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D:\Trabalho - tce\PLANOS DE CONTAS\A_Plano de Contas - 2023\Publicado\"/>
    </mc:Choice>
  </mc:AlternateContent>
  <xr:revisionPtr revIDLastSave="0" documentId="13_ncr:1_{75C33EEC-678F-4C76-9080-BFD04339759E}" xr6:coauthVersionLast="47" xr6:coauthVersionMax="47" xr10:uidLastSave="{00000000-0000-0000-0000-000000000000}"/>
  <bookViews>
    <workbookView xWindow="-120" yWindow="-120" windowWidth="20730" windowHeight="11160" tabRatio="991" activeTab="3" xr2:uid="{425BBE92-0EE0-453F-A7AD-7569311F30FE}"/>
  </bookViews>
  <sheets>
    <sheet name="DE_PARA_2021_2022" sheetId="29" r:id="rId1"/>
    <sheet name="PC-Receitas 2022_pesq" sheetId="4" r:id="rId2"/>
    <sheet name="Ementário-STN" sheetId="35" r:id="rId3"/>
    <sheet name="PC-Receitas 2023" sheetId="30" r:id="rId4"/>
    <sheet name="PC-INCLUÍDAS 2023" sheetId="28" r:id="rId5"/>
    <sheet name="PC-ALTERADAS 2023" sheetId="27" r:id="rId6"/>
    <sheet name="PC-Excluídas 2023" sheetId="24" r:id="rId7"/>
    <sheet name="sintese-STN" sheetId="34" r:id="rId8"/>
    <sheet name="Anotação" sheetId="2" r:id="rId9"/>
  </sheets>
  <definedNames>
    <definedName name="_xlnm._FilterDatabase" localSheetId="0" hidden="1">DE_PARA_2021_2022!$A$3:$AL$1415</definedName>
    <definedName name="_xlnm._FilterDatabase" localSheetId="2" hidden="1">'Ementário-STN'!$A$2:$CT$1662</definedName>
    <definedName name="_xlnm._FilterDatabase" localSheetId="5" hidden="1">'PC-ALTERADAS 2023'!$B$6:$X$48</definedName>
    <definedName name="_xlnm._FilterDatabase" localSheetId="6" hidden="1">'PC-Excluídas 2023'!$B$6:$X$20</definedName>
    <definedName name="_xlnm._FilterDatabase" localSheetId="4" hidden="1">'PC-INCLUÍDAS 2023'!$B$6:$X$152</definedName>
    <definedName name="_xlnm._FilterDatabase" localSheetId="1" hidden="1">'PC-Receitas 2022_pesq'!$A$7:$X$1554</definedName>
    <definedName name="_xlnm._FilterDatabase" localSheetId="3" hidden="1">'PC-Receitas 2023'!$A$7:$X$1686</definedName>
    <definedName name="_xlnm._FilterDatabase" localSheetId="7" hidden="1">'sintese-STN'!$A$7:$H$896</definedName>
    <definedName name="_xlnm.Print_Area" localSheetId="0">DE_PARA_2021_2022!$A$1:$AE$1396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48" i="27" l="1"/>
  <c r="N48" i="27"/>
  <c r="R47" i="27"/>
  <c r="N47" i="27"/>
  <c r="G1662" i="35"/>
  <c r="F1662" i="35"/>
  <c r="E1662" i="35"/>
  <c r="D1662" i="35"/>
  <c r="C1662" i="35"/>
  <c r="B1662" i="35"/>
  <c r="A1662" i="35"/>
  <c r="G1661" i="35"/>
  <c r="F1661" i="35"/>
  <c r="E1661" i="35"/>
  <c r="D1661" i="35"/>
  <c r="C1661" i="35"/>
  <c r="B1661" i="35"/>
  <c r="A1661" i="35"/>
  <c r="G1660" i="35"/>
  <c r="F1660" i="35"/>
  <c r="E1660" i="35"/>
  <c r="D1660" i="35"/>
  <c r="C1660" i="35"/>
  <c r="B1660" i="35"/>
  <c r="A1660" i="35"/>
  <c r="G1659" i="35"/>
  <c r="F1659" i="35"/>
  <c r="E1659" i="35"/>
  <c r="D1659" i="35"/>
  <c r="C1659" i="35"/>
  <c r="B1659" i="35"/>
  <c r="A1659" i="35"/>
  <c r="G1658" i="35"/>
  <c r="F1658" i="35"/>
  <c r="E1658" i="35"/>
  <c r="D1658" i="35"/>
  <c r="C1658" i="35"/>
  <c r="B1658" i="35"/>
  <c r="A1658" i="35"/>
  <c r="G1657" i="35"/>
  <c r="F1657" i="35"/>
  <c r="E1657" i="35"/>
  <c r="D1657" i="35"/>
  <c r="C1657" i="35"/>
  <c r="B1657" i="35"/>
  <c r="A1657" i="35"/>
  <c r="G1656" i="35"/>
  <c r="F1656" i="35"/>
  <c r="E1656" i="35"/>
  <c r="D1656" i="35"/>
  <c r="C1656" i="35"/>
  <c r="B1656" i="35"/>
  <c r="A1656" i="35"/>
  <c r="G1655" i="35"/>
  <c r="F1655" i="35"/>
  <c r="E1655" i="35"/>
  <c r="D1655" i="35"/>
  <c r="C1655" i="35"/>
  <c r="B1655" i="35"/>
  <c r="A1655" i="35"/>
  <c r="G1654" i="35"/>
  <c r="F1654" i="35"/>
  <c r="E1654" i="35"/>
  <c r="D1654" i="35"/>
  <c r="C1654" i="35"/>
  <c r="B1654" i="35"/>
  <c r="A1654" i="35"/>
  <c r="G1653" i="35"/>
  <c r="F1653" i="35"/>
  <c r="E1653" i="35"/>
  <c r="D1653" i="35"/>
  <c r="C1653" i="35"/>
  <c r="B1653" i="35"/>
  <c r="A1653" i="35"/>
  <c r="G1652" i="35"/>
  <c r="F1652" i="35"/>
  <c r="E1652" i="35"/>
  <c r="D1652" i="35"/>
  <c r="C1652" i="35"/>
  <c r="B1652" i="35"/>
  <c r="A1652" i="35"/>
  <c r="G1651" i="35"/>
  <c r="F1651" i="35"/>
  <c r="E1651" i="35"/>
  <c r="D1651" i="35"/>
  <c r="C1651" i="35"/>
  <c r="B1651" i="35"/>
  <c r="A1651" i="35"/>
  <c r="G1650" i="35"/>
  <c r="F1650" i="35"/>
  <c r="E1650" i="35"/>
  <c r="D1650" i="35"/>
  <c r="C1650" i="35"/>
  <c r="B1650" i="35"/>
  <c r="A1650" i="35"/>
  <c r="G1649" i="35"/>
  <c r="F1649" i="35"/>
  <c r="E1649" i="35"/>
  <c r="D1649" i="35"/>
  <c r="C1649" i="35"/>
  <c r="B1649" i="35"/>
  <c r="A1649" i="35"/>
  <c r="G1648" i="35"/>
  <c r="F1648" i="35"/>
  <c r="E1648" i="35"/>
  <c r="D1648" i="35"/>
  <c r="C1648" i="35"/>
  <c r="B1648" i="35"/>
  <c r="A1648" i="35"/>
  <c r="G1647" i="35"/>
  <c r="F1647" i="35"/>
  <c r="E1647" i="35"/>
  <c r="D1647" i="35"/>
  <c r="C1647" i="35"/>
  <c r="B1647" i="35"/>
  <c r="A1647" i="35"/>
  <c r="G1646" i="35"/>
  <c r="F1646" i="35"/>
  <c r="E1646" i="35"/>
  <c r="D1646" i="35"/>
  <c r="C1646" i="35"/>
  <c r="B1646" i="35"/>
  <c r="A1646" i="35"/>
  <c r="G1645" i="35"/>
  <c r="F1645" i="35"/>
  <c r="E1645" i="35"/>
  <c r="D1645" i="35"/>
  <c r="C1645" i="35"/>
  <c r="B1645" i="35"/>
  <c r="A1645" i="35"/>
  <c r="G1644" i="35"/>
  <c r="F1644" i="35"/>
  <c r="E1644" i="35"/>
  <c r="D1644" i="35"/>
  <c r="C1644" i="35"/>
  <c r="B1644" i="35"/>
  <c r="A1644" i="35"/>
  <c r="G1643" i="35"/>
  <c r="F1643" i="35"/>
  <c r="E1643" i="35"/>
  <c r="D1643" i="35"/>
  <c r="C1643" i="35"/>
  <c r="B1643" i="35"/>
  <c r="A1643" i="35"/>
  <c r="G1642" i="35"/>
  <c r="F1642" i="35"/>
  <c r="E1642" i="35"/>
  <c r="D1642" i="35"/>
  <c r="C1642" i="35"/>
  <c r="B1642" i="35"/>
  <c r="A1642" i="35"/>
  <c r="G1641" i="35"/>
  <c r="F1641" i="35"/>
  <c r="E1641" i="35"/>
  <c r="D1641" i="35"/>
  <c r="C1641" i="35"/>
  <c r="B1641" i="35"/>
  <c r="A1641" i="35"/>
  <c r="G1640" i="35"/>
  <c r="F1640" i="35"/>
  <c r="E1640" i="35"/>
  <c r="D1640" i="35"/>
  <c r="C1640" i="35"/>
  <c r="B1640" i="35"/>
  <c r="A1640" i="35"/>
  <c r="G1639" i="35"/>
  <c r="F1639" i="35"/>
  <c r="E1639" i="35"/>
  <c r="D1639" i="35"/>
  <c r="C1639" i="35"/>
  <c r="B1639" i="35"/>
  <c r="A1639" i="35"/>
  <c r="G1638" i="35"/>
  <c r="F1638" i="35"/>
  <c r="E1638" i="35"/>
  <c r="D1638" i="35"/>
  <c r="C1638" i="35"/>
  <c r="B1638" i="35"/>
  <c r="A1638" i="35"/>
  <c r="G1637" i="35"/>
  <c r="F1637" i="35"/>
  <c r="E1637" i="35"/>
  <c r="D1637" i="35"/>
  <c r="C1637" i="35"/>
  <c r="B1637" i="35"/>
  <c r="A1637" i="35"/>
  <c r="G1636" i="35"/>
  <c r="F1636" i="35"/>
  <c r="E1636" i="35"/>
  <c r="D1636" i="35"/>
  <c r="C1636" i="35"/>
  <c r="B1636" i="35"/>
  <c r="A1636" i="35"/>
  <c r="G1635" i="35"/>
  <c r="F1635" i="35"/>
  <c r="E1635" i="35"/>
  <c r="D1635" i="35"/>
  <c r="C1635" i="35"/>
  <c r="B1635" i="35"/>
  <c r="A1635" i="35"/>
  <c r="G1634" i="35"/>
  <c r="F1634" i="35"/>
  <c r="E1634" i="35"/>
  <c r="D1634" i="35"/>
  <c r="C1634" i="35"/>
  <c r="B1634" i="35"/>
  <c r="A1634" i="35"/>
  <c r="G1633" i="35"/>
  <c r="F1633" i="35"/>
  <c r="E1633" i="35"/>
  <c r="D1633" i="35"/>
  <c r="C1633" i="35"/>
  <c r="B1633" i="35"/>
  <c r="A1633" i="35"/>
  <c r="G1632" i="35"/>
  <c r="F1632" i="35"/>
  <c r="E1632" i="35"/>
  <c r="D1632" i="35"/>
  <c r="C1632" i="35"/>
  <c r="B1632" i="35"/>
  <c r="A1632" i="35"/>
  <c r="G1631" i="35"/>
  <c r="F1631" i="35"/>
  <c r="E1631" i="35"/>
  <c r="D1631" i="35"/>
  <c r="C1631" i="35"/>
  <c r="B1631" i="35"/>
  <c r="A1631" i="35"/>
  <c r="G1630" i="35"/>
  <c r="F1630" i="35"/>
  <c r="E1630" i="35"/>
  <c r="D1630" i="35"/>
  <c r="C1630" i="35"/>
  <c r="B1630" i="35"/>
  <c r="A1630" i="35"/>
  <c r="G1629" i="35"/>
  <c r="F1629" i="35"/>
  <c r="E1629" i="35"/>
  <c r="D1629" i="35"/>
  <c r="C1629" i="35"/>
  <c r="B1629" i="35"/>
  <c r="A1629" i="35"/>
  <c r="G1628" i="35"/>
  <c r="F1628" i="35"/>
  <c r="E1628" i="35"/>
  <c r="D1628" i="35"/>
  <c r="C1628" i="35"/>
  <c r="B1628" i="35"/>
  <c r="A1628" i="35"/>
  <c r="G1627" i="35"/>
  <c r="F1627" i="35"/>
  <c r="E1627" i="35"/>
  <c r="D1627" i="35"/>
  <c r="C1627" i="35"/>
  <c r="B1627" i="35"/>
  <c r="A1627" i="35"/>
  <c r="G1626" i="35"/>
  <c r="F1626" i="35"/>
  <c r="E1626" i="35"/>
  <c r="D1626" i="35"/>
  <c r="C1626" i="35"/>
  <c r="B1626" i="35"/>
  <c r="A1626" i="35"/>
  <c r="G1625" i="35"/>
  <c r="F1625" i="35"/>
  <c r="E1625" i="35"/>
  <c r="D1625" i="35"/>
  <c r="C1625" i="35"/>
  <c r="B1625" i="35"/>
  <c r="A1625" i="35"/>
  <c r="G1624" i="35"/>
  <c r="F1624" i="35"/>
  <c r="E1624" i="35"/>
  <c r="D1624" i="35"/>
  <c r="C1624" i="35"/>
  <c r="B1624" i="35"/>
  <c r="A1624" i="35"/>
  <c r="G1623" i="35"/>
  <c r="F1623" i="35"/>
  <c r="E1623" i="35"/>
  <c r="D1623" i="35"/>
  <c r="C1623" i="35"/>
  <c r="B1623" i="35"/>
  <c r="A1623" i="35"/>
  <c r="G1622" i="35"/>
  <c r="F1622" i="35"/>
  <c r="E1622" i="35"/>
  <c r="D1622" i="35"/>
  <c r="C1622" i="35"/>
  <c r="B1622" i="35"/>
  <c r="A1622" i="35"/>
  <c r="G1621" i="35"/>
  <c r="F1621" i="35"/>
  <c r="E1621" i="35"/>
  <c r="D1621" i="35"/>
  <c r="C1621" i="35"/>
  <c r="B1621" i="35"/>
  <c r="A1621" i="35"/>
  <c r="G1620" i="35"/>
  <c r="F1620" i="35"/>
  <c r="E1620" i="35"/>
  <c r="D1620" i="35"/>
  <c r="C1620" i="35"/>
  <c r="B1620" i="35"/>
  <c r="A1620" i="35"/>
  <c r="G1619" i="35"/>
  <c r="F1619" i="35"/>
  <c r="E1619" i="35"/>
  <c r="D1619" i="35"/>
  <c r="C1619" i="35"/>
  <c r="B1619" i="35"/>
  <c r="A1619" i="35"/>
  <c r="G1618" i="35"/>
  <c r="F1618" i="35"/>
  <c r="E1618" i="35"/>
  <c r="D1618" i="35"/>
  <c r="C1618" i="35"/>
  <c r="B1618" i="35"/>
  <c r="A1618" i="35"/>
  <c r="G1617" i="35"/>
  <c r="F1617" i="35"/>
  <c r="E1617" i="35"/>
  <c r="D1617" i="35"/>
  <c r="C1617" i="35"/>
  <c r="B1617" i="35"/>
  <c r="A1617" i="35"/>
  <c r="G1616" i="35"/>
  <c r="F1616" i="35"/>
  <c r="E1616" i="35"/>
  <c r="D1616" i="35"/>
  <c r="C1616" i="35"/>
  <c r="B1616" i="35"/>
  <c r="A1616" i="35"/>
  <c r="G1615" i="35"/>
  <c r="F1615" i="35"/>
  <c r="E1615" i="35"/>
  <c r="D1615" i="35"/>
  <c r="C1615" i="35"/>
  <c r="B1615" i="35"/>
  <c r="A1615" i="35"/>
  <c r="G1614" i="35"/>
  <c r="F1614" i="35"/>
  <c r="E1614" i="35"/>
  <c r="D1614" i="35"/>
  <c r="C1614" i="35"/>
  <c r="B1614" i="35"/>
  <c r="A1614" i="35"/>
  <c r="G1613" i="35"/>
  <c r="F1613" i="35"/>
  <c r="E1613" i="35"/>
  <c r="D1613" i="35"/>
  <c r="C1613" i="35"/>
  <c r="B1613" i="35"/>
  <c r="A1613" i="35"/>
  <c r="G1612" i="35"/>
  <c r="F1612" i="35"/>
  <c r="E1612" i="35"/>
  <c r="D1612" i="35"/>
  <c r="C1612" i="35"/>
  <c r="B1612" i="35"/>
  <c r="A1612" i="35"/>
  <c r="G1611" i="35"/>
  <c r="F1611" i="35"/>
  <c r="E1611" i="35"/>
  <c r="D1611" i="35"/>
  <c r="C1611" i="35"/>
  <c r="B1611" i="35"/>
  <c r="A1611" i="35"/>
  <c r="G1610" i="35"/>
  <c r="F1610" i="35"/>
  <c r="E1610" i="35"/>
  <c r="D1610" i="35"/>
  <c r="C1610" i="35"/>
  <c r="B1610" i="35"/>
  <c r="A1610" i="35"/>
  <c r="G1609" i="35"/>
  <c r="F1609" i="35"/>
  <c r="E1609" i="35"/>
  <c r="D1609" i="35"/>
  <c r="C1609" i="35"/>
  <c r="B1609" i="35"/>
  <c r="A1609" i="35"/>
  <c r="G1608" i="35"/>
  <c r="F1608" i="35"/>
  <c r="E1608" i="35"/>
  <c r="D1608" i="35"/>
  <c r="C1608" i="35"/>
  <c r="B1608" i="35"/>
  <c r="A1608" i="35"/>
  <c r="G1607" i="35"/>
  <c r="F1607" i="35"/>
  <c r="E1607" i="35"/>
  <c r="D1607" i="35"/>
  <c r="C1607" i="35"/>
  <c r="B1607" i="35"/>
  <c r="A1607" i="35"/>
  <c r="G1606" i="35"/>
  <c r="F1606" i="35"/>
  <c r="E1606" i="35"/>
  <c r="D1606" i="35"/>
  <c r="C1606" i="35"/>
  <c r="B1606" i="35"/>
  <c r="A1606" i="35"/>
  <c r="G1605" i="35"/>
  <c r="F1605" i="35"/>
  <c r="E1605" i="35"/>
  <c r="D1605" i="35"/>
  <c r="C1605" i="35"/>
  <c r="B1605" i="35"/>
  <c r="A1605" i="35"/>
  <c r="G1604" i="35"/>
  <c r="F1604" i="35"/>
  <c r="E1604" i="35"/>
  <c r="D1604" i="35"/>
  <c r="C1604" i="35"/>
  <c r="B1604" i="35"/>
  <c r="A1604" i="35"/>
  <c r="G1603" i="35"/>
  <c r="F1603" i="35"/>
  <c r="E1603" i="35"/>
  <c r="D1603" i="35"/>
  <c r="C1603" i="35"/>
  <c r="B1603" i="35"/>
  <c r="A1603" i="35"/>
  <c r="G1602" i="35"/>
  <c r="F1602" i="35"/>
  <c r="E1602" i="35"/>
  <c r="D1602" i="35"/>
  <c r="C1602" i="35"/>
  <c r="B1602" i="35"/>
  <c r="A1602" i="35"/>
  <c r="G1601" i="35"/>
  <c r="F1601" i="35"/>
  <c r="E1601" i="35"/>
  <c r="D1601" i="35"/>
  <c r="C1601" i="35"/>
  <c r="B1601" i="35"/>
  <c r="A1601" i="35"/>
  <c r="G1600" i="35"/>
  <c r="F1600" i="35"/>
  <c r="E1600" i="35"/>
  <c r="D1600" i="35"/>
  <c r="C1600" i="35"/>
  <c r="B1600" i="35"/>
  <c r="A1600" i="35"/>
  <c r="G1599" i="35"/>
  <c r="F1599" i="35"/>
  <c r="E1599" i="35"/>
  <c r="D1599" i="35"/>
  <c r="C1599" i="35"/>
  <c r="B1599" i="35"/>
  <c r="A1599" i="35"/>
  <c r="G1598" i="35"/>
  <c r="F1598" i="35"/>
  <c r="E1598" i="35"/>
  <c r="D1598" i="35"/>
  <c r="C1598" i="35"/>
  <c r="B1598" i="35"/>
  <c r="A1598" i="35"/>
  <c r="G1597" i="35"/>
  <c r="F1597" i="35"/>
  <c r="E1597" i="35"/>
  <c r="D1597" i="35"/>
  <c r="C1597" i="35"/>
  <c r="B1597" i="35"/>
  <c r="A1597" i="35"/>
  <c r="G1596" i="35"/>
  <c r="F1596" i="35"/>
  <c r="E1596" i="35"/>
  <c r="D1596" i="35"/>
  <c r="C1596" i="35"/>
  <c r="B1596" i="35"/>
  <c r="A1596" i="35"/>
  <c r="G1595" i="35"/>
  <c r="F1595" i="35"/>
  <c r="E1595" i="35"/>
  <c r="D1595" i="35"/>
  <c r="C1595" i="35"/>
  <c r="B1595" i="35"/>
  <c r="A1595" i="35"/>
  <c r="G1594" i="35"/>
  <c r="F1594" i="35"/>
  <c r="E1594" i="35"/>
  <c r="D1594" i="35"/>
  <c r="C1594" i="35"/>
  <c r="B1594" i="35"/>
  <c r="A1594" i="35"/>
  <c r="G1593" i="35"/>
  <c r="F1593" i="35"/>
  <c r="E1593" i="35"/>
  <c r="D1593" i="35"/>
  <c r="C1593" i="35"/>
  <c r="B1593" i="35"/>
  <c r="A1593" i="35"/>
  <c r="G1592" i="35"/>
  <c r="F1592" i="35"/>
  <c r="E1592" i="35"/>
  <c r="D1592" i="35"/>
  <c r="C1592" i="35"/>
  <c r="B1592" i="35"/>
  <c r="A1592" i="35"/>
  <c r="G1591" i="35"/>
  <c r="F1591" i="35"/>
  <c r="E1591" i="35"/>
  <c r="D1591" i="35"/>
  <c r="C1591" i="35"/>
  <c r="B1591" i="35"/>
  <c r="A1591" i="35"/>
  <c r="G1590" i="35"/>
  <c r="F1590" i="35"/>
  <c r="E1590" i="35"/>
  <c r="D1590" i="35"/>
  <c r="C1590" i="35"/>
  <c r="B1590" i="35"/>
  <c r="A1590" i="35"/>
  <c r="G1589" i="35"/>
  <c r="F1589" i="35"/>
  <c r="E1589" i="35"/>
  <c r="D1589" i="35"/>
  <c r="C1589" i="35"/>
  <c r="B1589" i="35"/>
  <c r="A1589" i="35"/>
  <c r="G1588" i="35"/>
  <c r="F1588" i="35"/>
  <c r="E1588" i="35"/>
  <c r="D1588" i="35"/>
  <c r="C1588" i="35"/>
  <c r="B1588" i="35"/>
  <c r="A1588" i="35"/>
  <c r="G1587" i="35"/>
  <c r="F1587" i="35"/>
  <c r="E1587" i="35"/>
  <c r="D1587" i="35"/>
  <c r="C1587" i="35"/>
  <c r="B1587" i="35"/>
  <c r="A1587" i="35"/>
  <c r="G1586" i="35"/>
  <c r="F1586" i="35"/>
  <c r="E1586" i="35"/>
  <c r="D1586" i="35"/>
  <c r="C1586" i="35"/>
  <c r="B1586" i="35"/>
  <c r="A1586" i="35"/>
  <c r="G1585" i="35"/>
  <c r="F1585" i="35"/>
  <c r="E1585" i="35"/>
  <c r="D1585" i="35"/>
  <c r="C1585" i="35"/>
  <c r="B1585" i="35"/>
  <c r="A1585" i="35"/>
  <c r="G1584" i="35"/>
  <c r="F1584" i="35"/>
  <c r="E1584" i="35"/>
  <c r="D1584" i="35"/>
  <c r="C1584" i="35"/>
  <c r="B1584" i="35"/>
  <c r="A1584" i="35"/>
  <c r="G1583" i="35"/>
  <c r="F1583" i="35"/>
  <c r="E1583" i="35"/>
  <c r="D1583" i="35"/>
  <c r="C1583" i="35"/>
  <c r="B1583" i="35"/>
  <c r="A1583" i="35"/>
  <c r="G1582" i="35"/>
  <c r="F1582" i="35"/>
  <c r="E1582" i="35"/>
  <c r="D1582" i="35"/>
  <c r="C1582" i="35"/>
  <c r="B1582" i="35"/>
  <c r="A1582" i="35"/>
  <c r="G1581" i="35"/>
  <c r="F1581" i="35"/>
  <c r="E1581" i="35"/>
  <c r="D1581" i="35"/>
  <c r="C1581" i="35"/>
  <c r="B1581" i="35"/>
  <c r="A1581" i="35"/>
  <c r="G1580" i="35"/>
  <c r="F1580" i="35"/>
  <c r="E1580" i="35"/>
  <c r="D1580" i="35"/>
  <c r="C1580" i="35"/>
  <c r="B1580" i="35"/>
  <c r="A1580" i="35"/>
  <c r="G1579" i="35"/>
  <c r="F1579" i="35"/>
  <c r="E1579" i="35"/>
  <c r="D1579" i="35"/>
  <c r="C1579" i="35"/>
  <c r="B1579" i="35"/>
  <c r="A1579" i="35"/>
  <c r="G1578" i="35"/>
  <c r="F1578" i="35"/>
  <c r="E1578" i="35"/>
  <c r="D1578" i="35"/>
  <c r="C1578" i="35"/>
  <c r="B1578" i="35"/>
  <c r="A1578" i="35"/>
  <c r="G1577" i="35"/>
  <c r="F1577" i="35"/>
  <c r="E1577" i="35"/>
  <c r="D1577" i="35"/>
  <c r="C1577" i="35"/>
  <c r="B1577" i="35"/>
  <c r="A1577" i="35"/>
  <c r="G1576" i="35"/>
  <c r="F1576" i="35"/>
  <c r="E1576" i="35"/>
  <c r="D1576" i="35"/>
  <c r="C1576" i="35"/>
  <c r="B1576" i="35"/>
  <c r="A1576" i="35"/>
  <c r="G1575" i="35"/>
  <c r="F1575" i="35"/>
  <c r="E1575" i="35"/>
  <c r="D1575" i="35"/>
  <c r="C1575" i="35"/>
  <c r="B1575" i="35"/>
  <c r="A1575" i="35"/>
  <c r="G1574" i="35"/>
  <c r="F1574" i="35"/>
  <c r="E1574" i="35"/>
  <c r="D1574" i="35"/>
  <c r="C1574" i="35"/>
  <c r="B1574" i="35"/>
  <c r="A1574" i="35"/>
  <c r="G1573" i="35"/>
  <c r="F1573" i="35"/>
  <c r="E1573" i="35"/>
  <c r="D1573" i="35"/>
  <c r="C1573" i="35"/>
  <c r="B1573" i="35"/>
  <c r="A1573" i="35"/>
  <c r="G1572" i="35"/>
  <c r="F1572" i="35"/>
  <c r="E1572" i="35"/>
  <c r="D1572" i="35"/>
  <c r="C1572" i="35"/>
  <c r="B1572" i="35"/>
  <c r="A1572" i="35"/>
  <c r="G1571" i="35"/>
  <c r="F1571" i="35"/>
  <c r="E1571" i="35"/>
  <c r="D1571" i="35"/>
  <c r="C1571" i="35"/>
  <c r="B1571" i="35"/>
  <c r="A1571" i="35"/>
  <c r="G1570" i="35"/>
  <c r="F1570" i="35"/>
  <c r="E1570" i="35"/>
  <c r="D1570" i="35"/>
  <c r="C1570" i="35"/>
  <c r="B1570" i="35"/>
  <c r="A1570" i="35"/>
  <c r="G1569" i="35"/>
  <c r="F1569" i="35"/>
  <c r="E1569" i="35"/>
  <c r="D1569" i="35"/>
  <c r="C1569" i="35"/>
  <c r="B1569" i="35"/>
  <c r="A1569" i="35"/>
  <c r="G1568" i="35"/>
  <c r="F1568" i="35"/>
  <c r="E1568" i="35"/>
  <c r="D1568" i="35"/>
  <c r="C1568" i="35"/>
  <c r="B1568" i="35"/>
  <c r="A1568" i="35"/>
  <c r="G1567" i="35"/>
  <c r="F1567" i="35"/>
  <c r="E1567" i="35"/>
  <c r="D1567" i="35"/>
  <c r="C1567" i="35"/>
  <c r="B1567" i="35"/>
  <c r="A1567" i="35"/>
  <c r="G1566" i="35"/>
  <c r="F1566" i="35"/>
  <c r="E1566" i="35"/>
  <c r="D1566" i="35"/>
  <c r="C1566" i="35"/>
  <c r="B1566" i="35"/>
  <c r="A1566" i="35"/>
  <c r="G1565" i="35"/>
  <c r="F1565" i="35"/>
  <c r="E1565" i="35"/>
  <c r="D1565" i="35"/>
  <c r="C1565" i="35"/>
  <c r="B1565" i="35"/>
  <c r="A1565" i="35"/>
  <c r="G1564" i="35"/>
  <c r="F1564" i="35"/>
  <c r="E1564" i="35"/>
  <c r="D1564" i="35"/>
  <c r="C1564" i="35"/>
  <c r="B1564" i="35"/>
  <c r="A1564" i="35"/>
  <c r="G1563" i="35"/>
  <c r="F1563" i="35"/>
  <c r="E1563" i="35"/>
  <c r="D1563" i="35"/>
  <c r="C1563" i="35"/>
  <c r="B1563" i="35"/>
  <c r="A1563" i="35"/>
  <c r="G1562" i="35"/>
  <c r="F1562" i="35"/>
  <c r="E1562" i="35"/>
  <c r="D1562" i="35"/>
  <c r="C1562" i="35"/>
  <c r="B1562" i="35"/>
  <c r="A1562" i="35"/>
  <c r="G1561" i="35"/>
  <c r="F1561" i="35"/>
  <c r="E1561" i="35"/>
  <c r="D1561" i="35"/>
  <c r="C1561" i="35"/>
  <c r="B1561" i="35"/>
  <c r="A1561" i="35"/>
  <c r="G1560" i="35"/>
  <c r="F1560" i="35"/>
  <c r="E1560" i="35"/>
  <c r="D1560" i="35"/>
  <c r="C1560" i="35"/>
  <c r="B1560" i="35"/>
  <c r="A1560" i="35"/>
  <c r="G1559" i="35"/>
  <c r="F1559" i="35"/>
  <c r="E1559" i="35"/>
  <c r="D1559" i="35"/>
  <c r="C1559" i="35"/>
  <c r="B1559" i="35"/>
  <c r="A1559" i="35"/>
  <c r="G1558" i="35"/>
  <c r="F1558" i="35"/>
  <c r="E1558" i="35"/>
  <c r="D1558" i="35"/>
  <c r="C1558" i="35"/>
  <c r="B1558" i="35"/>
  <c r="A1558" i="35"/>
  <c r="G1557" i="35"/>
  <c r="F1557" i="35"/>
  <c r="E1557" i="35"/>
  <c r="D1557" i="35"/>
  <c r="C1557" i="35"/>
  <c r="B1557" i="35"/>
  <c r="A1557" i="35"/>
  <c r="G1556" i="35"/>
  <c r="F1556" i="35"/>
  <c r="E1556" i="35"/>
  <c r="D1556" i="35"/>
  <c r="C1556" i="35"/>
  <c r="B1556" i="35"/>
  <c r="A1556" i="35"/>
  <c r="G1555" i="35"/>
  <c r="F1555" i="35"/>
  <c r="E1555" i="35"/>
  <c r="D1555" i="35"/>
  <c r="C1555" i="35"/>
  <c r="B1555" i="35"/>
  <c r="A1555" i="35"/>
  <c r="G1554" i="35"/>
  <c r="F1554" i="35"/>
  <c r="E1554" i="35"/>
  <c r="D1554" i="35"/>
  <c r="C1554" i="35"/>
  <c r="B1554" i="35"/>
  <c r="A1554" i="35"/>
  <c r="G1553" i="35"/>
  <c r="F1553" i="35"/>
  <c r="E1553" i="35"/>
  <c r="D1553" i="35"/>
  <c r="C1553" i="35"/>
  <c r="B1553" i="35"/>
  <c r="A1553" i="35"/>
  <c r="G1552" i="35"/>
  <c r="F1552" i="35"/>
  <c r="E1552" i="35"/>
  <c r="D1552" i="35"/>
  <c r="C1552" i="35"/>
  <c r="B1552" i="35"/>
  <c r="A1552" i="35"/>
  <c r="G1551" i="35"/>
  <c r="F1551" i="35"/>
  <c r="E1551" i="35"/>
  <c r="D1551" i="35"/>
  <c r="C1551" i="35"/>
  <c r="B1551" i="35"/>
  <c r="A1551" i="35"/>
  <c r="G1550" i="35"/>
  <c r="F1550" i="35"/>
  <c r="E1550" i="35"/>
  <c r="D1550" i="35"/>
  <c r="C1550" i="35"/>
  <c r="B1550" i="35"/>
  <c r="A1550" i="35"/>
  <c r="G1549" i="35"/>
  <c r="F1549" i="35"/>
  <c r="E1549" i="35"/>
  <c r="D1549" i="35"/>
  <c r="C1549" i="35"/>
  <c r="B1549" i="35"/>
  <c r="A1549" i="35"/>
  <c r="G1548" i="35"/>
  <c r="F1548" i="35"/>
  <c r="E1548" i="35"/>
  <c r="D1548" i="35"/>
  <c r="C1548" i="35"/>
  <c r="B1548" i="35"/>
  <c r="A1548" i="35"/>
  <c r="G1547" i="35"/>
  <c r="F1547" i="35"/>
  <c r="E1547" i="35"/>
  <c r="D1547" i="35"/>
  <c r="C1547" i="35"/>
  <c r="B1547" i="35"/>
  <c r="A1547" i="35"/>
  <c r="G1546" i="35"/>
  <c r="F1546" i="35"/>
  <c r="E1546" i="35"/>
  <c r="D1546" i="35"/>
  <c r="C1546" i="35"/>
  <c r="B1546" i="35"/>
  <c r="A1546" i="35"/>
  <c r="G1545" i="35"/>
  <c r="F1545" i="35"/>
  <c r="E1545" i="35"/>
  <c r="D1545" i="35"/>
  <c r="C1545" i="35"/>
  <c r="B1545" i="35"/>
  <c r="A1545" i="35"/>
  <c r="G1544" i="35"/>
  <c r="F1544" i="35"/>
  <c r="E1544" i="35"/>
  <c r="D1544" i="35"/>
  <c r="C1544" i="35"/>
  <c r="B1544" i="35"/>
  <c r="A1544" i="35"/>
  <c r="G1543" i="35"/>
  <c r="F1543" i="35"/>
  <c r="E1543" i="35"/>
  <c r="D1543" i="35"/>
  <c r="C1543" i="35"/>
  <c r="B1543" i="35"/>
  <c r="A1543" i="35"/>
  <c r="G1542" i="35"/>
  <c r="F1542" i="35"/>
  <c r="E1542" i="35"/>
  <c r="D1542" i="35"/>
  <c r="C1542" i="35"/>
  <c r="B1542" i="35"/>
  <c r="A1542" i="35"/>
  <c r="G1541" i="35"/>
  <c r="F1541" i="35"/>
  <c r="E1541" i="35"/>
  <c r="D1541" i="35"/>
  <c r="C1541" i="35"/>
  <c r="B1541" i="35"/>
  <c r="A1541" i="35"/>
  <c r="G1540" i="35"/>
  <c r="F1540" i="35"/>
  <c r="E1540" i="35"/>
  <c r="D1540" i="35"/>
  <c r="C1540" i="35"/>
  <c r="B1540" i="35"/>
  <c r="A1540" i="35"/>
  <c r="G1539" i="35"/>
  <c r="F1539" i="35"/>
  <c r="E1539" i="35"/>
  <c r="D1539" i="35"/>
  <c r="C1539" i="35"/>
  <c r="B1539" i="35"/>
  <c r="A1539" i="35"/>
  <c r="G1538" i="35"/>
  <c r="F1538" i="35"/>
  <c r="E1538" i="35"/>
  <c r="D1538" i="35"/>
  <c r="C1538" i="35"/>
  <c r="B1538" i="35"/>
  <c r="A1538" i="35"/>
  <c r="G1537" i="35"/>
  <c r="F1537" i="35"/>
  <c r="E1537" i="35"/>
  <c r="D1537" i="35"/>
  <c r="C1537" i="35"/>
  <c r="B1537" i="35"/>
  <c r="A1537" i="35"/>
  <c r="G1536" i="35"/>
  <c r="F1536" i="35"/>
  <c r="E1536" i="35"/>
  <c r="D1536" i="35"/>
  <c r="C1536" i="35"/>
  <c r="B1536" i="35"/>
  <c r="A1536" i="35"/>
  <c r="G1535" i="35"/>
  <c r="F1535" i="35"/>
  <c r="E1535" i="35"/>
  <c r="D1535" i="35"/>
  <c r="C1535" i="35"/>
  <c r="B1535" i="35"/>
  <c r="A1535" i="35"/>
  <c r="G1534" i="35"/>
  <c r="F1534" i="35"/>
  <c r="E1534" i="35"/>
  <c r="D1534" i="35"/>
  <c r="C1534" i="35"/>
  <c r="B1534" i="35"/>
  <c r="A1534" i="35"/>
  <c r="G1533" i="35"/>
  <c r="F1533" i="35"/>
  <c r="E1533" i="35"/>
  <c r="D1533" i="35"/>
  <c r="C1533" i="35"/>
  <c r="B1533" i="35"/>
  <c r="A1533" i="35"/>
  <c r="G1532" i="35"/>
  <c r="F1532" i="35"/>
  <c r="E1532" i="35"/>
  <c r="D1532" i="35"/>
  <c r="C1532" i="35"/>
  <c r="B1532" i="35"/>
  <c r="A1532" i="35"/>
  <c r="G1531" i="35"/>
  <c r="F1531" i="35"/>
  <c r="E1531" i="35"/>
  <c r="D1531" i="35"/>
  <c r="C1531" i="35"/>
  <c r="B1531" i="35"/>
  <c r="A1531" i="35"/>
  <c r="G1530" i="35"/>
  <c r="F1530" i="35"/>
  <c r="E1530" i="35"/>
  <c r="D1530" i="35"/>
  <c r="C1530" i="35"/>
  <c r="B1530" i="35"/>
  <c r="A1530" i="35"/>
  <c r="G1529" i="35"/>
  <c r="F1529" i="35"/>
  <c r="E1529" i="35"/>
  <c r="D1529" i="35"/>
  <c r="C1529" i="35"/>
  <c r="B1529" i="35"/>
  <c r="A1529" i="35"/>
  <c r="G1528" i="35"/>
  <c r="F1528" i="35"/>
  <c r="E1528" i="35"/>
  <c r="D1528" i="35"/>
  <c r="C1528" i="35"/>
  <c r="B1528" i="35"/>
  <c r="A1528" i="35"/>
  <c r="G1527" i="35"/>
  <c r="F1527" i="35"/>
  <c r="E1527" i="35"/>
  <c r="D1527" i="35"/>
  <c r="C1527" i="35"/>
  <c r="B1527" i="35"/>
  <c r="A1527" i="35"/>
  <c r="G1526" i="35"/>
  <c r="F1526" i="35"/>
  <c r="E1526" i="35"/>
  <c r="D1526" i="35"/>
  <c r="C1526" i="35"/>
  <c r="B1526" i="35"/>
  <c r="A1526" i="35"/>
  <c r="G1525" i="35"/>
  <c r="F1525" i="35"/>
  <c r="E1525" i="35"/>
  <c r="D1525" i="35"/>
  <c r="C1525" i="35"/>
  <c r="B1525" i="35"/>
  <c r="A1525" i="35"/>
  <c r="G1524" i="35"/>
  <c r="F1524" i="35"/>
  <c r="E1524" i="35"/>
  <c r="D1524" i="35"/>
  <c r="C1524" i="35"/>
  <c r="B1524" i="35"/>
  <c r="A1524" i="35"/>
  <c r="G1523" i="35"/>
  <c r="F1523" i="35"/>
  <c r="E1523" i="35"/>
  <c r="D1523" i="35"/>
  <c r="C1523" i="35"/>
  <c r="B1523" i="35"/>
  <c r="A1523" i="35"/>
  <c r="G1522" i="35"/>
  <c r="F1522" i="35"/>
  <c r="E1522" i="35"/>
  <c r="D1522" i="35"/>
  <c r="C1522" i="35"/>
  <c r="B1522" i="35"/>
  <c r="A1522" i="35"/>
  <c r="G1521" i="35"/>
  <c r="F1521" i="35"/>
  <c r="E1521" i="35"/>
  <c r="D1521" i="35"/>
  <c r="C1521" i="35"/>
  <c r="B1521" i="35"/>
  <c r="A1521" i="35"/>
  <c r="G1520" i="35"/>
  <c r="F1520" i="35"/>
  <c r="E1520" i="35"/>
  <c r="D1520" i="35"/>
  <c r="C1520" i="35"/>
  <c r="B1520" i="35"/>
  <c r="A1520" i="35"/>
  <c r="G1519" i="35"/>
  <c r="F1519" i="35"/>
  <c r="E1519" i="35"/>
  <c r="D1519" i="35"/>
  <c r="C1519" i="35"/>
  <c r="B1519" i="35"/>
  <c r="A1519" i="35"/>
  <c r="G1518" i="35"/>
  <c r="F1518" i="35"/>
  <c r="E1518" i="35"/>
  <c r="D1518" i="35"/>
  <c r="C1518" i="35"/>
  <c r="B1518" i="35"/>
  <c r="A1518" i="35"/>
  <c r="G1517" i="35"/>
  <c r="F1517" i="35"/>
  <c r="E1517" i="35"/>
  <c r="D1517" i="35"/>
  <c r="C1517" i="35"/>
  <c r="B1517" i="35"/>
  <c r="A1517" i="35"/>
  <c r="G1516" i="35"/>
  <c r="F1516" i="35"/>
  <c r="E1516" i="35"/>
  <c r="D1516" i="35"/>
  <c r="C1516" i="35"/>
  <c r="B1516" i="35"/>
  <c r="A1516" i="35"/>
  <c r="G1515" i="35"/>
  <c r="F1515" i="35"/>
  <c r="E1515" i="35"/>
  <c r="D1515" i="35"/>
  <c r="C1515" i="35"/>
  <c r="B1515" i="35"/>
  <c r="A1515" i="35"/>
  <c r="G1514" i="35"/>
  <c r="F1514" i="35"/>
  <c r="E1514" i="35"/>
  <c r="D1514" i="35"/>
  <c r="C1514" i="35"/>
  <c r="B1514" i="35"/>
  <c r="A1514" i="35"/>
  <c r="G1513" i="35"/>
  <c r="F1513" i="35"/>
  <c r="E1513" i="35"/>
  <c r="D1513" i="35"/>
  <c r="C1513" i="35"/>
  <c r="B1513" i="35"/>
  <c r="A1513" i="35"/>
  <c r="G1512" i="35"/>
  <c r="F1512" i="35"/>
  <c r="E1512" i="35"/>
  <c r="D1512" i="35"/>
  <c r="C1512" i="35"/>
  <c r="B1512" i="35"/>
  <c r="A1512" i="35"/>
  <c r="G1511" i="35"/>
  <c r="F1511" i="35"/>
  <c r="E1511" i="35"/>
  <c r="D1511" i="35"/>
  <c r="C1511" i="35"/>
  <c r="B1511" i="35"/>
  <c r="A1511" i="35"/>
  <c r="G1510" i="35"/>
  <c r="F1510" i="35"/>
  <c r="E1510" i="35"/>
  <c r="D1510" i="35"/>
  <c r="C1510" i="35"/>
  <c r="B1510" i="35"/>
  <c r="A1510" i="35"/>
  <c r="G1509" i="35"/>
  <c r="F1509" i="35"/>
  <c r="E1509" i="35"/>
  <c r="D1509" i="35"/>
  <c r="C1509" i="35"/>
  <c r="B1509" i="35"/>
  <c r="A1509" i="35"/>
  <c r="G1508" i="35"/>
  <c r="F1508" i="35"/>
  <c r="E1508" i="35"/>
  <c r="D1508" i="35"/>
  <c r="C1508" i="35"/>
  <c r="B1508" i="35"/>
  <c r="A1508" i="35"/>
  <c r="G1507" i="35"/>
  <c r="F1507" i="35"/>
  <c r="E1507" i="35"/>
  <c r="D1507" i="35"/>
  <c r="C1507" i="35"/>
  <c r="B1507" i="35"/>
  <c r="A1507" i="35"/>
  <c r="G1506" i="35"/>
  <c r="F1506" i="35"/>
  <c r="E1506" i="35"/>
  <c r="D1506" i="35"/>
  <c r="C1506" i="35"/>
  <c r="B1506" i="35"/>
  <c r="A1506" i="35"/>
  <c r="G1505" i="35"/>
  <c r="F1505" i="35"/>
  <c r="E1505" i="35"/>
  <c r="D1505" i="35"/>
  <c r="C1505" i="35"/>
  <c r="B1505" i="35"/>
  <c r="A1505" i="35"/>
  <c r="G1504" i="35"/>
  <c r="F1504" i="35"/>
  <c r="E1504" i="35"/>
  <c r="D1504" i="35"/>
  <c r="C1504" i="35"/>
  <c r="B1504" i="35"/>
  <c r="A1504" i="35"/>
  <c r="G1503" i="35"/>
  <c r="F1503" i="35"/>
  <c r="E1503" i="35"/>
  <c r="D1503" i="35"/>
  <c r="C1503" i="35"/>
  <c r="B1503" i="35"/>
  <c r="A1503" i="35"/>
  <c r="G1502" i="35"/>
  <c r="F1502" i="35"/>
  <c r="E1502" i="35"/>
  <c r="D1502" i="35"/>
  <c r="C1502" i="35"/>
  <c r="B1502" i="35"/>
  <c r="A1502" i="35"/>
  <c r="G1501" i="35"/>
  <c r="F1501" i="35"/>
  <c r="E1501" i="35"/>
  <c r="D1501" i="35"/>
  <c r="C1501" i="35"/>
  <c r="B1501" i="35"/>
  <c r="A1501" i="35"/>
  <c r="G1500" i="35"/>
  <c r="F1500" i="35"/>
  <c r="E1500" i="35"/>
  <c r="D1500" i="35"/>
  <c r="C1500" i="35"/>
  <c r="B1500" i="35"/>
  <c r="A1500" i="35"/>
  <c r="G1499" i="35"/>
  <c r="F1499" i="35"/>
  <c r="E1499" i="35"/>
  <c r="D1499" i="35"/>
  <c r="C1499" i="35"/>
  <c r="B1499" i="35"/>
  <c r="A1499" i="35"/>
  <c r="G1498" i="35"/>
  <c r="F1498" i="35"/>
  <c r="E1498" i="35"/>
  <c r="D1498" i="35"/>
  <c r="C1498" i="35"/>
  <c r="B1498" i="35"/>
  <c r="A1498" i="35"/>
  <c r="G1497" i="35"/>
  <c r="F1497" i="35"/>
  <c r="E1497" i="35"/>
  <c r="D1497" i="35"/>
  <c r="C1497" i="35"/>
  <c r="B1497" i="35"/>
  <c r="A1497" i="35"/>
  <c r="G1496" i="35"/>
  <c r="F1496" i="35"/>
  <c r="E1496" i="35"/>
  <c r="D1496" i="35"/>
  <c r="C1496" i="35"/>
  <c r="B1496" i="35"/>
  <c r="A1496" i="35"/>
  <c r="G1495" i="35"/>
  <c r="F1495" i="35"/>
  <c r="E1495" i="35"/>
  <c r="D1495" i="35"/>
  <c r="C1495" i="35"/>
  <c r="B1495" i="35"/>
  <c r="A1495" i="35"/>
  <c r="G1494" i="35"/>
  <c r="F1494" i="35"/>
  <c r="E1494" i="35"/>
  <c r="D1494" i="35"/>
  <c r="C1494" i="35"/>
  <c r="B1494" i="35"/>
  <c r="A1494" i="35"/>
  <c r="G1493" i="35"/>
  <c r="F1493" i="35"/>
  <c r="E1493" i="35"/>
  <c r="D1493" i="35"/>
  <c r="C1493" i="35"/>
  <c r="B1493" i="35"/>
  <c r="A1493" i="35"/>
  <c r="G1492" i="35"/>
  <c r="F1492" i="35"/>
  <c r="E1492" i="35"/>
  <c r="D1492" i="35"/>
  <c r="C1492" i="35"/>
  <c r="B1492" i="35"/>
  <c r="A1492" i="35"/>
  <c r="G1491" i="35"/>
  <c r="F1491" i="35"/>
  <c r="E1491" i="35"/>
  <c r="D1491" i="35"/>
  <c r="C1491" i="35"/>
  <c r="B1491" i="35"/>
  <c r="A1491" i="35"/>
  <c r="G1490" i="35"/>
  <c r="F1490" i="35"/>
  <c r="E1490" i="35"/>
  <c r="D1490" i="35"/>
  <c r="C1490" i="35"/>
  <c r="B1490" i="35"/>
  <c r="A1490" i="35"/>
  <c r="G1489" i="35"/>
  <c r="F1489" i="35"/>
  <c r="E1489" i="35"/>
  <c r="D1489" i="35"/>
  <c r="C1489" i="35"/>
  <c r="B1489" i="35"/>
  <c r="A1489" i="35"/>
  <c r="G1488" i="35"/>
  <c r="F1488" i="35"/>
  <c r="E1488" i="35"/>
  <c r="D1488" i="35"/>
  <c r="C1488" i="35"/>
  <c r="B1488" i="35"/>
  <c r="A1488" i="35"/>
  <c r="G1487" i="35"/>
  <c r="F1487" i="35"/>
  <c r="E1487" i="35"/>
  <c r="D1487" i="35"/>
  <c r="C1487" i="35"/>
  <c r="B1487" i="35"/>
  <c r="A1487" i="35"/>
  <c r="G1486" i="35"/>
  <c r="F1486" i="35"/>
  <c r="E1486" i="35"/>
  <c r="D1486" i="35"/>
  <c r="C1486" i="35"/>
  <c r="B1486" i="35"/>
  <c r="A1486" i="35"/>
  <c r="G1485" i="35"/>
  <c r="F1485" i="35"/>
  <c r="E1485" i="35"/>
  <c r="D1485" i="35"/>
  <c r="C1485" i="35"/>
  <c r="B1485" i="35"/>
  <c r="A1485" i="35"/>
  <c r="G1484" i="35"/>
  <c r="F1484" i="35"/>
  <c r="E1484" i="35"/>
  <c r="D1484" i="35"/>
  <c r="C1484" i="35"/>
  <c r="B1484" i="35"/>
  <c r="A1484" i="35"/>
  <c r="G1483" i="35"/>
  <c r="F1483" i="35"/>
  <c r="E1483" i="35"/>
  <c r="D1483" i="35"/>
  <c r="C1483" i="35"/>
  <c r="B1483" i="35"/>
  <c r="A1483" i="35"/>
  <c r="G1482" i="35"/>
  <c r="F1482" i="35"/>
  <c r="E1482" i="35"/>
  <c r="D1482" i="35"/>
  <c r="C1482" i="35"/>
  <c r="B1482" i="35"/>
  <c r="A1482" i="35"/>
  <c r="G1481" i="35"/>
  <c r="F1481" i="35"/>
  <c r="E1481" i="35"/>
  <c r="D1481" i="35"/>
  <c r="C1481" i="35"/>
  <c r="B1481" i="35"/>
  <c r="A1481" i="35"/>
  <c r="G1480" i="35"/>
  <c r="F1480" i="35"/>
  <c r="E1480" i="35"/>
  <c r="D1480" i="35"/>
  <c r="C1480" i="35"/>
  <c r="B1480" i="35"/>
  <c r="A1480" i="35"/>
  <c r="G1479" i="35"/>
  <c r="F1479" i="35"/>
  <c r="E1479" i="35"/>
  <c r="D1479" i="35"/>
  <c r="C1479" i="35"/>
  <c r="B1479" i="35"/>
  <c r="A1479" i="35"/>
  <c r="G1478" i="35"/>
  <c r="F1478" i="35"/>
  <c r="E1478" i="35"/>
  <c r="D1478" i="35"/>
  <c r="C1478" i="35"/>
  <c r="B1478" i="35"/>
  <c r="A1478" i="35"/>
  <c r="G1477" i="35"/>
  <c r="F1477" i="35"/>
  <c r="E1477" i="35"/>
  <c r="D1477" i="35"/>
  <c r="C1477" i="35"/>
  <c r="B1477" i="35"/>
  <c r="A1477" i="35"/>
  <c r="G1476" i="35"/>
  <c r="F1476" i="35"/>
  <c r="E1476" i="35"/>
  <c r="D1476" i="35"/>
  <c r="C1476" i="35"/>
  <c r="B1476" i="35"/>
  <c r="A1476" i="35"/>
  <c r="G1475" i="35"/>
  <c r="F1475" i="35"/>
  <c r="E1475" i="35"/>
  <c r="D1475" i="35"/>
  <c r="C1475" i="35"/>
  <c r="B1475" i="35"/>
  <c r="A1475" i="35"/>
  <c r="G1474" i="35"/>
  <c r="F1474" i="35"/>
  <c r="E1474" i="35"/>
  <c r="D1474" i="35"/>
  <c r="C1474" i="35"/>
  <c r="B1474" i="35"/>
  <c r="A1474" i="35"/>
  <c r="G1473" i="35"/>
  <c r="F1473" i="35"/>
  <c r="E1473" i="35"/>
  <c r="D1473" i="35"/>
  <c r="C1473" i="35"/>
  <c r="B1473" i="35"/>
  <c r="A1473" i="35"/>
  <c r="G1472" i="35"/>
  <c r="F1472" i="35"/>
  <c r="E1472" i="35"/>
  <c r="D1472" i="35"/>
  <c r="C1472" i="35"/>
  <c r="B1472" i="35"/>
  <c r="A1472" i="35"/>
  <c r="G1471" i="35"/>
  <c r="F1471" i="35"/>
  <c r="E1471" i="35"/>
  <c r="D1471" i="35"/>
  <c r="C1471" i="35"/>
  <c r="B1471" i="35"/>
  <c r="A1471" i="35"/>
  <c r="G1470" i="35"/>
  <c r="F1470" i="35"/>
  <c r="E1470" i="35"/>
  <c r="D1470" i="35"/>
  <c r="C1470" i="35"/>
  <c r="B1470" i="35"/>
  <c r="A1470" i="35"/>
  <c r="G1469" i="35"/>
  <c r="F1469" i="35"/>
  <c r="E1469" i="35"/>
  <c r="D1469" i="35"/>
  <c r="C1469" i="35"/>
  <c r="B1469" i="35"/>
  <c r="A1469" i="35"/>
  <c r="G1468" i="35"/>
  <c r="F1468" i="35"/>
  <c r="E1468" i="35"/>
  <c r="D1468" i="35"/>
  <c r="C1468" i="35"/>
  <c r="B1468" i="35"/>
  <c r="A1468" i="35"/>
  <c r="G1467" i="35"/>
  <c r="F1467" i="35"/>
  <c r="E1467" i="35"/>
  <c r="D1467" i="35"/>
  <c r="C1467" i="35"/>
  <c r="B1467" i="35"/>
  <c r="A1467" i="35"/>
  <c r="G1466" i="35"/>
  <c r="F1466" i="35"/>
  <c r="E1466" i="35"/>
  <c r="D1466" i="35"/>
  <c r="C1466" i="35"/>
  <c r="B1466" i="35"/>
  <c r="A1466" i="35"/>
  <c r="G1465" i="35"/>
  <c r="F1465" i="35"/>
  <c r="E1465" i="35"/>
  <c r="D1465" i="35"/>
  <c r="C1465" i="35"/>
  <c r="B1465" i="35"/>
  <c r="A1465" i="35"/>
  <c r="G1464" i="35"/>
  <c r="F1464" i="35"/>
  <c r="E1464" i="35"/>
  <c r="D1464" i="35"/>
  <c r="C1464" i="35"/>
  <c r="B1464" i="35"/>
  <c r="A1464" i="35"/>
  <c r="G1463" i="35"/>
  <c r="F1463" i="35"/>
  <c r="E1463" i="35"/>
  <c r="D1463" i="35"/>
  <c r="C1463" i="35"/>
  <c r="B1463" i="35"/>
  <c r="A1463" i="35"/>
  <c r="G1462" i="35"/>
  <c r="F1462" i="35"/>
  <c r="E1462" i="35"/>
  <c r="D1462" i="35"/>
  <c r="C1462" i="35"/>
  <c r="B1462" i="35"/>
  <c r="A1462" i="35"/>
  <c r="G1461" i="35"/>
  <c r="F1461" i="35"/>
  <c r="E1461" i="35"/>
  <c r="D1461" i="35"/>
  <c r="C1461" i="35"/>
  <c r="B1461" i="35"/>
  <c r="A1461" i="35"/>
  <c r="G1460" i="35"/>
  <c r="F1460" i="35"/>
  <c r="E1460" i="35"/>
  <c r="D1460" i="35"/>
  <c r="C1460" i="35"/>
  <c r="B1460" i="35"/>
  <c r="A1460" i="35"/>
  <c r="G1459" i="35"/>
  <c r="F1459" i="35"/>
  <c r="E1459" i="35"/>
  <c r="D1459" i="35"/>
  <c r="C1459" i="35"/>
  <c r="B1459" i="35"/>
  <c r="A1459" i="35"/>
  <c r="G1458" i="35"/>
  <c r="F1458" i="35"/>
  <c r="E1458" i="35"/>
  <c r="D1458" i="35"/>
  <c r="C1458" i="35"/>
  <c r="B1458" i="35"/>
  <c r="A1458" i="35"/>
  <c r="G1457" i="35"/>
  <c r="F1457" i="35"/>
  <c r="E1457" i="35"/>
  <c r="D1457" i="35"/>
  <c r="C1457" i="35"/>
  <c r="B1457" i="35"/>
  <c r="A1457" i="35"/>
  <c r="G1456" i="35"/>
  <c r="F1456" i="35"/>
  <c r="E1456" i="35"/>
  <c r="D1456" i="35"/>
  <c r="C1456" i="35"/>
  <c r="B1456" i="35"/>
  <c r="A1456" i="35"/>
  <c r="G1455" i="35"/>
  <c r="F1455" i="35"/>
  <c r="E1455" i="35"/>
  <c r="D1455" i="35"/>
  <c r="C1455" i="35"/>
  <c r="B1455" i="35"/>
  <c r="A1455" i="35"/>
  <c r="G1454" i="35"/>
  <c r="F1454" i="35"/>
  <c r="E1454" i="35"/>
  <c r="D1454" i="35"/>
  <c r="C1454" i="35"/>
  <c r="B1454" i="35"/>
  <c r="A1454" i="35"/>
  <c r="G1453" i="35"/>
  <c r="F1453" i="35"/>
  <c r="E1453" i="35"/>
  <c r="D1453" i="35"/>
  <c r="C1453" i="35"/>
  <c r="B1453" i="35"/>
  <c r="A1453" i="35"/>
  <c r="G1452" i="35"/>
  <c r="F1452" i="35"/>
  <c r="E1452" i="35"/>
  <c r="D1452" i="35"/>
  <c r="C1452" i="35"/>
  <c r="B1452" i="35"/>
  <c r="A1452" i="35"/>
  <c r="G1451" i="35"/>
  <c r="F1451" i="35"/>
  <c r="E1451" i="35"/>
  <c r="D1451" i="35"/>
  <c r="C1451" i="35"/>
  <c r="B1451" i="35"/>
  <c r="A1451" i="35"/>
  <c r="G1450" i="35"/>
  <c r="F1450" i="35"/>
  <c r="E1450" i="35"/>
  <c r="D1450" i="35"/>
  <c r="C1450" i="35"/>
  <c r="B1450" i="35"/>
  <c r="A1450" i="35"/>
  <c r="G1449" i="35"/>
  <c r="F1449" i="35"/>
  <c r="E1449" i="35"/>
  <c r="D1449" i="35"/>
  <c r="C1449" i="35"/>
  <c r="B1449" i="35"/>
  <c r="A1449" i="35"/>
  <c r="G1448" i="35"/>
  <c r="F1448" i="35"/>
  <c r="E1448" i="35"/>
  <c r="D1448" i="35"/>
  <c r="C1448" i="35"/>
  <c r="B1448" i="35"/>
  <c r="A1448" i="35"/>
  <c r="G1447" i="35"/>
  <c r="F1447" i="35"/>
  <c r="E1447" i="35"/>
  <c r="D1447" i="35"/>
  <c r="C1447" i="35"/>
  <c r="B1447" i="35"/>
  <c r="A1447" i="35"/>
  <c r="G1446" i="35"/>
  <c r="F1446" i="35"/>
  <c r="E1446" i="35"/>
  <c r="D1446" i="35"/>
  <c r="C1446" i="35"/>
  <c r="B1446" i="35"/>
  <c r="A1446" i="35"/>
  <c r="G1445" i="35"/>
  <c r="F1445" i="35"/>
  <c r="E1445" i="35"/>
  <c r="D1445" i="35"/>
  <c r="C1445" i="35"/>
  <c r="B1445" i="35"/>
  <c r="A1445" i="35"/>
  <c r="G1444" i="35"/>
  <c r="F1444" i="35"/>
  <c r="E1444" i="35"/>
  <c r="D1444" i="35"/>
  <c r="C1444" i="35"/>
  <c r="B1444" i="35"/>
  <c r="A1444" i="35"/>
  <c r="G1443" i="35"/>
  <c r="F1443" i="35"/>
  <c r="E1443" i="35"/>
  <c r="D1443" i="35"/>
  <c r="C1443" i="35"/>
  <c r="B1443" i="35"/>
  <c r="A1443" i="35"/>
  <c r="G1442" i="35"/>
  <c r="F1442" i="35"/>
  <c r="E1442" i="35"/>
  <c r="D1442" i="35"/>
  <c r="C1442" i="35"/>
  <c r="B1442" i="35"/>
  <c r="A1442" i="35"/>
  <c r="G1441" i="35"/>
  <c r="F1441" i="35"/>
  <c r="E1441" i="35"/>
  <c r="D1441" i="35"/>
  <c r="C1441" i="35"/>
  <c r="B1441" i="35"/>
  <c r="A1441" i="35"/>
  <c r="G1440" i="35"/>
  <c r="F1440" i="35"/>
  <c r="E1440" i="35"/>
  <c r="D1440" i="35"/>
  <c r="C1440" i="35"/>
  <c r="B1440" i="35"/>
  <c r="A1440" i="35"/>
  <c r="G1439" i="35"/>
  <c r="F1439" i="35"/>
  <c r="E1439" i="35"/>
  <c r="D1439" i="35"/>
  <c r="C1439" i="35"/>
  <c r="B1439" i="35"/>
  <c r="A1439" i="35"/>
  <c r="G1438" i="35"/>
  <c r="F1438" i="35"/>
  <c r="E1438" i="35"/>
  <c r="D1438" i="35"/>
  <c r="C1438" i="35"/>
  <c r="B1438" i="35"/>
  <c r="A1438" i="35"/>
  <c r="G1437" i="35"/>
  <c r="F1437" i="35"/>
  <c r="E1437" i="35"/>
  <c r="D1437" i="35"/>
  <c r="C1437" i="35"/>
  <c r="B1437" i="35"/>
  <c r="A1437" i="35"/>
  <c r="G1436" i="35"/>
  <c r="F1436" i="35"/>
  <c r="E1436" i="35"/>
  <c r="D1436" i="35"/>
  <c r="C1436" i="35"/>
  <c r="B1436" i="35"/>
  <c r="A1436" i="35"/>
  <c r="G1435" i="35"/>
  <c r="F1435" i="35"/>
  <c r="E1435" i="35"/>
  <c r="D1435" i="35"/>
  <c r="C1435" i="35"/>
  <c r="B1435" i="35"/>
  <c r="A1435" i="35"/>
  <c r="G1434" i="35"/>
  <c r="F1434" i="35"/>
  <c r="E1434" i="35"/>
  <c r="D1434" i="35"/>
  <c r="C1434" i="35"/>
  <c r="B1434" i="35"/>
  <c r="A1434" i="35"/>
  <c r="G1433" i="35"/>
  <c r="F1433" i="35"/>
  <c r="E1433" i="35"/>
  <c r="D1433" i="35"/>
  <c r="C1433" i="35"/>
  <c r="B1433" i="35"/>
  <c r="A1433" i="35"/>
  <c r="G1432" i="35"/>
  <c r="F1432" i="35"/>
  <c r="E1432" i="35"/>
  <c r="D1432" i="35"/>
  <c r="C1432" i="35"/>
  <c r="B1432" i="35"/>
  <c r="A1432" i="35"/>
  <c r="G1431" i="35"/>
  <c r="F1431" i="35"/>
  <c r="E1431" i="35"/>
  <c r="D1431" i="35"/>
  <c r="C1431" i="35"/>
  <c r="B1431" i="35"/>
  <c r="A1431" i="35"/>
  <c r="G1430" i="35"/>
  <c r="F1430" i="35"/>
  <c r="E1430" i="35"/>
  <c r="D1430" i="35"/>
  <c r="C1430" i="35"/>
  <c r="B1430" i="35"/>
  <c r="A1430" i="35"/>
  <c r="G1429" i="35"/>
  <c r="F1429" i="35"/>
  <c r="E1429" i="35"/>
  <c r="D1429" i="35"/>
  <c r="C1429" i="35"/>
  <c r="B1429" i="35"/>
  <c r="A1429" i="35"/>
  <c r="G1428" i="35"/>
  <c r="F1428" i="35"/>
  <c r="E1428" i="35"/>
  <c r="D1428" i="35"/>
  <c r="C1428" i="35"/>
  <c r="B1428" i="35"/>
  <c r="A1428" i="35"/>
  <c r="G1427" i="35"/>
  <c r="F1427" i="35"/>
  <c r="E1427" i="35"/>
  <c r="D1427" i="35"/>
  <c r="C1427" i="35"/>
  <c r="B1427" i="35"/>
  <c r="A1427" i="35"/>
  <c r="G1426" i="35"/>
  <c r="F1426" i="35"/>
  <c r="E1426" i="35"/>
  <c r="D1426" i="35"/>
  <c r="C1426" i="35"/>
  <c r="B1426" i="35"/>
  <c r="A1426" i="35"/>
  <c r="G1425" i="35"/>
  <c r="F1425" i="35"/>
  <c r="E1425" i="35"/>
  <c r="D1425" i="35"/>
  <c r="C1425" i="35"/>
  <c r="B1425" i="35"/>
  <c r="A1425" i="35"/>
  <c r="G1424" i="35"/>
  <c r="F1424" i="35"/>
  <c r="E1424" i="35"/>
  <c r="D1424" i="35"/>
  <c r="C1424" i="35"/>
  <c r="B1424" i="35"/>
  <c r="A1424" i="35"/>
  <c r="G1423" i="35"/>
  <c r="F1423" i="35"/>
  <c r="E1423" i="35"/>
  <c r="D1423" i="35"/>
  <c r="C1423" i="35"/>
  <c r="B1423" i="35"/>
  <c r="A1423" i="35"/>
  <c r="G1422" i="35"/>
  <c r="F1422" i="35"/>
  <c r="E1422" i="35"/>
  <c r="D1422" i="35"/>
  <c r="C1422" i="35"/>
  <c r="B1422" i="35"/>
  <c r="A1422" i="35"/>
  <c r="G1421" i="35"/>
  <c r="F1421" i="35"/>
  <c r="E1421" i="35"/>
  <c r="D1421" i="35"/>
  <c r="C1421" i="35"/>
  <c r="B1421" i="35"/>
  <c r="A1421" i="35"/>
  <c r="G1420" i="35"/>
  <c r="F1420" i="35"/>
  <c r="E1420" i="35"/>
  <c r="D1420" i="35"/>
  <c r="C1420" i="35"/>
  <c r="B1420" i="35"/>
  <c r="A1420" i="35"/>
  <c r="G1419" i="35"/>
  <c r="F1419" i="35"/>
  <c r="E1419" i="35"/>
  <c r="D1419" i="35"/>
  <c r="C1419" i="35"/>
  <c r="B1419" i="35"/>
  <c r="A1419" i="35"/>
  <c r="G1418" i="35"/>
  <c r="F1418" i="35"/>
  <c r="E1418" i="35"/>
  <c r="D1418" i="35"/>
  <c r="C1418" i="35"/>
  <c r="B1418" i="35"/>
  <c r="A1418" i="35"/>
  <c r="G1417" i="35"/>
  <c r="F1417" i="35"/>
  <c r="E1417" i="35"/>
  <c r="D1417" i="35"/>
  <c r="C1417" i="35"/>
  <c r="B1417" i="35"/>
  <c r="A1417" i="35"/>
  <c r="G1416" i="35"/>
  <c r="F1416" i="35"/>
  <c r="E1416" i="35"/>
  <c r="D1416" i="35"/>
  <c r="C1416" i="35"/>
  <c r="B1416" i="35"/>
  <c r="A1416" i="35"/>
  <c r="G1415" i="35"/>
  <c r="F1415" i="35"/>
  <c r="E1415" i="35"/>
  <c r="D1415" i="35"/>
  <c r="C1415" i="35"/>
  <c r="B1415" i="35"/>
  <c r="A1415" i="35"/>
  <c r="G1414" i="35"/>
  <c r="F1414" i="35"/>
  <c r="E1414" i="35"/>
  <c r="D1414" i="35"/>
  <c r="C1414" i="35"/>
  <c r="B1414" i="35"/>
  <c r="A1414" i="35"/>
  <c r="G1413" i="35"/>
  <c r="F1413" i="35"/>
  <c r="E1413" i="35"/>
  <c r="D1413" i="35"/>
  <c r="C1413" i="35"/>
  <c r="B1413" i="35"/>
  <c r="A1413" i="35"/>
  <c r="G1412" i="35"/>
  <c r="F1412" i="35"/>
  <c r="E1412" i="35"/>
  <c r="D1412" i="35"/>
  <c r="C1412" i="35"/>
  <c r="B1412" i="35"/>
  <c r="A1412" i="35"/>
  <c r="G1411" i="35"/>
  <c r="F1411" i="35"/>
  <c r="E1411" i="35"/>
  <c r="D1411" i="35"/>
  <c r="C1411" i="35"/>
  <c r="B1411" i="35"/>
  <c r="A1411" i="35"/>
  <c r="G1410" i="35"/>
  <c r="F1410" i="35"/>
  <c r="E1410" i="35"/>
  <c r="D1410" i="35"/>
  <c r="C1410" i="35"/>
  <c r="B1410" i="35"/>
  <c r="A1410" i="35"/>
  <c r="G1409" i="35"/>
  <c r="F1409" i="35"/>
  <c r="E1409" i="35"/>
  <c r="D1409" i="35"/>
  <c r="C1409" i="35"/>
  <c r="B1409" i="35"/>
  <c r="A1409" i="35"/>
  <c r="G1408" i="35"/>
  <c r="F1408" i="35"/>
  <c r="E1408" i="35"/>
  <c r="D1408" i="35"/>
  <c r="C1408" i="35"/>
  <c r="B1408" i="35"/>
  <c r="A1408" i="35"/>
  <c r="G1407" i="35"/>
  <c r="F1407" i="35"/>
  <c r="E1407" i="35"/>
  <c r="D1407" i="35"/>
  <c r="C1407" i="35"/>
  <c r="B1407" i="35"/>
  <c r="A1407" i="35"/>
  <c r="G1406" i="35"/>
  <c r="F1406" i="35"/>
  <c r="E1406" i="35"/>
  <c r="D1406" i="35"/>
  <c r="C1406" i="35"/>
  <c r="B1406" i="35"/>
  <c r="A1406" i="35"/>
  <c r="G1405" i="35"/>
  <c r="F1405" i="35"/>
  <c r="E1405" i="35"/>
  <c r="D1405" i="35"/>
  <c r="C1405" i="35"/>
  <c r="B1405" i="35"/>
  <c r="A1405" i="35"/>
  <c r="G1404" i="35"/>
  <c r="F1404" i="35"/>
  <c r="E1404" i="35"/>
  <c r="D1404" i="35"/>
  <c r="C1404" i="35"/>
  <c r="B1404" i="35"/>
  <c r="A1404" i="35"/>
  <c r="G1403" i="35"/>
  <c r="F1403" i="35"/>
  <c r="E1403" i="35"/>
  <c r="D1403" i="35"/>
  <c r="C1403" i="35"/>
  <c r="B1403" i="35"/>
  <c r="A1403" i="35"/>
  <c r="G1402" i="35"/>
  <c r="F1402" i="35"/>
  <c r="E1402" i="35"/>
  <c r="D1402" i="35"/>
  <c r="C1402" i="35"/>
  <c r="B1402" i="35"/>
  <c r="A1402" i="35"/>
  <c r="G1401" i="35"/>
  <c r="F1401" i="35"/>
  <c r="E1401" i="35"/>
  <c r="D1401" i="35"/>
  <c r="C1401" i="35"/>
  <c r="B1401" i="35"/>
  <c r="A1401" i="35"/>
  <c r="G1400" i="35"/>
  <c r="F1400" i="35"/>
  <c r="E1400" i="35"/>
  <c r="D1400" i="35"/>
  <c r="C1400" i="35"/>
  <c r="B1400" i="35"/>
  <c r="A1400" i="35"/>
  <c r="G1399" i="35"/>
  <c r="F1399" i="35"/>
  <c r="E1399" i="35"/>
  <c r="D1399" i="35"/>
  <c r="C1399" i="35"/>
  <c r="B1399" i="35"/>
  <c r="A1399" i="35"/>
  <c r="G1398" i="35"/>
  <c r="F1398" i="35"/>
  <c r="E1398" i="35"/>
  <c r="D1398" i="35"/>
  <c r="C1398" i="35"/>
  <c r="B1398" i="35"/>
  <c r="A1398" i="35"/>
  <c r="G1397" i="35"/>
  <c r="F1397" i="35"/>
  <c r="E1397" i="35"/>
  <c r="D1397" i="35"/>
  <c r="C1397" i="35"/>
  <c r="B1397" i="35"/>
  <c r="A1397" i="35"/>
  <c r="G1396" i="35"/>
  <c r="F1396" i="35"/>
  <c r="E1396" i="35"/>
  <c r="D1396" i="35"/>
  <c r="C1396" i="35"/>
  <c r="B1396" i="35"/>
  <c r="A1396" i="35"/>
  <c r="G1395" i="35"/>
  <c r="F1395" i="35"/>
  <c r="E1395" i="35"/>
  <c r="D1395" i="35"/>
  <c r="C1395" i="35"/>
  <c r="B1395" i="35"/>
  <c r="A1395" i="35"/>
  <c r="G1394" i="35"/>
  <c r="F1394" i="35"/>
  <c r="E1394" i="35"/>
  <c r="D1394" i="35"/>
  <c r="C1394" i="35"/>
  <c r="B1394" i="35"/>
  <c r="A1394" i="35"/>
  <c r="G1393" i="35"/>
  <c r="F1393" i="35"/>
  <c r="E1393" i="35"/>
  <c r="D1393" i="35"/>
  <c r="C1393" i="35"/>
  <c r="B1393" i="35"/>
  <c r="A1393" i="35"/>
  <c r="G1392" i="35"/>
  <c r="F1392" i="35"/>
  <c r="E1392" i="35"/>
  <c r="D1392" i="35"/>
  <c r="C1392" i="35"/>
  <c r="B1392" i="35"/>
  <c r="A1392" i="35"/>
  <c r="G1391" i="35"/>
  <c r="F1391" i="35"/>
  <c r="E1391" i="35"/>
  <c r="D1391" i="35"/>
  <c r="C1391" i="35"/>
  <c r="B1391" i="35"/>
  <c r="A1391" i="35"/>
  <c r="G1390" i="35"/>
  <c r="F1390" i="35"/>
  <c r="E1390" i="35"/>
  <c r="D1390" i="35"/>
  <c r="C1390" i="35"/>
  <c r="B1390" i="35"/>
  <c r="A1390" i="35"/>
  <c r="G1389" i="35"/>
  <c r="F1389" i="35"/>
  <c r="E1389" i="35"/>
  <c r="D1389" i="35"/>
  <c r="C1389" i="35"/>
  <c r="B1389" i="35"/>
  <c r="A1389" i="35"/>
  <c r="G1388" i="35"/>
  <c r="F1388" i="35"/>
  <c r="E1388" i="35"/>
  <c r="D1388" i="35"/>
  <c r="C1388" i="35"/>
  <c r="B1388" i="35"/>
  <c r="A1388" i="35"/>
  <c r="G1387" i="35"/>
  <c r="F1387" i="35"/>
  <c r="E1387" i="35"/>
  <c r="D1387" i="35"/>
  <c r="C1387" i="35"/>
  <c r="B1387" i="35"/>
  <c r="A1387" i="35"/>
  <c r="G1386" i="35"/>
  <c r="F1386" i="35"/>
  <c r="E1386" i="35"/>
  <c r="D1386" i="35"/>
  <c r="C1386" i="35"/>
  <c r="B1386" i="35"/>
  <c r="A1386" i="35"/>
  <c r="G1385" i="35"/>
  <c r="F1385" i="35"/>
  <c r="E1385" i="35"/>
  <c r="D1385" i="35"/>
  <c r="C1385" i="35"/>
  <c r="B1385" i="35"/>
  <c r="A1385" i="35"/>
  <c r="G1384" i="35"/>
  <c r="F1384" i="35"/>
  <c r="E1384" i="35"/>
  <c r="D1384" i="35"/>
  <c r="C1384" i="35"/>
  <c r="B1384" i="35"/>
  <c r="A1384" i="35"/>
  <c r="G1383" i="35"/>
  <c r="F1383" i="35"/>
  <c r="E1383" i="35"/>
  <c r="D1383" i="35"/>
  <c r="C1383" i="35"/>
  <c r="B1383" i="35"/>
  <c r="A1383" i="35"/>
  <c r="G1382" i="35"/>
  <c r="F1382" i="35"/>
  <c r="E1382" i="35"/>
  <c r="D1382" i="35"/>
  <c r="C1382" i="35"/>
  <c r="B1382" i="35"/>
  <c r="A1382" i="35"/>
  <c r="G1381" i="35"/>
  <c r="F1381" i="35"/>
  <c r="E1381" i="35"/>
  <c r="D1381" i="35"/>
  <c r="C1381" i="35"/>
  <c r="B1381" i="35"/>
  <c r="A1381" i="35"/>
  <c r="G1380" i="35"/>
  <c r="F1380" i="35"/>
  <c r="E1380" i="35"/>
  <c r="D1380" i="35"/>
  <c r="C1380" i="35"/>
  <c r="B1380" i="35"/>
  <c r="A1380" i="35"/>
  <c r="G1379" i="35"/>
  <c r="F1379" i="35"/>
  <c r="E1379" i="35"/>
  <c r="D1379" i="35"/>
  <c r="C1379" i="35"/>
  <c r="B1379" i="35"/>
  <c r="A1379" i="35"/>
  <c r="G1378" i="35"/>
  <c r="F1378" i="35"/>
  <c r="E1378" i="35"/>
  <c r="D1378" i="35"/>
  <c r="C1378" i="35"/>
  <c r="B1378" i="35"/>
  <c r="A1378" i="35"/>
  <c r="G1377" i="35"/>
  <c r="F1377" i="35"/>
  <c r="E1377" i="35"/>
  <c r="D1377" i="35"/>
  <c r="C1377" i="35"/>
  <c r="B1377" i="35"/>
  <c r="A1377" i="35"/>
  <c r="G1376" i="35"/>
  <c r="F1376" i="35"/>
  <c r="E1376" i="35"/>
  <c r="D1376" i="35"/>
  <c r="C1376" i="35"/>
  <c r="B1376" i="35"/>
  <c r="A1376" i="35"/>
  <c r="G1375" i="35"/>
  <c r="F1375" i="35"/>
  <c r="E1375" i="35"/>
  <c r="D1375" i="35"/>
  <c r="C1375" i="35"/>
  <c r="B1375" i="35"/>
  <c r="A1375" i="35"/>
  <c r="G1374" i="35"/>
  <c r="F1374" i="35"/>
  <c r="E1374" i="35"/>
  <c r="D1374" i="35"/>
  <c r="C1374" i="35"/>
  <c r="B1374" i="35"/>
  <c r="A1374" i="35"/>
  <c r="G1373" i="35"/>
  <c r="F1373" i="35"/>
  <c r="E1373" i="35"/>
  <c r="D1373" i="35"/>
  <c r="C1373" i="35"/>
  <c r="B1373" i="35"/>
  <c r="A1373" i="35"/>
  <c r="G1372" i="35"/>
  <c r="F1372" i="35"/>
  <c r="E1372" i="35"/>
  <c r="D1372" i="35"/>
  <c r="C1372" i="35"/>
  <c r="B1372" i="35"/>
  <c r="A1372" i="35"/>
  <c r="G1371" i="35"/>
  <c r="F1371" i="35"/>
  <c r="E1371" i="35"/>
  <c r="D1371" i="35"/>
  <c r="C1371" i="35"/>
  <c r="B1371" i="35"/>
  <c r="A1371" i="35"/>
  <c r="G1370" i="35"/>
  <c r="F1370" i="35"/>
  <c r="E1370" i="35"/>
  <c r="D1370" i="35"/>
  <c r="C1370" i="35"/>
  <c r="B1370" i="35"/>
  <c r="A1370" i="35"/>
  <c r="G1369" i="35"/>
  <c r="F1369" i="35"/>
  <c r="E1369" i="35"/>
  <c r="D1369" i="35"/>
  <c r="C1369" i="35"/>
  <c r="B1369" i="35"/>
  <c r="A1369" i="35"/>
  <c r="G1368" i="35"/>
  <c r="F1368" i="35"/>
  <c r="E1368" i="35"/>
  <c r="D1368" i="35"/>
  <c r="C1368" i="35"/>
  <c r="B1368" i="35"/>
  <c r="A1368" i="35"/>
  <c r="G1367" i="35"/>
  <c r="F1367" i="35"/>
  <c r="E1367" i="35"/>
  <c r="D1367" i="35"/>
  <c r="C1367" i="35"/>
  <c r="B1367" i="35"/>
  <c r="A1367" i="35"/>
  <c r="G1366" i="35"/>
  <c r="F1366" i="35"/>
  <c r="E1366" i="35"/>
  <c r="D1366" i="35"/>
  <c r="C1366" i="35"/>
  <c r="B1366" i="35"/>
  <c r="A1366" i="35"/>
  <c r="G1365" i="35"/>
  <c r="F1365" i="35"/>
  <c r="E1365" i="35"/>
  <c r="D1365" i="35"/>
  <c r="C1365" i="35"/>
  <c r="B1365" i="35"/>
  <c r="A1365" i="35"/>
  <c r="G1364" i="35"/>
  <c r="F1364" i="35"/>
  <c r="E1364" i="35"/>
  <c r="D1364" i="35"/>
  <c r="C1364" i="35"/>
  <c r="B1364" i="35"/>
  <c r="A1364" i="35"/>
  <c r="G1363" i="35"/>
  <c r="F1363" i="35"/>
  <c r="E1363" i="35"/>
  <c r="D1363" i="35"/>
  <c r="C1363" i="35"/>
  <c r="B1363" i="35"/>
  <c r="A1363" i="35"/>
  <c r="G1362" i="35"/>
  <c r="F1362" i="35"/>
  <c r="E1362" i="35"/>
  <c r="D1362" i="35"/>
  <c r="C1362" i="35"/>
  <c r="B1362" i="35"/>
  <c r="A1362" i="35"/>
  <c r="G1361" i="35"/>
  <c r="F1361" i="35"/>
  <c r="E1361" i="35"/>
  <c r="D1361" i="35"/>
  <c r="C1361" i="35"/>
  <c r="B1361" i="35"/>
  <c r="A1361" i="35"/>
  <c r="G1360" i="35"/>
  <c r="F1360" i="35"/>
  <c r="E1360" i="35"/>
  <c r="D1360" i="35"/>
  <c r="C1360" i="35"/>
  <c r="B1360" i="35"/>
  <c r="A1360" i="35"/>
  <c r="G1359" i="35"/>
  <c r="F1359" i="35"/>
  <c r="E1359" i="35"/>
  <c r="D1359" i="35"/>
  <c r="C1359" i="35"/>
  <c r="B1359" i="35"/>
  <c r="A1359" i="35"/>
  <c r="G1358" i="35"/>
  <c r="F1358" i="35"/>
  <c r="E1358" i="35"/>
  <c r="D1358" i="35"/>
  <c r="C1358" i="35"/>
  <c r="B1358" i="35"/>
  <c r="A1358" i="35"/>
  <c r="G1357" i="35"/>
  <c r="F1357" i="35"/>
  <c r="E1357" i="35"/>
  <c r="D1357" i="35"/>
  <c r="C1357" i="35"/>
  <c r="B1357" i="35"/>
  <c r="A1357" i="35"/>
  <c r="G1356" i="35"/>
  <c r="F1356" i="35"/>
  <c r="E1356" i="35"/>
  <c r="D1356" i="35"/>
  <c r="C1356" i="35"/>
  <c r="B1356" i="35"/>
  <c r="A1356" i="35"/>
  <c r="G1355" i="35"/>
  <c r="F1355" i="35"/>
  <c r="E1355" i="35"/>
  <c r="D1355" i="35"/>
  <c r="C1355" i="35"/>
  <c r="B1355" i="35"/>
  <c r="A1355" i="35"/>
  <c r="G1354" i="35"/>
  <c r="F1354" i="35"/>
  <c r="E1354" i="35"/>
  <c r="D1354" i="35"/>
  <c r="C1354" i="35"/>
  <c r="B1354" i="35"/>
  <c r="A1354" i="35"/>
  <c r="G1353" i="35"/>
  <c r="F1353" i="35"/>
  <c r="E1353" i="35"/>
  <c r="D1353" i="35"/>
  <c r="C1353" i="35"/>
  <c r="B1353" i="35"/>
  <c r="A1353" i="35"/>
  <c r="G1352" i="35"/>
  <c r="F1352" i="35"/>
  <c r="E1352" i="35"/>
  <c r="D1352" i="35"/>
  <c r="C1352" i="35"/>
  <c r="B1352" i="35"/>
  <c r="A1352" i="35"/>
  <c r="G1351" i="35"/>
  <c r="F1351" i="35"/>
  <c r="E1351" i="35"/>
  <c r="D1351" i="35"/>
  <c r="C1351" i="35"/>
  <c r="B1351" i="35"/>
  <c r="A1351" i="35"/>
  <c r="G1350" i="35"/>
  <c r="F1350" i="35"/>
  <c r="E1350" i="35"/>
  <c r="D1350" i="35"/>
  <c r="C1350" i="35"/>
  <c r="B1350" i="35"/>
  <c r="A1350" i="35"/>
  <c r="G1349" i="35"/>
  <c r="F1349" i="35"/>
  <c r="E1349" i="35"/>
  <c r="D1349" i="35"/>
  <c r="C1349" i="35"/>
  <c r="B1349" i="35"/>
  <c r="A1349" i="35"/>
  <c r="G1348" i="35"/>
  <c r="F1348" i="35"/>
  <c r="E1348" i="35"/>
  <c r="D1348" i="35"/>
  <c r="C1348" i="35"/>
  <c r="B1348" i="35"/>
  <c r="A1348" i="35"/>
  <c r="G1347" i="35"/>
  <c r="F1347" i="35"/>
  <c r="E1347" i="35"/>
  <c r="D1347" i="35"/>
  <c r="C1347" i="35"/>
  <c r="B1347" i="35"/>
  <c r="A1347" i="35"/>
  <c r="G1346" i="35"/>
  <c r="F1346" i="35"/>
  <c r="E1346" i="35"/>
  <c r="D1346" i="35"/>
  <c r="C1346" i="35"/>
  <c r="B1346" i="35"/>
  <c r="A1346" i="35"/>
  <c r="G1345" i="35"/>
  <c r="F1345" i="35"/>
  <c r="E1345" i="35"/>
  <c r="D1345" i="35"/>
  <c r="C1345" i="35"/>
  <c r="B1345" i="35"/>
  <c r="A1345" i="35"/>
  <c r="G1344" i="35"/>
  <c r="F1344" i="35"/>
  <c r="E1344" i="35"/>
  <c r="D1344" i="35"/>
  <c r="C1344" i="35"/>
  <c r="B1344" i="35"/>
  <c r="A1344" i="35"/>
  <c r="G1343" i="35"/>
  <c r="F1343" i="35"/>
  <c r="E1343" i="35"/>
  <c r="D1343" i="35"/>
  <c r="C1343" i="35"/>
  <c r="B1343" i="35"/>
  <c r="A1343" i="35"/>
  <c r="G1342" i="35"/>
  <c r="F1342" i="35"/>
  <c r="E1342" i="35"/>
  <c r="D1342" i="35"/>
  <c r="C1342" i="35"/>
  <c r="B1342" i="35"/>
  <c r="A1342" i="35"/>
  <c r="G1341" i="35"/>
  <c r="F1341" i="35"/>
  <c r="E1341" i="35"/>
  <c r="D1341" i="35"/>
  <c r="C1341" i="35"/>
  <c r="B1341" i="35"/>
  <c r="A1341" i="35"/>
  <c r="G1340" i="35"/>
  <c r="F1340" i="35"/>
  <c r="E1340" i="35"/>
  <c r="D1340" i="35"/>
  <c r="C1340" i="35"/>
  <c r="B1340" i="35"/>
  <c r="A1340" i="35"/>
  <c r="G1339" i="35"/>
  <c r="F1339" i="35"/>
  <c r="E1339" i="35"/>
  <c r="D1339" i="35"/>
  <c r="C1339" i="35"/>
  <c r="B1339" i="35"/>
  <c r="A1339" i="35"/>
  <c r="G1338" i="35"/>
  <c r="F1338" i="35"/>
  <c r="E1338" i="35"/>
  <c r="D1338" i="35"/>
  <c r="C1338" i="35"/>
  <c r="B1338" i="35"/>
  <c r="A1338" i="35"/>
  <c r="G1337" i="35"/>
  <c r="F1337" i="35"/>
  <c r="E1337" i="35"/>
  <c r="D1337" i="35"/>
  <c r="C1337" i="35"/>
  <c r="B1337" i="35"/>
  <c r="A1337" i="35"/>
  <c r="G1336" i="35"/>
  <c r="F1336" i="35"/>
  <c r="E1336" i="35"/>
  <c r="D1336" i="35"/>
  <c r="C1336" i="35"/>
  <c r="B1336" i="35"/>
  <c r="A1336" i="35"/>
  <c r="G1335" i="35"/>
  <c r="F1335" i="35"/>
  <c r="E1335" i="35"/>
  <c r="D1335" i="35"/>
  <c r="C1335" i="35"/>
  <c r="B1335" i="35"/>
  <c r="A1335" i="35"/>
  <c r="G1334" i="35"/>
  <c r="F1334" i="35"/>
  <c r="E1334" i="35"/>
  <c r="D1334" i="35"/>
  <c r="C1334" i="35"/>
  <c r="B1334" i="35"/>
  <c r="A1334" i="35"/>
  <c r="G1333" i="35"/>
  <c r="F1333" i="35"/>
  <c r="E1333" i="35"/>
  <c r="D1333" i="35"/>
  <c r="C1333" i="35"/>
  <c r="B1333" i="35"/>
  <c r="A1333" i="35"/>
  <c r="G1332" i="35"/>
  <c r="F1332" i="35"/>
  <c r="E1332" i="35"/>
  <c r="D1332" i="35"/>
  <c r="C1332" i="35"/>
  <c r="B1332" i="35"/>
  <c r="A1332" i="35"/>
  <c r="G1331" i="35"/>
  <c r="F1331" i="35"/>
  <c r="E1331" i="35"/>
  <c r="D1331" i="35"/>
  <c r="C1331" i="35"/>
  <c r="B1331" i="35"/>
  <c r="A1331" i="35"/>
  <c r="G1330" i="35"/>
  <c r="F1330" i="35"/>
  <c r="E1330" i="35"/>
  <c r="D1330" i="35"/>
  <c r="C1330" i="35"/>
  <c r="B1330" i="35"/>
  <c r="A1330" i="35"/>
  <c r="G1329" i="35"/>
  <c r="F1329" i="35"/>
  <c r="E1329" i="35"/>
  <c r="D1329" i="35"/>
  <c r="C1329" i="35"/>
  <c r="B1329" i="35"/>
  <c r="A1329" i="35"/>
  <c r="G1328" i="35"/>
  <c r="F1328" i="35"/>
  <c r="E1328" i="35"/>
  <c r="D1328" i="35"/>
  <c r="C1328" i="35"/>
  <c r="B1328" i="35"/>
  <c r="A1328" i="35"/>
  <c r="G1327" i="35"/>
  <c r="F1327" i="35"/>
  <c r="E1327" i="35"/>
  <c r="D1327" i="35"/>
  <c r="C1327" i="35"/>
  <c r="B1327" i="35"/>
  <c r="A1327" i="35"/>
  <c r="G1326" i="35"/>
  <c r="F1326" i="35"/>
  <c r="E1326" i="35"/>
  <c r="D1326" i="35"/>
  <c r="C1326" i="35"/>
  <c r="B1326" i="35"/>
  <c r="A1326" i="35"/>
  <c r="G1325" i="35"/>
  <c r="F1325" i="35"/>
  <c r="E1325" i="35"/>
  <c r="D1325" i="35"/>
  <c r="C1325" i="35"/>
  <c r="B1325" i="35"/>
  <c r="A1325" i="35"/>
  <c r="G1324" i="35"/>
  <c r="F1324" i="35"/>
  <c r="E1324" i="35"/>
  <c r="D1324" i="35"/>
  <c r="C1324" i="35"/>
  <c r="B1324" i="35"/>
  <c r="A1324" i="35"/>
  <c r="G1323" i="35"/>
  <c r="F1323" i="35"/>
  <c r="E1323" i="35"/>
  <c r="D1323" i="35"/>
  <c r="C1323" i="35"/>
  <c r="B1323" i="35"/>
  <c r="A1323" i="35"/>
  <c r="G1322" i="35"/>
  <c r="F1322" i="35"/>
  <c r="E1322" i="35"/>
  <c r="D1322" i="35"/>
  <c r="C1322" i="35"/>
  <c r="B1322" i="35"/>
  <c r="A1322" i="35"/>
  <c r="G1321" i="35"/>
  <c r="F1321" i="35"/>
  <c r="E1321" i="35"/>
  <c r="D1321" i="35"/>
  <c r="C1321" i="35"/>
  <c r="B1321" i="35"/>
  <c r="A1321" i="35"/>
  <c r="G1320" i="35"/>
  <c r="F1320" i="35"/>
  <c r="E1320" i="35"/>
  <c r="D1320" i="35"/>
  <c r="C1320" i="35"/>
  <c r="B1320" i="35"/>
  <c r="A1320" i="35"/>
  <c r="G1319" i="35"/>
  <c r="F1319" i="35"/>
  <c r="E1319" i="35"/>
  <c r="D1319" i="35"/>
  <c r="C1319" i="35"/>
  <c r="B1319" i="35"/>
  <c r="A1319" i="35"/>
  <c r="G1318" i="35"/>
  <c r="F1318" i="35"/>
  <c r="E1318" i="35"/>
  <c r="D1318" i="35"/>
  <c r="C1318" i="35"/>
  <c r="B1318" i="35"/>
  <c r="A1318" i="35"/>
  <c r="G1317" i="35"/>
  <c r="F1317" i="35"/>
  <c r="E1317" i="35"/>
  <c r="D1317" i="35"/>
  <c r="C1317" i="35"/>
  <c r="B1317" i="35"/>
  <c r="A1317" i="35"/>
  <c r="G1316" i="35"/>
  <c r="F1316" i="35"/>
  <c r="E1316" i="35"/>
  <c r="D1316" i="35"/>
  <c r="C1316" i="35"/>
  <c r="B1316" i="35"/>
  <c r="A1316" i="35"/>
  <c r="G1315" i="35"/>
  <c r="F1315" i="35"/>
  <c r="E1315" i="35"/>
  <c r="D1315" i="35"/>
  <c r="C1315" i="35"/>
  <c r="B1315" i="35"/>
  <c r="A1315" i="35"/>
  <c r="G1314" i="35"/>
  <c r="F1314" i="35"/>
  <c r="E1314" i="35"/>
  <c r="D1314" i="35"/>
  <c r="C1314" i="35"/>
  <c r="B1314" i="35"/>
  <c r="A1314" i="35"/>
  <c r="G1313" i="35"/>
  <c r="F1313" i="35"/>
  <c r="E1313" i="35"/>
  <c r="D1313" i="35"/>
  <c r="C1313" i="35"/>
  <c r="B1313" i="35"/>
  <c r="A1313" i="35"/>
  <c r="G1312" i="35"/>
  <c r="F1312" i="35"/>
  <c r="E1312" i="35"/>
  <c r="D1312" i="35"/>
  <c r="C1312" i="35"/>
  <c r="B1312" i="35"/>
  <c r="A1312" i="35"/>
  <c r="G1311" i="35"/>
  <c r="F1311" i="35"/>
  <c r="E1311" i="35"/>
  <c r="D1311" i="35"/>
  <c r="C1311" i="35"/>
  <c r="B1311" i="35"/>
  <c r="A1311" i="35"/>
  <c r="G1310" i="35"/>
  <c r="F1310" i="35"/>
  <c r="E1310" i="35"/>
  <c r="D1310" i="35"/>
  <c r="C1310" i="35"/>
  <c r="B1310" i="35"/>
  <c r="A1310" i="35"/>
  <c r="G1309" i="35"/>
  <c r="F1309" i="35"/>
  <c r="E1309" i="35"/>
  <c r="D1309" i="35"/>
  <c r="C1309" i="35"/>
  <c r="B1309" i="35"/>
  <c r="A1309" i="35"/>
  <c r="G1308" i="35"/>
  <c r="F1308" i="35"/>
  <c r="E1308" i="35"/>
  <c r="D1308" i="35"/>
  <c r="C1308" i="35"/>
  <c r="B1308" i="35"/>
  <c r="A1308" i="35"/>
  <c r="G1307" i="35"/>
  <c r="F1307" i="35"/>
  <c r="E1307" i="35"/>
  <c r="D1307" i="35"/>
  <c r="C1307" i="35"/>
  <c r="B1307" i="35"/>
  <c r="A1307" i="35"/>
  <c r="G1306" i="35"/>
  <c r="F1306" i="35"/>
  <c r="E1306" i="35"/>
  <c r="D1306" i="35"/>
  <c r="C1306" i="35"/>
  <c r="B1306" i="35"/>
  <c r="A1306" i="35"/>
  <c r="G1305" i="35"/>
  <c r="F1305" i="35"/>
  <c r="E1305" i="35"/>
  <c r="D1305" i="35"/>
  <c r="C1305" i="35"/>
  <c r="B1305" i="35"/>
  <c r="A1305" i="35"/>
  <c r="G1304" i="35"/>
  <c r="F1304" i="35"/>
  <c r="E1304" i="35"/>
  <c r="D1304" i="35"/>
  <c r="C1304" i="35"/>
  <c r="B1304" i="35"/>
  <c r="A1304" i="35"/>
  <c r="G1303" i="35"/>
  <c r="F1303" i="35"/>
  <c r="E1303" i="35"/>
  <c r="D1303" i="35"/>
  <c r="C1303" i="35"/>
  <c r="B1303" i="35"/>
  <c r="A1303" i="35"/>
  <c r="G1302" i="35"/>
  <c r="F1302" i="35"/>
  <c r="E1302" i="35"/>
  <c r="D1302" i="35"/>
  <c r="C1302" i="35"/>
  <c r="B1302" i="35"/>
  <c r="A1302" i="35"/>
  <c r="G1301" i="35"/>
  <c r="F1301" i="35"/>
  <c r="E1301" i="35"/>
  <c r="D1301" i="35"/>
  <c r="C1301" i="35"/>
  <c r="B1301" i="35"/>
  <c r="A1301" i="35"/>
  <c r="G1300" i="35"/>
  <c r="F1300" i="35"/>
  <c r="E1300" i="35"/>
  <c r="D1300" i="35"/>
  <c r="C1300" i="35"/>
  <c r="B1300" i="35"/>
  <c r="A1300" i="35"/>
  <c r="G1299" i="35"/>
  <c r="F1299" i="35"/>
  <c r="E1299" i="35"/>
  <c r="D1299" i="35"/>
  <c r="C1299" i="35"/>
  <c r="B1299" i="35"/>
  <c r="A1299" i="35"/>
  <c r="G1298" i="35"/>
  <c r="F1298" i="35"/>
  <c r="E1298" i="35"/>
  <c r="D1298" i="35"/>
  <c r="C1298" i="35"/>
  <c r="B1298" i="35"/>
  <c r="A1298" i="35"/>
  <c r="G1297" i="35"/>
  <c r="F1297" i="35"/>
  <c r="E1297" i="35"/>
  <c r="D1297" i="35"/>
  <c r="C1297" i="35"/>
  <c r="B1297" i="35"/>
  <c r="A1297" i="35"/>
  <c r="G1296" i="35"/>
  <c r="F1296" i="35"/>
  <c r="E1296" i="35"/>
  <c r="D1296" i="35"/>
  <c r="C1296" i="35"/>
  <c r="B1296" i="35"/>
  <c r="A1296" i="35"/>
  <c r="G1295" i="35"/>
  <c r="F1295" i="35"/>
  <c r="E1295" i="35"/>
  <c r="D1295" i="35"/>
  <c r="C1295" i="35"/>
  <c r="B1295" i="35"/>
  <c r="A1295" i="35"/>
  <c r="G1294" i="35"/>
  <c r="F1294" i="35"/>
  <c r="E1294" i="35"/>
  <c r="D1294" i="35"/>
  <c r="C1294" i="35"/>
  <c r="B1294" i="35"/>
  <c r="A1294" i="35"/>
  <c r="G1293" i="35"/>
  <c r="F1293" i="35"/>
  <c r="E1293" i="35"/>
  <c r="D1293" i="35"/>
  <c r="C1293" i="35"/>
  <c r="B1293" i="35"/>
  <c r="A1293" i="35"/>
  <c r="G1292" i="35"/>
  <c r="F1292" i="35"/>
  <c r="E1292" i="35"/>
  <c r="D1292" i="35"/>
  <c r="C1292" i="35"/>
  <c r="B1292" i="35"/>
  <c r="A1292" i="35"/>
  <c r="G1291" i="35"/>
  <c r="F1291" i="35"/>
  <c r="E1291" i="35"/>
  <c r="D1291" i="35"/>
  <c r="C1291" i="35"/>
  <c r="B1291" i="35"/>
  <c r="A1291" i="35"/>
  <c r="G1290" i="35"/>
  <c r="F1290" i="35"/>
  <c r="E1290" i="35"/>
  <c r="D1290" i="35"/>
  <c r="C1290" i="35"/>
  <c r="B1290" i="35"/>
  <c r="A1290" i="35"/>
  <c r="G1289" i="35"/>
  <c r="F1289" i="35"/>
  <c r="E1289" i="35"/>
  <c r="D1289" i="35"/>
  <c r="C1289" i="35"/>
  <c r="B1289" i="35"/>
  <c r="A1289" i="35"/>
  <c r="G1288" i="35"/>
  <c r="F1288" i="35"/>
  <c r="E1288" i="35"/>
  <c r="D1288" i="35"/>
  <c r="C1288" i="35"/>
  <c r="B1288" i="35"/>
  <c r="A1288" i="35"/>
  <c r="G1287" i="35"/>
  <c r="F1287" i="35"/>
  <c r="E1287" i="35"/>
  <c r="D1287" i="35"/>
  <c r="C1287" i="35"/>
  <c r="B1287" i="35"/>
  <c r="A1287" i="35"/>
  <c r="G1286" i="35"/>
  <c r="F1286" i="35"/>
  <c r="E1286" i="35"/>
  <c r="D1286" i="35"/>
  <c r="C1286" i="35"/>
  <c r="B1286" i="35"/>
  <c r="A1286" i="35"/>
  <c r="G1285" i="35"/>
  <c r="F1285" i="35"/>
  <c r="E1285" i="35"/>
  <c r="D1285" i="35"/>
  <c r="C1285" i="35"/>
  <c r="B1285" i="35"/>
  <c r="A1285" i="35"/>
  <c r="G1284" i="35"/>
  <c r="F1284" i="35"/>
  <c r="E1284" i="35"/>
  <c r="D1284" i="35"/>
  <c r="C1284" i="35"/>
  <c r="B1284" i="35"/>
  <c r="A1284" i="35"/>
  <c r="G1283" i="35"/>
  <c r="F1283" i="35"/>
  <c r="E1283" i="35"/>
  <c r="D1283" i="35"/>
  <c r="C1283" i="35"/>
  <c r="B1283" i="35"/>
  <c r="A1283" i="35"/>
  <c r="G1282" i="35"/>
  <c r="F1282" i="35"/>
  <c r="E1282" i="35"/>
  <c r="D1282" i="35"/>
  <c r="C1282" i="35"/>
  <c r="B1282" i="35"/>
  <c r="A1282" i="35"/>
  <c r="G1281" i="35"/>
  <c r="F1281" i="35"/>
  <c r="E1281" i="35"/>
  <c r="D1281" i="35"/>
  <c r="C1281" i="35"/>
  <c r="B1281" i="35"/>
  <c r="A1281" i="35"/>
  <c r="G1280" i="35"/>
  <c r="F1280" i="35"/>
  <c r="E1280" i="35"/>
  <c r="D1280" i="35"/>
  <c r="C1280" i="35"/>
  <c r="B1280" i="35"/>
  <c r="A1280" i="35"/>
  <c r="G1279" i="35"/>
  <c r="F1279" i="35"/>
  <c r="E1279" i="35"/>
  <c r="D1279" i="35"/>
  <c r="C1279" i="35"/>
  <c r="B1279" i="35"/>
  <c r="A1279" i="35"/>
  <c r="G1278" i="35"/>
  <c r="F1278" i="35"/>
  <c r="E1278" i="35"/>
  <c r="D1278" i="35"/>
  <c r="C1278" i="35"/>
  <c r="B1278" i="35"/>
  <c r="A1278" i="35"/>
  <c r="G1277" i="35"/>
  <c r="F1277" i="35"/>
  <c r="E1277" i="35"/>
  <c r="D1277" i="35"/>
  <c r="C1277" i="35"/>
  <c r="B1277" i="35"/>
  <c r="A1277" i="35"/>
  <c r="G1276" i="35"/>
  <c r="F1276" i="35"/>
  <c r="E1276" i="35"/>
  <c r="D1276" i="35"/>
  <c r="C1276" i="35"/>
  <c r="B1276" i="35"/>
  <c r="A1276" i="35"/>
  <c r="G1275" i="35"/>
  <c r="F1275" i="35"/>
  <c r="E1275" i="35"/>
  <c r="D1275" i="35"/>
  <c r="C1275" i="35"/>
  <c r="B1275" i="35"/>
  <c r="A1275" i="35"/>
  <c r="G1274" i="35"/>
  <c r="F1274" i="35"/>
  <c r="E1274" i="35"/>
  <c r="D1274" i="35"/>
  <c r="C1274" i="35"/>
  <c r="B1274" i="35"/>
  <c r="A1274" i="35"/>
  <c r="G1273" i="35"/>
  <c r="F1273" i="35"/>
  <c r="E1273" i="35"/>
  <c r="D1273" i="35"/>
  <c r="C1273" i="35"/>
  <c r="B1273" i="35"/>
  <c r="A1273" i="35"/>
  <c r="G1272" i="35"/>
  <c r="F1272" i="35"/>
  <c r="E1272" i="35"/>
  <c r="D1272" i="35"/>
  <c r="C1272" i="35"/>
  <c r="B1272" i="35"/>
  <c r="A1272" i="35"/>
  <c r="G1271" i="35"/>
  <c r="F1271" i="35"/>
  <c r="E1271" i="35"/>
  <c r="D1271" i="35"/>
  <c r="C1271" i="35"/>
  <c r="B1271" i="35"/>
  <c r="A1271" i="35"/>
  <c r="G1270" i="35"/>
  <c r="F1270" i="35"/>
  <c r="E1270" i="35"/>
  <c r="D1270" i="35"/>
  <c r="C1270" i="35"/>
  <c r="B1270" i="35"/>
  <c r="A1270" i="35"/>
  <c r="G1269" i="35"/>
  <c r="F1269" i="35"/>
  <c r="E1269" i="35"/>
  <c r="D1269" i="35"/>
  <c r="C1269" i="35"/>
  <c r="B1269" i="35"/>
  <c r="A1269" i="35"/>
  <c r="G1268" i="35"/>
  <c r="F1268" i="35"/>
  <c r="E1268" i="35"/>
  <c r="D1268" i="35"/>
  <c r="C1268" i="35"/>
  <c r="B1268" i="35"/>
  <c r="A1268" i="35"/>
  <c r="G1267" i="35"/>
  <c r="F1267" i="35"/>
  <c r="E1267" i="35"/>
  <c r="D1267" i="35"/>
  <c r="C1267" i="35"/>
  <c r="B1267" i="35"/>
  <c r="A1267" i="35"/>
  <c r="G1266" i="35"/>
  <c r="F1266" i="35"/>
  <c r="E1266" i="35"/>
  <c r="D1266" i="35"/>
  <c r="C1266" i="35"/>
  <c r="B1266" i="35"/>
  <c r="A1266" i="35"/>
  <c r="G1265" i="35"/>
  <c r="F1265" i="35"/>
  <c r="E1265" i="35"/>
  <c r="D1265" i="35"/>
  <c r="C1265" i="35"/>
  <c r="B1265" i="35"/>
  <c r="A1265" i="35"/>
  <c r="G1264" i="35"/>
  <c r="F1264" i="35"/>
  <c r="E1264" i="35"/>
  <c r="D1264" i="35"/>
  <c r="C1264" i="35"/>
  <c r="B1264" i="35"/>
  <c r="A1264" i="35"/>
  <c r="G1263" i="35"/>
  <c r="F1263" i="35"/>
  <c r="E1263" i="35"/>
  <c r="D1263" i="35"/>
  <c r="C1263" i="35"/>
  <c r="B1263" i="35"/>
  <c r="A1263" i="35"/>
  <c r="G1262" i="35"/>
  <c r="F1262" i="35"/>
  <c r="E1262" i="35"/>
  <c r="D1262" i="35"/>
  <c r="C1262" i="35"/>
  <c r="B1262" i="35"/>
  <c r="A1262" i="35"/>
  <c r="G1261" i="35"/>
  <c r="F1261" i="35"/>
  <c r="E1261" i="35"/>
  <c r="D1261" i="35"/>
  <c r="C1261" i="35"/>
  <c r="B1261" i="35"/>
  <c r="A1261" i="35"/>
  <c r="G1260" i="35"/>
  <c r="F1260" i="35"/>
  <c r="E1260" i="35"/>
  <c r="D1260" i="35"/>
  <c r="C1260" i="35"/>
  <c r="B1260" i="35"/>
  <c r="A1260" i="35"/>
  <c r="G1259" i="35"/>
  <c r="F1259" i="35"/>
  <c r="E1259" i="35"/>
  <c r="D1259" i="35"/>
  <c r="C1259" i="35"/>
  <c r="B1259" i="35"/>
  <c r="A1259" i="35"/>
  <c r="G1258" i="35"/>
  <c r="F1258" i="35"/>
  <c r="E1258" i="35"/>
  <c r="D1258" i="35"/>
  <c r="C1258" i="35"/>
  <c r="B1258" i="35"/>
  <c r="A1258" i="35"/>
  <c r="G1257" i="35"/>
  <c r="F1257" i="35"/>
  <c r="E1257" i="35"/>
  <c r="D1257" i="35"/>
  <c r="C1257" i="35"/>
  <c r="B1257" i="35"/>
  <c r="A1257" i="35"/>
  <c r="G1256" i="35"/>
  <c r="F1256" i="35"/>
  <c r="E1256" i="35"/>
  <c r="D1256" i="35"/>
  <c r="C1256" i="35"/>
  <c r="B1256" i="35"/>
  <c r="A1256" i="35"/>
  <c r="G1255" i="35"/>
  <c r="F1255" i="35"/>
  <c r="E1255" i="35"/>
  <c r="D1255" i="35"/>
  <c r="C1255" i="35"/>
  <c r="B1255" i="35"/>
  <c r="A1255" i="35"/>
  <c r="G1254" i="35"/>
  <c r="F1254" i="35"/>
  <c r="E1254" i="35"/>
  <c r="D1254" i="35"/>
  <c r="C1254" i="35"/>
  <c r="B1254" i="35"/>
  <c r="A1254" i="35"/>
  <c r="G1253" i="35"/>
  <c r="F1253" i="35"/>
  <c r="E1253" i="35"/>
  <c r="D1253" i="35"/>
  <c r="C1253" i="35"/>
  <c r="B1253" i="35"/>
  <c r="A1253" i="35"/>
  <c r="G1252" i="35"/>
  <c r="F1252" i="35"/>
  <c r="E1252" i="35"/>
  <c r="D1252" i="35"/>
  <c r="C1252" i="35"/>
  <c r="B1252" i="35"/>
  <c r="A1252" i="35"/>
  <c r="G1251" i="35"/>
  <c r="F1251" i="35"/>
  <c r="E1251" i="35"/>
  <c r="D1251" i="35"/>
  <c r="C1251" i="35"/>
  <c r="B1251" i="35"/>
  <c r="A1251" i="35"/>
  <c r="G1250" i="35"/>
  <c r="F1250" i="35"/>
  <c r="E1250" i="35"/>
  <c r="D1250" i="35"/>
  <c r="C1250" i="35"/>
  <c r="B1250" i="35"/>
  <c r="A1250" i="35"/>
  <c r="G1249" i="35"/>
  <c r="F1249" i="35"/>
  <c r="E1249" i="35"/>
  <c r="D1249" i="35"/>
  <c r="C1249" i="35"/>
  <c r="B1249" i="35"/>
  <c r="A1249" i="35"/>
  <c r="G1248" i="35"/>
  <c r="F1248" i="35"/>
  <c r="E1248" i="35"/>
  <c r="D1248" i="35"/>
  <c r="C1248" i="35"/>
  <c r="B1248" i="35"/>
  <c r="A1248" i="35"/>
  <c r="G1247" i="35"/>
  <c r="F1247" i="35"/>
  <c r="E1247" i="35"/>
  <c r="D1247" i="35"/>
  <c r="C1247" i="35"/>
  <c r="B1247" i="35"/>
  <c r="A1247" i="35"/>
  <c r="G1246" i="35"/>
  <c r="F1246" i="35"/>
  <c r="E1246" i="35"/>
  <c r="D1246" i="35"/>
  <c r="C1246" i="35"/>
  <c r="B1246" i="35"/>
  <c r="A1246" i="35"/>
  <c r="G1245" i="35"/>
  <c r="F1245" i="35"/>
  <c r="E1245" i="35"/>
  <c r="D1245" i="35"/>
  <c r="C1245" i="35"/>
  <c r="B1245" i="35"/>
  <c r="A1245" i="35"/>
  <c r="G1244" i="35"/>
  <c r="F1244" i="35"/>
  <c r="E1244" i="35"/>
  <c r="D1244" i="35"/>
  <c r="C1244" i="35"/>
  <c r="B1244" i="35"/>
  <c r="A1244" i="35"/>
  <c r="G1243" i="35"/>
  <c r="F1243" i="35"/>
  <c r="E1243" i="35"/>
  <c r="D1243" i="35"/>
  <c r="C1243" i="35"/>
  <c r="B1243" i="35"/>
  <c r="A1243" i="35"/>
  <c r="G1242" i="35"/>
  <c r="F1242" i="35"/>
  <c r="E1242" i="35"/>
  <c r="D1242" i="35"/>
  <c r="C1242" i="35"/>
  <c r="B1242" i="35"/>
  <c r="A1242" i="35"/>
  <c r="G1241" i="35"/>
  <c r="F1241" i="35"/>
  <c r="E1241" i="35"/>
  <c r="D1241" i="35"/>
  <c r="C1241" i="35"/>
  <c r="B1241" i="35"/>
  <c r="A1241" i="35"/>
  <c r="G1240" i="35"/>
  <c r="F1240" i="35"/>
  <c r="E1240" i="35"/>
  <c r="D1240" i="35"/>
  <c r="C1240" i="35"/>
  <c r="B1240" i="35"/>
  <c r="A1240" i="35"/>
  <c r="G1239" i="35"/>
  <c r="F1239" i="35"/>
  <c r="E1239" i="35"/>
  <c r="D1239" i="35"/>
  <c r="C1239" i="35"/>
  <c r="B1239" i="35"/>
  <c r="A1239" i="35"/>
  <c r="G1238" i="35"/>
  <c r="F1238" i="35"/>
  <c r="E1238" i="35"/>
  <c r="D1238" i="35"/>
  <c r="C1238" i="35"/>
  <c r="B1238" i="35"/>
  <c r="A1238" i="35"/>
  <c r="G1237" i="35"/>
  <c r="F1237" i="35"/>
  <c r="E1237" i="35"/>
  <c r="D1237" i="35"/>
  <c r="C1237" i="35"/>
  <c r="B1237" i="35"/>
  <c r="A1237" i="35"/>
  <c r="G1236" i="35"/>
  <c r="F1236" i="35"/>
  <c r="E1236" i="35"/>
  <c r="D1236" i="35"/>
  <c r="C1236" i="35"/>
  <c r="B1236" i="35"/>
  <c r="A1236" i="35"/>
  <c r="G1235" i="35"/>
  <c r="F1235" i="35"/>
  <c r="E1235" i="35"/>
  <c r="D1235" i="35"/>
  <c r="C1235" i="35"/>
  <c r="B1235" i="35"/>
  <c r="A1235" i="35"/>
  <c r="G1234" i="35"/>
  <c r="F1234" i="35"/>
  <c r="E1234" i="35"/>
  <c r="D1234" i="35"/>
  <c r="C1234" i="35"/>
  <c r="B1234" i="35"/>
  <c r="A1234" i="35"/>
  <c r="G1233" i="35"/>
  <c r="F1233" i="35"/>
  <c r="E1233" i="35"/>
  <c r="D1233" i="35"/>
  <c r="C1233" i="35"/>
  <c r="B1233" i="35"/>
  <c r="A1233" i="35"/>
  <c r="G1232" i="35"/>
  <c r="F1232" i="35"/>
  <c r="E1232" i="35"/>
  <c r="D1232" i="35"/>
  <c r="C1232" i="35"/>
  <c r="B1232" i="35"/>
  <c r="A1232" i="35"/>
  <c r="G1231" i="35"/>
  <c r="F1231" i="35"/>
  <c r="E1231" i="35"/>
  <c r="D1231" i="35"/>
  <c r="C1231" i="35"/>
  <c r="B1231" i="35"/>
  <c r="A1231" i="35"/>
  <c r="G1230" i="35"/>
  <c r="F1230" i="35"/>
  <c r="E1230" i="35"/>
  <c r="D1230" i="35"/>
  <c r="C1230" i="35"/>
  <c r="B1230" i="35"/>
  <c r="A1230" i="35"/>
  <c r="G1229" i="35"/>
  <c r="F1229" i="35"/>
  <c r="E1229" i="35"/>
  <c r="D1229" i="35"/>
  <c r="C1229" i="35"/>
  <c r="B1229" i="35"/>
  <c r="A1229" i="35"/>
  <c r="G1228" i="35"/>
  <c r="F1228" i="35"/>
  <c r="E1228" i="35"/>
  <c r="D1228" i="35"/>
  <c r="C1228" i="35"/>
  <c r="B1228" i="35"/>
  <c r="A1228" i="35"/>
  <c r="G1227" i="35"/>
  <c r="F1227" i="35"/>
  <c r="E1227" i="35"/>
  <c r="D1227" i="35"/>
  <c r="C1227" i="35"/>
  <c r="B1227" i="35"/>
  <c r="A1227" i="35"/>
  <c r="G1226" i="35"/>
  <c r="F1226" i="35"/>
  <c r="E1226" i="35"/>
  <c r="D1226" i="35"/>
  <c r="C1226" i="35"/>
  <c r="B1226" i="35"/>
  <c r="A1226" i="35"/>
  <c r="G1225" i="35"/>
  <c r="F1225" i="35"/>
  <c r="E1225" i="35"/>
  <c r="D1225" i="35"/>
  <c r="C1225" i="35"/>
  <c r="B1225" i="35"/>
  <c r="A1225" i="35"/>
  <c r="G1224" i="35"/>
  <c r="F1224" i="35"/>
  <c r="E1224" i="35"/>
  <c r="D1224" i="35"/>
  <c r="C1224" i="35"/>
  <c r="B1224" i="35"/>
  <c r="A1224" i="35"/>
  <c r="G1223" i="35"/>
  <c r="F1223" i="35"/>
  <c r="E1223" i="35"/>
  <c r="D1223" i="35"/>
  <c r="C1223" i="35"/>
  <c r="B1223" i="35"/>
  <c r="A1223" i="35"/>
  <c r="G1222" i="35"/>
  <c r="F1222" i="35"/>
  <c r="E1222" i="35"/>
  <c r="D1222" i="35"/>
  <c r="C1222" i="35"/>
  <c r="B1222" i="35"/>
  <c r="A1222" i="35"/>
  <c r="G1221" i="35"/>
  <c r="F1221" i="35"/>
  <c r="E1221" i="35"/>
  <c r="D1221" i="35"/>
  <c r="C1221" i="35"/>
  <c r="B1221" i="35"/>
  <c r="A1221" i="35"/>
  <c r="G1220" i="35"/>
  <c r="F1220" i="35"/>
  <c r="E1220" i="35"/>
  <c r="D1220" i="35"/>
  <c r="C1220" i="35"/>
  <c r="B1220" i="35"/>
  <c r="A1220" i="35"/>
  <c r="G1219" i="35"/>
  <c r="F1219" i="35"/>
  <c r="E1219" i="35"/>
  <c r="D1219" i="35"/>
  <c r="C1219" i="35"/>
  <c r="B1219" i="35"/>
  <c r="A1219" i="35"/>
  <c r="G1218" i="35"/>
  <c r="F1218" i="35"/>
  <c r="E1218" i="35"/>
  <c r="D1218" i="35"/>
  <c r="C1218" i="35"/>
  <c r="B1218" i="35"/>
  <c r="A1218" i="35"/>
  <c r="G1217" i="35"/>
  <c r="F1217" i="35"/>
  <c r="E1217" i="35"/>
  <c r="D1217" i="35"/>
  <c r="C1217" i="35"/>
  <c r="B1217" i="35"/>
  <c r="A1217" i="35"/>
  <c r="G1216" i="35"/>
  <c r="F1216" i="35"/>
  <c r="E1216" i="35"/>
  <c r="D1216" i="35"/>
  <c r="C1216" i="35"/>
  <c r="B1216" i="35"/>
  <c r="A1216" i="35"/>
  <c r="G1215" i="35"/>
  <c r="F1215" i="35"/>
  <c r="E1215" i="35"/>
  <c r="D1215" i="35"/>
  <c r="C1215" i="35"/>
  <c r="B1215" i="35"/>
  <c r="A1215" i="35"/>
  <c r="G1214" i="35"/>
  <c r="F1214" i="35"/>
  <c r="E1214" i="35"/>
  <c r="D1214" i="35"/>
  <c r="C1214" i="35"/>
  <c r="B1214" i="35"/>
  <c r="A1214" i="35"/>
  <c r="G1213" i="35"/>
  <c r="F1213" i="35"/>
  <c r="E1213" i="35"/>
  <c r="D1213" i="35"/>
  <c r="C1213" i="35"/>
  <c r="B1213" i="35"/>
  <c r="A1213" i="35"/>
  <c r="G1212" i="35"/>
  <c r="F1212" i="35"/>
  <c r="E1212" i="35"/>
  <c r="D1212" i="35"/>
  <c r="C1212" i="35"/>
  <c r="B1212" i="35"/>
  <c r="A1212" i="35"/>
  <c r="G1211" i="35"/>
  <c r="F1211" i="35"/>
  <c r="E1211" i="35"/>
  <c r="D1211" i="35"/>
  <c r="C1211" i="35"/>
  <c r="B1211" i="35"/>
  <c r="A1211" i="35"/>
  <c r="G1210" i="35"/>
  <c r="F1210" i="35"/>
  <c r="E1210" i="35"/>
  <c r="D1210" i="35"/>
  <c r="C1210" i="35"/>
  <c r="B1210" i="35"/>
  <c r="A1210" i="35"/>
  <c r="G1209" i="35"/>
  <c r="F1209" i="35"/>
  <c r="E1209" i="35"/>
  <c r="D1209" i="35"/>
  <c r="C1209" i="35"/>
  <c r="B1209" i="35"/>
  <c r="A1209" i="35"/>
  <c r="G1208" i="35"/>
  <c r="F1208" i="35"/>
  <c r="E1208" i="35"/>
  <c r="D1208" i="35"/>
  <c r="C1208" i="35"/>
  <c r="B1208" i="35"/>
  <c r="A1208" i="35"/>
  <c r="G1207" i="35"/>
  <c r="F1207" i="35"/>
  <c r="E1207" i="35"/>
  <c r="D1207" i="35"/>
  <c r="C1207" i="35"/>
  <c r="B1207" i="35"/>
  <c r="A1207" i="35"/>
  <c r="G1206" i="35"/>
  <c r="F1206" i="35"/>
  <c r="E1206" i="35"/>
  <c r="D1206" i="35"/>
  <c r="C1206" i="35"/>
  <c r="B1206" i="35"/>
  <c r="A1206" i="35"/>
  <c r="G1205" i="35"/>
  <c r="F1205" i="35"/>
  <c r="E1205" i="35"/>
  <c r="D1205" i="35"/>
  <c r="C1205" i="35"/>
  <c r="B1205" i="35"/>
  <c r="A1205" i="35"/>
  <c r="G1204" i="35"/>
  <c r="F1204" i="35"/>
  <c r="E1204" i="35"/>
  <c r="D1204" i="35"/>
  <c r="C1204" i="35"/>
  <c r="B1204" i="35"/>
  <c r="A1204" i="35"/>
  <c r="G1203" i="35"/>
  <c r="F1203" i="35"/>
  <c r="E1203" i="35"/>
  <c r="D1203" i="35"/>
  <c r="C1203" i="35"/>
  <c r="B1203" i="35"/>
  <c r="A1203" i="35"/>
  <c r="G1202" i="35"/>
  <c r="F1202" i="35"/>
  <c r="E1202" i="35"/>
  <c r="D1202" i="35"/>
  <c r="C1202" i="35"/>
  <c r="B1202" i="35"/>
  <c r="A1202" i="35"/>
  <c r="G1201" i="35"/>
  <c r="F1201" i="35"/>
  <c r="E1201" i="35"/>
  <c r="D1201" i="35"/>
  <c r="C1201" i="35"/>
  <c r="B1201" i="35"/>
  <c r="A1201" i="35"/>
  <c r="G1200" i="35"/>
  <c r="F1200" i="35"/>
  <c r="E1200" i="35"/>
  <c r="D1200" i="35"/>
  <c r="C1200" i="35"/>
  <c r="B1200" i="35"/>
  <c r="A1200" i="35"/>
  <c r="G1199" i="35"/>
  <c r="F1199" i="35"/>
  <c r="E1199" i="35"/>
  <c r="D1199" i="35"/>
  <c r="C1199" i="35"/>
  <c r="B1199" i="35"/>
  <c r="A1199" i="35"/>
  <c r="G1198" i="35"/>
  <c r="F1198" i="35"/>
  <c r="E1198" i="35"/>
  <c r="D1198" i="35"/>
  <c r="C1198" i="35"/>
  <c r="B1198" i="35"/>
  <c r="A1198" i="35"/>
  <c r="G1197" i="35"/>
  <c r="F1197" i="35"/>
  <c r="E1197" i="35"/>
  <c r="D1197" i="35"/>
  <c r="C1197" i="35"/>
  <c r="B1197" i="35"/>
  <c r="A1197" i="35"/>
  <c r="G1196" i="35"/>
  <c r="F1196" i="35"/>
  <c r="E1196" i="35"/>
  <c r="D1196" i="35"/>
  <c r="C1196" i="35"/>
  <c r="B1196" i="35"/>
  <c r="A1196" i="35"/>
  <c r="G1195" i="35"/>
  <c r="F1195" i="35"/>
  <c r="E1195" i="35"/>
  <c r="D1195" i="35"/>
  <c r="C1195" i="35"/>
  <c r="B1195" i="35"/>
  <c r="A1195" i="35"/>
  <c r="G1194" i="35"/>
  <c r="F1194" i="35"/>
  <c r="E1194" i="35"/>
  <c r="D1194" i="35"/>
  <c r="C1194" i="35"/>
  <c r="B1194" i="35"/>
  <c r="A1194" i="35"/>
  <c r="G1193" i="35"/>
  <c r="F1193" i="35"/>
  <c r="E1193" i="35"/>
  <c r="D1193" i="35"/>
  <c r="C1193" i="35"/>
  <c r="B1193" i="35"/>
  <c r="A1193" i="35"/>
  <c r="G1192" i="35"/>
  <c r="F1192" i="35"/>
  <c r="E1192" i="35"/>
  <c r="D1192" i="35"/>
  <c r="C1192" i="35"/>
  <c r="B1192" i="35"/>
  <c r="A1192" i="35"/>
  <c r="G1191" i="35"/>
  <c r="F1191" i="35"/>
  <c r="E1191" i="35"/>
  <c r="D1191" i="35"/>
  <c r="C1191" i="35"/>
  <c r="B1191" i="35"/>
  <c r="A1191" i="35"/>
  <c r="G1190" i="35"/>
  <c r="F1190" i="35"/>
  <c r="E1190" i="35"/>
  <c r="D1190" i="35"/>
  <c r="C1190" i="35"/>
  <c r="B1190" i="35"/>
  <c r="A1190" i="35"/>
  <c r="G1189" i="35"/>
  <c r="F1189" i="35"/>
  <c r="E1189" i="35"/>
  <c r="D1189" i="35"/>
  <c r="C1189" i="35"/>
  <c r="B1189" i="35"/>
  <c r="A1189" i="35"/>
  <c r="G1188" i="35"/>
  <c r="F1188" i="35"/>
  <c r="E1188" i="35"/>
  <c r="D1188" i="35"/>
  <c r="C1188" i="35"/>
  <c r="B1188" i="35"/>
  <c r="A1188" i="35"/>
  <c r="G1187" i="35"/>
  <c r="F1187" i="35"/>
  <c r="E1187" i="35"/>
  <c r="D1187" i="35"/>
  <c r="C1187" i="35"/>
  <c r="B1187" i="35"/>
  <c r="A1187" i="35"/>
  <c r="G1186" i="35"/>
  <c r="F1186" i="35"/>
  <c r="E1186" i="35"/>
  <c r="D1186" i="35"/>
  <c r="C1186" i="35"/>
  <c r="B1186" i="35"/>
  <c r="A1186" i="35"/>
  <c r="G1185" i="35"/>
  <c r="F1185" i="35"/>
  <c r="E1185" i="35"/>
  <c r="D1185" i="35"/>
  <c r="C1185" i="35"/>
  <c r="B1185" i="35"/>
  <c r="A1185" i="35"/>
  <c r="G1184" i="35"/>
  <c r="F1184" i="35"/>
  <c r="E1184" i="35"/>
  <c r="D1184" i="35"/>
  <c r="C1184" i="35"/>
  <c r="B1184" i="35"/>
  <c r="A1184" i="35"/>
  <c r="G1183" i="35"/>
  <c r="F1183" i="35"/>
  <c r="E1183" i="35"/>
  <c r="D1183" i="35"/>
  <c r="C1183" i="35"/>
  <c r="B1183" i="35"/>
  <c r="A1183" i="35"/>
  <c r="G1182" i="35"/>
  <c r="F1182" i="35"/>
  <c r="E1182" i="35"/>
  <c r="D1182" i="35"/>
  <c r="C1182" i="35"/>
  <c r="B1182" i="35"/>
  <c r="A1182" i="35"/>
  <c r="G1181" i="35"/>
  <c r="F1181" i="35"/>
  <c r="E1181" i="35"/>
  <c r="D1181" i="35"/>
  <c r="C1181" i="35"/>
  <c r="B1181" i="35"/>
  <c r="A1181" i="35"/>
  <c r="G1180" i="35"/>
  <c r="F1180" i="35"/>
  <c r="E1180" i="35"/>
  <c r="D1180" i="35"/>
  <c r="C1180" i="35"/>
  <c r="B1180" i="35"/>
  <c r="A1180" i="35"/>
  <c r="G1179" i="35"/>
  <c r="F1179" i="35"/>
  <c r="E1179" i="35"/>
  <c r="D1179" i="35"/>
  <c r="C1179" i="35"/>
  <c r="B1179" i="35"/>
  <c r="A1179" i="35"/>
  <c r="G1178" i="35"/>
  <c r="F1178" i="35"/>
  <c r="E1178" i="35"/>
  <c r="D1178" i="35"/>
  <c r="C1178" i="35"/>
  <c r="B1178" i="35"/>
  <c r="A1178" i="35"/>
  <c r="G1177" i="35"/>
  <c r="F1177" i="35"/>
  <c r="E1177" i="35"/>
  <c r="D1177" i="35"/>
  <c r="C1177" i="35"/>
  <c r="B1177" i="35"/>
  <c r="A1177" i="35"/>
  <c r="G1176" i="35"/>
  <c r="F1176" i="35"/>
  <c r="E1176" i="35"/>
  <c r="D1176" i="35"/>
  <c r="C1176" i="35"/>
  <c r="B1176" i="35"/>
  <c r="A1176" i="35"/>
  <c r="G1175" i="35"/>
  <c r="F1175" i="35"/>
  <c r="E1175" i="35"/>
  <c r="D1175" i="35"/>
  <c r="C1175" i="35"/>
  <c r="B1175" i="35"/>
  <c r="A1175" i="35"/>
  <c r="G1174" i="35"/>
  <c r="F1174" i="35"/>
  <c r="E1174" i="35"/>
  <c r="D1174" i="35"/>
  <c r="C1174" i="35"/>
  <c r="B1174" i="35"/>
  <c r="A1174" i="35"/>
  <c r="G1173" i="35"/>
  <c r="F1173" i="35"/>
  <c r="E1173" i="35"/>
  <c r="D1173" i="35"/>
  <c r="C1173" i="35"/>
  <c r="B1173" i="35"/>
  <c r="A1173" i="35"/>
  <c r="G1172" i="35"/>
  <c r="F1172" i="35"/>
  <c r="E1172" i="35"/>
  <c r="D1172" i="35"/>
  <c r="C1172" i="35"/>
  <c r="B1172" i="35"/>
  <c r="A1172" i="35"/>
  <c r="G1171" i="35"/>
  <c r="F1171" i="35"/>
  <c r="E1171" i="35"/>
  <c r="D1171" i="35"/>
  <c r="C1171" i="35"/>
  <c r="B1171" i="35"/>
  <c r="A1171" i="35"/>
  <c r="G1170" i="35"/>
  <c r="F1170" i="35"/>
  <c r="E1170" i="35"/>
  <c r="D1170" i="35"/>
  <c r="C1170" i="35"/>
  <c r="B1170" i="35"/>
  <c r="A1170" i="35"/>
  <c r="G1169" i="35"/>
  <c r="F1169" i="35"/>
  <c r="E1169" i="35"/>
  <c r="D1169" i="35"/>
  <c r="C1169" i="35"/>
  <c r="B1169" i="35"/>
  <c r="A1169" i="35"/>
  <c r="G1168" i="35"/>
  <c r="F1168" i="35"/>
  <c r="E1168" i="35"/>
  <c r="D1168" i="35"/>
  <c r="C1168" i="35"/>
  <c r="B1168" i="35"/>
  <c r="A1168" i="35"/>
  <c r="G1167" i="35"/>
  <c r="F1167" i="35"/>
  <c r="E1167" i="35"/>
  <c r="D1167" i="35"/>
  <c r="C1167" i="35"/>
  <c r="B1167" i="35"/>
  <c r="A1167" i="35"/>
  <c r="G1166" i="35"/>
  <c r="F1166" i="35"/>
  <c r="E1166" i="35"/>
  <c r="D1166" i="35"/>
  <c r="C1166" i="35"/>
  <c r="B1166" i="35"/>
  <c r="A1166" i="35"/>
  <c r="G1165" i="35"/>
  <c r="F1165" i="35"/>
  <c r="E1165" i="35"/>
  <c r="D1165" i="35"/>
  <c r="C1165" i="35"/>
  <c r="B1165" i="35"/>
  <c r="A1165" i="35"/>
  <c r="G1164" i="35"/>
  <c r="F1164" i="35"/>
  <c r="E1164" i="35"/>
  <c r="D1164" i="35"/>
  <c r="C1164" i="35"/>
  <c r="B1164" i="35"/>
  <c r="A1164" i="35"/>
  <c r="G1163" i="35"/>
  <c r="F1163" i="35"/>
  <c r="E1163" i="35"/>
  <c r="D1163" i="35"/>
  <c r="C1163" i="35"/>
  <c r="B1163" i="35"/>
  <c r="A1163" i="35"/>
  <c r="G1162" i="35"/>
  <c r="F1162" i="35"/>
  <c r="E1162" i="35"/>
  <c r="D1162" i="35"/>
  <c r="C1162" i="35"/>
  <c r="B1162" i="35"/>
  <c r="A1162" i="35"/>
  <c r="G1161" i="35"/>
  <c r="F1161" i="35"/>
  <c r="E1161" i="35"/>
  <c r="D1161" i="35"/>
  <c r="C1161" i="35"/>
  <c r="B1161" i="35"/>
  <c r="A1161" i="35"/>
  <c r="G1160" i="35"/>
  <c r="F1160" i="35"/>
  <c r="E1160" i="35"/>
  <c r="D1160" i="35"/>
  <c r="C1160" i="35"/>
  <c r="B1160" i="35"/>
  <c r="A1160" i="35"/>
  <c r="G1159" i="35"/>
  <c r="F1159" i="35"/>
  <c r="E1159" i="35"/>
  <c r="D1159" i="35"/>
  <c r="C1159" i="35"/>
  <c r="B1159" i="35"/>
  <c r="A1159" i="35"/>
  <c r="G1158" i="35"/>
  <c r="F1158" i="35"/>
  <c r="E1158" i="35"/>
  <c r="D1158" i="35"/>
  <c r="C1158" i="35"/>
  <c r="B1158" i="35"/>
  <c r="A1158" i="35"/>
  <c r="G1157" i="35"/>
  <c r="F1157" i="35"/>
  <c r="E1157" i="35"/>
  <c r="D1157" i="35"/>
  <c r="C1157" i="35"/>
  <c r="B1157" i="35"/>
  <c r="A1157" i="35"/>
  <c r="G1156" i="35"/>
  <c r="F1156" i="35"/>
  <c r="E1156" i="35"/>
  <c r="D1156" i="35"/>
  <c r="C1156" i="35"/>
  <c r="B1156" i="35"/>
  <c r="A1156" i="35"/>
  <c r="G1155" i="35"/>
  <c r="F1155" i="35"/>
  <c r="E1155" i="35"/>
  <c r="D1155" i="35"/>
  <c r="C1155" i="35"/>
  <c r="B1155" i="35"/>
  <c r="A1155" i="35"/>
  <c r="G1154" i="35"/>
  <c r="F1154" i="35"/>
  <c r="E1154" i="35"/>
  <c r="D1154" i="35"/>
  <c r="C1154" i="35"/>
  <c r="B1154" i="35"/>
  <c r="A1154" i="35"/>
  <c r="G1153" i="35"/>
  <c r="F1153" i="35"/>
  <c r="E1153" i="35"/>
  <c r="D1153" i="35"/>
  <c r="C1153" i="35"/>
  <c r="B1153" i="35"/>
  <c r="A1153" i="35"/>
  <c r="G1152" i="35"/>
  <c r="F1152" i="35"/>
  <c r="E1152" i="35"/>
  <c r="D1152" i="35"/>
  <c r="C1152" i="35"/>
  <c r="B1152" i="35"/>
  <c r="A1152" i="35"/>
  <c r="G1151" i="35"/>
  <c r="F1151" i="35"/>
  <c r="E1151" i="35"/>
  <c r="D1151" i="35"/>
  <c r="C1151" i="35"/>
  <c r="B1151" i="35"/>
  <c r="A1151" i="35"/>
  <c r="G1150" i="35"/>
  <c r="F1150" i="35"/>
  <c r="E1150" i="35"/>
  <c r="D1150" i="35"/>
  <c r="C1150" i="35"/>
  <c r="B1150" i="35"/>
  <c r="A1150" i="35"/>
  <c r="G1149" i="35"/>
  <c r="F1149" i="35"/>
  <c r="E1149" i="35"/>
  <c r="D1149" i="35"/>
  <c r="C1149" i="35"/>
  <c r="B1149" i="35"/>
  <c r="A1149" i="35"/>
  <c r="G1148" i="35"/>
  <c r="F1148" i="35"/>
  <c r="E1148" i="35"/>
  <c r="D1148" i="35"/>
  <c r="C1148" i="35"/>
  <c r="B1148" i="35"/>
  <c r="A1148" i="35"/>
  <c r="G1147" i="35"/>
  <c r="F1147" i="35"/>
  <c r="E1147" i="35"/>
  <c r="D1147" i="35"/>
  <c r="C1147" i="35"/>
  <c r="B1147" i="35"/>
  <c r="A1147" i="35"/>
  <c r="G1146" i="35"/>
  <c r="F1146" i="35"/>
  <c r="E1146" i="35"/>
  <c r="D1146" i="35"/>
  <c r="C1146" i="35"/>
  <c r="B1146" i="35"/>
  <c r="A1146" i="35"/>
  <c r="G1145" i="35"/>
  <c r="F1145" i="35"/>
  <c r="E1145" i="35"/>
  <c r="D1145" i="35"/>
  <c r="C1145" i="35"/>
  <c r="B1145" i="35"/>
  <c r="A1145" i="35"/>
  <c r="G1144" i="35"/>
  <c r="F1144" i="35"/>
  <c r="E1144" i="35"/>
  <c r="D1144" i="35"/>
  <c r="C1144" i="35"/>
  <c r="B1144" i="35"/>
  <c r="A1144" i="35"/>
  <c r="G1143" i="35"/>
  <c r="F1143" i="35"/>
  <c r="E1143" i="35"/>
  <c r="D1143" i="35"/>
  <c r="C1143" i="35"/>
  <c r="B1143" i="35"/>
  <c r="A1143" i="35"/>
  <c r="G1142" i="35"/>
  <c r="F1142" i="35"/>
  <c r="E1142" i="35"/>
  <c r="D1142" i="35"/>
  <c r="C1142" i="35"/>
  <c r="B1142" i="35"/>
  <c r="A1142" i="35"/>
  <c r="G1141" i="35"/>
  <c r="F1141" i="35"/>
  <c r="E1141" i="35"/>
  <c r="D1141" i="35"/>
  <c r="C1141" i="35"/>
  <c r="B1141" i="35"/>
  <c r="A1141" i="35"/>
  <c r="G1140" i="35"/>
  <c r="F1140" i="35"/>
  <c r="E1140" i="35"/>
  <c r="D1140" i="35"/>
  <c r="C1140" i="35"/>
  <c r="B1140" i="35"/>
  <c r="A1140" i="35"/>
  <c r="G1139" i="35"/>
  <c r="F1139" i="35"/>
  <c r="E1139" i="35"/>
  <c r="D1139" i="35"/>
  <c r="C1139" i="35"/>
  <c r="B1139" i="35"/>
  <c r="A1139" i="35"/>
  <c r="G1138" i="35"/>
  <c r="F1138" i="35"/>
  <c r="E1138" i="35"/>
  <c r="D1138" i="35"/>
  <c r="C1138" i="35"/>
  <c r="B1138" i="35"/>
  <c r="A1138" i="35"/>
  <c r="G1137" i="35"/>
  <c r="F1137" i="35"/>
  <c r="E1137" i="35"/>
  <c r="D1137" i="35"/>
  <c r="C1137" i="35"/>
  <c r="B1137" i="35"/>
  <c r="A1137" i="35"/>
  <c r="G1136" i="35"/>
  <c r="F1136" i="35"/>
  <c r="E1136" i="35"/>
  <c r="D1136" i="35"/>
  <c r="C1136" i="35"/>
  <c r="B1136" i="35"/>
  <c r="A1136" i="35"/>
  <c r="G1135" i="35"/>
  <c r="F1135" i="35"/>
  <c r="E1135" i="35"/>
  <c r="D1135" i="35"/>
  <c r="C1135" i="35"/>
  <c r="B1135" i="35"/>
  <c r="A1135" i="35"/>
  <c r="G1134" i="35"/>
  <c r="F1134" i="35"/>
  <c r="E1134" i="35"/>
  <c r="D1134" i="35"/>
  <c r="C1134" i="35"/>
  <c r="B1134" i="35"/>
  <c r="A1134" i="35"/>
  <c r="G1133" i="35"/>
  <c r="F1133" i="35"/>
  <c r="E1133" i="35"/>
  <c r="D1133" i="35"/>
  <c r="C1133" i="35"/>
  <c r="B1133" i="35"/>
  <c r="A1133" i="35"/>
  <c r="G1132" i="35"/>
  <c r="F1132" i="35"/>
  <c r="E1132" i="35"/>
  <c r="D1132" i="35"/>
  <c r="C1132" i="35"/>
  <c r="B1132" i="35"/>
  <c r="A1132" i="35"/>
  <c r="G1131" i="35"/>
  <c r="F1131" i="35"/>
  <c r="E1131" i="35"/>
  <c r="D1131" i="35"/>
  <c r="C1131" i="35"/>
  <c r="B1131" i="35"/>
  <c r="A1131" i="35"/>
  <c r="G1130" i="35"/>
  <c r="F1130" i="35"/>
  <c r="E1130" i="35"/>
  <c r="D1130" i="35"/>
  <c r="C1130" i="35"/>
  <c r="B1130" i="35"/>
  <c r="A1130" i="35"/>
  <c r="G1129" i="35"/>
  <c r="F1129" i="35"/>
  <c r="E1129" i="35"/>
  <c r="D1129" i="35"/>
  <c r="C1129" i="35"/>
  <c r="B1129" i="35"/>
  <c r="A1129" i="35"/>
  <c r="G1128" i="35"/>
  <c r="F1128" i="35"/>
  <c r="E1128" i="35"/>
  <c r="D1128" i="35"/>
  <c r="C1128" i="35"/>
  <c r="B1128" i="35"/>
  <c r="A1128" i="35"/>
  <c r="G1127" i="35"/>
  <c r="F1127" i="35"/>
  <c r="E1127" i="35"/>
  <c r="D1127" i="35"/>
  <c r="C1127" i="35"/>
  <c r="B1127" i="35"/>
  <c r="A1127" i="35"/>
  <c r="G1126" i="35"/>
  <c r="F1126" i="35"/>
  <c r="E1126" i="35"/>
  <c r="D1126" i="35"/>
  <c r="C1126" i="35"/>
  <c r="B1126" i="35"/>
  <c r="A1126" i="35"/>
  <c r="G1125" i="35"/>
  <c r="F1125" i="35"/>
  <c r="E1125" i="35"/>
  <c r="D1125" i="35"/>
  <c r="C1125" i="35"/>
  <c r="B1125" i="35"/>
  <c r="A1125" i="35"/>
  <c r="G1124" i="35"/>
  <c r="F1124" i="35"/>
  <c r="E1124" i="35"/>
  <c r="D1124" i="35"/>
  <c r="C1124" i="35"/>
  <c r="B1124" i="35"/>
  <c r="A1124" i="35"/>
  <c r="G1123" i="35"/>
  <c r="F1123" i="35"/>
  <c r="E1123" i="35"/>
  <c r="D1123" i="35"/>
  <c r="C1123" i="35"/>
  <c r="B1123" i="35"/>
  <c r="A1123" i="35"/>
  <c r="G1122" i="35"/>
  <c r="F1122" i="35"/>
  <c r="E1122" i="35"/>
  <c r="D1122" i="35"/>
  <c r="C1122" i="35"/>
  <c r="B1122" i="35"/>
  <c r="A1122" i="35"/>
  <c r="G1121" i="35"/>
  <c r="F1121" i="35"/>
  <c r="E1121" i="35"/>
  <c r="D1121" i="35"/>
  <c r="C1121" i="35"/>
  <c r="B1121" i="35"/>
  <c r="A1121" i="35"/>
  <c r="G1120" i="35"/>
  <c r="F1120" i="35"/>
  <c r="E1120" i="35"/>
  <c r="D1120" i="35"/>
  <c r="C1120" i="35"/>
  <c r="B1120" i="35"/>
  <c r="A1120" i="35"/>
  <c r="G1119" i="35"/>
  <c r="F1119" i="35"/>
  <c r="E1119" i="35"/>
  <c r="D1119" i="35"/>
  <c r="C1119" i="35"/>
  <c r="B1119" i="35"/>
  <c r="A1119" i="35"/>
  <c r="G1118" i="35"/>
  <c r="F1118" i="35"/>
  <c r="E1118" i="35"/>
  <c r="D1118" i="35"/>
  <c r="C1118" i="35"/>
  <c r="B1118" i="35"/>
  <c r="A1118" i="35"/>
  <c r="G1117" i="35"/>
  <c r="F1117" i="35"/>
  <c r="E1117" i="35"/>
  <c r="D1117" i="35"/>
  <c r="C1117" i="35"/>
  <c r="B1117" i="35"/>
  <c r="A1117" i="35"/>
  <c r="G1116" i="35"/>
  <c r="F1116" i="35"/>
  <c r="E1116" i="35"/>
  <c r="D1116" i="35"/>
  <c r="C1116" i="35"/>
  <c r="B1116" i="35"/>
  <c r="A1116" i="35"/>
  <c r="G1115" i="35"/>
  <c r="F1115" i="35"/>
  <c r="E1115" i="35"/>
  <c r="D1115" i="35"/>
  <c r="C1115" i="35"/>
  <c r="B1115" i="35"/>
  <c r="A1115" i="35"/>
  <c r="G1114" i="35"/>
  <c r="F1114" i="35"/>
  <c r="E1114" i="35"/>
  <c r="D1114" i="35"/>
  <c r="C1114" i="35"/>
  <c r="B1114" i="35"/>
  <c r="A1114" i="35"/>
  <c r="G1113" i="35"/>
  <c r="F1113" i="35"/>
  <c r="E1113" i="35"/>
  <c r="D1113" i="35"/>
  <c r="C1113" i="35"/>
  <c r="B1113" i="35"/>
  <c r="A1113" i="35"/>
  <c r="G1112" i="35"/>
  <c r="F1112" i="35"/>
  <c r="E1112" i="35"/>
  <c r="D1112" i="35"/>
  <c r="C1112" i="35"/>
  <c r="B1112" i="35"/>
  <c r="A1112" i="35"/>
  <c r="G1111" i="35"/>
  <c r="F1111" i="35"/>
  <c r="E1111" i="35"/>
  <c r="D1111" i="35"/>
  <c r="C1111" i="35"/>
  <c r="B1111" i="35"/>
  <c r="A1111" i="35"/>
  <c r="G1110" i="35"/>
  <c r="F1110" i="35"/>
  <c r="E1110" i="35"/>
  <c r="D1110" i="35"/>
  <c r="C1110" i="35"/>
  <c r="B1110" i="35"/>
  <c r="A1110" i="35"/>
  <c r="G1109" i="35"/>
  <c r="F1109" i="35"/>
  <c r="E1109" i="35"/>
  <c r="D1109" i="35"/>
  <c r="C1109" i="35"/>
  <c r="B1109" i="35"/>
  <c r="A1109" i="35"/>
  <c r="G1108" i="35"/>
  <c r="F1108" i="35"/>
  <c r="E1108" i="35"/>
  <c r="D1108" i="35"/>
  <c r="C1108" i="35"/>
  <c r="B1108" i="35"/>
  <c r="A1108" i="35"/>
  <c r="G1107" i="35"/>
  <c r="F1107" i="35"/>
  <c r="E1107" i="35"/>
  <c r="D1107" i="35"/>
  <c r="C1107" i="35"/>
  <c r="B1107" i="35"/>
  <c r="A1107" i="35"/>
  <c r="G1106" i="35"/>
  <c r="F1106" i="35"/>
  <c r="E1106" i="35"/>
  <c r="D1106" i="35"/>
  <c r="C1106" i="35"/>
  <c r="B1106" i="35"/>
  <c r="A1106" i="35"/>
  <c r="G1105" i="35"/>
  <c r="F1105" i="35"/>
  <c r="E1105" i="35"/>
  <c r="D1105" i="35"/>
  <c r="C1105" i="35"/>
  <c r="B1105" i="35"/>
  <c r="A1105" i="35"/>
  <c r="G1104" i="35"/>
  <c r="F1104" i="35"/>
  <c r="E1104" i="35"/>
  <c r="D1104" i="35"/>
  <c r="C1104" i="35"/>
  <c r="B1104" i="35"/>
  <c r="A1104" i="35"/>
  <c r="G1103" i="35"/>
  <c r="F1103" i="35"/>
  <c r="E1103" i="35"/>
  <c r="D1103" i="35"/>
  <c r="C1103" i="35"/>
  <c r="B1103" i="35"/>
  <c r="A1103" i="35"/>
  <c r="G1102" i="35"/>
  <c r="F1102" i="35"/>
  <c r="E1102" i="35"/>
  <c r="D1102" i="35"/>
  <c r="C1102" i="35"/>
  <c r="B1102" i="35"/>
  <c r="A1102" i="35"/>
  <c r="G1101" i="35"/>
  <c r="F1101" i="35"/>
  <c r="E1101" i="35"/>
  <c r="D1101" i="35"/>
  <c r="C1101" i="35"/>
  <c r="B1101" i="35"/>
  <c r="A1101" i="35"/>
  <c r="G1100" i="35"/>
  <c r="F1100" i="35"/>
  <c r="E1100" i="35"/>
  <c r="D1100" i="35"/>
  <c r="C1100" i="35"/>
  <c r="B1100" i="35"/>
  <c r="A1100" i="35"/>
  <c r="G1099" i="35"/>
  <c r="F1099" i="35"/>
  <c r="E1099" i="35"/>
  <c r="D1099" i="35"/>
  <c r="C1099" i="35"/>
  <c r="B1099" i="35"/>
  <c r="A1099" i="35"/>
  <c r="G1098" i="35"/>
  <c r="F1098" i="35"/>
  <c r="E1098" i="35"/>
  <c r="D1098" i="35"/>
  <c r="C1098" i="35"/>
  <c r="B1098" i="35"/>
  <c r="A1098" i="35"/>
  <c r="G1097" i="35"/>
  <c r="F1097" i="35"/>
  <c r="E1097" i="35"/>
  <c r="D1097" i="35"/>
  <c r="C1097" i="35"/>
  <c r="B1097" i="35"/>
  <c r="A1097" i="35"/>
  <c r="G1096" i="35"/>
  <c r="F1096" i="35"/>
  <c r="E1096" i="35"/>
  <c r="D1096" i="35"/>
  <c r="C1096" i="35"/>
  <c r="B1096" i="35"/>
  <c r="A1096" i="35"/>
  <c r="G1095" i="35"/>
  <c r="F1095" i="35"/>
  <c r="E1095" i="35"/>
  <c r="D1095" i="35"/>
  <c r="C1095" i="35"/>
  <c r="B1095" i="35"/>
  <c r="A1095" i="35"/>
  <c r="G1094" i="35"/>
  <c r="F1094" i="35"/>
  <c r="E1094" i="35"/>
  <c r="D1094" i="35"/>
  <c r="C1094" i="35"/>
  <c r="B1094" i="35"/>
  <c r="A1094" i="35"/>
  <c r="G1093" i="35"/>
  <c r="F1093" i="35"/>
  <c r="E1093" i="35"/>
  <c r="D1093" i="35"/>
  <c r="C1093" i="35"/>
  <c r="B1093" i="35"/>
  <c r="A1093" i="35"/>
  <c r="G1092" i="35"/>
  <c r="F1092" i="35"/>
  <c r="E1092" i="35"/>
  <c r="D1092" i="35"/>
  <c r="C1092" i="35"/>
  <c r="B1092" i="35"/>
  <c r="A1092" i="35"/>
  <c r="G1091" i="35"/>
  <c r="F1091" i="35"/>
  <c r="E1091" i="35"/>
  <c r="D1091" i="35"/>
  <c r="C1091" i="35"/>
  <c r="B1091" i="35"/>
  <c r="A1091" i="35"/>
  <c r="G1090" i="35"/>
  <c r="F1090" i="35"/>
  <c r="E1090" i="35"/>
  <c r="D1090" i="35"/>
  <c r="C1090" i="35"/>
  <c r="B1090" i="35"/>
  <c r="A1090" i="35"/>
  <c r="G1089" i="35"/>
  <c r="F1089" i="35"/>
  <c r="E1089" i="35"/>
  <c r="D1089" i="35"/>
  <c r="C1089" i="35"/>
  <c r="B1089" i="35"/>
  <c r="A1089" i="35"/>
  <c r="G1088" i="35"/>
  <c r="F1088" i="35"/>
  <c r="E1088" i="35"/>
  <c r="D1088" i="35"/>
  <c r="C1088" i="35"/>
  <c r="B1088" i="35"/>
  <c r="A1088" i="35"/>
  <c r="G1087" i="35"/>
  <c r="F1087" i="35"/>
  <c r="E1087" i="35"/>
  <c r="D1087" i="35"/>
  <c r="C1087" i="35"/>
  <c r="B1087" i="35"/>
  <c r="A1087" i="35"/>
  <c r="G1086" i="35"/>
  <c r="F1086" i="35"/>
  <c r="E1086" i="35"/>
  <c r="D1086" i="35"/>
  <c r="C1086" i="35"/>
  <c r="B1086" i="35"/>
  <c r="A1086" i="35"/>
  <c r="G1085" i="35"/>
  <c r="F1085" i="35"/>
  <c r="E1085" i="35"/>
  <c r="D1085" i="35"/>
  <c r="C1085" i="35"/>
  <c r="B1085" i="35"/>
  <c r="A1085" i="35"/>
  <c r="G1084" i="35"/>
  <c r="F1084" i="35"/>
  <c r="E1084" i="35"/>
  <c r="D1084" i="35"/>
  <c r="C1084" i="35"/>
  <c r="B1084" i="35"/>
  <c r="A1084" i="35"/>
  <c r="G1083" i="35"/>
  <c r="F1083" i="35"/>
  <c r="E1083" i="35"/>
  <c r="D1083" i="35"/>
  <c r="C1083" i="35"/>
  <c r="B1083" i="35"/>
  <c r="A1083" i="35"/>
  <c r="G1082" i="35"/>
  <c r="F1082" i="35"/>
  <c r="E1082" i="35"/>
  <c r="D1082" i="35"/>
  <c r="C1082" i="35"/>
  <c r="B1082" i="35"/>
  <c r="A1082" i="35"/>
  <c r="G1081" i="35"/>
  <c r="F1081" i="35"/>
  <c r="E1081" i="35"/>
  <c r="D1081" i="35"/>
  <c r="C1081" i="35"/>
  <c r="B1081" i="35"/>
  <c r="A1081" i="35"/>
  <c r="G1080" i="35"/>
  <c r="F1080" i="35"/>
  <c r="E1080" i="35"/>
  <c r="D1080" i="35"/>
  <c r="C1080" i="35"/>
  <c r="B1080" i="35"/>
  <c r="A1080" i="35"/>
  <c r="G1079" i="35"/>
  <c r="F1079" i="35"/>
  <c r="E1079" i="35"/>
  <c r="D1079" i="35"/>
  <c r="C1079" i="35"/>
  <c r="B1079" i="35"/>
  <c r="A1079" i="35"/>
  <c r="G1078" i="35"/>
  <c r="F1078" i="35"/>
  <c r="E1078" i="35"/>
  <c r="D1078" i="35"/>
  <c r="C1078" i="35"/>
  <c r="B1078" i="35"/>
  <c r="A1078" i="35"/>
  <c r="G1077" i="35"/>
  <c r="F1077" i="35"/>
  <c r="E1077" i="35"/>
  <c r="D1077" i="35"/>
  <c r="C1077" i="35"/>
  <c r="B1077" i="35"/>
  <c r="A1077" i="35"/>
  <c r="G1076" i="35"/>
  <c r="F1076" i="35"/>
  <c r="E1076" i="35"/>
  <c r="D1076" i="35"/>
  <c r="C1076" i="35"/>
  <c r="B1076" i="35"/>
  <c r="A1076" i="35"/>
  <c r="G1075" i="35"/>
  <c r="F1075" i="35"/>
  <c r="E1075" i="35"/>
  <c r="D1075" i="35"/>
  <c r="C1075" i="35"/>
  <c r="B1075" i="35"/>
  <c r="A1075" i="35"/>
  <c r="G1074" i="35"/>
  <c r="F1074" i="35"/>
  <c r="E1074" i="35"/>
  <c r="D1074" i="35"/>
  <c r="C1074" i="35"/>
  <c r="B1074" i="35"/>
  <c r="A1074" i="35"/>
  <c r="G1073" i="35"/>
  <c r="F1073" i="35"/>
  <c r="E1073" i="35"/>
  <c r="D1073" i="35"/>
  <c r="C1073" i="35"/>
  <c r="B1073" i="35"/>
  <c r="A1073" i="35"/>
  <c r="G1072" i="35"/>
  <c r="F1072" i="35"/>
  <c r="E1072" i="35"/>
  <c r="D1072" i="35"/>
  <c r="C1072" i="35"/>
  <c r="B1072" i="35"/>
  <c r="A1072" i="35"/>
  <c r="G1071" i="35"/>
  <c r="F1071" i="35"/>
  <c r="E1071" i="35"/>
  <c r="D1071" i="35"/>
  <c r="C1071" i="35"/>
  <c r="B1071" i="35"/>
  <c r="A1071" i="35"/>
  <c r="G1070" i="35"/>
  <c r="F1070" i="35"/>
  <c r="E1070" i="35"/>
  <c r="D1070" i="35"/>
  <c r="C1070" i="35"/>
  <c r="B1070" i="35"/>
  <c r="A1070" i="35"/>
  <c r="G1069" i="35"/>
  <c r="F1069" i="35"/>
  <c r="E1069" i="35"/>
  <c r="D1069" i="35"/>
  <c r="C1069" i="35"/>
  <c r="B1069" i="35"/>
  <c r="A1069" i="35"/>
  <c r="G1068" i="35"/>
  <c r="F1068" i="35"/>
  <c r="E1068" i="35"/>
  <c r="D1068" i="35"/>
  <c r="C1068" i="35"/>
  <c r="B1068" i="35"/>
  <c r="A1068" i="35"/>
  <c r="G1067" i="35"/>
  <c r="F1067" i="35"/>
  <c r="E1067" i="35"/>
  <c r="D1067" i="35"/>
  <c r="C1067" i="35"/>
  <c r="B1067" i="35"/>
  <c r="A1067" i="35"/>
  <c r="G1066" i="35"/>
  <c r="F1066" i="35"/>
  <c r="E1066" i="35"/>
  <c r="D1066" i="35"/>
  <c r="C1066" i="35"/>
  <c r="B1066" i="35"/>
  <c r="A1066" i="35"/>
  <c r="G1065" i="35"/>
  <c r="F1065" i="35"/>
  <c r="E1065" i="35"/>
  <c r="D1065" i="35"/>
  <c r="C1065" i="35"/>
  <c r="B1065" i="35"/>
  <c r="A1065" i="35"/>
  <c r="G1064" i="35"/>
  <c r="F1064" i="35"/>
  <c r="E1064" i="35"/>
  <c r="D1064" i="35"/>
  <c r="C1064" i="35"/>
  <c r="B1064" i="35"/>
  <c r="A1064" i="35"/>
  <c r="G1063" i="35"/>
  <c r="F1063" i="35"/>
  <c r="E1063" i="35"/>
  <c r="D1063" i="35"/>
  <c r="C1063" i="35"/>
  <c r="B1063" i="35"/>
  <c r="A1063" i="35"/>
  <c r="G1062" i="35"/>
  <c r="F1062" i="35"/>
  <c r="E1062" i="35"/>
  <c r="D1062" i="35"/>
  <c r="C1062" i="35"/>
  <c r="B1062" i="35"/>
  <c r="A1062" i="35"/>
  <c r="G1061" i="35"/>
  <c r="F1061" i="35"/>
  <c r="E1061" i="35"/>
  <c r="D1061" i="35"/>
  <c r="C1061" i="35"/>
  <c r="B1061" i="35"/>
  <c r="A1061" i="35"/>
  <c r="G1060" i="35"/>
  <c r="F1060" i="35"/>
  <c r="E1060" i="35"/>
  <c r="D1060" i="35"/>
  <c r="C1060" i="35"/>
  <c r="B1060" i="35"/>
  <c r="A1060" i="35"/>
  <c r="G1059" i="35"/>
  <c r="F1059" i="35"/>
  <c r="E1059" i="35"/>
  <c r="D1059" i="35"/>
  <c r="C1059" i="35"/>
  <c r="B1059" i="35"/>
  <c r="A1059" i="35"/>
  <c r="G1058" i="35"/>
  <c r="F1058" i="35"/>
  <c r="E1058" i="35"/>
  <c r="D1058" i="35"/>
  <c r="C1058" i="35"/>
  <c r="B1058" i="35"/>
  <c r="A1058" i="35"/>
  <c r="G1057" i="35"/>
  <c r="F1057" i="35"/>
  <c r="E1057" i="35"/>
  <c r="D1057" i="35"/>
  <c r="C1057" i="35"/>
  <c r="B1057" i="35"/>
  <c r="A1057" i="35"/>
  <c r="G1056" i="35"/>
  <c r="F1056" i="35"/>
  <c r="E1056" i="35"/>
  <c r="D1056" i="35"/>
  <c r="C1056" i="35"/>
  <c r="B1056" i="35"/>
  <c r="A1056" i="35"/>
  <c r="G1055" i="35"/>
  <c r="F1055" i="35"/>
  <c r="E1055" i="35"/>
  <c r="D1055" i="35"/>
  <c r="C1055" i="35"/>
  <c r="B1055" i="35"/>
  <c r="A1055" i="35"/>
  <c r="G1054" i="35"/>
  <c r="F1054" i="35"/>
  <c r="E1054" i="35"/>
  <c r="D1054" i="35"/>
  <c r="C1054" i="35"/>
  <c r="B1054" i="35"/>
  <c r="A1054" i="35"/>
  <c r="G1053" i="35"/>
  <c r="F1053" i="35"/>
  <c r="E1053" i="35"/>
  <c r="D1053" i="35"/>
  <c r="C1053" i="35"/>
  <c r="B1053" i="35"/>
  <c r="A1053" i="35"/>
  <c r="G1052" i="35"/>
  <c r="F1052" i="35"/>
  <c r="E1052" i="35"/>
  <c r="D1052" i="35"/>
  <c r="C1052" i="35"/>
  <c r="B1052" i="35"/>
  <c r="A1052" i="35"/>
  <c r="G1051" i="35"/>
  <c r="F1051" i="35"/>
  <c r="E1051" i="35"/>
  <c r="D1051" i="35"/>
  <c r="C1051" i="35"/>
  <c r="B1051" i="35"/>
  <c r="A1051" i="35"/>
  <c r="G1050" i="35"/>
  <c r="F1050" i="35"/>
  <c r="E1050" i="35"/>
  <c r="D1050" i="35"/>
  <c r="C1050" i="35"/>
  <c r="B1050" i="35"/>
  <c r="A1050" i="35"/>
  <c r="G1049" i="35"/>
  <c r="F1049" i="35"/>
  <c r="E1049" i="35"/>
  <c r="D1049" i="35"/>
  <c r="C1049" i="35"/>
  <c r="B1049" i="35"/>
  <c r="A1049" i="35"/>
  <c r="G1048" i="35"/>
  <c r="F1048" i="35"/>
  <c r="E1048" i="35"/>
  <c r="D1048" i="35"/>
  <c r="C1048" i="35"/>
  <c r="B1048" i="35"/>
  <c r="A1048" i="35"/>
  <c r="G1047" i="35"/>
  <c r="F1047" i="35"/>
  <c r="E1047" i="35"/>
  <c r="D1047" i="35"/>
  <c r="C1047" i="35"/>
  <c r="B1047" i="35"/>
  <c r="A1047" i="35"/>
  <c r="G1046" i="35"/>
  <c r="F1046" i="35"/>
  <c r="E1046" i="35"/>
  <c r="D1046" i="35"/>
  <c r="C1046" i="35"/>
  <c r="B1046" i="35"/>
  <c r="A1046" i="35"/>
  <c r="G1045" i="35"/>
  <c r="F1045" i="35"/>
  <c r="E1045" i="35"/>
  <c r="D1045" i="35"/>
  <c r="C1045" i="35"/>
  <c r="B1045" i="35"/>
  <c r="A1045" i="35"/>
  <c r="G1044" i="35"/>
  <c r="F1044" i="35"/>
  <c r="E1044" i="35"/>
  <c r="D1044" i="35"/>
  <c r="C1044" i="35"/>
  <c r="B1044" i="35"/>
  <c r="A1044" i="35"/>
  <c r="G1043" i="35"/>
  <c r="F1043" i="35"/>
  <c r="E1043" i="35"/>
  <c r="D1043" i="35"/>
  <c r="C1043" i="35"/>
  <c r="B1043" i="35"/>
  <c r="A1043" i="35"/>
  <c r="G1042" i="35"/>
  <c r="F1042" i="35"/>
  <c r="E1042" i="35"/>
  <c r="D1042" i="35"/>
  <c r="C1042" i="35"/>
  <c r="B1042" i="35"/>
  <c r="A1042" i="35"/>
  <c r="G1041" i="35"/>
  <c r="F1041" i="35"/>
  <c r="E1041" i="35"/>
  <c r="D1041" i="35"/>
  <c r="C1041" i="35"/>
  <c r="B1041" i="35"/>
  <c r="A1041" i="35"/>
  <c r="G1040" i="35"/>
  <c r="F1040" i="35"/>
  <c r="E1040" i="35"/>
  <c r="D1040" i="35"/>
  <c r="C1040" i="35"/>
  <c r="B1040" i="35"/>
  <c r="A1040" i="35"/>
  <c r="G1039" i="35"/>
  <c r="F1039" i="35"/>
  <c r="E1039" i="35"/>
  <c r="D1039" i="35"/>
  <c r="C1039" i="35"/>
  <c r="B1039" i="35"/>
  <c r="A1039" i="35"/>
  <c r="G1038" i="35"/>
  <c r="F1038" i="35"/>
  <c r="E1038" i="35"/>
  <c r="D1038" i="35"/>
  <c r="C1038" i="35"/>
  <c r="B1038" i="35"/>
  <c r="A1038" i="35"/>
  <c r="G1037" i="35"/>
  <c r="F1037" i="35"/>
  <c r="E1037" i="35"/>
  <c r="D1037" i="35"/>
  <c r="C1037" i="35"/>
  <c r="B1037" i="35"/>
  <c r="A1037" i="35"/>
  <c r="G1036" i="35"/>
  <c r="F1036" i="35"/>
  <c r="E1036" i="35"/>
  <c r="D1036" i="35"/>
  <c r="C1036" i="35"/>
  <c r="B1036" i="35"/>
  <c r="A1036" i="35"/>
  <c r="G1035" i="35"/>
  <c r="F1035" i="35"/>
  <c r="E1035" i="35"/>
  <c r="D1035" i="35"/>
  <c r="C1035" i="35"/>
  <c r="B1035" i="35"/>
  <c r="A1035" i="35"/>
  <c r="G1034" i="35"/>
  <c r="F1034" i="35"/>
  <c r="E1034" i="35"/>
  <c r="D1034" i="35"/>
  <c r="C1034" i="35"/>
  <c r="B1034" i="35"/>
  <c r="A1034" i="35"/>
  <c r="G1033" i="35"/>
  <c r="F1033" i="35"/>
  <c r="E1033" i="35"/>
  <c r="D1033" i="35"/>
  <c r="C1033" i="35"/>
  <c r="B1033" i="35"/>
  <c r="A1033" i="35"/>
  <c r="G1032" i="35"/>
  <c r="F1032" i="35"/>
  <c r="E1032" i="35"/>
  <c r="D1032" i="35"/>
  <c r="C1032" i="35"/>
  <c r="B1032" i="35"/>
  <c r="A1032" i="35"/>
  <c r="G1031" i="35"/>
  <c r="F1031" i="35"/>
  <c r="E1031" i="35"/>
  <c r="D1031" i="35"/>
  <c r="C1031" i="35"/>
  <c r="B1031" i="35"/>
  <c r="A1031" i="35"/>
  <c r="G1030" i="35"/>
  <c r="F1030" i="35"/>
  <c r="E1030" i="35"/>
  <c r="D1030" i="35"/>
  <c r="C1030" i="35"/>
  <c r="B1030" i="35"/>
  <c r="A1030" i="35"/>
  <c r="G1029" i="35"/>
  <c r="F1029" i="35"/>
  <c r="E1029" i="35"/>
  <c r="D1029" i="35"/>
  <c r="C1029" i="35"/>
  <c r="B1029" i="35"/>
  <c r="A1029" i="35"/>
  <c r="G1028" i="35"/>
  <c r="F1028" i="35"/>
  <c r="E1028" i="35"/>
  <c r="D1028" i="35"/>
  <c r="C1028" i="35"/>
  <c r="B1028" i="35"/>
  <c r="A1028" i="35"/>
  <c r="G1027" i="35"/>
  <c r="F1027" i="35"/>
  <c r="E1027" i="35"/>
  <c r="D1027" i="35"/>
  <c r="C1027" i="35"/>
  <c r="B1027" i="35"/>
  <c r="A1027" i="35"/>
  <c r="G1026" i="35"/>
  <c r="F1026" i="35"/>
  <c r="E1026" i="35"/>
  <c r="D1026" i="35"/>
  <c r="C1026" i="35"/>
  <c r="B1026" i="35"/>
  <c r="A1026" i="35"/>
  <c r="G1025" i="35"/>
  <c r="F1025" i="35"/>
  <c r="E1025" i="35"/>
  <c r="D1025" i="35"/>
  <c r="C1025" i="35"/>
  <c r="B1025" i="35"/>
  <c r="A1025" i="35"/>
  <c r="G1024" i="35"/>
  <c r="F1024" i="35"/>
  <c r="E1024" i="35"/>
  <c r="D1024" i="35"/>
  <c r="C1024" i="35"/>
  <c r="B1024" i="35"/>
  <c r="A1024" i="35"/>
  <c r="G1023" i="35"/>
  <c r="F1023" i="35"/>
  <c r="E1023" i="35"/>
  <c r="D1023" i="35"/>
  <c r="C1023" i="35"/>
  <c r="B1023" i="35"/>
  <c r="A1023" i="35"/>
  <c r="G1022" i="35"/>
  <c r="F1022" i="35"/>
  <c r="E1022" i="35"/>
  <c r="D1022" i="35"/>
  <c r="C1022" i="35"/>
  <c r="B1022" i="35"/>
  <c r="A1022" i="35"/>
  <c r="G1021" i="35"/>
  <c r="F1021" i="35"/>
  <c r="E1021" i="35"/>
  <c r="D1021" i="35"/>
  <c r="C1021" i="35"/>
  <c r="B1021" i="35"/>
  <c r="A1021" i="35"/>
  <c r="G1020" i="35"/>
  <c r="F1020" i="35"/>
  <c r="E1020" i="35"/>
  <c r="D1020" i="35"/>
  <c r="C1020" i="35"/>
  <c r="B1020" i="35"/>
  <c r="A1020" i="35"/>
  <c r="G1019" i="35"/>
  <c r="F1019" i="35"/>
  <c r="E1019" i="35"/>
  <c r="D1019" i="35"/>
  <c r="C1019" i="35"/>
  <c r="B1019" i="35"/>
  <c r="A1019" i="35"/>
  <c r="G1018" i="35"/>
  <c r="F1018" i="35"/>
  <c r="E1018" i="35"/>
  <c r="D1018" i="35"/>
  <c r="C1018" i="35"/>
  <c r="B1018" i="35"/>
  <c r="A1018" i="35"/>
  <c r="G1017" i="35"/>
  <c r="F1017" i="35"/>
  <c r="E1017" i="35"/>
  <c r="D1017" i="35"/>
  <c r="C1017" i="35"/>
  <c r="B1017" i="35"/>
  <c r="A1017" i="35"/>
  <c r="G1016" i="35"/>
  <c r="F1016" i="35"/>
  <c r="E1016" i="35"/>
  <c r="D1016" i="35"/>
  <c r="C1016" i="35"/>
  <c r="B1016" i="35"/>
  <c r="A1016" i="35"/>
  <c r="G1015" i="35"/>
  <c r="F1015" i="35"/>
  <c r="E1015" i="35"/>
  <c r="D1015" i="35"/>
  <c r="C1015" i="35"/>
  <c r="B1015" i="35"/>
  <c r="A1015" i="35"/>
  <c r="G1014" i="35"/>
  <c r="F1014" i="35"/>
  <c r="E1014" i="35"/>
  <c r="D1014" i="35"/>
  <c r="C1014" i="35"/>
  <c r="B1014" i="35"/>
  <c r="A1014" i="35"/>
  <c r="G1013" i="35"/>
  <c r="F1013" i="35"/>
  <c r="E1013" i="35"/>
  <c r="D1013" i="35"/>
  <c r="C1013" i="35"/>
  <c r="B1013" i="35"/>
  <c r="A1013" i="35"/>
  <c r="G1012" i="35"/>
  <c r="F1012" i="35"/>
  <c r="E1012" i="35"/>
  <c r="D1012" i="35"/>
  <c r="C1012" i="35"/>
  <c r="B1012" i="35"/>
  <c r="A1012" i="35"/>
  <c r="G1011" i="35"/>
  <c r="F1011" i="35"/>
  <c r="E1011" i="35"/>
  <c r="D1011" i="35"/>
  <c r="C1011" i="35"/>
  <c r="B1011" i="35"/>
  <c r="A1011" i="35"/>
  <c r="G1010" i="35"/>
  <c r="F1010" i="35"/>
  <c r="E1010" i="35"/>
  <c r="D1010" i="35"/>
  <c r="C1010" i="35"/>
  <c r="B1010" i="35"/>
  <c r="A1010" i="35"/>
  <c r="G1009" i="35"/>
  <c r="F1009" i="35"/>
  <c r="E1009" i="35"/>
  <c r="D1009" i="35"/>
  <c r="C1009" i="35"/>
  <c r="B1009" i="35"/>
  <c r="A1009" i="35"/>
  <c r="G1008" i="35"/>
  <c r="F1008" i="35"/>
  <c r="E1008" i="35"/>
  <c r="D1008" i="35"/>
  <c r="C1008" i="35"/>
  <c r="B1008" i="35"/>
  <c r="A1008" i="35"/>
  <c r="G1007" i="35"/>
  <c r="F1007" i="35"/>
  <c r="E1007" i="35"/>
  <c r="D1007" i="35"/>
  <c r="C1007" i="35"/>
  <c r="B1007" i="35"/>
  <c r="A1007" i="35"/>
  <c r="G1006" i="35"/>
  <c r="F1006" i="35"/>
  <c r="E1006" i="35"/>
  <c r="D1006" i="35"/>
  <c r="C1006" i="35"/>
  <c r="B1006" i="35"/>
  <c r="A1006" i="35"/>
  <c r="G1005" i="35"/>
  <c r="F1005" i="35"/>
  <c r="E1005" i="35"/>
  <c r="D1005" i="35"/>
  <c r="C1005" i="35"/>
  <c r="B1005" i="35"/>
  <c r="A1005" i="35"/>
  <c r="G1004" i="35"/>
  <c r="F1004" i="35"/>
  <c r="E1004" i="35"/>
  <c r="D1004" i="35"/>
  <c r="C1004" i="35"/>
  <c r="B1004" i="35"/>
  <c r="A1004" i="35"/>
  <c r="G1003" i="35"/>
  <c r="F1003" i="35"/>
  <c r="E1003" i="35"/>
  <c r="D1003" i="35"/>
  <c r="C1003" i="35"/>
  <c r="B1003" i="35"/>
  <c r="A1003" i="35"/>
  <c r="G1002" i="35"/>
  <c r="F1002" i="35"/>
  <c r="E1002" i="35"/>
  <c r="D1002" i="35"/>
  <c r="C1002" i="35"/>
  <c r="B1002" i="35"/>
  <c r="A1002" i="35"/>
  <c r="G1001" i="35"/>
  <c r="F1001" i="35"/>
  <c r="E1001" i="35"/>
  <c r="D1001" i="35"/>
  <c r="C1001" i="35"/>
  <c r="B1001" i="35"/>
  <c r="A1001" i="35"/>
  <c r="G1000" i="35"/>
  <c r="F1000" i="35"/>
  <c r="E1000" i="35"/>
  <c r="D1000" i="35"/>
  <c r="C1000" i="35"/>
  <c r="B1000" i="35"/>
  <c r="A1000" i="35"/>
  <c r="G999" i="35"/>
  <c r="F999" i="35"/>
  <c r="E999" i="35"/>
  <c r="D999" i="35"/>
  <c r="C999" i="35"/>
  <c r="B999" i="35"/>
  <c r="A999" i="35"/>
  <c r="G998" i="35"/>
  <c r="F998" i="35"/>
  <c r="E998" i="35"/>
  <c r="D998" i="35"/>
  <c r="C998" i="35"/>
  <c r="B998" i="35"/>
  <c r="A998" i="35"/>
  <c r="G997" i="35"/>
  <c r="F997" i="35"/>
  <c r="E997" i="35"/>
  <c r="D997" i="35"/>
  <c r="C997" i="35"/>
  <c r="B997" i="35"/>
  <c r="A997" i="35"/>
  <c r="G996" i="35"/>
  <c r="F996" i="35"/>
  <c r="E996" i="35"/>
  <c r="D996" i="35"/>
  <c r="C996" i="35"/>
  <c r="B996" i="35"/>
  <c r="A996" i="35"/>
  <c r="G995" i="35"/>
  <c r="F995" i="35"/>
  <c r="E995" i="35"/>
  <c r="D995" i="35"/>
  <c r="C995" i="35"/>
  <c r="B995" i="35"/>
  <c r="A995" i="35"/>
  <c r="G994" i="35"/>
  <c r="F994" i="35"/>
  <c r="E994" i="35"/>
  <c r="D994" i="35"/>
  <c r="C994" i="35"/>
  <c r="B994" i="35"/>
  <c r="A994" i="35"/>
  <c r="G993" i="35"/>
  <c r="F993" i="35"/>
  <c r="E993" i="35"/>
  <c r="D993" i="35"/>
  <c r="C993" i="35"/>
  <c r="B993" i="35"/>
  <c r="A993" i="35"/>
  <c r="G992" i="35"/>
  <c r="F992" i="35"/>
  <c r="E992" i="35"/>
  <c r="D992" i="35"/>
  <c r="C992" i="35"/>
  <c r="B992" i="35"/>
  <c r="A992" i="35"/>
  <c r="G991" i="35"/>
  <c r="F991" i="35"/>
  <c r="E991" i="35"/>
  <c r="D991" i="35"/>
  <c r="C991" i="35"/>
  <c r="B991" i="35"/>
  <c r="A991" i="35"/>
  <c r="G990" i="35"/>
  <c r="F990" i="35"/>
  <c r="E990" i="35"/>
  <c r="D990" i="35"/>
  <c r="C990" i="35"/>
  <c r="B990" i="35"/>
  <c r="A990" i="35"/>
  <c r="G989" i="35"/>
  <c r="F989" i="35"/>
  <c r="E989" i="35"/>
  <c r="D989" i="35"/>
  <c r="C989" i="35"/>
  <c r="B989" i="35"/>
  <c r="A989" i="35"/>
  <c r="G988" i="35"/>
  <c r="F988" i="35"/>
  <c r="E988" i="35"/>
  <c r="D988" i="35"/>
  <c r="C988" i="35"/>
  <c r="B988" i="35"/>
  <c r="A988" i="35"/>
  <c r="G987" i="35"/>
  <c r="F987" i="35"/>
  <c r="E987" i="35"/>
  <c r="D987" i="35"/>
  <c r="C987" i="35"/>
  <c r="B987" i="35"/>
  <c r="A987" i="35"/>
  <c r="G986" i="35"/>
  <c r="F986" i="35"/>
  <c r="E986" i="35"/>
  <c r="D986" i="35"/>
  <c r="C986" i="35"/>
  <c r="B986" i="35"/>
  <c r="A986" i="35"/>
  <c r="G985" i="35"/>
  <c r="F985" i="35"/>
  <c r="E985" i="35"/>
  <c r="D985" i="35"/>
  <c r="C985" i="35"/>
  <c r="B985" i="35"/>
  <c r="A985" i="35"/>
  <c r="G984" i="35"/>
  <c r="F984" i="35"/>
  <c r="E984" i="35"/>
  <c r="D984" i="35"/>
  <c r="C984" i="35"/>
  <c r="B984" i="35"/>
  <c r="A984" i="35"/>
  <c r="G983" i="35"/>
  <c r="F983" i="35"/>
  <c r="E983" i="35"/>
  <c r="D983" i="35"/>
  <c r="C983" i="35"/>
  <c r="B983" i="35"/>
  <c r="A983" i="35"/>
  <c r="G982" i="35"/>
  <c r="F982" i="35"/>
  <c r="E982" i="35"/>
  <c r="D982" i="35"/>
  <c r="C982" i="35"/>
  <c r="B982" i="35"/>
  <c r="A982" i="35"/>
  <c r="G981" i="35"/>
  <c r="F981" i="35"/>
  <c r="E981" i="35"/>
  <c r="D981" i="35"/>
  <c r="C981" i="35"/>
  <c r="B981" i="35"/>
  <c r="A981" i="35"/>
  <c r="G980" i="35"/>
  <c r="F980" i="35"/>
  <c r="E980" i="35"/>
  <c r="D980" i="35"/>
  <c r="C980" i="35"/>
  <c r="B980" i="35"/>
  <c r="A980" i="35"/>
  <c r="G979" i="35"/>
  <c r="F979" i="35"/>
  <c r="E979" i="35"/>
  <c r="D979" i="35"/>
  <c r="C979" i="35"/>
  <c r="B979" i="35"/>
  <c r="A979" i="35"/>
  <c r="G978" i="35"/>
  <c r="F978" i="35"/>
  <c r="E978" i="35"/>
  <c r="D978" i="35"/>
  <c r="C978" i="35"/>
  <c r="B978" i="35"/>
  <c r="A978" i="35"/>
  <c r="G977" i="35"/>
  <c r="F977" i="35"/>
  <c r="E977" i="35"/>
  <c r="D977" i="35"/>
  <c r="C977" i="35"/>
  <c r="B977" i="35"/>
  <c r="A977" i="35"/>
  <c r="G976" i="35"/>
  <c r="F976" i="35"/>
  <c r="E976" i="35"/>
  <c r="D976" i="35"/>
  <c r="C976" i="35"/>
  <c r="B976" i="35"/>
  <c r="A976" i="35"/>
  <c r="G975" i="35"/>
  <c r="F975" i="35"/>
  <c r="E975" i="35"/>
  <c r="D975" i="35"/>
  <c r="C975" i="35"/>
  <c r="B975" i="35"/>
  <c r="A975" i="35"/>
  <c r="G974" i="35"/>
  <c r="F974" i="35"/>
  <c r="E974" i="35"/>
  <c r="D974" i="35"/>
  <c r="C974" i="35"/>
  <c r="B974" i="35"/>
  <c r="A974" i="35"/>
  <c r="G973" i="35"/>
  <c r="F973" i="35"/>
  <c r="E973" i="35"/>
  <c r="D973" i="35"/>
  <c r="C973" i="35"/>
  <c r="B973" i="35"/>
  <c r="A973" i="35"/>
  <c r="G972" i="35"/>
  <c r="F972" i="35"/>
  <c r="E972" i="35"/>
  <c r="D972" i="35"/>
  <c r="C972" i="35"/>
  <c r="B972" i="35"/>
  <c r="A972" i="35"/>
  <c r="G971" i="35"/>
  <c r="F971" i="35"/>
  <c r="E971" i="35"/>
  <c r="D971" i="35"/>
  <c r="C971" i="35"/>
  <c r="B971" i="35"/>
  <c r="A971" i="35"/>
  <c r="G970" i="35"/>
  <c r="F970" i="35"/>
  <c r="E970" i="35"/>
  <c r="D970" i="35"/>
  <c r="C970" i="35"/>
  <c r="B970" i="35"/>
  <c r="A970" i="35"/>
  <c r="G969" i="35"/>
  <c r="F969" i="35"/>
  <c r="E969" i="35"/>
  <c r="D969" i="35"/>
  <c r="C969" i="35"/>
  <c r="B969" i="35"/>
  <c r="A969" i="35"/>
  <c r="G968" i="35"/>
  <c r="F968" i="35"/>
  <c r="E968" i="35"/>
  <c r="D968" i="35"/>
  <c r="C968" i="35"/>
  <c r="B968" i="35"/>
  <c r="A968" i="35"/>
  <c r="G967" i="35"/>
  <c r="F967" i="35"/>
  <c r="E967" i="35"/>
  <c r="D967" i="35"/>
  <c r="C967" i="35"/>
  <c r="B967" i="35"/>
  <c r="A967" i="35"/>
  <c r="G966" i="35"/>
  <c r="F966" i="35"/>
  <c r="E966" i="35"/>
  <c r="D966" i="35"/>
  <c r="C966" i="35"/>
  <c r="B966" i="35"/>
  <c r="A966" i="35"/>
  <c r="G965" i="35"/>
  <c r="F965" i="35"/>
  <c r="E965" i="35"/>
  <c r="D965" i="35"/>
  <c r="C965" i="35"/>
  <c r="B965" i="35"/>
  <c r="A965" i="35"/>
  <c r="G964" i="35"/>
  <c r="F964" i="35"/>
  <c r="E964" i="35"/>
  <c r="D964" i="35"/>
  <c r="C964" i="35"/>
  <c r="B964" i="35"/>
  <c r="A964" i="35"/>
  <c r="G963" i="35"/>
  <c r="F963" i="35"/>
  <c r="E963" i="35"/>
  <c r="D963" i="35"/>
  <c r="C963" i="35"/>
  <c r="B963" i="35"/>
  <c r="A963" i="35"/>
  <c r="G962" i="35"/>
  <c r="F962" i="35"/>
  <c r="E962" i="35"/>
  <c r="D962" i="35"/>
  <c r="C962" i="35"/>
  <c r="B962" i="35"/>
  <c r="A962" i="35"/>
  <c r="G961" i="35"/>
  <c r="F961" i="35"/>
  <c r="E961" i="35"/>
  <c r="D961" i="35"/>
  <c r="C961" i="35"/>
  <c r="B961" i="35"/>
  <c r="A961" i="35"/>
  <c r="G960" i="35"/>
  <c r="F960" i="35"/>
  <c r="E960" i="35"/>
  <c r="D960" i="35"/>
  <c r="C960" i="35"/>
  <c r="B960" i="35"/>
  <c r="A960" i="35"/>
  <c r="G959" i="35"/>
  <c r="F959" i="35"/>
  <c r="E959" i="35"/>
  <c r="D959" i="35"/>
  <c r="C959" i="35"/>
  <c r="B959" i="35"/>
  <c r="A959" i="35"/>
  <c r="G958" i="35"/>
  <c r="F958" i="35"/>
  <c r="E958" i="35"/>
  <c r="D958" i="35"/>
  <c r="C958" i="35"/>
  <c r="B958" i="35"/>
  <c r="A958" i="35"/>
  <c r="G957" i="35"/>
  <c r="F957" i="35"/>
  <c r="E957" i="35"/>
  <c r="D957" i="35"/>
  <c r="C957" i="35"/>
  <c r="B957" i="35"/>
  <c r="A957" i="35"/>
  <c r="G956" i="35"/>
  <c r="F956" i="35"/>
  <c r="E956" i="35"/>
  <c r="D956" i="35"/>
  <c r="C956" i="35"/>
  <c r="B956" i="35"/>
  <c r="A956" i="35"/>
  <c r="G955" i="35"/>
  <c r="F955" i="35"/>
  <c r="E955" i="35"/>
  <c r="D955" i="35"/>
  <c r="C955" i="35"/>
  <c r="B955" i="35"/>
  <c r="A955" i="35"/>
  <c r="G954" i="35"/>
  <c r="F954" i="35"/>
  <c r="E954" i="35"/>
  <c r="D954" i="35"/>
  <c r="C954" i="35"/>
  <c r="B954" i="35"/>
  <c r="A954" i="35"/>
  <c r="G953" i="35"/>
  <c r="F953" i="35"/>
  <c r="E953" i="35"/>
  <c r="D953" i="35"/>
  <c r="C953" i="35"/>
  <c r="B953" i="35"/>
  <c r="A953" i="35"/>
  <c r="G952" i="35"/>
  <c r="F952" i="35"/>
  <c r="E952" i="35"/>
  <c r="D952" i="35"/>
  <c r="C952" i="35"/>
  <c r="B952" i="35"/>
  <c r="A952" i="35"/>
  <c r="G951" i="35"/>
  <c r="F951" i="35"/>
  <c r="E951" i="35"/>
  <c r="D951" i="35"/>
  <c r="C951" i="35"/>
  <c r="B951" i="35"/>
  <c r="A951" i="35"/>
  <c r="G950" i="35"/>
  <c r="F950" i="35"/>
  <c r="E950" i="35"/>
  <c r="D950" i="35"/>
  <c r="C950" i="35"/>
  <c r="B950" i="35"/>
  <c r="A950" i="35"/>
  <c r="G949" i="35"/>
  <c r="F949" i="35"/>
  <c r="E949" i="35"/>
  <c r="D949" i="35"/>
  <c r="C949" i="35"/>
  <c r="B949" i="35"/>
  <c r="A949" i="35"/>
  <c r="G948" i="35"/>
  <c r="F948" i="35"/>
  <c r="E948" i="35"/>
  <c r="D948" i="35"/>
  <c r="C948" i="35"/>
  <c r="B948" i="35"/>
  <c r="A948" i="35"/>
  <c r="G947" i="35"/>
  <c r="F947" i="35"/>
  <c r="E947" i="35"/>
  <c r="D947" i="35"/>
  <c r="C947" i="35"/>
  <c r="B947" i="35"/>
  <c r="A947" i="35"/>
  <c r="G946" i="35"/>
  <c r="F946" i="35"/>
  <c r="E946" i="35"/>
  <c r="D946" i="35"/>
  <c r="C946" i="35"/>
  <c r="B946" i="35"/>
  <c r="A946" i="35"/>
  <c r="G945" i="35"/>
  <c r="F945" i="35"/>
  <c r="E945" i="35"/>
  <c r="D945" i="35"/>
  <c r="C945" i="35"/>
  <c r="B945" i="35"/>
  <c r="A945" i="35"/>
  <c r="G944" i="35"/>
  <c r="F944" i="35"/>
  <c r="E944" i="35"/>
  <c r="D944" i="35"/>
  <c r="C944" i="35"/>
  <c r="B944" i="35"/>
  <c r="A944" i="35"/>
  <c r="G943" i="35"/>
  <c r="F943" i="35"/>
  <c r="E943" i="35"/>
  <c r="D943" i="35"/>
  <c r="C943" i="35"/>
  <c r="B943" i="35"/>
  <c r="A943" i="35"/>
  <c r="G942" i="35"/>
  <c r="F942" i="35"/>
  <c r="E942" i="35"/>
  <c r="D942" i="35"/>
  <c r="C942" i="35"/>
  <c r="B942" i="35"/>
  <c r="A942" i="35"/>
  <c r="G941" i="35"/>
  <c r="F941" i="35"/>
  <c r="E941" i="35"/>
  <c r="D941" i="35"/>
  <c r="C941" i="35"/>
  <c r="B941" i="35"/>
  <c r="A941" i="35"/>
  <c r="G940" i="35"/>
  <c r="F940" i="35"/>
  <c r="E940" i="35"/>
  <c r="D940" i="35"/>
  <c r="C940" i="35"/>
  <c r="B940" i="35"/>
  <c r="A940" i="35"/>
  <c r="G939" i="35"/>
  <c r="F939" i="35"/>
  <c r="E939" i="35"/>
  <c r="D939" i="35"/>
  <c r="C939" i="35"/>
  <c r="B939" i="35"/>
  <c r="A939" i="35"/>
  <c r="G938" i="35"/>
  <c r="F938" i="35"/>
  <c r="E938" i="35"/>
  <c r="D938" i="35"/>
  <c r="C938" i="35"/>
  <c r="B938" i="35"/>
  <c r="A938" i="35"/>
  <c r="G937" i="35"/>
  <c r="F937" i="35"/>
  <c r="E937" i="35"/>
  <c r="D937" i="35"/>
  <c r="C937" i="35"/>
  <c r="B937" i="35"/>
  <c r="A937" i="35"/>
  <c r="G936" i="35"/>
  <c r="F936" i="35"/>
  <c r="E936" i="35"/>
  <c r="D936" i="35"/>
  <c r="C936" i="35"/>
  <c r="B936" i="35"/>
  <c r="A936" i="35"/>
  <c r="G935" i="35"/>
  <c r="F935" i="35"/>
  <c r="E935" i="35"/>
  <c r="D935" i="35"/>
  <c r="C935" i="35"/>
  <c r="B935" i="35"/>
  <c r="A935" i="35"/>
  <c r="G934" i="35"/>
  <c r="F934" i="35"/>
  <c r="E934" i="35"/>
  <c r="D934" i="35"/>
  <c r="C934" i="35"/>
  <c r="B934" i="35"/>
  <c r="A934" i="35"/>
  <c r="G933" i="35"/>
  <c r="F933" i="35"/>
  <c r="E933" i="35"/>
  <c r="D933" i="35"/>
  <c r="C933" i="35"/>
  <c r="B933" i="35"/>
  <c r="A933" i="35"/>
  <c r="G932" i="35"/>
  <c r="F932" i="35"/>
  <c r="E932" i="35"/>
  <c r="D932" i="35"/>
  <c r="C932" i="35"/>
  <c r="B932" i="35"/>
  <c r="A932" i="35"/>
  <c r="G931" i="35"/>
  <c r="F931" i="35"/>
  <c r="E931" i="35"/>
  <c r="D931" i="35"/>
  <c r="C931" i="35"/>
  <c r="B931" i="35"/>
  <c r="A931" i="35"/>
  <c r="G930" i="35"/>
  <c r="F930" i="35"/>
  <c r="E930" i="35"/>
  <c r="D930" i="35"/>
  <c r="C930" i="35"/>
  <c r="B930" i="35"/>
  <c r="A930" i="35"/>
  <c r="G929" i="35"/>
  <c r="F929" i="35"/>
  <c r="E929" i="35"/>
  <c r="D929" i="35"/>
  <c r="C929" i="35"/>
  <c r="B929" i="35"/>
  <c r="A929" i="35"/>
  <c r="G928" i="35"/>
  <c r="F928" i="35"/>
  <c r="E928" i="35"/>
  <c r="D928" i="35"/>
  <c r="C928" i="35"/>
  <c r="B928" i="35"/>
  <c r="A928" i="35"/>
  <c r="G927" i="35"/>
  <c r="F927" i="35"/>
  <c r="E927" i="35"/>
  <c r="D927" i="35"/>
  <c r="C927" i="35"/>
  <c r="B927" i="35"/>
  <c r="A927" i="35"/>
  <c r="G926" i="35"/>
  <c r="F926" i="35"/>
  <c r="E926" i="35"/>
  <c r="D926" i="35"/>
  <c r="C926" i="35"/>
  <c r="B926" i="35"/>
  <c r="A926" i="35"/>
  <c r="G925" i="35"/>
  <c r="F925" i="35"/>
  <c r="E925" i="35"/>
  <c r="D925" i="35"/>
  <c r="C925" i="35"/>
  <c r="B925" i="35"/>
  <c r="A925" i="35"/>
  <c r="G924" i="35"/>
  <c r="F924" i="35"/>
  <c r="E924" i="35"/>
  <c r="D924" i="35"/>
  <c r="C924" i="35"/>
  <c r="B924" i="35"/>
  <c r="A924" i="35"/>
  <c r="G923" i="35"/>
  <c r="F923" i="35"/>
  <c r="E923" i="35"/>
  <c r="D923" i="35"/>
  <c r="C923" i="35"/>
  <c r="B923" i="35"/>
  <c r="A923" i="35"/>
  <c r="G922" i="35"/>
  <c r="F922" i="35"/>
  <c r="E922" i="35"/>
  <c r="D922" i="35"/>
  <c r="C922" i="35"/>
  <c r="B922" i="35"/>
  <c r="A922" i="35"/>
  <c r="G921" i="35"/>
  <c r="F921" i="35"/>
  <c r="E921" i="35"/>
  <c r="D921" i="35"/>
  <c r="C921" i="35"/>
  <c r="B921" i="35"/>
  <c r="A921" i="35"/>
  <c r="G920" i="35"/>
  <c r="F920" i="35"/>
  <c r="E920" i="35"/>
  <c r="D920" i="35"/>
  <c r="C920" i="35"/>
  <c r="B920" i="35"/>
  <c r="A920" i="35"/>
  <c r="G919" i="35"/>
  <c r="F919" i="35"/>
  <c r="E919" i="35"/>
  <c r="D919" i="35"/>
  <c r="C919" i="35"/>
  <c r="B919" i="35"/>
  <c r="A919" i="35"/>
  <c r="G918" i="35"/>
  <c r="F918" i="35"/>
  <c r="E918" i="35"/>
  <c r="D918" i="35"/>
  <c r="C918" i="35"/>
  <c r="B918" i="35"/>
  <c r="A918" i="35"/>
  <c r="G917" i="35"/>
  <c r="F917" i="35"/>
  <c r="E917" i="35"/>
  <c r="D917" i="35"/>
  <c r="C917" i="35"/>
  <c r="B917" i="35"/>
  <c r="A917" i="35"/>
  <c r="G916" i="35"/>
  <c r="F916" i="35"/>
  <c r="E916" i="35"/>
  <c r="D916" i="35"/>
  <c r="C916" i="35"/>
  <c r="B916" i="35"/>
  <c r="A916" i="35"/>
  <c r="G915" i="35"/>
  <c r="F915" i="35"/>
  <c r="E915" i="35"/>
  <c r="D915" i="35"/>
  <c r="C915" i="35"/>
  <c r="B915" i="35"/>
  <c r="A915" i="35"/>
  <c r="G914" i="35"/>
  <c r="F914" i="35"/>
  <c r="E914" i="35"/>
  <c r="D914" i="35"/>
  <c r="C914" i="35"/>
  <c r="B914" i="35"/>
  <c r="A914" i="35"/>
  <c r="G913" i="35"/>
  <c r="F913" i="35"/>
  <c r="E913" i="35"/>
  <c r="D913" i="35"/>
  <c r="C913" i="35"/>
  <c r="B913" i="35"/>
  <c r="A913" i="35"/>
  <c r="G912" i="35"/>
  <c r="F912" i="35"/>
  <c r="E912" i="35"/>
  <c r="D912" i="35"/>
  <c r="C912" i="35"/>
  <c r="B912" i="35"/>
  <c r="A912" i="35"/>
  <c r="G911" i="35"/>
  <c r="F911" i="35"/>
  <c r="E911" i="35"/>
  <c r="D911" i="35"/>
  <c r="C911" i="35"/>
  <c r="B911" i="35"/>
  <c r="A911" i="35"/>
  <c r="G910" i="35"/>
  <c r="F910" i="35"/>
  <c r="E910" i="35"/>
  <c r="D910" i="35"/>
  <c r="C910" i="35"/>
  <c r="B910" i="35"/>
  <c r="A910" i="35"/>
  <c r="G909" i="35"/>
  <c r="F909" i="35"/>
  <c r="E909" i="35"/>
  <c r="D909" i="35"/>
  <c r="C909" i="35"/>
  <c r="B909" i="35"/>
  <c r="A909" i="35"/>
  <c r="G908" i="35"/>
  <c r="F908" i="35"/>
  <c r="E908" i="35"/>
  <c r="D908" i="35"/>
  <c r="C908" i="35"/>
  <c r="B908" i="35"/>
  <c r="A908" i="35"/>
  <c r="G907" i="35"/>
  <c r="F907" i="35"/>
  <c r="E907" i="35"/>
  <c r="D907" i="35"/>
  <c r="C907" i="35"/>
  <c r="B907" i="35"/>
  <c r="A907" i="35"/>
  <c r="G906" i="35"/>
  <c r="F906" i="35"/>
  <c r="E906" i="35"/>
  <c r="D906" i="35"/>
  <c r="C906" i="35"/>
  <c r="B906" i="35"/>
  <c r="A906" i="35"/>
  <c r="G905" i="35"/>
  <c r="F905" i="35"/>
  <c r="E905" i="35"/>
  <c r="D905" i="35"/>
  <c r="C905" i="35"/>
  <c r="B905" i="35"/>
  <c r="A905" i="35"/>
  <c r="G904" i="35"/>
  <c r="F904" i="35"/>
  <c r="E904" i="35"/>
  <c r="D904" i="35"/>
  <c r="C904" i="35"/>
  <c r="B904" i="35"/>
  <c r="A904" i="35"/>
  <c r="G903" i="35"/>
  <c r="F903" i="35"/>
  <c r="E903" i="35"/>
  <c r="D903" i="35"/>
  <c r="C903" i="35"/>
  <c r="B903" i="35"/>
  <c r="A903" i="35"/>
  <c r="G902" i="35"/>
  <c r="F902" i="35"/>
  <c r="E902" i="35"/>
  <c r="D902" i="35"/>
  <c r="C902" i="35"/>
  <c r="B902" i="35"/>
  <c r="A902" i="35"/>
  <c r="G901" i="35"/>
  <c r="F901" i="35"/>
  <c r="E901" i="35"/>
  <c r="D901" i="35"/>
  <c r="C901" i="35"/>
  <c r="B901" i="35"/>
  <c r="A901" i="35"/>
  <c r="G900" i="35"/>
  <c r="F900" i="35"/>
  <c r="E900" i="35"/>
  <c r="D900" i="35"/>
  <c r="C900" i="35"/>
  <c r="B900" i="35"/>
  <c r="A900" i="35"/>
  <c r="G899" i="35"/>
  <c r="F899" i="35"/>
  <c r="E899" i="35"/>
  <c r="D899" i="35"/>
  <c r="C899" i="35"/>
  <c r="B899" i="35"/>
  <c r="A899" i="35"/>
  <c r="G898" i="35"/>
  <c r="F898" i="35"/>
  <c r="E898" i="35"/>
  <c r="D898" i="35"/>
  <c r="C898" i="35"/>
  <c r="B898" i="35"/>
  <c r="A898" i="35"/>
  <c r="G897" i="35"/>
  <c r="F897" i="35"/>
  <c r="E897" i="35"/>
  <c r="D897" i="35"/>
  <c r="C897" i="35"/>
  <c r="B897" i="35"/>
  <c r="A897" i="35"/>
  <c r="G896" i="35"/>
  <c r="F896" i="35"/>
  <c r="E896" i="35"/>
  <c r="D896" i="35"/>
  <c r="C896" i="35"/>
  <c r="B896" i="35"/>
  <c r="A896" i="35"/>
  <c r="G895" i="35"/>
  <c r="F895" i="35"/>
  <c r="E895" i="35"/>
  <c r="D895" i="35"/>
  <c r="C895" i="35"/>
  <c r="B895" i="35"/>
  <c r="A895" i="35"/>
  <c r="G894" i="35"/>
  <c r="F894" i="35"/>
  <c r="E894" i="35"/>
  <c r="D894" i="35"/>
  <c r="C894" i="35"/>
  <c r="B894" i="35"/>
  <c r="A894" i="35"/>
  <c r="G893" i="35"/>
  <c r="F893" i="35"/>
  <c r="E893" i="35"/>
  <c r="D893" i="35"/>
  <c r="C893" i="35"/>
  <c r="B893" i="35"/>
  <c r="A893" i="35"/>
  <c r="G892" i="35"/>
  <c r="F892" i="35"/>
  <c r="E892" i="35"/>
  <c r="D892" i="35"/>
  <c r="C892" i="35"/>
  <c r="B892" i="35"/>
  <c r="A892" i="35"/>
  <c r="G891" i="35"/>
  <c r="F891" i="35"/>
  <c r="E891" i="35"/>
  <c r="D891" i="35"/>
  <c r="C891" i="35"/>
  <c r="B891" i="35"/>
  <c r="A891" i="35"/>
  <c r="G890" i="35"/>
  <c r="F890" i="35"/>
  <c r="E890" i="35"/>
  <c r="D890" i="35"/>
  <c r="C890" i="35"/>
  <c r="B890" i="35"/>
  <c r="A890" i="35"/>
  <c r="G889" i="35"/>
  <c r="F889" i="35"/>
  <c r="E889" i="35"/>
  <c r="D889" i="35"/>
  <c r="C889" i="35"/>
  <c r="B889" i="35"/>
  <c r="A889" i="35"/>
  <c r="G888" i="35"/>
  <c r="F888" i="35"/>
  <c r="E888" i="35"/>
  <c r="D888" i="35"/>
  <c r="C888" i="35"/>
  <c r="B888" i="35"/>
  <c r="A888" i="35"/>
  <c r="G887" i="35"/>
  <c r="F887" i="35"/>
  <c r="E887" i="35"/>
  <c r="D887" i="35"/>
  <c r="C887" i="35"/>
  <c r="B887" i="35"/>
  <c r="A887" i="35"/>
  <c r="G886" i="35"/>
  <c r="F886" i="35"/>
  <c r="E886" i="35"/>
  <c r="D886" i="35"/>
  <c r="C886" i="35"/>
  <c r="B886" i="35"/>
  <c r="A886" i="35"/>
  <c r="G885" i="35"/>
  <c r="F885" i="35"/>
  <c r="E885" i="35"/>
  <c r="D885" i="35"/>
  <c r="C885" i="35"/>
  <c r="B885" i="35"/>
  <c r="A885" i="35"/>
  <c r="G884" i="35"/>
  <c r="F884" i="35"/>
  <c r="E884" i="35"/>
  <c r="D884" i="35"/>
  <c r="C884" i="35"/>
  <c r="B884" i="35"/>
  <c r="A884" i="35"/>
  <c r="G883" i="35"/>
  <c r="F883" i="35"/>
  <c r="E883" i="35"/>
  <c r="D883" i="35"/>
  <c r="C883" i="35"/>
  <c r="B883" i="35"/>
  <c r="A883" i="35"/>
  <c r="G882" i="35"/>
  <c r="F882" i="35"/>
  <c r="E882" i="35"/>
  <c r="D882" i="35"/>
  <c r="C882" i="35"/>
  <c r="B882" i="35"/>
  <c r="A882" i="35"/>
  <c r="G881" i="35"/>
  <c r="F881" i="35"/>
  <c r="E881" i="35"/>
  <c r="D881" i="35"/>
  <c r="C881" i="35"/>
  <c r="B881" i="35"/>
  <c r="A881" i="35"/>
  <c r="G880" i="35"/>
  <c r="F880" i="35"/>
  <c r="E880" i="35"/>
  <c r="D880" i="35"/>
  <c r="C880" i="35"/>
  <c r="B880" i="35"/>
  <c r="A880" i="35"/>
  <c r="G879" i="35"/>
  <c r="F879" i="35"/>
  <c r="E879" i="35"/>
  <c r="D879" i="35"/>
  <c r="C879" i="35"/>
  <c r="B879" i="35"/>
  <c r="A879" i="35"/>
  <c r="G878" i="35"/>
  <c r="F878" i="35"/>
  <c r="E878" i="35"/>
  <c r="D878" i="35"/>
  <c r="C878" i="35"/>
  <c r="B878" i="35"/>
  <c r="A878" i="35"/>
  <c r="G877" i="35"/>
  <c r="F877" i="35"/>
  <c r="E877" i="35"/>
  <c r="D877" i="35"/>
  <c r="C877" i="35"/>
  <c r="B877" i="35"/>
  <c r="A877" i="35"/>
  <c r="G876" i="35"/>
  <c r="F876" i="35"/>
  <c r="E876" i="35"/>
  <c r="D876" i="35"/>
  <c r="C876" i="35"/>
  <c r="B876" i="35"/>
  <c r="A876" i="35"/>
  <c r="G875" i="35"/>
  <c r="F875" i="35"/>
  <c r="E875" i="35"/>
  <c r="D875" i="35"/>
  <c r="C875" i="35"/>
  <c r="B875" i="35"/>
  <c r="A875" i="35"/>
  <c r="G874" i="35"/>
  <c r="F874" i="35"/>
  <c r="E874" i="35"/>
  <c r="D874" i="35"/>
  <c r="C874" i="35"/>
  <c r="B874" i="35"/>
  <c r="A874" i="35"/>
  <c r="G873" i="35"/>
  <c r="F873" i="35"/>
  <c r="E873" i="35"/>
  <c r="D873" i="35"/>
  <c r="C873" i="35"/>
  <c r="B873" i="35"/>
  <c r="A873" i="35"/>
  <c r="G872" i="35"/>
  <c r="F872" i="35"/>
  <c r="E872" i="35"/>
  <c r="D872" i="35"/>
  <c r="C872" i="35"/>
  <c r="B872" i="35"/>
  <c r="A872" i="35"/>
  <c r="G871" i="35"/>
  <c r="F871" i="35"/>
  <c r="E871" i="35"/>
  <c r="D871" i="35"/>
  <c r="C871" i="35"/>
  <c r="B871" i="35"/>
  <c r="A871" i="35"/>
  <c r="G870" i="35"/>
  <c r="F870" i="35"/>
  <c r="E870" i="35"/>
  <c r="D870" i="35"/>
  <c r="C870" i="35"/>
  <c r="B870" i="35"/>
  <c r="A870" i="35"/>
  <c r="G869" i="35"/>
  <c r="F869" i="35"/>
  <c r="E869" i="35"/>
  <c r="D869" i="35"/>
  <c r="C869" i="35"/>
  <c r="B869" i="35"/>
  <c r="A869" i="35"/>
  <c r="G868" i="35"/>
  <c r="F868" i="35"/>
  <c r="E868" i="35"/>
  <c r="D868" i="35"/>
  <c r="C868" i="35"/>
  <c r="B868" i="35"/>
  <c r="A868" i="35"/>
  <c r="G867" i="35"/>
  <c r="F867" i="35"/>
  <c r="E867" i="35"/>
  <c r="D867" i="35"/>
  <c r="C867" i="35"/>
  <c r="B867" i="35"/>
  <c r="A867" i="35"/>
  <c r="G866" i="35"/>
  <c r="F866" i="35"/>
  <c r="E866" i="35"/>
  <c r="D866" i="35"/>
  <c r="C866" i="35"/>
  <c r="B866" i="35"/>
  <c r="A866" i="35"/>
  <c r="G865" i="35"/>
  <c r="F865" i="35"/>
  <c r="E865" i="35"/>
  <c r="D865" i="35"/>
  <c r="C865" i="35"/>
  <c r="B865" i="35"/>
  <c r="A865" i="35"/>
  <c r="G864" i="35"/>
  <c r="F864" i="35"/>
  <c r="E864" i="35"/>
  <c r="D864" i="35"/>
  <c r="C864" i="35"/>
  <c r="B864" i="35"/>
  <c r="A864" i="35"/>
  <c r="G863" i="35"/>
  <c r="F863" i="35"/>
  <c r="E863" i="35"/>
  <c r="D863" i="35"/>
  <c r="C863" i="35"/>
  <c r="B863" i="35"/>
  <c r="A863" i="35"/>
  <c r="G862" i="35"/>
  <c r="F862" i="35"/>
  <c r="E862" i="35"/>
  <c r="D862" i="35"/>
  <c r="C862" i="35"/>
  <c r="B862" i="35"/>
  <c r="A862" i="35"/>
  <c r="G861" i="35"/>
  <c r="F861" i="35"/>
  <c r="E861" i="35"/>
  <c r="D861" i="35"/>
  <c r="C861" i="35"/>
  <c r="B861" i="35"/>
  <c r="A861" i="35"/>
  <c r="G860" i="35"/>
  <c r="F860" i="35"/>
  <c r="E860" i="35"/>
  <c r="D860" i="35"/>
  <c r="C860" i="35"/>
  <c r="B860" i="35"/>
  <c r="A860" i="35"/>
  <c r="G859" i="35"/>
  <c r="F859" i="35"/>
  <c r="E859" i="35"/>
  <c r="D859" i="35"/>
  <c r="C859" i="35"/>
  <c r="B859" i="35"/>
  <c r="A859" i="35"/>
  <c r="G858" i="35"/>
  <c r="F858" i="35"/>
  <c r="E858" i="35"/>
  <c r="D858" i="35"/>
  <c r="C858" i="35"/>
  <c r="B858" i="35"/>
  <c r="A858" i="35"/>
  <c r="G857" i="35"/>
  <c r="F857" i="35"/>
  <c r="E857" i="35"/>
  <c r="D857" i="35"/>
  <c r="C857" i="35"/>
  <c r="B857" i="35"/>
  <c r="A857" i="35"/>
  <c r="G856" i="35"/>
  <c r="F856" i="35"/>
  <c r="E856" i="35"/>
  <c r="D856" i="35"/>
  <c r="C856" i="35"/>
  <c r="B856" i="35"/>
  <c r="A856" i="35"/>
  <c r="G855" i="35"/>
  <c r="F855" i="35"/>
  <c r="E855" i="35"/>
  <c r="D855" i="35"/>
  <c r="C855" i="35"/>
  <c r="B855" i="35"/>
  <c r="A855" i="35"/>
  <c r="G854" i="35"/>
  <c r="F854" i="35"/>
  <c r="E854" i="35"/>
  <c r="D854" i="35"/>
  <c r="C854" i="35"/>
  <c r="B854" i="35"/>
  <c r="A854" i="35"/>
  <c r="G853" i="35"/>
  <c r="F853" i="35"/>
  <c r="E853" i="35"/>
  <c r="D853" i="35"/>
  <c r="C853" i="35"/>
  <c r="B853" i="35"/>
  <c r="A853" i="35"/>
  <c r="G852" i="35"/>
  <c r="F852" i="35"/>
  <c r="E852" i="35"/>
  <c r="D852" i="35"/>
  <c r="C852" i="35"/>
  <c r="B852" i="35"/>
  <c r="A852" i="35"/>
  <c r="G851" i="35"/>
  <c r="F851" i="35"/>
  <c r="E851" i="35"/>
  <c r="D851" i="35"/>
  <c r="C851" i="35"/>
  <c r="B851" i="35"/>
  <c r="A851" i="35"/>
  <c r="G850" i="35"/>
  <c r="F850" i="35"/>
  <c r="E850" i="35"/>
  <c r="D850" i="35"/>
  <c r="C850" i="35"/>
  <c r="B850" i="35"/>
  <c r="A850" i="35"/>
  <c r="G849" i="35"/>
  <c r="F849" i="35"/>
  <c r="E849" i="35"/>
  <c r="D849" i="35"/>
  <c r="C849" i="35"/>
  <c r="B849" i="35"/>
  <c r="A849" i="35"/>
  <c r="G848" i="35"/>
  <c r="F848" i="35"/>
  <c r="E848" i="35"/>
  <c r="D848" i="35"/>
  <c r="C848" i="35"/>
  <c r="B848" i="35"/>
  <c r="A848" i="35"/>
  <c r="G847" i="35"/>
  <c r="F847" i="35"/>
  <c r="E847" i="35"/>
  <c r="D847" i="35"/>
  <c r="C847" i="35"/>
  <c r="B847" i="35"/>
  <c r="A847" i="35"/>
  <c r="G846" i="35"/>
  <c r="F846" i="35"/>
  <c r="E846" i="35"/>
  <c r="D846" i="35"/>
  <c r="C846" i="35"/>
  <c r="B846" i="35"/>
  <c r="A846" i="35"/>
  <c r="G845" i="35"/>
  <c r="F845" i="35"/>
  <c r="E845" i="35"/>
  <c r="D845" i="35"/>
  <c r="C845" i="35"/>
  <c r="B845" i="35"/>
  <c r="A845" i="35"/>
  <c r="G844" i="35"/>
  <c r="F844" i="35"/>
  <c r="E844" i="35"/>
  <c r="D844" i="35"/>
  <c r="C844" i="35"/>
  <c r="B844" i="35"/>
  <c r="A844" i="35"/>
  <c r="G843" i="35"/>
  <c r="F843" i="35"/>
  <c r="E843" i="35"/>
  <c r="D843" i="35"/>
  <c r="C843" i="35"/>
  <c r="B843" i="35"/>
  <c r="A843" i="35"/>
  <c r="G842" i="35"/>
  <c r="F842" i="35"/>
  <c r="E842" i="35"/>
  <c r="D842" i="35"/>
  <c r="C842" i="35"/>
  <c r="B842" i="35"/>
  <c r="A842" i="35"/>
  <c r="G841" i="35"/>
  <c r="F841" i="35"/>
  <c r="E841" i="35"/>
  <c r="D841" i="35"/>
  <c r="C841" i="35"/>
  <c r="B841" i="35"/>
  <c r="A841" i="35"/>
  <c r="G840" i="35"/>
  <c r="F840" i="35"/>
  <c r="E840" i="35"/>
  <c r="D840" i="35"/>
  <c r="C840" i="35"/>
  <c r="B840" i="35"/>
  <c r="A840" i="35"/>
  <c r="G839" i="35"/>
  <c r="F839" i="35"/>
  <c r="E839" i="35"/>
  <c r="D839" i="35"/>
  <c r="C839" i="35"/>
  <c r="B839" i="35"/>
  <c r="A839" i="35"/>
  <c r="G838" i="35"/>
  <c r="F838" i="35"/>
  <c r="E838" i="35"/>
  <c r="D838" i="35"/>
  <c r="C838" i="35"/>
  <c r="B838" i="35"/>
  <c r="A838" i="35"/>
  <c r="G837" i="35"/>
  <c r="F837" i="35"/>
  <c r="E837" i="35"/>
  <c r="D837" i="35"/>
  <c r="C837" i="35"/>
  <c r="B837" i="35"/>
  <c r="A837" i="35"/>
  <c r="G836" i="35"/>
  <c r="F836" i="35"/>
  <c r="E836" i="35"/>
  <c r="D836" i="35"/>
  <c r="C836" i="35"/>
  <c r="B836" i="35"/>
  <c r="A836" i="35"/>
  <c r="G835" i="35"/>
  <c r="F835" i="35"/>
  <c r="E835" i="35"/>
  <c r="D835" i="35"/>
  <c r="C835" i="35"/>
  <c r="B835" i="35"/>
  <c r="A835" i="35"/>
  <c r="G834" i="35"/>
  <c r="F834" i="35"/>
  <c r="E834" i="35"/>
  <c r="D834" i="35"/>
  <c r="C834" i="35"/>
  <c r="B834" i="35"/>
  <c r="A834" i="35"/>
  <c r="G833" i="35"/>
  <c r="F833" i="35"/>
  <c r="E833" i="35"/>
  <c r="D833" i="35"/>
  <c r="C833" i="35"/>
  <c r="B833" i="35"/>
  <c r="A833" i="35"/>
  <c r="G832" i="35"/>
  <c r="F832" i="35"/>
  <c r="E832" i="35"/>
  <c r="D832" i="35"/>
  <c r="C832" i="35"/>
  <c r="B832" i="35"/>
  <c r="A832" i="35"/>
  <c r="G831" i="35"/>
  <c r="F831" i="35"/>
  <c r="E831" i="35"/>
  <c r="D831" i="35"/>
  <c r="C831" i="35"/>
  <c r="B831" i="35"/>
  <c r="A831" i="35"/>
  <c r="G830" i="35"/>
  <c r="F830" i="35"/>
  <c r="E830" i="35"/>
  <c r="D830" i="35"/>
  <c r="C830" i="35"/>
  <c r="B830" i="35"/>
  <c r="A830" i="35"/>
  <c r="G829" i="35"/>
  <c r="F829" i="35"/>
  <c r="E829" i="35"/>
  <c r="D829" i="35"/>
  <c r="C829" i="35"/>
  <c r="B829" i="35"/>
  <c r="A829" i="35"/>
  <c r="G828" i="35"/>
  <c r="F828" i="35"/>
  <c r="E828" i="35"/>
  <c r="D828" i="35"/>
  <c r="C828" i="35"/>
  <c r="B828" i="35"/>
  <c r="A828" i="35"/>
  <c r="G827" i="35"/>
  <c r="F827" i="35"/>
  <c r="E827" i="35"/>
  <c r="D827" i="35"/>
  <c r="C827" i="35"/>
  <c r="B827" i="35"/>
  <c r="A827" i="35"/>
  <c r="G826" i="35"/>
  <c r="F826" i="35"/>
  <c r="E826" i="35"/>
  <c r="D826" i="35"/>
  <c r="C826" i="35"/>
  <c r="B826" i="35"/>
  <c r="A826" i="35"/>
  <c r="G825" i="35"/>
  <c r="F825" i="35"/>
  <c r="E825" i="35"/>
  <c r="D825" i="35"/>
  <c r="C825" i="35"/>
  <c r="B825" i="35"/>
  <c r="A825" i="35"/>
  <c r="G824" i="35"/>
  <c r="F824" i="35"/>
  <c r="E824" i="35"/>
  <c r="D824" i="35"/>
  <c r="C824" i="35"/>
  <c r="B824" i="35"/>
  <c r="A824" i="35"/>
  <c r="G823" i="35"/>
  <c r="F823" i="35"/>
  <c r="E823" i="35"/>
  <c r="D823" i="35"/>
  <c r="C823" i="35"/>
  <c r="B823" i="35"/>
  <c r="A823" i="35"/>
  <c r="G822" i="35"/>
  <c r="F822" i="35"/>
  <c r="E822" i="35"/>
  <c r="D822" i="35"/>
  <c r="C822" i="35"/>
  <c r="B822" i="35"/>
  <c r="A822" i="35"/>
  <c r="G821" i="35"/>
  <c r="F821" i="35"/>
  <c r="E821" i="35"/>
  <c r="D821" i="35"/>
  <c r="C821" i="35"/>
  <c r="B821" i="35"/>
  <c r="A821" i="35"/>
  <c r="G820" i="35"/>
  <c r="F820" i="35"/>
  <c r="E820" i="35"/>
  <c r="D820" i="35"/>
  <c r="C820" i="35"/>
  <c r="B820" i="35"/>
  <c r="A820" i="35"/>
  <c r="G819" i="35"/>
  <c r="F819" i="35"/>
  <c r="E819" i="35"/>
  <c r="D819" i="35"/>
  <c r="C819" i="35"/>
  <c r="B819" i="35"/>
  <c r="A819" i="35"/>
  <c r="G818" i="35"/>
  <c r="F818" i="35"/>
  <c r="E818" i="35"/>
  <c r="D818" i="35"/>
  <c r="C818" i="35"/>
  <c r="B818" i="35"/>
  <c r="A818" i="35"/>
  <c r="G817" i="35"/>
  <c r="F817" i="35"/>
  <c r="E817" i="35"/>
  <c r="D817" i="35"/>
  <c r="C817" i="35"/>
  <c r="B817" i="35"/>
  <c r="A817" i="35"/>
  <c r="G816" i="35"/>
  <c r="F816" i="35"/>
  <c r="E816" i="35"/>
  <c r="D816" i="35"/>
  <c r="C816" i="35"/>
  <c r="B816" i="35"/>
  <c r="A816" i="35"/>
  <c r="G815" i="35"/>
  <c r="F815" i="35"/>
  <c r="E815" i="35"/>
  <c r="D815" i="35"/>
  <c r="C815" i="35"/>
  <c r="B815" i="35"/>
  <c r="A815" i="35"/>
  <c r="G814" i="35"/>
  <c r="F814" i="35"/>
  <c r="E814" i="35"/>
  <c r="D814" i="35"/>
  <c r="C814" i="35"/>
  <c r="B814" i="35"/>
  <c r="A814" i="35"/>
  <c r="G813" i="35"/>
  <c r="F813" i="35"/>
  <c r="E813" i="35"/>
  <c r="D813" i="35"/>
  <c r="C813" i="35"/>
  <c r="B813" i="35"/>
  <c r="A813" i="35"/>
  <c r="G812" i="35"/>
  <c r="F812" i="35"/>
  <c r="E812" i="35"/>
  <c r="D812" i="35"/>
  <c r="C812" i="35"/>
  <c r="B812" i="35"/>
  <c r="A812" i="35"/>
  <c r="G811" i="35"/>
  <c r="F811" i="35"/>
  <c r="E811" i="35"/>
  <c r="D811" i="35"/>
  <c r="C811" i="35"/>
  <c r="B811" i="35"/>
  <c r="A811" i="35"/>
  <c r="G810" i="35"/>
  <c r="F810" i="35"/>
  <c r="E810" i="35"/>
  <c r="D810" i="35"/>
  <c r="C810" i="35"/>
  <c r="B810" i="35"/>
  <c r="A810" i="35"/>
  <c r="G809" i="35"/>
  <c r="F809" i="35"/>
  <c r="E809" i="35"/>
  <c r="D809" i="35"/>
  <c r="C809" i="35"/>
  <c r="B809" i="35"/>
  <c r="A809" i="35"/>
  <c r="G808" i="35"/>
  <c r="F808" i="35"/>
  <c r="E808" i="35"/>
  <c r="D808" i="35"/>
  <c r="C808" i="35"/>
  <c r="B808" i="35"/>
  <c r="A808" i="35"/>
  <c r="G807" i="35"/>
  <c r="F807" i="35"/>
  <c r="E807" i="35"/>
  <c r="D807" i="35"/>
  <c r="C807" i="35"/>
  <c r="B807" i="35"/>
  <c r="A807" i="35"/>
  <c r="G806" i="35"/>
  <c r="F806" i="35"/>
  <c r="E806" i="35"/>
  <c r="D806" i="35"/>
  <c r="C806" i="35"/>
  <c r="B806" i="35"/>
  <c r="A806" i="35"/>
  <c r="G805" i="35"/>
  <c r="F805" i="35"/>
  <c r="E805" i="35"/>
  <c r="D805" i="35"/>
  <c r="C805" i="35"/>
  <c r="B805" i="35"/>
  <c r="A805" i="35"/>
  <c r="G804" i="35"/>
  <c r="F804" i="35"/>
  <c r="E804" i="35"/>
  <c r="D804" i="35"/>
  <c r="C804" i="35"/>
  <c r="B804" i="35"/>
  <c r="A804" i="35"/>
  <c r="G803" i="35"/>
  <c r="F803" i="35"/>
  <c r="E803" i="35"/>
  <c r="D803" i="35"/>
  <c r="C803" i="35"/>
  <c r="B803" i="35"/>
  <c r="A803" i="35"/>
  <c r="G802" i="35"/>
  <c r="F802" i="35"/>
  <c r="E802" i="35"/>
  <c r="D802" i="35"/>
  <c r="C802" i="35"/>
  <c r="B802" i="35"/>
  <c r="A802" i="35"/>
  <c r="G801" i="35"/>
  <c r="F801" i="35"/>
  <c r="E801" i="35"/>
  <c r="D801" i="35"/>
  <c r="C801" i="35"/>
  <c r="B801" i="35"/>
  <c r="A801" i="35"/>
  <c r="G800" i="35"/>
  <c r="F800" i="35"/>
  <c r="E800" i="35"/>
  <c r="D800" i="35"/>
  <c r="C800" i="35"/>
  <c r="B800" i="35"/>
  <c r="A800" i="35"/>
  <c r="G799" i="35"/>
  <c r="F799" i="35"/>
  <c r="E799" i="35"/>
  <c r="D799" i="35"/>
  <c r="C799" i="35"/>
  <c r="B799" i="35"/>
  <c r="A799" i="35"/>
  <c r="G798" i="35"/>
  <c r="F798" i="35"/>
  <c r="E798" i="35"/>
  <c r="D798" i="35"/>
  <c r="C798" i="35"/>
  <c r="B798" i="35"/>
  <c r="A798" i="35"/>
  <c r="G797" i="35"/>
  <c r="F797" i="35"/>
  <c r="E797" i="35"/>
  <c r="D797" i="35"/>
  <c r="C797" i="35"/>
  <c r="B797" i="35"/>
  <c r="A797" i="35"/>
  <c r="G796" i="35"/>
  <c r="F796" i="35"/>
  <c r="E796" i="35"/>
  <c r="D796" i="35"/>
  <c r="C796" i="35"/>
  <c r="B796" i="35"/>
  <c r="A796" i="35"/>
  <c r="G795" i="35"/>
  <c r="F795" i="35"/>
  <c r="E795" i="35"/>
  <c r="D795" i="35"/>
  <c r="C795" i="35"/>
  <c r="B795" i="35"/>
  <c r="A795" i="35"/>
  <c r="G794" i="35"/>
  <c r="F794" i="35"/>
  <c r="E794" i="35"/>
  <c r="D794" i="35"/>
  <c r="C794" i="35"/>
  <c r="B794" i="35"/>
  <c r="A794" i="35"/>
  <c r="G793" i="35"/>
  <c r="F793" i="35"/>
  <c r="E793" i="35"/>
  <c r="D793" i="35"/>
  <c r="C793" i="35"/>
  <c r="B793" i="35"/>
  <c r="A793" i="35"/>
  <c r="G792" i="35"/>
  <c r="F792" i="35"/>
  <c r="E792" i="35"/>
  <c r="D792" i="35"/>
  <c r="C792" i="35"/>
  <c r="B792" i="35"/>
  <c r="A792" i="35"/>
  <c r="G791" i="35"/>
  <c r="F791" i="35"/>
  <c r="E791" i="35"/>
  <c r="D791" i="35"/>
  <c r="C791" i="35"/>
  <c r="B791" i="35"/>
  <c r="A791" i="35"/>
  <c r="G790" i="35"/>
  <c r="F790" i="35"/>
  <c r="E790" i="35"/>
  <c r="D790" i="35"/>
  <c r="C790" i="35"/>
  <c r="B790" i="35"/>
  <c r="A790" i="35"/>
  <c r="G789" i="35"/>
  <c r="F789" i="35"/>
  <c r="E789" i="35"/>
  <c r="D789" i="35"/>
  <c r="C789" i="35"/>
  <c r="B789" i="35"/>
  <c r="A789" i="35"/>
  <c r="G788" i="35"/>
  <c r="F788" i="35"/>
  <c r="E788" i="35"/>
  <c r="D788" i="35"/>
  <c r="C788" i="35"/>
  <c r="B788" i="35"/>
  <c r="A788" i="35"/>
  <c r="G787" i="35"/>
  <c r="F787" i="35"/>
  <c r="E787" i="35"/>
  <c r="D787" i="35"/>
  <c r="C787" i="35"/>
  <c r="B787" i="35"/>
  <c r="A787" i="35"/>
  <c r="G786" i="35"/>
  <c r="F786" i="35"/>
  <c r="E786" i="35"/>
  <c r="D786" i="35"/>
  <c r="C786" i="35"/>
  <c r="B786" i="35"/>
  <c r="A786" i="35"/>
  <c r="G785" i="35"/>
  <c r="F785" i="35"/>
  <c r="E785" i="35"/>
  <c r="D785" i="35"/>
  <c r="C785" i="35"/>
  <c r="B785" i="35"/>
  <c r="A785" i="35"/>
  <c r="G784" i="35"/>
  <c r="F784" i="35"/>
  <c r="E784" i="35"/>
  <c r="D784" i="35"/>
  <c r="C784" i="35"/>
  <c r="B784" i="35"/>
  <c r="A784" i="35"/>
  <c r="G783" i="35"/>
  <c r="F783" i="35"/>
  <c r="E783" i="35"/>
  <c r="D783" i="35"/>
  <c r="C783" i="35"/>
  <c r="B783" i="35"/>
  <c r="A783" i="35"/>
  <c r="G782" i="35"/>
  <c r="F782" i="35"/>
  <c r="E782" i="35"/>
  <c r="D782" i="35"/>
  <c r="C782" i="35"/>
  <c r="B782" i="35"/>
  <c r="A782" i="35"/>
  <c r="G781" i="35"/>
  <c r="F781" i="35"/>
  <c r="E781" i="35"/>
  <c r="D781" i="35"/>
  <c r="C781" i="35"/>
  <c r="B781" i="35"/>
  <c r="A781" i="35"/>
  <c r="G780" i="35"/>
  <c r="F780" i="35"/>
  <c r="E780" i="35"/>
  <c r="D780" i="35"/>
  <c r="C780" i="35"/>
  <c r="B780" i="35"/>
  <c r="A780" i="35"/>
  <c r="G779" i="35"/>
  <c r="F779" i="35"/>
  <c r="E779" i="35"/>
  <c r="D779" i="35"/>
  <c r="C779" i="35"/>
  <c r="B779" i="35"/>
  <c r="A779" i="35"/>
  <c r="G778" i="35"/>
  <c r="F778" i="35"/>
  <c r="E778" i="35"/>
  <c r="D778" i="35"/>
  <c r="C778" i="35"/>
  <c r="B778" i="35"/>
  <c r="A778" i="35"/>
  <c r="G777" i="35"/>
  <c r="F777" i="35"/>
  <c r="E777" i="35"/>
  <c r="D777" i="35"/>
  <c r="C777" i="35"/>
  <c r="B777" i="35"/>
  <c r="A777" i="35"/>
  <c r="G776" i="35"/>
  <c r="F776" i="35"/>
  <c r="E776" i="35"/>
  <c r="D776" i="35"/>
  <c r="C776" i="35"/>
  <c r="B776" i="35"/>
  <c r="A776" i="35"/>
  <c r="G775" i="35"/>
  <c r="F775" i="35"/>
  <c r="E775" i="35"/>
  <c r="D775" i="35"/>
  <c r="C775" i="35"/>
  <c r="B775" i="35"/>
  <c r="A775" i="35"/>
  <c r="G774" i="35"/>
  <c r="F774" i="35"/>
  <c r="E774" i="35"/>
  <c r="D774" i="35"/>
  <c r="C774" i="35"/>
  <c r="B774" i="35"/>
  <c r="A774" i="35"/>
  <c r="G773" i="35"/>
  <c r="F773" i="35"/>
  <c r="E773" i="35"/>
  <c r="D773" i="35"/>
  <c r="C773" i="35"/>
  <c r="B773" i="35"/>
  <c r="A773" i="35"/>
  <c r="G772" i="35"/>
  <c r="F772" i="35"/>
  <c r="E772" i="35"/>
  <c r="D772" i="35"/>
  <c r="C772" i="35"/>
  <c r="B772" i="35"/>
  <c r="A772" i="35"/>
  <c r="G771" i="35"/>
  <c r="F771" i="35"/>
  <c r="E771" i="35"/>
  <c r="D771" i="35"/>
  <c r="C771" i="35"/>
  <c r="B771" i="35"/>
  <c r="A771" i="35"/>
  <c r="G770" i="35"/>
  <c r="F770" i="35"/>
  <c r="E770" i="35"/>
  <c r="D770" i="35"/>
  <c r="C770" i="35"/>
  <c r="B770" i="35"/>
  <c r="A770" i="35"/>
  <c r="G769" i="35"/>
  <c r="F769" i="35"/>
  <c r="E769" i="35"/>
  <c r="D769" i="35"/>
  <c r="C769" i="35"/>
  <c r="B769" i="35"/>
  <c r="A769" i="35"/>
  <c r="G768" i="35"/>
  <c r="F768" i="35"/>
  <c r="E768" i="35"/>
  <c r="D768" i="35"/>
  <c r="C768" i="35"/>
  <c r="B768" i="35"/>
  <c r="A768" i="35"/>
  <c r="G767" i="35"/>
  <c r="F767" i="35"/>
  <c r="E767" i="35"/>
  <c r="D767" i="35"/>
  <c r="C767" i="35"/>
  <c r="B767" i="35"/>
  <c r="A767" i="35"/>
  <c r="G766" i="35"/>
  <c r="F766" i="35"/>
  <c r="E766" i="35"/>
  <c r="D766" i="35"/>
  <c r="C766" i="35"/>
  <c r="B766" i="35"/>
  <c r="A766" i="35"/>
  <c r="G765" i="35"/>
  <c r="F765" i="35"/>
  <c r="E765" i="35"/>
  <c r="D765" i="35"/>
  <c r="C765" i="35"/>
  <c r="B765" i="35"/>
  <c r="A765" i="35"/>
  <c r="G764" i="35"/>
  <c r="F764" i="35"/>
  <c r="E764" i="35"/>
  <c r="D764" i="35"/>
  <c r="C764" i="35"/>
  <c r="B764" i="35"/>
  <c r="A764" i="35"/>
  <c r="G763" i="35"/>
  <c r="F763" i="35"/>
  <c r="E763" i="35"/>
  <c r="D763" i="35"/>
  <c r="C763" i="35"/>
  <c r="B763" i="35"/>
  <c r="A763" i="35"/>
  <c r="G762" i="35"/>
  <c r="F762" i="35"/>
  <c r="E762" i="35"/>
  <c r="D762" i="35"/>
  <c r="C762" i="35"/>
  <c r="B762" i="35"/>
  <c r="A762" i="35"/>
  <c r="G761" i="35"/>
  <c r="F761" i="35"/>
  <c r="E761" i="35"/>
  <c r="D761" i="35"/>
  <c r="C761" i="35"/>
  <c r="B761" i="35"/>
  <c r="A761" i="35"/>
  <c r="G760" i="35"/>
  <c r="F760" i="35"/>
  <c r="E760" i="35"/>
  <c r="D760" i="35"/>
  <c r="C760" i="35"/>
  <c r="B760" i="35"/>
  <c r="A760" i="35"/>
  <c r="G759" i="35"/>
  <c r="F759" i="35"/>
  <c r="E759" i="35"/>
  <c r="D759" i="35"/>
  <c r="C759" i="35"/>
  <c r="B759" i="35"/>
  <c r="A759" i="35"/>
  <c r="G758" i="35"/>
  <c r="F758" i="35"/>
  <c r="E758" i="35"/>
  <c r="D758" i="35"/>
  <c r="C758" i="35"/>
  <c r="B758" i="35"/>
  <c r="A758" i="35"/>
  <c r="G757" i="35"/>
  <c r="F757" i="35"/>
  <c r="E757" i="35"/>
  <c r="D757" i="35"/>
  <c r="C757" i="35"/>
  <c r="B757" i="35"/>
  <c r="A757" i="35"/>
  <c r="G756" i="35"/>
  <c r="F756" i="35"/>
  <c r="E756" i="35"/>
  <c r="D756" i="35"/>
  <c r="C756" i="35"/>
  <c r="B756" i="35"/>
  <c r="A756" i="35"/>
  <c r="G755" i="35"/>
  <c r="F755" i="35"/>
  <c r="E755" i="35"/>
  <c r="D755" i="35"/>
  <c r="C755" i="35"/>
  <c r="B755" i="35"/>
  <c r="A755" i="35"/>
  <c r="G754" i="35"/>
  <c r="F754" i="35"/>
  <c r="E754" i="35"/>
  <c r="D754" i="35"/>
  <c r="C754" i="35"/>
  <c r="B754" i="35"/>
  <c r="A754" i="35"/>
  <c r="G753" i="35"/>
  <c r="F753" i="35"/>
  <c r="E753" i="35"/>
  <c r="D753" i="35"/>
  <c r="C753" i="35"/>
  <c r="B753" i="35"/>
  <c r="A753" i="35"/>
  <c r="G752" i="35"/>
  <c r="F752" i="35"/>
  <c r="E752" i="35"/>
  <c r="D752" i="35"/>
  <c r="C752" i="35"/>
  <c r="B752" i="35"/>
  <c r="A752" i="35"/>
  <c r="G751" i="35"/>
  <c r="F751" i="35"/>
  <c r="E751" i="35"/>
  <c r="D751" i="35"/>
  <c r="C751" i="35"/>
  <c r="B751" i="35"/>
  <c r="A751" i="35"/>
  <c r="G750" i="35"/>
  <c r="F750" i="35"/>
  <c r="E750" i="35"/>
  <c r="D750" i="35"/>
  <c r="C750" i="35"/>
  <c r="B750" i="35"/>
  <c r="A750" i="35"/>
  <c r="G749" i="35"/>
  <c r="F749" i="35"/>
  <c r="E749" i="35"/>
  <c r="D749" i="35"/>
  <c r="C749" i="35"/>
  <c r="B749" i="35"/>
  <c r="A749" i="35"/>
  <c r="G748" i="35"/>
  <c r="F748" i="35"/>
  <c r="E748" i="35"/>
  <c r="D748" i="35"/>
  <c r="C748" i="35"/>
  <c r="B748" i="35"/>
  <c r="A748" i="35"/>
  <c r="G747" i="35"/>
  <c r="F747" i="35"/>
  <c r="E747" i="35"/>
  <c r="D747" i="35"/>
  <c r="C747" i="35"/>
  <c r="B747" i="35"/>
  <c r="A747" i="35"/>
  <c r="G746" i="35"/>
  <c r="F746" i="35"/>
  <c r="E746" i="35"/>
  <c r="D746" i="35"/>
  <c r="C746" i="35"/>
  <c r="B746" i="35"/>
  <c r="A746" i="35"/>
  <c r="G745" i="35"/>
  <c r="F745" i="35"/>
  <c r="E745" i="35"/>
  <c r="D745" i="35"/>
  <c r="C745" i="35"/>
  <c r="B745" i="35"/>
  <c r="A745" i="35"/>
  <c r="G744" i="35"/>
  <c r="F744" i="35"/>
  <c r="E744" i="35"/>
  <c r="D744" i="35"/>
  <c r="C744" i="35"/>
  <c r="B744" i="35"/>
  <c r="A744" i="35"/>
  <c r="G743" i="35"/>
  <c r="F743" i="35"/>
  <c r="E743" i="35"/>
  <c r="D743" i="35"/>
  <c r="C743" i="35"/>
  <c r="B743" i="35"/>
  <c r="A743" i="35"/>
  <c r="G742" i="35"/>
  <c r="F742" i="35"/>
  <c r="E742" i="35"/>
  <c r="D742" i="35"/>
  <c r="C742" i="35"/>
  <c r="B742" i="35"/>
  <c r="A742" i="35"/>
  <c r="G741" i="35"/>
  <c r="F741" i="35"/>
  <c r="E741" i="35"/>
  <c r="D741" i="35"/>
  <c r="C741" i="35"/>
  <c r="B741" i="35"/>
  <c r="A741" i="35"/>
  <c r="G740" i="35"/>
  <c r="F740" i="35"/>
  <c r="E740" i="35"/>
  <c r="D740" i="35"/>
  <c r="C740" i="35"/>
  <c r="B740" i="35"/>
  <c r="A740" i="35"/>
  <c r="G739" i="35"/>
  <c r="F739" i="35"/>
  <c r="E739" i="35"/>
  <c r="D739" i="35"/>
  <c r="C739" i="35"/>
  <c r="B739" i="35"/>
  <c r="A739" i="35"/>
  <c r="G738" i="35"/>
  <c r="F738" i="35"/>
  <c r="E738" i="35"/>
  <c r="D738" i="35"/>
  <c r="C738" i="35"/>
  <c r="B738" i="35"/>
  <c r="A738" i="35"/>
  <c r="G737" i="35"/>
  <c r="F737" i="35"/>
  <c r="E737" i="35"/>
  <c r="D737" i="35"/>
  <c r="C737" i="35"/>
  <c r="B737" i="35"/>
  <c r="A737" i="35"/>
  <c r="G736" i="35"/>
  <c r="F736" i="35"/>
  <c r="E736" i="35"/>
  <c r="D736" i="35"/>
  <c r="C736" i="35"/>
  <c r="B736" i="35"/>
  <c r="A736" i="35"/>
  <c r="G735" i="35"/>
  <c r="F735" i="35"/>
  <c r="E735" i="35"/>
  <c r="D735" i="35"/>
  <c r="C735" i="35"/>
  <c r="B735" i="35"/>
  <c r="A735" i="35"/>
  <c r="G734" i="35"/>
  <c r="F734" i="35"/>
  <c r="E734" i="35"/>
  <c r="D734" i="35"/>
  <c r="C734" i="35"/>
  <c r="B734" i="35"/>
  <c r="A734" i="35"/>
  <c r="G733" i="35"/>
  <c r="F733" i="35"/>
  <c r="E733" i="35"/>
  <c r="D733" i="35"/>
  <c r="C733" i="35"/>
  <c r="B733" i="35"/>
  <c r="A733" i="35"/>
  <c r="G732" i="35"/>
  <c r="F732" i="35"/>
  <c r="E732" i="35"/>
  <c r="D732" i="35"/>
  <c r="C732" i="35"/>
  <c r="B732" i="35"/>
  <c r="A732" i="35"/>
  <c r="G731" i="35"/>
  <c r="F731" i="35"/>
  <c r="E731" i="35"/>
  <c r="D731" i="35"/>
  <c r="C731" i="35"/>
  <c r="B731" i="35"/>
  <c r="A731" i="35"/>
  <c r="G730" i="35"/>
  <c r="F730" i="35"/>
  <c r="E730" i="35"/>
  <c r="D730" i="35"/>
  <c r="C730" i="35"/>
  <c r="B730" i="35"/>
  <c r="A730" i="35"/>
  <c r="G729" i="35"/>
  <c r="F729" i="35"/>
  <c r="E729" i="35"/>
  <c r="D729" i="35"/>
  <c r="C729" i="35"/>
  <c r="B729" i="35"/>
  <c r="A729" i="35"/>
  <c r="G728" i="35"/>
  <c r="F728" i="35"/>
  <c r="E728" i="35"/>
  <c r="D728" i="35"/>
  <c r="C728" i="35"/>
  <c r="B728" i="35"/>
  <c r="A728" i="35"/>
  <c r="G727" i="35"/>
  <c r="F727" i="35"/>
  <c r="E727" i="35"/>
  <c r="D727" i="35"/>
  <c r="C727" i="35"/>
  <c r="B727" i="35"/>
  <c r="A727" i="35"/>
  <c r="G726" i="35"/>
  <c r="F726" i="35"/>
  <c r="E726" i="35"/>
  <c r="D726" i="35"/>
  <c r="C726" i="35"/>
  <c r="B726" i="35"/>
  <c r="A726" i="35"/>
  <c r="G725" i="35"/>
  <c r="F725" i="35"/>
  <c r="E725" i="35"/>
  <c r="D725" i="35"/>
  <c r="C725" i="35"/>
  <c r="B725" i="35"/>
  <c r="A725" i="35"/>
  <c r="G724" i="35"/>
  <c r="F724" i="35"/>
  <c r="E724" i="35"/>
  <c r="D724" i="35"/>
  <c r="C724" i="35"/>
  <c r="B724" i="35"/>
  <c r="A724" i="35"/>
  <c r="G723" i="35"/>
  <c r="F723" i="35"/>
  <c r="E723" i="35"/>
  <c r="D723" i="35"/>
  <c r="C723" i="35"/>
  <c r="B723" i="35"/>
  <c r="A723" i="35"/>
  <c r="G722" i="35"/>
  <c r="F722" i="35"/>
  <c r="E722" i="35"/>
  <c r="D722" i="35"/>
  <c r="C722" i="35"/>
  <c r="B722" i="35"/>
  <c r="A722" i="35"/>
  <c r="G721" i="35"/>
  <c r="F721" i="35"/>
  <c r="E721" i="35"/>
  <c r="D721" i="35"/>
  <c r="C721" i="35"/>
  <c r="B721" i="35"/>
  <c r="A721" i="35"/>
  <c r="G720" i="35"/>
  <c r="F720" i="35"/>
  <c r="E720" i="35"/>
  <c r="D720" i="35"/>
  <c r="C720" i="35"/>
  <c r="B720" i="35"/>
  <c r="A720" i="35"/>
  <c r="G719" i="35"/>
  <c r="F719" i="35"/>
  <c r="E719" i="35"/>
  <c r="D719" i="35"/>
  <c r="C719" i="35"/>
  <c r="B719" i="35"/>
  <c r="A719" i="35"/>
  <c r="G718" i="35"/>
  <c r="F718" i="35"/>
  <c r="E718" i="35"/>
  <c r="D718" i="35"/>
  <c r="C718" i="35"/>
  <c r="B718" i="35"/>
  <c r="A718" i="35"/>
  <c r="G717" i="35"/>
  <c r="F717" i="35"/>
  <c r="E717" i="35"/>
  <c r="D717" i="35"/>
  <c r="C717" i="35"/>
  <c r="B717" i="35"/>
  <c r="A717" i="35"/>
  <c r="G716" i="35"/>
  <c r="F716" i="35"/>
  <c r="E716" i="35"/>
  <c r="D716" i="35"/>
  <c r="C716" i="35"/>
  <c r="B716" i="35"/>
  <c r="A716" i="35"/>
  <c r="G715" i="35"/>
  <c r="F715" i="35"/>
  <c r="E715" i="35"/>
  <c r="D715" i="35"/>
  <c r="C715" i="35"/>
  <c r="B715" i="35"/>
  <c r="A715" i="35"/>
  <c r="G714" i="35"/>
  <c r="F714" i="35"/>
  <c r="E714" i="35"/>
  <c r="D714" i="35"/>
  <c r="C714" i="35"/>
  <c r="B714" i="35"/>
  <c r="A714" i="35"/>
  <c r="G713" i="35"/>
  <c r="F713" i="35"/>
  <c r="E713" i="35"/>
  <c r="D713" i="35"/>
  <c r="C713" i="35"/>
  <c r="B713" i="35"/>
  <c r="A713" i="35"/>
  <c r="G712" i="35"/>
  <c r="F712" i="35"/>
  <c r="E712" i="35"/>
  <c r="D712" i="35"/>
  <c r="C712" i="35"/>
  <c r="B712" i="35"/>
  <c r="A712" i="35"/>
  <c r="G711" i="35"/>
  <c r="F711" i="35"/>
  <c r="E711" i="35"/>
  <c r="D711" i="35"/>
  <c r="C711" i="35"/>
  <c r="B711" i="35"/>
  <c r="A711" i="35"/>
  <c r="G710" i="35"/>
  <c r="F710" i="35"/>
  <c r="E710" i="35"/>
  <c r="D710" i="35"/>
  <c r="C710" i="35"/>
  <c r="B710" i="35"/>
  <c r="A710" i="35"/>
  <c r="G709" i="35"/>
  <c r="F709" i="35"/>
  <c r="E709" i="35"/>
  <c r="D709" i="35"/>
  <c r="C709" i="35"/>
  <c r="B709" i="35"/>
  <c r="A709" i="35"/>
  <c r="G708" i="35"/>
  <c r="F708" i="35"/>
  <c r="E708" i="35"/>
  <c r="D708" i="35"/>
  <c r="C708" i="35"/>
  <c r="B708" i="35"/>
  <c r="A708" i="35"/>
  <c r="G707" i="35"/>
  <c r="F707" i="35"/>
  <c r="E707" i="35"/>
  <c r="D707" i="35"/>
  <c r="C707" i="35"/>
  <c r="B707" i="35"/>
  <c r="A707" i="35"/>
  <c r="G706" i="35"/>
  <c r="F706" i="35"/>
  <c r="E706" i="35"/>
  <c r="D706" i="35"/>
  <c r="C706" i="35"/>
  <c r="B706" i="35"/>
  <c r="A706" i="35"/>
  <c r="G705" i="35"/>
  <c r="F705" i="35"/>
  <c r="E705" i="35"/>
  <c r="D705" i="35"/>
  <c r="C705" i="35"/>
  <c r="B705" i="35"/>
  <c r="A705" i="35"/>
  <c r="G704" i="35"/>
  <c r="F704" i="35"/>
  <c r="E704" i="35"/>
  <c r="D704" i="35"/>
  <c r="C704" i="35"/>
  <c r="B704" i="35"/>
  <c r="A704" i="35"/>
  <c r="G703" i="35"/>
  <c r="F703" i="35"/>
  <c r="E703" i="35"/>
  <c r="D703" i="35"/>
  <c r="C703" i="35"/>
  <c r="B703" i="35"/>
  <c r="A703" i="35"/>
  <c r="G702" i="35"/>
  <c r="F702" i="35"/>
  <c r="E702" i="35"/>
  <c r="D702" i="35"/>
  <c r="C702" i="35"/>
  <c r="B702" i="35"/>
  <c r="A702" i="35"/>
  <c r="G701" i="35"/>
  <c r="F701" i="35"/>
  <c r="E701" i="35"/>
  <c r="D701" i="35"/>
  <c r="C701" i="35"/>
  <c r="B701" i="35"/>
  <c r="A701" i="35"/>
  <c r="G700" i="35"/>
  <c r="F700" i="35"/>
  <c r="E700" i="35"/>
  <c r="D700" i="35"/>
  <c r="C700" i="35"/>
  <c r="B700" i="35"/>
  <c r="A700" i="35"/>
  <c r="G699" i="35"/>
  <c r="F699" i="35"/>
  <c r="E699" i="35"/>
  <c r="D699" i="35"/>
  <c r="C699" i="35"/>
  <c r="B699" i="35"/>
  <c r="A699" i="35"/>
  <c r="G698" i="35"/>
  <c r="F698" i="35"/>
  <c r="E698" i="35"/>
  <c r="D698" i="35"/>
  <c r="C698" i="35"/>
  <c r="B698" i="35"/>
  <c r="A698" i="35"/>
  <c r="G697" i="35"/>
  <c r="F697" i="35"/>
  <c r="E697" i="35"/>
  <c r="D697" i="35"/>
  <c r="C697" i="35"/>
  <c r="B697" i="35"/>
  <c r="A697" i="35"/>
  <c r="G696" i="35"/>
  <c r="F696" i="35"/>
  <c r="E696" i="35"/>
  <c r="D696" i="35"/>
  <c r="C696" i="35"/>
  <c r="B696" i="35"/>
  <c r="A696" i="35"/>
  <c r="G695" i="35"/>
  <c r="F695" i="35"/>
  <c r="E695" i="35"/>
  <c r="D695" i="35"/>
  <c r="C695" i="35"/>
  <c r="B695" i="35"/>
  <c r="A695" i="35"/>
  <c r="G694" i="35"/>
  <c r="F694" i="35"/>
  <c r="E694" i="35"/>
  <c r="D694" i="35"/>
  <c r="C694" i="35"/>
  <c r="B694" i="35"/>
  <c r="A694" i="35"/>
  <c r="G693" i="35"/>
  <c r="F693" i="35"/>
  <c r="E693" i="35"/>
  <c r="D693" i="35"/>
  <c r="C693" i="35"/>
  <c r="B693" i="35"/>
  <c r="A693" i="35"/>
  <c r="G692" i="35"/>
  <c r="F692" i="35"/>
  <c r="E692" i="35"/>
  <c r="D692" i="35"/>
  <c r="C692" i="35"/>
  <c r="B692" i="35"/>
  <c r="A692" i="35"/>
  <c r="G691" i="35"/>
  <c r="F691" i="35"/>
  <c r="E691" i="35"/>
  <c r="D691" i="35"/>
  <c r="C691" i="35"/>
  <c r="B691" i="35"/>
  <c r="A691" i="35"/>
  <c r="G690" i="35"/>
  <c r="F690" i="35"/>
  <c r="E690" i="35"/>
  <c r="D690" i="35"/>
  <c r="C690" i="35"/>
  <c r="B690" i="35"/>
  <c r="A690" i="35"/>
  <c r="G689" i="35"/>
  <c r="F689" i="35"/>
  <c r="E689" i="35"/>
  <c r="D689" i="35"/>
  <c r="C689" i="35"/>
  <c r="B689" i="35"/>
  <c r="A689" i="35"/>
  <c r="G688" i="35"/>
  <c r="F688" i="35"/>
  <c r="E688" i="35"/>
  <c r="D688" i="35"/>
  <c r="C688" i="35"/>
  <c r="B688" i="35"/>
  <c r="A688" i="35"/>
  <c r="G687" i="35"/>
  <c r="F687" i="35"/>
  <c r="E687" i="35"/>
  <c r="D687" i="35"/>
  <c r="C687" i="35"/>
  <c r="B687" i="35"/>
  <c r="A687" i="35"/>
  <c r="G686" i="35"/>
  <c r="F686" i="35"/>
  <c r="E686" i="35"/>
  <c r="D686" i="35"/>
  <c r="C686" i="35"/>
  <c r="B686" i="35"/>
  <c r="A686" i="35"/>
  <c r="G685" i="35"/>
  <c r="F685" i="35"/>
  <c r="E685" i="35"/>
  <c r="D685" i="35"/>
  <c r="C685" i="35"/>
  <c r="B685" i="35"/>
  <c r="A685" i="35"/>
  <c r="G684" i="35"/>
  <c r="F684" i="35"/>
  <c r="E684" i="35"/>
  <c r="D684" i="35"/>
  <c r="C684" i="35"/>
  <c r="B684" i="35"/>
  <c r="A684" i="35"/>
  <c r="G683" i="35"/>
  <c r="F683" i="35"/>
  <c r="E683" i="35"/>
  <c r="D683" i="35"/>
  <c r="C683" i="35"/>
  <c r="B683" i="35"/>
  <c r="A683" i="35"/>
  <c r="G682" i="35"/>
  <c r="F682" i="35"/>
  <c r="E682" i="35"/>
  <c r="D682" i="35"/>
  <c r="C682" i="35"/>
  <c r="B682" i="35"/>
  <c r="A682" i="35"/>
  <c r="G681" i="35"/>
  <c r="F681" i="35"/>
  <c r="E681" i="35"/>
  <c r="D681" i="35"/>
  <c r="C681" i="35"/>
  <c r="B681" i="35"/>
  <c r="A681" i="35"/>
  <c r="G680" i="35"/>
  <c r="F680" i="35"/>
  <c r="E680" i="35"/>
  <c r="D680" i="35"/>
  <c r="C680" i="35"/>
  <c r="B680" i="35"/>
  <c r="A680" i="35"/>
  <c r="G679" i="35"/>
  <c r="F679" i="35"/>
  <c r="E679" i="35"/>
  <c r="D679" i="35"/>
  <c r="C679" i="35"/>
  <c r="B679" i="35"/>
  <c r="A679" i="35"/>
  <c r="G678" i="35"/>
  <c r="F678" i="35"/>
  <c r="E678" i="35"/>
  <c r="D678" i="35"/>
  <c r="C678" i="35"/>
  <c r="B678" i="35"/>
  <c r="A678" i="35"/>
  <c r="G677" i="35"/>
  <c r="F677" i="35"/>
  <c r="E677" i="35"/>
  <c r="D677" i="35"/>
  <c r="C677" i="35"/>
  <c r="B677" i="35"/>
  <c r="A677" i="35"/>
  <c r="G676" i="35"/>
  <c r="F676" i="35"/>
  <c r="E676" i="35"/>
  <c r="D676" i="35"/>
  <c r="C676" i="35"/>
  <c r="B676" i="35"/>
  <c r="A676" i="35"/>
  <c r="G675" i="35"/>
  <c r="F675" i="35"/>
  <c r="E675" i="35"/>
  <c r="D675" i="35"/>
  <c r="C675" i="35"/>
  <c r="B675" i="35"/>
  <c r="A675" i="35"/>
  <c r="G674" i="35"/>
  <c r="F674" i="35"/>
  <c r="E674" i="35"/>
  <c r="D674" i="35"/>
  <c r="C674" i="35"/>
  <c r="B674" i="35"/>
  <c r="A674" i="35"/>
  <c r="G673" i="35"/>
  <c r="F673" i="35"/>
  <c r="E673" i="35"/>
  <c r="D673" i="35"/>
  <c r="C673" i="35"/>
  <c r="B673" i="35"/>
  <c r="A673" i="35"/>
  <c r="G672" i="35"/>
  <c r="F672" i="35"/>
  <c r="E672" i="35"/>
  <c r="D672" i="35"/>
  <c r="C672" i="35"/>
  <c r="B672" i="35"/>
  <c r="A672" i="35"/>
  <c r="G671" i="35"/>
  <c r="F671" i="35"/>
  <c r="E671" i="35"/>
  <c r="D671" i="35"/>
  <c r="C671" i="35"/>
  <c r="B671" i="35"/>
  <c r="A671" i="35"/>
  <c r="G670" i="35"/>
  <c r="F670" i="35"/>
  <c r="E670" i="35"/>
  <c r="D670" i="35"/>
  <c r="C670" i="35"/>
  <c r="B670" i="35"/>
  <c r="A670" i="35"/>
  <c r="G669" i="35"/>
  <c r="F669" i="35"/>
  <c r="E669" i="35"/>
  <c r="D669" i="35"/>
  <c r="C669" i="35"/>
  <c r="B669" i="35"/>
  <c r="A669" i="35"/>
  <c r="G668" i="35"/>
  <c r="F668" i="35"/>
  <c r="E668" i="35"/>
  <c r="D668" i="35"/>
  <c r="C668" i="35"/>
  <c r="B668" i="35"/>
  <c r="A668" i="35"/>
  <c r="G667" i="35"/>
  <c r="F667" i="35"/>
  <c r="E667" i="35"/>
  <c r="D667" i="35"/>
  <c r="C667" i="35"/>
  <c r="B667" i="35"/>
  <c r="A667" i="35"/>
  <c r="G666" i="35"/>
  <c r="F666" i="35"/>
  <c r="E666" i="35"/>
  <c r="D666" i="35"/>
  <c r="C666" i="35"/>
  <c r="B666" i="35"/>
  <c r="A666" i="35"/>
  <c r="G665" i="35"/>
  <c r="F665" i="35"/>
  <c r="E665" i="35"/>
  <c r="D665" i="35"/>
  <c r="C665" i="35"/>
  <c r="B665" i="35"/>
  <c r="A665" i="35"/>
  <c r="G664" i="35"/>
  <c r="F664" i="35"/>
  <c r="E664" i="35"/>
  <c r="D664" i="35"/>
  <c r="C664" i="35"/>
  <c r="B664" i="35"/>
  <c r="A664" i="35"/>
  <c r="G663" i="35"/>
  <c r="F663" i="35"/>
  <c r="E663" i="35"/>
  <c r="D663" i="35"/>
  <c r="C663" i="35"/>
  <c r="B663" i="35"/>
  <c r="A663" i="35"/>
  <c r="G662" i="35"/>
  <c r="F662" i="35"/>
  <c r="E662" i="35"/>
  <c r="D662" i="35"/>
  <c r="C662" i="35"/>
  <c r="B662" i="35"/>
  <c r="A662" i="35"/>
  <c r="G661" i="35"/>
  <c r="F661" i="35"/>
  <c r="E661" i="35"/>
  <c r="D661" i="35"/>
  <c r="C661" i="35"/>
  <c r="B661" i="35"/>
  <c r="A661" i="35"/>
  <c r="G660" i="35"/>
  <c r="F660" i="35"/>
  <c r="E660" i="35"/>
  <c r="D660" i="35"/>
  <c r="C660" i="35"/>
  <c r="B660" i="35"/>
  <c r="A660" i="35"/>
  <c r="G659" i="35"/>
  <c r="F659" i="35"/>
  <c r="E659" i="35"/>
  <c r="D659" i="35"/>
  <c r="C659" i="35"/>
  <c r="B659" i="35"/>
  <c r="A659" i="35"/>
  <c r="G658" i="35"/>
  <c r="F658" i="35"/>
  <c r="E658" i="35"/>
  <c r="D658" i="35"/>
  <c r="C658" i="35"/>
  <c r="B658" i="35"/>
  <c r="A658" i="35"/>
  <c r="G657" i="35"/>
  <c r="F657" i="35"/>
  <c r="E657" i="35"/>
  <c r="D657" i="35"/>
  <c r="C657" i="35"/>
  <c r="B657" i="35"/>
  <c r="A657" i="35"/>
  <c r="G656" i="35"/>
  <c r="F656" i="35"/>
  <c r="E656" i="35"/>
  <c r="D656" i="35"/>
  <c r="C656" i="35"/>
  <c r="B656" i="35"/>
  <c r="A656" i="35"/>
  <c r="G655" i="35"/>
  <c r="F655" i="35"/>
  <c r="E655" i="35"/>
  <c r="D655" i="35"/>
  <c r="C655" i="35"/>
  <c r="B655" i="35"/>
  <c r="A655" i="35"/>
  <c r="G654" i="35"/>
  <c r="F654" i="35"/>
  <c r="E654" i="35"/>
  <c r="D654" i="35"/>
  <c r="C654" i="35"/>
  <c r="B654" i="35"/>
  <c r="A654" i="35"/>
  <c r="G653" i="35"/>
  <c r="F653" i="35"/>
  <c r="E653" i="35"/>
  <c r="D653" i="35"/>
  <c r="C653" i="35"/>
  <c r="B653" i="35"/>
  <c r="A653" i="35"/>
  <c r="G652" i="35"/>
  <c r="F652" i="35"/>
  <c r="E652" i="35"/>
  <c r="D652" i="35"/>
  <c r="C652" i="35"/>
  <c r="B652" i="35"/>
  <c r="A652" i="35"/>
  <c r="G651" i="35"/>
  <c r="F651" i="35"/>
  <c r="E651" i="35"/>
  <c r="D651" i="35"/>
  <c r="C651" i="35"/>
  <c r="B651" i="35"/>
  <c r="A651" i="35"/>
  <c r="G650" i="35"/>
  <c r="F650" i="35"/>
  <c r="E650" i="35"/>
  <c r="D650" i="35"/>
  <c r="C650" i="35"/>
  <c r="B650" i="35"/>
  <c r="A650" i="35"/>
  <c r="G649" i="35"/>
  <c r="F649" i="35"/>
  <c r="E649" i="35"/>
  <c r="D649" i="35"/>
  <c r="C649" i="35"/>
  <c r="B649" i="35"/>
  <c r="A649" i="35"/>
  <c r="G648" i="35"/>
  <c r="F648" i="35"/>
  <c r="E648" i="35"/>
  <c r="D648" i="35"/>
  <c r="C648" i="35"/>
  <c r="B648" i="35"/>
  <c r="A648" i="35"/>
  <c r="G647" i="35"/>
  <c r="F647" i="35"/>
  <c r="E647" i="35"/>
  <c r="D647" i="35"/>
  <c r="C647" i="35"/>
  <c r="B647" i="35"/>
  <c r="A647" i="35"/>
  <c r="G646" i="35"/>
  <c r="F646" i="35"/>
  <c r="E646" i="35"/>
  <c r="D646" i="35"/>
  <c r="C646" i="35"/>
  <c r="B646" i="35"/>
  <c r="A646" i="35"/>
  <c r="G645" i="35"/>
  <c r="F645" i="35"/>
  <c r="E645" i="35"/>
  <c r="D645" i="35"/>
  <c r="C645" i="35"/>
  <c r="B645" i="35"/>
  <c r="A645" i="35"/>
  <c r="G644" i="35"/>
  <c r="F644" i="35"/>
  <c r="E644" i="35"/>
  <c r="D644" i="35"/>
  <c r="C644" i="35"/>
  <c r="B644" i="35"/>
  <c r="A644" i="35"/>
  <c r="G643" i="35"/>
  <c r="F643" i="35"/>
  <c r="E643" i="35"/>
  <c r="D643" i="35"/>
  <c r="C643" i="35"/>
  <c r="B643" i="35"/>
  <c r="A643" i="35"/>
  <c r="G642" i="35"/>
  <c r="F642" i="35"/>
  <c r="E642" i="35"/>
  <c r="D642" i="35"/>
  <c r="C642" i="35"/>
  <c r="B642" i="35"/>
  <c r="A642" i="35"/>
  <c r="G641" i="35"/>
  <c r="F641" i="35"/>
  <c r="E641" i="35"/>
  <c r="D641" i="35"/>
  <c r="C641" i="35"/>
  <c r="B641" i="35"/>
  <c r="A641" i="35"/>
  <c r="G640" i="35"/>
  <c r="F640" i="35"/>
  <c r="E640" i="35"/>
  <c r="D640" i="35"/>
  <c r="C640" i="35"/>
  <c r="B640" i="35"/>
  <c r="A640" i="35"/>
  <c r="G639" i="35"/>
  <c r="F639" i="35"/>
  <c r="E639" i="35"/>
  <c r="D639" i="35"/>
  <c r="C639" i="35"/>
  <c r="B639" i="35"/>
  <c r="A639" i="35"/>
  <c r="G638" i="35"/>
  <c r="F638" i="35"/>
  <c r="E638" i="35"/>
  <c r="D638" i="35"/>
  <c r="C638" i="35"/>
  <c r="B638" i="35"/>
  <c r="A638" i="35"/>
  <c r="G637" i="35"/>
  <c r="F637" i="35"/>
  <c r="E637" i="35"/>
  <c r="D637" i="35"/>
  <c r="C637" i="35"/>
  <c r="B637" i="35"/>
  <c r="A637" i="35"/>
  <c r="G636" i="35"/>
  <c r="F636" i="35"/>
  <c r="E636" i="35"/>
  <c r="D636" i="35"/>
  <c r="C636" i="35"/>
  <c r="B636" i="35"/>
  <c r="A636" i="35"/>
  <c r="G635" i="35"/>
  <c r="F635" i="35"/>
  <c r="E635" i="35"/>
  <c r="D635" i="35"/>
  <c r="C635" i="35"/>
  <c r="B635" i="35"/>
  <c r="A635" i="35"/>
  <c r="G634" i="35"/>
  <c r="F634" i="35"/>
  <c r="E634" i="35"/>
  <c r="D634" i="35"/>
  <c r="C634" i="35"/>
  <c r="B634" i="35"/>
  <c r="A634" i="35"/>
  <c r="G633" i="35"/>
  <c r="F633" i="35"/>
  <c r="E633" i="35"/>
  <c r="D633" i="35"/>
  <c r="C633" i="35"/>
  <c r="B633" i="35"/>
  <c r="A633" i="35"/>
  <c r="G632" i="35"/>
  <c r="F632" i="35"/>
  <c r="E632" i="35"/>
  <c r="D632" i="35"/>
  <c r="C632" i="35"/>
  <c r="B632" i="35"/>
  <c r="A632" i="35"/>
  <c r="G631" i="35"/>
  <c r="F631" i="35"/>
  <c r="E631" i="35"/>
  <c r="D631" i="35"/>
  <c r="C631" i="35"/>
  <c r="B631" i="35"/>
  <c r="A631" i="35"/>
  <c r="G630" i="35"/>
  <c r="F630" i="35"/>
  <c r="E630" i="35"/>
  <c r="D630" i="35"/>
  <c r="C630" i="35"/>
  <c r="B630" i="35"/>
  <c r="A630" i="35"/>
  <c r="G629" i="35"/>
  <c r="F629" i="35"/>
  <c r="E629" i="35"/>
  <c r="D629" i="35"/>
  <c r="C629" i="35"/>
  <c r="B629" i="35"/>
  <c r="A629" i="35"/>
  <c r="G628" i="35"/>
  <c r="F628" i="35"/>
  <c r="E628" i="35"/>
  <c r="D628" i="35"/>
  <c r="C628" i="35"/>
  <c r="B628" i="35"/>
  <c r="A628" i="35"/>
  <c r="G627" i="35"/>
  <c r="F627" i="35"/>
  <c r="E627" i="35"/>
  <c r="D627" i="35"/>
  <c r="C627" i="35"/>
  <c r="B627" i="35"/>
  <c r="A627" i="35"/>
  <c r="G626" i="35"/>
  <c r="F626" i="35"/>
  <c r="E626" i="35"/>
  <c r="D626" i="35"/>
  <c r="C626" i="35"/>
  <c r="B626" i="35"/>
  <c r="A626" i="35"/>
  <c r="G625" i="35"/>
  <c r="F625" i="35"/>
  <c r="E625" i="35"/>
  <c r="D625" i="35"/>
  <c r="C625" i="35"/>
  <c r="B625" i="35"/>
  <c r="A625" i="35"/>
  <c r="G624" i="35"/>
  <c r="F624" i="35"/>
  <c r="E624" i="35"/>
  <c r="D624" i="35"/>
  <c r="C624" i="35"/>
  <c r="B624" i="35"/>
  <c r="A624" i="35"/>
  <c r="G623" i="35"/>
  <c r="F623" i="35"/>
  <c r="E623" i="35"/>
  <c r="D623" i="35"/>
  <c r="C623" i="35"/>
  <c r="B623" i="35"/>
  <c r="A623" i="35"/>
  <c r="G622" i="35"/>
  <c r="F622" i="35"/>
  <c r="E622" i="35"/>
  <c r="D622" i="35"/>
  <c r="C622" i="35"/>
  <c r="B622" i="35"/>
  <c r="A622" i="35"/>
  <c r="G621" i="35"/>
  <c r="F621" i="35"/>
  <c r="E621" i="35"/>
  <c r="D621" i="35"/>
  <c r="C621" i="35"/>
  <c r="B621" i="35"/>
  <c r="A621" i="35"/>
  <c r="G620" i="35"/>
  <c r="F620" i="35"/>
  <c r="E620" i="35"/>
  <c r="D620" i="35"/>
  <c r="C620" i="35"/>
  <c r="B620" i="35"/>
  <c r="A620" i="35"/>
  <c r="G619" i="35"/>
  <c r="F619" i="35"/>
  <c r="E619" i="35"/>
  <c r="D619" i="35"/>
  <c r="C619" i="35"/>
  <c r="B619" i="35"/>
  <c r="A619" i="35"/>
  <c r="G618" i="35"/>
  <c r="F618" i="35"/>
  <c r="E618" i="35"/>
  <c r="D618" i="35"/>
  <c r="C618" i="35"/>
  <c r="B618" i="35"/>
  <c r="A618" i="35"/>
  <c r="G617" i="35"/>
  <c r="F617" i="35"/>
  <c r="E617" i="35"/>
  <c r="D617" i="35"/>
  <c r="C617" i="35"/>
  <c r="B617" i="35"/>
  <c r="A617" i="35"/>
  <c r="G616" i="35"/>
  <c r="F616" i="35"/>
  <c r="E616" i="35"/>
  <c r="D616" i="35"/>
  <c r="C616" i="35"/>
  <c r="B616" i="35"/>
  <c r="A616" i="35"/>
  <c r="G615" i="35"/>
  <c r="F615" i="35"/>
  <c r="E615" i="35"/>
  <c r="D615" i="35"/>
  <c r="C615" i="35"/>
  <c r="B615" i="35"/>
  <c r="A615" i="35"/>
  <c r="G614" i="35"/>
  <c r="F614" i="35"/>
  <c r="E614" i="35"/>
  <c r="D614" i="35"/>
  <c r="C614" i="35"/>
  <c r="B614" i="35"/>
  <c r="A614" i="35"/>
  <c r="G613" i="35"/>
  <c r="F613" i="35"/>
  <c r="E613" i="35"/>
  <c r="D613" i="35"/>
  <c r="C613" i="35"/>
  <c r="B613" i="35"/>
  <c r="A613" i="35"/>
  <c r="G612" i="35"/>
  <c r="F612" i="35"/>
  <c r="E612" i="35"/>
  <c r="D612" i="35"/>
  <c r="C612" i="35"/>
  <c r="B612" i="35"/>
  <c r="A612" i="35"/>
  <c r="G611" i="35"/>
  <c r="F611" i="35"/>
  <c r="E611" i="35"/>
  <c r="D611" i="35"/>
  <c r="C611" i="35"/>
  <c r="B611" i="35"/>
  <c r="A611" i="35"/>
  <c r="G610" i="35"/>
  <c r="F610" i="35"/>
  <c r="E610" i="35"/>
  <c r="D610" i="35"/>
  <c r="C610" i="35"/>
  <c r="B610" i="35"/>
  <c r="A610" i="35"/>
  <c r="G609" i="35"/>
  <c r="F609" i="35"/>
  <c r="E609" i="35"/>
  <c r="D609" i="35"/>
  <c r="C609" i="35"/>
  <c r="B609" i="35"/>
  <c r="A609" i="35"/>
  <c r="G608" i="35"/>
  <c r="F608" i="35"/>
  <c r="E608" i="35"/>
  <c r="D608" i="35"/>
  <c r="C608" i="35"/>
  <c r="B608" i="35"/>
  <c r="A608" i="35"/>
  <c r="G607" i="35"/>
  <c r="F607" i="35"/>
  <c r="E607" i="35"/>
  <c r="D607" i="35"/>
  <c r="C607" i="35"/>
  <c r="B607" i="35"/>
  <c r="A607" i="35"/>
  <c r="G606" i="35"/>
  <c r="F606" i="35"/>
  <c r="E606" i="35"/>
  <c r="D606" i="35"/>
  <c r="C606" i="35"/>
  <c r="B606" i="35"/>
  <c r="A606" i="35"/>
  <c r="G605" i="35"/>
  <c r="F605" i="35"/>
  <c r="E605" i="35"/>
  <c r="D605" i="35"/>
  <c r="C605" i="35"/>
  <c r="B605" i="35"/>
  <c r="A605" i="35"/>
  <c r="G604" i="35"/>
  <c r="F604" i="35"/>
  <c r="E604" i="35"/>
  <c r="D604" i="35"/>
  <c r="C604" i="35"/>
  <c r="B604" i="35"/>
  <c r="A604" i="35"/>
  <c r="G603" i="35"/>
  <c r="F603" i="35"/>
  <c r="E603" i="35"/>
  <c r="D603" i="35"/>
  <c r="C603" i="35"/>
  <c r="B603" i="35"/>
  <c r="A603" i="35"/>
  <c r="G602" i="35"/>
  <c r="F602" i="35"/>
  <c r="E602" i="35"/>
  <c r="D602" i="35"/>
  <c r="C602" i="35"/>
  <c r="B602" i="35"/>
  <c r="A602" i="35"/>
  <c r="G601" i="35"/>
  <c r="F601" i="35"/>
  <c r="E601" i="35"/>
  <c r="D601" i="35"/>
  <c r="C601" i="35"/>
  <c r="B601" i="35"/>
  <c r="A601" i="35"/>
  <c r="G600" i="35"/>
  <c r="F600" i="35"/>
  <c r="E600" i="35"/>
  <c r="D600" i="35"/>
  <c r="C600" i="35"/>
  <c r="B600" i="35"/>
  <c r="A600" i="35"/>
  <c r="G599" i="35"/>
  <c r="F599" i="35"/>
  <c r="E599" i="35"/>
  <c r="D599" i="35"/>
  <c r="C599" i="35"/>
  <c r="B599" i="35"/>
  <c r="A599" i="35"/>
  <c r="G598" i="35"/>
  <c r="F598" i="35"/>
  <c r="E598" i="35"/>
  <c r="D598" i="35"/>
  <c r="C598" i="35"/>
  <c r="B598" i="35"/>
  <c r="A598" i="35"/>
  <c r="G597" i="35"/>
  <c r="F597" i="35"/>
  <c r="E597" i="35"/>
  <c r="D597" i="35"/>
  <c r="C597" i="35"/>
  <c r="B597" i="35"/>
  <c r="A597" i="35"/>
  <c r="G596" i="35"/>
  <c r="F596" i="35"/>
  <c r="E596" i="35"/>
  <c r="D596" i="35"/>
  <c r="C596" i="35"/>
  <c r="B596" i="35"/>
  <c r="A596" i="35"/>
  <c r="G595" i="35"/>
  <c r="F595" i="35"/>
  <c r="E595" i="35"/>
  <c r="D595" i="35"/>
  <c r="C595" i="35"/>
  <c r="B595" i="35"/>
  <c r="A595" i="35"/>
  <c r="G594" i="35"/>
  <c r="F594" i="35"/>
  <c r="E594" i="35"/>
  <c r="D594" i="35"/>
  <c r="C594" i="35"/>
  <c r="B594" i="35"/>
  <c r="A594" i="35"/>
  <c r="G593" i="35"/>
  <c r="F593" i="35"/>
  <c r="E593" i="35"/>
  <c r="D593" i="35"/>
  <c r="C593" i="35"/>
  <c r="B593" i="35"/>
  <c r="A593" i="35"/>
  <c r="G592" i="35"/>
  <c r="F592" i="35"/>
  <c r="E592" i="35"/>
  <c r="D592" i="35"/>
  <c r="C592" i="35"/>
  <c r="B592" i="35"/>
  <c r="A592" i="35"/>
  <c r="G591" i="35"/>
  <c r="F591" i="35"/>
  <c r="E591" i="35"/>
  <c r="D591" i="35"/>
  <c r="C591" i="35"/>
  <c r="B591" i="35"/>
  <c r="A591" i="35"/>
  <c r="G590" i="35"/>
  <c r="F590" i="35"/>
  <c r="E590" i="35"/>
  <c r="D590" i="35"/>
  <c r="C590" i="35"/>
  <c r="B590" i="35"/>
  <c r="A590" i="35"/>
  <c r="G589" i="35"/>
  <c r="F589" i="35"/>
  <c r="E589" i="35"/>
  <c r="D589" i="35"/>
  <c r="C589" i="35"/>
  <c r="B589" i="35"/>
  <c r="A589" i="35"/>
  <c r="G588" i="35"/>
  <c r="F588" i="35"/>
  <c r="E588" i="35"/>
  <c r="D588" i="35"/>
  <c r="C588" i="35"/>
  <c r="B588" i="35"/>
  <c r="A588" i="35"/>
  <c r="G587" i="35"/>
  <c r="F587" i="35"/>
  <c r="E587" i="35"/>
  <c r="D587" i="35"/>
  <c r="C587" i="35"/>
  <c r="B587" i="35"/>
  <c r="A587" i="35"/>
  <c r="G586" i="35"/>
  <c r="F586" i="35"/>
  <c r="E586" i="35"/>
  <c r="D586" i="35"/>
  <c r="C586" i="35"/>
  <c r="B586" i="35"/>
  <c r="A586" i="35"/>
  <c r="G585" i="35"/>
  <c r="F585" i="35"/>
  <c r="E585" i="35"/>
  <c r="D585" i="35"/>
  <c r="C585" i="35"/>
  <c r="B585" i="35"/>
  <c r="A585" i="35"/>
  <c r="G584" i="35"/>
  <c r="F584" i="35"/>
  <c r="E584" i="35"/>
  <c r="D584" i="35"/>
  <c r="C584" i="35"/>
  <c r="B584" i="35"/>
  <c r="A584" i="35"/>
  <c r="G583" i="35"/>
  <c r="F583" i="35"/>
  <c r="E583" i="35"/>
  <c r="D583" i="35"/>
  <c r="C583" i="35"/>
  <c r="B583" i="35"/>
  <c r="A583" i="35"/>
  <c r="G582" i="35"/>
  <c r="F582" i="35"/>
  <c r="E582" i="35"/>
  <c r="D582" i="35"/>
  <c r="C582" i="35"/>
  <c r="B582" i="35"/>
  <c r="A582" i="35"/>
  <c r="G581" i="35"/>
  <c r="F581" i="35"/>
  <c r="E581" i="35"/>
  <c r="D581" i="35"/>
  <c r="C581" i="35"/>
  <c r="B581" i="35"/>
  <c r="A581" i="35"/>
  <c r="G580" i="35"/>
  <c r="F580" i="35"/>
  <c r="E580" i="35"/>
  <c r="D580" i="35"/>
  <c r="C580" i="35"/>
  <c r="B580" i="35"/>
  <c r="A580" i="35"/>
  <c r="G579" i="35"/>
  <c r="F579" i="35"/>
  <c r="E579" i="35"/>
  <c r="D579" i="35"/>
  <c r="C579" i="35"/>
  <c r="B579" i="35"/>
  <c r="A579" i="35"/>
  <c r="G578" i="35"/>
  <c r="F578" i="35"/>
  <c r="E578" i="35"/>
  <c r="D578" i="35"/>
  <c r="C578" i="35"/>
  <c r="B578" i="35"/>
  <c r="A578" i="35"/>
  <c r="G577" i="35"/>
  <c r="F577" i="35"/>
  <c r="E577" i="35"/>
  <c r="D577" i="35"/>
  <c r="C577" i="35"/>
  <c r="B577" i="35"/>
  <c r="A577" i="35"/>
  <c r="G576" i="35"/>
  <c r="F576" i="35"/>
  <c r="E576" i="35"/>
  <c r="D576" i="35"/>
  <c r="C576" i="35"/>
  <c r="B576" i="35"/>
  <c r="A576" i="35"/>
  <c r="G575" i="35"/>
  <c r="F575" i="35"/>
  <c r="E575" i="35"/>
  <c r="D575" i="35"/>
  <c r="C575" i="35"/>
  <c r="B575" i="35"/>
  <c r="A575" i="35"/>
  <c r="G574" i="35"/>
  <c r="F574" i="35"/>
  <c r="E574" i="35"/>
  <c r="D574" i="35"/>
  <c r="C574" i="35"/>
  <c r="B574" i="35"/>
  <c r="A574" i="35"/>
  <c r="G573" i="35"/>
  <c r="F573" i="35"/>
  <c r="E573" i="35"/>
  <c r="D573" i="35"/>
  <c r="C573" i="35"/>
  <c r="B573" i="35"/>
  <c r="A573" i="35"/>
  <c r="G572" i="35"/>
  <c r="F572" i="35"/>
  <c r="E572" i="35"/>
  <c r="D572" i="35"/>
  <c r="C572" i="35"/>
  <c r="B572" i="35"/>
  <c r="A572" i="35"/>
  <c r="G571" i="35"/>
  <c r="F571" i="35"/>
  <c r="E571" i="35"/>
  <c r="D571" i="35"/>
  <c r="C571" i="35"/>
  <c r="B571" i="35"/>
  <c r="A571" i="35"/>
  <c r="G570" i="35"/>
  <c r="F570" i="35"/>
  <c r="E570" i="35"/>
  <c r="D570" i="35"/>
  <c r="C570" i="35"/>
  <c r="B570" i="35"/>
  <c r="A570" i="35"/>
  <c r="G569" i="35"/>
  <c r="F569" i="35"/>
  <c r="E569" i="35"/>
  <c r="D569" i="35"/>
  <c r="C569" i="35"/>
  <c r="B569" i="35"/>
  <c r="A569" i="35"/>
  <c r="G568" i="35"/>
  <c r="F568" i="35"/>
  <c r="E568" i="35"/>
  <c r="D568" i="35"/>
  <c r="C568" i="35"/>
  <c r="B568" i="35"/>
  <c r="A568" i="35"/>
  <c r="G567" i="35"/>
  <c r="F567" i="35"/>
  <c r="E567" i="35"/>
  <c r="D567" i="35"/>
  <c r="C567" i="35"/>
  <c r="B567" i="35"/>
  <c r="A567" i="35"/>
  <c r="G566" i="35"/>
  <c r="F566" i="35"/>
  <c r="E566" i="35"/>
  <c r="D566" i="35"/>
  <c r="C566" i="35"/>
  <c r="B566" i="35"/>
  <c r="A566" i="35"/>
  <c r="G565" i="35"/>
  <c r="F565" i="35"/>
  <c r="E565" i="35"/>
  <c r="D565" i="35"/>
  <c r="C565" i="35"/>
  <c r="B565" i="35"/>
  <c r="A565" i="35"/>
  <c r="G564" i="35"/>
  <c r="F564" i="35"/>
  <c r="E564" i="35"/>
  <c r="D564" i="35"/>
  <c r="C564" i="35"/>
  <c r="B564" i="35"/>
  <c r="A564" i="35"/>
  <c r="G563" i="35"/>
  <c r="F563" i="35"/>
  <c r="E563" i="35"/>
  <c r="D563" i="35"/>
  <c r="C563" i="35"/>
  <c r="B563" i="35"/>
  <c r="A563" i="35"/>
  <c r="G562" i="35"/>
  <c r="F562" i="35"/>
  <c r="E562" i="35"/>
  <c r="D562" i="35"/>
  <c r="C562" i="35"/>
  <c r="B562" i="35"/>
  <c r="A562" i="35"/>
  <c r="G561" i="35"/>
  <c r="F561" i="35"/>
  <c r="E561" i="35"/>
  <c r="D561" i="35"/>
  <c r="C561" i="35"/>
  <c r="B561" i="35"/>
  <c r="A561" i="35"/>
  <c r="G560" i="35"/>
  <c r="F560" i="35"/>
  <c r="E560" i="35"/>
  <c r="D560" i="35"/>
  <c r="C560" i="35"/>
  <c r="B560" i="35"/>
  <c r="A560" i="35"/>
  <c r="G559" i="35"/>
  <c r="F559" i="35"/>
  <c r="E559" i="35"/>
  <c r="D559" i="35"/>
  <c r="C559" i="35"/>
  <c r="B559" i="35"/>
  <c r="A559" i="35"/>
  <c r="G558" i="35"/>
  <c r="F558" i="35"/>
  <c r="E558" i="35"/>
  <c r="D558" i="35"/>
  <c r="C558" i="35"/>
  <c r="B558" i="35"/>
  <c r="A558" i="35"/>
  <c r="G557" i="35"/>
  <c r="F557" i="35"/>
  <c r="E557" i="35"/>
  <c r="D557" i="35"/>
  <c r="C557" i="35"/>
  <c r="B557" i="35"/>
  <c r="A557" i="35"/>
  <c r="G556" i="35"/>
  <c r="F556" i="35"/>
  <c r="E556" i="35"/>
  <c r="D556" i="35"/>
  <c r="C556" i="35"/>
  <c r="B556" i="35"/>
  <c r="A556" i="35"/>
  <c r="G555" i="35"/>
  <c r="F555" i="35"/>
  <c r="E555" i="35"/>
  <c r="D555" i="35"/>
  <c r="C555" i="35"/>
  <c r="B555" i="35"/>
  <c r="A555" i="35"/>
  <c r="G554" i="35"/>
  <c r="F554" i="35"/>
  <c r="E554" i="35"/>
  <c r="D554" i="35"/>
  <c r="C554" i="35"/>
  <c r="B554" i="35"/>
  <c r="A554" i="35"/>
  <c r="G553" i="35"/>
  <c r="F553" i="35"/>
  <c r="E553" i="35"/>
  <c r="D553" i="35"/>
  <c r="C553" i="35"/>
  <c r="B553" i="35"/>
  <c r="A553" i="35"/>
  <c r="G552" i="35"/>
  <c r="F552" i="35"/>
  <c r="E552" i="35"/>
  <c r="D552" i="35"/>
  <c r="C552" i="35"/>
  <c r="B552" i="35"/>
  <c r="A552" i="35"/>
  <c r="G551" i="35"/>
  <c r="F551" i="35"/>
  <c r="E551" i="35"/>
  <c r="D551" i="35"/>
  <c r="C551" i="35"/>
  <c r="B551" i="35"/>
  <c r="A551" i="35"/>
  <c r="G550" i="35"/>
  <c r="F550" i="35"/>
  <c r="E550" i="35"/>
  <c r="D550" i="35"/>
  <c r="C550" i="35"/>
  <c r="B550" i="35"/>
  <c r="A550" i="35"/>
  <c r="G549" i="35"/>
  <c r="F549" i="35"/>
  <c r="E549" i="35"/>
  <c r="D549" i="35"/>
  <c r="C549" i="35"/>
  <c r="B549" i="35"/>
  <c r="A549" i="35"/>
  <c r="G548" i="35"/>
  <c r="F548" i="35"/>
  <c r="E548" i="35"/>
  <c r="D548" i="35"/>
  <c r="C548" i="35"/>
  <c r="B548" i="35"/>
  <c r="A548" i="35"/>
  <c r="G547" i="35"/>
  <c r="F547" i="35"/>
  <c r="E547" i="35"/>
  <c r="D547" i="35"/>
  <c r="C547" i="35"/>
  <c r="B547" i="35"/>
  <c r="A547" i="35"/>
  <c r="G546" i="35"/>
  <c r="F546" i="35"/>
  <c r="E546" i="35"/>
  <c r="D546" i="35"/>
  <c r="C546" i="35"/>
  <c r="B546" i="35"/>
  <c r="A546" i="35"/>
  <c r="G545" i="35"/>
  <c r="F545" i="35"/>
  <c r="E545" i="35"/>
  <c r="D545" i="35"/>
  <c r="C545" i="35"/>
  <c r="B545" i="35"/>
  <c r="A545" i="35"/>
  <c r="G544" i="35"/>
  <c r="F544" i="35"/>
  <c r="E544" i="35"/>
  <c r="D544" i="35"/>
  <c r="C544" i="35"/>
  <c r="B544" i="35"/>
  <c r="A544" i="35"/>
  <c r="G543" i="35"/>
  <c r="F543" i="35"/>
  <c r="E543" i="35"/>
  <c r="D543" i="35"/>
  <c r="C543" i="35"/>
  <c r="B543" i="35"/>
  <c r="A543" i="35"/>
  <c r="G542" i="35"/>
  <c r="F542" i="35"/>
  <c r="E542" i="35"/>
  <c r="D542" i="35"/>
  <c r="C542" i="35"/>
  <c r="B542" i="35"/>
  <c r="A542" i="35"/>
  <c r="G541" i="35"/>
  <c r="F541" i="35"/>
  <c r="E541" i="35"/>
  <c r="D541" i="35"/>
  <c r="C541" i="35"/>
  <c r="B541" i="35"/>
  <c r="A541" i="35"/>
  <c r="G540" i="35"/>
  <c r="F540" i="35"/>
  <c r="E540" i="35"/>
  <c r="D540" i="35"/>
  <c r="C540" i="35"/>
  <c r="B540" i="35"/>
  <c r="A540" i="35"/>
  <c r="G539" i="35"/>
  <c r="F539" i="35"/>
  <c r="E539" i="35"/>
  <c r="D539" i="35"/>
  <c r="C539" i="35"/>
  <c r="B539" i="35"/>
  <c r="A539" i="35"/>
  <c r="G538" i="35"/>
  <c r="F538" i="35"/>
  <c r="E538" i="35"/>
  <c r="D538" i="35"/>
  <c r="C538" i="35"/>
  <c r="B538" i="35"/>
  <c r="A538" i="35"/>
  <c r="G537" i="35"/>
  <c r="F537" i="35"/>
  <c r="E537" i="35"/>
  <c r="D537" i="35"/>
  <c r="C537" i="35"/>
  <c r="B537" i="35"/>
  <c r="A537" i="35"/>
  <c r="G536" i="35"/>
  <c r="F536" i="35"/>
  <c r="E536" i="35"/>
  <c r="D536" i="35"/>
  <c r="C536" i="35"/>
  <c r="B536" i="35"/>
  <c r="A536" i="35"/>
  <c r="G535" i="35"/>
  <c r="F535" i="35"/>
  <c r="E535" i="35"/>
  <c r="D535" i="35"/>
  <c r="C535" i="35"/>
  <c r="B535" i="35"/>
  <c r="A535" i="35"/>
  <c r="G534" i="35"/>
  <c r="F534" i="35"/>
  <c r="E534" i="35"/>
  <c r="D534" i="35"/>
  <c r="C534" i="35"/>
  <c r="B534" i="35"/>
  <c r="A534" i="35"/>
  <c r="G533" i="35"/>
  <c r="F533" i="35"/>
  <c r="E533" i="35"/>
  <c r="D533" i="35"/>
  <c r="C533" i="35"/>
  <c r="B533" i="35"/>
  <c r="A533" i="35"/>
  <c r="G532" i="35"/>
  <c r="F532" i="35"/>
  <c r="E532" i="35"/>
  <c r="D532" i="35"/>
  <c r="C532" i="35"/>
  <c r="B532" i="35"/>
  <c r="A532" i="35"/>
  <c r="G531" i="35"/>
  <c r="F531" i="35"/>
  <c r="E531" i="35"/>
  <c r="D531" i="35"/>
  <c r="C531" i="35"/>
  <c r="B531" i="35"/>
  <c r="A531" i="35"/>
  <c r="G530" i="35"/>
  <c r="F530" i="35"/>
  <c r="E530" i="35"/>
  <c r="D530" i="35"/>
  <c r="C530" i="35"/>
  <c r="B530" i="35"/>
  <c r="A530" i="35"/>
  <c r="G529" i="35"/>
  <c r="F529" i="35"/>
  <c r="E529" i="35"/>
  <c r="D529" i="35"/>
  <c r="C529" i="35"/>
  <c r="B529" i="35"/>
  <c r="A529" i="35"/>
  <c r="G528" i="35"/>
  <c r="F528" i="35"/>
  <c r="E528" i="35"/>
  <c r="D528" i="35"/>
  <c r="C528" i="35"/>
  <c r="B528" i="35"/>
  <c r="A528" i="35"/>
  <c r="G527" i="35"/>
  <c r="F527" i="35"/>
  <c r="E527" i="35"/>
  <c r="D527" i="35"/>
  <c r="C527" i="35"/>
  <c r="B527" i="35"/>
  <c r="A527" i="35"/>
  <c r="G526" i="35"/>
  <c r="F526" i="35"/>
  <c r="E526" i="35"/>
  <c r="D526" i="35"/>
  <c r="C526" i="35"/>
  <c r="B526" i="35"/>
  <c r="A526" i="35"/>
  <c r="G525" i="35"/>
  <c r="F525" i="35"/>
  <c r="E525" i="35"/>
  <c r="D525" i="35"/>
  <c r="C525" i="35"/>
  <c r="B525" i="35"/>
  <c r="A525" i="35"/>
  <c r="G524" i="35"/>
  <c r="F524" i="35"/>
  <c r="E524" i="35"/>
  <c r="D524" i="35"/>
  <c r="C524" i="35"/>
  <c r="B524" i="35"/>
  <c r="A524" i="35"/>
  <c r="G523" i="35"/>
  <c r="F523" i="35"/>
  <c r="E523" i="35"/>
  <c r="D523" i="35"/>
  <c r="C523" i="35"/>
  <c r="B523" i="35"/>
  <c r="A523" i="35"/>
  <c r="G522" i="35"/>
  <c r="F522" i="35"/>
  <c r="E522" i="35"/>
  <c r="D522" i="35"/>
  <c r="C522" i="35"/>
  <c r="B522" i="35"/>
  <c r="A522" i="35"/>
  <c r="G521" i="35"/>
  <c r="F521" i="35"/>
  <c r="E521" i="35"/>
  <c r="D521" i="35"/>
  <c r="C521" i="35"/>
  <c r="B521" i="35"/>
  <c r="A521" i="35"/>
  <c r="G520" i="35"/>
  <c r="F520" i="35"/>
  <c r="E520" i="35"/>
  <c r="D520" i="35"/>
  <c r="C520" i="35"/>
  <c r="B520" i="35"/>
  <c r="A520" i="35"/>
  <c r="G519" i="35"/>
  <c r="F519" i="35"/>
  <c r="E519" i="35"/>
  <c r="D519" i="35"/>
  <c r="C519" i="35"/>
  <c r="B519" i="35"/>
  <c r="A519" i="35"/>
  <c r="G518" i="35"/>
  <c r="F518" i="35"/>
  <c r="E518" i="35"/>
  <c r="D518" i="35"/>
  <c r="C518" i="35"/>
  <c r="B518" i="35"/>
  <c r="A518" i="35"/>
  <c r="G517" i="35"/>
  <c r="F517" i="35"/>
  <c r="E517" i="35"/>
  <c r="D517" i="35"/>
  <c r="C517" i="35"/>
  <c r="B517" i="35"/>
  <c r="A517" i="35"/>
  <c r="G516" i="35"/>
  <c r="F516" i="35"/>
  <c r="E516" i="35"/>
  <c r="D516" i="35"/>
  <c r="C516" i="35"/>
  <c r="B516" i="35"/>
  <c r="A516" i="35"/>
  <c r="G515" i="35"/>
  <c r="F515" i="35"/>
  <c r="E515" i="35"/>
  <c r="D515" i="35"/>
  <c r="C515" i="35"/>
  <c r="B515" i="35"/>
  <c r="A515" i="35"/>
  <c r="G514" i="35"/>
  <c r="F514" i="35"/>
  <c r="E514" i="35"/>
  <c r="D514" i="35"/>
  <c r="C514" i="35"/>
  <c r="B514" i="35"/>
  <c r="A514" i="35"/>
  <c r="G513" i="35"/>
  <c r="F513" i="35"/>
  <c r="E513" i="35"/>
  <c r="D513" i="35"/>
  <c r="C513" i="35"/>
  <c r="B513" i="35"/>
  <c r="A513" i="35"/>
  <c r="G512" i="35"/>
  <c r="F512" i="35"/>
  <c r="E512" i="35"/>
  <c r="D512" i="35"/>
  <c r="C512" i="35"/>
  <c r="B512" i="35"/>
  <c r="A512" i="35"/>
  <c r="G511" i="35"/>
  <c r="F511" i="35"/>
  <c r="E511" i="35"/>
  <c r="D511" i="35"/>
  <c r="C511" i="35"/>
  <c r="B511" i="35"/>
  <c r="A511" i="35"/>
  <c r="G510" i="35"/>
  <c r="F510" i="35"/>
  <c r="E510" i="35"/>
  <c r="D510" i="35"/>
  <c r="C510" i="35"/>
  <c r="B510" i="35"/>
  <c r="A510" i="35"/>
  <c r="G509" i="35"/>
  <c r="F509" i="35"/>
  <c r="E509" i="35"/>
  <c r="D509" i="35"/>
  <c r="C509" i="35"/>
  <c r="B509" i="35"/>
  <c r="A509" i="35"/>
  <c r="G508" i="35"/>
  <c r="F508" i="35"/>
  <c r="E508" i="35"/>
  <c r="D508" i="35"/>
  <c r="C508" i="35"/>
  <c r="B508" i="35"/>
  <c r="A508" i="35"/>
  <c r="G507" i="35"/>
  <c r="F507" i="35"/>
  <c r="E507" i="35"/>
  <c r="D507" i="35"/>
  <c r="C507" i="35"/>
  <c r="B507" i="35"/>
  <c r="A507" i="35"/>
  <c r="G506" i="35"/>
  <c r="F506" i="35"/>
  <c r="E506" i="35"/>
  <c r="D506" i="35"/>
  <c r="C506" i="35"/>
  <c r="B506" i="35"/>
  <c r="A506" i="35"/>
  <c r="G505" i="35"/>
  <c r="F505" i="35"/>
  <c r="E505" i="35"/>
  <c r="D505" i="35"/>
  <c r="C505" i="35"/>
  <c r="B505" i="35"/>
  <c r="A505" i="35"/>
  <c r="G504" i="35"/>
  <c r="F504" i="35"/>
  <c r="E504" i="35"/>
  <c r="D504" i="35"/>
  <c r="C504" i="35"/>
  <c r="B504" i="35"/>
  <c r="A504" i="35"/>
  <c r="G503" i="35"/>
  <c r="F503" i="35"/>
  <c r="E503" i="35"/>
  <c r="D503" i="35"/>
  <c r="C503" i="35"/>
  <c r="B503" i="35"/>
  <c r="A503" i="35"/>
  <c r="G502" i="35"/>
  <c r="F502" i="35"/>
  <c r="E502" i="35"/>
  <c r="D502" i="35"/>
  <c r="C502" i="35"/>
  <c r="B502" i="35"/>
  <c r="A502" i="35"/>
  <c r="G501" i="35"/>
  <c r="F501" i="35"/>
  <c r="E501" i="35"/>
  <c r="D501" i="35"/>
  <c r="C501" i="35"/>
  <c r="B501" i="35"/>
  <c r="A501" i="35"/>
  <c r="G500" i="35"/>
  <c r="F500" i="35"/>
  <c r="E500" i="35"/>
  <c r="D500" i="35"/>
  <c r="C500" i="35"/>
  <c r="B500" i="35"/>
  <c r="A500" i="35"/>
  <c r="G499" i="35"/>
  <c r="F499" i="35"/>
  <c r="E499" i="35"/>
  <c r="D499" i="35"/>
  <c r="C499" i="35"/>
  <c r="B499" i="35"/>
  <c r="A499" i="35"/>
  <c r="G498" i="35"/>
  <c r="F498" i="35"/>
  <c r="E498" i="35"/>
  <c r="D498" i="35"/>
  <c r="C498" i="35"/>
  <c r="B498" i="35"/>
  <c r="A498" i="35"/>
  <c r="G497" i="35"/>
  <c r="F497" i="35"/>
  <c r="E497" i="35"/>
  <c r="D497" i="35"/>
  <c r="C497" i="35"/>
  <c r="B497" i="35"/>
  <c r="A497" i="35"/>
  <c r="G496" i="35"/>
  <c r="F496" i="35"/>
  <c r="E496" i="35"/>
  <c r="D496" i="35"/>
  <c r="C496" i="35"/>
  <c r="B496" i="35"/>
  <c r="A496" i="35"/>
  <c r="G495" i="35"/>
  <c r="F495" i="35"/>
  <c r="E495" i="35"/>
  <c r="D495" i="35"/>
  <c r="C495" i="35"/>
  <c r="B495" i="35"/>
  <c r="A495" i="35"/>
  <c r="G494" i="35"/>
  <c r="F494" i="35"/>
  <c r="E494" i="35"/>
  <c r="D494" i="35"/>
  <c r="C494" i="35"/>
  <c r="B494" i="35"/>
  <c r="A494" i="35"/>
  <c r="G493" i="35"/>
  <c r="F493" i="35"/>
  <c r="E493" i="35"/>
  <c r="D493" i="35"/>
  <c r="C493" i="35"/>
  <c r="B493" i="35"/>
  <c r="A493" i="35"/>
  <c r="G492" i="35"/>
  <c r="F492" i="35"/>
  <c r="E492" i="35"/>
  <c r="D492" i="35"/>
  <c r="C492" i="35"/>
  <c r="B492" i="35"/>
  <c r="A492" i="35"/>
  <c r="G491" i="35"/>
  <c r="F491" i="35"/>
  <c r="E491" i="35"/>
  <c r="D491" i="35"/>
  <c r="C491" i="35"/>
  <c r="B491" i="35"/>
  <c r="A491" i="35"/>
  <c r="G490" i="35"/>
  <c r="F490" i="35"/>
  <c r="E490" i="35"/>
  <c r="D490" i="35"/>
  <c r="C490" i="35"/>
  <c r="B490" i="35"/>
  <c r="A490" i="35"/>
  <c r="G489" i="35"/>
  <c r="F489" i="35"/>
  <c r="E489" i="35"/>
  <c r="D489" i="35"/>
  <c r="C489" i="35"/>
  <c r="B489" i="35"/>
  <c r="A489" i="35"/>
  <c r="G488" i="35"/>
  <c r="F488" i="35"/>
  <c r="E488" i="35"/>
  <c r="D488" i="35"/>
  <c r="C488" i="35"/>
  <c r="B488" i="35"/>
  <c r="A488" i="35"/>
  <c r="G487" i="35"/>
  <c r="F487" i="35"/>
  <c r="E487" i="35"/>
  <c r="D487" i="35"/>
  <c r="C487" i="35"/>
  <c r="B487" i="35"/>
  <c r="A487" i="35"/>
  <c r="G486" i="35"/>
  <c r="F486" i="35"/>
  <c r="E486" i="35"/>
  <c r="D486" i="35"/>
  <c r="C486" i="35"/>
  <c r="B486" i="35"/>
  <c r="A486" i="35"/>
  <c r="G485" i="35"/>
  <c r="F485" i="35"/>
  <c r="E485" i="35"/>
  <c r="D485" i="35"/>
  <c r="C485" i="35"/>
  <c r="B485" i="35"/>
  <c r="A485" i="35"/>
  <c r="G484" i="35"/>
  <c r="F484" i="35"/>
  <c r="E484" i="35"/>
  <c r="D484" i="35"/>
  <c r="C484" i="35"/>
  <c r="B484" i="35"/>
  <c r="A484" i="35"/>
  <c r="G483" i="35"/>
  <c r="F483" i="35"/>
  <c r="E483" i="35"/>
  <c r="D483" i="35"/>
  <c r="C483" i="35"/>
  <c r="B483" i="35"/>
  <c r="A483" i="35"/>
  <c r="G482" i="35"/>
  <c r="F482" i="35"/>
  <c r="E482" i="35"/>
  <c r="D482" i="35"/>
  <c r="C482" i="35"/>
  <c r="B482" i="35"/>
  <c r="A482" i="35"/>
  <c r="G481" i="35"/>
  <c r="F481" i="35"/>
  <c r="E481" i="35"/>
  <c r="D481" i="35"/>
  <c r="C481" i="35"/>
  <c r="B481" i="35"/>
  <c r="A481" i="35"/>
  <c r="G480" i="35"/>
  <c r="F480" i="35"/>
  <c r="E480" i="35"/>
  <c r="D480" i="35"/>
  <c r="C480" i="35"/>
  <c r="B480" i="35"/>
  <c r="A480" i="35"/>
  <c r="G479" i="35"/>
  <c r="F479" i="35"/>
  <c r="E479" i="35"/>
  <c r="D479" i="35"/>
  <c r="C479" i="35"/>
  <c r="B479" i="35"/>
  <c r="A479" i="35"/>
  <c r="G478" i="35"/>
  <c r="F478" i="35"/>
  <c r="E478" i="35"/>
  <c r="D478" i="35"/>
  <c r="C478" i="35"/>
  <c r="B478" i="35"/>
  <c r="A478" i="35"/>
  <c r="G477" i="35"/>
  <c r="F477" i="35"/>
  <c r="E477" i="35"/>
  <c r="D477" i="35"/>
  <c r="C477" i="35"/>
  <c r="B477" i="35"/>
  <c r="A477" i="35"/>
  <c r="G476" i="35"/>
  <c r="F476" i="35"/>
  <c r="E476" i="35"/>
  <c r="D476" i="35"/>
  <c r="C476" i="35"/>
  <c r="B476" i="35"/>
  <c r="A476" i="35"/>
  <c r="G475" i="35"/>
  <c r="F475" i="35"/>
  <c r="E475" i="35"/>
  <c r="D475" i="35"/>
  <c r="C475" i="35"/>
  <c r="B475" i="35"/>
  <c r="A475" i="35"/>
  <c r="G474" i="35"/>
  <c r="F474" i="35"/>
  <c r="E474" i="35"/>
  <c r="D474" i="35"/>
  <c r="C474" i="35"/>
  <c r="B474" i="35"/>
  <c r="A474" i="35"/>
  <c r="G473" i="35"/>
  <c r="F473" i="35"/>
  <c r="E473" i="35"/>
  <c r="D473" i="35"/>
  <c r="C473" i="35"/>
  <c r="B473" i="35"/>
  <c r="A473" i="35"/>
  <c r="G472" i="35"/>
  <c r="F472" i="35"/>
  <c r="E472" i="35"/>
  <c r="D472" i="35"/>
  <c r="C472" i="35"/>
  <c r="B472" i="35"/>
  <c r="A472" i="35"/>
  <c r="G471" i="35"/>
  <c r="F471" i="35"/>
  <c r="E471" i="35"/>
  <c r="D471" i="35"/>
  <c r="C471" i="35"/>
  <c r="B471" i="35"/>
  <c r="A471" i="35"/>
  <c r="G470" i="35"/>
  <c r="F470" i="35"/>
  <c r="E470" i="35"/>
  <c r="D470" i="35"/>
  <c r="C470" i="35"/>
  <c r="B470" i="35"/>
  <c r="A470" i="35"/>
  <c r="G469" i="35"/>
  <c r="F469" i="35"/>
  <c r="E469" i="35"/>
  <c r="D469" i="35"/>
  <c r="C469" i="35"/>
  <c r="B469" i="35"/>
  <c r="A469" i="35"/>
  <c r="G468" i="35"/>
  <c r="F468" i="35"/>
  <c r="E468" i="35"/>
  <c r="D468" i="35"/>
  <c r="C468" i="35"/>
  <c r="B468" i="35"/>
  <c r="A468" i="35"/>
  <c r="G467" i="35"/>
  <c r="F467" i="35"/>
  <c r="E467" i="35"/>
  <c r="D467" i="35"/>
  <c r="C467" i="35"/>
  <c r="B467" i="35"/>
  <c r="A467" i="35"/>
  <c r="G466" i="35"/>
  <c r="F466" i="35"/>
  <c r="E466" i="35"/>
  <c r="D466" i="35"/>
  <c r="C466" i="35"/>
  <c r="B466" i="35"/>
  <c r="A466" i="35"/>
  <c r="G465" i="35"/>
  <c r="F465" i="35"/>
  <c r="E465" i="35"/>
  <c r="D465" i="35"/>
  <c r="C465" i="35"/>
  <c r="B465" i="35"/>
  <c r="A465" i="35"/>
  <c r="G464" i="35"/>
  <c r="F464" i="35"/>
  <c r="E464" i="35"/>
  <c r="D464" i="35"/>
  <c r="C464" i="35"/>
  <c r="B464" i="35"/>
  <c r="A464" i="35"/>
  <c r="G463" i="35"/>
  <c r="F463" i="35"/>
  <c r="E463" i="35"/>
  <c r="D463" i="35"/>
  <c r="C463" i="35"/>
  <c r="B463" i="35"/>
  <c r="A463" i="35"/>
  <c r="G462" i="35"/>
  <c r="F462" i="35"/>
  <c r="E462" i="35"/>
  <c r="D462" i="35"/>
  <c r="C462" i="35"/>
  <c r="B462" i="35"/>
  <c r="A462" i="35"/>
  <c r="G461" i="35"/>
  <c r="F461" i="35"/>
  <c r="E461" i="35"/>
  <c r="D461" i="35"/>
  <c r="C461" i="35"/>
  <c r="B461" i="35"/>
  <c r="A461" i="35"/>
  <c r="G460" i="35"/>
  <c r="F460" i="35"/>
  <c r="E460" i="35"/>
  <c r="D460" i="35"/>
  <c r="C460" i="35"/>
  <c r="B460" i="35"/>
  <c r="A460" i="35"/>
  <c r="G459" i="35"/>
  <c r="F459" i="35"/>
  <c r="E459" i="35"/>
  <c r="D459" i="35"/>
  <c r="C459" i="35"/>
  <c r="B459" i="35"/>
  <c r="A459" i="35"/>
  <c r="G458" i="35"/>
  <c r="F458" i="35"/>
  <c r="E458" i="35"/>
  <c r="D458" i="35"/>
  <c r="C458" i="35"/>
  <c r="B458" i="35"/>
  <c r="A458" i="35"/>
  <c r="G457" i="35"/>
  <c r="F457" i="35"/>
  <c r="E457" i="35"/>
  <c r="D457" i="35"/>
  <c r="C457" i="35"/>
  <c r="B457" i="35"/>
  <c r="A457" i="35"/>
  <c r="G456" i="35"/>
  <c r="F456" i="35"/>
  <c r="E456" i="35"/>
  <c r="D456" i="35"/>
  <c r="C456" i="35"/>
  <c r="B456" i="35"/>
  <c r="A456" i="35"/>
  <c r="G455" i="35"/>
  <c r="F455" i="35"/>
  <c r="E455" i="35"/>
  <c r="D455" i="35"/>
  <c r="C455" i="35"/>
  <c r="B455" i="35"/>
  <c r="A455" i="35"/>
  <c r="G454" i="35"/>
  <c r="F454" i="35"/>
  <c r="E454" i="35"/>
  <c r="D454" i="35"/>
  <c r="C454" i="35"/>
  <c r="B454" i="35"/>
  <c r="A454" i="35"/>
  <c r="G453" i="35"/>
  <c r="F453" i="35"/>
  <c r="E453" i="35"/>
  <c r="D453" i="35"/>
  <c r="C453" i="35"/>
  <c r="B453" i="35"/>
  <c r="A453" i="35"/>
  <c r="G452" i="35"/>
  <c r="F452" i="35"/>
  <c r="E452" i="35"/>
  <c r="D452" i="35"/>
  <c r="C452" i="35"/>
  <c r="B452" i="35"/>
  <c r="A452" i="35"/>
  <c r="G451" i="35"/>
  <c r="F451" i="35"/>
  <c r="E451" i="35"/>
  <c r="D451" i="35"/>
  <c r="C451" i="35"/>
  <c r="B451" i="35"/>
  <c r="A451" i="35"/>
  <c r="G450" i="35"/>
  <c r="F450" i="35"/>
  <c r="E450" i="35"/>
  <c r="D450" i="35"/>
  <c r="C450" i="35"/>
  <c r="B450" i="35"/>
  <c r="A450" i="35"/>
  <c r="G449" i="35"/>
  <c r="F449" i="35"/>
  <c r="E449" i="35"/>
  <c r="D449" i="35"/>
  <c r="C449" i="35"/>
  <c r="B449" i="35"/>
  <c r="A449" i="35"/>
  <c r="G448" i="35"/>
  <c r="F448" i="35"/>
  <c r="E448" i="35"/>
  <c r="D448" i="35"/>
  <c r="C448" i="35"/>
  <c r="B448" i="35"/>
  <c r="A448" i="35"/>
  <c r="G447" i="35"/>
  <c r="F447" i="35"/>
  <c r="E447" i="35"/>
  <c r="D447" i="35"/>
  <c r="C447" i="35"/>
  <c r="B447" i="35"/>
  <c r="A447" i="35"/>
  <c r="G446" i="35"/>
  <c r="F446" i="35"/>
  <c r="E446" i="35"/>
  <c r="D446" i="35"/>
  <c r="C446" i="35"/>
  <c r="B446" i="35"/>
  <c r="A446" i="35"/>
  <c r="G445" i="35"/>
  <c r="F445" i="35"/>
  <c r="E445" i="35"/>
  <c r="D445" i="35"/>
  <c r="C445" i="35"/>
  <c r="B445" i="35"/>
  <c r="A445" i="35"/>
  <c r="G444" i="35"/>
  <c r="F444" i="35"/>
  <c r="E444" i="35"/>
  <c r="D444" i="35"/>
  <c r="C444" i="35"/>
  <c r="B444" i="35"/>
  <c r="A444" i="35"/>
  <c r="G443" i="35"/>
  <c r="F443" i="35"/>
  <c r="E443" i="35"/>
  <c r="D443" i="35"/>
  <c r="C443" i="35"/>
  <c r="B443" i="35"/>
  <c r="A443" i="35"/>
  <c r="G442" i="35"/>
  <c r="F442" i="35"/>
  <c r="E442" i="35"/>
  <c r="D442" i="35"/>
  <c r="C442" i="35"/>
  <c r="B442" i="35"/>
  <c r="A442" i="35"/>
  <c r="G441" i="35"/>
  <c r="F441" i="35"/>
  <c r="E441" i="35"/>
  <c r="D441" i="35"/>
  <c r="C441" i="35"/>
  <c r="B441" i="35"/>
  <c r="A441" i="35"/>
  <c r="G440" i="35"/>
  <c r="F440" i="35"/>
  <c r="E440" i="35"/>
  <c r="D440" i="35"/>
  <c r="C440" i="35"/>
  <c r="B440" i="35"/>
  <c r="A440" i="35"/>
  <c r="G439" i="35"/>
  <c r="F439" i="35"/>
  <c r="E439" i="35"/>
  <c r="D439" i="35"/>
  <c r="C439" i="35"/>
  <c r="B439" i="35"/>
  <c r="A439" i="35"/>
  <c r="G438" i="35"/>
  <c r="F438" i="35"/>
  <c r="E438" i="35"/>
  <c r="D438" i="35"/>
  <c r="C438" i="35"/>
  <c r="B438" i="35"/>
  <c r="A438" i="35"/>
  <c r="G437" i="35"/>
  <c r="F437" i="35"/>
  <c r="E437" i="35"/>
  <c r="D437" i="35"/>
  <c r="C437" i="35"/>
  <c r="B437" i="35"/>
  <c r="A437" i="35"/>
  <c r="G436" i="35"/>
  <c r="F436" i="35"/>
  <c r="E436" i="35"/>
  <c r="D436" i="35"/>
  <c r="C436" i="35"/>
  <c r="B436" i="35"/>
  <c r="A436" i="35"/>
  <c r="G435" i="35"/>
  <c r="F435" i="35"/>
  <c r="E435" i="35"/>
  <c r="D435" i="35"/>
  <c r="C435" i="35"/>
  <c r="B435" i="35"/>
  <c r="A435" i="35"/>
  <c r="G434" i="35"/>
  <c r="F434" i="35"/>
  <c r="E434" i="35"/>
  <c r="D434" i="35"/>
  <c r="C434" i="35"/>
  <c r="B434" i="35"/>
  <c r="A434" i="35"/>
  <c r="G433" i="35"/>
  <c r="F433" i="35"/>
  <c r="E433" i="35"/>
  <c r="D433" i="35"/>
  <c r="C433" i="35"/>
  <c r="B433" i="35"/>
  <c r="A433" i="35"/>
  <c r="G432" i="35"/>
  <c r="F432" i="35"/>
  <c r="E432" i="35"/>
  <c r="D432" i="35"/>
  <c r="C432" i="35"/>
  <c r="B432" i="35"/>
  <c r="A432" i="35"/>
  <c r="G431" i="35"/>
  <c r="F431" i="35"/>
  <c r="E431" i="35"/>
  <c r="D431" i="35"/>
  <c r="C431" i="35"/>
  <c r="B431" i="35"/>
  <c r="A431" i="35"/>
  <c r="G430" i="35"/>
  <c r="F430" i="35"/>
  <c r="E430" i="35"/>
  <c r="D430" i="35"/>
  <c r="C430" i="35"/>
  <c r="B430" i="35"/>
  <c r="A430" i="35"/>
  <c r="G429" i="35"/>
  <c r="F429" i="35"/>
  <c r="E429" i="35"/>
  <c r="D429" i="35"/>
  <c r="C429" i="35"/>
  <c r="B429" i="35"/>
  <c r="A429" i="35"/>
  <c r="G428" i="35"/>
  <c r="F428" i="35"/>
  <c r="E428" i="35"/>
  <c r="D428" i="35"/>
  <c r="C428" i="35"/>
  <c r="B428" i="35"/>
  <c r="A428" i="35"/>
  <c r="G427" i="35"/>
  <c r="F427" i="35"/>
  <c r="E427" i="35"/>
  <c r="D427" i="35"/>
  <c r="C427" i="35"/>
  <c r="B427" i="35"/>
  <c r="A427" i="35"/>
  <c r="G426" i="35"/>
  <c r="F426" i="35"/>
  <c r="E426" i="35"/>
  <c r="D426" i="35"/>
  <c r="C426" i="35"/>
  <c r="B426" i="35"/>
  <c r="A426" i="35"/>
  <c r="G425" i="35"/>
  <c r="F425" i="35"/>
  <c r="E425" i="35"/>
  <c r="D425" i="35"/>
  <c r="C425" i="35"/>
  <c r="B425" i="35"/>
  <c r="A425" i="35"/>
  <c r="G424" i="35"/>
  <c r="F424" i="35"/>
  <c r="E424" i="35"/>
  <c r="D424" i="35"/>
  <c r="C424" i="35"/>
  <c r="B424" i="35"/>
  <c r="A424" i="35"/>
  <c r="G423" i="35"/>
  <c r="F423" i="35"/>
  <c r="E423" i="35"/>
  <c r="D423" i="35"/>
  <c r="C423" i="35"/>
  <c r="B423" i="35"/>
  <c r="A423" i="35"/>
  <c r="G422" i="35"/>
  <c r="F422" i="35"/>
  <c r="E422" i="35"/>
  <c r="D422" i="35"/>
  <c r="C422" i="35"/>
  <c r="B422" i="35"/>
  <c r="A422" i="35"/>
  <c r="G421" i="35"/>
  <c r="F421" i="35"/>
  <c r="E421" i="35"/>
  <c r="D421" i="35"/>
  <c r="C421" i="35"/>
  <c r="B421" i="35"/>
  <c r="A421" i="35"/>
  <c r="G420" i="35"/>
  <c r="F420" i="35"/>
  <c r="E420" i="35"/>
  <c r="D420" i="35"/>
  <c r="C420" i="35"/>
  <c r="B420" i="35"/>
  <c r="A420" i="35"/>
  <c r="G419" i="35"/>
  <c r="F419" i="35"/>
  <c r="E419" i="35"/>
  <c r="D419" i="35"/>
  <c r="C419" i="35"/>
  <c r="B419" i="35"/>
  <c r="A419" i="35"/>
  <c r="G418" i="35"/>
  <c r="F418" i="35"/>
  <c r="E418" i="35"/>
  <c r="D418" i="35"/>
  <c r="C418" i="35"/>
  <c r="B418" i="35"/>
  <c r="A418" i="35"/>
  <c r="G417" i="35"/>
  <c r="F417" i="35"/>
  <c r="E417" i="35"/>
  <c r="D417" i="35"/>
  <c r="C417" i="35"/>
  <c r="B417" i="35"/>
  <c r="A417" i="35"/>
  <c r="G416" i="35"/>
  <c r="F416" i="35"/>
  <c r="E416" i="35"/>
  <c r="D416" i="35"/>
  <c r="C416" i="35"/>
  <c r="B416" i="35"/>
  <c r="A416" i="35"/>
  <c r="G415" i="35"/>
  <c r="F415" i="35"/>
  <c r="E415" i="35"/>
  <c r="D415" i="35"/>
  <c r="C415" i="35"/>
  <c r="B415" i="35"/>
  <c r="A415" i="35"/>
  <c r="G414" i="35"/>
  <c r="F414" i="35"/>
  <c r="E414" i="35"/>
  <c r="D414" i="35"/>
  <c r="C414" i="35"/>
  <c r="B414" i="35"/>
  <c r="A414" i="35"/>
  <c r="G413" i="35"/>
  <c r="F413" i="35"/>
  <c r="E413" i="35"/>
  <c r="D413" i="35"/>
  <c r="C413" i="35"/>
  <c r="B413" i="35"/>
  <c r="A413" i="35"/>
  <c r="G412" i="35"/>
  <c r="F412" i="35"/>
  <c r="E412" i="35"/>
  <c r="D412" i="35"/>
  <c r="C412" i="35"/>
  <c r="B412" i="35"/>
  <c r="A412" i="35"/>
  <c r="G411" i="35"/>
  <c r="F411" i="35"/>
  <c r="E411" i="35"/>
  <c r="D411" i="35"/>
  <c r="C411" i="35"/>
  <c r="B411" i="35"/>
  <c r="A411" i="35"/>
  <c r="G410" i="35"/>
  <c r="F410" i="35"/>
  <c r="E410" i="35"/>
  <c r="D410" i="35"/>
  <c r="C410" i="35"/>
  <c r="B410" i="35"/>
  <c r="A410" i="35"/>
  <c r="G409" i="35"/>
  <c r="F409" i="35"/>
  <c r="E409" i="35"/>
  <c r="D409" i="35"/>
  <c r="C409" i="35"/>
  <c r="B409" i="35"/>
  <c r="A409" i="35"/>
  <c r="G408" i="35"/>
  <c r="F408" i="35"/>
  <c r="E408" i="35"/>
  <c r="D408" i="35"/>
  <c r="C408" i="35"/>
  <c r="B408" i="35"/>
  <c r="A408" i="35"/>
  <c r="G407" i="35"/>
  <c r="F407" i="35"/>
  <c r="E407" i="35"/>
  <c r="D407" i="35"/>
  <c r="C407" i="35"/>
  <c r="B407" i="35"/>
  <c r="A407" i="35"/>
  <c r="G406" i="35"/>
  <c r="F406" i="35"/>
  <c r="E406" i="35"/>
  <c r="D406" i="35"/>
  <c r="C406" i="35"/>
  <c r="B406" i="35"/>
  <c r="A406" i="35"/>
  <c r="G405" i="35"/>
  <c r="F405" i="35"/>
  <c r="E405" i="35"/>
  <c r="D405" i="35"/>
  <c r="C405" i="35"/>
  <c r="B405" i="35"/>
  <c r="A405" i="35"/>
  <c r="G404" i="35"/>
  <c r="F404" i="35"/>
  <c r="E404" i="35"/>
  <c r="D404" i="35"/>
  <c r="C404" i="35"/>
  <c r="B404" i="35"/>
  <c r="A404" i="35"/>
  <c r="G403" i="35"/>
  <c r="F403" i="35"/>
  <c r="E403" i="35"/>
  <c r="D403" i="35"/>
  <c r="C403" i="35"/>
  <c r="B403" i="35"/>
  <c r="A403" i="35"/>
  <c r="G402" i="35"/>
  <c r="F402" i="35"/>
  <c r="E402" i="35"/>
  <c r="D402" i="35"/>
  <c r="C402" i="35"/>
  <c r="B402" i="35"/>
  <c r="A402" i="35"/>
  <c r="G401" i="35"/>
  <c r="F401" i="35"/>
  <c r="E401" i="35"/>
  <c r="D401" i="35"/>
  <c r="C401" i="35"/>
  <c r="B401" i="35"/>
  <c r="A401" i="35"/>
  <c r="G400" i="35"/>
  <c r="F400" i="35"/>
  <c r="E400" i="35"/>
  <c r="D400" i="35"/>
  <c r="C400" i="35"/>
  <c r="B400" i="35"/>
  <c r="A400" i="35"/>
  <c r="G399" i="35"/>
  <c r="F399" i="35"/>
  <c r="E399" i="35"/>
  <c r="D399" i="35"/>
  <c r="C399" i="35"/>
  <c r="B399" i="35"/>
  <c r="A399" i="35"/>
  <c r="G398" i="35"/>
  <c r="F398" i="35"/>
  <c r="E398" i="35"/>
  <c r="D398" i="35"/>
  <c r="C398" i="35"/>
  <c r="B398" i="35"/>
  <c r="A398" i="35"/>
  <c r="G397" i="35"/>
  <c r="F397" i="35"/>
  <c r="E397" i="35"/>
  <c r="D397" i="35"/>
  <c r="C397" i="35"/>
  <c r="B397" i="35"/>
  <c r="A397" i="35"/>
  <c r="G396" i="35"/>
  <c r="F396" i="35"/>
  <c r="E396" i="35"/>
  <c r="D396" i="35"/>
  <c r="C396" i="35"/>
  <c r="B396" i="35"/>
  <c r="A396" i="35"/>
  <c r="G395" i="35"/>
  <c r="F395" i="35"/>
  <c r="E395" i="35"/>
  <c r="D395" i="35"/>
  <c r="C395" i="35"/>
  <c r="B395" i="35"/>
  <c r="A395" i="35"/>
  <c r="G394" i="35"/>
  <c r="F394" i="35"/>
  <c r="E394" i="35"/>
  <c r="D394" i="35"/>
  <c r="C394" i="35"/>
  <c r="B394" i="35"/>
  <c r="A394" i="35"/>
  <c r="G393" i="35"/>
  <c r="F393" i="35"/>
  <c r="E393" i="35"/>
  <c r="D393" i="35"/>
  <c r="C393" i="35"/>
  <c r="B393" i="35"/>
  <c r="A393" i="35"/>
  <c r="G392" i="35"/>
  <c r="F392" i="35"/>
  <c r="E392" i="35"/>
  <c r="D392" i="35"/>
  <c r="C392" i="35"/>
  <c r="B392" i="35"/>
  <c r="A392" i="35"/>
  <c r="G391" i="35"/>
  <c r="F391" i="35"/>
  <c r="E391" i="35"/>
  <c r="D391" i="35"/>
  <c r="C391" i="35"/>
  <c r="B391" i="35"/>
  <c r="A391" i="35"/>
  <c r="G390" i="35"/>
  <c r="F390" i="35"/>
  <c r="E390" i="35"/>
  <c r="D390" i="35"/>
  <c r="C390" i="35"/>
  <c r="B390" i="35"/>
  <c r="A390" i="35"/>
  <c r="G389" i="35"/>
  <c r="F389" i="35"/>
  <c r="E389" i="35"/>
  <c r="D389" i="35"/>
  <c r="C389" i="35"/>
  <c r="B389" i="35"/>
  <c r="A389" i="35"/>
  <c r="G388" i="35"/>
  <c r="F388" i="35"/>
  <c r="E388" i="35"/>
  <c r="D388" i="35"/>
  <c r="C388" i="35"/>
  <c r="B388" i="35"/>
  <c r="A388" i="35"/>
  <c r="G387" i="35"/>
  <c r="F387" i="35"/>
  <c r="E387" i="35"/>
  <c r="D387" i="35"/>
  <c r="C387" i="35"/>
  <c r="B387" i="35"/>
  <c r="A387" i="35"/>
  <c r="G386" i="35"/>
  <c r="F386" i="35"/>
  <c r="E386" i="35"/>
  <c r="D386" i="35"/>
  <c r="C386" i="35"/>
  <c r="B386" i="35"/>
  <c r="A386" i="35"/>
  <c r="G385" i="35"/>
  <c r="F385" i="35"/>
  <c r="E385" i="35"/>
  <c r="D385" i="35"/>
  <c r="C385" i="35"/>
  <c r="B385" i="35"/>
  <c r="A385" i="35"/>
  <c r="G384" i="35"/>
  <c r="F384" i="35"/>
  <c r="E384" i="35"/>
  <c r="D384" i="35"/>
  <c r="C384" i="35"/>
  <c r="B384" i="35"/>
  <c r="A384" i="35"/>
  <c r="G383" i="35"/>
  <c r="F383" i="35"/>
  <c r="E383" i="35"/>
  <c r="D383" i="35"/>
  <c r="C383" i="35"/>
  <c r="B383" i="35"/>
  <c r="A383" i="35"/>
  <c r="G382" i="35"/>
  <c r="F382" i="35"/>
  <c r="E382" i="35"/>
  <c r="D382" i="35"/>
  <c r="C382" i="35"/>
  <c r="B382" i="35"/>
  <c r="A382" i="35"/>
  <c r="G381" i="35"/>
  <c r="F381" i="35"/>
  <c r="E381" i="35"/>
  <c r="D381" i="35"/>
  <c r="C381" i="35"/>
  <c r="B381" i="35"/>
  <c r="A381" i="35"/>
  <c r="G380" i="35"/>
  <c r="F380" i="35"/>
  <c r="E380" i="35"/>
  <c r="D380" i="35"/>
  <c r="C380" i="35"/>
  <c r="B380" i="35"/>
  <c r="A380" i="35"/>
  <c r="G379" i="35"/>
  <c r="F379" i="35"/>
  <c r="E379" i="35"/>
  <c r="D379" i="35"/>
  <c r="C379" i="35"/>
  <c r="B379" i="35"/>
  <c r="A379" i="35"/>
  <c r="G378" i="35"/>
  <c r="F378" i="35"/>
  <c r="E378" i="35"/>
  <c r="D378" i="35"/>
  <c r="C378" i="35"/>
  <c r="B378" i="35"/>
  <c r="A378" i="35"/>
  <c r="G377" i="35"/>
  <c r="F377" i="35"/>
  <c r="E377" i="35"/>
  <c r="D377" i="35"/>
  <c r="C377" i="35"/>
  <c r="B377" i="35"/>
  <c r="A377" i="35"/>
  <c r="G376" i="35"/>
  <c r="F376" i="35"/>
  <c r="E376" i="35"/>
  <c r="D376" i="35"/>
  <c r="C376" i="35"/>
  <c r="B376" i="35"/>
  <c r="A376" i="35"/>
  <c r="G375" i="35"/>
  <c r="F375" i="35"/>
  <c r="E375" i="35"/>
  <c r="D375" i="35"/>
  <c r="C375" i="35"/>
  <c r="B375" i="35"/>
  <c r="A375" i="35"/>
  <c r="G374" i="35"/>
  <c r="F374" i="35"/>
  <c r="E374" i="35"/>
  <c r="D374" i="35"/>
  <c r="C374" i="35"/>
  <c r="B374" i="35"/>
  <c r="A374" i="35"/>
  <c r="G373" i="35"/>
  <c r="F373" i="35"/>
  <c r="E373" i="35"/>
  <c r="D373" i="35"/>
  <c r="C373" i="35"/>
  <c r="B373" i="35"/>
  <c r="A373" i="35"/>
  <c r="G372" i="35"/>
  <c r="F372" i="35"/>
  <c r="E372" i="35"/>
  <c r="D372" i="35"/>
  <c r="C372" i="35"/>
  <c r="B372" i="35"/>
  <c r="A372" i="35"/>
  <c r="G371" i="35"/>
  <c r="F371" i="35"/>
  <c r="E371" i="35"/>
  <c r="D371" i="35"/>
  <c r="C371" i="35"/>
  <c r="B371" i="35"/>
  <c r="A371" i="35"/>
  <c r="G370" i="35"/>
  <c r="F370" i="35"/>
  <c r="E370" i="35"/>
  <c r="D370" i="35"/>
  <c r="C370" i="35"/>
  <c r="B370" i="35"/>
  <c r="A370" i="35"/>
  <c r="G369" i="35"/>
  <c r="F369" i="35"/>
  <c r="E369" i="35"/>
  <c r="D369" i="35"/>
  <c r="C369" i="35"/>
  <c r="B369" i="35"/>
  <c r="A369" i="35"/>
  <c r="G368" i="35"/>
  <c r="F368" i="35"/>
  <c r="E368" i="35"/>
  <c r="D368" i="35"/>
  <c r="C368" i="35"/>
  <c r="B368" i="35"/>
  <c r="A368" i="35"/>
  <c r="G367" i="35"/>
  <c r="F367" i="35"/>
  <c r="E367" i="35"/>
  <c r="D367" i="35"/>
  <c r="C367" i="35"/>
  <c r="B367" i="35"/>
  <c r="A367" i="35"/>
  <c r="G366" i="35"/>
  <c r="F366" i="35"/>
  <c r="E366" i="35"/>
  <c r="D366" i="35"/>
  <c r="C366" i="35"/>
  <c r="B366" i="35"/>
  <c r="A366" i="35"/>
  <c r="G365" i="35"/>
  <c r="F365" i="35"/>
  <c r="E365" i="35"/>
  <c r="D365" i="35"/>
  <c r="C365" i="35"/>
  <c r="B365" i="35"/>
  <c r="A365" i="35"/>
  <c r="G364" i="35"/>
  <c r="F364" i="35"/>
  <c r="E364" i="35"/>
  <c r="D364" i="35"/>
  <c r="C364" i="35"/>
  <c r="B364" i="35"/>
  <c r="A364" i="35"/>
  <c r="G363" i="35"/>
  <c r="F363" i="35"/>
  <c r="E363" i="35"/>
  <c r="D363" i="35"/>
  <c r="C363" i="35"/>
  <c r="B363" i="35"/>
  <c r="A363" i="35"/>
  <c r="G362" i="35"/>
  <c r="F362" i="35"/>
  <c r="E362" i="35"/>
  <c r="D362" i="35"/>
  <c r="C362" i="35"/>
  <c r="B362" i="35"/>
  <c r="A362" i="35"/>
  <c r="G361" i="35"/>
  <c r="F361" i="35"/>
  <c r="E361" i="35"/>
  <c r="D361" i="35"/>
  <c r="C361" i="35"/>
  <c r="B361" i="35"/>
  <c r="A361" i="35"/>
  <c r="G360" i="35"/>
  <c r="F360" i="35"/>
  <c r="E360" i="35"/>
  <c r="D360" i="35"/>
  <c r="C360" i="35"/>
  <c r="B360" i="35"/>
  <c r="A360" i="35"/>
  <c r="G359" i="35"/>
  <c r="F359" i="35"/>
  <c r="E359" i="35"/>
  <c r="D359" i="35"/>
  <c r="C359" i="35"/>
  <c r="B359" i="35"/>
  <c r="A359" i="35"/>
  <c r="G358" i="35"/>
  <c r="F358" i="35"/>
  <c r="E358" i="35"/>
  <c r="D358" i="35"/>
  <c r="C358" i="35"/>
  <c r="B358" i="35"/>
  <c r="A358" i="35"/>
  <c r="G357" i="35"/>
  <c r="F357" i="35"/>
  <c r="E357" i="35"/>
  <c r="D357" i="35"/>
  <c r="C357" i="35"/>
  <c r="B357" i="35"/>
  <c r="A357" i="35"/>
  <c r="G356" i="35"/>
  <c r="F356" i="35"/>
  <c r="E356" i="35"/>
  <c r="D356" i="35"/>
  <c r="C356" i="35"/>
  <c r="B356" i="35"/>
  <c r="A356" i="35"/>
  <c r="G355" i="35"/>
  <c r="F355" i="35"/>
  <c r="E355" i="35"/>
  <c r="D355" i="35"/>
  <c r="C355" i="35"/>
  <c r="B355" i="35"/>
  <c r="A355" i="35"/>
  <c r="G354" i="35"/>
  <c r="F354" i="35"/>
  <c r="E354" i="35"/>
  <c r="D354" i="35"/>
  <c r="C354" i="35"/>
  <c r="B354" i="35"/>
  <c r="A354" i="35"/>
  <c r="G353" i="35"/>
  <c r="F353" i="35"/>
  <c r="E353" i="35"/>
  <c r="D353" i="35"/>
  <c r="C353" i="35"/>
  <c r="B353" i="35"/>
  <c r="A353" i="35"/>
  <c r="G352" i="35"/>
  <c r="F352" i="35"/>
  <c r="E352" i="35"/>
  <c r="D352" i="35"/>
  <c r="C352" i="35"/>
  <c r="B352" i="35"/>
  <c r="A352" i="35"/>
  <c r="G351" i="35"/>
  <c r="F351" i="35"/>
  <c r="E351" i="35"/>
  <c r="D351" i="35"/>
  <c r="C351" i="35"/>
  <c r="B351" i="35"/>
  <c r="A351" i="35"/>
  <c r="G350" i="35"/>
  <c r="F350" i="35"/>
  <c r="E350" i="35"/>
  <c r="D350" i="35"/>
  <c r="C350" i="35"/>
  <c r="B350" i="35"/>
  <c r="A350" i="35"/>
  <c r="G349" i="35"/>
  <c r="F349" i="35"/>
  <c r="E349" i="35"/>
  <c r="D349" i="35"/>
  <c r="C349" i="35"/>
  <c r="B349" i="35"/>
  <c r="A349" i="35"/>
  <c r="G348" i="35"/>
  <c r="F348" i="35"/>
  <c r="E348" i="35"/>
  <c r="D348" i="35"/>
  <c r="C348" i="35"/>
  <c r="B348" i="35"/>
  <c r="A348" i="35"/>
  <c r="G347" i="35"/>
  <c r="F347" i="35"/>
  <c r="E347" i="35"/>
  <c r="D347" i="35"/>
  <c r="C347" i="35"/>
  <c r="B347" i="35"/>
  <c r="A347" i="35"/>
  <c r="G346" i="35"/>
  <c r="F346" i="35"/>
  <c r="E346" i="35"/>
  <c r="D346" i="35"/>
  <c r="C346" i="35"/>
  <c r="B346" i="35"/>
  <c r="A346" i="35"/>
  <c r="G345" i="35"/>
  <c r="F345" i="35"/>
  <c r="E345" i="35"/>
  <c r="D345" i="35"/>
  <c r="C345" i="35"/>
  <c r="B345" i="35"/>
  <c r="A345" i="35"/>
  <c r="G344" i="35"/>
  <c r="F344" i="35"/>
  <c r="E344" i="35"/>
  <c r="D344" i="35"/>
  <c r="C344" i="35"/>
  <c r="B344" i="35"/>
  <c r="A344" i="35"/>
  <c r="G343" i="35"/>
  <c r="F343" i="35"/>
  <c r="E343" i="35"/>
  <c r="D343" i="35"/>
  <c r="C343" i="35"/>
  <c r="B343" i="35"/>
  <c r="A343" i="35"/>
  <c r="G342" i="35"/>
  <c r="F342" i="35"/>
  <c r="E342" i="35"/>
  <c r="D342" i="35"/>
  <c r="C342" i="35"/>
  <c r="B342" i="35"/>
  <c r="A342" i="35"/>
  <c r="G341" i="35"/>
  <c r="F341" i="35"/>
  <c r="E341" i="35"/>
  <c r="D341" i="35"/>
  <c r="C341" i="35"/>
  <c r="B341" i="35"/>
  <c r="A341" i="35"/>
  <c r="G340" i="35"/>
  <c r="F340" i="35"/>
  <c r="E340" i="35"/>
  <c r="D340" i="35"/>
  <c r="C340" i="35"/>
  <c r="B340" i="35"/>
  <c r="A340" i="35"/>
  <c r="G339" i="35"/>
  <c r="F339" i="35"/>
  <c r="E339" i="35"/>
  <c r="D339" i="35"/>
  <c r="C339" i="35"/>
  <c r="B339" i="35"/>
  <c r="A339" i="35"/>
  <c r="G338" i="35"/>
  <c r="F338" i="35"/>
  <c r="E338" i="35"/>
  <c r="D338" i="35"/>
  <c r="C338" i="35"/>
  <c r="B338" i="35"/>
  <c r="A338" i="35"/>
  <c r="G337" i="35"/>
  <c r="F337" i="35"/>
  <c r="E337" i="35"/>
  <c r="D337" i="35"/>
  <c r="C337" i="35"/>
  <c r="B337" i="35"/>
  <c r="A337" i="35"/>
  <c r="G336" i="35"/>
  <c r="F336" i="35"/>
  <c r="E336" i="35"/>
  <c r="D336" i="35"/>
  <c r="C336" i="35"/>
  <c r="B336" i="35"/>
  <c r="A336" i="35"/>
  <c r="G335" i="35"/>
  <c r="F335" i="35"/>
  <c r="E335" i="35"/>
  <c r="D335" i="35"/>
  <c r="C335" i="35"/>
  <c r="B335" i="35"/>
  <c r="A335" i="35"/>
  <c r="G334" i="35"/>
  <c r="F334" i="35"/>
  <c r="E334" i="35"/>
  <c r="D334" i="35"/>
  <c r="C334" i="35"/>
  <c r="B334" i="35"/>
  <c r="A334" i="35"/>
  <c r="G333" i="35"/>
  <c r="F333" i="35"/>
  <c r="E333" i="35"/>
  <c r="D333" i="35"/>
  <c r="C333" i="35"/>
  <c r="B333" i="35"/>
  <c r="A333" i="35"/>
  <c r="G332" i="35"/>
  <c r="F332" i="35"/>
  <c r="E332" i="35"/>
  <c r="D332" i="35"/>
  <c r="C332" i="35"/>
  <c r="B332" i="35"/>
  <c r="A332" i="35"/>
  <c r="G331" i="35"/>
  <c r="F331" i="35"/>
  <c r="E331" i="35"/>
  <c r="D331" i="35"/>
  <c r="C331" i="35"/>
  <c r="B331" i="35"/>
  <c r="A331" i="35"/>
  <c r="G330" i="35"/>
  <c r="F330" i="35"/>
  <c r="E330" i="35"/>
  <c r="D330" i="35"/>
  <c r="C330" i="35"/>
  <c r="B330" i="35"/>
  <c r="A330" i="35"/>
  <c r="G329" i="35"/>
  <c r="F329" i="35"/>
  <c r="E329" i="35"/>
  <c r="D329" i="35"/>
  <c r="C329" i="35"/>
  <c r="B329" i="35"/>
  <c r="A329" i="35"/>
  <c r="G328" i="35"/>
  <c r="F328" i="35"/>
  <c r="E328" i="35"/>
  <c r="D328" i="35"/>
  <c r="C328" i="35"/>
  <c r="B328" i="35"/>
  <c r="A328" i="35"/>
  <c r="G327" i="35"/>
  <c r="F327" i="35"/>
  <c r="E327" i="35"/>
  <c r="D327" i="35"/>
  <c r="C327" i="35"/>
  <c r="B327" i="35"/>
  <c r="A327" i="35"/>
  <c r="G326" i="35"/>
  <c r="F326" i="35"/>
  <c r="E326" i="35"/>
  <c r="D326" i="35"/>
  <c r="C326" i="35"/>
  <c r="B326" i="35"/>
  <c r="A326" i="35"/>
  <c r="G325" i="35"/>
  <c r="F325" i="35"/>
  <c r="E325" i="35"/>
  <c r="D325" i="35"/>
  <c r="C325" i="35"/>
  <c r="B325" i="35"/>
  <c r="A325" i="35"/>
  <c r="G324" i="35"/>
  <c r="F324" i="35"/>
  <c r="E324" i="35"/>
  <c r="D324" i="35"/>
  <c r="C324" i="35"/>
  <c r="B324" i="35"/>
  <c r="A324" i="35"/>
  <c r="G323" i="35"/>
  <c r="F323" i="35"/>
  <c r="E323" i="35"/>
  <c r="D323" i="35"/>
  <c r="C323" i="35"/>
  <c r="B323" i="35"/>
  <c r="A323" i="35"/>
  <c r="G322" i="35"/>
  <c r="F322" i="35"/>
  <c r="E322" i="35"/>
  <c r="D322" i="35"/>
  <c r="C322" i="35"/>
  <c r="B322" i="35"/>
  <c r="A322" i="35"/>
  <c r="G321" i="35"/>
  <c r="F321" i="35"/>
  <c r="E321" i="35"/>
  <c r="D321" i="35"/>
  <c r="C321" i="35"/>
  <c r="B321" i="35"/>
  <c r="A321" i="35"/>
  <c r="G320" i="35"/>
  <c r="F320" i="35"/>
  <c r="E320" i="35"/>
  <c r="D320" i="35"/>
  <c r="C320" i="35"/>
  <c r="B320" i="35"/>
  <c r="A320" i="35"/>
  <c r="G319" i="35"/>
  <c r="F319" i="35"/>
  <c r="E319" i="35"/>
  <c r="D319" i="35"/>
  <c r="C319" i="35"/>
  <c r="B319" i="35"/>
  <c r="A319" i="35"/>
  <c r="G318" i="35"/>
  <c r="F318" i="35"/>
  <c r="E318" i="35"/>
  <c r="D318" i="35"/>
  <c r="C318" i="35"/>
  <c r="B318" i="35"/>
  <c r="A318" i="35"/>
  <c r="G317" i="35"/>
  <c r="F317" i="35"/>
  <c r="E317" i="35"/>
  <c r="D317" i="35"/>
  <c r="C317" i="35"/>
  <c r="B317" i="35"/>
  <c r="A317" i="35"/>
  <c r="G316" i="35"/>
  <c r="F316" i="35"/>
  <c r="E316" i="35"/>
  <c r="D316" i="35"/>
  <c r="C316" i="35"/>
  <c r="B316" i="35"/>
  <c r="A316" i="35"/>
  <c r="G315" i="35"/>
  <c r="F315" i="35"/>
  <c r="E315" i="35"/>
  <c r="D315" i="35"/>
  <c r="C315" i="35"/>
  <c r="B315" i="35"/>
  <c r="A315" i="35"/>
  <c r="G314" i="35"/>
  <c r="F314" i="35"/>
  <c r="E314" i="35"/>
  <c r="D314" i="35"/>
  <c r="C314" i="35"/>
  <c r="B314" i="35"/>
  <c r="A314" i="35"/>
  <c r="G313" i="35"/>
  <c r="F313" i="35"/>
  <c r="E313" i="35"/>
  <c r="D313" i="35"/>
  <c r="C313" i="35"/>
  <c r="B313" i="35"/>
  <c r="A313" i="35"/>
  <c r="G312" i="35"/>
  <c r="F312" i="35"/>
  <c r="E312" i="35"/>
  <c r="D312" i="35"/>
  <c r="C312" i="35"/>
  <c r="B312" i="35"/>
  <c r="A312" i="35"/>
  <c r="G311" i="35"/>
  <c r="F311" i="35"/>
  <c r="E311" i="35"/>
  <c r="D311" i="35"/>
  <c r="C311" i="35"/>
  <c r="B311" i="35"/>
  <c r="A311" i="35"/>
  <c r="G310" i="35"/>
  <c r="F310" i="35"/>
  <c r="E310" i="35"/>
  <c r="D310" i="35"/>
  <c r="C310" i="35"/>
  <c r="B310" i="35"/>
  <c r="A310" i="35"/>
  <c r="G309" i="35"/>
  <c r="F309" i="35"/>
  <c r="E309" i="35"/>
  <c r="D309" i="35"/>
  <c r="C309" i="35"/>
  <c r="B309" i="35"/>
  <c r="A309" i="35"/>
  <c r="G308" i="35"/>
  <c r="F308" i="35"/>
  <c r="E308" i="35"/>
  <c r="D308" i="35"/>
  <c r="C308" i="35"/>
  <c r="B308" i="35"/>
  <c r="A308" i="35"/>
  <c r="G307" i="35"/>
  <c r="F307" i="35"/>
  <c r="E307" i="35"/>
  <c r="D307" i="35"/>
  <c r="C307" i="35"/>
  <c r="B307" i="35"/>
  <c r="A307" i="35"/>
  <c r="G306" i="35"/>
  <c r="F306" i="35"/>
  <c r="E306" i="35"/>
  <c r="D306" i="35"/>
  <c r="C306" i="35"/>
  <c r="B306" i="35"/>
  <c r="A306" i="35"/>
  <c r="G305" i="35"/>
  <c r="F305" i="35"/>
  <c r="E305" i="35"/>
  <c r="D305" i="35"/>
  <c r="C305" i="35"/>
  <c r="B305" i="35"/>
  <c r="A305" i="35"/>
  <c r="G304" i="35"/>
  <c r="F304" i="35"/>
  <c r="E304" i="35"/>
  <c r="D304" i="35"/>
  <c r="C304" i="35"/>
  <c r="B304" i="35"/>
  <c r="A304" i="35"/>
  <c r="G303" i="35"/>
  <c r="F303" i="35"/>
  <c r="E303" i="35"/>
  <c r="D303" i="35"/>
  <c r="C303" i="35"/>
  <c r="B303" i="35"/>
  <c r="A303" i="35"/>
  <c r="G302" i="35"/>
  <c r="F302" i="35"/>
  <c r="E302" i="35"/>
  <c r="D302" i="35"/>
  <c r="C302" i="35"/>
  <c r="B302" i="35"/>
  <c r="A302" i="35"/>
  <c r="G301" i="35"/>
  <c r="F301" i="35"/>
  <c r="E301" i="35"/>
  <c r="D301" i="35"/>
  <c r="C301" i="35"/>
  <c r="B301" i="35"/>
  <c r="A301" i="35"/>
  <c r="G300" i="35"/>
  <c r="F300" i="35"/>
  <c r="E300" i="35"/>
  <c r="D300" i="35"/>
  <c r="C300" i="35"/>
  <c r="B300" i="35"/>
  <c r="A300" i="35"/>
  <c r="G299" i="35"/>
  <c r="F299" i="35"/>
  <c r="E299" i="35"/>
  <c r="D299" i="35"/>
  <c r="C299" i="35"/>
  <c r="B299" i="35"/>
  <c r="A299" i="35"/>
  <c r="G298" i="35"/>
  <c r="F298" i="35"/>
  <c r="E298" i="35"/>
  <c r="D298" i="35"/>
  <c r="C298" i="35"/>
  <c r="B298" i="35"/>
  <c r="A298" i="35"/>
  <c r="G297" i="35"/>
  <c r="F297" i="35"/>
  <c r="E297" i="35"/>
  <c r="D297" i="35"/>
  <c r="C297" i="35"/>
  <c r="B297" i="35"/>
  <c r="A297" i="35"/>
  <c r="G296" i="35"/>
  <c r="F296" i="35"/>
  <c r="E296" i="35"/>
  <c r="D296" i="35"/>
  <c r="C296" i="35"/>
  <c r="B296" i="35"/>
  <c r="A296" i="35"/>
  <c r="G295" i="35"/>
  <c r="F295" i="35"/>
  <c r="E295" i="35"/>
  <c r="D295" i="35"/>
  <c r="C295" i="35"/>
  <c r="B295" i="35"/>
  <c r="A295" i="35"/>
  <c r="G294" i="35"/>
  <c r="F294" i="35"/>
  <c r="E294" i="35"/>
  <c r="D294" i="35"/>
  <c r="C294" i="35"/>
  <c r="B294" i="35"/>
  <c r="A294" i="35"/>
  <c r="G293" i="35"/>
  <c r="F293" i="35"/>
  <c r="E293" i="35"/>
  <c r="D293" i="35"/>
  <c r="C293" i="35"/>
  <c r="B293" i="35"/>
  <c r="A293" i="35"/>
  <c r="G292" i="35"/>
  <c r="F292" i="35"/>
  <c r="E292" i="35"/>
  <c r="D292" i="35"/>
  <c r="C292" i="35"/>
  <c r="B292" i="35"/>
  <c r="A292" i="35"/>
  <c r="G291" i="35"/>
  <c r="F291" i="35"/>
  <c r="E291" i="35"/>
  <c r="D291" i="35"/>
  <c r="C291" i="35"/>
  <c r="B291" i="35"/>
  <c r="A291" i="35"/>
  <c r="G290" i="35"/>
  <c r="F290" i="35"/>
  <c r="E290" i="35"/>
  <c r="D290" i="35"/>
  <c r="C290" i="35"/>
  <c r="B290" i="35"/>
  <c r="A290" i="35"/>
  <c r="G289" i="35"/>
  <c r="F289" i="35"/>
  <c r="E289" i="35"/>
  <c r="D289" i="35"/>
  <c r="C289" i="35"/>
  <c r="B289" i="35"/>
  <c r="A289" i="35"/>
  <c r="G288" i="35"/>
  <c r="F288" i="35"/>
  <c r="E288" i="35"/>
  <c r="D288" i="35"/>
  <c r="C288" i="35"/>
  <c r="B288" i="35"/>
  <c r="A288" i="35"/>
  <c r="G287" i="35"/>
  <c r="F287" i="35"/>
  <c r="E287" i="35"/>
  <c r="D287" i="35"/>
  <c r="C287" i="35"/>
  <c r="B287" i="35"/>
  <c r="A287" i="35"/>
  <c r="G286" i="35"/>
  <c r="F286" i="35"/>
  <c r="E286" i="35"/>
  <c r="D286" i="35"/>
  <c r="C286" i="35"/>
  <c r="B286" i="35"/>
  <c r="A286" i="35"/>
  <c r="G285" i="35"/>
  <c r="F285" i="35"/>
  <c r="E285" i="35"/>
  <c r="D285" i="35"/>
  <c r="C285" i="35"/>
  <c r="B285" i="35"/>
  <c r="A285" i="35"/>
  <c r="G284" i="35"/>
  <c r="F284" i="35"/>
  <c r="E284" i="35"/>
  <c r="D284" i="35"/>
  <c r="C284" i="35"/>
  <c r="B284" i="35"/>
  <c r="A284" i="35"/>
  <c r="G283" i="35"/>
  <c r="F283" i="35"/>
  <c r="E283" i="35"/>
  <c r="D283" i="35"/>
  <c r="C283" i="35"/>
  <c r="B283" i="35"/>
  <c r="A283" i="35"/>
  <c r="G282" i="35"/>
  <c r="F282" i="35"/>
  <c r="E282" i="35"/>
  <c r="D282" i="35"/>
  <c r="C282" i="35"/>
  <c r="B282" i="35"/>
  <c r="A282" i="35"/>
  <c r="G281" i="35"/>
  <c r="F281" i="35"/>
  <c r="E281" i="35"/>
  <c r="D281" i="35"/>
  <c r="C281" i="35"/>
  <c r="B281" i="35"/>
  <c r="A281" i="35"/>
  <c r="G280" i="35"/>
  <c r="F280" i="35"/>
  <c r="E280" i="35"/>
  <c r="D280" i="35"/>
  <c r="C280" i="35"/>
  <c r="B280" i="35"/>
  <c r="A280" i="35"/>
  <c r="G279" i="35"/>
  <c r="F279" i="35"/>
  <c r="E279" i="35"/>
  <c r="D279" i="35"/>
  <c r="C279" i="35"/>
  <c r="B279" i="35"/>
  <c r="A279" i="35"/>
  <c r="G278" i="35"/>
  <c r="F278" i="35"/>
  <c r="E278" i="35"/>
  <c r="D278" i="35"/>
  <c r="C278" i="35"/>
  <c r="B278" i="35"/>
  <c r="A278" i="35"/>
  <c r="G277" i="35"/>
  <c r="F277" i="35"/>
  <c r="E277" i="35"/>
  <c r="D277" i="35"/>
  <c r="C277" i="35"/>
  <c r="B277" i="35"/>
  <c r="A277" i="35"/>
  <c r="G276" i="35"/>
  <c r="F276" i="35"/>
  <c r="E276" i="35"/>
  <c r="D276" i="35"/>
  <c r="C276" i="35"/>
  <c r="B276" i="35"/>
  <c r="A276" i="35"/>
  <c r="G275" i="35"/>
  <c r="F275" i="35"/>
  <c r="E275" i="35"/>
  <c r="D275" i="35"/>
  <c r="C275" i="35"/>
  <c r="B275" i="35"/>
  <c r="A275" i="35"/>
  <c r="G274" i="35"/>
  <c r="F274" i="35"/>
  <c r="E274" i="35"/>
  <c r="D274" i="35"/>
  <c r="C274" i="35"/>
  <c r="B274" i="35"/>
  <c r="A274" i="35"/>
  <c r="G273" i="35"/>
  <c r="F273" i="35"/>
  <c r="E273" i="35"/>
  <c r="D273" i="35"/>
  <c r="C273" i="35"/>
  <c r="B273" i="35"/>
  <c r="A273" i="35"/>
  <c r="G272" i="35"/>
  <c r="F272" i="35"/>
  <c r="E272" i="35"/>
  <c r="D272" i="35"/>
  <c r="C272" i="35"/>
  <c r="B272" i="35"/>
  <c r="A272" i="35"/>
  <c r="G271" i="35"/>
  <c r="F271" i="35"/>
  <c r="E271" i="35"/>
  <c r="D271" i="35"/>
  <c r="C271" i="35"/>
  <c r="B271" i="35"/>
  <c r="A271" i="35"/>
  <c r="G270" i="35"/>
  <c r="F270" i="35"/>
  <c r="E270" i="35"/>
  <c r="D270" i="35"/>
  <c r="C270" i="35"/>
  <c r="B270" i="35"/>
  <c r="A270" i="35"/>
  <c r="G269" i="35"/>
  <c r="F269" i="35"/>
  <c r="E269" i="35"/>
  <c r="D269" i="35"/>
  <c r="C269" i="35"/>
  <c r="B269" i="35"/>
  <c r="A269" i="35"/>
  <c r="G268" i="35"/>
  <c r="F268" i="35"/>
  <c r="E268" i="35"/>
  <c r="D268" i="35"/>
  <c r="C268" i="35"/>
  <c r="B268" i="35"/>
  <c r="A268" i="35"/>
  <c r="G267" i="35"/>
  <c r="F267" i="35"/>
  <c r="E267" i="35"/>
  <c r="D267" i="35"/>
  <c r="C267" i="35"/>
  <c r="B267" i="35"/>
  <c r="A267" i="35"/>
  <c r="G266" i="35"/>
  <c r="F266" i="35"/>
  <c r="E266" i="35"/>
  <c r="D266" i="35"/>
  <c r="C266" i="35"/>
  <c r="B266" i="35"/>
  <c r="A266" i="35"/>
  <c r="G265" i="35"/>
  <c r="F265" i="35"/>
  <c r="E265" i="35"/>
  <c r="D265" i="35"/>
  <c r="C265" i="35"/>
  <c r="B265" i="35"/>
  <c r="A265" i="35"/>
  <c r="G264" i="35"/>
  <c r="F264" i="35"/>
  <c r="E264" i="35"/>
  <c r="D264" i="35"/>
  <c r="C264" i="35"/>
  <c r="B264" i="35"/>
  <c r="A264" i="35"/>
  <c r="G263" i="35"/>
  <c r="F263" i="35"/>
  <c r="E263" i="35"/>
  <c r="D263" i="35"/>
  <c r="C263" i="35"/>
  <c r="B263" i="35"/>
  <c r="A263" i="35"/>
  <c r="G262" i="35"/>
  <c r="F262" i="35"/>
  <c r="E262" i="35"/>
  <c r="D262" i="35"/>
  <c r="C262" i="35"/>
  <c r="B262" i="35"/>
  <c r="A262" i="35"/>
  <c r="G261" i="35"/>
  <c r="F261" i="35"/>
  <c r="E261" i="35"/>
  <c r="D261" i="35"/>
  <c r="C261" i="35"/>
  <c r="B261" i="35"/>
  <c r="A261" i="35"/>
  <c r="G260" i="35"/>
  <c r="F260" i="35"/>
  <c r="E260" i="35"/>
  <c r="D260" i="35"/>
  <c r="C260" i="35"/>
  <c r="B260" i="35"/>
  <c r="A260" i="35"/>
  <c r="G259" i="35"/>
  <c r="F259" i="35"/>
  <c r="E259" i="35"/>
  <c r="D259" i="35"/>
  <c r="C259" i="35"/>
  <c r="B259" i="35"/>
  <c r="A259" i="35"/>
  <c r="G258" i="35"/>
  <c r="F258" i="35"/>
  <c r="E258" i="35"/>
  <c r="D258" i="35"/>
  <c r="C258" i="35"/>
  <c r="B258" i="35"/>
  <c r="A258" i="35"/>
  <c r="G257" i="35"/>
  <c r="F257" i="35"/>
  <c r="E257" i="35"/>
  <c r="D257" i="35"/>
  <c r="C257" i="35"/>
  <c r="B257" i="35"/>
  <c r="A257" i="35"/>
  <c r="G256" i="35"/>
  <c r="F256" i="35"/>
  <c r="E256" i="35"/>
  <c r="D256" i="35"/>
  <c r="C256" i="35"/>
  <c r="B256" i="35"/>
  <c r="A256" i="35"/>
  <c r="G255" i="35"/>
  <c r="F255" i="35"/>
  <c r="E255" i="35"/>
  <c r="D255" i="35"/>
  <c r="C255" i="35"/>
  <c r="B255" i="35"/>
  <c r="A255" i="35"/>
  <c r="G254" i="35"/>
  <c r="F254" i="35"/>
  <c r="E254" i="35"/>
  <c r="D254" i="35"/>
  <c r="C254" i="35"/>
  <c r="B254" i="35"/>
  <c r="A254" i="35"/>
  <c r="G253" i="35"/>
  <c r="F253" i="35"/>
  <c r="E253" i="35"/>
  <c r="D253" i="35"/>
  <c r="C253" i="35"/>
  <c r="B253" i="35"/>
  <c r="A253" i="35"/>
  <c r="G252" i="35"/>
  <c r="F252" i="35"/>
  <c r="E252" i="35"/>
  <c r="D252" i="35"/>
  <c r="C252" i="35"/>
  <c r="B252" i="35"/>
  <c r="A252" i="35"/>
  <c r="G251" i="35"/>
  <c r="F251" i="35"/>
  <c r="E251" i="35"/>
  <c r="D251" i="35"/>
  <c r="C251" i="35"/>
  <c r="B251" i="35"/>
  <c r="A251" i="35"/>
  <c r="G250" i="35"/>
  <c r="F250" i="35"/>
  <c r="E250" i="35"/>
  <c r="D250" i="35"/>
  <c r="C250" i="35"/>
  <c r="B250" i="35"/>
  <c r="A250" i="35"/>
  <c r="G249" i="35"/>
  <c r="F249" i="35"/>
  <c r="E249" i="35"/>
  <c r="D249" i="35"/>
  <c r="C249" i="35"/>
  <c r="B249" i="35"/>
  <c r="A249" i="35"/>
  <c r="G248" i="35"/>
  <c r="F248" i="35"/>
  <c r="E248" i="35"/>
  <c r="D248" i="35"/>
  <c r="C248" i="35"/>
  <c r="B248" i="35"/>
  <c r="A248" i="35"/>
  <c r="G247" i="35"/>
  <c r="F247" i="35"/>
  <c r="E247" i="35"/>
  <c r="D247" i="35"/>
  <c r="C247" i="35"/>
  <c r="B247" i="35"/>
  <c r="A247" i="35"/>
  <c r="G246" i="35"/>
  <c r="F246" i="35"/>
  <c r="E246" i="35"/>
  <c r="D246" i="35"/>
  <c r="C246" i="35"/>
  <c r="B246" i="35"/>
  <c r="A246" i="35"/>
  <c r="G245" i="35"/>
  <c r="F245" i="35"/>
  <c r="E245" i="35"/>
  <c r="D245" i="35"/>
  <c r="C245" i="35"/>
  <c r="B245" i="35"/>
  <c r="A245" i="35"/>
  <c r="G244" i="35"/>
  <c r="F244" i="35"/>
  <c r="E244" i="35"/>
  <c r="D244" i="35"/>
  <c r="C244" i="35"/>
  <c r="B244" i="35"/>
  <c r="A244" i="35"/>
  <c r="G243" i="35"/>
  <c r="F243" i="35"/>
  <c r="E243" i="35"/>
  <c r="D243" i="35"/>
  <c r="C243" i="35"/>
  <c r="B243" i="35"/>
  <c r="A243" i="35"/>
  <c r="G242" i="35"/>
  <c r="F242" i="35"/>
  <c r="E242" i="35"/>
  <c r="D242" i="35"/>
  <c r="C242" i="35"/>
  <c r="B242" i="35"/>
  <c r="A242" i="35"/>
  <c r="G241" i="35"/>
  <c r="F241" i="35"/>
  <c r="E241" i="35"/>
  <c r="D241" i="35"/>
  <c r="C241" i="35"/>
  <c r="B241" i="35"/>
  <c r="A241" i="35"/>
  <c r="G240" i="35"/>
  <c r="F240" i="35"/>
  <c r="E240" i="35"/>
  <c r="D240" i="35"/>
  <c r="C240" i="35"/>
  <c r="B240" i="35"/>
  <c r="A240" i="35"/>
  <c r="G239" i="35"/>
  <c r="F239" i="35"/>
  <c r="E239" i="35"/>
  <c r="D239" i="35"/>
  <c r="C239" i="35"/>
  <c r="B239" i="35"/>
  <c r="A239" i="35"/>
  <c r="G238" i="35"/>
  <c r="F238" i="35"/>
  <c r="E238" i="35"/>
  <c r="D238" i="35"/>
  <c r="C238" i="35"/>
  <c r="B238" i="35"/>
  <c r="A238" i="35"/>
  <c r="G237" i="35"/>
  <c r="F237" i="35"/>
  <c r="E237" i="35"/>
  <c r="D237" i="35"/>
  <c r="C237" i="35"/>
  <c r="B237" i="35"/>
  <c r="A237" i="35"/>
  <c r="G236" i="35"/>
  <c r="F236" i="35"/>
  <c r="E236" i="35"/>
  <c r="D236" i="35"/>
  <c r="C236" i="35"/>
  <c r="B236" i="35"/>
  <c r="A236" i="35"/>
  <c r="G235" i="35"/>
  <c r="F235" i="35"/>
  <c r="E235" i="35"/>
  <c r="D235" i="35"/>
  <c r="C235" i="35"/>
  <c r="B235" i="35"/>
  <c r="A235" i="35"/>
  <c r="G234" i="35"/>
  <c r="F234" i="35"/>
  <c r="E234" i="35"/>
  <c r="D234" i="35"/>
  <c r="C234" i="35"/>
  <c r="B234" i="35"/>
  <c r="A234" i="35"/>
  <c r="G233" i="35"/>
  <c r="F233" i="35"/>
  <c r="E233" i="35"/>
  <c r="D233" i="35"/>
  <c r="C233" i="35"/>
  <c r="B233" i="35"/>
  <c r="A233" i="35"/>
  <c r="G232" i="35"/>
  <c r="F232" i="35"/>
  <c r="E232" i="35"/>
  <c r="D232" i="35"/>
  <c r="C232" i="35"/>
  <c r="B232" i="35"/>
  <c r="A232" i="35"/>
  <c r="G231" i="35"/>
  <c r="F231" i="35"/>
  <c r="E231" i="35"/>
  <c r="D231" i="35"/>
  <c r="C231" i="35"/>
  <c r="B231" i="35"/>
  <c r="A231" i="35"/>
  <c r="G230" i="35"/>
  <c r="F230" i="35"/>
  <c r="E230" i="35"/>
  <c r="D230" i="35"/>
  <c r="C230" i="35"/>
  <c r="B230" i="35"/>
  <c r="A230" i="35"/>
  <c r="G229" i="35"/>
  <c r="F229" i="35"/>
  <c r="E229" i="35"/>
  <c r="D229" i="35"/>
  <c r="C229" i="35"/>
  <c r="B229" i="35"/>
  <c r="A229" i="35"/>
  <c r="G228" i="35"/>
  <c r="F228" i="35"/>
  <c r="E228" i="35"/>
  <c r="D228" i="35"/>
  <c r="C228" i="35"/>
  <c r="B228" i="35"/>
  <c r="A228" i="35"/>
  <c r="G227" i="35"/>
  <c r="F227" i="35"/>
  <c r="E227" i="35"/>
  <c r="D227" i="35"/>
  <c r="C227" i="35"/>
  <c r="B227" i="35"/>
  <c r="A227" i="35"/>
  <c r="G226" i="35"/>
  <c r="F226" i="35"/>
  <c r="E226" i="35"/>
  <c r="D226" i="35"/>
  <c r="C226" i="35"/>
  <c r="B226" i="35"/>
  <c r="A226" i="35"/>
  <c r="G225" i="35"/>
  <c r="F225" i="35"/>
  <c r="E225" i="35"/>
  <c r="D225" i="35"/>
  <c r="C225" i="35"/>
  <c r="B225" i="35"/>
  <c r="A225" i="35"/>
  <c r="G224" i="35"/>
  <c r="F224" i="35"/>
  <c r="E224" i="35"/>
  <c r="D224" i="35"/>
  <c r="C224" i="35"/>
  <c r="B224" i="35"/>
  <c r="A224" i="35"/>
  <c r="G223" i="35"/>
  <c r="F223" i="35"/>
  <c r="E223" i="35"/>
  <c r="D223" i="35"/>
  <c r="C223" i="35"/>
  <c r="B223" i="35"/>
  <c r="A223" i="35"/>
  <c r="G222" i="35"/>
  <c r="F222" i="35"/>
  <c r="E222" i="35"/>
  <c r="D222" i="35"/>
  <c r="C222" i="35"/>
  <c r="B222" i="35"/>
  <c r="A222" i="35"/>
  <c r="G221" i="35"/>
  <c r="F221" i="35"/>
  <c r="E221" i="35"/>
  <c r="D221" i="35"/>
  <c r="C221" i="35"/>
  <c r="B221" i="35"/>
  <c r="A221" i="35"/>
  <c r="G220" i="35"/>
  <c r="F220" i="35"/>
  <c r="E220" i="35"/>
  <c r="D220" i="35"/>
  <c r="C220" i="35"/>
  <c r="B220" i="35"/>
  <c r="A220" i="35"/>
  <c r="G219" i="35"/>
  <c r="F219" i="35"/>
  <c r="E219" i="35"/>
  <c r="D219" i="35"/>
  <c r="C219" i="35"/>
  <c r="B219" i="35"/>
  <c r="A219" i="35"/>
  <c r="G218" i="35"/>
  <c r="F218" i="35"/>
  <c r="E218" i="35"/>
  <c r="D218" i="35"/>
  <c r="C218" i="35"/>
  <c r="B218" i="35"/>
  <c r="A218" i="35"/>
  <c r="G217" i="35"/>
  <c r="F217" i="35"/>
  <c r="E217" i="35"/>
  <c r="D217" i="35"/>
  <c r="C217" i="35"/>
  <c r="B217" i="35"/>
  <c r="A217" i="35"/>
  <c r="G216" i="35"/>
  <c r="F216" i="35"/>
  <c r="E216" i="35"/>
  <c r="D216" i="35"/>
  <c r="C216" i="35"/>
  <c r="B216" i="35"/>
  <c r="A216" i="35"/>
  <c r="G215" i="35"/>
  <c r="F215" i="35"/>
  <c r="E215" i="35"/>
  <c r="D215" i="35"/>
  <c r="C215" i="35"/>
  <c r="B215" i="35"/>
  <c r="A215" i="35"/>
  <c r="G214" i="35"/>
  <c r="F214" i="35"/>
  <c r="E214" i="35"/>
  <c r="D214" i="35"/>
  <c r="C214" i="35"/>
  <c r="B214" i="35"/>
  <c r="A214" i="35"/>
  <c r="G213" i="35"/>
  <c r="F213" i="35"/>
  <c r="E213" i="35"/>
  <c r="D213" i="35"/>
  <c r="C213" i="35"/>
  <c r="B213" i="35"/>
  <c r="A213" i="35"/>
  <c r="G212" i="35"/>
  <c r="F212" i="35"/>
  <c r="E212" i="35"/>
  <c r="D212" i="35"/>
  <c r="C212" i="35"/>
  <c r="B212" i="35"/>
  <c r="A212" i="35"/>
  <c r="G211" i="35"/>
  <c r="F211" i="35"/>
  <c r="E211" i="35"/>
  <c r="D211" i="35"/>
  <c r="C211" i="35"/>
  <c r="B211" i="35"/>
  <c r="A211" i="35"/>
  <c r="G210" i="35"/>
  <c r="F210" i="35"/>
  <c r="E210" i="35"/>
  <c r="D210" i="35"/>
  <c r="C210" i="35"/>
  <c r="B210" i="35"/>
  <c r="A210" i="35"/>
  <c r="G209" i="35"/>
  <c r="F209" i="35"/>
  <c r="E209" i="35"/>
  <c r="D209" i="35"/>
  <c r="C209" i="35"/>
  <c r="B209" i="35"/>
  <c r="A209" i="35"/>
  <c r="G208" i="35"/>
  <c r="F208" i="35"/>
  <c r="E208" i="35"/>
  <c r="D208" i="35"/>
  <c r="C208" i="35"/>
  <c r="B208" i="35"/>
  <c r="A208" i="35"/>
  <c r="G207" i="35"/>
  <c r="F207" i="35"/>
  <c r="E207" i="35"/>
  <c r="D207" i="35"/>
  <c r="C207" i="35"/>
  <c r="B207" i="35"/>
  <c r="A207" i="35"/>
  <c r="G206" i="35"/>
  <c r="F206" i="35"/>
  <c r="E206" i="35"/>
  <c r="D206" i="35"/>
  <c r="C206" i="35"/>
  <c r="B206" i="35"/>
  <c r="A206" i="35"/>
  <c r="G205" i="35"/>
  <c r="F205" i="35"/>
  <c r="E205" i="35"/>
  <c r="D205" i="35"/>
  <c r="C205" i="35"/>
  <c r="B205" i="35"/>
  <c r="A205" i="35"/>
  <c r="G204" i="35"/>
  <c r="F204" i="35"/>
  <c r="E204" i="35"/>
  <c r="D204" i="35"/>
  <c r="C204" i="35"/>
  <c r="B204" i="35"/>
  <c r="A204" i="35"/>
  <c r="G203" i="35"/>
  <c r="F203" i="35"/>
  <c r="E203" i="35"/>
  <c r="D203" i="35"/>
  <c r="C203" i="35"/>
  <c r="B203" i="35"/>
  <c r="A203" i="35"/>
  <c r="G202" i="35"/>
  <c r="F202" i="35"/>
  <c r="E202" i="35"/>
  <c r="D202" i="35"/>
  <c r="C202" i="35"/>
  <c r="B202" i="35"/>
  <c r="A202" i="35"/>
  <c r="G201" i="35"/>
  <c r="F201" i="35"/>
  <c r="E201" i="35"/>
  <c r="D201" i="35"/>
  <c r="C201" i="35"/>
  <c r="B201" i="35"/>
  <c r="A201" i="35"/>
  <c r="G200" i="35"/>
  <c r="F200" i="35"/>
  <c r="E200" i="35"/>
  <c r="D200" i="35"/>
  <c r="C200" i="35"/>
  <c r="B200" i="35"/>
  <c r="A200" i="35"/>
  <c r="G199" i="35"/>
  <c r="F199" i="35"/>
  <c r="E199" i="35"/>
  <c r="D199" i="35"/>
  <c r="C199" i="35"/>
  <c r="B199" i="35"/>
  <c r="A199" i="35"/>
  <c r="G198" i="35"/>
  <c r="F198" i="35"/>
  <c r="E198" i="35"/>
  <c r="D198" i="35"/>
  <c r="C198" i="35"/>
  <c r="B198" i="35"/>
  <c r="A198" i="35"/>
  <c r="G197" i="35"/>
  <c r="F197" i="35"/>
  <c r="E197" i="35"/>
  <c r="D197" i="35"/>
  <c r="C197" i="35"/>
  <c r="B197" i="35"/>
  <c r="A197" i="35"/>
  <c r="G196" i="35"/>
  <c r="F196" i="35"/>
  <c r="E196" i="35"/>
  <c r="D196" i="35"/>
  <c r="C196" i="35"/>
  <c r="B196" i="35"/>
  <c r="A196" i="35"/>
  <c r="G195" i="35"/>
  <c r="F195" i="35"/>
  <c r="E195" i="35"/>
  <c r="D195" i="35"/>
  <c r="C195" i="35"/>
  <c r="B195" i="35"/>
  <c r="A195" i="35"/>
  <c r="G194" i="35"/>
  <c r="F194" i="35"/>
  <c r="E194" i="35"/>
  <c r="D194" i="35"/>
  <c r="C194" i="35"/>
  <c r="B194" i="35"/>
  <c r="A194" i="35"/>
  <c r="G193" i="35"/>
  <c r="F193" i="35"/>
  <c r="E193" i="35"/>
  <c r="D193" i="35"/>
  <c r="C193" i="35"/>
  <c r="B193" i="35"/>
  <c r="A193" i="35"/>
  <c r="G192" i="35"/>
  <c r="F192" i="35"/>
  <c r="E192" i="35"/>
  <c r="D192" i="35"/>
  <c r="C192" i="35"/>
  <c r="B192" i="35"/>
  <c r="A192" i="35"/>
  <c r="G191" i="35"/>
  <c r="F191" i="35"/>
  <c r="E191" i="35"/>
  <c r="D191" i="35"/>
  <c r="C191" i="35"/>
  <c r="B191" i="35"/>
  <c r="A191" i="35"/>
  <c r="G190" i="35"/>
  <c r="F190" i="35"/>
  <c r="E190" i="35"/>
  <c r="D190" i="35"/>
  <c r="C190" i="35"/>
  <c r="B190" i="35"/>
  <c r="A190" i="35"/>
  <c r="G189" i="35"/>
  <c r="F189" i="35"/>
  <c r="E189" i="35"/>
  <c r="D189" i="35"/>
  <c r="C189" i="35"/>
  <c r="B189" i="35"/>
  <c r="A189" i="35"/>
  <c r="G188" i="35"/>
  <c r="F188" i="35"/>
  <c r="E188" i="35"/>
  <c r="D188" i="35"/>
  <c r="C188" i="35"/>
  <c r="B188" i="35"/>
  <c r="A188" i="35"/>
  <c r="G187" i="35"/>
  <c r="F187" i="35"/>
  <c r="E187" i="35"/>
  <c r="D187" i="35"/>
  <c r="C187" i="35"/>
  <c r="B187" i="35"/>
  <c r="A187" i="35"/>
  <c r="G186" i="35"/>
  <c r="F186" i="35"/>
  <c r="E186" i="35"/>
  <c r="D186" i="35"/>
  <c r="C186" i="35"/>
  <c r="B186" i="35"/>
  <c r="A186" i="35"/>
  <c r="G185" i="35"/>
  <c r="F185" i="35"/>
  <c r="E185" i="35"/>
  <c r="D185" i="35"/>
  <c r="C185" i="35"/>
  <c r="B185" i="35"/>
  <c r="A185" i="35"/>
  <c r="G184" i="35"/>
  <c r="F184" i="35"/>
  <c r="E184" i="35"/>
  <c r="D184" i="35"/>
  <c r="C184" i="35"/>
  <c r="B184" i="35"/>
  <c r="A184" i="35"/>
  <c r="G183" i="35"/>
  <c r="F183" i="35"/>
  <c r="E183" i="35"/>
  <c r="D183" i="35"/>
  <c r="C183" i="35"/>
  <c r="B183" i="35"/>
  <c r="A183" i="35"/>
  <c r="G182" i="35"/>
  <c r="F182" i="35"/>
  <c r="E182" i="35"/>
  <c r="D182" i="35"/>
  <c r="C182" i="35"/>
  <c r="B182" i="35"/>
  <c r="A182" i="35"/>
  <c r="G181" i="35"/>
  <c r="F181" i="35"/>
  <c r="E181" i="35"/>
  <c r="D181" i="35"/>
  <c r="C181" i="35"/>
  <c r="B181" i="35"/>
  <c r="A181" i="35"/>
  <c r="G180" i="35"/>
  <c r="F180" i="35"/>
  <c r="E180" i="35"/>
  <c r="D180" i="35"/>
  <c r="C180" i="35"/>
  <c r="B180" i="35"/>
  <c r="A180" i="35"/>
  <c r="G179" i="35"/>
  <c r="F179" i="35"/>
  <c r="E179" i="35"/>
  <c r="D179" i="35"/>
  <c r="C179" i="35"/>
  <c r="B179" i="35"/>
  <c r="A179" i="35"/>
  <c r="G178" i="35"/>
  <c r="F178" i="35"/>
  <c r="E178" i="35"/>
  <c r="D178" i="35"/>
  <c r="C178" i="35"/>
  <c r="B178" i="35"/>
  <c r="A178" i="35"/>
  <c r="G177" i="35"/>
  <c r="F177" i="35"/>
  <c r="E177" i="35"/>
  <c r="D177" i="35"/>
  <c r="C177" i="35"/>
  <c r="B177" i="35"/>
  <c r="A177" i="35"/>
  <c r="G176" i="35"/>
  <c r="F176" i="35"/>
  <c r="E176" i="35"/>
  <c r="D176" i="35"/>
  <c r="C176" i="35"/>
  <c r="B176" i="35"/>
  <c r="A176" i="35"/>
  <c r="G175" i="35"/>
  <c r="F175" i="35"/>
  <c r="E175" i="35"/>
  <c r="D175" i="35"/>
  <c r="C175" i="35"/>
  <c r="B175" i="35"/>
  <c r="A175" i="35"/>
  <c r="G174" i="35"/>
  <c r="F174" i="35"/>
  <c r="E174" i="35"/>
  <c r="D174" i="35"/>
  <c r="C174" i="35"/>
  <c r="B174" i="35"/>
  <c r="A174" i="35"/>
  <c r="G173" i="35"/>
  <c r="F173" i="35"/>
  <c r="E173" i="35"/>
  <c r="D173" i="35"/>
  <c r="C173" i="35"/>
  <c r="B173" i="35"/>
  <c r="A173" i="35"/>
  <c r="G172" i="35"/>
  <c r="F172" i="35"/>
  <c r="E172" i="35"/>
  <c r="D172" i="35"/>
  <c r="C172" i="35"/>
  <c r="B172" i="35"/>
  <c r="A172" i="35"/>
  <c r="G171" i="35"/>
  <c r="F171" i="35"/>
  <c r="E171" i="35"/>
  <c r="D171" i="35"/>
  <c r="C171" i="35"/>
  <c r="B171" i="35"/>
  <c r="A171" i="35"/>
  <c r="G170" i="35"/>
  <c r="F170" i="35"/>
  <c r="E170" i="35"/>
  <c r="D170" i="35"/>
  <c r="C170" i="35"/>
  <c r="B170" i="35"/>
  <c r="A170" i="35"/>
  <c r="G169" i="35"/>
  <c r="F169" i="35"/>
  <c r="E169" i="35"/>
  <c r="D169" i="35"/>
  <c r="C169" i="35"/>
  <c r="B169" i="35"/>
  <c r="A169" i="35"/>
  <c r="G168" i="35"/>
  <c r="F168" i="35"/>
  <c r="E168" i="35"/>
  <c r="D168" i="35"/>
  <c r="C168" i="35"/>
  <c r="B168" i="35"/>
  <c r="A168" i="35"/>
  <c r="G167" i="35"/>
  <c r="F167" i="35"/>
  <c r="E167" i="35"/>
  <c r="D167" i="35"/>
  <c r="C167" i="35"/>
  <c r="B167" i="35"/>
  <c r="A167" i="35"/>
  <c r="G166" i="35"/>
  <c r="F166" i="35"/>
  <c r="E166" i="35"/>
  <c r="D166" i="35"/>
  <c r="C166" i="35"/>
  <c r="B166" i="35"/>
  <c r="A166" i="35"/>
  <c r="G165" i="35"/>
  <c r="F165" i="35"/>
  <c r="E165" i="35"/>
  <c r="D165" i="35"/>
  <c r="C165" i="35"/>
  <c r="B165" i="35"/>
  <c r="A165" i="35"/>
  <c r="G164" i="35"/>
  <c r="F164" i="35"/>
  <c r="E164" i="35"/>
  <c r="D164" i="35"/>
  <c r="C164" i="35"/>
  <c r="B164" i="35"/>
  <c r="A164" i="35"/>
  <c r="G163" i="35"/>
  <c r="F163" i="35"/>
  <c r="E163" i="35"/>
  <c r="D163" i="35"/>
  <c r="C163" i="35"/>
  <c r="B163" i="35"/>
  <c r="A163" i="35"/>
  <c r="G162" i="35"/>
  <c r="F162" i="35"/>
  <c r="E162" i="35"/>
  <c r="D162" i="35"/>
  <c r="C162" i="35"/>
  <c r="B162" i="35"/>
  <c r="A162" i="35"/>
  <c r="G161" i="35"/>
  <c r="F161" i="35"/>
  <c r="E161" i="35"/>
  <c r="D161" i="35"/>
  <c r="C161" i="35"/>
  <c r="B161" i="35"/>
  <c r="A161" i="35"/>
  <c r="G160" i="35"/>
  <c r="F160" i="35"/>
  <c r="E160" i="35"/>
  <c r="D160" i="35"/>
  <c r="C160" i="35"/>
  <c r="B160" i="35"/>
  <c r="A160" i="35"/>
  <c r="G159" i="35"/>
  <c r="F159" i="35"/>
  <c r="E159" i="35"/>
  <c r="D159" i="35"/>
  <c r="C159" i="35"/>
  <c r="B159" i="35"/>
  <c r="A159" i="35"/>
  <c r="G158" i="35"/>
  <c r="F158" i="35"/>
  <c r="E158" i="35"/>
  <c r="D158" i="35"/>
  <c r="C158" i="35"/>
  <c r="B158" i="35"/>
  <c r="A158" i="35"/>
  <c r="G157" i="35"/>
  <c r="F157" i="35"/>
  <c r="E157" i="35"/>
  <c r="D157" i="35"/>
  <c r="C157" i="35"/>
  <c r="B157" i="35"/>
  <c r="A157" i="35"/>
  <c r="G156" i="35"/>
  <c r="F156" i="35"/>
  <c r="E156" i="35"/>
  <c r="D156" i="35"/>
  <c r="C156" i="35"/>
  <c r="B156" i="35"/>
  <c r="A156" i="35"/>
  <c r="G155" i="35"/>
  <c r="F155" i="35"/>
  <c r="E155" i="35"/>
  <c r="D155" i="35"/>
  <c r="C155" i="35"/>
  <c r="B155" i="35"/>
  <c r="A155" i="35"/>
  <c r="G154" i="35"/>
  <c r="F154" i="35"/>
  <c r="E154" i="35"/>
  <c r="D154" i="35"/>
  <c r="C154" i="35"/>
  <c r="B154" i="35"/>
  <c r="A154" i="35"/>
  <c r="G153" i="35"/>
  <c r="F153" i="35"/>
  <c r="E153" i="35"/>
  <c r="D153" i="35"/>
  <c r="C153" i="35"/>
  <c r="B153" i="35"/>
  <c r="A153" i="35"/>
  <c r="G152" i="35"/>
  <c r="F152" i="35"/>
  <c r="E152" i="35"/>
  <c r="D152" i="35"/>
  <c r="C152" i="35"/>
  <c r="B152" i="35"/>
  <c r="A152" i="35"/>
  <c r="G151" i="35"/>
  <c r="F151" i="35"/>
  <c r="E151" i="35"/>
  <c r="D151" i="35"/>
  <c r="C151" i="35"/>
  <c r="B151" i="35"/>
  <c r="A151" i="35"/>
  <c r="G150" i="35"/>
  <c r="F150" i="35"/>
  <c r="E150" i="35"/>
  <c r="D150" i="35"/>
  <c r="C150" i="35"/>
  <c r="B150" i="35"/>
  <c r="A150" i="35"/>
  <c r="G149" i="35"/>
  <c r="F149" i="35"/>
  <c r="E149" i="35"/>
  <c r="D149" i="35"/>
  <c r="C149" i="35"/>
  <c r="B149" i="35"/>
  <c r="A149" i="35"/>
  <c r="G148" i="35"/>
  <c r="F148" i="35"/>
  <c r="E148" i="35"/>
  <c r="D148" i="35"/>
  <c r="C148" i="35"/>
  <c r="B148" i="35"/>
  <c r="A148" i="35"/>
  <c r="G147" i="35"/>
  <c r="F147" i="35"/>
  <c r="E147" i="35"/>
  <c r="D147" i="35"/>
  <c r="C147" i="35"/>
  <c r="B147" i="35"/>
  <c r="A147" i="35"/>
  <c r="G146" i="35"/>
  <c r="F146" i="35"/>
  <c r="E146" i="35"/>
  <c r="D146" i="35"/>
  <c r="C146" i="35"/>
  <c r="B146" i="35"/>
  <c r="A146" i="35"/>
  <c r="G145" i="35"/>
  <c r="F145" i="35"/>
  <c r="E145" i="35"/>
  <c r="D145" i="35"/>
  <c r="C145" i="35"/>
  <c r="B145" i="35"/>
  <c r="A145" i="35"/>
  <c r="G144" i="35"/>
  <c r="F144" i="35"/>
  <c r="E144" i="35"/>
  <c r="D144" i="35"/>
  <c r="C144" i="35"/>
  <c r="B144" i="35"/>
  <c r="A144" i="35"/>
  <c r="G143" i="35"/>
  <c r="F143" i="35"/>
  <c r="E143" i="35"/>
  <c r="D143" i="35"/>
  <c r="C143" i="35"/>
  <c r="B143" i="35"/>
  <c r="A143" i="35"/>
  <c r="G142" i="35"/>
  <c r="F142" i="35"/>
  <c r="E142" i="35"/>
  <c r="D142" i="35"/>
  <c r="C142" i="35"/>
  <c r="B142" i="35"/>
  <c r="A142" i="35"/>
  <c r="G141" i="35"/>
  <c r="F141" i="35"/>
  <c r="E141" i="35"/>
  <c r="D141" i="35"/>
  <c r="C141" i="35"/>
  <c r="B141" i="35"/>
  <c r="A141" i="35"/>
  <c r="G140" i="35"/>
  <c r="F140" i="35"/>
  <c r="E140" i="35"/>
  <c r="D140" i="35"/>
  <c r="C140" i="35"/>
  <c r="B140" i="35"/>
  <c r="A140" i="35"/>
  <c r="G139" i="35"/>
  <c r="F139" i="35"/>
  <c r="E139" i="35"/>
  <c r="D139" i="35"/>
  <c r="C139" i="35"/>
  <c r="B139" i="35"/>
  <c r="A139" i="35"/>
  <c r="G138" i="35"/>
  <c r="F138" i="35"/>
  <c r="E138" i="35"/>
  <c r="D138" i="35"/>
  <c r="C138" i="35"/>
  <c r="B138" i="35"/>
  <c r="A138" i="35"/>
  <c r="G137" i="35"/>
  <c r="F137" i="35"/>
  <c r="E137" i="35"/>
  <c r="D137" i="35"/>
  <c r="C137" i="35"/>
  <c r="B137" i="35"/>
  <c r="A137" i="35"/>
  <c r="G136" i="35"/>
  <c r="F136" i="35"/>
  <c r="E136" i="35"/>
  <c r="D136" i="35"/>
  <c r="C136" i="35"/>
  <c r="B136" i="35"/>
  <c r="A136" i="35"/>
  <c r="G135" i="35"/>
  <c r="F135" i="35"/>
  <c r="E135" i="35"/>
  <c r="D135" i="35"/>
  <c r="C135" i="35"/>
  <c r="B135" i="35"/>
  <c r="A135" i="35"/>
  <c r="G134" i="35"/>
  <c r="F134" i="35"/>
  <c r="E134" i="35"/>
  <c r="D134" i="35"/>
  <c r="C134" i="35"/>
  <c r="B134" i="35"/>
  <c r="A134" i="35"/>
  <c r="G133" i="35"/>
  <c r="F133" i="35"/>
  <c r="E133" i="35"/>
  <c r="D133" i="35"/>
  <c r="C133" i="35"/>
  <c r="B133" i="35"/>
  <c r="A133" i="35"/>
  <c r="G132" i="35"/>
  <c r="F132" i="35"/>
  <c r="E132" i="35"/>
  <c r="D132" i="35"/>
  <c r="C132" i="35"/>
  <c r="B132" i="35"/>
  <c r="A132" i="35"/>
  <c r="G131" i="35"/>
  <c r="F131" i="35"/>
  <c r="E131" i="35"/>
  <c r="D131" i="35"/>
  <c r="C131" i="35"/>
  <c r="B131" i="35"/>
  <c r="A131" i="35"/>
  <c r="G130" i="35"/>
  <c r="F130" i="35"/>
  <c r="E130" i="35"/>
  <c r="D130" i="35"/>
  <c r="C130" i="35"/>
  <c r="B130" i="35"/>
  <c r="A130" i="35"/>
  <c r="G129" i="35"/>
  <c r="F129" i="35"/>
  <c r="E129" i="35"/>
  <c r="D129" i="35"/>
  <c r="C129" i="35"/>
  <c r="B129" i="35"/>
  <c r="A129" i="35"/>
  <c r="G128" i="35"/>
  <c r="F128" i="35"/>
  <c r="E128" i="35"/>
  <c r="D128" i="35"/>
  <c r="C128" i="35"/>
  <c r="B128" i="35"/>
  <c r="A128" i="35"/>
  <c r="G127" i="35"/>
  <c r="F127" i="35"/>
  <c r="E127" i="35"/>
  <c r="D127" i="35"/>
  <c r="C127" i="35"/>
  <c r="B127" i="35"/>
  <c r="A127" i="35"/>
  <c r="G126" i="35"/>
  <c r="F126" i="35"/>
  <c r="E126" i="35"/>
  <c r="D126" i="35"/>
  <c r="C126" i="35"/>
  <c r="B126" i="35"/>
  <c r="A126" i="35"/>
  <c r="G125" i="35"/>
  <c r="F125" i="35"/>
  <c r="E125" i="35"/>
  <c r="D125" i="35"/>
  <c r="C125" i="35"/>
  <c r="B125" i="35"/>
  <c r="A125" i="35"/>
  <c r="G124" i="35"/>
  <c r="F124" i="35"/>
  <c r="E124" i="35"/>
  <c r="D124" i="35"/>
  <c r="C124" i="35"/>
  <c r="B124" i="35"/>
  <c r="A124" i="35"/>
  <c r="G123" i="35"/>
  <c r="F123" i="35"/>
  <c r="E123" i="35"/>
  <c r="D123" i="35"/>
  <c r="C123" i="35"/>
  <c r="B123" i="35"/>
  <c r="A123" i="35"/>
  <c r="G122" i="35"/>
  <c r="F122" i="35"/>
  <c r="E122" i="35"/>
  <c r="D122" i="35"/>
  <c r="C122" i="35"/>
  <c r="B122" i="35"/>
  <c r="A122" i="35"/>
  <c r="G121" i="35"/>
  <c r="F121" i="35"/>
  <c r="E121" i="35"/>
  <c r="D121" i="35"/>
  <c r="C121" i="35"/>
  <c r="B121" i="35"/>
  <c r="A121" i="35"/>
  <c r="G120" i="35"/>
  <c r="F120" i="35"/>
  <c r="E120" i="35"/>
  <c r="D120" i="35"/>
  <c r="C120" i="35"/>
  <c r="B120" i="35"/>
  <c r="A120" i="35"/>
  <c r="G119" i="35"/>
  <c r="F119" i="35"/>
  <c r="E119" i="35"/>
  <c r="D119" i="35"/>
  <c r="C119" i="35"/>
  <c r="B119" i="35"/>
  <c r="A119" i="35"/>
  <c r="G118" i="35"/>
  <c r="F118" i="35"/>
  <c r="E118" i="35"/>
  <c r="D118" i="35"/>
  <c r="C118" i="35"/>
  <c r="B118" i="35"/>
  <c r="A118" i="35"/>
  <c r="G117" i="35"/>
  <c r="F117" i="35"/>
  <c r="E117" i="35"/>
  <c r="D117" i="35"/>
  <c r="C117" i="35"/>
  <c r="B117" i="35"/>
  <c r="A117" i="35"/>
  <c r="G116" i="35"/>
  <c r="F116" i="35"/>
  <c r="E116" i="35"/>
  <c r="D116" i="35"/>
  <c r="C116" i="35"/>
  <c r="B116" i="35"/>
  <c r="A116" i="35"/>
  <c r="G115" i="35"/>
  <c r="F115" i="35"/>
  <c r="E115" i="35"/>
  <c r="D115" i="35"/>
  <c r="C115" i="35"/>
  <c r="B115" i="35"/>
  <c r="A115" i="35"/>
  <c r="G114" i="35"/>
  <c r="F114" i="35"/>
  <c r="E114" i="35"/>
  <c r="D114" i="35"/>
  <c r="C114" i="35"/>
  <c r="B114" i="35"/>
  <c r="A114" i="35"/>
  <c r="G113" i="35"/>
  <c r="F113" i="35"/>
  <c r="E113" i="35"/>
  <c r="D113" i="35"/>
  <c r="C113" i="35"/>
  <c r="B113" i="35"/>
  <c r="A113" i="35"/>
  <c r="G112" i="35"/>
  <c r="F112" i="35"/>
  <c r="E112" i="35"/>
  <c r="D112" i="35"/>
  <c r="C112" i="35"/>
  <c r="B112" i="35"/>
  <c r="A112" i="35"/>
  <c r="G111" i="35"/>
  <c r="F111" i="35"/>
  <c r="E111" i="35"/>
  <c r="D111" i="35"/>
  <c r="C111" i="35"/>
  <c r="B111" i="35"/>
  <c r="A111" i="35"/>
  <c r="G110" i="35"/>
  <c r="F110" i="35"/>
  <c r="E110" i="35"/>
  <c r="D110" i="35"/>
  <c r="C110" i="35"/>
  <c r="B110" i="35"/>
  <c r="A110" i="35"/>
  <c r="G109" i="35"/>
  <c r="F109" i="35"/>
  <c r="E109" i="35"/>
  <c r="D109" i="35"/>
  <c r="C109" i="35"/>
  <c r="B109" i="35"/>
  <c r="A109" i="35"/>
  <c r="G108" i="35"/>
  <c r="F108" i="35"/>
  <c r="E108" i="35"/>
  <c r="D108" i="35"/>
  <c r="C108" i="35"/>
  <c r="B108" i="35"/>
  <c r="A108" i="35"/>
  <c r="G107" i="35"/>
  <c r="F107" i="35"/>
  <c r="E107" i="35"/>
  <c r="D107" i="35"/>
  <c r="C107" i="35"/>
  <c r="B107" i="35"/>
  <c r="A107" i="35"/>
  <c r="G106" i="35"/>
  <c r="F106" i="35"/>
  <c r="E106" i="35"/>
  <c r="D106" i="35"/>
  <c r="C106" i="35"/>
  <c r="B106" i="35"/>
  <c r="A106" i="35"/>
  <c r="G105" i="35"/>
  <c r="F105" i="35"/>
  <c r="E105" i="35"/>
  <c r="D105" i="35"/>
  <c r="C105" i="35"/>
  <c r="B105" i="35"/>
  <c r="A105" i="35"/>
  <c r="G104" i="35"/>
  <c r="F104" i="35"/>
  <c r="E104" i="35"/>
  <c r="D104" i="35"/>
  <c r="C104" i="35"/>
  <c r="B104" i="35"/>
  <c r="A104" i="35"/>
  <c r="G103" i="35"/>
  <c r="F103" i="35"/>
  <c r="E103" i="35"/>
  <c r="D103" i="35"/>
  <c r="C103" i="35"/>
  <c r="B103" i="35"/>
  <c r="A103" i="35"/>
  <c r="G102" i="35"/>
  <c r="F102" i="35"/>
  <c r="E102" i="35"/>
  <c r="D102" i="35"/>
  <c r="C102" i="35"/>
  <c r="B102" i="35"/>
  <c r="A102" i="35"/>
  <c r="G101" i="35"/>
  <c r="F101" i="35"/>
  <c r="E101" i="35"/>
  <c r="D101" i="35"/>
  <c r="C101" i="35"/>
  <c r="B101" i="35"/>
  <c r="A101" i="35"/>
  <c r="G100" i="35"/>
  <c r="F100" i="35"/>
  <c r="E100" i="35"/>
  <c r="D100" i="35"/>
  <c r="C100" i="35"/>
  <c r="B100" i="35"/>
  <c r="A100" i="35"/>
  <c r="G99" i="35"/>
  <c r="F99" i="35"/>
  <c r="E99" i="35"/>
  <c r="D99" i="35"/>
  <c r="C99" i="35"/>
  <c r="B99" i="35"/>
  <c r="A99" i="35"/>
  <c r="G98" i="35"/>
  <c r="F98" i="35"/>
  <c r="E98" i="35"/>
  <c r="D98" i="35"/>
  <c r="C98" i="35"/>
  <c r="B98" i="35"/>
  <c r="A98" i="35"/>
  <c r="G97" i="35"/>
  <c r="F97" i="35"/>
  <c r="E97" i="35"/>
  <c r="D97" i="35"/>
  <c r="C97" i="35"/>
  <c r="B97" i="35"/>
  <c r="A97" i="35"/>
  <c r="G96" i="35"/>
  <c r="F96" i="35"/>
  <c r="E96" i="35"/>
  <c r="D96" i="35"/>
  <c r="C96" i="35"/>
  <c r="B96" i="35"/>
  <c r="A96" i="35"/>
  <c r="G95" i="35"/>
  <c r="F95" i="35"/>
  <c r="E95" i="35"/>
  <c r="D95" i="35"/>
  <c r="C95" i="35"/>
  <c r="B95" i="35"/>
  <c r="A95" i="35"/>
  <c r="G94" i="35"/>
  <c r="F94" i="35"/>
  <c r="E94" i="35"/>
  <c r="D94" i="35"/>
  <c r="C94" i="35"/>
  <c r="B94" i="35"/>
  <c r="A94" i="35"/>
  <c r="G93" i="35"/>
  <c r="F93" i="35"/>
  <c r="E93" i="35"/>
  <c r="D93" i="35"/>
  <c r="C93" i="35"/>
  <c r="B93" i="35"/>
  <c r="A93" i="35"/>
  <c r="G92" i="35"/>
  <c r="F92" i="35"/>
  <c r="E92" i="35"/>
  <c r="D92" i="35"/>
  <c r="C92" i="35"/>
  <c r="B92" i="35"/>
  <c r="A92" i="35"/>
  <c r="G91" i="35"/>
  <c r="F91" i="35"/>
  <c r="E91" i="35"/>
  <c r="D91" i="35"/>
  <c r="C91" i="35"/>
  <c r="B91" i="35"/>
  <c r="A91" i="35"/>
  <c r="G90" i="35"/>
  <c r="F90" i="35"/>
  <c r="E90" i="35"/>
  <c r="D90" i="35"/>
  <c r="C90" i="35"/>
  <c r="B90" i="35"/>
  <c r="A90" i="35"/>
  <c r="G89" i="35"/>
  <c r="F89" i="35"/>
  <c r="E89" i="35"/>
  <c r="D89" i="35"/>
  <c r="C89" i="35"/>
  <c r="B89" i="35"/>
  <c r="A89" i="35"/>
  <c r="G88" i="35"/>
  <c r="F88" i="35"/>
  <c r="E88" i="35"/>
  <c r="D88" i="35"/>
  <c r="C88" i="35"/>
  <c r="B88" i="35"/>
  <c r="A88" i="35"/>
  <c r="G87" i="35"/>
  <c r="F87" i="35"/>
  <c r="E87" i="35"/>
  <c r="D87" i="35"/>
  <c r="C87" i="35"/>
  <c r="B87" i="35"/>
  <c r="A87" i="35"/>
  <c r="G86" i="35"/>
  <c r="F86" i="35"/>
  <c r="E86" i="35"/>
  <c r="D86" i="35"/>
  <c r="C86" i="35"/>
  <c r="B86" i="35"/>
  <c r="A86" i="35"/>
  <c r="G85" i="35"/>
  <c r="F85" i="35"/>
  <c r="E85" i="35"/>
  <c r="D85" i="35"/>
  <c r="C85" i="35"/>
  <c r="B85" i="35"/>
  <c r="A85" i="35"/>
  <c r="G84" i="35"/>
  <c r="F84" i="35"/>
  <c r="E84" i="35"/>
  <c r="D84" i="35"/>
  <c r="C84" i="35"/>
  <c r="B84" i="35"/>
  <c r="A84" i="35"/>
  <c r="G83" i="35"/>
  <c r="F83" i="35"/>
  <c r="E83" i="35"/>
  <c r="D83" i="35"/>
  <c r="C83" i="35"/>
  <c r="B83" i="35"/>
  <c r="A83" i="35"/>
  <c r="G82" i="35"/>
  <c r="F82" i="35"/>
  <c r="E82" i="35"/>
  <c r="D82" i="35"/>
  <c r="C82" i="35"/>
  <c r="B82" i="35"/>
  <c r="A82" i="35"/>
  <c r="G81" i="35"/>
  <c r="F81" i="35"/>
  <c r="E81" i="35"/>
  <c r="D81" i="35"/>
  <c r="C81" i="35"/>
  <c r="B81" i="35"/>
  <c r="A81" i="35"/>
  <c r="G80" i="35"/>
  <c r="F80" i="35"/>
  <c r="E80" i="35"/>
  <c r="D80" i="35"/>
  <c r="C80" i="35"/>
  <c r="B80" i="35"/>
  <c r="A80" i="35"/>
  <c r="G79" i="35"/>
  <c r="F79" i="35"/>
  <c r="E79" i="35"/>
  <c r="D79" i="35"/>
  <c r="C79" i="35"/>
  <c r="B79" i="35"/>
  <c r="A79" i="35"/>
  <c r="G78" i="35"/>
  <c r="F78" i="35"/>
  <c r="E78" i="35"/>
  <c r="D78" i="35"/>
  <c r="C78" i="35"/>
  <c r="B78" i="35"/>
  <c r="A78" i="35"/>
  <c r="G77" i="35"/>
  <c r="F77" i="35"/>
  <c r="E77" i="35"/>
  <c r="D77" i="35"/>
  <c r="C77" i="35"/>
  <c r="B77" i="35"/>
  <c r="A77" i="35"/>
  <c r="G76" i="35"/>
  <c r="F76" i="35"/>
  <c r="E76" i="35"/>
  <c r="D76" i="35"/>
  <c r="C76" i="35"/>
  <c r="B76" i="35"/>
  <c r="A76" i="35"/>
  <c r="G75" i="35"/>
  <c r="F75" i="35"/>
  <c r="E75" i="35"/>
  <c r="D75" i="35"/>
  <c r="C75" i="35"/>
  <c r="B75" i="35"/>
  <c r="A75" i="35"/>
  <c r="G74" i="35"/>
  <c r="F74" i="35"/>
  <c r="E74" i="35"/>
  <c r="D74" i="35"/>
  <c r="C74" i="35"/>
  <c r="B74" i="35"/>
  <c r="A74" i="35"/>
  <c r="G73" i="35"/>
  <c r="F73" i="35"/>
  <c r="E73" i="35"/>
  <c r="D73" i="35"/>
  <c r="C73" i="35"/>
  <c r="B73" i="35"/>
  <c r="A73" i="35"/>
  <c r="G72" i="35"/>
  <c r="F72" i="35"/>
  <c r="E72" i="35"/>
  <c r="D72" i="35"/>
  <c r="C72" i="35"/>
  <c r="B72" i="35"/>
  <c r="A72" i="35"/>
  <c r="G71" i="35"/>
  <c r="F71" i="35"/>
  <c r="E71" i="35"/>
  <c r="D71" i="35"/>
  <c r="C71" i="35"/>
  <c r="B71" i="35"/>
  <c r="A71" i="35"/>
  <c r="G70" i="35"/>
  <c r="F70" i="35"/>
  <c r="E70" i="35"/>
  <c r="D70" i="35"/>
  <c r="C70" i="35"/>
  <c r="B70" i="35"/>
  <c r="A70" i="35"/>
  <c r="G69" i="35"/>
  <c r="F69" i="35"/>
  <c r="E69" i="35"/>
  <c r="D69" i="35"/>
  <c r="C69" i="35"/>
  <c r="B69" i="35"/>
  <c r="A69" i="35"/>
  <c r="G68" i="35"/>
  <c r="F68" i="35"/>
  <c r="E68" i="35"/>
  <c r="D68" i="35"/>
  <c r="C68" i="35"/>
  <c r="B68" i="35"/>
  <c r="A68" i="35"/>
  <c r="G67" i="35"/>
  <c r="F67" i="35"/>
  <c r="E67" i="35"/>
  <c r="D67" i="35"/>
  <c r="C67" i="35"/>
  <c r="B67" i="35"/>
  <c r="A67" i="35"/>
  <c r="G66" i="35"/>
  <c r="F66" i="35"/>
  <c r="E66" i="35"/>
  <c r="D66" i="35"/>
  <c r="C66" i="35"/>
  <c r="B66" i="35"/>
  <c r="A66" i="35"/>
  <c r="G65" i="35"/>
  <c r="F65" i="35"/>
  <c r="E65" i="35"/>
  <c r="D65" i="35"/>
  <c r="C65" i="35"/>
  <c r="B65" i="35"/>
  <c r="A65" i="35"/>
  <c r="G64" i="35"/>
  <c r="F64" i="35"/>
  <c r="E64" i="35"/>
  <c r="D64" i="35"/>
  <c r="C64" i="35"/>
  <c r="B64" i="35"/>
  <c r="A64" i="35"/>
  <c r="G63" i="35"/>
  <c r="F63" i="35"/>
  <c r="E63" i="35"/>
  <c r="D63" i="35"/>
  <c r="C63" i="35"/>
  <c r="B63" i="35"/>
  <c r="A63" i="35"/>
  <c r="G62" i="35"/>
  <c r="F62" i="35"/>
  <c r="E62" i="35"/>
  <c r="D62" i="35"/>
  <c r="C62" i="35"/>
  <c r="B62" i="35"/>
  <c r="A62" i="35"/>
  <c r="G61" i="35"/>
  <c r="F61" i="35"/>
  <c r="E61" i="35"/>
  <c r="D61" i="35"/>
  <c r="C61" i="35"/>
  <c r="B61" i="35"/>
  <c r="A61" i="35"/>
  <c r="G60" i="35"/>
  <c r="F60" i="35"/>
  <c r="E60" i="35"/>
  <c r="D60" i="35"/>
  <c r="C60" i="35"/>
  <c r="B60" i="35"/>
  <c r="A60" i="35"/>
  <c r="G59" i="35"/>
  <c r="F59" i="35"/>
  <c r="E59" i="35"/>
  <c r="D59" i="35"/>
  <c r="C59" i="35"/>
  <c r="B59" i="35"/>
  <c r="A59" i="35"/>
  <c r="G58" i="35"/>
  <c r="F58" i="35"/>
  <c r="E58" i="35"/>
  <c r="D58" i="35"/>
  <c r="C58" i="35"/>
  <c r="B58" i="35"/>
  <c r="A58" i="35"/>
  <c r="G57" i="35"/>
  <c r="F57" i="35"/>
  <c r="E57" i="35"/>
  <c r="D57" i="35"/>
  <c r="C57" i="35"/>
  <c r="B57" i="35"/>
  <c r="A57" i="35"/>
  <c r="G56" i="35"/>
  <c r="F56" i="35"/>
  <c r="E56" i="35"/>
  <c r="D56" i="35"/>
  <c r="C56" i="35"/>
  <c r="B56" i="35"/>
  <c r="A56" i="35"/>
  <c r="G55" i="35"/>
  <c r="F55" i="35"/>
  <c r="E55" i="35"/>
  <c r="D55" i="35"/>
  <c r="C55" i="35"/>
  <c r="B55" i="35"/>
  <c r="A55" i="35"/>
  <c r="G54" i="35"/>
  <c r="F54" i="35"/>
  <c r="E54" i="35"/>
  <c r="D54" i="35"/>
  <c r="C54" i="35"/>
  <c r="B54" i="35"/>
  <c r="A54" i="35"/>
  <c r="G53" i="35"/>
  <c r="F53" i="35"/>
  <c r="E53" i="35"/>
  <c r="D53" i="35"/>
  <c r="C53" i="35"/>
  <c r="B53" i="35"/>
  <c r="A53" i="35"/>
  <c r="G52" i="35"/>
  <c r="F52" i="35"/>
  <c r="E52" i="35"/>
  <c r="D52" i="35"/>
  <c r="C52" i="35"/>
  <c r="B52" i="35"/>
  <c r="A52" i="35"/>
  <c r="G51" i="35"/>
  <c r="F51" i="35"/>
  <c r="E51" i="35"/>
  <c r="D51" i="35"/>
  <c r="C51" i="35"/>
  <c r="B51" i="35"/>
  <c r="A51" i="35"/>
  <c r="G50" i="35"/>
  <c r="F50" i="35"/>
  <c r="E50" i="35"/>
  <c r="D50" i="35"/>
  <c r="C50" i="35"/>
  <c r="B50" i="35"/>
  <c r="A50" i="35"/>
  <c r="G49" i="35"/>
  <c r="F49" i="35"/>
  <c r="E49" i="35"/>
  <c r="D49" i="35"/>
  <c r="C49" i="35"/>
  <c r="B49" i="35"/>
  <c r="A49" i="35"/>
  <c r="G48" i="35"/>
  <c r="F48" i="35"/>
  <c r="E48" i="35"/>
  <c r="D48" i="35"/>
  <c r="C48" i="35"/>
  <c r="B48" i="35"/>
  <c r="A48" i="35"/>
  <c r="G47" i="35"/>
  <c r="F47" i="35"/>
  <c r="E47" i="35"/>
  <c r="D47" i="35"/>
  <c r="C47" i="35"/>
  <c r="B47" i="35"/>
  <c r="A47" i="35"/>
  <c r="G46" i="35"/>
  <c r="F46" i="35"/>
  <c r="E46" i="35"/>
  <c r="D46" i="35"/>
  <c r="C46" i="35"/>
  <c r="B46" i="35"/>
  <c r="A46" i="35"/>
  <c r="G45" i="35"/>
  <c r="F45" i="35"/>
  <c r="E45" i="35"/>
  <c r="D45" i="35"/>
  <c r="C45" i="35"/>
  <c r="B45" i="35"/>
  <c r="A45" i="35"/>
  <c r="G44" i="35"/>
  <c r="F44" i="35"/>
  <c r="E44" i="35"/>
  <c r="D44" i="35"/>
  <c r="C44" i="35"/>
  <c r="B44" i="35"/>
  <c r="A44" i="35"/>
  <c r="G43" i="35"/>
  <c r="F43" i="35"/>
  <c r="E43" i="35"/>
  <c r="D43" i="35"/>
  <c r="C43" i="35"/>
  <c r="B43" i="35"/>
  <c r="A43" i="35"/>
  <c r="G42" i="35"/>
  <c r="F42" i="35"/>
  <c r="E42" i="35"/>
  <c r="D42" i="35"/>
  <c r="C42" i="35"/>
  <c r="B42" i="35"/>
  <c r="A42" i="35"/>
  <c r="G41" i="35"/>
  <c r="F41" i="35"/>
  <c r="E41" i="35"/>
  <c r="D41" i="35"/>
  <c r="C41" i="35"/>
  <c r="B41" i="35"/>
  <c r="A41" i="35"/>
  <c r="G40" i="35"/>
  <c r="F40" i="35"/>
  <c r="E40" i="35"/>
  <c r="D40" i="35"/>
  <c r="C40" i="35"/>
  <c r="B40" i="35"/>
  <c r="A40" i="35"/>
  <c r="G39" i="35"/>
  <c r="F39" i="35"/>
  <c r="E39" i="35"/>
  <c r="D39" i="35"/>
  <c r="C39" i="35"/>
  <c r="B39" i="35"/>
  <c r="A39" i="35"/>
  <c r="G38" i="35"/>
  <c r="F38" i="35"/>
  <c r="E38" i="35"/>
  <c r="D38" i="35"/>
  <c r="C38" i="35"/>
  <c r="B38" i="35"/>
  <c r="A38" i="35"/>
  <c r="G37" i="35"/>
  <c r="F37" i="35"/>
  <c r="E37" i="35"/>
  <c r="D37" i="35"/>
  <c r="C37" i="35"/>
  <c r="B37" i="35"/>
  <c r="A37" i="35"/>
  <c r="G36" i="35"/>
  <c r="F36" i="35"/>
  <c r="E36" i="35"/>
  <c r="D36" i="35"/>
  <c r="C36" i="35"/>
  <c r="B36" i="35"/>
  <c r="A36" i="35"/>
  <c r="G35" i="35"/>
  <c r="F35" i="35"/>
  <c r="E35" i="35"/>
  <c r="D35" i="35"/>
  <c r="C35" i="35"/>
  <c r="B35" i="35"/>
  <c r="A35" i="35"/>
  <c r="G34" i="35"/>
  <c r="F34" i="35"/>
  <c r="E34" i="35"/>
  <c r="D34" i="35"/>
  <c r="C34" i="35"/>
  <c r="B34" i="35"/>
  <c r="A34" i="35"/>
  <c r="G33" i="35"/>
  <c r="F33" i="35"/>
  <c r="E33" i="35"/>
  <c r="D33" i="35"/>
  <c r="C33" i="35"/>
  <c r="B33" i="35"/>
  <c r="A33" i="35"/>
  <c r="G32" i="35"/>
  <c r="F32" i="35"/>
  <c r="E32" i="35"/>
  <c r="D32" i="35"/>
  <c r="C32" i="35"/>
  <c r="B32" i="35"/>
  <c r="A32" i="35"/>
  <c r="G31" i="35"/>
  <c r="F31" i="35"/>
  <c r="E31" i="35"/>
  <c r="D31" i="35"/>
  <c r="C31" i="35"/>
  <c r="B31" i="35"/>
  <c r="A31" i="35"/>
  <c r="G30" i="35"/>
  <c r="F30" i="35"/>
  <c r="E30" i="35"/>
  <c r="D30" i="35"/>
  <c r="C30" i="35"/>
  <c r="B30" i="35"/>
  <c r="A30" i="35"/>
  <c r="G29" i="35"/>
  <c r="F29" i="35"/>
  <c r="E29" i="35"/>
  <c r="D29" i="35"/>
  <c r="C29" i="35"/>
  <c r="B29" i="35"/>
  <c r="A29" i="35"/>
  <c r="G28" i="35"/>
  <c r="F28" i="35"/>
  <c r="E28" i="35"/>
  <c r="D28" i="35"/>
  <c r="C28" i="35"/>
  <c r="B28" i="35"/>
  <c r="A28" i="35"/>
  <c r="G27" i="35"/>
  <c r="F27" i="35"/>
  <c r="E27" i="35"/>
  <c r="D27" i="35"/>
  <c r="C27" i="35"/>
  <c r="B27" i="35"/>
  <c r="A27" i="35"/>
  <c r="G26" i="35"/>
  <c r="F26" i="35"/>
  <c r="E26" i="35"/>
  <c r="D26" i="35"/>
  <c r="C26" i="35"/>
  <c r="B26" i="35"/>
  <c r="A26" i="35"/>
  <c r="G25" i="35"/>
  <c r="F25" i="35"/>
  <c r="E25" i="35"/>
  <c r="D25" i="35"/>
  <c r="C25" i="35"/>
  <c r="B25" i="35"/>
  <c r="A25" i="35"/>
  <c r="G24" i="35"/>
  <c r="F24" i="35"/>
  <c r="E24" i="35"/>
  <c r="D24" i="35"/>
  <c r="C24" i="35"/>
  <c r="B24" i="35"/>
  <c r="A24" i="35"/>
  <c r="G23" i="35"/>
  <c r="F23" i="35"/>
  <c r="E23" i="35"/>
  <c r="D23" i="35"/>
  <c r="C23" i="35"/>
  <c r="B23" i="35"/>
  <c r="A23" i="35"/>
  <c r="G22" i="35"/>
  <c r="F22" i="35"/>
  <c r="E22" i="35"/>
  <c r="D22" i="35"/>
  <c r="C22" i="35"/>
  <c r="B22" i="35"/>
  <c r="A22" i="35"/>
  <c r="G21" i="35"/>
  <c r="F21" i="35"/>
  <c r="E21" i="35"/>
  <c r="D21" i="35"/>
  <c r="C21" i="35"/>
  <c r="B21" i="35"/>
  <c r="A21" i="35"/>
  <c r="G20" i="35"/>
  <c r="F20" i="35"/>
  <c r="E20" i="35"/>
  <c r="D20" i="35"/>
  <c r="C20" i="35"/>
  <c r="B20" i="35"/>
  <c r="A20" i="35"/>
  <c r="G19" i="35"/>
  <c r="F19" i="35"/>
  <c r="E19" i="35"/>
  <c r="D19" i="35"/>
  <c r="C19" i="35"/>
  <c r="B19" i="35"/>
  <c r="A19" i="35"/>
  <c r="G18" i="35"/>
  <c r="F18" i="35"/>
  <c r="E18" i="35"/>
  <c r="D18" i="35"/>
  <c r="C18" i="35"/>
  <c r="B18" i="35"/>
  <c r="A18" i="35"/>
  <c r="G17" i="35"/>
  <c r="F17" i="35"/>
  <c r="E17" i="35"/>
  <c r="D17" i="35"/>
  <c r="C17" i="35"/>
  <c r="B17" i="35"/>
  <c r="A17" i="35"/>
  <c r="G16" i="35"/>
  <c r="F16" i="35"/>
  <c r="E16" i="35"/>
  <c r="D16" i="35"/>
  <c r="C16" i="35"/>
  <c r="B16" i="35"/>
  <c r="A16" i="35"/>
  <c r="G15" i="35"/>
  <c r="F15" i="35"/>
  <c r="E15" i="35"/>
  <c r="D15" i="35"/>
  <c r="C15" i="35"/>
  <c r="B15" i="35"/>
  <c r="A15" i="35"/>
  <c r="G14" i="35"/>
  <c r="F14" i="35"/>
  <c r="E14" i="35"/>
  <c r="D14" i="35"/>
  <c r="C14" i="35"/>
  <c r="B14" i="35"/>
  <c r="A14" i="35"/>
  <c r="G13" i="35"/>
  <c r="F13" i="35"/>
  <c r="E13" i="35"/>
  <c r="D13" i="35"/>
  <c r="C13" i="35"/>
  <c r="B13" i="35"/>
  <c r="A13" i="35"/>
  <c r="G12" i="35"/>
  <c r="F12" i="35"/>
  <c r="E12" i="35"/>
  <c r="D12" i="35"/>
  <c r="C12" i="35"/>
  <c r="B12" i="35"/>
  <c r="A12" i="35"/>
  <c r="G11" i="35"/>
  <c r="F11" i="35"/>
  <c r="E11" i="35"/>
  <c r="D11" i="35"/>
  <c r="C11" i="35"/>
  <c r="B11" i="35"/>
  <c r="A11" i="35"/>
  <c r="G10" i="35"/>
  <c r="F10" i="35"/>
  <c r="E10" i="35"/>
  <c r="D10" i="35"/>
  <c r="C10" i="35"/>
  <c r="B10" i="35"/>
  <c r="A10" i="35"/>
  <c r="G9" i="35"/>
  <c r="F9" i="35"/>
  <c r="E9" i="35"/>
  <c r="D9" i="35"/>
  <c r="C9" i="35"/>
  <c r="B9" i="35"/>
  <c r="A9" i="35"/>
  <c r="G8" i="35"/>
  <c r="F8" i="35"/>
  <c r="E8" i="35"/>
  <c r="D8" i="35"/>
  <c r="C8" i="35"/>
  <c r="B8" i="35"/>
  <c r="A8" i="35"/>
  <c r="G7" i="35"/>
  <c r="F7" i="35"/>
  <c r="E7" i="35"/>
  <c r="D7" i="35"/>
  <c r="C7" i="35"/>
  <c r="B7" i="35"/>
  <c r="A7" i="35"/>
  <c r="G6" i="35"/>
  <c r="F6" i="35"/>
  <c r="E6" i="35"/>
  <c r="D6" i="35"/>
  <c r="C6" i="35"/>
  <c r="B6" i="35"/>
  <c r="A6" i="35"/>
  <c r="G5" i="35"/>
  <c r="F5" i="35"/>
  <c r="E5" i="35"/>
  <c r="D5" i="35"/>
  <c r="C5" i="35"/>
  <c r="B5" i="35"/>
  <c r="A5" i="35"/>
  <c r="G4" i="35"/>
  <c r="F4" i="35"/>
  <c r="E4" i="35"/>
  <c r="D4" i="35"/>
  <c r="C4" i="35"/>
  <c r="B4" i="35"/>
  <c r="A4" i="35"/>
  <c r="G3" i="35"/>
  <c r="F3" i="35"/>
  <c r="E3" i="35"/>
  <c r="D3" i="35"/>
  <c r="C3" i="35"/>
  <c r="B3" i="35"/>
  <c r="A3" i="35"/>
  <c r="N89" i="28"/>
  <c r="N88" i="28"/>
  <c r="N1011" i="30" l="1"/>
  <c r="N1010" i="30"/>
  <c r="R18" i="27" l="1"/>
  <c r="N18" i="27"/>
  <c r="R17" i="27"/>
  <c r="N17" i="27"/>
  <c r="R16" i="27"/>
  <c r="N16" i="27"/>
  <c r="R15" i="27"/>
  <c r="N15" i="27"/>
  <c r="R14" i="27"/>
  <c r="N14" i="27"/>
  <c r="R13" i="27"/>
  <c r="N13" i="27"/>
  <c r="R12" i="27"/>
  <c r="N12" i="27"/>
  <c r="R11" i="27"/>
  <c r="N11" i="27"/>
  <c r="R10" i="27"/>
  <c r="N10" i="27"/>
  <c r="R9" i="27"/>
  <c r="N9" i="27"/>
  <c r="R8" i="27"/>
  <c r="N8" i="27"/>
  <c r="R7" i="27"/>
  <c r="N7" i="27"/>
  <c r="R85" i="28"/>
  <c r="N85" i="28"/>
  <c r="R84" i="28"/>
  <c r="N84" i="28"/>
  <c r="R87" i="28"/>
  <c r="N87" i="28"/>
  <c r="R86" i="28"/>
  <c r="N86" i="28"/>
  <c r="N967" i="30"/>
  <c r="N966" i="30"/>
  <c r="N969" i="30"/>
  <c r="N968" i="30"/>
  <c r="R967" i="30"/>
  <c r="R966" i="30"/>
  <c r="R969" i="30"/>
  <c r="R968" i="30"/>
  <c r="R970" i="30"/>
  <c r="R965" i="30"/>
  <c r="R14" i="24"/>
  <c r="N14" i="24"/>
  <c r="R13" i="24"/>
  <c r="N13" i="24"/>
  <c r="R12" i="24"/>
  <c r="N12" i="24"/>
  <c r="R11" i="24"/>
  <c r="N11" i="24"/>
  <c r="R1283" i="30" l="1"/>
  <c r="R1277" i="30"/>
  <c r="R1271" i="30"/>
  <c r="R1265" i="30"/>
  <c r="N1261" i="30"/>
  <c r="N1260" i="30"/>
  <c r="N1259" i="30"/>
  <c r="N1283" i="30"/>
  <c r="N1282" i="30"/>
  <c r="N1281" i="30"/>
  <c r="N1280" i="30"/>
  <c r="N1279" i="30"/>
  <c r="N1277" i="30"/>
  <c r="N1276" i="30"/>
  <c r="N1275" i="30"/>
  <c r="N1274" i="30"/>
  <c r="N1273" i="30"/>
  <c r="N1271" i="30"/>
  <c r="N1270" i="30"/>
  <c r="N1269" i="30"/>
  <c r="N1268" i="30"/>
  <c r="N1267" i="30"/>
  <c r="N1265" i="30"/>
  <c r="N1264" i="30"/>
  <c r="N1263" i="30"/>
  <c r="N1262" i="30"/>
  <c r="N8" i="30" l="1"/>
  <c r="R1319" i="30"/>
  <c r="N1319" i="30"/>
  <c r="R1318" i="30"/>
  <c r="N1318" i="30"/>
  <c r="R1317" i="30"/>
  <c r="N1317" i="30"/>
  <c r="R1316" i="30"/>
  <c r="N1316" i="30"/>
  <c r="R1315" i="30"/>
  <c r="N1315" i="30"/>
  <c r="R1314" i="30"/>
  <c r="N1314" i="30"/>
  <c r="R1313" i="30"/>
  <c r="N1313" i="30"/>
  <c r="R1312" i="30"/>
  <c r="N1312" i="30"/>
  <c r="R1311" i="30"/>
  <c r="N1311" i="30"/>
  <c r="R1310" i="30"/>
  <c r="N1310" i="30"/>
  <c r="R1309" i="30"/>
  <c r="N1309" i="30"/>
  <c r="R1308" i="30"/>
  <c r="N1308" i="30"/>
  <c r="R1307" i="30"/>
  <c r="N1307" i="30"/>
  <c r="R1306" i="30"/>
  <c r="N1306" i="30"/>
  <c r="R1305" i="30"/>
  <c r="N1305" i="30"/>
  <c r="R1304" i="30"/>
  <c r="N1304" i="30"/>
  <c r="R1303" i="30"/>
  <c r="N1303" i="30"/>
  <c r="R1302" i="30"/>
  <c r="N1302" i="30"/>
  <c r="R1301" i="30"/>
  <c r="N1301" i="30"/>
  <c r="R1300" i="30"/>
  <c r="N1300" i="30"/>
  <c r="R1299" i="30"/>
  <c r="N1299" i="30"/>
  <c r="R1298" i="30"/>
  <c r="N1298" i="30"/>
  <c r="R1297" i="30"/>
  <c r="N1297" i="30"/>
  <c r="R1296" i="30"/>
  <c r="N1296" i="30"/>
  <c r="R1295" i="30"/>
  <c r="N1295" i="30"/>
  <c r="R1294" i="30"/>
  <c r="N1294" i="30"/>
  <c r="R1293" i="30"/>
  <c r="N1293" i="30"/>
  <c r="R1292" i="30"/>
  <c r="N1292" i="30"/>
  <c r="R1291" i="30"/>
  <c r="N1291" i="30"/>
  <c r="R1290" i="30"/>
  <c r="N1290" i="30"/>
  <c r="R1289" i="30"/>
  <c r="N1289" i="30"/>
  <c r="R1288" i="30"/>
  <c r="N1288" i="30"/>
  <c r="R1287" i="30"/>
  <c r="N1287" i="30"/>
  <c r="R1286" i="30"/>
  <c r="N1286" i="30"/>
  <c r="R1285" i="30"/>
  <c r="N1285" i="30"/>
  <c r="R1284" i="30"/>
  <c r="N1284" i="30"/>
  <c r="R1278" i="30"/>
  <c r="N1278" i="30"/>
  <c r="R1272" i="30"/>
  <c r="N1272" i="30"/>
  <c r="R1266" i="30"/>
  <c r="N1266" i="30"/>
  <c r="R1259" i="30"/>
  <c r="R1258" i="30"/>
  <c r="N1258" i="30"/>
  <c r="R1257" i="30"/>
  <c r="N1257" i="30"/>
  <c r="R1256" i="30"/>
  <c r="N1256" i="30"/>
  <c r="R1255" i="30"/>
  <c r="N1255" i="30"/>
  <c r="R1254" i="30"/>
  <c r="N1254" i="30"/>
  <c r="R1253" i="30"/>
  <c r="N1253" i="30"/>
  <c r="R1252" i="30"/>
  <c r="N1252" i="30"/>
  <c r="R1251" i="30"/>
  <c r="N1251" i="30"/>
  <c r="R1250" i="30"/>
  <c r="N1250" i="30"/>
  <c r="R1249" i="30"/>
  <c r="N1249" i="30"/>
  <c r="R1248" i="30"/>
  <c r="N1248" i="30"/>
  <c r="R1247" i="30"/>
  <c r="N1247" i="30"/>
  <c r="R1246" i="30"/>
  <c r="N1246" i="30"/>
  <c r="R1245" i="30"/>
  <c r="N1245" i="30"/>
  <c r="R1244" i="30"/>
  <c r="N1244" i="30"/>
  <c r="R1243" i="30"/>
  <c r="N1243" i="30"/>
  <c r="R1242" i="30"/>
  <c r="N1242" i="30"/>
  <c r="R1241" i="30"/>
  <c r="N1241" i="30"/>
  <c r="R1240" i="30"/>
  <c r="N1240" i="30"/>
  <c r="R1239" i="30"/>
  <c r="N1239" i="30"/>
  <c r="R1238" i="30"/>
  <c r="N1238" i="30"/>
  <c r="R1237" i="30"/>
  <c r="N1237" i="30"/>
  <c r="R1236" i="30"/>
  <c r="N1236" i="30"/>
  <c r="N1235" i="30"/>
  <c r="N1234" i="30"/>
  <c r="N1233" i="30"/>
  <c r="N1232" i="30"/>
  <c r="R1231" i="30"/>
  <c r="N1231" i="30"/>
  <c r="N1230" i="30"/>
  <c r="R1229" i="30"/>
  <c r="N1229" i="30"/>
  <c r="R1228" i="30"/>
  <c r="N1228" i="30"/>
  <c r="R1227" i="30"/>
  <c r="N1227" i="30"/>
  <c r="R1226" i="30"/>
  <c r="N1226" i="30"/>
  <c r="R1225" i="30"/>
  <c r="N1225" i="30"/>
  <c r="R1224" i="30"/>
  <c r="N1224" i="30"/>
  <c r="R1223" i="30"/>
  <c r="N1223" i="30"/>
  <c r="R1222" i="30"/>
  <c r="N1222" i="30"/>
  <c r="R1221" i="30"/>
  <c r="N1221" i="30"/>
  <c r="R1220" i="30"/>
  <c r="N1220" i="30"/>
  <c r="R1219" i="30"/>
  <c r="N1219" i="30"/>
  <c r="R1218" i="30"/>
  <c r="N1218" i="30"/>
  <c r="R1217" i="30"/>
  <c r="N1217" i="30"/>
  <c r="R1216" i="30"/>
  <c r="N1216" i="30"/>
  <c r="R1215" i="30"/>
  <c r="N1215" i="30"/>
  <c r="R1214" i="30"/>
  <c r="N1214" i="30"/>
  <c r="R1213" i="30"/>
  <c r="N1213" i="30"/>
  <c r="R1212" i="30"/>
  <c r="N1212" i="30"/>
  <c r="R1211" i="30"/>
  <c r="N1211" i="30"/>
  <c r="R1210" i="30"/>
  <c r="N1210" i="30"/>
  <c r="R1209" i="30"/>
  <c r="N1209" i="30"/>
  <c r="R1208" i="30"/>
  <c r="N1208" i="30"/>
  <c r="R1207" i="30"/>
  <c r="N1207" i="30"/>
  <c r="R1206" i="30"/>
  <c r="N1206" i="30"/>
  <c r="R1205" i="30"/>
  <c r="N1205" i="30"/>
  <c r="R1204" i="30"/>
  <c r="N1204" i="30"/>
  <c r="R1203" i="30"/>
  <c r="N1203" i="30"/>
  <c r="R1202" i="30"/>
  <c r="N1202" i="30"/>
  <c r="R1201" i="30"/>
  <c r="N1201" i="30"/>
  <c r="R1200" i="30"/>
  <c r="N1200" i="30"/>
  <c r="R1199" i="30"/>
  <c r="N1199" i="30"/>
  <c r="R1198" i="30"/>
  <c r="N1198" i="30"/>
  <c r="R1197" i="30"/>
  <c r="N1197" i="30"/>
  <c r="R1196" i="30"/>
  <c r="N1196" i="30"/>
  <c r="R1195" i="30"/>
  <c r="N1195" i="30"/>
  <c r="R1194" i="30"/>
  <c r="N1194" i="30"/>
  <c r="R1193" i="30"/>
  <c r="N1193" i="30"/>
  <c r="R1192" i="30"/>
  <c r="N1192" i="30"/>
  <c r="R1191" i="30"/>
  <c r="N1191" i="30"/>
  <c r="R1190" i="30"/>
  <c r="N1190" i="30"/>
  <c r="R1189" i="30"/>
  <c r="N1189" i="30"/>
  <c r="R1188" i="30"/>
  <c r="N1188" i="30"/>
  <c r="R1187" i="30"/>
  <c r="N1187" i="30"/>
  <c r="R1186" i="30"/>
  <c r="N1186" i="30"/>
  <c r="R1185" i="30"/>
  <c r="N1185" i="30"/>
  <c r="R1184" i="30"/>
  <c r="N1184" i="30"/>
  <c r="R1183" i="30"/>
  <c r="N1183" i="30"/>
  <c r="R1182" i="30"/>
  <c r="N1182" i="30"/>
  <c r="R1181" i="30"/>
  <c r="N1181" i="30"/>
  <c r="R1180" i="30"/>
  <c r="N1180" i="30"/>
  <c r="R1179" i="30"/>
  <c r="N1179" i="30"/>
  <c r="R1178" i="30"/>
  <c r="N1178" i="30"/>
  <c r="R1177" i="30"/>
  <c r="N1177" i="30"/>
  <c r="R1176" i="30"/>
  <c r="N1176" i="30"/>
  <c r="R1175" i="30"/>
  <c r="N1175" i="30"/>
  <c r="R1174" i="30"/>
  <c r="N1174" i="30"/>
  <c r="R1173" i="30"/>
  <c r="N1173" i="30"/>
  <c r="R1172" i="30"/>
  <c r="N1172" i="30"/>
  <c r="R1171" i="30"/>
  <c r="N1171" i="30"/>
  <c r="R1170" i="30"/>
  <c r="N1170" i="30"/>
  <c r="R1169" i="30"/>
  <c r="N1169" i="30"/>
  <c r="R1168" i="30"/>
  <c r="N1168" i="30"/>
  <c r="R1167" i="30"/>
  <c r="N1167" i="30"/>
  <c r="R1166" i="30"/>
  <c r="N1166" i="30"/>
  <c r="R1165" i="30"/>
  <c r="N1165" i="30"/>
  <c r="R1164" i="30"/>
  <c r="N1164" i="30"/>
  <c r="R1163" i="30"/>
  <c r="N1163" i="30"/>
  <c r="R1162" i="30"/>
  <c r="N1162" i="30"/>
  <c r="R1161" i="30"/>
  <c r="N1161" i="30"/>
  <c r="R1160" i="30"/>
  <c r="N1160" i="30"/>
  <c r="R1159" i="30"/>
  <c r="N1159" i="30"/>
  <c r="R1158" i="30"/>
  <c r="N1158" i="30"/>
  <c r="R1157" i="30"/>
  <c r="N1157" i="30"/>
  <c r="R1156" i="30"/>
  <c r="N1156" i="30"/>
  <c r="R1155" i="30"/>
  <c r="N1155" i="30"/>
  <c r="R1154" i="30"/>
  <c r="N1154" i="30"/>
  <c r="R1153" i="30"/>
  <c r="N1153" i="30"/>
  <c r="R1152" i="30"/>
  <c r="N1152" i="30"/>
  <c r="R1151" i="30"/>
  <c r="N1151" i="30"/>
  <c r="R1150" i="30"/>
  <c r="N1150" i="30"/>
  <c r="R1149" i="30"/>
  <c r="N1149" i="30"/>
  <c r="R1148" i="30"/>
  <c r="N1148" i="30"/>
  <c r="R1147" i="30"/>
  <c r="N1147" i="30"/>
  <c r="R1146" i="30"/>
  <c r="N1146" i="30"/>
  <c r="R1145" i="30"/>
  <c r="N1145" i="30"/>
  <c r="R1144" i="30"/>
  <c r="N1144" i="30"/>
  <c r="R1143" i="30"/>
  <c r="N1143" i="30"/>
  <c r="R1142" i="30"/>
  <c r="N1142" i="30"/>
  <c r="R1141" i="30"/>
  <c r="N1141" i="30"/>
  <c r="R1140" i="30"/>
  <c r="N1140" i="30"/>
  <c r="R1139" i="30"/>
  <c r="N1139" i="30"/>
  <c r="R1138" i="30"/>
  <c r="N1138" i="30"/>
  <c r="R1137" i="30"/>
  <c r="N1137" i="30"/>
  <c r="R1136" i="30"/>
  <c r="N1136" i="30"/>
  <c r="R1135" i="30"/>
  <c r="N1135" i="30"/>
  <c r="R1134" i="30"/>
  <c r="N1134" i="30"/>
  <c r="R1133" i="30"/>
  <c r="N1133" i="30"/>
  <c r="R1132" i="30"/>
  <c r="N1132" i="30"/>
  <c r="R1131" i="30"/>
  <c r="N1131" i="30"/>
  <c r="R1130" i="30"/>
  <c r="N1130" i="30"/>
  <c r="R1129" i="30"/>
  <c r="N1129" i="30"/>
  <c r="R1128" i="30"/>
  <c r="N1128" i="30"/>
  <c r="R1127" i="30"/>
  <c r="N1127" i="30"/>
  <c r="R1126" i="30"/>
  <c r="N1126" i="30"/>
  <c r="R1125" i="30"/>
  <c r="N1125" i="30"/>
  <c r="R1124" i="30"/>
  <c r="N1124" i="30"/>
  <c r="R1123" i="30"/>
  <c r="N1123" i="30"/>
  <c r="R1122" i="30"/>
  <c r="N1122" i="30"/>
  <c r="R1121" i="30"/>
  <c r="N1121" i="30"/>
  <c r="R1120" i="30"/>
  <c r="N1120" i="30"/>
  <c r="R1119" i="30"/>
  <c r="N1119" i="30"/>
  <c r="R1118" i="30"/>
  <c r="N1118" i="30"/>
  <c r="R1117" i="30"/>
  <c r="N1117" i="30"/>
  <c r="R1116" i="30"/>
  <c r="N1116" i="30"/>
  <c r="R1115" i="30"/>
  <c r="N1115" i="30"/>
  <c r="R1114" i="30"/>
  <c r="N1114" i="30"/>
  <c r="R1113" i="30"/>
  <c r="N1113" i="30"/>
  <c r="R1112" i="30"/>
  <c r="N1112" i="30"/>
  <c r="R1111" i="30"/>
  <c r="N1111" i="30"/>
  <c r="R1110" i="30"/>
  <c r="N1110" i="30"/>
  <c r="R1109" i="30"/>
  <c r="N1109" i="30"/>
  <c r="R1108" i="30"/>
  <c r="N1108" i="30"/>
  <c r="R1107" i="30"/>
  <c r="N1107" i="30"/>
  <c r="R1106" i="30"/>
  <c r="N1106" i="30"/>
  <c r="R1105" i="30"/>
  <c r="N1105" i="30"/>
  <c r="R1104" i="30"/>
  <c r="N1104" i="30"/>
  <c r="R1103" i="30"/>
  <c r="N1103" i="30"/>
  <c r="R1102" i="30"/>
  <c r="N1102" i="30"/>
  <c r="R1101" i="30"/>
  <c r="N1101" i="30"/>
  <c r="R1100" i="30"/>
  <c r="N1100" i="30"/>
  <c r="R1099" i="30"/>
  <c r="N1099" i="30"/>
  <c r="R1098" i="30"/>
  <c r="N1098" i="30"/>
  <c r="R1097" i="30"/>
  <c r="N1097" i="30"/>
  <c r="R1096" i="30"/>
  <c r="N1096" i="30"/>
  <c r="R1095" i="30"/>
  <c r="N1095" i="30"/>
  <c r="R1094" i="30"/>
  <c r="N1094" i="30"/>
  <c r="R1093" i="30"/>
  <c r="N1093" i="30"/>
  <c r="R1092" i="30"/>
  <c r="N1092" i="30"/>
  <c r="R1091" i="30"/>
  <c r="N1091" i="30"/>
  <c r="R1090" i="30"/>
  <c r="N1090" i="30"/>
  <c r="R1089" i="30"/>
  <c r="N1089" i="30"/>
  <c r="R1088" i="30"/>
  <c r="N1088" i="30"/>
  <c r="R1087" i="30"/>
  <c r="N1087" i="30"/>
  <c r="R1086" i="30"/>
  <c r="N1086" i="30"/>
  <c r="R1085" i="30"/>
  <c r="N1085" i="30"/>
  <c r="R1084" i="30"/>
  <c r="N1084" i="30"/>
  <c r="R1083" i="30"/>
  <c r="N1083" i="30"/>
  <c r="R1082" i="30"/>
  <c r="N1082" i="30"/>
  <c r="R1081" i="30"/>
  <c r="N1081" i="30"/>
  <c r="R1080" i="30"/>
  <c r="N1080" i="30"/>
  <c r="R1079" i="30"/>
  <c r="N1079" i="30"/>
  <c r="R1078" i="30"/>
  <c r="N1078" i="30"/>
  <c r="R1077" i="30"/>
  <c r="N1077" i="30"/>
  <c r="R1076" i="30"/>
  <c r="N1076" i="30"/>
  <c r="R1075" i="30"/>
  <c r="N1075" i="30"/>
  <c r="R1074" i="30"/>
  <c r="N1074" i="30"/>
  <c r="R1073" i="30"/>
  <c r="N1073" i="30"/>
  <c r="R1072" i="30"/>
  <c r="N1072" i="30"/>
  <c r="R1071" i="30"/>
  <c r="N1071" i="30"/>
  <c r="R1070" i="30"/>
  <c r="N1070" i="30"/>
  <c r="R1069" i="30"/>
  <c r="N1069" i="30"/>
  <c r="R1068" i="30"/>
  <c r="N1068" i="30"/>
  <c r="R1067" i="30"/>
  <c r="N1067" i="30"/>
  <c r="R1066" i="30"/>
  <c r="N1066" i="30"/>
  <c r="R1065" i="30"/>
  <c r="N1065" i="30"/>
  <c r="R1064" i="30"/>
  <c r="N1064" i="30"/>
  <c r="R1063" i="30"/>
  <c r="N1063" i="30"/>
  <c r="R1062" i="30"/>
  <c r="N1062" i="30"/>
  <c r="R1061" i="30"/>
  <c r="N1061" i="30"/>
  <c r="R1060" i="30"/>
  <c r="N1060" i="30"/>
  <c r="R1059" i="30"/>
  <c r="N1059" i="30"/>
  <c r="R1058" i="30"/>
  <c r="N1058" i="30"/>
  <c r="R1057" i="30"/>
  <c r="N1057" i="30"/>
  <c r="R1056" i="30"/>
  <c r="N1056" i="30"/>
  <c r="R1055" i="30"/>
  <c r="N1055" i="30"/>
  <c r="R1054" i="30"/>
  <c r="N1054" i="30"/>
  <c r="R1053" i="30"/>
  <c r="N1053" i="30"/>
  <c r="R1052" i="30"/>
  <c r="N1052" i="30"/>
  <c r="R1051" i="30"/>
  <c r="N1051" i="30"/>
  <c r="R1050" i="30"/>
  <c r="N1050" i="30"/>
  <c r="R1049" i="30"/>
  <c r="N1049" i="30"/>
  <c r="R1048" i="30"/>
  <c r="N1048" i="30"/>
  <c r="R1047" i="30"/>
  <c r="N1047" i="30"/>
  <c r="R1046" i="30"/>
  <c r="N1046" i="30"/>
  <c r="R1045" i="30"/>
  <c r="N1045" i="30"/>
  <c r="R1044" i="30"/>
  <c r="N1044" i="30"/>
  <c r="R1043" i="30"/>
  <c r="N1043" i="30"/>
  <c r="R1042" i="30"/>
  <c r="N1042" i="30"/>
  <c r="R1041" i="30"/>
  <c r="N1041" i="30"/>
  <c r="R1040" i="30"/>
  <c r="N1040" i="30"/>
  <c r="R1039" i="30"/>
  <c r="N1039" i="30"/>
  <c r="R1038" i="30"/>
  <c r="N1038" i="30"/>
  <c r="R1037" i="30"/>
  <c r="N1037" i="30"/>
  <c r="R1036" i="30"/>
  <c r="N1036" i="30"/>
  <c r="R1035" i="30"/>
  <c r="N1035" i="30"/>
  <c r="R1034" i="30"/>
  <c r="N1034" i="30"/>
  <c r="R1033" i="30"/>
  <c r="N1033" i="30"/>
  <c r="R1032" i="30"/>
  <c r="N1032" i="30"/>
  <c r="R1031" i="30"/>
  <c r="N1031" i="30"/>
  <c r="R1030" i="30"/>
  <c r="N1030" i="30"/>
  <c r="R1029" i="30"/>
  <c r="N1029" i="30"/>
  <c r="R1028" i="30"/>
  <c r="N1028" i="30"/>
  <c r="R1027" i="30"/>
  <c r="N1027" i="30"/>
  <c r="R1026" i="30"/>
  <c r="N1026" i="30"/>
  <c r="R1025" i="30"/>
  <c r="N1025" i="30"/>
  <c r="R1024" i="30"/>
  <c r="N1024" i="30"/>
  <c r="R1023" i="30"/>
  <c r="N1023" i="30"/>
  <c r="R1022" i="30"/>
  <c r="N1022" i="30"/>
  <c r="R1021" i="30"/>
  <c r="N1021" i="30"/>
  <c r="R1020" i="30"/>
  <c r="N1020" i="30"/>
  <c r="R1019" i="30"/>
  <c r="N1019" i="30"/>
  <c r="R1018" i="30"/>
  <c r="N1018" i="30"/>
  <c r="R1017" i="30"/>
  <c r="N1017" i="30"/>
  <c r="R1016" i="30"/>
  <c r="N1016" i="30"/>
  <c r="R1015" i="30"/>
  <c r="N1015" i="30"/>
  <c r="R1014" i="30"/>
  <c r="N1014" i="30"/>
  <c r="R1013" i="30"/>
  <c r="N1013" i="30"/>
  <c r="R1012" i="30"/>
  <c r="N1012" i="30"/>
  <c r="R1009" i="30"/>
  <c r="N1009" i="30"/>
  <c r="R1008" i="30"/>
  <c r="N1008" i="30"/>
  <c r="R1007" i="30"/>
  <c r="N1007" i="30"/>
  <c r="R1006" i="30"/>
  <c r="N1006" i="30"/>
  <c r="R1005" i="30"/>
  <c r="N1005" i="30"/>
  <c r="R1004" i="30"/>
  <c r="N1004" i="30"/>
  <c r="R1003" i="30"/>
  <c r="N1003" i="30"/>
  <c r="R1002" i="30"/>
  <c r="N1002" i="30"/>
  <c r="R1001" i="30"/>
  <c r="N1001" i="30"/>
  <c r="R1000" i="30"/>
  <c r="N1000" i="30"/>
  <c r="R999" i="30"/>
  <c r="N999" i="30"/>
  <c r="R998" i="30"/>
  <c r="N998" i="30"/>
  <c r="R997" i="30"/>
  <c r="N997" i="30"/>
  <c r="R996" i="30"/>
  <c r="N996" i="30"/>
  <c r="R995" i="30"/>
  <c r="N995" i="30"/>
  <c r="R994" i="30"/>
  <c r="N994" i="30"/>
  <c r="R993" i="30"/>
  <c r="N993" i="30"/>
  <c r="R992" i="30"/>
  <c r="N992" i="30"/>
  <c r="R991" i="30"/>
  <c r="N991" i="30"/>
  <c r="R990" i="30"/>
  <c r="N990" i="30"/>
  <c r="R989" i="30"/>
  <c r="N989" i="30"/>
  <c r="R988" i="30"/>
  <c r="N988" i="30"/>
  <c r="R987" i="30"/>
  <c r="N987" i="30"/>
  <c r="R986" i="30"/>
  <c r="N986" i="30"/>
  <c r="R985" i="30"/>
  <c r="N985" i="30"/>
  <c r="R984" i="30"/>
  <c r="N984" i="30"/>
  <c r="R983" i="30"/>
  <c r="N983" i="30"/>
  <c r="R982" i="30"/>
  <c r="N982" i="30"/>
  <c r="R981" i="30"/>
  <c r="N981" i="30"/>
  <c r="R980" i="30"/>
  <c r="N980" i="30"/>
  <c r="R979" i="30"/>
  <c r="N979" i="30"/>
  <c r="R978" i="30"/>
  <c r="N978" i="30"/>
  <c r="R977" i="30"/>
  <c r="N977" i="30"/>
  <c r="R976" i="30"/>
  <c r="N976" i="30"/>
  <c r="R975" i="30"/>
  <c r="N975" i="30"/>
  <c r="R974" i="30"/>
  <c r="N974" i="30"/>
  <c r="R973" i="30"/>
  <c r="N973" i="30"/>
  <c r="R972" i="30"/>
  <c r="N972" i="30"/>
  <c r="R971" i="30"/>
  <c r="N971" i="30"/>
  <c r="N970" i="30"/>
  <c r="N965" i="30"/>
  <c r="R964" i="30"/>
  <c r="N964" i="30"/>
  <c r="R963" i="30"/>
  <c r="N963" i="30"/>
  <c r="R962" i="30"/>
  <c r="N962" i="30"/>
  <c r="R961" i="30"/>
  <c r="N961" i="30"/>
  <c r="R960" i="30"/>
  <c r="N960" i="30"/>
  <c r="R959" i="30"/>
  <c r="N959" i="30"/>
  <c r="R958" i="30"/>
  <c r="N958" i="30"/>
  <c r="R957" i="30"/>
  <c r="N957" i="30"/>
  <c r="R956" i="30"/>
  <c r="N956" i="30"/>
  <c r="R955" i="30"/>
  <c r="N955" i="30"/>
  <c r="R954" i="30"/>
  <c r="N954" i="30"/>
  <c r="R953" i="30"/>
  <c r="N953" i="30"/>
  <c r="R952" i="30"/>
  <c r="N952" i="30"/>
  <c r="R951" i="30"/>
  <c r="N951" i="30"/>
  <c r="R950" i="30"/>
  <c r="N950" i="30"/>
  <c r="R949" i="30"/>
  <c r="N949" i="30"/>
  <c r="R948" i="30"/>
  <c r="N948" i="30"/>
  <c r="R947" i="30"/>
  <c r="N947" i="30"/>
  <c r="R946" i="30"/>
  <c r="N946" i="30"/>
  <c r="R945" i="30"/>
  <c r="N945" i="30"/>
  <c r="R944" i="30"/>
  <c r="N944" i="30"/>
  <c r="R943" i="30"/>
  <c r="N943" i="30"/>
  <c r="R942" i="30"/>
  <c r="N942" i="30"/>
  <c r="R941" i="30"/>
  <c r="N941" i="30"/>
  <c r="R940" i="30"/>
  <c r="N940" i="30"/>
  <c r="R939" i="30"/>
  <c r="N939" i="30"/>
  <c r="R938" i="30"/>
  <c r="N938" i="30"/>
  <c r="R937" i="30"/>
  <c r="N937" i="30"/>
  <c r="R936" i="30"/>
  <c r="N936" i="30"/>
  <c r="R935" i="30"/>
  <c r="N935" i="30"/>
  <c r="R934" i="30"/>
  <c r="N934" i="30"/>
  <c r="R933" i="30"/>
  <c r="N933" i="30"/>
  <c r="R932" i="30"/>
  <c r="N932" i="30"/>
  <c r="R931" i="30"/>
  <c r="N931" i="30"/>
  <c r="R930" i="30"/>
  <c r="N930" i="30"/>
  <c r="R929" i="30"/>
  <c r="N929" i="30"/>
  <c r="R928" i="30"/>
  <c r="N928" i="30"/>
  <c r="R927" i="30"/>
  <c r="N927" i="30"/>
  <c r="R926" i="30"/>
  <c r="N926" i="30"/>
  <c r="R925" i="30"/>
  <c r="N925" i="30"/>
  <c r="R924" i="30"/>
  <c r="N924" i="30"/>
  <c r="R923" i="30"/>
  <c r="N923" i="30"/>
  <c r="R922" i="30"/>
  <c r="N922" i="30"/>
  <c r="R921" i="30"/>
  <c r="N921" i="30"/>
  <c r="R920" i="30"/>
  <c r="N920" i="30"/>
  <c r="R919" i="30"/>
  <c r="N919" i="30"/>
  <c r="R918" i="30"/>
  <c r="N918" i="30"/>
  <c r="R917" i="30"/>
  <c r="N917" i="30"/>
  <c r="R916" i="30"/>
  <c r="N916" i="30"/>
  <c r="R915" i="30"/>
  <c r="N915" i="30"/>
  <c r="R914" i="30"/>
  <c r="N914" i="30"/>
  <c r="R913" i="30"/>
  <c r="N913" i="30"/>
  <c r="R912" i="30"/>
  <c r="N912" i="30"/>
  <c r="R911" i="30"/>
  <c r="N911" i="30"/>
  <c r="R910" i="30"/>
  <c r="N910" i="30"/>
  <c r="R909" i="30"/>
  <c r="N909" i="30"/>
  <c r="R908" i="30"/>
  <c r="N908" i="30"/>
  <c r="R907" i="30"/>
  <c r="N907" i="30"/>
  <c r="R906" i="30"/>
  <c r="N906" i="30"/>
  <c r="R905" i="30"/>
  <c r="N905" i="30"/>
  <c r="R904" i="30"/>
  <c r="N904" i="30"/>
  <c r="R903" i="30"/>
  <c r="N903" i="30"/>
  <c r="R902" i="30"/>
  <c r="N902" i="30"/>
  <c r="R901" i="30"/>
  <c r="N901" i="30"/>
  <c r="R900" i="30"/>
  <c r="N900" i="30"/>
  <c r="R899" i="30"/>
  <c r="N899" i="30"/>
  <c r="R898" i="30"/>
  <c r="N898" i="30"/>
  <c r="R897" i="30"/>
  <c r="N897" i="30"/>
  <c r="R896" i="30"/>
  <c r="N896" i="30"/>
  <c r="R895" i="30"/>
  <c r="N895" i="30"/>
  <c r="R894" i="30"/>
  <c r="N894" i="30"/>
  <c r="R893" i="30"/>
  <c r="N893" i="30"/>
  <c r="R892" i="30"/>
  <c r="N892" i="30"/>
  <c r="R891" i="30"/>
  <c r="N891" i="30"/>
  <c r="R890" i="30"/>
  <c r="N890" i="30"/>
  <c r="R889" i="30"/>
  <c r="N889" i="30"/>
  <c r="R888" i="30"/>
  <c r="N888" i="30"/>
  <c r="R887" i="30"/>
  <c r="N887" i="30"/>
  <c r="R886" i="30"/>
  <c r="N886" i="30"/>
  <c r="R885" i="30"/>
  <c r="N885" i="30"/>
  <c r="R884" i="30"/>
  <c r="N884" i="30"/>
  <c r="R883" i="30"/>
  <c r="N883" i="30"/>
  <c r="R882" i="30"/>
  <c r="N882" i="30"/>
  <c r="R881" i="30"/>
  <c r="N881" i="30"/>
  <c r="R880" i="30"/>
  <c r="N880" i="30"/>
  <c r="R879" i="30"/>
  <c r="N879" i="30"/>
  <c r="R878" i="30"/>
  <c r="N878" i="30"/>
  <c r="R877" i="30"/>
  <c r="N877" i="30"/>
  <c r="R876" i="30"/>
  <c r="N876" i="30"/>
  <c r="R875" i="30"/>
  <c r="N875" i="30"/>
  <c r="R874" i="30"/>
  <c r="N874" i="30"/>
  <c r="R873" i="30"/>
  <c r="N873" i="30"/>
  <c r="R872" i="30"/>
  <c r="N872" i="30"/>
  <c r="R871" i="30"/>
  <c r="N871" i="30"/>
  <c r="R870" i="30"/>
  <c r="N870" i="30"/>
  <c r="R869" i="30"/>
  <c r="N869" i="30"/>
  <c r="R868" i="30"/>
  <c r="N868" i="30"/>
  <c r="R867" i="30"/>
  <c r="N867" i="30"/>
  <c r="R866" i="30"/>
  <c r="N866" i="30"/>
  <c r="R865" i="30"/>
  <c r="N865" i="30"/>
  <c r="R864" i="30"/>
  <c r="N864" i="30"/>
  <c r="R863" i="30"/>
  <c r="N863" i="30"/>
  <c r="R862" i="30"/>
  <c r="N862" i="30"/>
  <c r="R861" i="30"/>
  <c r="N861" i="30"/>
  <c r="R860" i="30"/>
  <c r="N860" i="30"/>
  <c r="R859" i="30"/>
  <c r="N859" i="30"/>
  <c r="R858" i="30"/>
  <c r="N858" i="30"/>
  <c r="R857" i="30"/>
  <c r="N857" i="30"/>
  <c r="R856" i="30"/>
  <c r="N856" i="30"/>
  <c r="R855" i="30"/>
  <c r="N855" i="30"/>
  <c r="R854" i="30"/>
  <c r="N854" i="30"/>
  <c r="R853" i="30"/>
  <c r="N853" i="30"/>
  <c r="R852" i="30"/>
  <c r="N852" i="30"/>
  <c r="R851" i="30"/>
  <c r="N851" i="30"/>
  <c r="R850" i="30"/>
  <c r="N850" i="30"/>
  <c r="R849" i="30"/>
  <c r="N849" i="30"/>
  <c r="R848" i="30"/>
  <c r="N848" i="30"/>
  <c r="R847" i="30"/>
  <c r="N847" i="30"/>
  <c r="R846" i="30"/>
  <c r="N846" i="30"/>
  <c r="R845" i="30"/>
  <c r="N845" i="30"/>
  <c r="R844" i="30"/>
  <c r="N844" i="30"/>
  <c r="R542" i="30"/>
  <c r="R541" i="30"/>
  <c r="R327" i="30"/>
  <c r="R325" i="30"/>
  <c r="R326" i="30"/>
  <c r="R324" i="30"/>
  <c r="R323" i="30"/>
  <c r="R322" i="30"/>
  <c r="N542" i="30"/>
  <c r="N541" i="30"/>
  <c r="N326" i="30"/>
  <c r="N325" i="30"/>
  <c r="R1411" i="30"/>
  <c r="N1411" i="30"/>
  <c r="R1410" i="30"/>
  <c r="N1410" i="30"/>
  <c r="R1409" i="30"/>
  <c r="N1409" i="30"/>
  <c r="R1590" i="30"/>
  <c r="N1590" i="30"/>
  <c r="R1588" i="30"/>
  <c r="N1588" i="30"/>
  <c r="R1589" i="30"/>
  <c r="R1587" i="30"/>
  <c r="N1586" i="30"/>
  <c r="N1587" i="30"/>
  <c r="N1589" i="30"/>
  <c r="R1586" i="30"/>
  <c r="N1584" i="30"/>
  <c r="N1585" i="30"/>
  <c r="R1585" i="30"/>
  <c r="R1584" i="30"/>
  <c r="R1413" i="30"/>
  <c r="R1412" i="30"/>
  <c r="R1408" i="30"/>
  <c r="R1407" i="30"/>
  <c r="N1413" i="30"/>
  <c r="N1412" i="30"/>
  <c r="N1408" i="30"/>
  <c r="N1407" i="30"/>
  <c r="R1330" i="30" l="1"/>
  <c r="N1330" i="30"/>
  <c r="R1329" i="30"/>
  <c r="N1329" i="30"/>
  <c r="R1328" i="30"/>
  <c r="N1328" i="30"/>
  <c r="R647" i="30" l="1"/>
  <c r="N647" i="30"/>
  <c r="R646" i="30"/>
  <c r="N646" i="30"/>
  <c r="R645" i="30"/>
  <c r="N645" i="30"/>
  <c r="R644" i="30"/>
  <c r="N644" i="30"/>
  <c r="R643" i="30"/>
  <c r="N643" i="30"/>
  <c r="R642" i="30"/>
  <c r="N642" i="30"/>
  <c r="R641" i="30"/>
  <c r="N641" i="30"/>
  <c r="R640" i="30"/>
  <c r="N640" i="30"/>
  <c r="R639" i="30"/>
  <c r="N639" i="30"/>
  <c r="R637" i="30"/>
  <c r="N637" i="30"/>
  <c r="R636" i="30"/>
  <c r="N636" i="30"/>
  <c r="R635" i="30"/>
  <c r="N635" i="30"/>
  <c r="R634" i="30"/>
  <c r="N634" i="30"/>
  <c r="R633" i="30"/>
  <c r="N633" i="30"/>
  <c r="R632" i="30"/>
  <c r="N632" i="30"/>
  <c r="R631" i="30"/>
  <c r="N631" i="30"/>
  <c r="N790" i="30"/>
  <c r="N789" i="30"/>
  <c r="N788" i="30"/>
  <c r="N787" i="30"/>
  <c r="N786" i="30"/>
  <c r="N785" i="30"/>
  <c r="N784" i="30"/>
  <c r="N799" i="30"/>
  <c r="N798" i="30"/>
  <c r="N797" i="30"/>
  <c r="N796" i="30"/>
  <c r="N795" i="30"/>
  <c r="N794" i="30"/>
  <c r="N793" i="30"/>
  <c r="N808" i="30"/>
  <c r="N807" i="30"/>
  <c r="N806" i="30"/>
  <c r="N805" i="30"/>
  <c r="N804" i="30"/>
  <c r="N803" i="30"/>
  <c r="N802" i="30"/>
  <c r="N817" i="30"/>
  <c r="N816" i="30"/>
  <c r="N815" i="30"/>
  <c r="N814" i="30"/>
  <c r="N813" i="30"/>
  <c r="N812" i="30"/>
  <c r="N811" i="30"/>
  <c r="N826" i="30"/>
  <c r="N825" i="30"/>
  <c r="N824" i="30"/>
  <c r="N823" i="30"/>
  <c r="N822" i="30"/>
  <c r="N821" i="30"/>
  <c r="N820" i="30"/>
  <c r="R826" i="30"/>
  <c r="R825" i="30"/>
  <c r="R824" i="30"/>
  <c r="R823" i="30"/>
  <c r="R822" i="30"/>
  <c r="R821" i="30"/>
  <c r="R820" i="30"/>
  <c r="R817" i="30"/>
  <c r="R816" i="30"/>
  <c r="R815" i="30"/>
  <c r="R814" i="30"/>
  <c r="R813" i="30"/>
  <c r="R812" i="30"/>
  <c r="R811" i="30"/>
  <c r="R808" i="30"/>
  <c r="R807" i="30"/>
  <c r="R806" i="30"/>
  <c r="R805" i="30"/>
  <c r="R804" i="30"/>
  <c r="R803" i="30"/>
  <c r="R802" i="30"/>
  <c r="R799" i="30"/>
  <c r="R798" i="30"/>
  <c r="R797" i="30"/>
  <c r="R796" i="30"/>
  <c r="R795" i="30"/>
  <c r="R794" i="30"/>
  <c r="R793" i="30"/>
  <c r="R790" i="30"/>
  <c r="R789" i="30"/>
  <c r="R788" i="30"/>
  <c r="R787" i="30"/>
  <c r="R786" i="30"/>
  <c r="R785" i="30"/>
  <c r="R784" i="30"/>
  <c r="R819" i="30"/>
  <c r="N819" i="30"/>
  <c r="R810" i="30"/>
  <c r="N810" i="30"/>
  <c r="R801" i="30"/>
  <c r="N801" i="30"/>
  <c r="R792" i="30"/>
  <c r="N792" i="30"/>
  <c r="R783" i="30"/>
  <c r="N783" i="30"/>
  <c r="N791" i="30"/>
  <c r="N800" i="30"/>
  <c r="N809" i="30"/>
  <c r="R809" i="30"/>
  <c r="R800" i="30"/>
  <c r="R791" i="30"/>
  <c r="I349" i="34"/>
  <c r="I353" i="34"/>
  <c r="I352" i="34"/>
  <c r="I351" i="34"/>
  <c r="I350" i="34"/>
  <c r="R539" i="30"/>
  <c r="N539" i="30"/>
  <c r="N323" i="30" l="1"/>
  <c r="N327" i="30"/>
  <c r="N324" i="30"/>
  <c r="N322" i="30"/>
  <c r="R818" i="30" l="1"/>
  <c r="R782" i="30"/>
  <c r="R781" i="30"/>
  <c r="N781" i="30"/>
  <c r="N782" i="30"/>
  <c r="N818" i="30"/>
  <c r="R630" i="30"/>
  <c r="R638" i="30"/>
  <c r="R629" i="30" l="1"/>
  <c r="N629" i="30"/>
  <c r="N630" i="30"/>
  <c r="N638" i="30"/>
  <c r="R1686" i="30" l="1"/>
  <c r="N1686" i="30"/>
  <c r="R1685" i="30"/>
  <c r="N1685" i="30"/>
  <c r="R1684" i="30"/>
  <c r="N1684" i="30"/>
  <c r="R1683" i="30"/>
  <c r="N1683" i="30"/>
  <c r="R1682" i="30"/>
  <c r="N1682" i="30"/>
  <c r="R1681" i="30"/>
  <c r="N1681" i="30"/>
  <c r="R1680" i="30"/>
  <c r="N1680" i="30"/>
  <c r="R1679" i="30"/>
  <c r="N1679" i="30"/>
  <c r="R1678" i="30"/>
  <c r="N1678" i="30"/>
  <c r="R1677" i="30"/>
  <c r="N1677" i="30"/>
  <c r="R1676" i="30"/>
  <c r="N1676" i="30"/>
  <c r="R1675" i="30"/>
  <c r="N1675" i="30"/>
  <c r="R1674" i="30"/>
  <c r="N1674" i="30"/>
  <c r="R1673" i="30"/>
  <c r="N1673" i="30"/>
  <c r="R1672" i="30"/>
  <c r="N1672" i="30"/>
  <c r="R1671" i="30"/>
  <c r="N1671" i="30"/>
  <c r="R1670" i="30"/>
  <c r="N1670" i="30"/>
  <c r="R1669" i="30"/>
  <c r="N1669" i="30"/>
  <c r="R1668" i="30"/>
  <c r="N1668" i="30"/>
  <c r="R1667" i="30"/>
  <c r="N1667" i="30"/>
  <c r="R1666" i="30"/>
  <c r="N1666" i="30"/>
  <c r="R1665" i="30"/>
  <c r="N1665" i="30"/>
  <c r="R1664" i="30"/>
  <c r="N1664" i="30"/>
  <c r="R1663" i="30"/>
  <c r="N1663" i="30"/>
  <c r="R1662" i="30"/>
  <c r="N1662" i="30"/>
  <c r="R1661" i="30"/>
  <c r="N1661" i="30"/>
  <c r="R1660" i="30"/>
  <c r="N1660" i="30"/>
  <c r="R1659" i="30"/>
  <c r="N1659" i="30"/>
  <c r="R1658" i="30"/>
  <c r="N1658" i="30"/>
  <c r="R1657" i="30"/>
  <c r="N1657" i="30"/>
  <c r="R1656" i="30"/>
  <c r="N1656" i="30"/>
  <c r="R1655" i="30"/>
  <c r="N1655" i="30"/>
  <c r="R1654" i="30"/>
  <c r="N1654" i="30"/>
  <c r="R1653" i="30"/>
  <c r="N1653" i="30"/>
  <c r="R1652" i="30"/>
  <c r="N1652" i="30"/>
  <c r="R1651" i="30"/>
  <c r="N1651" i="30"/>
  <c r="R1650" i="30"/>
  <c r="N1650" i="30"/>
  <c r="R1649" i="30"/>
  <c r="N1649" i="30"/>
  <c r="R1648" i="30"/>
  <c r="N1648" i="30"/>
  <c r="R1647" i="30"/>
  <c r="N1647" i="30"/>
  <c r="R1646" i="30"/>
  <c r="N1646" i="30"/>
  <c r="R1645" i="30"/>
  <c r="N1645" i="30"/>
  <c r="R1644" i="30"/>
  <c r="N1644" i="30"/>
  <c r="R1643" i="30"/>
  <c r="N1643" i="30"/>
  <c r="R1642" i="30"/>
  <c r="N1642" i="30"/>
  <c r="R1641" i="30"/>
  <c r="N1641" i="30"/>
  <c r="R1640" i="30"/>
  <c r="N1640" i="30"/>
  <c r="R1639" i="30"/>
  <c r="N1639" i="30"/>
  <c r="R1638" i="30"/>
  <c r="N1638" i="30"/>
  <c r="R1637" i="30"/>
  <c r="N1637" i="30"/>
  <c r="R1636" i="30"/>
  <c r="N1636" i="30"/>
  <c r="R1635" i="30"/>
  <c r="N1635" i="30"/>
  <c r="R1634" i="30"/>
  <c r="N1634" i="30"/>
  <c r="R1633" i="30"/>
  <c r="N1633" i="30"/>
  <c r="R1632" i="30"/>
  <c r="N1632" i="30"/>
  <c r="R1631" i="30"/>
  <c r="N1631" i="30"/>
  <c r="R1630" i="30"/>
  <c r="N1630" i="30"/>
  <c r="R1629" i="30"/>
  <c r="N1629" i="30"/>
  <c r="R1628" i="30"/>
  <c r="N1628" i="30"/>
  <c r="R1627" i="30"/>
  <c r="N1627" i="30"/>
  <c r="R1626" i="30"/>
  <c r="N1626" i="30"/>
  <c r="R1625" i="30"/>
  <c r="N1625" i="30"/>
  <c r="R1624" i="30"/>
  <c r="N1624" i="30"/>
  <c r="R1623" i="30"/>
  <c r="N1623" i="30"/>
  <c r="R1622" i="30"/>
  <c r="N1622" i="30"/>
  <c r="R1621" i="30"/>
  <c r="N1621" i="30"/>
  <c r="R1620" i="30"/>
  <c r="N1620" i="30"/>
  <c r="R1619" i="30"/>
  <c r="N1619" i="30"/>
  <c r="R1618" i="30"/>
  <c r="N1618" i="30"/>
  <c r="R1617" i="30"/>
  <c r="N1617" i="30"/>
  <c r="R1616" i="30"/>
  <c r="N1616" i="30"/>
  <c r="R1615" i="30"/>
  <c r="N1615" i="30"/>
  <c r="R1614" i="30"/>
  <c r="N1614" i="30"/>
  <c r="R1613" i="30"/>
  <c r="N1613" i="30"/>
  <c r="R1612" i="30"/>
  <c r="N1612" i="30"/>
  <c r="R1611" i="30"/>
  <c r="N1611" i="30"/>
  <c r="R1610" i="30"/>
  <c r="N1610" i="30"/>
  <c r="R1609" i="30"/>
  <c r="N1609" i="30"/>
  <c r="R1608" i="30"/>
  <c r="N1608" i="30"/>
  <c r="R1607" i="30"/>
  <c r="N1607" i="30"/>
  <c r="R1606" i="30"/>
  <c r="N1606" i="30"/>
  <c r="R1605" i="30"/>
  <c r="N1605" i="30"/>
  <c r="R1604" i="30"/>
  <c r="N1604" i="30"/>
  <c r="R1603" i="30"/>
  <c r="N1603" i="30"/>
  <c r="R1602" i="30"/>
  <c r="N1602" i="30"/>
  <c r="R1601" i="30"/>
  <c r="N1601" i="30"/>
  <c r="R1600" i="30"/>
  <c r="N1600" i="30"/>
  <c r="R1599" i="30"/>
  <c r="N1599" i="30"/>
  <c r="R1598" i="30"/>
  <c r="N1598" i="30"/>
  <c r="R1597" i="30"/>
  <c r="N1597" i="30"/>
  <c r="R1596" i="30"/>
  <c r="N1596" i="30"/>
  <c r="R1595" i="30"/>
  <c r="N1595" i="30"/>
  <c r="R1594" i="30"/>
  <c r="N1594" i="30"/>
  <c r="R1593" i="30"/>
  <c r="N1593" i="30"/>
  <c r="R1592" i="30"/>
  <c r="N1592" i="30"/>
  <c r="R1591" i="30"/>
  <c r="N1591" i="30"/>
  <c r="R1583" i="30"/>
  <c r="N1583" i="30"/>
  <c r="R1582" i="30"/>
  <c r="N1582" i="30"/>
  <c r="R1581" i="30"/>
  <c r="N1581" i="30"/>
  <c r="R1580" i="30"/>
  <c r="N1580" i="30"/>
  <c r="R1579" i="30"/>
  <c r="N1579" i="30"/>
  <c r="R1578" i="30"/>
  <c r="N1578" i="30"/>
  <c r="R1577" i="30"/>
  <c r="N1577" i="30"/>
  <c r="R1576" i="30"/>
  <c r="N1576" i="30"/>
  <c r="R1575" i="30"/>
  <c r="N1575" i="30"/>
  <c r="R1574" i="30"/>
  <c r="N1574" i="30"/>
  <c r="R1573" i="30"/>
  <c r="N1573" i="30"/>
  <c r="R1572" i="30"/>
  <c r="N1572" i="30"/>
  <c r="R1571" i="30"/>
  <c r="N1571" i="30"/>
  <c r="R1570" i="30"/>
  <c r="N1570" i="30"/>
  <c r="R1569" i="30"/>
  <c r="N1569" i="30"/>
  <c r="R1568" i="30"/>
  <c r="N1568" i="30"/>
  <c r="R1567" i="30"/>
  <c r="N1567" i="30"/>
  <c r="R1566" i="30"/>
  <c r="N1566" i="30"/>
  <c r="R1565" i="30"/>
  <c r="N1565" i="30"/>
  <c r="R1564" i="30"/>
  <c r="N1564" i="30"/>
  <c r="R1563" i="30"/>
  <c r="N1563" i="30"/>
  <c r="R1562" i="30"/>
  <c r="N1562" i="30"/>
  <c r="R1561" i="30"/>
  <c r="N1561" i="30"/>
  <c r="R1560" i="30"/>
  <c r="N1560" i="30"/>
  <c r="R1559" i="30"/>
  <c r="N1559" i="30"/>
  <c r="R1558" i="30"/>
  <c r="N1558" i="30"/>
  <c r="R1557" i="30"/>
  <c r="N1557" i="30"/>
  <c r="R1556" i="30"/>
  <c r="N1556" i="30"/>
  <c r="R1555" i="30"/>
  <c r="N1555" i="30"/>
  <c r="R1554" i="30"/>
  <c r="N1554" i="30"/>
  <c r="R1553" i="30"/>
  <c r="N1553" i="30"/>
  <c r="R1552" i="30"/>
  <c r="N1552" i="30"/>
  <c r="R1551" i="30"/>
  <c r="N1551" i="30"/>
  <c r="R1550" i="30"/>
  <c r="N1550" i="30"/>
  <c r="R1549" i="30"/>
  <c r="N1549" i="30"/>
  <c r="R1548" i="30"/>
  <c r="N1548" i="30"/>
  <c r="R1547" i="30"/>
  <c r="N1547" i="30"/>
  <c r="R1546" i="30"/>
  <c r="N1546" i="30"/>
  <c r="R1545" i="30"/>
  <c r="N1545" i="30"/>
  <c r="R1544" i="30"/>
  <c r="N1544" i="30"/>
  <c r="R1543" i="30"/>
  <c r="N1543" i="30"/>
  <c r="R1542" i="30"/>
  <c r="N1542" i="30"/>
  <c r="R1541" i="30"/>
  <c r="N1541" i="30"/>
  <c r="R1540" i="30"/>
  <c r="N1540" i="30"/>
  <c r="R1539" i="30"/>
  <c r="N1539" i="30"/>
  <c r="R1538" i="30"/>
  <c r="N1538" i="30"/>
  <c r="R1537" i="30"/>
  <c r="N1537" i="30"/>
  <c r="R1536" i="30"/>
  <c r="N1536" i="30"/>
  <c r="R1535" i="30"/>
  <c r="N1535" i="30"/>
  <c r="R1534" i="30"/>
  <c r="N1534" i="30"/>
  <c r="R1533" i="30"/>
  <c r="N1533" i="30"/>
  <c r="R1532" i="30"/>
  <c r="N1532" i="30"/>
  <c r="R1531" i="30"/>
  <c r="N1531" i="30"/>
  <c r="R1530" i="30"/>
  <c r="N1530" i="30"/>
  <c r="R1529" i="30"/>
  <c r="N1529" i="30"/>
  <c r="R1528" i="30"/>
  <c r="N1528" i="30"/>
  <c r="R1527" i="30"/>
  <c r="N1527" i="30"/>
  <c r="R1526" i="30"/>
  <c r="N1526" i="30"/>
  <c r="R1525" i="30"/>
  <c r="N1525" i="30"/>
  <c r="R1524" i="30"/>
  <c r="N1524" i="30"/>
  <c r="R1523" i="30"/>
  <c r="N1523" i="30"/>
  <c r="R1522" i="30"/>
  <c r="N1522" i="30"/>
  <c r="R1521" i="30"/>
  <c r="N1521" i="30"/>
  <c r="R1520" i="30"/>
  <c r="N1520" i="30"/>
  <c r="R1519" i="30"/>
  <c r="N1519" i="30"/>
  <c r="R1518" i="30"/>
  <c r="N1518" i="30"/>
  <c r="R1517" i="30"/>
  <c r="N1517" i="30"/>
  <c r="R1516" i="30"/>
  <c r="N1516" i="30"/>
  <c r="R1515" i="30"/>
  <c r="N1515" i="30"/>
  <c r="R1514" i="30"/>
  <c r="N1514" i="30"/>
  <c r="R1513" i="30"/>
  <c r="N1513" i="30"/>
  <c r="R1512" i="30"/>
  <c r="N1512" i="30"/>
  <c r="R1511" i="30"/>
  <c r="N1511" i="30"/>
  <c r="R1510" i="30"/>
  <c r="N1510" i="30"/>
  <c r="R1509" i="30"/>
  <c r="N1509" i="30"/>
  <c r="R1508" i="30"/>
  <c r="N1508" i="30"/>
  <c r="R1507" i="30"/>
  <c r="N1507" i="30"/>
  <c r="R1506" i="30"/>
  <c r="N1506" i="30"/>
  <c r="R1505" i="30"/>
  <c r="N1505" i="30"/>
  <c r="R1504" i="30"/>
  <c r="N1504" i="30"/>
  <c r="R1503" i="30"/>
  <c r="N1503" i="30"/>
  <c r="R1502" i="30"/>
  <c r="N1502" i="30"/>
  <c r="R1501" i="30"/>
  <c r="N1501" i="30"/>
  <c r="R1500" i="30"/>
  <c r="N1500" i="30"/>
  <c r="R1499" i="30"/>
  <c r="N1499" i="30"/>
  <c r="R1498" i="30"/>
  <c r="N1498" i="30"/>
  <c r="R1497" i="30"/>
  <c r="N1497" i="30"/>
  <c r="R1496" i="30"/>
  <c r="N1496" i="30"/>
  <c r="R1495" i="30"/>
  <c r="N1495" i="30"/>
  <c r="R1494" i="30"/>
  <c r="N1494" i="30"/>
  <c r="R1493" i="30"/>
  <c r="N1493" i="30"/>
  <c r="R1492" i="30"/>
  <c r="N1492" i="30"/>
  <c r="R1491" i="30"/>
  <c r="N1491" i="30"/>
  <c r="R1490" i="30"/>
  <c r="N1490" i="30"/>
  <c r="R1489" i="30"/>
  <c r="N1489" i="30"/>
  <c r="R1488" i="30"/>
  <c r="N1488" i="30"/>
  <c r="R1487" i="30"/>
  <c r="N1487" i="30"/>
  <c r="R1486" i="30"/>
  <c r="N1486" i="30"/>
  <c r="R1485" i="30"/>
  <c r="N1485" i="30"/>
  <c r="R1484" i="30"/>
  <c r="N1484" i="30"/>
  <c r="R1483" i="30"/>
  <c r="N1483" i="30"/>
  <c r="R1482" i="30"/>
  <c r="N1482" i="30"/>
  <c r="R1481" i="30"/>
  <c r="N1481" i="30"/>
  <c r="R1480" i="30"/>
  <c r="N1480" i="30"/>
  <c r="R1479" i="30"/>
  <c r="N1479" i="30"/>
  <c r="R1478" i="30"/>
  <c r="N1478" i="30"/>
  <c r="R1477" i="30"/>
  <c r="N1477" i="30"/>
  <c r="R1476" i="30"/>
  <c r="N1476" i="30"/>
  <c r="R1475" i="30"/>
  <c r="N1475" i="30"/>
  <c r="R1474" i="30"/>
  <c r="N1474" i="30"/>
  <c r="R1473" i="30"/>
  <c r="N1473" i="30"/>
  <c r="R1472" i="30"/>
  <c r="N1472" i="30"/>
  <c r="R1471" i="30"/>
  <c r="N1471" i="30"/>
  <c r="R1470" i="30"/>
  <c r="N1470" i="30"/>
  <c r="R1469" i="30"/>
  <c r="N1469" i="30"/>
  <c r="R1468" i="30"/>
  <c r="N1468" i="30"/>
  <c r="R1467" i="30"/>
  <c r="N1467" i="30"/>
  <c r="R1466" i="30"/>
  <c r="N1466" i="30"/>
  <c r="R1465" i="30"/>
  <c r="N1465" i="30"/>
  <c r="R1464" i="30"/>
  <c r="N1464" i="30"/>
  <c r="R1463" i="30"/>
  <c r="N1463" i="30"/>
  <c r="R1462" i="30"/>
  <c r="N1462" i="30"/>
  <c r="R1461" i="30"/>
  <c r="N1461" i="30"/>
  <c r="R1460" i="30"/>
  <c r="N1460" i="30"/>
  <c r="R1459" i="30"/>
  <c r="N1459" i="30"/>
  <c r="R1458" i="30"/>
  <c r="N1458" i="30"/>
  <c r="R1457" i="30"/>
  <c r="N1457" i="30"/>
  <c r="R1456" i="30"/>
  <c r="N1456" i="30"/>
  <c r="R1455" i="30"/>
  <c r="N1455" i="30"/>
  <c r="R1454" i="30"/>
  <c r="N1454" i="30"/>
  <c r="R1453" i="30"/>
  <c r="N1453" i="30"/>
  <c r="R1452" i="30"/>
  <c r="N1452" i="30"/>
  <c r="R1451" i="30"/>
  <c r="N1451" i="30"/>
  <c r="R1450" i="30"/>
  <c r="N1450" i="30"/>
  <c r="R1449" i="30"/>
  <c r="N1449" i="30"/>
  <c r="R1448" i="30"/>
  <c r="N1448" i="30"/>
  <c r="R1447" i="30"/>
  <c r="N1447" i="30"/>
  <c r="R1446" i="30"/>
  <c r="N1446" i="30"/>
  <c r="R1445" i="30"/>
  <c r="N1445" i="30"/>
  <c r="R1444" i="30"/>
  <c r="N1444" i="30"/>
  <c r="R1443" i="30"/>
  <c r="N1443" i="30"/>
  <c r="R1442" i="30"/>
  <c r="N1442" i="30"/>
  <c r="R1441" i="30"/>
  <c r="N1441" i="30"/>
  <c r="R1440" i="30"/>
  <c r="N1440" i="30"/>
  <c r="R1439" i="30"/>
  <c r="N1439" i="30"/>
  <c r="R1438" i="30"/>
  <c r="N1438" i="30"/>
  <c r="R1437" i="30"/>
  <c r="N1437" i="30"/>
  <c r="R1436" i="30"/>
  <c r="N1436" i="30"/>
  <c r="R1435" i="30"/>
  <c r="N1435" i="30"/>
  <c r="R1434" i="30"/>
  <c r="N1434" i="30"/>
  <c r="R1433" i="30"/>
  <c r="N1433" i="30"/>
  <c r="R1432" i="30"/>
  <c r="N1432" i="30"/>
  <c r="R1431" i="30"/>
  <c r="N1431" i="30"/>
  <c r="R1430" i="30"/>
  <c r="N1430" i="30"/>
  <c r="R1429" i="30"/>
  <c r="N1429" i="30"/>
  <c r="R1428" i="30"/>
  <c r="N1428" i="30"/>
  <c r="R1427" i="30"/>
  <c r="N1427" i="30"/>
  <c r="R1426" i="30"/>
  <c r="N1426" i="30"/>
  <c r="R1425" i="30"/>
  <c r="N1425" i="30"/>
  <c r="R1424" i="30"/>
  <c r="N1424" i="30"/>
  <c r="R1423" i="30"/>
  <c r="N1423" i="30"/>
  <c r="R1422" i="30"/>
  <c r="N1422" i="30"/>
  <c r="R1421" i="30"/>
  <c r="N1421" i="30"/>
  <c r="R1420" i="30"/>
  <c r="N1420" i="30"/>
  <c r="R1419" i="30"/>
  <c r="N1419" i="30"/>
  <c r="R1418" i="30"/>
  <c r="N1418" i="30"/>
  <c r="R1417" i="30"/>
  <c r="N1417" i="30"/>
  <c r="R1416" i="30"/>
  <c r="N1416" i="30"/>
  <c r="R1415" i="30"/>
  <c r="N1415" i="30"/>
  <c r="R1414" i="30"/>
  <c r="N1414" i="30"/>
  <c r="R1406" i="30"/>
  <c r="N1406" i="30"/>
  <c r="R1405" i="30"/>
  <c r="N1405" i="30"/>
  <c r="R1404" i="30"/>
  <c r="N1404" i="30"/>
  <c r="R1403" i="30"/>
  <c r="N1403" i="30"/>
  <c r="R1402" i="30"/>
  <c r="N1402" i="30"/>
  <c r="R1401" i="30"/>
  <c r="N1401" i="30"/>
  <c r="R1400" i="30"/>
  <c r="N1400" i="30"/>
  <c r="R1399" i="30"/>
  <c r="N1399" i="30"/>
  <c r="R1398" i="30"/>
  <c r="N1398" i="30"/>
  <c r="R1397" i="30"/>
  <c r="N1397" i="30"/>
  <c r="R1396" i="30"/>
  <c r="N1396" i="30"/>
  <c r="R1395" i="30"/>
  <c r="N1395" i="30"/>
  <c r="R1394" i="30"/>
  <c r="N1394" i="30"/>
  <c r="R1393" i="30"/>
  <c r="N1393" i="30"/>
  <c r="R1392" i="30"/>
  <c r="N1392" i="30"/>
  <c r="R1391" i="30"/>
  <c r="N1391" i="30"/>
  <c r="R1390" i="30"/>
  <c r="N1390" i="30"/>
  <c r="R1389" i="30"/>
  <c r="N1389" i="30"/>
  <c r="R1388" i="30"/>
  <c r="N1388" i="30"/>
  <c r="R1387" i="30"/>
  <c r="N1387" i="30"/>
  <c r="R1386" i="30"/>
  <c r="N1386" i="30"/>
  <c r="R1385" i="30"/>
  <c r="N1385" i="30"/>
  <c r="R1384" i="30"/>
  <c r="N1384" i="30"/>
  <c r="R1383" i="30"/>
  <c r="N1383" i="30"/>
  <c r="R1382" i="30"/>
  <c r="N1382" i="30"/>
  <c r="R1381" i="30"/>
  <c r="N1381" i="30"/>
  <c r="R1380" i="30"/>
  <c r="N1380" i="30"/>
  <c r="R1379" i="30"/>
  <c r="N1379" i="30"/>
  <c r="R1378" i="30"/>
  <c r="N1378" i="30"/>
  <c r="R1377" i="30"/>
  <c r="N1377" i="30"/>
  <c r="R1376" i="30"/>
  <c r="N1376" i="30"/>
  <c r="R1375" i="30"/>
  <c r="N1375" i="30"/>
  <c r="R1374" i="30"/>
  <c r="N1374" i="30"/>
  <c r="R1373" i="30"/>
  <c r="N1373" i="30"/>
  <c r="R1372" i="30"/>
  <c r="N1372" i="30"/>
  <c r="R1371" i="30"/>
  <c r="N1371" i="30"/>
  <c r="R1370" i="30"/>
  <c r="N1370" i="30"/>
  <c r="R1369" i="30"/>
  <c r="N1369" i="30"/>
  <c r="R1368" i="30"/>
  <c r="N1368" i="30"/>
  <c r="R1367" i="30"/>
  <c r="N1367" i="30"/>
  <c r="R1366" i="30"/>
  <c r="N1366" i="30"/>
  <c r="R1365" i="30"/>
  <c r="N1365" i="30"/>
  <c r="R1364" i="30"/>
  <c r="N1364" i="30"/>
  <c r="R1363" i="30"/>
  <c r="N1363" i="30"/>
  <c r="R1362" i="30"/>
  <c r="N1362" i="30"/>
  <c r="R1361" i="30"/>
  <c r="N1361" i="30"/>
  <c r="R1360" i="30"/>
  <c r="N1360" i="30"/>
  <c r="R1359" i="30"/>
  <c r="N1359" i="30"/>
  <c r="R1358" i="30"/>
  <c r="N1358" i="30"/>
  <c r="R1357" i="30"/>
  <c r="N1357" i="30"/>
  <c r="R1356" i="30"/>
  <c r="N1356" i="30"/>
  <c r="R1355" i="30"/>
  <c r="N1355" i="30"/>
  <c r="R1354" i="30"/>
  <c r="N1354" i="30"/>
  <c r="R1353" i="30"/>
  <c r="N1353" i="30"/>
  <c r="R1352" i="30"/>
  <c r="N1352" i="30"/>
  <c r="R1351" i="30"/>
  <c r="N1351" i="30"/>
  <c r="R1350" i="30"/>
  <c r="N1350" i="30"/>
  <c r="R1349" i="30"/>
  <c r="N1349" i="30"/>
  <c r="R1348" i="30"/>
  <c r="N1348" i="30"/>
  <c r="R1347" i="30"/>
  <c r="N1347" i="30"/>
  <c r="R1346" i="30"/>
  <c r="N1346" i="30"/>
  <c r="R1345" i="30"/>
  <c r="N1345" i="30"/>
  <c r="R1344" i="30"/>
  <c r="N1344" i="30"/>
  <c r="R1343" i="30"/>
  <c r="N1343" i="30"/>
  <c r="R1342" i="30"/>
  <c r="N1342" i="30"/>
  <c r="R1341" i="30"/>
  <c r="N1341" i="30"/>
  <c r="R1340" i="30"/>
  <c r="N1340" i="30"/>
  <c r="R1339" i="30"/>
  <c r="N1339" i="30"/>
  <c r="R1338" i="30"/>
  <c r="N1338" i="30"/>
  <c r="R1337" i="30"/>
  <c r="N1337" i="30"/>
  <c r="R1336" i="30"/>
  <c r="N1336" i="30"/>
  <c r="R1335" i="30"/>
  <c r="N1335" i="30"/>
  <c r="R1334" i="30"/>
  <c r="N1334" i="30"/>
  <c r="R1333" i="30"/>
  <c r="N1333" i="30"/>
  <c r="R1332" i="30"/>
  <c r="N1332" i="30"/>
  <c r="R1331" i="30"/>
  <c r="N1331" i="30"/>
  <c r="R1327" i="30"/>
  <c r="N1327" i="30"/>
  <c r="R1326" i="30"/>
  <c r="N1326" i="30"/>
  <c r="R1325" i="30"/>
  <c r="N1325" i="30"/>
  <c r="R1324" i="30"/>
  <c r="N1324" i="30"/>
  <c r="R1323" i="30"/>
  <c r="N1323" i="30"/>
  <c r="R1322" i="30"/>
  <c r="N1322" i="30"/>
  <c r="R1321" i="30"/>
  <c r="N1321" i="30"/>
  <c r="R1320" i="30"/>
  <c r="N1320" i="30"/>
  <c r="R843" i="30"/>
  <c r="N843" i="30"/>
  <c r="R842" i="30"/>
  <c r="N842" i="30"/>
  <c r="R841" i="30"/>
  <c r="N841" i="30"/>
  <c r="R840" i="30"/>
  <c r="N840" i="30"/>
  <c r="R839" i="30"/>
  <c r="N839" i="30"/>
  <c r="R838" i="30"/>
  <c r="N838" i="30"/>
  <c r="R837" i="30"/>
  <c r="N837" i="30"/>
  <c r="R836" i="30"/>
  <c r="N836" i="30"/>
  <c r="R835" i="30"/>
  <c r="N835" i="30"/>
  <c r="R834" i="30"/>
  <c r="N834" i="30"/>
  <c r="R833" i="30"/>
  <c r="N833" i="30"/>
  <c r="R832" i="30"/>
  <c r="N832" i="30"/>
  <c r="R831" i="30"/>
  <c r="N831" i="30"/>
  <c r="R830" i="30"/>
  <c r="N830" i="30"/>
  <c r="R829" i="30"/>
  <c r="N829" i="30"/>
  <c r="R828" i="30"/>
  <c r="N828" i="30"/>
  <c r="R827" i="30"/>
  <c r="N827" i="30"/>
  <c r="R780" i="30"/>
  <c r="N780" i="30"/>
  <c r="R779" i="30"/>
  <c r="N779" i="30"/>
  <c r="R778" i="30"/>
  <c r="N778" i="30"/>
  <c r="R777" i="30"/>
  <c r="N777" i="30"/>
  <c r="R776" i="30"/>
  <c r="N776" i="30"/>
  <c r="R775" i="30"/>
  <c r="N775" i="30"/>
  <c r="R774" i="30"/>
  <c r="N774" i="30"/>
  <c r="R773" i="30"/>
  <c r="N773" i="30"/>
  <c r="R772" i="30"/>
  <c r="N772" i="30"/>
  <c r="R771" i="30"/>
  <c r="N771" i="30"/>
  <c r="R770" i="30"/>
  <c r="N770" i="30"/>
  <c r="R769" i="30"/>
  <c r="N769" i="30"/>
  <c r="R768" i="30"/>
  <c r="N768" i="30"/>
  <c r="R767" i="30"/>
  <c r="N767" i="30"/>
  <c r="R766" i="30"/>
  <c r="N766" i="30"/>
  <c r="R765" i="30"/>
  <c r="N765" i="30"/>
  <c r="R764" i="30"/>
  <c r="N764" i="30"/>
  <c r="R763" i="30"/>
  <c r="N763" i="30"/>
  <c r="R762" i="30"/>
  <c r="N762" i="30"/>
  <c r="R761" i="30"/>
  <c r="N761" i="30"/>
  <c r="R760" i="30"/>
  <c r="N760" i="30"/>
  <c r="R759" i="30"/>
  <c r="N759" i="30"/>
  <c r="R758" i="30"/>
  <c r="N758" i="30"/>
  <c r="R757" i="30"/>
  <c r="N757" i="30"/>
  <c r="R756" i="30"/>
  <c r="N756" i="30"/>
  <c r="R755" i="30"/>
  <c r="N755" i="30"/>
  <c r="R754" i="30"/>
  <c r="N754" i="30"/>
  <c r="R753" i="30"/>
  <c r="N753" i="30"/>
  <c r="R752" i="30"/>
  <c r="N752" i="30"/>
  <c r="R751" i="30"/>
  <c r="N751" i="30"/>
  <c r="R750" i="30"/>
  <c r="N750" i="30"/>
  <c r="R749" i="30"/>
  <c r="N749" i="30"/>
  <c r="R748" i="30"/>
  <c r="N748" i="30"/>
  <c r="R747" i="30"/>
  <c r="N747" i="30"/>
  <c r="R746" i="30"/>
  <c r="N746" i="30"/>
  <c r="R745" i="30"/>
  <c r="N745" i="30"/>
  <c r="R744" i="30"/>
  <c r="N744" i="30"/>
  <c r="R743" i="30"/>
  <c r="N743" i="30"/>
  <c r="R742" i="30"/>
  <c r="N742" i="30"/>
  <c r="R741" i="30"/>
  <c r="N741" i="30"/>
  <c r="R740" i="30"/>
  <c r="N740" i="30"/>
  <c r="R739" i="30"/>
  <c r="N739" i="30"/>
  <c r="R738" i="30"/>
  <c r="N738" i="30"/>
  <c r="R737" i="30"/>
  <c r="N737" i="30"/>
  <c r="R736" i="30"/>
  <c r="N736" i="30"/>
  <c r="R735" i="30"/>
  <c r="N735" i="30"/>
  <c r="R734" i="30"/>
  <c r="N734" i="30"/>
  <c r="R733" i="30"/>
  <c r="N733" i="30"/>
  <c r="R732" i="30"/>
  <c r="N732" i="30"/>
  <c r="R731" i="30"/>
  <c r="N731" i="30"/>
  <c r="R730" i="30"/>
  <c r="N730" i="30"/>
  <c r="R729" i="30"/>
  <c r="N729" i="30"/>
  <c r="R728" i="30"/>
  <c r="N728" i="30"/>
  <c r="R727" i="30"/>
  <c r="N727" i="30"/>
  <c r="R726" i="30"/>
  <c r="N726" i="30"/>
  <c r="R725" i="30"/>
  <c r="N725" i="30"/>
  <c r="R724" i="30"/>
  <c r="N724" i="30"/>
  <c r="R723" i="30"/>
  <c r="N723" i="30"/>
  <c r="R722" i="30"/>
  <c r="N722" i="30"/>
  <c r="R721" i="30"/>
  <c r="N721" i="30"/>
  <c r="R720" i="30"/>
  <c r="N720" i="30"/>
  <c r="R719" i="30"/>
  <c r="N719" i="30"/>
  <c r="R718" i="30"/>
  <c r="N718" i="30"/>
  <c r="R717" i="30"/>
  <c r="N717" i="30"/>
  <c r="R716" i="30"/>
  <c r="N716" i="30"/>
  <c r="R715" i="30"/>
  <c r="N715" i="30"/>
  <c r="R714" i="30"/>
  <c r="N714" i="30"/>
  <c r="R713" i="30"/>
  <c r="N713" i="30"/>
  <c r="R712" i="30"/>
  <c r="N712" i="30"/>
  <c r="R711" i="30"/>
  <c r="N711" i="30"/>
  <c r="R710" i="30"/>
  <c r="N710" i="30"/>
  <c r="R709" i="30"/>
  <c r="N709" i="30"/>
  <c r="R708" i="30"/>
  <c r="N708" i="30"/>
  <c r="R707" i="30"/>
  <c r="N707" i="30"/>
  <c r="R706" i="30"/>
  <c r="N706" i="30"/>
  <c r="R705" i="30"/>
  <c r="N705" i="30"/>
  <c r="R704" i="30"/>
  <c r="N704" i="30"/>
  <c r="R703" i="30"/>
  <c r="N703" i="30"/>
  <c r="R702" i="30"/>
  <c r="N702" i="30"/>
  <c r="R701" i="30"/>
  <c r="N701" i="30"/>
  <c r="R700" i="30"/>
  <c r="N700" i="30"/>
  <c r="R699" i="30"/>
  <c r="N699" i="30"/>
  <c r="R698" i="30"/>
  <c r="N698" i="30"/>
  <c r="R697" i="30"/>
  <c r="N697" i="30"/>
  <c r="R696" i="30"/>
  <c r="N696" i="30"/>
  <c r="R695" i="30"/>
  <c r="N695" i="30"/>
  <c r="R694" i="30"/>
  <c r="N694" i="30"/>
  <c r="R693" i="30"/>
  <c r="N693" i="30"/>
  <c r="R692" i="30"/>
  <c r="N692" i="30"/>
  <c r="R691" i="30"/>
  <c r="N691" i="30"/>
  <c r="R690" i="30"/>
  <c r="N690" i="30"/>
  <c r="R689" i="30"/>
  <c r="N689" i="30"/>
  <c r="R688" i="30"/>
  <c r="N688" i="30"/>
  <c r="R687" i="30"/>
  <c r="N687" i="30"/>
  <c r="R686" i="30"/>
  <c r="N686" i="30"/>
  <c r="R685" i="30"/>
  <c r="N685" i="30"/>
  <c r="R684" i="30"/>
  <c r="N684" i="30"/>
  <c r="R683" i="30"/>
  <c r="N683" i="30"/>
  <c r="R682" i="30"/>
  <c r="N682" i="30"/>
  <c r="R681" i="30"/>
  <c r="N681" i="30"/>
  <c r="R680" i="30"/>
  <c r="N680" i="30"/>
  <c r="R679" i="30"/>
  <c r="N679" i="30"/>
  <c r="R678" i="30"/>
  <c r="N678" i="30"/>
  <c r="R677" i="30"/>
  <c r="N677" i="30"/>
  <c r="R676" i="30"/>
  <c r="N676" i="30"/>
  <c r="R675" i="30"/>
  <c r="N675" i="30"/>
  <c r="R674" i="30"/>
  <c r="N674" i="30"/>
  <c r="R673" i="30"/>
  <c r="N673" i="30"/>
  <c r="R672" i="30"/>
  <c r="N672" i="30"/>
  <c r="R671" i="30"/>
  <c r="N671" i="30"/>
  <c r="R670" i="30"/>
  <c r="N670" i="30"/>
  <c r="R669" i="30"/>
  <c r="N669" i="30"/>
  <c r="R668" i="30"/>
  <c r="N668" i="30"/>
  <c r="R667" i="30"/>
  <c r="N667" i="30"/>
  <c r="R666" i="30"/>
  <c r="N666" i="30"/>
  <c r="R665" i="30"/>
  <c r="N665" i="30"/>
  <c r="R664" i="30"/>
  <c r="N664" i="30"/>
  <c r="R663" i="30"/>
  <c r="N663" i="30"/>
  <c r="R662" i="30"/>
  <c r="N662" i="30"/>
  <c r="R661" i="30"/>
  <c r="N661" i="30"/>
  <c r="R660" i="30"/>
  <c r="N660" i="30"/>
  <c r="R659" i="30"/>
  <c r="N659" i="30"/>
  <c r="R658" i="30"/>
  <c r="N658" i="30"/>
  <c r="R657" i="30"/>
  <c r="N657" i="30"/>
  <c r="R656" i="30"/>
  <c r="N656" i="30"/>
  <c r="R655" i="30"/>
  <c r="N655" i="30"/>
  <c r="R654" i="30"/>
  <c r="N654" i="30"/>
  <c r="R653" i="30"/>
  <c r="N653" i="30"/>
  <c r="R652" i="30"/>
  <c r="N652" i="30"/>
  <c r="R651" i="30"/>
  <c r="N651" i="30"/>
  <c r="R650" i="30"/>
  <c r="N650" i="30"/>
  <c r="R649" i="30"/>
  <c r="N649" i="30"/>
  <c r="R648" i="30"/>
  <c r="N648" i="30"/>
  <c r="R628" i="30"/>
  <c r="N628" i="30"/>
  <c r="R627" i="30"/>
  <c r="N627" i="30"/>
  <c r="R626" i="30"/>
  <c r="N626" i="30"/>
  <c r="R625" i="30"/>
  <c r="N625" i="30"/>
  <c r="R624" i="30"/>
  <c r="N624" i="30"/>
  <c r="R623" i="30"/>
  <c r="N623" i="30"/>
  <c r="R622" i="30"/>
  <c r="N622" i="30"/>
  <c r="R621" i="30"/>
  <c r="N621" i="30"/>
  <c r="R620" i="30"/>
  <c r="N620" i="30"/>
  <c r="R619" i="30"/>
  <c r="N619" i="30"/>
  <c r="R618" i="30"/>
  <c r="N618" i="30"/>
  <c r="R617" i="30"/>
  <c r="N617" i="30"/>
  <c r="R616" i="30"/>
  <c r="N616" i="30"/>
  <c r="R615" i="30"/>
  <c r="N615" i="30"/>
  <c r="R614" i="30"/>
  <c r="N614" i="30"/>
  <c r="R613" i="30"/>
  <c r="N613" i="30"/>
  <c r="R612" i="30"/>
  <c r="N612" i="30"/>
  <c r="R611" i="30"/>
  <c r="N611" i="30"/>
  <c r="R610" i="30"/>
  <c r="N610" i="30"/>
  <c r="R609" i="30"/>
  <c r="N609" i="30"/>
  <c r="R608" i="30"/>
  <c r="N608" i="30"/>
  <c r="R607" i="30"/>
  <c r="N607" i="30"/>
  <c r="R606" i="30"/>
  <c r="N606" i="30"/>
  <c r="R605" i="30"/>
  <c r="N605" i="30"/>
  <c r="R604" i="30"/>
  <c r="N604" i="30"/>
  <c r="R603" i="30"/>
  <c r="N603" i="30"/>
  <c r="R602" i="30"/>
  <c r="N602" i="30"/>
  <c r="R601" i="30"/>
  <c r="N601" i="30"/>
  <c r="R600" i="30"/>
  <c r="N600" i="30"/>
  <c r="R599" i="30"/>
  <c r="N599" i="30"/>
  <c r="R598" i="30"/>
  <c r="N598" i="30"/>
  <c r="R597" i="30"/>
  <c r="N597" i="30"/>
  <c r="R596" i="30"/>
  <c r="N596" i="30"/>
  <c r="R595" i="30"/>
  <c r="N595" i="30"/>
  <c r="R594" i="30"/>
  <c r="N594" i="30"/>
  <c r="R593" i="30"/>
  <c r="N593" i="30"/>
  <c r="R592" i="30"/>
  <c r="N592" i="30"/>
  <c r="R591" i="30"/>
  <c r="N591" i="30"/>
  <c r="R590" i="30"/>
  <c r="N590" i="30"/>
  <c r="R589" i="30"/>
  <c r="N589" i="30"/>
  <c r="R588" i="30"/>
  <c r="N588" i="30"/>
  <c r="R587" i="30"/>
  <c r="N587" i="30"/>
  <c r="R586" i="30"/>
  <c r="N586" i="30"/>
  <c r="R585" i="30"/>
  <c r="N585" i="30"/>
  <c r="R584" i="30"/>
  <c r="N584" i="30"/>
  <c r="R583" i="30"/>
  <c r="N583" i="30"/>
  <c r="R582" i="30"/>
  <c r="N582" i="30"/>
  <c r="R581" i="30"/>
  <c r="N581" i="30"/>
  <c r="R580" i="30"/>
  <c r="N580" i="30"/>
  <c r="R579" i="30"/>
  <c r="N579" i="30"/>
  <c r="R578" i="30"/>
  <c r="N578" i="30"/>
  <c r="R577" i="30"/>
  <c r="N577" i="30"/>
  <c r="R576" i="30"/>
  <c r="N576" i="30"/>
  <c r="R575" i="30"/>
  <c r="N575" i="30"/>
  <c r="R574" i="30"/>
  <c r="N574" i="30"/>
  <c r="R573" i="30"/>
  <c r="N573" i="30"/>
  <c r="R572" i="30"/>
  <c r="N572" i="30"/>
  <c r="R571" i="30"/>
  <c r="N571" i="30"/>
  <c r="R570" i="30"/>
  <c r="N570" i="30"/>
  <c r="R569" i="30"/>
  <c r="N569" i="30"/>
  <c r="R568" i="30"/>
  <c r="N568" i="30"/>
  <c r="R567" i="30"/>
  <c r="N567" i="30"/>
  <c r="R566" i="30"/>
  <c r="N566" i="30"/>
  <c r="R565" i="30"/>
  <c r="N565" i="30"/>
  <c r="R564" i="30"/>
  <c r="N564" i="30"/>
  <c r="R563" i="30"/>
  <c r="N563" i="30"/>
  <c r="R562" i="30"/>
  <c r="N562" i="30"/>
  <c r="R561" i="30"/>
  <c r="N561" i="30"/>
  <c r="R560" i="30"/>
  <c r="N560" i="30"/>
  <c r="R559" i="30"/>
  <c r="N559" i="30"/>
  <c r="R558" i="30"/>
  <c r="N558" i="30"/>
  <c r="R557" i="30"/>
  <c r="N557" i="30"/>
  <c r="R556" i="30"/>
  <c r="N556" i="30"/>
  <c r="R555" i="30"/>
  <c r="N555" i="30"/>
  <c r="R554" i="30"/>
  <c r="N554" i="30"/>
  <c r="R553" i="30"/>
  <c r="N553" i="30"/>
  <c r="R552" i="30"/>
  <c r="N552" i="30"/>
  <c r="R551" i="30"/>
  <c r="N551" i="30"/>
  <c r="R550" i="30"/>
  <c r="N550" i="30"/>
  <c r="R549" i="30"/>
  <c r="N549" i="30"/>
  <c r="R548" i="30"/>
  <c r="N548" i="30"/>
  <c r="R547" i="30"/>
  <c r="N547" i="30"/>
  <c r="R546" i="30"/>
  <c r="N546" i="30"/>
  <c r="R545" i="30"/>
  <c r="N545" i="30"/>
  <c r="R544" i="30"/>
  <c r="N544" i="30"/>
  <c r="R543" i="30"/>
  <c r="N543" i="30"/>
  <c r="R540" i="30"/>
  <c r="N540" i="30"/>
  <c r="R538" i="30"/>
  <c r="N538" i="30"/>
  <c r="R537" i="30"/>
  <c r="N537" i="30"/>
  <c r="R536" i="30"/>
  <c r="N536" i="30"/>
  <c r="R535" i="30"/>
  <c r="N535" i="30"/>
  <c r="R534" i="30"/>
  <c r="N534" i="30"/>
  <c r="R533" i="30"/>
  <c r="N533" i="30"/>
  <c r="R532" i="30"/>
  <c r="N532" i="30"/>
  <c r="R531" i="30"/>
  <c r="N531" i="30"/>
  <c r="R530" i="30"/>
  <c r="N530" i="30"/>
  <c r="R529" i="30"/>
  <c r="N529" i="30"/>
  <c r="R528" i="30"/>
  <c r="N528" i="30"/>
  <c r="R527" i="30"/>
  <c r="N527" i="30"/>
  <c r="R526" i="30"/>
  <c r="N526" i="30"/>
  <c r="R525" i="30"/>
  <c r="N525" i="30"/>
  <c r="R524" i="30"/>
  <c r="N524" i="30"/>
  <c r="R523" i="30"/>
  <c r="N523" i="30"/>
  <c r="R522" i="30"/>
  <c r="N522" i="30"/>
  <c r="R521" i="30"/>
  <c r="N521" i="30"/>
  <c r="R520" i="30"/>
  <c r="N520" i="30"/>
  <c r="R519" i="30"/>
  <c r="N519" i="30"/>
  <c r="R518" i="30"/>
  <c r="N518" i="30"/>
  <c r="R517" i="30"/>
  <c r="N517" i="30"/>
  <c r="R516" i="30"/>
  <c r="N516" i="30"/>
  <c r="R515" i="30"/>
  <c r="N515" i="30"/>
  <c r="R514" i="30"/>
  <c r="N514" i="30"/>
  <c r="R513" i="30"/>
  <c r="N513" i="30"/>
  <c r="R512" i="30"/>
  <c r="N512" i="30"/>
  <c r="R511" i="30"/>
  <c r="N511" i="30"/>
  <c r="R510" i="30"/>
  <c r="N510" i="30"/>
  <c r="R509" i="30"/>
  <c r="N509" i="30"/>
  <c r="R508" i="30"/>
  <c r="N508" i="30"/>
  <c r="R507" i="30"/>
  <c r="N507" i="30"/>
  <c r="R506" i="30"/>
  <c r="N506" i="30"/>
  <c r="R505" i="30"/>
  <c r="N505" i="30"/>
  <c r="R504" i="30"/>
  <c r="N504" i="30"/>
  <c r="R503" i="30"/>
  <c r="N503" i="30"/>
  <c r="R502" i="30"/>
  <c r="N502" i="30"/>
  <c r="R501" i="30"/>
  <c r="N501" i="30"/>
  <c r="R500" i="30"/>
  <c r="N500" i="30"/>
  <c r="R499" i="30"/>
  <c r="N499" i="30"/>
  <c r="R498" i="30"/>
  <c r="N498" i="30"/>
  <c r="R497" i="30"/>
  <c r="N497" i="30"/>
  <c r="R496" i="30"/>
  <c r="N496" i="30"/>
  <c r="R495" i="30"/>
  <c r="N495" i="30"/>
  <c r="R494" i="30"/>
  <c r="N494" i="30"/>
  <c r="R493" i="30"/>
  <c r="N493" i="30"/>
  <c r="R492" i="30"/>
  <c r="N492" i="30"/>
  <c r="R491" i="30"/>
  <c r="N491" i="30"/>
  <c r="R490" i="30"/>
  <c r="N490" i="30"/>
  <c r="R489" i="30"/>
  <c r="N489" i="30"/>
  <c r="R488" i="30"/>
  <c r="N488" i="30"/>
  <c r="R487" i="30"/>
  <c r="N487" i="30"/>
  <c r="R486" i="30"/>
  <c r="N486" i="30"/>
  <c r="R485" i="30"/>
  <c r="N485" i="30"/>
  <c r="R484" i="30"/>
  <c r="N484" i="30"/>
  <c r="R483" i="30"/>
  <c r="N483" i="30"/>
  <c r="R482" i="30"/>
  <c r="N482" i="30"/>
  <c r="R481" i="30"/>
  <c r="N481" i="30"/>
  <c r="R480" i="30"/>
  <c r="N480" i="30"/>
  <c r="R479" i="30"/>
  <c r="N479" i="30"/>
  <c r="R478" i="30"/>
  <c r="N478" i="30"/>
  <c r="R477" i="30"/>
  <c r="N477" i="30"/>
  <c r="R476" i="30"/>
  <c r="N476" i="30"/>
  <c r="R475" i="30"/>
  <c r="N475" i="30"/>
  <c r="R474" i="30"/>
  <c r="N474" i="30"/>
  <c r="R473" i="30"/>
  <c r="N473" i="30"/>
  <c r="R472" i="30"/>
  <c r="N472" i="30"/>
  <c r="R471" i="30"/>
  <c r="N471" i="30"/>
  <c r="R470" i="30"/>
  <c r="N470" i="30"/>
  <c r="R469" i="30"/>
  <c r="N469" i="30"/>
  <c r="R468" i="30"/>
  <c r="N468" i="30"/>
  <c r="R467" i="30"/>
  <c r="N467" i="30"/>
  <c r="R466" i="30"/>
  <c r="N466" i="30"/>
  <c r="R465" i="30"/>
  <c r="N465" i="30"/>
  <c r="R464" i="30"/>
  <c r="N464" i="30"/>
  <c r="R463" i="30"/>
  <c r="N463" i="30"/>
  <c r="R462" i="30"/>
  <c r="N462" i="30"/>
  <c r="R461" i="30"/>
  <c r="N461" i="30"/>
  <c r="R460" i="30"/>
  <c r="N460" i="30"/>
  <c r="R459" i="30"/>
  <c r="N459" i="30"/>
  <c r="R458" i="30"/>
  <c r="N458" i="30"/>
  <c r="R457" i="30"/>
  <c r="N457" i="30"/>
  <c r="R456" i="30"/>
  <c r="N456" i="30"/>
  <c r="R455" i="30"/>
  <c r="N455" i="30"/>
  <c r="R454" i="30"/>
  <c r="N454" i="30"/>
  <c r="R453" i="30"/>
  <c r="N453" i="30"/>
  <c r="R452" i="30"/>
  <c r="N452" i="30"/>
  <c r="R451" i="30"/>
  <c r="N451" i="30"/>
  <c r="R450" i="30"/>
  <c r="N450" i="30"/>
  <c r="R449" i="30"/>
  <c r="N449" i="30"/>
  <c r="R448" i="30"/>
  <c r="N448" i="30"/>
  <c r="R447" i="30"/>
  <c r="N447" i="30"/>
  <c r="R446" i="30"/>
  <c r="N446" i="30"/>
  <c r="R445" i="30"/>
  <c r="N445" i="30"/>
  <c r="R444" i="30"/>
  <c r="N444" i="30"/>
  <c r="R443" i="30"/>
  <c r="N443" i="30"/>
  <c r="R442" i="30"/>
  <c r="N442" i="30"/>
  <c r="R441" i="30"/>
  <c r="N441" i="30"/>
  <c r="R440" i="30"/>
  <c r="N440" i="30"/>
  <c r="R439" i="30"/>
  <c r="N439" i="30"/>
  <c r="R438" i="30"/>
  <c r="N438" i="30"/>
  <c r="R437" i="30"/>
  <c r="N437" i="30"/>
  <c r="R436" i="30"/>
  <c r="N436" i="30"/>
  <c r="R435" i="30"/>
  <c r="N435" i="30"/>
  <c r="R434" i="30"/>
  <c r="N434" i="30"/>
  <c r="R433" i="30"/>
  <c r="N433" i="30"/>
  <c r="R432" i="30"/>
  <c r="N432" i="30"/>
  <c r="R431" i="30"/>
  <c r="N431" i="30"/>
  <c r="R430" i="30"/>
  <c r="N430" i="30"/>
  <c r="R429" i="30"/>
  <c r="N429" i="30"/>
  <c r="R428" i="30"/>
  <c r="N428" i="30"/>
  <c r="R427" i="30"/>
  <c r="N427" i="30"/>
  <c r="R426" i="30"/>
  <c r="N426" i="30"/>
  <c r="R425" i="30"/>
  <c r="N425" i="30"/>
  <c r="R424" i="30"/>
  <c r="N424" i="30"/>
  <c r="R423" i="30"/>
  <c r="N423" i="30"/>
  <c r="R422" i="30"/>
  <c r="N422" i="30"/>
  <c r="R421" i="30"/>
  <c r="N421" i="30"/>
  <c r="R420" i="30"/>
  <c r="N420" i="30"/>
  <c r="R419" i="30"/>
  <c r="N419" i="30"/>
  <c r="R418" i="30"/>
  <c r="N418" i="30"/>
  <c r="R417" i="30"/>
  <c r="N417" i="30"/>
  <c r="R416" i="30"/>
  <c r="N416" i="30"/>
  <c r="R415" i="30"/>
  <c r="N415" i="30"/>
  <c r="R414" i="30"/>
  <c r="N414" i="30"/>
  <c r="R413" i="30"/>
  <c r="N413" i="30"/>
  <c r="R412" i="30"/>
  <c r="N412" i="30"/>
  <c r="R411" i="30"/>
  <c r="N411" i="30"/>
  <c r="R410" i="30"/>
  <c r="N410" i="30"/>
  <c r="R409" i="30"/>
  <c r="N409" i="30"/>
  <c r="R408" i="30"/>
  <c r="N408" i="30"/>
  <c r="R407" i="30"/>
  <c r="N407" i="30"/>
  <c r="R406" i="30"/>
  <c r="N406" i="30"/>
  <c r="R405" i="30"/>
  <c r="N405" i="30"/>
  <c r="R404" i="30"/>
  <c r="N404" i="30"/>
  <c r="R403" i="30"/>
  <c r="N403" i="30"/>
  <c r="R402" i="30"/>
  <c r="N402" i="30"/>
  <c r="R401" i="30"/>
  <c r="N401" i="30"/>
  <c r="R400" i="30"/>
  <c r="N400" i="30"/>
  <c r="R399" i="30"/>
  <c r="N399" i="30"/>
  <c r="R398" i="30"/>
  <c r="N398" i="30"/>
  <c r="R397" i="30"/>
  <c r="N397" i="30"/>
  <c r="R396" i="30"/>
  <c r="N396" i="30"/>
  <c r="R395" i="30"/>
  <c r="N395" i="30"/>
  <c r="R394" i="30"/>
  <c r="N394" i="30"/>
  <c r="R393" i="30"/>
  <c r="N393" i="30"/>
  <c r="R392" i="30"/>
  <c r="N392" i="30"/>
  <c r="R391" i="30"/>
  <c r="N391" i="30"/>
  <c r="R390" i="30"/>
  <c r="N390" i="30"/>
  <c r="R389" i="30"/>
  <c r="N389" i="30"/>
  <c r="R388" i="30"/>
  <c r="N388" i="30"/>
  <c r="R387" i="30"/>
  <c r="N387" i="30"/>
  <c r="R386" i="30"/>
  <c r="N386" i="30"/>
  <c r="R385" i="30"/>
  <c r="N385" i="30"/>
  <c r="R384" i="30"/>
  <c r="N384" i="30"/>
  <c r="R383" i="30"/>
  <c r="N383" i="30"/>
  <c r="R382" i="30"/>
  <c r="N382" i="30"/>
  <c r="R381" i="30"/>
  <c r="N381" i="30"/>
  <c r="R380" i="30"/>
  <c r="N380" i="30"/>
  <c r="R379" i="30"/>
  <c r="N379" i="30"/>
  <c r="R378" i="30"/>
  <c r="N378" i="30"/>
  <c r="R377" i="30"/>
  <c r="N377" i="30"/>
  <c r="R376" i="30"/>
  <c r="N376" i="30"/>
  <c r="R375" i="30"/>
  <c r="N375" i="30"/>
  <c r="R374" i="30"/>
  <c r="N374" i="30"/>
  <c r="R373" i="30"/>
  <c r="N373" i="30"/>
  <c r="R372" i="30"/>
  <c r="N372" i="30"/>
  <c r="R371" i="30"/>
  <c r="N371" i="30"/>
  <c r="R370" i="30"/>
  <c r="N370" i="30"/>
  <c r="R369" i="30"/>
  <c r="N369" i="30"/>
  <c r="R368" i="30"/>
  <c r="N368" i="30"/>
  <c r="R367" i="30"/>
  <c r="N367" i="30"/>
  <c r="R366" i="30"/>
  <c r="N366" i="30"/>
  <c r="R365" i="30"/>
  <c r="N365" i="30"/>
  <c r="R364" i="30"/>
  <c r="N364" i="30"/>
  <c r="R363" i="30"/>
  <c r="N363" i="30"/>
  <c r="R362" i="30"/>
  <c r="N362" i="30"/>
  <c r="R361" i="30"/>
  <c r="N361" i="30"/>
  <c r="R360" i="30"/>
  <c r="N360" i="30"/>
  <c r="R359" i="30"/>
  <c r="N359" i="30"/>
  <c r="R358" i="30"/>
  <c r="N358" i="30"/>
  <c r="R357" i="30"/>
  <c r="N357" i="30"/>
  <c r="R356" i="30"/>
  <c r="N356" i="30"/>
  <c r="R355" i="30"/>
  <c r="N355" i="30"/>
  <c r="R354" i="30"/>
  <c r="N354" i="30"/>
  <c r="R353" i="30"/>
  <c r="N353" i="30"/>
  <c r="R352" i="30"/>
  <c r="N352" i="30"/>
  <c r="R351" i="30"/>
  <c r="N351" i="30"/>
  <c r="R350" i="30"/>
  <c r="N350" i="30"/>
  <c r="R349" i="30"/>
  <c r="N349" i="30"/>
  <c r="R348" i="30"/>
  <c r="N348" i="30"/>
  <c r="R347" i="30"/>
  <c r="N347" i="30"/>
  <c r="R346" i="30"/>
  <c r="N346" i="30"/>
  <c r="R345" i="30"/>
  <c r="N345" i="30"/>
  <c r="R344" i="30"/>
  <c r="N344" i="30"/>
  <c r="R343" i="30"/>
  <c r="N343" i="30"/>
  <c r="R342" i="30"/>
  <c r="N342" i="30"/>
  <c r="R341" i="30"/>
  <c r="N341" i="30"/>
  <c r="R340" i="30"/>
  <c r="N340" i="30"/>
  <c r="R339" i="30"/>
  <c r="N339" i="30"/>
  <c r="R338" i="30"/>
  <c r="N338" i="30"/>
  <c r="R337" i="30"/>
  <c r="N337" i="30"/>
  <c r="R336" i="30"/>
  <c r="N336" i="30"/>
  <c r="R335" i="30"/>
  <c r="N335" i="30"/>
  <c r="R334" i="30"/>
  <c r="N334" i="30"/>
  <c r="R333" i="30"/>
  <c r="N333" i="30"/>
  <c r="R332" i="30"/>
  <c r="N332" i="30"/>
  <c r="R331" i="30"/>
  <c r="N331" i="30"/>
  <c r="R330" i="30"/>
  <c r="N330" i="30"/>
  <c r="R329" i="30"/>
  <c r="N329" i="30"/>
  <c r="R328" i="30"/>
  <c r="N328" i="30"/>
  <c r="R321" i="30"/>
  <c r="N321" i="30"/>
  <c r="R320" i="30"/>
  <c r="N320" i="30"/>
  <c r="R319" i="30"/>
  <c r="N319" i="30"/>
  <c r="R318" i="30"/>
  <c r="N318" i="30"/>
  <c r="R317" i="30"/>
  <c r="N317" i="30"/>
  <c r="R316" i="30"/>
  <c r="N316" i="30"/>
  <c r="R315" i="30"/>
  <c r="N315" i="30"/>
  <c r="R314" i="30"/>
  <c r="N314" i="30"/>
  <c r="R313" i="30"/>
  <c r="N313" i="30"/>
  <c r="R312" i="30"/>
  <c r="N312" i="30"/>
  <c r="R311" i="30"/>
  <c r="N311" i="30"/>
  <c r="R310" i="30"/>
  <c r="N310" i="30"/>
  <c r="R309" i="30"/>
  <c r="N309" i="30"/>
  <c r="R308" i="30"/>
  <c r="N308" i="30"/>
  <c r="R307" i="30"/>
  <c r="N307" i="30"/>
  <c r="R306" i="30"/>
  <c r="N306" i="30"/>
  <c r="R305" i="30"/>
  <c r="N305" i="30"/>
  <c r="R304" i="30"/>
  <c r="N304" i="30"/>
  <c r="R303" i="30"/>
  <c r="N303" i="30"/>
  <c r="R302" i="30"/>
  <c r="N302" i="30"/>
  <c r="R301" i="30"/>
  <c r="N301" i="30"/>
  <c r="R300" i="30"/>
  <c r="N300" i="30"/>
  <c r="R299" i="30"/>
  <c r="N299" i="30"/>
  <c r="R298" i="30"/>
  <c r="N298" i="30"/>
  <c r="R297" i="30"/>
  <c r="N297" i="30"/>
  <c r="R296" i="30"/>
  <c r="N296" i="30"/>
  <c r="R295" i="30"/>
  <c r="N295" i="30"/>
  <c r="R294" i="30"/>
  <c r="N294" i="30"/>
  <c r="R293" i="30"/>
  <c r="N293" i="30"/>
  <c r="R292" i="30"/>
  <c r="N292" i="30"/>
  <c r="R291" i="30"/>
  <c r="N291" i="30"/>
  <c r="R290" i="30"/>
  <c r="N290" i="30"/>
  <c r="R289" i="30"/>
  <c r="N289" i="30"/>
  <c r="R288" i="30"/>
  <c r="N288" i="30"/>
  <c r="R287" i="30"/>
  <c r="N287" i="30"/>
  <c r="R286" i="30"/>
  <c r="N286" i="30"/>
  <c r="R285" i="30"/>
  <c r="N285" i="30"/>
  <c r="R284" i="30"/>
  <c r="N284" i="30"/>
  <c r="R283" i="30"/>
  <c r="N283" i="30"/>
  <c r="R282" i="30"/>
  <c r="N282" i="30"/>
  <c r="R281" i="30"/>
  <c r="N281" i="30"/>
  <c r="R280" i="30"/>
  <c r="N280" i="30"/>
  <c r="R279" i="30"/>
  <c r="N279" i="30"/>
  <c r="R278" i="30"/>
  <c r="N278" i="30"/>
  <c r="R277" i="30"/>
  <c r="N277" i="30"/>
  <c r="R276" i="30"/>
  <c r="N276" i="30"/>
  <c r="R275" i="30"/>
  <c r="N275" i="30"/>
  <c r="R274" i="30"/>
  <c r="N274" i="30"/>
  <c r="R273" i="30"/>
  <c r="N273" i="30"/>
  <c r="R272" i="30"/>
  <c r="N272" i="30"/>
  <c r="R271" i="30"/>
  <c r="N271" i="30"/>
  <c r="R270" i="30"/>
  <c r="N270" i="30"/>
  <c r="R269" i="30"/>
  <c r="N269" i="30"/>
  <c r="R268" i="30"/>
  <c r="N268" i="30"/>
  <c r="R267" i="30"/>
  <c r="N267" i="30"/>
  <c r="R266" i="30"/>
  <c r="N266" i="30"/>
  <c r="R265" i="30"/>
  <c r="N265" i="30"/>
  <c r="R264" i="30"/>
  <c r="N264" i="30"/>
  <c r="R263" i="30"/>
  <c r="N263" i="30"/>
  <c r="R262" i="30"/>
  <c r="N262" i="30"/>
  <c r="R261" i="30"/>
  <c r="N261" i="30"/>
  <c r="R260" i="30"/>
  <c r="N260" i="30"/>
  <c r="R259" i="30"/>
  <c r="N259" i="30"/>
  <c r="R258" i="30"/>
  <c r="N258" i="30"/>
  <c r="R257" i="30"/>
  <c r="N257" i="30"/>
  <c r="R256" i="30"/>
  <c r="N256" i="30"/>
  <c r="R255" i="30"/>
  <c r="N255" i="30"/>
  <c r="R254" i="30"/>
  <c r="N254" i="30"/>
  <c r="R253" i="30"/>
  <c r="N253" i="30"/>
  <c r="R252" i="30"/>
  <c r="N252" i="30"/>
  <c r="R251" i="30"/>
  <c r="N251" i="30"/>
  <c r="R250" i="30"/>
  <c r="N250" i="30"/>
  <c r="R249" i="30"/>
  <c r="N249" i="30"/>
  <c r="R248" i="30"/>
  <c r="N248" i="30"/>
  <c r="R247" i="30"/>
  <c r="N247" i="30"/>
  <c r="R246" i="30"/>
  <c r="N246" i="30"/>
  <c r="R245" i="30"/>
  <c r="N245" i="30"/>
  <c r="R244" i="30"/>
  <c r="N244" i="30"/>
  <c r="R243" i="30"/>
  <c r="N243" i="30"/>
  <c r="R242" i="30"/>
  <c r="N242" i="30"/>
  <c r="R241" i="30"/>
  <c r="N241" i="30"/>
  <c r="R240" i="30"/>
  <c r="N240" i="30"/>
  <c r="R239" i="30"/>
  <c r="N239" i="30"/>
  <c r="R238" i="30"/>
  <c r="N238" i="30"/>
  <c r="R237" i="30"/>
  <c r="N237" i="30"/>
  <c r="R236" i="30"/>
  <c r="N236" i="30"/>
  <c r="R235" i="30"/>
  <c r="N235" i="30"/>
  <c r="R234" i="30"/>
  <c r="N234" i="30"/>
  <c r="R233" i="30"/>
  <c r="N233" i="30"/>
  <c r="R232" i="30"/>
  <c r="N232" i="30"/>
  <c r="R231" i="30"/>
  <c r="N231" i="30"/>
  <c r="R230" i="30"/>
  <c r="N230" i="30"/>
  <c r="R229" i="30"/>
  <c r="N229" i="30"/>
  <c r="R228" i="30"/>
  <c r="N228" i="30"/>
  <c r="R227" i="30"/>
  <c r="N227" i="30"/>
  <c r="R226" i="30"/>
  <c r="N226" i="30"/>
  <c r="R225" i="30"/>
  <c r="N225" i="30"/>
  <c r="R224" i="30"/>
  <c r="N224" i="30"/>
  <c r="R223" i="30"/>
  <c r="N223" i="30"/>
  <c r="R222" i="30"/>
  <c r="N222" i="30"/>
  <c r="R221" i="30"/>
  <c r="N221" i="30"/>
  <c r="R220" i="30"/>
  <c r="N220" i="30"/>
  <c r="R219" i="30"/>
  <c r="N219" i="30"/>
  <c r="R218" i="30"/>
  <c r="N218" i="30"/>
  <c r="R217" i="30"/>
  <c r="N217" i="30"/>
  <c r="R216" i="30"/>
  <c r="N216" i="30"/>
  <c r="R215" i="30"/>
  <c r="N215" i="30"/>
  <c r="R214" i="30"/>
  <c r="N214" i="30"/>
  <c r="R213" i="30"/>
  <c r="N213" i="30"/>
  <c r="R212" i="30"/>
  <c r="N212" i="30"/>
  <c r="R211" i="30"/>
  <c r="N211" i="30"/>
  <c r="R210" i="30"/>
  <c r="N210" i="30"/>
  <c r="R209" i="30"/>
  <c r="N209" i="30"/>
  <c r="R208" i="30"/>
  <c r="N208" i="30"/>
  <c r="R207" i="30"/>
  <c r="N207" i="30"/>
  <c r="R206" i="30"/>
  <c r="N206" i="30"/>
  <c r="R205" i="30"/>
  <c r="N205" i="30"/>
  <c r="R204" i="30"/>
  <c r="N204" i="30"/>
  <c r="R203" i="30"/>
  <c r="N203" i="30"/>
  <c r="R202" i="30"/>
  <c r="N202" i="30"/>
  <c r="R201" i="30"/>
  <c r="N201" i="30"/>
  <c r="R200" i="30"/>
  <c r="N200" i="30"/>
  <c r="R199" i="30"/>
  <c r="N199" i="30"/>
  <c r="R198" i="30"/>
  <c r="N198" i="30"/>
  <c r="R197" i="30"/>
  <c r="N197" i="30"/>
  <c r="R196" i="30"/>
  <c r="N196" i="30"/>
  <c r="R195" i="30"/>
  <c r="N195" i="30"/>
  <c r="R194" i="30"/>
  <c r="N194" i="30"/>
  <c r="R193" i="30"/>
  <c r="N193" i="30"/>
  <c r="R192" i="30"/>
  <c r="N192" i="30"/>
  <c r="R191" i="30"/>
  <c r="N191" i="30"/>
  <c r="R190" i="30"/>
  <c r="N190" i="30"/>
  <c r="R189" i="30"/>
  <c r="N189" i="30"/>
  <c r="R188" i="30"/>
  <c r="N188" i="30"/>
  <c r="R187" i="30"/>
  <c r="N187" i="30"/>
  <c r="R186" i="30"/>
  <c r="N186" i="30"/>
  <c r="R185" i="30"/>
  <c r="N185" i="30"/>
  <c r="R184" i="30"/>
  <c r="N184" i="30"/>
  <c r="R183" i="30"/>
  <c r="N183" i="30"/>
  <c r="R182" i="30"/>
  <c r="N182" i="30"/>
  <c r="R181" i="30"/>
  <c r="N181" i="30"/>
  <c r="R180" i="30"/>
  <c r="N180" i="30"/>
  <c r="R179" i="30"/>
  <c r="N179" i="30"/>
  <c r="R178" i="30"/>
  <c r="N178" i="30"/>
  <c r="R177" i="30"/>
  <c r="N177" i="30"/>
  <c r="R176" i="30"/>
  <c r="N176" i="30"/>
  <c r="R175" i="30"/>
  <c r="N175" i="30"/>
  <c r="R174" i="30"/>
  <c r="N174" i="30"/>
  <c r="R173" i="30"/>
  <c r="N173" i="30"/>
  <c r="R172" i="30"/>
  <c r="N172" i="30"/>
  <c r="R171" i="30"/>
  <c r="N171" i="30"/>
  <c r="R170" i="30"/>
  <c r="N170" i="30"/>
  <c r="R169" i="30"/>
  <c r="N169" i="30"/>
  <c r="R168" i="30"/>
  <c r="N168" i="30"/>
  <c r="R167" i="30"/>
  <c r="N167" i="30"/>
  <c r="R166" i="30"/>
  <c r="N166" i="30"/>
  <c r="R165" i="30"/>
  <c r="N165" i="30"/>
  <c r="R164" i="30"/>
  <c r="N164" i="30"/>
  <c r="R163" i="30"/>
  <c r="N163" i="30"/>
  <c r="R162" i="30"/>
  <c r="N162" i="30"/>
  <c r="R161" i="30"/>
  <c r="N161" i="30"/>
  <c r="R160" i="30"/>
  <c r="N160" i="30"/>
  <c r="R159" i="30"/>
  <c r="N159" i="30"/>
  <c r="R158" i="30"/>
  <c r="N158" i="30"/>
  <c r="R157" i="30"/>
  <c r="N157" i="30"/>
  <c r="R156" i="30"/>
  <c r="N156" i="30"/>
  <c r="R155" i="30"/>
  <c r="N155" i="30"/>
  <c r="R154" i="30"/>
  <c r="N154" i="30"/>
  <c r="R153" i="30"/>
  <c r="N153" i="30"/>
  <c r="R152" i="30"/>
  <c r="N152" i="30"/>
  <c r="R151" i="30"/>
  <c r="N151" i="30"/>
  <c r="R150" i="30"/>
  <c r="N150" i="30"/>
  <c r="R149" i="30"/>
  <c r="N149" i="30"/>
  <c r="R148" i="30"/>
  <c r="N148" i="30"/>
  <c r="R147" i="30"/>
  <c r="N147" i="30"/>
  <c r="R146" i="30"/>
  <c r="N146" i="30"/>
  <c r="R145" i="30"/>
  <c r="N145" i="30"/>
  <c r="R144" i="30"/>
  <c r="N144" i="30"/>
  <c r="R143" i="30"/>
  <c r="N143" i="30"/>
  <c r="R142" i="30"/>
  <c r="N142" i="30"/>
  <c r="R141" i="30"/>
  <c r="N141" i="30"/>
  <c r="R140" i="30"/>
  <c r="N140" i="30"/>
  <c r="R139" i="30"/>
  <c r="N139" i="30"/>
  <c r="R138" i="30"/>
  <c r="N138" i="30"/>
  <c r="R137" i="30"/>
  <c r="N137" i="30"/>
  <c r="R136" i="30"/>
  <c r="N136" i="30"/>
  <c r="R135" i="30"/>
  <c r="N135" i="30"/>
  <c r="R134" i="30"/>
  <c r="N134" i="30"/>
  <c r="R133" i="30"/>
  <c r="N133" i="30"/>
  <c r="R132" i="30"/>
  <c r="N132" i="30"/>
  <c r="R131" i="30"/>
  <c r="N131" i="30"/>
  <c r="R130" i="30"/>
  <c r="N130" i="30"/>
  <c r="R129" i="30"/>
  <c r="N129" i="30"/>
  <c r="R128" i="30"/>
  <c r="N128" i="30"/>
  <c r="R127" i="30"/>
  <c r="N127" i="30"/>
  <c r="R126" i="30"/>
  <c r="N126" i="30"/>
  <c r="R125" i="30"/>
  <c r="N125" i="30"/>
  <c r="R124" i="30"/>
  <c r="N124" i="30"/>
  <c r="R123" i="30"/>
  <c r="N123" i="30"/>
  <c r="R122" i="30"/>
  <c r="N122" i="30"/>
  <c r="R121" i="30"/>
  <c r="N121" i="30"/>
  <c r="R120" i="30"/>
  <c r="N120" i="30"/>
  <c r="R119" i="30"/>
  <c r="N119" i="30"/>
  <c r="R118" i="30"/>
  <c r="N118" i="30"/>
  <c r="R117" i="30"/>
  <c r="N117" i="30"/>
  <c r="R116" i="30"/>
  <c r="N116" i="30"/>
  <c r="R115" i="30"/>
  <c r="N115" i="30"/>
  <c r="R114" i="30"/>
  <c r="N114" i="30"/>
  <c r="R113" i="30"/>
  <c r="N113" i="30"/>
  <c r="R112" i="30"/>
  <c r="N112" i="30"/>
  <c r="R111" i="30"/>
  <c r="N111" i="30"/>
  <c r="R110" i="30"/>
  <c r="N110" i="30"/>
  <c r="R109" i="30"/>
  <c r="N109" i="30"/>
  <c r="R108" i="30"/>
  <c r="N108" i="30"/>
  <c r="R107" i="30"/>
  <c r="N107" i="30"/>
  <c r="R106" i="30"/>
  <c r="N106" i="30"/>
  <c r="R105" i="30"/>
  <c r="N105" i="30"/>
  <c r="R104" i="30"/>
  <c r="N104" i="30"/>
  <c r="R103" i="30"/>
  <c r="N103" i="30"/>
  <c r="R102" i="30"/>
  <c r="N102" i="30"/>
  <c r="R101" i="30"/>
  <c r="N101" i="30"/>
  <c r="R100" i="30"/>
  <c r="N100" i="30"/>
  <c r="R99" i="30"/>
  <c r="N99" i="30"/>
  <c r="R98" i="30"/>
  <c r="N98" i="30"/>
  <c r="R97" i="30"/>
  <c r="N97" i="30"/>
  <c r="R96" i="30"/>
  <c r="N96" i="30"/>
  <c r="R95" i="30"/>
  <c r="N95" i="30"/>
  <c r="R94" i="30"/>
  <c r="N94" i="30"/>
  <c r="R93" i="30"/>
  <c r="N93" i="30"/>
  <c r="R92" i="30"/>
  <c r="N92" i="30"/>
  <c r="R91" i="30"/>
  <c r="N91" i="30"/>
  <c r="R90" i="30"/>
  <c r="N90" i="30"/>
  <c r="R89" i="30"/>
  <c r="N89" i="30"/>
  <c r="R88" i="30"/>
  <c r="N88" i="30"/>
  <c r="R87" i="30"/>
  <c r="N87" i="30"/>
  <c r="R86" i="30"/>
  <c r="N86" i="30"/>
  <c r="R85" i="30"/>
  <c r="N85" i="30"/>
  <c r="R84" i="30"/>
  <c r="N84" i="30"/>
  <c r="R83" i="30"/>
  <c r="N83" i="30"/>
  <c r="R82" i="30"/>
  <c r="N82" i="30"/>
  <c r="R81" i="30"/>
  <c r="N81" i="30"/>
  <c r="R80" i="30"/>
  <c r="N80" i="30"/>
  <c r="R79" i="30"/>
  <c r="N79" i="30"/>
  <c r="R78" i="30"/>
  <c r="N78" i="30"/>
  <c r="R77" i="30"/>
  <c r="N77" i="30"/>
  <c r="R76" i="30"/>
  <c r="N76" i="30"/>
  <c r="R75" i="30"/>
  <c r="N75" i="30"/>
  <c r="R74" i="30"/>
  <c r="N74" i="30"/>
  <c r="R73" i="30"/>
  <c r="N73" i="30"/>
  <c r="R72" i="30"/>
  <c r="N72" i="30"/>
  <c r="R71" i="30"/>
  <c r="N71" i="30"/>
  <c r="R70" i="30"/>
  <c r="N70" i="30"/>
  <c r="R69" i="30"/>
  <c r="N69" i="30"/>
  <c r="R68" i="30"/>
  <c r="N68" i="30"/>
  <c r="R67" i="30"/>
  <c r="N67" i="30"/>
  <c r="R66" i="30"/>
  <c r="N66" i="30"/>
  <c r="R65" i="30"/>
  <c r="N65" i="30"/>
  <c r="R64" i="30"/>
  <c r="N64" i="30"/>
  <c r="R63" i="30"/>
  <c r="N63" i="30"/>
  <c r="R62" i="30"/>
  <c r="N62" i="30"/>
  <c r="R61" i="30"/>
  <c r="N61" i="30"/>
  <c r="R60" i="30"/>
  <c r="N60" i="30"/>
  <c r="R59" i="30"/>
  <c r="N59" i="30"/>
  <c r="R58" i="30"/>
  <c r="N58" i="30"/>
  <c r="R57" i="30"/>
  <c r="N57" i="30"/>
  <c r="R56" i="30"/>
  <c r="N56" i="30"/>
  <c r="R55" i="30"/>
  <c r="N55" i="30"/>
  <c r="R54" i="30"/>
  <c r="N54" i="30"/>
  <c r="R53" i="30"/>
  <c r="N53" i="30"/>
  <c r="R52" i="30"/>
  <c r="N52" i="30"/>
  <c r="R51" i="30"/>
  <c r="N51" i="30"/>
  <c r="R50" i="30"/>
  <c r="N50" i="30"/>
  <c r="R49" i="30"/>
  <c r="N49" i="30"/>
  <c r="R48" i="30"/>
  <c r="N48" i="30"/>
  <c r="R47" i="30"/>
  <c r="N47" i="30"/>
  <c r="R46" i="30"/>
  <c r="N46" i="30"/>
  <c r="R45" i="30"/>
  <c r="N45" i="30"/>
  <c r="R44" i="30"/>
  <c r="N44" i="30"/>
  <c r="R43" i="30"/>
  <c r="N43" i="30"/>
  <c r="R42" i="30"/>
  <c r="N42" i="30"/>
  <c r="R41" i="30"/>
  <c r="N41" i="30"/>
  <c r="R40" i="30"/>
  <c r="N40" i="30"/>
  <c r="R39" i="30"/>
  <c r="N39" i="30"/>
  <c r="R38" i="30"/>
  <c r="N38" i="30"/>
  <c r="R37" i="30"/>
  <c r="N37" i="30"/>
  <c r="R36" i="30"/>
  <c r="N36" i="30"/>
  <c r="R35" i="30"/>
  <c r="N35" i="30"/>
  <c r="R34" i="30"/>
  <c r="N34" i="30"/>
  <c r="R33" i="30"/>
  <c r="N33" i="30"/>
  <c r="R32" i="30"/>
  <c r="N32" i="30"/>
  <c r="R31" i="30"/>
  <c r="N31" i="30"/>
  <c r="R30" i="30"/>
  <c r="N30" i="30"/>
  <c r="R29" i="30"/>
  <c r="N29" i="30"/>
  <c r="R28" i="30"/>
  <c r="N28" i="30"/>
  <c r="R27" i="30"/>
  <c r="N27" i="30"/>
  <c r="R26" i="30"/>
  <c r="N26" i="30"/>
  <c r="R25" i="30"/>
  <c r="N25" i="30"/>
  <c r="R24" i="30"/>
  <c r="N24" i="30"/>
  <c r="R23" i="30"/>
  <c r="N23" i="30"/>
  <c r="R22" i="30"/>
  <c r="N22" i="30"/>
  <c r="R21" i="30"/>
  <c r="N21" i="30"/>
  <c r="R20" i="30"/>
  <c r="N20" i="30"/>
  <c r="R19" i="30"/>
  <c r="N19" i="30"/>
  <c r="R18" i="30"/>
  <c r="N18" i="30"/>
  <c r="R17" i="30"/>
  <c r="N17" i="30"/>
  <c r="R16" i="30"/>
  <c r="N16" i="30"/>
  <c r="R15" i="30"/>
  <c r="N15" i="30"/>
  <c r="R14" i="30"/>
  <c r="N14" i="30"/>
  <c r="R13" i="30"/>
  <c r="N13" i="30"/>
  <c r="R12" i="30"/>
  <c r="N12" i="30"/>
  <c r="R11" i="30"/>
  <c r="N11" i="30"/>
  <c r="R10" i="30"/>
  <c r="N10" i="30"/>
  <c r="R9" i="30"/>
  <c r="N9" i="30"/>
  <c r="R8" i="30"/>
  <c r="R1458" i="4" l="1"/>
  <c r="B1458" i="4"/>
  <c r="R1457" i="4"/>
  <c r="B1457" i="4"/>
  <c r="R1134" i="4" l="1"/>
  <c r="R1132" i="4"/>
  <c r="R1131" i="4"/>
  <c r="R1130" i="4"/>
  <c r="R211" i="4"/>
  <c r="Q1410" i="29" l="1"/>
  <c r="Q1409" i="29"/>
  <c r="Q1408" i="29"/>
  <c r="Q1407" i="29"/>
  <c r="Q1406" i="29"/>
  <c r="Q1398" i="29"/>
  <c r="Q1399" i="29"/>
  <c r="Q1400" i="29"/>
  <c r="Q1401" i="29"/>
  <c r="Q1397" i="29"/>
  <c r="B1414" i="29"/>
  <c r="B1413" i="29"/>
  <c r="B1412" i="29"/>
  <c r="B1411" i="29"/>
  <c r="B1410" i="29"/>
  <c r="B1409" i="29"/>
  <c r="B1408" i="29"/>
  <c r="B1407" i="29"/>
  <c r="B1406" i="29"/>
  <c r="B1405" i="29"/>
  <c r="B1404" i="29"/>
  <c r="B1403" i="29"/>
  <c r="B1402" i="29"/>
  <c r="B1401" i="29"/>
  <c r="B1400" i="29"/>
  <c r="B1399" i="29"/>
  <c r="B1398" i="29"/>
  <c r="B1397" i="29"/>
  <c r="B1138" i="4"/>
  <c r="B1137" i="4"/>
  <c r="B1136" i="4"/>
  <c r="B1135" i="4"/>
  <c r="B1133" i="4"/>
  <c r="B1132" i="4"/>
  <c r="B1131" i="4"/>
  <c r="B1130" i="4"/>
  <c r="B1134" i="4"/>
  <c r="R1129" i="4"/>
  <c r="B1129" i="4"/>
  <c r="Q853" i="29"/>
  <c r="Q578" i="29" l="1"/>
  <c r="Q568" i="29"/>
  <c r="Q548" i="29"/>
  <c r="Q538" i="29"/>
  <c r="Q528" i="29"/>
  <c r="Q518" i="29"/>
  <c r="Q469" i="29"/>
  <c r="Q374" i="29"/>
  <c r="Q364" i="29"/>
  <c r="B1415" i="29"/>
  <c r="AF1396" i="29"/>
  <c r="Q1396" i="29"/>
  <c r="B1396" i="29"/>
  <c r="AF1395" i="29"/>
  <c r="Q1395" i="29"/>
  <c r="B1395" i="29"/>
  <c r="AF1394" i="29"/>
  <c r="B1394" i="29"/>
  <c r="AG1394" i="29" s="1"/>
  <c r="AF1393" i="29"/>
  <c r="B1393" i="29"/>
  <c r="AG1393" i="29" s="1"/>
  <c r="AF1392" i="29"/>
  <c r="Q1392" i="29"/>
  <c r="B1392" i="29"/>
  <c r="AF1391" i="29"/>
  <c r="Q1391" i="29"/>
  <c r="B1391" i="29"/>
  <c r="AF1390" i="29"/>
  <c r="Q1390" i="29"/>
  <c r="B1390" i="29"/>
  <c r="AF1389" i="29"/>
  <c r="Q1389" i="29"/>
  <c r="B1389" i="29"/>
  <c r="AF1388" i="29"/>
  <c r="Q1388" i="29"/>
  <c r="B1388" i="29"/>
  <c r="AF1387" i="29"/>
  <c r="Q1387" i="29"/>
  <c r="B1387" i="29"/>
  <c r="AF1386" i="29"/>
  <c r="Q1386" i="29"/>
  <c r="B1386" i="29"/>
  <c r="AF1385" i="29"/>
  <c r="Q1385" i="29"/>
  <c r="B1385" i="29"/>
  <c r="AF1384" i="29"/>
  <c r="B1384" i="29"/>
  <c r="AG1384" i="29" s="1"/>
  <c r="AF1383" i="29"/>
  <c r="B1383" i="29"/>
  <c r="AG1383" i="29" s="1"/>
  <c r="AF1382" i="29"/>
  <c r="B1382" i="29"/>
  <c r="AG1382" i="29" s="1"/>
  <c r="AF1381" i="29"/>
  <c r="B1381" i="29"/>
  <c r="AG1381" i="29" s="1"/>
  <c r="AF1380" i="29"/>
  <c r="B1380" i="29"/>
  <c r="AG1380" i="29" s="1"/>
  <c r="AF1379" i="29"/>
  <c r="Q1379" i="29"/>
  <c r="B1379" i="29"/>
  <c r="AF1378" i="29"/>
  <c r="Q1378" i="29"/>
  <c r="B1378" i="29"/>
  <c r="AF1377" i="29"/>
  <c r="Q1377" i="29"/>
  <c r="B1377" i="29"/>
  <c r="AF1376" i="29"/>
  <c r="Q1376" i="29"/>
  <c r="B1376" i="29"/>
  <c r="AF1375" i="29"/>
  <c r="B1375" i="29"/>
  <c r="AG1375" i="29" s="1"/>
  <c r="AF1374" i="29"/>
  <c r="B1374" i="29"/>
  <c r="AG1374" i="29" s="1"/>
  <c r="AF1373" i="29"/>
  <c r="B1373" i="29"/>
  <c r="AG1373" i="29" s="1"/>
  <c r="AF1372" i="29"/>
  <c r="Q1372" i="29"/>
  <c r="B1372" i="29"/>
  <c r="AF1371" i="29"/>
  <c r="Q1371" i="29"/>
  <c r="B1371" i="29"/>
  <c r="AF1370" i="29"/>
  <c r="Q1370" i="29"/>
  <c r="B1370" i="29"/>
  <c r="AF1369" i="29"/>
  <c r="Q1369" i="29"/>
  <c r="B1369" i="29"/>
  <c r="AF1368" i="29"/>
  <c r="Q1368" i="29"/>
  <c r="B1368" i="29"/>
  <c r="AF1367" i="29"/>
  <c r="Q1367" i="29"/>
  <c r="B1367" i="29"/>
  <c r="AF1366" i="29"/>
  <c r="Q1366" i="29"/>
  <c r="B1366" i="29"/>
  <c r="AF1365" i="29"/>
  <c r="B1365" i="29"/>
  <c r="AG1365" i="29" s="1"/>
  <c r="AF1364" i="29"/>
  <c r="B1364" i="29"/>
  <c r="AG1364" i="29" s="1"/>
  <c r="AF1363" i="29"/>
  <c r="B1363" i="29"/>
  <c r="AG1363" i="29" s="1"/>
  <c r="AF1362" i="29"/>
  <c r="B1362" i="29"/>
  <c r="AG1362" i="29" s="1"/>
  <c r="AF1361" i="29"/>
  <c r="B1361" i="29"/>
  <c r="AG1361" i="29" s="1"/>
  <c r="AF1360" i="29"/>
  <c r="B1360" i="29"/>
  <c r="AG1360" i="29" s="1"/>
  <c r="AF1359" i="29"/>
  <c r="B1359" i="29"/>
  <c r="AG1359" i="29" s="1"/>
  <c r="AF1358" i="29"/>
  <c r="Q1358" i="29"/>
  <c r="B1358" i="29"/>
  <c r="AF1357" i="29"/>
  <c r="Q1357" i="29"/>
  <c r="B1357" i="29"/>
  <c r="AF1356" i="29"/>
  <c r="Q1356" i="29"/>
  <c r="B1356" i="29"/>
  <c r="AF1355" i="29"/>
  <c r="Q1355" i="29"/>
  <c r="B1355" i="29"/>
  <c r="AF1354" i="29"/>
  <c r="Q1354" i="29"/>
  <c r="B1354" i="29"/>
  <c r="AF1353" i="29"/>
  <c r="Q1353" i="29"/>
  <c r="B1353" i="29"/>
  <c r="AF1352" i="29"/>
  <c r="Q1352" i="29"/>
  <c r="B1352" i="29"/>
  <c r="AF1351" i="29"/>
  <c r="Q1351" i="29"/>
  <c r="B1351" i="29"/>
  <c r="AF1350" i="29"/>
  <c r="B1350" i="29"/>
  <c r="AG1350" i="29" s="1"/>
  <c r="AF1349" i="29"/>
  <c r="B1349" i="29"/>
  <c r="AG1349" i="29" s="1"/>
  <c r="AF1348" i="29"/>
  <c r="Q1348" i="29"/>
  <c r="B1348" i="29"/>
  <c r="AF1347" i="29"/>
  <c r="Q1347" i="29"/>
  <c r="B1347" i="29"/>
  <c r="AF1346" i="29"/>
  <c r="Q1346" i="29"/>
  <c r="B1346" i="29"/>
  <c r="AF1345" i="29"/>
  <c r="Q1345" i="29"/>
  <c r="B1345" i="29"/>
  <c r="AF1344" i="29"/>
  <c r="Q1344" i="29"/>
  <c r="B1344" i="29"/>
  <c r="AF1343" i="29"/>
  <c r="Q1343" i="29"/>
  <c r="B1343" i="29"/>
  <c r="AF1342" i="29"/>
  <c r="Q1342" i="29"/>
  <c r="B1342" i="29"/>
  <c r="AF1341" i="29"/>
  <c r="Q1341" i="29"/>
  <c r="B1341" i="29"/>
  <c r="AF1340" i="29"/>
  <c r="Q1340" i="29"/>
  <c r="B1340" i="29"/>
  <c r="AF1339" i="29"/>
  <c r="Q1339" i="29"/>
  <c r="B1339" i="29"/>
  <c r="AF1338" i="29"/>
  <c r="Q1338" i="29"/>
  <c r="B1338" i="29"/>
  <c r="AF1337" i="29"/>
  <c r="B1337" i="29"/>
  <c r="AG1337" i="29" s="1"/>
  <c r="AF1336" i="29"/>
  <c r="Q1336" i="29"/>
  <c r="B1336" i="29"/>
  <c r="AF1335" i="29"/>
  <c r="Q1335" i="29"/>
  <c r="B1335" i="29"/>
  <c r="AF1334" i="29"/>
  <c r="Q1334" i="29"/>
  <c r="B1334" i="29"/>
  <c r="AF1333" i="29"/>
  <c r="B1333" i="29"/>
  <c r="AG1333" i="29" s="1"/>
  <c r="AF1332" i="29"/>
  <c r="Q1332" i="29"/>
  <c r="B1332" i="29"/>
  <c r="AF1331" i="29"/>
  <c r="Q1331" i="29"/>
  <c r="B1331" i="29"/>
  <c r="AF1330" i="29"/>
  <c r="B1330" i="29"/>
  <c r="AG1330" i="29" s="1"/>
  <c r="AF1329" i="29"/>
  <c r="Q1329" i="29"/>
  <c r="B1329" i="29"/>
  <c r="AF1328" i="29"/>
  <c r="Q1328" i="29"/>
  <c r="B1328" i="29"/>
  <c r="AF1327" i="29"/>
  <c r="Q1327" i="29"/>
  <c r="B1327" i="29"/>
  <c r="AF1326" i="29"/>
  <c r="Q1326" i="29"/>
  <c r="B1326" i="29"/>
  <c r="AF1325" i="29"/>
  <c r="Q1325" i="29"/>
  <c r="B1325" i="29"/>
  <c r="AF1324" i="29"/>
  <c r="Q1324" i="29"/>
  <c r="B1324" i="29"/>
  <c r="AF1323" i="29"/>
  <c r="Q1323" i="29"/>
  <c r="B1323" i="29"/>
  <c r="AF1322" i="29"/>
  <c r="Q1322" i="29"/>
  <c r="B1322" i="29"/>
  <c r="AF1321" i="29"/>
  <c r="Q1321" i="29"/>
  <c r="B1321" i="29"/>
  <c r="AF1320" i="29"/>
  <c r="Q1320" i="29"/>
  <c r="B1320" i="29"/>
  <c r="AF1319" i="29"/>
  <c r="Q1319" i="29"/>
  <c r="B1319" i="29"/>
  <c r="AF1318" i="29"/>
  <c r="Q1318" i="29"/>
  <c r="B1318" i="29"/>
  <c r="AF1317" i="29"/>
  <c r="Q1317" i="29"/>
  <c r="B1317" i="29"/>
  <c r="AF1316" i="29"/>
  <c r="Q1316" i="29"/>
  <c r="B1316" i="29"/>
  <c r="AF1315" i="29"/>
  <c r="Q1315" i="29"/>
  <c r="B1315" i="29"/>
  <c r="AF1314" i="29"/>
  <c r="B1314" i="29"/>
  <c r="AG1314" i="29" s="1"/>
  <c r="AF1313" i="29"/>
  <c r="Q1313" i="29"/>
  <c r="B1313" i="29"/>
  <c r="AF1312" i="29"/>
  <c r="Q1312" i="29"/>
  <c r="B1312" i="29"/>
  <c r="AF1311" i="29"/>
  <c r="Q1311" i="29"/>
  <c r="B1311" i="29"/>
  <c r="AF1310" i="29"/>
  <c r="B1310" i="29"/>
  <c r="AG1310" i="29" s="1"/>
  <c r="AF1309" i="29"/>
  <c r="B1309" i="29"/>
  <c r="AG1309" i="29" s="1"/>
  <c r="AF1308" i="29"/>
  <c r="Q1308" i="29"/>
  <c r="B1308" i="29"/>
  <c r="AF1307" i="29"/>
  <c r="B1307" i="29"/>
  <c r="AG1307" i="29" s="1"/>
  <c r="AF1306" i="29"/>
  <c r="B1306" i="29"/>
  <c r="AG1306" i="29" s="1"/>
  <c r="AF1305" i="29"/>
  <c r="B1305" i="29"/>
  <c r="AG1305" i="29" s="1"/>
  <c r="AF1304" i="29"/>
  <c r="B1304" i="29"/>
  <c r="AG1304" i="29" s="1"/>
  <c r="AF1303" i="29"/>
  <c r="B1303" i="29"/>
  <c r="AG1303" i="29" s="1"/>
  <c r="AF1302" i="29"/>
  <c r="B1302" i="29"/>
  <c r="AG1302" i="29" s="1"/>
  <c r="AF1301" i="29"/>
  <c r="Q1301" i="29"/>
  <c r="B1301" i="29"/>
  <c r="AF1300" i="29"/>
  <c r="Q1300" i="29"/>
  <c r="B1300" i="29"/>
  <c r="AF1299" i="29"/>
  <c r="B1299" i="29"/>
  <c r="AG1299" i="29" s="1"/>
  <c r="AF1298" i="29"/>
  <c r="Q1298" i="29"/>
  <c r="B1298" i="29"/>
  <c r="AF1297" i="29"/>
  <c r="Q1297" i="29"/>
  <c r="B1297" i="29"/>
  <c r="AF1296" i="29"/>
  <c r="Q1296" i="29"/>
  <c r="B1296" i="29"/>
  <c r="AF1295" i="29"/>
  <c r="Q1295" i="29"/>
  <c r="B1295" i="29"/>
  <c r="AF1294" i="29"/>
  <c r="Q1294" i="29"/>
  <c r="B1294" i="29"/>
  <c r="AF1293" i="29"/>
  <c r="Q1293" i="29"/>
  <c r="B1293" i="29"/>
  <c r="AF1292" i="29"/>
  <c r="Q1292" i="29"/>
  <c r="B1292" i="29"/>
  <c r="AF1291" i="29"/>
  <c r="Q1291" i="29"/>
  <c r="B1291" i="29"/>
  <c r="AF1290" i="29"/>
  <c r="Q1290" i="29"/>
  <c r="B1290" i="29"/>
  <c r="AF1289" i="29"/>
  <c r="Q1289" i="29"/>
  <c r="B1289" i="29"/>
  <c r="AF1288" i="29"/>
  <c r="Q1288" i="29"/>
  <c r="B1288" i="29"/>
  <c r="AF1287" i="29"/>
  <c r="Q1287" i="29"/>
  <c r="B1287" i="29"/>
  <c r="AF1286" i="29"/>
  <c r="B1286" i="29"/>
  <c r="AG1286" i="29" s="1"/>
  <c r="AF1285" i="29"/>
  <c r="Q1285" i="29"/>
  <c r="B1285" i="29"/>
  <c r="AF1284" i="29"/>
  <c r="Q1284" i="29"/>
  <c r="B1284" i="29"/>
  <c r="AF1283" i="29"/>
  <c r="Q1283" i="29"/>
  <c r="B1283" i="29"/>
  <c r="AF1282" i="29"/>
  <c r="Q1282" i="29"/>
  <c r="B1282" i="29"/>
  <c r="AF1281" i="29"/>
  <c r="Q1281" i="29"/>
  <c r="B1281" i="29"/>
  <c r="AF1280" i="29"/>
  <c r="Q1280" i="29"/>
  <c r="B1280" i="29"/>
  <c r="AF1279" i="29"/>
  <c r="Q1279" i="29"/>
  <c r="B1279" i="29"/>
  <c r="AF1278" i="29"/>
  <c r="Q1278" i="29"/>
  <c r="B1278" i="29"/>
  <c r="AF1277" i="29"/>
  <c r="Q1277" i="29"/>
  <c r="B1277" i="29"/>
  <c r="AF1276" i="29"/>
  <c r="Q1276" i="29"/>
  <c r="B1276" i="29"/>
  <c r="AF1275" i="29"/>
  <c r="Q1275" i="29"/>
  <c r="B1275" i="29"/>
  <c r="AF1274" i="29"/>
  <c r="B1274" i="29"/>
  <c r="AG1274" i="29" s="1"/>
  <c r="AF1273" i="29"/>
  <c r="B1273" i="29"/>
  <c r="AG1273" i="29" s="1"/>
  <c r="AF1272" i="29"/>
  <c r="Q1272" i="29"/>
  <c r="B1272" i="29"/>
  <c r="AF1271" i="29"/>
  <c r="Q1271" i="29"/>
  <c r="B1271" i="29"/>
  <c r="AF1270" i="29"/>
  <c r="Q1270" i="29"/>
  <c r="B1270" i="29"/>
  <c r="AF1269" i="29"/>
  <c r="Q1269" i="29"/>
  <c r="B1269" i="29"/>
  <c r="AF1268" i="29"/>
  <c r="Q1268" i="29"/>
  <c r="B1268" i="29"/>
  <c r="AF1267" i="29"/>
  <c r="Q1267" i="29"/>
  <c r="B1267" i="29"/>
  <c r="AF1266" i="29"/>
  <c r="Q1266" i="29"/>
  <c r="B1266" i="29"/>
  <c r="AF1265" i="29"/>
  <c r="Q1265" i="29"/>
  <c r="B1265" i="29"/>
  <c r="AF1264" i="29"/>
  <c r="Q1264" i="29"/>
  <c r="B1264" i="29"/>
  <c r="AF1263" i="29"/>
  <c r="Q1263" i="29"/>
  <c r="B1263" i="29"/>
  <c r="AF1262" i="29"/>
  <c r="Q1262" i="29"/>
  <c r="B1262" i="29"/>
  <c r="AF1261" i="29"/>
  <c r="Q1261" i="29"/>
  <c r="B1261" i="29"/>
  <c r="AF1260" i="29"/>
  <c r="Q1260" i="29"/>
  <c r="B1260" i="29"/>
  <c r="AF1259" i="29"/>
  <c r="Q1259" i="29"/>
  <c r="B1259" i="29"/>
  <c r="AF1258" i="29"/>
  <c r="Q1258" i="29"/>
  <c r="B1258" i="29"/>
  <c r="AF1257" i="29"/>
  <c r="Q1257" i="29"/>
  <c r="B1257" i="29"/>
  <c r="AF1256" i="29"/>
  <c r="Q1256" i="29"/>
  <c r="B1256" i="29"/>
  <c r="AF1255" i="29"/>
  <c r="Q1255" i="29"/>
  <c r="B1255" i="29"/>
  <c r="AF1254" i="29"/>
  <c r="Q1254" i="29"/>
  <c r="B1254" i="29"/>
  <c r="AF1253" i="29"/>
  <c r="Q1253" i="29"/>
  <c r="B1253" i="29"/>
  <c r="AF1252" i="29"/>
  <c r="Q1252" i="29"/>
  <c r="B1252" i="29"/>
  <c r="AF1251" i="29"/>
  <c r="Q1251" i="29"/>
  <c r="B1251" i="29"/>
  <c r="AF1250" i="29"/>
  <c r="Q1250" i="29"/>
  <c r="B1250" i="29"/>
  <c r="AF1249" i="29"/>
  <c r="B1249" i="29"/>
  <c r="AG1249" i="29" s="1"/>
  <c r="AF1248" i="29"/>
  <c r="Q1248" i="29"/>
  <c r="B1248" i="29"/>
  <c r="AF1247" i="29"/>
  <c r="B1247" i="29"/>
  <c r="AG1247" i="29" s="1"/>
  <c r="AF1246" i="29"/>
  <c r="B1246" i="29"/>
  <c r="AG1246" i="29" s="1"/>
  <c r="AF1245" i="29"/>
  <c r="B1245" i="29"/>
  <c r="AG1245" i="29" s="1"/>
  <c r="AF1244" i="29"/>
  <c r="B1244" i="29"/>
  <c r="AG1244" i="29" s="1"/>
  <c r="AF1243" i="29"/>
  <c r="B1243" i="29"/>
  <c r="AG1243" i="29" s="1"/>
  <c r="AF1242" i="29"/>
  <c r="Q1242" i="29"/>
  <c r="B1242" i="29"/>
  <c r="AF1241" i="29"/>
  <c r="B1241" i="29"/>
  <c r="AG1241" i="29" s="1"/>
  <c r="AF1240" i="29"/>
  <c r="Q1240" i="29"/>
  <c r="B1240" i="29"/>
  <c r="AF1239" i="29"/>
  <c r="Q1239" i="29"/>
  <c r="B1239" i="29"/>
  <c r="AF1238" i="29"/>
  <c r="Q1238" i="29"/>
  <c r="B1238" i="29"/>
  <c r="AF1237" i="29"/>
  <c r="B1237" i="29"/>
  <c r="AG1237" i="29" s="1"/>
  <c r="AF1236" i="29"/>
  <c r="B1236" i="29"/>
  <c r="AG1236" i="29" s="1"/>
  <c r="AF1235" i="29"/>
  <c r="B1235" i="29"/>
  <c r="AG1235" i="29" s="1"/>
  <c r="AF1234" i="29"/>
  <c r="B1234" i="29"/>
  <c r="AG1234" i="29" s="1"/>
  <c r="AF1233" i="29"/>
  <c r="B1233" i="29"/>
  <c r="AG1233" i="29" s="1"/>
  <c r="AF1232" i="29"/>
  <c r="Q1232" i="29"/>
  <c r="B1232" i="29"/>
  <c r="AF1231" i="29"/>
  <c r="B1231" i="29"/>
  <c r="AG1231" i="29" s="1"/>
  <c r="AF1230" i="29"/>
  <c r="Q1230" i="29"/>
  <c r="B1230" i="29"/>
  <c r="AF1229" i="29"/>
  <c r="Q1229" i="29"/>
  <c r="B1229" i="29"/>
  <c r="AF1228" i="29"/>
  <c r="Q1228" i="29"/>
  <c r="B1228" i="29"/>
  <c r="AF1227" i="29"/>
  <c r="Q1227" i="29"/>
  <c r="B1227" i="29"/>
  <c r="AF1226" i="29"/>
  <c r="Q1226" i="29"/>
  <c r="B1226" i="29"/>
  <c r="AF1225" i="29"/>
  <c r="B1225" i="29"/>
  <c r="AG1225" i="29" s="1"/>
  <c r="AF1224" i="29"/>
  <c r="B1224" i="29"/>
  <c r="AG1224" i="29" s="1"/>
  <c r="AF1223" i="29"/>
  <c r="B1223" i="29"/>
  <c r="AG1223" i="29" s="1"/>
  <c r="AF1222" i="29"/>
  <c r="B1222" i="29"/>
  <c r="AG1222" i="29" s="1"/>
  <c r="AF1221" i="29"/>
  <c r="B1221" i="29"/>
  <c r="AG1221" i="29" s="1"/>
  <c r="AF1220" i="29"/>
  <c r="B1220" i="29"/>
  <c r="AG1220" i="29" s="1"/>
  <c r="AF1219" i="29"/>
  <c r="Q1219" i="29"/>
  <c r="B1219" i="29"/>
  <c r="AF1218" i="29"/>
  <c r="Q1218" i="29"/>
  <c r="B1218" i="29"/>
  <c r="AF1217" i="29"/>
  <c r="Q1217" i="29"/>
  <c r="B1217" i="29"/>
  <c r="AF1216" i="29"/>
  <c r="Q1216" i="29"/>
  <c r="B1216" i="29"/>
  <c r="AF1215" i="29"/>
  <c r="B1215" i="29"/>
  <c r="AG1215" i="29" s="1"/>
  <c r="AF1214" i="29"/>
  <c r="B1214" i="29"/>
  <c r="AG1214" i="29" s="1"/>
  <c r="AF1213" i="29"/>
  <c r="B1213" i="29"/>
  <c r="AG1213" i="29" s="1"/>
  <c r="AF1212" i="29"/>
  <c r="B1212" i="29"/>
  <c r="AG1212" i="29" s="1"/>
  <c r="AF1211" i="29"/>
  <c r="B1211" i="29"/>
  <c r="AG1211" i="29" s="1"/>
  <c r="AF1210" i="29"/>
  <c r="Q1210" i="29"/>
  <c r="B1210" i="29"/>
  <c r="AF1209" i="29"/>
  <c r="Q1209" i="29"/>
  <c r="B1209" i="29"/>
  <c r="AF1208" i="29"/>
  <c r="Q1208" i="29"/>
  <c r="B1208" i="29"/>
  <c r="AF1207" i="29"/>
  <c r="Q1207" i="29"/>
  <c r="B1207" i="29"/>
  <c r="AF1206" i="29"/>
  <c r="B1206" i="29"/>
  <c r="AG1206" i="29" s="1"/>
  <c r="AF1205" i="29"/>
  <c r="B1205" i="29"/>
  <c r="AG1205" i="29" s="1"/>
  <c r="AF1204" i="29"/>
  <c r="B1204" i="29"/>
  <c r="AG1204" i="29" s="1"/>
  <c r="AF1203" i="29"/>
  <c r="B1203" i="29"/>
  <c r="AG1203" i="29" s="1"/>
  <c r="AF1202" i="29"/>
  <c r="B1202" i="29"/>
  <c r="AG1202" i="29" s="1"/>
  <c r="AF1201" i="29"/>
  <c r="B1201" i="29"/>
  <c r="AG1201" i="29" s="1"/>
  <c r="AF1200" i="29"/>
  <c r="B1200" i="29"/>
  <c r="AG1200" i="29" s="1"/>
  <c r="AF1199" i="29"/>
  <c r="B1199" i="29"/>
  <c r="AG1199" i="29" s="1"/>
  <c r="AF1198" i="29"/>
  <c r="B1198" i="29"/>
  <c r="AG1198" i="29" s="1"/>
  <c r="AF1197" i="29"/>
  <c r="B1197" i="29"/>
  <c r="AG1197" i="29" s="1"/>
  <c r="AF1196" i="29"/>
  <c r="B1196" i="29"/>
  <c r="AG1196" i="29" s="1"/>
  <c r="AF1195" i="29"/>
  <c r="Q1195" i="29"/>
  <c r="B1195" i="29"/>
  <c r="AF1194" i="29"/>
  <c r="B1194" i="29"/>
  <c r="AG1194" i="29" s="1"/>
  <c r="AF1193" i="29"/>
  <c r="Q1193" i="29"/>
  <c r="B1193" i="29"/>
  <c r="AF1192" i="29"/>
  <c r="Q1192" i="29"/>
  <c r="B1192" i="29"/>
  <c r="AF1191" i="29"/>
  <c r="Q1191" i="29"/>
  <c r="B1191" i="29"/>
  <c r="AF1190" i="29"/>
  <c r="Q1190" i="29"/>
  <c r="B1190" i="29"/>
  <c r="AF1189" i="29"/>
  <c r="Q1189" i="29"/>
  <c r="B1189" i="29"/>
  <c r="AF1188" i="29"/>
  <c r="Q1188" i="29"/>
  <c r="B1188" i="29"/>
  <c r="AF1187" i="29"/>
  <c r="Q1187" i="29"/>
  <c r="B1187" i="29"/>
  <c r="AF1186" i="29"/>
  <c r="Q1186" i="29"/>
  <c r="B1186" i="29"/>
  <c r="AF1185" i="29"/>
  <c r="Q1185" i="29"/>
  <c r="B1185" i="29"/>
  <c r="AF1184" i="29"/>
  <c r="Q1184" i="29"/>
  <c r="B1184" i="29"/>
  <c r="AF1183" i="29"/>
  <c r="Q1183" i="29"/>
  <c r="B1183" i="29"/>
  <c r="AF1182" i="29"/>
  <c r="Q1182" i="29"/>
  <c r="B1182" i="29"/>
  <c r="AF1181" i="29"/>
  <c r="Q1181" i="29"/>
  <c r="B1181" i="29"/>
  <c r="AF1180" i="29"/>
  <c r="Q1180" i="29"/>
  <c r="B1180" i="29"/>
  <c r="AF1179" i="29"/>
  <c r="Q1179" i="29"/>
  <c r="B1179" i="29"/>
  <c r="AF1178" i="29"/>
  <c r="Q1178" i="29"/>
  <c r="B1178" i="29"/>
  <c r="AF1177" i="29"/>
  <c r="Q1177" i="29"/>
  <c r="B1177" i="29"/>
  <c r="AF1176" i="29"/>
  <c r="Q1176" i="29"/>
  <c r="B1176" i="29"/>
  <c r="AF1175" i="29"/>
  <c r="B1175" i="29"/>
  <c r="AG1175" i="29" s="1"/>
  <c r="AF1174" i="29"/>
  <c r="B1174" i="29"/>
  <c r="AG1174" i="29" s="1"/>
  <c r="AF1173" i="29"/>
  <c r="Q1173" i="29"/>
  <c r="B1173" i="29"/>
  <c r="AF1172" i="29"/>
  <c r="Q1172" i="29"/>
  <c r="B1172" i="29"/>
  <c r="AF1171" i="29"/>
  <c r="Q1171" i="29"/>
  <c r="B1171" i="29"/>
  <c r="AF1170" i="29"/>
  <c r="Q1170" i="29"/>
  <c r="B1170" i="29"/>
  <c r="AF1169" i="29"/>
  <c r="Q1169" i="29"/>
  <c r="B1169" i="29"/>
  <c r="AF1168" i="29"/>
  <c r="Q1168" i="29"/>
  <c r="B1168" i="29"/>
  <c r="AF1167" i="29"/>
  <c r="Q1167" i="29"/>
  <c r="B1167" i="29"/>
  <c r="AF1166" i="29"/>
  <c r="Q1166" i="29"/>
  <c r="B1166" i="29"/>
  <c r="AF1165" i="29"/>
  <c r="Q1165" i="29"/>
  <c r="B1165" i="29"/>
  <c r="AF1164" i="29"/>
  <c r="Q1164" i="29"/>
  <c r="B1164" i="29"/>
  <c r="AF1163" i="29"/>
  <c r="Q1163" i="29"/>
  <c r="B1163" i="29"/>
  <c r="AF1162" i="29"/>
  <c r="Q1162" i="29"/>
  <c r="B1162" i="29"/>
  <c r="AF1161" i="29"/>
  <c r="Q1161" i="29"/>
  <c r="B1161" i="29"/>
  <c r="AF1160" i="29"/>
  <c r="Q1160" i="29"/>
  <c r="B1160" i="29"/>
  <c r="AF1159" i="29"/>
  <c r="Q1159" i="29"/>
  <c r="B1159" i="29"/>
  <c r="AF1158" i="29"/>
  <c r="Q1158" i="29"/>
  <c r="B1158" i="29"/>
  <c r="AF1157" i="29"/>
  <c r="B1157" i="29"/>
  <c r="AG1157" i="29" s="1"/>
  <c r="AF1156" i="29"/>
  <c r="Q1156" i="29"/>
  <c r="B1156" i="29"/>
  <c r="AF1155" i="29"/>
  <c r="Q1155" i="29"/>
  <c r="B1155" i="29"/>
  <c r="AF1154" i="29"/>
  <c r="Q1154" i="29"/>
  <c r="B1154" i="29"/>
  <c r="AF1153" i="29"/>
  <c r="Q1153" i="29"/>
  <c r="B1153" i="29"/>
  <c r="AF1152" i="29"/>
  <c r="Q1152" i="29"/>
  <c r="B1152" i="29"/>
  <c r="AF1151" i="29"/>
  <c r="Q1151" i="29"/>
  <c r="B1151" i="29"/>
  <c r="AF1150" i="29"/>
  <c r="Q1150" i="29"/>
  <c r="B1150" i="29"/>
  <c r="AF1149" i="29"/>
  <c r="Q1149" i="29"/>
  <c r="B1149" i="29"/>
  <c r="AF1148" i="29"/>
  <c r="Q1148" i="29"/>
  <c r="B1148" i="29"/>
  <c r="AF1147" i="29"/>
  <c r="Q1147" i="29"/>
  <c r="B1147" i="29"/>
  <c r="AF1146" i="29"/>
  <c r="Q1146" i="29"/>
  <c r="B1146" i="29"/>
  <c r="AF1145" i="29"/>
  <c r="Q1145" i="29"/>
  <c r="B1145" i="29"/>
  <c r="AF1144" i="29"/>
  <c r="Q1144" i="29"/>
  <c r="B1144" i="29"/>
  <c r="AF1143" i="29"/>
  <c r="Q1143" i="29"/>
  <c r="B1143" i="29"/>
  <c r="AF1142" i="29"/>
  <c r="Q1142" i="29"/>
  <c r="B1142" i="29"/>
  <c r="AF1141" i="29"/>
  <c r="Q1141" i="29"/>
  <c r="B1141" i="29"/>
  <c r="AF1140" i="29"/>
  <c r="Q1140" i="29"/>
  <c r="B1140" i="29"/>
  <c r="AF1139" i="29"/>
  <c r="Q1139" i="29"/>
  <c r="B1139" i="29"/>
  <c r="AF1138" i="29"/>
  <c r="Q1138" i="29"/>
  <c r="B1138" i="29"/>
  <c r="AF1137" i="29"/>
  <c r="Q1137" i="29"/>
  <c r="B1137" i="29"/>
  <c r="AF1136" i="29"/>
  <c r="Q1136" i="29"/>
  <c r="B1136" i="29"/>
  <c r="AF1135" i="29"/>
  <c r="Q1135" i="29"/>
  <c r="B1135" i="29"/>
  <c r="AF1134" i="29"/>
  <c r="Q1134" i="29"/>
  <c r="B1134" i="29"/>
  <c r="AF1133" i="29"/>
  <c r="Q1133" i="29"/>
  <c r="B1133" i="29"/>
  <c r="AF1132" i="29"/>
  <c r="Q1132" i="29"/>
  <c r="B1132" i="29"/>
  <c r="AF1131" i="29"/>
  <c r="Q1131" i="29"/>
  <c r="B1131" i="29"/>
  <c r="AF1130" i="29"/>
  <c r="Q1130" i="29"/>
  <c r="B1130" i="29"/>
  <c r="AF1129" i="29"/>
  <c r="Q1129" i="29"/>
  <c r="B1129" i="29"/>
  <c r="AF1128" i="29"/>
  <c r="Q1128" i="29"/>
  <c r="B1128" i="29"/>
  <c r="AF1127" i="29"/>
  <c r="Q1127" i="29"/>
  <c r="B1127" i="29"/>
  <c r="AF1126" i="29"/>
  <c r="Q1126" i="29"/>
  <c r="B1126" i="29"/>
  <c r="AF1125" i="29"/>
  <c r="Q1125" i="29"/>
  <c r="B1125" i="29"/>
  <c r="AF1124" i="29"/>
  <c r="Q1124" i="29"/>
  <c r="B1124" i="29"/>
  <c r="AF1123" i="29"/>
  <c r="Q1123" i="29"/>
  <c r="B1123" i="29"/>
  <c r="AF1122" i="29"/>
  <c r="Q1122" i="29"/>
  <c r="B1122" i="29"/>
  <c r="AF1121" i="29"/>
  <c r="Q1121" i="29"/>
  <c r="B1121" i="29"/>
  <c r="AF1120" i="29"/>
  <c r="Q1120" i="29"/>
  <c r="B1120" i="29"/>
  <c r="AF1119" i="29"/>
  <c r="B1119" i="29"/>
  <c r="AG1119" i="29" s="1"/>
  <c r="AF1118" i="29"/>
  <c r="Q1118" i="29"/>
  <c r="B1118" i="29"/>
  <c r="AF1117" i="29"/>
  <c r="Q1117" i="29"/>
  <c r="B1117" i="29"/>
  <c r="AF1116" i="29"/>
  <c r="Q1116" i="29"/>
  <c r="B1116" i="29"/>
  <c r="AF1115" i="29"/>
  <c r="Q1115" i="29"/>
  <c r="B1115" i="29"/>
  <c r="AF1114" i="29"/>
  <c r="Q1114" i="29"/>
  <c r="B1114" i="29"/>
  <c r="AF1113" i="29"/>
  <c r="B1113" i="29"/>
  <c r="AG1113" i="29" s="1"/>
  <c r="AF1112" i="29"/>
  <c r="Q1112" i="29"/>
  <c r="B1112" i="29"/>
  <c r="AF1111" i="29"/>
  <c r="Q1111" i="29"/>
  <c r="B1111" i="29"/>
  <c r="AF1110" i="29"/>
  <c r="B1110" i="29"/>
  <c r="AG1110" i="29" s="1"/>
  <c r="AF1109" i="29"/>
  <c r="Q1109" i="29"/>
  <c r="B1109" i="29"/>
  <c r="AF1108" i="29"/>
  <c r="Q1108" i="29"/>
  <c r="B1108" i="29"/>
  <c r="AF1107" i="29"/>
  <c r="B1107" i="29"/>
  <c r="AG1107" i="29" s="1"/>
  <c r="AF1106" i="29"/>
  <c r="Q1106" i="29"/>
  <c r="B1106" i="29"/>
  <c r="AF1105" i="29"/>
  <c r="Q1105" i="29"/>
  <c r="B1105" i="29"/>
  <c r="AF1104" i="29"/>
  <c r="Q1104" i="29"/>
  <c r="B1104" i="29"/>
  <c r="AF1103" i="29"/>
  <c r="B1103" i="29"/>
  <c r="AG1103" i="29" s="1"/>
  <c r="AF1102" i="29"/>
  <c r="B1102" i="29"/>
  <c r="AG1102" i="29" s="1"/>
  <c r="AF1101" i="29"/>
  <c r="B1101" i="29"/>
  <c r="AG1101" i="29" s="1"/>
  <c r="AF1100" i="29"/>
  <c r="B1100" i="29"/>
  <c r="AG1100" i="29" s="1"/>
  <c r="AF1099" i="29"/>
  <c r="B1099" i="29"/>
  <c r="AG1099" i="29" s="1"/>
  <c r="AF1098" i="29"/>
  <c r="B1098" i="29"/>
  <c r="AG1098" i="29" s="1"/>
  <c r="AF1097" i="29"/>
  <c r="B1097" i="29"/>
  <c r="AG1097" i="29" s="1"/>
  <c r="AF1096" i="29"/>
  <c r="B1096" i="29"/>
  <c r="AG1096" i="29" s="1"/>
  <c r="AF1095" i="29"/>
  <c r="B1095" i="29"/>
  <c r="AG1095" i="29" s="1"/>
  <c r="AF1094" i="29"/>
  <c r="B1094" i="29"/>
  <c r="AG1094" i="29" s="1"/>
  <c r="AF1093" i="29"/>
  <c r="Q1093" i="29"/>
  <c r="B1093" i="29"/>
  <c r="AF1092" i="29"/>
  <c r="Q1092" i="29"/>
  <c r="B1092" i="29"/>
  <c r="AF1091" i="29"/>
  <c r="Q1091" i="29"/>
  <c r="B1091" i="29"/>
  <c r="AF1090" i="29"/>
  <c r="Q1090" i="29"/>
  <c r="B1090" i="29"/>
  <c r="AF1089" i="29"/>
  <c r="Q1089" i="29"/>
  <c r="B1089" i="29"/>
  <c r="AF1088" i="29"/>
  <c r="Q1088" i="29"/>
  <c r="B1088" i="29"/>
  <c r="AF1087" i="29"/>
  <c r="Q1087" i="29"/>
  <c r="B1087" i="29"/>
  <c r="AF1086" i="29"/>
  <c r="Q1086" i="29"/>
  <c r="B1086" i="29"/>
  <c r="AF1085" i="29"/>
  <c r="Q1085" i="29"/>
  <c r="B1085" i="29"/>
  <c r="AF1084" i="29"/>
  <c r="Q1084" i="29"/>
  <c r="B1084" i="29"/>
  <c r="AF1083" i="29"/>
  <c r="Q1083" i="29"/>
  <c r="B1083" i="29"/>
  <c r="AF1082" i="29"/>
  <c r="Q1082" i="29"/>
  <c r="B1082" i="29"/>
  <c r="AF1081" i="29"/>
  <c r="Q1081" i="29"/>
  <c r="B1081" i="29"/>
  <c r="AF1080" i="29"/>
  <c r="Q1080" i="29"/>
  <c r="B1080" i="29"/>
  <c r="AF1079" i="29"/>
  <c r="Q1079" i="29"/>
  <c r="B1079" i="29"/>
  <c r="AF1078" i="29"/>
  <c r="Q1078" i="29"/>
  <c r="B1078" i="29"/>
  <c r="AF1077" i="29"/>
  <c r="Q1077" i="29"/>
  <c r="B1077" i="29"/>
  <c r="AF1076" i="29"/>
  <c r="Q1076" i="29"/>
  <c r="B1076" i="29"/>
  <c r="AF1075" i="29"/>
  <c r="B1075" i="29"/>
  <c r="AG1075" i="29" s="1"/>
  <c r="AF1074" i="29"/>
  <c r="B1074" i="29"/>
  <c r="AG1074" i="29" s="1"/>
  <c r="AF1073" i="29"/>
  <c r="B1073" i="29"/>
  <c r="AG1073" i="29" s="1"/>
  <c r="AF1072" i="29"/>
  <c r="B1072" i="29"/>
  <c r="AG1072" i="29" s="1"/>
  <c r="AF1071" i="29"/>
  <c r="B1071" i="29"/>
  <c r="AG1071" i="29" s="1"/>
  <c r="AF1070" i="29"/>
  <c r="B1070" i="29"/>
  <c r="AG1070" i="29" s="1"/>
  <c r="AF1069" i="29"/>
  <c r="B1069" i="29"/>
  <c r="AG1069" i="29" s="1"/>
  <c r="AF1068" i="29"/>
  <c r="B1068" i="29"/>
  <c r="AG1068" i="29" s="1"/>
  <c r="AF1067" i="29"/>
  <c r="B1067" i="29"/>
  <c r="AG1067" i="29" s="1"/>
  <c r="AF1066" i="29"/>
  <c r="B1066" i="29"/>
  <c r="AG1066" i="29" s="1"/>
  <c r="AF1065" i="29"/>
  <c r="B1065" i="29"/>
  <c r="AG1065" i="29" s="1"/>
  <c r="AF1064" i="29"/>
  <c r="B1064" i="29"/>
  <c r="AG1064" i="29" s="1"/>
  <c r="AF1063" i="29"/>
  <c r="Q1063" i="29"/>
  <c r="B1063" i="29"/>
  <c r="AF1062" i="29"/>
  <c r="Q1062" i="29"/>
  <c r="B1062" i="29"/>
  <c r="AF1061" i="29"/>
  <c r="Q1061" i="29"/>
  <c r="B1061" i="29"/>
  <c r="AF1060" i="29"/>
  <c r="Q1060" i="29"/>
  <c r="B1060" i="29"/>
  <c r="AF1059" i="29"/>
  <c r="Q1059" i="29"/>
  <c r="B1059" i="29"/>
  <c r="AF1058" i="29"/>
  <c r="Q1058" i="29"/>
  <c r="B1058" i="29"/>
  <c r="AF1057" i="29"/>
  <c r="Q1057" i="29"/>
  <c r="B1057" i="29"/>
  <c r="AF1056" i="29"/>
  <c r="Q1056" i="29"/>
  <c r="B1056" i="29"/>
  <c r="AF1055" i="29"/>
  <c r="Q1055" i="29"/>
  <c r="B1055" i="29"/>
  <c r="AF1054" i="29"/>
  <c r="Q1054" i="29"/>
  <c r="B1054" i="29"/>
  <c r="AF1053" i="29"/>
  <c r="Q1053" i="29"/>
  <c r="B1053" i="29"/>
  <c r="AF1052" i="29"/>
  <c r="Q1052" i="29"/>
  <c r="B1052" i="29"/>
  <c r="AF1051" i="29"/>
  <c r="Q1051" i="29"/>
  <c r="B1051" i="29"/>
  <c r="AF1050" i="29"/>
  <c r="Q1050" i="29"/>
  <c r="B1050" i="29"/>
  <c r="AF1049" i="29"/>
  <c r="Q1049" i="29"/>
  <c r="B1049" i="29"/>
  <c r="AF1048" i="29"/>
  <c r="Q1048" i="29"/>
  <c r="B1048" i="29"/>
  <c r="AF1047" i="29"/>
  <c r="Q1047" i="29"/>
  <c r="B1047" i="29"/>
  <c r="AF1046" i="29"/>
  <c r="Q1046" i="29"/>
  <c r="B1046" i="29"/>
  <c r="AF1045" i="29"/>
  <c r="Q1045" i="29"/>
  <c r="B1045" i="29"/>
  <c r="AF1044" i="29"/>
  <c r="Q1044" i="29"/>
  <c r="B1044" i="29"/>
  <c r="AF1043" i="29"/>
  <c r="Q1043" i="29"/>
  <c r="B1043" i="29"/>
  <c r="AF1042" i="29"/>
  <c r="Q1042" i="29"/>
  <c r="B1042" i="29"/>
  <c r="AF1041" i="29"/>
  <c r="Q1041" i="29"/>
  <c r="B1041" i="29"/>
  <c r="AF1040" i="29"/>
  <c r="Q1040" i="29"/>
  <c r="B1040" i="29"/>
  <c r="AF1039" i="29"/>
  <c r="Q1039" i="29"/>
  <c r="B1039" i="29"/>
  <c r="AF1038" i="29"/>
  <c r="Q1038" i="29"/>
  <c r="B1038" i="29"/>
  <c r="AF1037" i="29"/>
  <c r="Q1037" i="29"/>
  <c r="B1037" i="29"/>
  <c r="AF1036" i="29"/>
  <c r="B1036" i="29"/>
  <c r="AG1036" i="29" s="1"/>
  <c r="AF1035" i="29"/>
  <c r="B1035" i="29"/>
  <c r="AG1035" i="29" s="1"/>
  <c r="AF1034" i="29"/>
  <c r="B1034" i="29"/>
  <c r="AG1034" i="29" s="1"/>
  <c r="AF1033" i="29"/>
  <c r="B1033" i="29"/>
  <c r="AG1033" i="29" s="1"/>
  <c r="AF1032" i="29"/>
  <c r="B1032" i="29"/>
  <c r="AG1032" i="29" s="1"/>
  <c r="AF1031" i="29"/>
  <c r="B1031" i="29"/>
  <c r="AG1031" i="29" s="1"/>
  <c r="AF1030" i="29"/>
  <c r="B1030" i="29"/>
  <c r="AG1030" i="29" s="1"/>
  <c r="AF1029" i="29"/>
  <c r="B1029" i="29"/>
  <c r="AG1029" i="29" s="1"/>
  <c r="AF1028" i="29"/>
  <c r="B1028" i="29"/>
  <c r="AG1028" i="29" s="1"/>
  <c r="AF1027" i="29"/>
  <c r="B1027" i="29"/>
  <c r="AG1027" i="29" s="1"/>
  <c r="AF1026" i="29"/>
  <c r="B1026" i="29"/>
  <c r="AG1026" i="29" s="1"/>
  <c r="AF1025" i="29"/>
  <c r="B1025" i="29"/>
  <c r="AG1025" i="29" s="1"/>
  <c r="AF1024" i="29"/>
  <c r="B1024" i="29"/>
  <c r="AG1024" i="29" s="1"/>
  <c r="AF1023" i="29"/>
  <c r="B1023" i="29"/>
  <c r="AG1023" i="29" s="1"/>
  <c r="AF1022" i="29"/>
  <c r="B1022" i="29"/>
  <c r="AG1022" i="29" s="1"/>
  <c r="AF1021" i="29"/>
  <c r="B1021" i="29"/>
  <c r="AG1021" i="29" s="1"/>
  <c r="AF1020" i="29"/>
  <c r="B1020" i="29"/>
  <c r="AG1020" i="29" s="1"/>
  <c r="AF1019" i="29"/>
  <c r="B1019" i="29"/>
  <c r="AG1019" i="29" s="1"/>
  <c r="AF1018" i="29"/>
  <c r="B1018" i="29"/>
  <c r="AG1018" i="29" s="1"/>
  <c r="AF1017" i="29"/>
  <c r="B1017" i="29"/>
  <c r="AG1017" i="29" s="1"/>
  <c r="AF1016" i="29"/>
  <c r="B1016" i="29"/>
  <c r="AG1016" i="29" s="1"/>
  <c r="AF1015" i="29"/>
  <c r="B1015" i="29"/>
  <c r="AG1015" i="29" s="1"/>
  <c r="AF1014" i="29"/>
  <c r="B1014" i="29"/>
  <c r="AG1014" i="29" s="1"/>
  <c r="AF1013" i="29"/>
  <c r="B1013" i="29"/>
  <c r="AG1013" i="29" s="1"/>
  <c r="AF1012" i="29"/>
  <c r="B1012" i="29"/>
  <c r="AG1012" i="29" s="1"/>
  <c r="AF1011" i="29"/>
  <c r="B1011" i="29"/>
  <c r="AG1011" i="29" s="1"/>
  <c r="AF1010" i="29"/>
  <c r="B1010" i="29"/>
  <c r="AG1010" i="29" s="1"/>
  <c r="AF1009" i="29"/>
  <c r="B1009" i="29"/>
  <c r="AG1009" i="29" s="1"/>
  <c r="AF1008" i="29"/>
  <c r="B1008" i="29"/>
  <c r="AG1008" i="29" s="1"/>
  <c r="AF1007" i="29"/>
  <c r="Q1007" i="29"/>
  <c r="B1007" i="29"/>
  <c r="AF1006" i="29"/>
  <c r="Q1006" i="29"/>
  <c r="B1006" i="29"/>
  <c r="AF1005" i="29"/>
  <c r="Q1005" i="29"/>
  <c r="B1005" i="29"/>
  <c r="AF1004" i="29"/>
  <c r="Q1004" i="29"/>
  <c r="B1004" i="29"/>
  <c r="AF1003" i="29"/>
  <c r="Q1003" i="29"/>
  <c r="B1003" i="29"/>
  <c r="AF1002" i="29"/>
  <c r="Q1002" i="29"/>
  <c r="B1002" i="29"/>
  <c r="AF1001" i="29"/>
  <c r="Q1001" i="29"/>
  <c r="B1001" i="29"/>
  <c r="AF1000" i="29"/>
  <c r="Q1000" i="29"/>
  <c r="B1000" i="29"/>
  <c r="AF999" i="29"/>
  <c r="Q999" i="29"/>
  <c r="B999" i="29"/>
  <c r="AF998" i="29"/>
  <c r="Q998" i="29"/>
  <c r="B998" i="29"/>
  <c r="AF997" i="29"/>
  <c r="Q997" i="29"/>
  <c r="B997" i="29"/>
  <c r="AF996" i="29"/>
  <c r="Q996" i="29"/>
  <c r="B996" i="29"/>
  <c r="AF995" i="29"/>
  <c r="Q995" i="29"/>
  <c r="B995" i="29"/>
  <c r="AF994" i="29"/>
  <c r="Q994" i="29"/>
  <c r="B994" i="29"/>
  <c r="AF993" i="29"/>
  <c r="Q993" i="29"/>
  <c r="B993" i="29"/>
  <c r="AF992" i="29"/>
  <c r="Q992" i="29"/>
  <c r="B992" i="29"/>
  <c r="AF991" i="29"/>
  <c r="Q991" i="29"/>
  <c r="B991" i="29"/>
  <c r="AF990" i="29"/>
  <c r="Q990" i="29"/>
  <c r="B990" i="29"/>
  <c r="AF989" i="29"/>
  <c r="Q989" i="29"/>
  <c r="B989" i="29"/>
  <c r="AF988" i="29"/>
  <c r="Q988" i="29"/>
  <c r="B988" i="29"/>
  <c r="AF987" i="29"/>
  <c r="Q987" i="29"/>
  <c r="B987" i="29"/>
  <c r="AF986" i="29"/>
  <c r="Q986" i="29"/>
  <c r="B986" i="29"/>
  <c r="AF985" i="29"/>
  <c r="Q985" i="29"/>
  <c r="B985" i="29"/>
  <c r="AF984" i="29"/>
  <c r="Q984" i="29"/>
  <c r="B984" i="29"/>
  <c r="AF983" i="29"/>
  <c r="Q983" i="29"/>
  <c r="B983" i="29"/>
  <c r="AF982" i="29"/>
  <c r="Q982" i="29"/>
  <c r="B982" i="29"/>
  <c r="AF981" i="29"/>
  <c r="Q981" i="29"/>
  <c r="B981" i="29"/>
  <c r="AF980" i="29"/>
  <c r="Q980" i="29"/>
  <c r="B980" i="29"/>
  <c r="AF979" i="29"/>
  <c r="Q979" i="29"/>
  <c r="B979" i="29"/>
  <c r="AF978" i="29"/>
  <c r="Q978" i="29"/>
  <c r="B978" i="29"/>
  <c r="AF977" i="29"/>
  <c r="Q977" i="29"/>
  <c r="B977" i="29"/>
  <c r="AF976" i="29"/>
  <c r="Q976" i="29"/>
  <c r="B976" i="29"/>
  <c r="AF975" i="29"/>
  <c r="Q975" i="29"/>
  <c r="B975" i="29"/>
  <c r="AF974" i="29"/>
  <c r="Q974" i="29"/>
  <c r="B974" i="29"/>
  <c r="AF973" i="29"/>
  <c r="Q973" i="29"/>
  <c r="B973" i="29"/>
  <c r="AF972" i="29"/>
  <c r="Q972" i="29"/>
  <c r="B972" i="29"/>
  <c r="AF971" i="29"/>
  <c r="Q971" i="29"/>
  <c r="B971" i="29"/>
  <c r="AF970" i="29"/>
  <c r="Q970" i="29"/>
  <c r="B970" i="29"/>
  <c r="AF969" i="29"/>
  <c r="Q969" i="29"/>
  <c r="B969" i="29"/>
  <c r="AF968" i="29"/>
  <c r="Q968" i="29"/>
  <c r="B968" i="29"/>
  <c r="AF967" i="29"/>
  <c r="Q967" i="29"/>
  <c r="B967" i="29"/>
  <c r="AF966" i="29"/>
  <c r="Q966" i="29"/>
  <c r="B966" i="29"/>
  <c r="AF965" i="29"/>
  <c r="Q965" i="29"/>
  <c r="B965" i="29"/>
  <c r="AF964" i="29"/>
  <c r="Q964" i="29"/>
  <c r="B964" i="29"/>
  <c r="AF963" i="29"/>
  <c r="Q963" i="29"/>
  <c r="B963" i="29"/>
  <c r="AF962" i="29"/>
  <c r="Q962" i="29"/>
  <c r="B962" i="29"/>
  <c r="AF961" i="29"/>
  <c r="Q961" i="29"/>
  <c r="B961" i="29"/>
  <c r="AF960" i="29"/>
  <c r="Q960" i="29"/>
  <c r="B960" i="29"/>
  <c r="AF959" i="29"/>
  <c r="Q959" i="29"/>
  <c r="B959" i="29"/>
  <c r="AF958" i="29"/>
  <c r="Q958" i="29"/>
  <c r="B958" i="29"/>
  <c r="AF957" i="29"/>
  <c r="Q957" i="29"/>
  <c r="B957" i="29"/>
  <c r="AF956" i="29"/>
  <c r="Q956" i="29"/>
  <c r="B956" i="29"/>
  <c r="AF955" i="29"/>
  <c r="Q955" i="29"/>
  <c r="B955" i="29"/>
  <c r="AF954" i="29"/>
  <c r="Q954" i="29"/>
  <c r="B954" i="29"/>
  <c r="AF953" i="29"/>
  <c r="Q953" i="29"/>
  <c r="B953" i="29"/>
  <c r="AF952" i="29"/>
  <c r="Q952" i="29"/>
  <c r="B952" i="29"/>
  <c r="AF951" i="29"/>
  <c r="Q951" i="29"/>
  <c r="B951" i="29"/>
  <c r="AF950" i="29"/>
  <c r="Q950" i="29"/>
  <c r="B950" i="29"/>
  <c r="AF949" i="29"/>
  <c r="Q949" i="29"/>
  <c r="B949" i="29"/>
  <c r="AF948" i="29"/>
  <c r="Q948" i="29"/>
  <c r="B948" i="29"/>
  <c r="AF947" i="29"/>
  <c r="Q947" i="29"/>
  <c r="B947" i="29"/>
  <c r="AF946" i="29"/>
  <c r="Q946" i="29"/>
  <c r="B946" i="29"/>
  <c r="AF945" i="29"/>
  <c r="Q945" i="29"/>
  <c r="B945" i="29"/>
  <c r="AF944" i="29"/>
  <c r="Q944" i="29"/>
  <c r="B944" i="29"/>
  <c r="AF943" i="29"/>
  <c r="Q943" i="29"/>
  <c r="B943" i="29"/>
  <c r="AF942" i="29"/>
  <c r="Q942" i="29"/>
  <c r="B942" i="29"/>
  <c r="AF941" i="29"/>
  <c r="Q941" i="29"/>
  <c r="B941" i="29"/>
  <c r="AF940" i="29"/>
  <c r="Q940" i="29"/>
  <c r="B940" i="29"/>
  <c r="AF939" i="29"/>
  <c r="Q939" i="29"/>
  <c r="B939" i="29"/>
  <c r="AF938" i="29"/>
  <c r="Q938" i="29"/>
  <c r="B938" i="29"/>
  <c r="AF937" i="29"/>
  <c r="Q937" i="29"/>
  <c r="B937" i="29"/>
  <c r="AF936" i="29"/>
  <c r="Q936" i="29"/>
  <c r="B936" i="29"/>
  <c r="AF935" i="29"/>
  <c r="Q935" i="29"/>
  <c r="B935" i="29"/>
  <c r="AF934" i="29"/>
  <c r="Q934" i="29"/>
  <c r="B934" i="29"/>
  <c r="AF933" i="29"/>
  <c r="Q933" i="29"/>
  <c r="B933" i="29"/>
  <c r="AF932" i="29"/>
  <c r="Q932" i="29"/>
  <c r="B932" i="29"/>
  <c r="AF931" i="29"/>
  <c r="Q931" i="29"/>
  <c r="B931" i="29"/>
  <c r="AF930" i="29"/>
  <c r="Q930" i="29"/>
  <c r="B930" i="29"/>
  <c r="AF929" i="29"/>
  <c r="Q929" i="29"/>
  <c r="B929" i="29"/>
  <c r="AF928" i="29"/>
  <c r="Q928" i="29"/>
  <c r="B928" i="29"/>
  <c r="AF927" i="29"/>
  <c r="Q927" i="29"/>
  <c r="B927" i="29"/>
  <c r="AF926" i="29"/>
  <c r="Q926" i="29"/>
  <c r="B926" i="29"/>
  <c r="AF925" i="29"/>
  <c r="Q925" i="29"/>
  <c r="B925" i="29"/>
  <c r="AF924" i="29"/>
  <c r="Q924" i="29"/>
  <c r="B924" i="29"/>
  <c r="AF923" i="29"/>
  <c r="Q923" i="29"/>
  <c r="B923" i="29"/>
  <c r="AF922" i="29"/>
  <c r="Q922" i="29"/>
  <c r="B922" i="29"/>
  <c r="AF921" i="29"/>
  <c r="Q921" i="29"/>
  <c r="B921" i="29"/>
  <c r="AF920" i="29"/>
  <c r="Q920" i="29"/>
  <c r="B920" i="29"/>
  <c r="AF919" i="29"/>
  <c r="Q919" i="29"/>
  <c r="B919" i="29"/>
  <c r="AF918" i="29"/>
  <c r="Q918" i="29"/>
  <c r="B918" i="29"/>
  <c r="AF917" i="29"/>
  <c r="Q917" i="29"/>
  <c r="B917" i="29"/>
  <c r="AF916" i="29"/>
  <c r="Q916" i="29"/>
  <c r="B916" i="29"/>
  <c r="AF915" i="29"/>
  <c r="Q915" i="29"/>
  <c r="B915" i="29"/>
  <c r="AF914" i="29"/>
  <c r="Q914" i="29"/>
  <c r="B914" i="29"/>
  <c r="AF913" i="29"/>
  <c r="Q913" i="29"/>
  <c r="B913" i="29"/>
  <c r="AF912" i="29"/>
  <c r="Q912" i="29"/>
  <c r="B912" i="29"/>
  <c r="AF911" i="29"/>
  <c r="Q911" i="29"/>
  <c r="B911" i="29"/>
  <c r="AF910" i="29"/>
  <c r="Q910" i="29"/>
  <c r="B910" i="29"/>
  <c r="AF909" i="29"/>
  <c r="Q909" i="29"/>
  <c r="B909" i="29"/>
  <c r="AF908" i="29"/>
  <c r="Q908" i="29"/>
  <c r="B908" i="29"/>
  <c r="AF907" i="29"/>
  <c r="Q907" i="29"/>
  <c r="B907" i="29"/>
  <c r="AF906" i="29"/>
  <c r="Q906" i="29"/>
  <c r="B906" i="29"/>
  <c r="AF905" i="29"/>
  <c r="Q905" i="29"/>
  <c r="B905" i="29"/>
  <c r="AF904" i="29"/>
  <c r="Q904" i="29"/>
  <c r="B904" i="29"/>
  <c r="AF903" i="29"/>
  <c r="Q903" i="29"/>
  <c r="B903" i="29"/>
  <c r="AF902" i="29"/>
  <c r="Q902" i="29"/>
  <c r="B902" i="29"/>
  <c r="AF901" i="29"/>
  <c r="Q901" i="29"/>
  <c r="B901" i="29"/>
  <c r="AF900" i="29"/>
  <c r="Q900" i="29"/>
  <c r="B900" i="29"/>
  <c r="AF899" i="29"/>
  <c r="Q899" i="29"/>
  <c r="B899" i="29"/>
  <c r="AF898" i="29"/>
  <c r="Q898" i="29"/>
  <c r="B898" i="29"/>
  <c r="AF897" i="29"/>
  <c r="Q897" i="29"/>
  <c r="B897" i="29"/>
  <c r="AF896" i="29"/>
  <c r="Q896" i="29"/>
  <c r="B896" i="29"/>
  <c r="AF895" i="29"/>
  <c r="Q895" i="29"/>
  <c r="B895" i="29"/>
  <c r="AF894" i="29"/>
  <c r="Q894" i="29"/>
  <c r="B894" i="29"/>
  <c r="AF893" i="29"/>
  <c r="Q893" i="29"/>
  <c r="B893" i="29"/>
  <c r="AF892" i="29"/>
  <c r="B892" i="29"/>
  <c r="AG892" i="29" s="1"/>
  <c r="AF891" i="29"/>
  <c r="Q891" i="29"/>
  <c r="B891" i="29"/>
  <c r="AF890" i="29"/>
  <c r="Q890" i="29"/>
  <c r="B890" i="29"/>
  <c r="AF889" i="29"/>
  <c r="Q889" i="29"/>
  <c r="B889" i="29"/>
  <c r="AF888" i="29"/>
  <c r="Q888" i="29"/>
  <c r="B888" i="29"/>
  <c r="AF887" i="29"/>
  <c r="Q887" i="29"/>
  <c r="B887" i="29"/>
  <c r="AF886" i="29"/>
  <c r="Q886" i="29"/>
  <c r="B886" i="29"/>
  <c r="AF885" i="29"/>
  <c r="Q885" i="29"/>
  <c r="B885" i="29"/>
  <c r="AF884" i="29"/>
  <c r="Q884" i="29"/>
  <c r="B884" i="29"/>
  <c r="AF883" i="29"/>
  <c r="B883" i="29"/>
  <c r="AG883" i="29" s="1"/>
  <c r="AF882" i="29"/>
  <c r="B882" i="29"/>
  <c r="AG882" i="29" s="1"/>
  <c r="AF881" i="29"/>
  <c r="Q881" i="29"/>
  <c r="B881" i="29"/>
  <c r="AF880" i="29"/>
  <c r="Q880" i="29"/>
  <c r="B880" i="29"/>
  <c r="AF879" i="29"/>
  <c r="Q879" i="29"/>
  <c r="B879" i="29"/>
  <c r="AF878" i="29"/>
  <c r="Q878" i="29"/>
  <c r="B878" i="29"/>
  <c r="AF877" i="29"/>
  <c r="B877" i="29"/>
  <c r="AG877" i="29" s="1"/>
  <c r="AF876" i="29"/>
  <c r="Q876" i="29"/>
  <c r="B876" i="29"/>
  <c r="AF875" i="29"/>
  <c r="B875" i="29"/>
  <c r="AG875" i="29" s="1"/>
  <c r="AF874" i="29"/>
  <c r="B874" i="29"/>
  <c r="AG874" i="29" s="1"/>
  <c r="AF873" i="29"/>
  <c r="B873" i="29"/>
  <c r="AG873" i="29" s="1"/>
  <c r="AF872" i="29"/>
  <c r="B872" i="29"/>
  <c r="AG872" i="29" s="1"/>
  <c r="AF871" i="29"/>
  <c r="Q871" i="29"/>
  <c r="B871" i="29"/>
  <c r="AF870" i="29"/>
  <c r="Q870" i="29"/>
  <c r="B870" i="29"/>
  <c r="AF869" i="29"/>
  <c r="Q869" i="29"/>
  <c r="B869" i="29"/>
  <c r="AF868" i="29"/>
  <c r="Q868" i="29"/>
  <c r="B868" i="29"/>
  <c r="AF867" i="29"/>
  <c r="Q867" i="29"/>
  <c r="B867" i="29"/>
  <c r="AF866" i="29"/>
  <c r="Q866" i="29"/>
  <c r="B866" i="29"/>
  <c r="AF865" i="29"/>
  <c r="Q865" i="29"/>
  <c r="B865" i="29"/>
  <c r="AF864" i="29"/>
  <c r="B864" i="29"/>
  <c r="AG864" i="29" s="1"/>
  <c r="AF863" i="29"/>
  <c r="B863" i="29"/>
  <c r="AG863" i="29" s="1"/>
  <c r="AF862" i="29"/>
  <c r="B862" i="29"/>
  <c r="AG862" i="29" s="1"/>
  <c r="AF861" i="29"/>
  <c r="Q861" i="29"/>
  <c r="B861" i="29"/>
  <c r="AF860" i="29"/>
  <c r="Q860" i="29"/>
  <c r="B860" i="29"/>
  <c r="AF859" i="29"/>
  <c r="Q859" i="29"/>
  <c r="B859" i="29"/>
  <c r="AF858" i="29"/>
  <c r="Q858" i="29"/>
  <c r="B858" i="29"/>
  <c r="AF857" i="29"/>
  <c r="Q857" i="29"/>
  <c r="B857" i="29"/>
  <c r="AF856" i="29"/>
  <c r="Q856" i="29"/>
  <c r="B856" i="29"/>
  <c r="AF855" i="29"/>
  <c r="Q855" i="29"/>
  <c r="B855" i="29"/>
  <c r="AF854" i="29"/>
  <c r="Q854" i="29"/>
  <c r="B854" i="29"/>
  <c r="AF853" i="29"/>
  <c r="B853" i="29"/>
  <c r="AG853" i="29" s="1"/>
  <c r="AF852" i="29"/>
  <c r="B852" i="29"/>
  <c r="AG852" i="29" s="1"/>
  <c r="AF851" i="29"/>
  <c r="B851" i="29"/>
  <c r="AG851" i="29" s="1"/>
  <c r="AF850" i="29"/>
  <c r="B850" i="29"/>
  <c r="AG850" i="29" s="1"/>
  <c r="AF849" i="29"/>
  <c r="B849" i="29"/>
  <c r="AG849" i="29" s="1"/>
  <c r="AF848" i="29"/>
  <c r="B848" i="29"/>
  <c r="AG848" i="29" s="1"/>
  <c r="AF847" i="29"/>
  <c r="B847" i="29"/>
  <c r="AG847" i="29" s="1"/>
  <c r="AF846" i="29"/>
  <c r="B846" i="29"/>
  <c r="AG846" i="29" s="1"/>
  <c r="AF845" i="29"/>
  <c r="Q845" i="29"/>
  <c r="B845" i="29"/>
  <c r="AF844" i="29"/>
  <c r="Q844" i="29"/>
  <c r="B844" i="29"/>
  <c r="AF843" i="29"/>
  <c r="Q843" i="29"/>
  <c r="B843" i="29"/>
  <c r="AF842" i="29"/>
  <c r="Q842" i="29"/>
  <c r="B842" i="29"/>
  <c r="AF841" i="29"/>
  <c r="Q841" i="29"/>
  <c r="B841" i="29"/>
  <c r="AF840" i="29"/>
  <c r="Q840" i="29"/>
  <c r="B840" i="29"/>
  <c r="AF839" i="29"/>
  <c r="Q839" i="29"/>
  <c r="B839" i="29"/>
  <c r="AF838" i="29"/>
  <c r="B838" i="29"/>
  <c r="AG838" i="29" s="1"/>
  <c r="AF837" i="29"/>
  <c r="Q837" i="29"/>
  <c r="B837" i="29"/>
  <c r="AF836" i="29"/>
  <c r="Q836" i="29"/>
  <c r="B836" i="29"/>
  <c r="AF835" i="29"/>
  <c r="B835" i="29"/>
  <c r="AG835" i="29" s="1"/>
  <c r="AF834" i="29"/>
  <c r="Q834" i="29"/>
  <c r="B834" i="29"/>
  <c r="AF833" i="29"/>
  <c r="Q833" i="29"/>
  <c r="B833" i="29"/>
  <c r="AF832" i="29"/>
  <c r="Q832" i="29"/>
  <c r="B832" i="29"/>
  <c r="AF831" i="29"/>
  <c r="Q831" i="29"/>
  <c r="B831" i="29"/>
  <c r="AF830" i="29"/>
  <c r="Q830" i="29"/>
  <c r="B830" i="29"/>
  <c r="AF829" i="29"/>
  <c r="Q829" i="29"/>
  <c r="B829" i="29"/>
  <c r="AF828" i="29"/>
  <c r="B828" i="29"/>
  <c r="AG828" i="29" s="1"/>
  <c r="AF827" i="29"/>
  <c r="Q827" i="29"/>
  <c r="B827" i="29"/>
  <c r="AF826" i="29"/>
  <c r="Q826" i="29"/>
  <c r="B826" i="29"/>
  <c r="AF825" i="29"/>
  <c r="B825" i="29"/>
  <c r="AG825" i="29" s="1"/>
  <c r="AF824" i="29"/>
  <c r="Q824" i="29"/>
  <c r="B824" i="29"/>
  <c r="AF823" i="29"/>
  <c r="Q823" i="29"/>
  <c r="B823" i="29"/>
  <c r="AF822" i="29"/>
  <c r="Q822" i="29"/>
  <c r="B822" i="29"/>
  <c r="AF821" i="29"/>
  <c r="B821" i="29"/>
  <c r="AG821" i="29" s="1"/>
  <c r="AF820" i="29"/>
  <c r="B820" i="29"/>
  <c r="AG820" i="29" s="1"/>
  <c r="AF819" i="29"/>
  <c r="B819" i="29"/>
  <c r="AG819" i="29" s="1"/>
  <c r="AF818" i="29"/>
  <c r="Q818" i="29"/>
  <c r="B818" i="29"/>
  <c r="AF817" i="29"/>
  <c r="Q817" i="29"/>
  <c r="B817" i="29"/>
  <c r="AF816" i="29"/>
  <c r="Q816" i="29"/>
  <c r="B816" i="29"/>
  <c r="AF815" i="29"/>
  <c r="Q815" i="29"/>
  <c r="B815" i="29"/>
  <c r="AF814" i="29"/>
  <c r="Q814" i="29"/>
  <c r="B814" i="29"/>
  <c r="AF813" i="29"/>
  <c r="Q813" i="29"/>
  <c r="B813" i="29"/>
  <c r="AF812" i="29"/>
  <c r="Q812" i="29"/>
  <c r="B812" i="29"/>
  <c r="AF811" i="29"/>
  <c r="Q811" i="29"/>
  <c r="B811" i="29"/>
  <c r="AF810" i="29"/>
  <c r="Q810" i="29"/>
  <c r="B810" i="29"/>
  <c r="AF809" i="29"/>
  <c r="Q809" i="29"/>
  <c r="B809" i="29"/>
  <c r="AF808" i="29"/>
  <c r="Q808" i="29"/>
  <c r="B808" i="29"/>
  <c r="AF807" i="29"/>
  <c r="Q807" i="29"/>
  <c r="B807" i="29"/>
  <c r="AF806" i="29"/>
  <c r="Q806" i="29"/>
  <c r="B806" i="29"/>
  <c r="AF805" i="29"/>
  <c r="Q805" i="29"/>
  <c r="B805" i="29"/>
  <c r="AF804" i="29"/>
  <c r="Q804" i="29"/>
  <c r="B804" i="29"/>
  <c r="AF803" i="29"/>
  <c r="Q803" i="29"/>
  <c r="B803" i="29"/>
  <c r="AF802" i="29"/>
  <c r="Q802" i="29"/>
  <c r="B802" i="29"/>
  <c r="AF801" i="29"/>
  <c r="Q801" i="29"/>
  <c r="B801" i="29"/>
  <c r="AF800" i="29"/>
  <c r="Q800" i="29"/>
  <c r="B800" i="29"/>
  <c r="AF799" i="29"/>
  <c r="Q799" i="29"/>
  <c r="B799" i="29"/>
  <c r="AF798" i="29"/>
  <c r="Q798" i="29"/>
  <c r="B798" i="29"/>
  <c r="AF797" i="29"/>
  <c r="Q797" i="29"/>
  <c r="B797" i="29"/>
  <c r="AF796" i="29"/>
  <c r="Q796" i="29"/>
  <c r="B796" i="29"/>
  <c r="AF795" i="29"/>
  <c r="B795" i="29"/>
  <c r="AG795" i="29" s="1"/>
  <c r="AF794" i="29"/>
  <c r="Q794" i="29"/>
  <c r="B794" i="29"/>
  <c r="AF793" i="29"/>
  <c r="Q793" i="29"/>
  <c r="B793" i="29"/>
  <c r="AF792" i="29"/>
  <c r="Q792" i="29"/>
  <c r="B792" i="29"/>
  <c r="AF791" i="29"/>
  <c r="Q791" i="29"/>
  <c r="B791" i="29"/>
  <c r="AF790" i="29"/>
  <c r="Q790" i="29"/>
  <c r="B790" i="29"/>
  <c r="AF789" i="29"/>
  <c r="Q789" i="29"/>
  <c r="B789" i="29"/>
  <c r="AF788" i="29"/>
  <c r="Q788" i="29"/>
  <c r="B788" i="29"/>
  <c r="AF787" i="29"/>
  <c r="B787" i="29"/>
  <c r="AG787" i="29" s="1"/>
  <c r="AF786" i="29"/>
  <c r="Q786" i="29"/>
  <c r="B786" i="29"/>
  <c r="AF785" i="29"/>
  <c r="Q785" i="29"/>
  <c r="B785" i="29"/>
  <c r="AF784" i="29"/>
  <c r="B784" i="29"/>
  <c r="AG784" i="29" s="1"/>
  <c r="AF783" i="29"/>
  <c r="Q783" i="29"/>
  <c r="B783" i="29"/>
  <c r="AF782" i="29"/>
  <c r="Q782" i="29"/>
  <c r="B782" i="29"/>
  <c r="AF781" i="29"/>
  <c r="Q781" i="29"/>
  <c r="B781" i="29"/>
  <c r="AF780" i="29"/>
  <c r="Q780" i="29"/>
  <c r="B780" i="29"/>
  <c r="AF779" i="29"/>
  <c r="Q779" i="29"/>
  <c r="B779" i="29"/>
  <c r="AF778" i="29"/>
  <c r="Q778" i="29"/>
  <c r="B778" i="29"/>
  <c r="AF777" i="29"/>
  <c r="Q777" i="29"/>
  <c r="B777" i="29"/>
  <c r="AF776" i="29"/>
  <c r="Q776" i="29"/>
  <c r="B776" i="29"/>
  <c r="AF775" i="29"/>
  <c r="Q775" i="29"/>
  <c r="B775" i="29"/>
  <c r="AF774" i="29"/>
  <c r="Q774" i="29"/>
  <c r="B774" i="29"/>
  <c r="AF773" i="29"/>
  <c r="Q773" i="29"/>
  <c r="B773" i="29"/>
  <c r="AF772" i="29"/>
  <c r="Q772" i="29"/>
  <c r="B772" i="29"/>
  <c r="AF771" i="29"/>
  <c r="Q771" i="29"/>
  <c r="B771" i="29"/>
  <c r="AF770" i="29"/>
  <c r="Q770" i="29"/>
  <c r="B770" i="29"/>
  <c r="AF769" i="29"/>
  <c r="Q769" i="29"/>
  <c r="B769" i="29"/>
  <c r="AF768" i="29"/>
  <c r="Q768" i="29"/>
  <c r="B768" i="29"/>
  <c r="AF767" i="29"/>
  <c r="B767" i="29"/>
  <c r="AG767" i="29" s="1"/>
  <c r="AF766" i="29"/>
  <c r="B766" i="29"/>
  <c r="AG766" i="29" s="1"/>
  <c r="AF765" i="29"/>
  <c r="B765" i="29"/>
  <c r="AG765" i="29" s="1"/>
  <c r="AF764" i="29"/>
  <c r="B764" i="29"/>
  <c r="AG764" i="29" s="1"/>
  <c r="AF763" i="29"/>
  <c r="Q763" i="29"/>
  <c r="B763" i="29"/>
  <c r="AF762" i="29"/>
  <c r="Q762" i="29"/>
  <c r="B762" i="29"/>
  <c r="AF761" i="29"/>
  <c r="B761" i="29"/>
  <c r="AG761" i="29" s="1"/>
  <c r="AF760" i="29"/>
  <c r="Q760" i="29"/>
  <c r="B760" i="29"/>
  <c r="AF759" i="29"/>
  <c r="Q759" i="29"/>
  <c r="B759" i="29"/>
  <c r="AF758" i="29"/>
  <c r="B758" i="29"/>
  <c r="AG758" i="29" s="1"/>
  <c r="AF757" i="29"/>
  <c r="Q757" i="29"/>
  <c r="B757" i="29"/>
  <c r="AF756" i="29"/>
  <c r="Q756" i="29"/>
  <c r="B756" i="29"/>
  <c r="AF755" i="29"/>
  <c r="Q755" i="29"/>
  <c r="B755" i="29"/>
  <c r="AF754" i="29"/>
  <c r="Q754" i="29"/>
  <c r="B754" i="29"/>
  <c r="AF753" i="29"/>
  <c r="Q753" i="29"/>
  <c r="B753" i="29"/>
  <c r="AF752" i="29"/>
  <c r="Q752" i="29"/>
  <c r="B752" i="29"/>
  <c r="AF751" i="29"/>
  <c r="Q751" i="29"/>
  <c r="B751" i="29"/>
  <c r="AF750" i="29"/>
  <c r="Q750" i="29"/>
  <c r="B750" i="29"/>
  <c r="AF749" i="29"/>
  <c r="Q749" i="29"/>
  <c r="B749" i="29"/>
  <c r="AF748" i="29"/>
  <c r="Q748" i="29"/>
  <c r="B748" i="29"/>
  <c r="AF747" i="29"/>
  <c r="Q747" i="29"/>
  <c r="B747" i="29"/>
  <c r="AF746" i="29"/>
  <c r="Q746" i="29"/>
  <c r="B746" i="29"/>
  <c r="AF745" i="29"/>
  <c r="Q745" i="29"/>
  <c r="B745" i="29"/>
  <c r="AF744" i="29"/>
  <c r="Q744" i="29"/>
  <c r="B744" i="29"/>
  <c r="AF743" i="29"/>
  <c r="Q743" i="29"/>
  <c r="B743" i="29"/>
  <c r="AF742" i="29"/>
  <c r="Q742" i="29"/>
  <c r="B742" i="29"/>
  <c r="AF741" i="29"/>
  <c r="Q741" i="29"/>
  <c r="B741" i="29"/>
  <c r="AF740" i="29"/>
  <c r="Q740" i="29"/>
  <c r="B740" i="29"/>
  <c r="AF739" i="29"/>
  <c r="Q739" i="29"/>
  <c r="B739" i="29"/>
  <c r="AF738" i="29"/>
  <c r="Q738" i="29"/>
  <c r="B738" i="29"/>
  <c r="AF737" i="29"/>
  <c r="Q737" i="29"/>
  <c r="B737" i="29"/>
  <c r="AF736" i="29"/>
  <c r="Q736" i="29"/>
  <c r="B736" i="29"/>
  <c r="AF735" i="29"/>
  <c r="Q735" i="29"/>
  <c r="B735" i="29"/>
  <c r="AF734" i="29"/>
  <c r="B734" i="29"/>
  <c r="AG734" i="29" s="1"/>
  <c r="AF733" i="29"/>
  <c r="B733" i="29"/>
  <c r="AG733" i="29" s="1"/>
  <c r="AF732" i="29"/>
  <c r="Q732" i="29"/>
  <c r="B732" i="29"/>
  <c r="AF731" i="29"/>
  <c r="Q731" i="29"/>
  <c r="B731" i="29"/>
  <c r="AF730" i="29"/>
  <c r="Q730" i="29"/>
  <c r="B730" i="29"/>
  <c r="AF729" i="29"/>
  <c r="Q729" i="29"/>
  <c r="B729" i="29"/>
  <c r="AF728" i="29"/>
  <c r="Q728" i="29"/>
  <c r="B728" i="29"/>
  <c r="AF727" i="29"/>
  <c r="Q727" i="29"/>
  <c r="B727" i="29"/>
  <c r="AF726" i="29"/>
  <c r="Q726" i="29"/>
  <c r="B726" i="29"/>
  <c r="AF725" i="29"/>
  <c r="Q725" i="29"/>
  <c r="B725" i="29"/>
  <c r="AF724" i="29"/>
  <c r="Q724" i="29"/>
  <c r="B724" i="29"/>
  <c r="AF723" i="29"/>
  <c r="Q723" i="29"/>
  <c r="B723" i="29"/>
  <c r="AF722" i="29"/>
  <c r="Q722" i="29"/>
  <c r="B722" i="29"/>
  <c r="AF721" i="29"/>
  <c r="Q721" i="29"/>
  <c r="B721" i="29"/>
  <c r="AF720" i="29"/>
  <c r="Q720" i="29"/>
  <c r="B720" i="29"/>
  <c r="AF719" i="29"/>
  <c r="Q719" i="29"/>
  <c r="B719" i="29"/>
  <c r="AF718" i="29"/>
  <c r="Q718" i="29"/>
  <c r="B718" i="29"/>
  <c r="AF717" i="29"/>
  <c r="Q717" i="29"/>
  <c r="B717" i="29"/>
  <c r="AF716" i="29"/>
  <c r="Q716" i="29"/>
  <c r="B716" i="29"/>
  <c r="AF715" i="29"/>
  <c r="Q715" i="29"/>
  <c r="B715" i="29"/>
  <c r="AF714" i="29"/>
  <c r="Q714" i="29"/>
  <c r="B714" i="29"/>
  <c r="AF713" i="29"/>
  <c r="Q713" i="29"/>
  <c r="B713" i="29"/>
  <c r="AF712" i="29"/>
  <c r="Q712" i="29"/>
  <c r="B712" i="29"/>
  <c r="AF711" i="29"/>
  <c r="Q711" i="29"/>
  <c r="B711" i="29"/>
  <c r="AF710" i="29"/>
  <c r="Q710" i="29"/>
  <c r="B710" i="29"/>
  <c r="AF709" i="29"/>
  <c r="Q709" i="29"/>
  <c r="B709" i="29"/>
  <c r="AF708" i="29"/>
  <c r="Q708" i="29"/>
  <c r="B708" i="29"/>
  <c r="AF707" i="29"/>
  <c r="Q707" i="29"/>
  <c r="B707" i="29"/>
  <c r="AF706" i="29"/>
  <c r="Q706" i="29"/>
  <c r="B706" i="29"/>
  <c r="AF705" i="29"/>
  <c r="Q705" i="29"/>
  <c r="B705" i="29"/>
  <c r="AF704" i="29"/>
  <c r="Q704" i="29"/>
  <c r="B704" i="29"/>
  <c r="AF703" i="29"/>
  <c r="Q703" i="29"/>
  <c r="B703" i="29"/>
  <c r="AF702" i="29"/>
  <c r="Q702" i="29"/>
  <c r="B702" i="29"/>
  <c r="AF701" i="29"/>
  <c r="Q701" i="29"/>
  <c r="B701" i="29"/>
  <c r="AF700" i="29"/>
  <c r="Q700" i="29"/>
  <c r="B700" i="29"/>
  <c r="AF699" i="29"/>
  <c r="Q699" i="29"/>
  <c r="B699" i="29"/>
  <c r="AF698" i="29"/>
  <c r="Q698" i="29"/>
  <c r="B698" i="29"/>
  <c r="AF697" i="29"/>
  <c r="Q697" i="29"/>
  <c r="B697" i="29"/>
  <c r="AF696" i="29"/>
  <c r="Q696" i="29"/>
  <c r="B696" i="29"/>
  <c r="AF695" i="29"/>
  <c r="Q695" i="29"/>
  <c r="B695" i="29"/>
  <c r="AF694" i="29"/>
  <c r="Q694" i="29"/>
  <c r="B694" i="29"/>
  <c r="AF693" i="29"/>
  <c r="Q693" i="29"/>
  <c r="B693" i="29"/>
  <c r="AF692" i="29"/>
  <c r="Q692" i="29"/>
  <c r="B692" i="29"/>
  <c r="AF691" i="29"/>
  <c r="Q691" i="29"/>
  <c r="B691" i="29"/>
  <c r="AF690" i="29"/>
  <c r="Q690" i="29"/>
  <c r="B690" i="29"/>
  <c r="AF689" i="29"/>
  <c r="Q689" i="29"/>
  <c r="B689" i="29"/>
  <c r="AF688" i="29"/>
  <c r="Q688" i="29"/>
  <c r="B688" i="29"/>
  <c r="AF687" i="29"/>
  <c r="Q687" i="29"/>
  <c r="B687" i="29"/>
  <c r="AF686" i="29"/>
  <c r="Q686" i="29"/>
  <c r="B686" i="29"/>
  <c r="AF685" i="29"/>
  <c r="B685" i="29"/>
  <c r="AG685" i="29" s="1"/>
  <c r="AF684" i="29"/>
  <c r="Q684" i="29"/>
  <c r="B684" i="29"/>
  <c r="AF683" i="29"/>
  <c r="Q683" i="29"/>
  <c r="B683" i="29"/>
  <c r="AF682" i="29"/>
  <c r="Q682" i="29"/>
  <c r="B682" i="29"/>
  <c r="AF681" i="29"/>
  <c r="Q681" i="29"/>
  <c r="B681" i="29"/>
  <c r="AF680" i="29"/>
  <c r="Q680" i="29"/>
  <c r="B680" i="29"/>
  <c r="AF679" i="29"/>
  <c r="Q679" i="29"/>
  <c r="B679" i="29"/>
  <c r="AF678" i="29"/>
  <c r="Q678" i="29"/>
  <c r="B678" i="29"/>
  <c r="AF677" i="29"/>
  <c r="Q677" i="29"/>
  <c r="B677" i="29"/>
  <c r="AF676" i="29"/>
  <c r="Q676" i="29"/>
  <c r="B676" i="29"/>
  <c r="AF675" i="29"/>
  <c r="Q675" i="29"/>
  <c r="B675" i="29"/>
  <c r="AF674" i="29"/>
  <c r="Q674" i="29"/>
  <c r="B674" i="29"/>
  <c r="AF673" i="29"/>
  <c r="Q673" i="29"/>
  <c r="B673" i="29"/>
  <c r="AF672" i="29"/>
  <c r="Q672" i="29"/>
  <c r="B672" i="29"/>
  <c r="AF671" i="29"/>
  <c r="Q671" i="29"/>
  <c r="B671" i="29"/>
  <c r="AF670" i="29"/>
  <c r="Q670" i="29"/>
  <c r="B670" i="29"/>
  <c r="AF669" i="29"/>
  <c r="Q669" i="29"/>
  <c r="B669" i="29"/>
  <c r="AF668" i="29"/>
  <c r="Q668" i="29"/>
  <c r="B668" i="29"/>
  <c r="AF667" i="29"/>
  <c r="Q667" i="29"/>
  <c r="B667" i="29"/>
  <c r="AF666" i="29"/>
  <c r="Q666" i="29"/>
  <c r="B666" i="29"/>
  <c r="AF665" i="29"/>
  <c r="Q665" i="29"/>
  <c r="B665" i="29"/>
  <c r="AF664" i="29"/>
  <c r="Q664" i="29"/>
  <c r="B664" i="29"/>
  <c r="AF663" i="29"/>
  <c r="Q663" i="29"/>
  <c r="B663" i="29"/>
  <c r="AF662" i="29"/>
  <c r="Q662" i="29"/>
  <c r="B662" i="29"/>
  <c r="AF661" i="29"/>
  <c r="Q661" i="29"/>
  <c r="B661" i="29"/>
  <c r="AF660" i="29"/>
  <c r="Q660" i="29"/>
  <c r="B660" i="29"/>
  <c r="AF659" i="29"/>
  <c r="Q659" i="29"/>
  <c r="B659" i="29"/>
  <c r="AF658" i="29"/>
  <c r="Q658" i="29"/>
  <c r="B658" i="29"/>
  <c r="AF657" i="29"/>
  <c r="Q657" i="29"/>
  <c r="B657" i="29"/>
  <c r="AF656" i="29"/>
  <c r="Q656" i="29"/>
  <c r="B656" i="29"/>
  <c r="AF655" i="29"/>
  <c r="Q655" i="29"/>
  <c r="B655" i="29"/>
  <c r="AF654" i="29"/>
  <c r="Q654" i="29"/>
  <c r="B654" i="29"/>
  <c r="AF653" i="29"/>
  <c r="Q653" i="29"/>
  <c r="B653" i="29"/>
  <c r="AF652" i="29"/>
  <c r="Q652" i="29"/>
  <c r="B652" i="29"/>
  <c r="AF651" i="29"/>
  <c r="Q651" i="29"/>
  <c r="B651" i="29"/>
  <c r="AF650" i="29"/>
  <c r="Q650" i="29"/>
  <c r="B650" i="29"/>
  <c r="AF649" i="29"/>
  <c r="Q649" i="29"/>
  <c r="B649" i="29"/>
  <c r="AF648" i="29"/>
  <c r="Q648" i="29"/>
  <c r="B648" i="29"/>
  <c r="AF647" i="29"/>
  <c r="Q647" i="29"/>
  <c r="B647" i="29"/>
  <c r="AF646" i="29"/>
  <c r="Q646" i="29"/>
  <c r="B646" i="29"/>
  <c r="AF645" i="29"/>
  <c r="Q645" i="29"/>
  <c r="B645" i="29"/>
  <c r="AF644" i="29"/>
  <c r="Q644" i="29"/>
  <c r="B644" i="29"/>
  <c r="AF643" i="29"/>
  <c r="Q643" i="29"/>
  <c r="B643" i="29"/>
  <c r="AF642" i="29"/>
  <c r="Q642" i="29"/>
  <c r="B642" i="29"/>
  <c r="AF641" i="29"/>
  <c r="Q641" i="29"/>
  <c r="B641" i="29"/>
  <c r="AF640" i="29"/>
  <c r="Q640" i="29"/>
  <c r="B640" i="29"/>
  <c r="AF639" i="29"/>
  <c r="Q639" i="29"/>
  <c r="B639" i="29"/>
  <c r="AF638" i="29"/>
  <c r="Q638" i="29"/>
  <c r="B638" i="29"/>
  <c r="AF637" i="29"/>
  <c r="Q637" i="29"/>
  <c r="B637" i="29"/>
  <c r="AF636" i="29"/>
  <c r="Q636" i="29"/>
  <c r="B636" i="29"/>
  <c r="AF635" i="29"/>
  <c r="Q635" i="29"/>
  <c r="B635" i="29"/>
  <c r="AF634" i="29"/>
  <c r="Q634" i="29"/>
  <c r="B634" i="29"/>
  <c r="AF633" i="29"/>
  <c r="Q633" i="29"/>
  <c r="B633" i="29"/>
  <c r="AF632" i="29"/>
  <c r="Q632" i="29"/>
  <c r="B632" i="29"/>
  <c r="AF631" i="29"/>
  <c r="Q631" i="29"/>
  <c r="B631" i="29"/>
  <c r="AF630" i="29"/>
  <c r="Q630" i="29"/>
  <c r="B630" i="29"/>
  <c r="AF629" i="29"/>
  <c r="Q629" i="29"/>
  <c r="B629" i="29"/>
  <c r="AF628" i="29"/>
  <c r="Q628" i="29"/>
  <c r="B628" i="29"/>
  <c r="AF627" i="29"/>
  <c r="Q627" i="29"/>
  <c r="B627" i="29"/>
  <c r="AF626" i="29"/>
  <c r="Q626" i="29"/>
  <c r="B626" i="29"/>
  <c r="AF625" i="29"/>
  <c r="Q625" i="29"/>
  <c r="B625" i="29"/>
  <c r="AF624" i="29"/>
  <c r="Q624" i="29"/>
  <c r="B624" i="29"/>
  <c r="AF623" i="29"/>
  <c r="Q623" i="29"/>
  <c r="B623" i="29"/>
  <c r="AF622" i="29"/>
  <c r="Q622" i="29"/>
  <c r="B622" i="29"/>
  <c r="AF621" i="29"/>
  <c r="Q621" i="29"/>
  <c r="B621" i="29"/>
  <c r="AF620" i="29"/>
  <c r="Q620" i="29"/>
  <c r="B620" i="29"/>
  <c r="AF619" i="29"/>
  <c r="Q619" i="29"/>
  <c r="B619" i="29"/>
  <c r="AF618" i="29"/>
  <c r="B618" i="29"/>
  <c r="AG618" i="29" s="1"/>
  <c r="AF617" i="29"/>
  <c r="Q617" i="29"/>
  <c r="B617" i="29"/>
  <c r="AF616" i="29"/>
  <c r="B616" i="29"/>
  <c r="AG616" i="29" s="1"/>
  <c r="AF615" i="29"/>
  <c r="B615" i="29"/>
  <c r="AG615" i="29" s="1"/>
  <c r="AF614" i="29"/>
  <c r="B614" i="29"/>
  <c r="AG614" i="29" s="1"/>
  <c r="AF613" i="29"/>
  <c r="B613" i="29"/>
  <c r="AG613" i="29" s="1"/>
  <c r="AF612" i="29"/>
  <c r="B612" i="29"/>
  <c r="AG612" i="29" s="1"/>
  <c r="AF611" i="29"/>
  <c r="B611" i="29"/>
  <c r="AG611" i="29" s="1"/>
  <c r="AF610" i="29"/>
  <c r="B610" i="29"/>
  <c r="AG610" i="29" s="1"/>
  <c r="AF609" i="29"/>
  <c r="B609" i="29"/>
  <c r="AG609" i="29" s="1"/>
  <c r="AF608" i="29"/>
  <c r="B608" i="29"/>
  <c r="AG608" i="29" s="1"/>
  <c r="AF607" i="29"/>
  <c r="B607" i="29"/>
  <c r="AG607" i="29" s="1"/>
  <c r="AF606" i="29"/>
  <c r="Q606" i="29"/>
  <c r="B606" i="29"/>
  <c r="AF605" i="29"/>
  <c r="Q605" i="29"/>
  <c r="B605" i="29"/>
  <c r="AF604" i="29"/>
  <c r="Q604" i="29"/>
  <c r="B604" i="29"/>
  <c r="AF603" i="29"/>
  <c r="Q603" i="29"/>
  <c r="B603" i="29"/>
  <c r="AF602" i="29"/>
  <c r="Q602" i="29"/>
  <c r="B602" i="29"/>
  <c r="AF601" i="29"/>
  <c r="Q601" i="29"/>
  <c r="B601" i="29"/>
  <c r="AF600" i="29"/>
  <c r="Q600" i="29"/>
  <c r="B600" i="29"/>
  <c r="AF599" i="29"/>
  <c r="Q599" i="29"/>
  <c r="B599" i="29"/>
  <c r="AF598" i="29"/>
  <c r="Q598" i="29"/>
  <c r="B598" i="29"/>
  <c r="AF597" i="29"/>
  <c r="Q597" i="29"/>
  <c r="B597" i="29"/>
  <c r="AF596" i="29"/>
  <c r="Q596" i="29"/>
  <c r="B596" i="29"/>
  <c r="AF595" i="29"/>
  <c r="Q595" i="29"/>
  <c r="B595" i="29"/>
  <c r="AF594" i="29"/>
  <c r="Q594" i="29"/>
  <c r="B594" i="29"/>
  <c r="AF593" i="29"/>
  <c r="Q593" i="29"/>
  <c r="B593" i="29"/>
  <c r="AF592" i="29"/>
  <c r="Q592" i="29"/>
  <c r="B592" i="29"/>
  <c r="AF591" i="29"/>
  <c r="Q591" i="29"/>
  <c r="B591" i="29"/>
  <c r="AF590" i="29"/>
  <c r="Q590" i="29"/>
  <c r="B590" i="29"/>
  <c r="AF589" i="29"/>
  <c r="Q589" i="29"/>
  <c r="B589" i="29"/>
  <c r="AF588" i="29"/>
  <c r="Q588" i="29"/>
  <c r="B588" i="29"/>
  <c r="AF587" i="29"/>
  <c r="Q587" i="29"/>
  <c r="B587" i="29"/>
  <c r="AF586" i="29"/>
  <c r="Q586" i="29"/>
  <c r="B586" i="29"/>
  <c r="AF585" i="29"/>
  <c r="Q585" i="29"/>
  <c r="B585" i="29"/>
  <c r="AF584" i="29"/>
  <c r="Q584" i="29"/>
  <c r="B584" i="29"/>
  <c r="AF583" i="29"/>
  <c r="Q583" i="29"/>
  <c r="B583" i="29"/>
  <c r="AF582" i="29"/>
  <c r="Q582" i="29"/>
  <c r="B582" i="29"/>
  <c r="AF581" i="29"/>
  <c r="Q581" i="29"/>
  <c r="B581" i="29"/>
  <c r="AF580" i="29"/>
  <c r="Q580" i="29"/>
  <c r="B580" i="29"/>
  <c r="AF579" i="29"/>
  <c r="Q579" i="29"/>
  <c r="B579" i="29"/>
  <c r="AF578" i="29"/>
  <c r="B578" i="29"/>
  <c r="AF577" i="29"/>
  <c r="Q577" i="29"/>
  <c r="B577" i="29"/>
  <c r="AF576" i="29"/>
  <c r="Q576" i="29"/>
  <c r="B576" i="29"/>
  <c r="AF575" i="29"/>
  <c r="Q575" i="29"/>
  <c r="B575" i="29"/>
  <c r="AF574" i="29"/>
  <c r="Q574" i="29"/>
  <c r="B574" i="29"/>
  <c r="AF573" i="29"/>
  <c r="Q573" i="29"/>
  <c r="B573" i="29"/>
  <c r="AF572" i="29"/>
  <c r="Q572" i="29"/>
  <c r="B572" i="29"/>
  <c r="AF571" i="29"/>
  <c r="Q571" i="29"/>
  <c r="B571" i="29"/>
  <c r="AF570" i="29"/>
  <c r="Q570" i="29"/>
  <c r="B570" i="29"/>
  <c r="AF569" i="29"/>
  <c r="Q569" i="29"/>
  <c r="B569" i="29"/>
  <c r="AF568" i="29"/>
  <c r="B568" i="29"/>
  <c r="AF567" i="29"/>
  <c r="Q567" i="29"/>
  <c r="B567" i="29"/>
  <c r="AF566" i="29"/>
  <c r="Q566" i="29"/>
  <c r="B566" i="29"/>
  <c r="AF565" i="29"/>
  <c r="Q565" i="29"/>
  <c r="B565" i="29"/>
  <c r="AF564" i="29"/>
  <c r="Q564" i="29"/>
  <c r="B564" i="29"/>
  <c r="AF563" i="29"/>
  <c r="Q563" i="29"/>
  <c r="B563" i="29"/>
  <c r="AF562" i="29"/>
  <c r="Q562" i="29"/>
  <c r="B562" i="29"/>
  <c r="AF561" i="29"/>
  <c r="Q561" i="29"/>
  <c r="B561" i="29"/>
  <c r="AF560" i="29"/>
  <c r="Q560" i="29"/>
  <c r="B560" i="29"/>
  <c r="AF559" i="29"/>
  <c r="Q559" i="29"/>
  <c r="B559" i="29"/>
  <c r="AF558" i="29"/>
  <c r="Q558" i="29"/>
  <c r="B558" i="29"/>
  <c r="AF557" i="29"/>
  <c r="Q557" i="29"/>
  <c r="B557" i="29"/>
  <c r="AF556" i="29"/>
  <c r="Q556" i="29"/>
  <c r="B556" i="29"/>
  <c r="AF555" i="29"/>
  <c r="Q555" i="29"/>
  <c r="B555" i="29"/>
  <c r="AF554" i="29"/>
  <c r="Q554" i="29"/>
  <c r="B554" i="29"/>
  <c r="AF553" i="29"/>
  <c r="Q553" i="29"/>
  <c r="B553" i="29"/>
  <c r="AF552" i="29"/>
  <c r="Q552" i="29"/>
  <c r="B552" i="29"/>
  <c r="AF551" i="29"/>
  <c r="Q551" i="29"/>
  <c r="B551" i="29"/>
  <c r="AF550" i="29"/>
  <c r="Q550" i="29"/>
  <c r="B550" i="29"/>
  <c r="AF549" i="29"/>
  <c r="Q549" i="29"/>
  <c r="B549" i="29"/>
  <c r="AF548" i="29"/>
  <c r="B548" i="29"/>
  <c r="AF547" i="29"/>
  <c r="Q547" i="29"/>
  <c r="B547" i="29"/>
  <c r="AF546" i="29"/>
  <c r="Q546" i="29"/>
  <c r="B546" i="29"/>
  <c r="AF545" i="29"/>
  <c r="Q545" i="29"/>
  <c r="B545" i="29"/>
  <c r="AF544" i="29"/>
  <c r="Q544" i="29"/>
  <c r="B544" i="29"/>
  <c r="AF543" i="29"/>
  <c r="Q543" i="29"/>
  <c r="B543" i="29"/>
  <c r="AF542" i="29"/>
  <c r="Q542" i="29"/>
  <c r="B542" i="29"/>
  <c r="AF541" i="29"/>
  <c r="Q541" i="29"/>
  <c r="B541" i="29"/>
  <c r="AF540" i="29"/>
  <c r="Q540" i="29"/>
  <c r="B540" i="29"/>
  <c r="AF539" i="29"/>
  <c r="Q539" i="29"/>
  <c r="B539" i="29"/>
  <c r="AF538" i="29"/>
  <c r="B538" i="29"/>
  <c r="AF537" i="29"/>
  <c r="Q537" i="29"/>
  <c r="B537" i="29"/>
  <c r="AF536" i="29"/>
  <c r="Q536" i="29"/>
  <c r="B536" i="29"/>
  <c r="AF535" i="29"/>
  <c r="Q535" i="29"/>
  <c r="B535" i="29"/>
  <c r="AF534" i="29"/>
  <c r="Q534" i="29"/>
  <c r="B534" i="29"/>
  <c r="AF533" i="29"/>
  <c r="Q533" i="29"/>
  <c r="B533" i="29"/>
  <c r="AF532" i="29"/>
  <c r="Q532" i="29"/>
  <c r="B532" i="29"/>
  <c r="AF531" i="29"/>
  <c r="Q531" i="29"/>
  <c r="B531" i="29"/>
  <c r="AF530" i="29"/>
  <c r="Q530" i="29"/>
  <c r="B530" i="29"/>
  <c r="AF529" i="29"/>
  <c r="Q529" i="29"/>
  <c r="B529" i="29"/>
  <c r="AF528" i="29"/>
  <c r="B528" i="29"/>
  <c r="AF527" i="29"/>
  <c r="Q527" i="29"/>
  <c r="B527" i="29"/>
  <c r="AF526" i="29"/>
  <c r="Q526" i="29"/>
  <c r="B526" i="29"/>
  <c r="AF525" i="29"/>
  <c r="Q525" i="29"/>
  <c r="B525" i="29"/>
  <c r="AF524" i="29"/>
  <c r="Q524" i="29"/>
  <c r="B524" i="29"/>
  <c r="AF523" i="29"/>
  <c r="Q523" i="29"/>
  <c r="B523" i="29"/>
  <c r="AF522" i="29"/>
  <c r="Q522" i="29"/>
  <c r="B522" i="29"/>
  <c r="AF521" i="29"/>
  <c r="Q521" i="29"/>
  <c r="B521" i="29"/>
  <c r="AF520" i="29"/>
  <c r="Q520" i="29"/>
  <c r="B520" i="29"/>
  <c r="AF519" i="29"/>
  <c r="Q519" i="29"/>
  <c r="B519" i="29"/>
  <c r="AF518" i="29"/>
  <c r="B518" i="29"/>
  <c r="AF517" i="29"/>
  <c r="Q517" i="29"/>
  <c r="B517" i="29"/>
  <c r="AF516" i="29"/>
  <c r="Q516" i="29"/>
  <c r="B516" i="29"/>
  <c r="AF515" i="29"/>
  <c r="Q515" i="29"/>
  <c r="B515" i="29"/>
  <c r="AF514" i="29"/>
  <c r="Q514" i="29"/>
  <c r="B514" i="29"/>
  <c r="AF513" i="29"/>
  <c r="Q513" i="29"/>
  <c r="B513" i="29"/>
  <c r="AF512" i="29"/>
  <c r="Q512" i="29"/>
  <c r="B512" i="29"/>
  <c r="AF511" i="29"/>
  <c r="Q511" i="29"/>
  <c r="B511" i="29"/>
  <c r="AF510" i="29"/>
  <c r="Q510" i="29"/>
  <c r="B510" i="29"/>
  <c r="AF509" i="29"/>
  <c r="Q509" i="29"/>
  <c r="B509" i="29"/>
  <c r="AF508" i="29"/>
  <c r="Q508" i="29"/>
  <c r="B508" i="29"/>
  <c r="AF507" i="29"/>
  <c r="Q507" i="29"/>
  <c r="B507" i="29"/>
  <c r="AF506" i="29"/>
  <c r="Q506" i="29"/>
  <c r="B506" i="29"/>
  <c r="AF505" i="29"/>
  <c r="Q505" i="29"/>
  <c r="B505" i="29"/>
  <c r="AF504" i="29"/>
  <c r="Q504" i="29"/>
  <c r="B504" i="29"/>
  <c r="AF503" i="29"/>
  <c r="Q503" i="29"/>
  <c r="B503" i="29"/>
  <c r="AF502" i="29"/>
  <c r="Q502" i="29"/>
  <c r="B502" i="29"/>
  <c r="AF501" i="29"/>
  <c r="Q501" i="29"/>
  <c r="B501" i="29"/>
  <c r="AF500" i="29"/>
  <c r="Q500" i="29"/>
  <c r="B500" i="29"/>
  <c r="AF499" i="29"/>
  <c r="Q499" i="29"/>
  <c r="B499" i="29"/>
  <c r="AF498" i="29"/>
  <c r="Q498" i="29"/>
  <c r="B498" i="29"/>
  <c r="AF497" i="29"/>
  <c r="Q497" i="29"/>
  <c r="B497" i="29"/>
  <c r="AF496" i="29"/>
  <c r="Q496" i="29"/>
  <c r="B496" i="29"/>
  <c r="AF495" i="29"/>
  <c r="Q495" i="29"/>
  <c r="B495" i="29"/>
  <c r="AF494" i="29"/>
  <c r="Q494" i="29"/>
  <c r="B494" i="29"/>
  <c r="AF493" i="29"/>
  <c r="Q493" i="29"/>
  <c r="B493" i="29"/>
  <c r="AF492" i="29"/>
  <c r="Q492" i="29"/>
  <c r="B492" i="29"/>
  <c r="AF491" i="29"/>
  <c r="Q491" i="29"/>
  <c r="B491" i="29"/>
  <c r="AF490" i="29"/>
  <c r="B490" i="29"/>
  <c r="AG490" i="29" s="1"/>
  <c r="AF489" i="29"/>
  <c r="B489" i="29"/>
  <c r="AG489" i="29" s="1"/>
  <c r="AF488" i="29"/>
  <c r="Q488" i="29"/>
  <c r="B488" i="29"/>
  <c r="AF487" i="29"/>
  <c r="Q487" i="29"/>
  <c r="B487" i="29"/>
  <c r="AF486" i="29"/>
  <c r="Q486" i="29"/>
  <c r="B486" i="29"/>
  <c r="AF485" i="29"/>
  <c r="Q485" i="29"/>
  <c r="B485" i="29"/>
  <c r="AF484" i="29"/>
  <c r="Q484" i="29"/>
  <c r="B484" i="29"/>
  <c r="AF483" i="29"/>
  <c r="Q483" i="29"/>
  <c r="B483" i="29"/>
  <c r="AF482" i="29"/>
  <c r="Q482" i="29"/>
  <c r="B482" i="29"/>
  <c r="AF481" i="29"/>
  <c r="Q481" i="29"/>
  <c r="B481" i="29"/>
  <c r="AF480" i="29"/>
  <c r="Q480" i="29"/>
  <c r="B480" i="29"/>
  <c r="AF479" i="29"/>
  <c r="Q479" i="29"/>
  <c r="B479" i="29"/>
  <c r="AF478" i="29"/>
  <c r="Q478" i="29"/>
  <c r="B478" i="29"/>
  <c r="AF477" i="29"/>
  <c r="Q477" i="29"/>
  <c r="B477" i="29"/>
  <c r="AF476" i="29"/>
  <c r="Q476" i="29"/>
  <c r="B476" i="29"/>
  <c r="AF475" i="29"/>
  <c r="Q475" i="29"/>
  <c r="B475" i="29"/>
  <c r="AF474" i="29"/>
  <c r="Q474" i="29"/>
  <c r="B474" i="29"/>
  <c r="AF473" i="29"/>
  <c r="Q473" i="29"/>
  <c r="B473" i="29"/>
  <c r="AF472" i="29"/>
  <c r="Q472" i="29"/>
  <c r="B472" i="29"/>
  <c r="AF471" i="29"/>
  <c r="Q471" i="29"/>
  <c r="B471" i="29"/>
  <c r="AF470" i="29"/>
  <c r="Q470" i="29"/>
  <c r="B470" i="29"/>
  <c r="AF469" i="29"/>
  <c r="B469" i="29"/>
  <c r="AF468" i="29"/>
  <c r="Q468" i="29"/>
  <c r="B468" i="29"/>
  <c r="AF467" i="29"/>
  <c r="Q467" i="29"/>
  <c r="B467" i="29"/>
  <c r="AF466" i="29"/>
  <c r="Q466" i="29"/>
  <c r="B466" i="29"/>
  <c r="AF465" i="29"/>
  <c r="Q465" i="29"/>
  <c r="B465" i="29"/>
  <c r="AF464" i="29"/>
  <c r="Q464" i="29"/>
  <c r="B464" i="29"/>
  <c r="AF463" i="29"/>
  <c r="Q463" i="29"/>
  <c r="B463" i="29"/>
  <c r="AF462" i="29"/>
  <c r="Q462" i="29"/>
  <c r="B462" i="29"/>
  <c r="AF461" i="29"/>
  <c r="Q461" i="29"/>
  <c r="B461" i="29"/>
  <c r="AF460" i="29"/>
  <c r="Q460" i="29"/>
  <c r="B460" i="29"/>
  <c r="AF459" i="29"/>
  <c r="B459" i="29"/>
  <c r="AG459" i="29" s="1"/>
  <c r="AF458" i="29"/>
  <c r="B458" i="29"/>
  <c r="AG458" i="29" s="1"/>
  <c r="AF457" i="29"/>
  <c r="B457" i="29"/>
  <c r="AG457" i="29" s="1"/>
  <c r="AF456" i="29"/>
  <c r="B456" i="29"/>
  <c r="AG456" i="29" s="1"/>
  <c r="AF455" i="29"/>
  <c r="B455" i="29"/>
  <c r="AG455" i="29" s="1"/>
  <c r="AF454" i="29"/>
  <c r="B454" i="29"/>
  <c r="AG454" i="29" s="1"/>
  <c r="AF453" i="29"/>
  <c r="B453" i="29"/>
  <c r="AG453" i="29" s="1"/>
  <c r="AF452" i="29"/>
  <c r="B452" i="29"/>
  <c r="AG452" i="29" s="1"/>
  <c r="AF451" i="29"/>
  <c r="B451" i="29"/>
  <c r="AG451" i="29" s="1"/>
  <c r="AF450" i="29"/>
  <c r="B450" i="29"/>
  <c r="AG450" i="29" s="1"/>
  <c r="AF449" i="29"/>
  <c r="B449" i="29"/>
  <c r="AG449" i="29" s="1"/>
  <c r="AF448" i="29"/>
  <c r="Q448" i="29"/>
  <c r="B448" i="29"/>
  <c r="AF447" i="29"/>
  <c r="Q447" i="29"/>
  <c r="B447" i="29"/>
  <c r="AF446" i="29"/>
  <c r="Q446" i="29"/>
  <c r="B446" i="29"/>
  <c r="AF445" i="29"/>
  <c r="Q445" i="29"/>
  <c r="B445" i="29"/>
  <c r="AF444" i="29"/>
  <c r="Q444" i="29"/>
  <c r="B444" i="29"/>
  <c r="AF443" i="29"/>
  <c r="Q443" i="29"/>
  <c r="B443" i="29"/>
  <c r="AF442" i="29"/>
  <c r="Q442" i="29"/>
  <c r="B442" i="29"/>
  <c r="AF441" i="29"/>
  <c r="Q441" i="29"/>
  <c r="B441" i="29"/>
  <c r="AF440" i="29"/>
  <c r="Q440" i="29"/>
  <c r="B440" i="29"/>
  <c r="AF439" i="29"/>
  <c r="Q439" i="29"/>
  <c r="B439" i="29"/>
  <c r="AF438" i="29"/>
  <c r="Q438" i="29"/>
  <c r="B438" i="29"/>
  <c r="AF437" i="29"/>
  <c r="Q437" i="29"/>
  <c r="B437" i="29"/>
  <c r="AF436" i="29"/>
  <c r="Q436" i="29"/>
  <c r="B436" i="29"/>
  <c r="AF435" i="29"/>
  <c r="Q435" i="29"/>
  <c r="B435" i="29"/>
  <c r="AF434" i="29"/>
  <c r="Q434" i="29"/>
  <c r="B434" i="29"/>
  <c r="AF433" i="29"/>
  <c r="Q433" i="29"/>
  <c r="B433" i="29"/>
  <c r="AF432" i="29"/>
  <c r="Q432" i="29"/>
  <c r="B432" i="29"/>
  <c r="AF431" i="29"/>
  <c r="Q431" i="29"/>
  <c r="B431" i="29"/>
  <c r="AF430" i="29"/>
  <c r="Q430" i="29"/>
  <c r="B430" i="29"/>
  <c r="AF429" i="29"/>
  <c r="Q429" i="29"/>
  <c r="B429" i="29"/>
  <c r="AF428" i="29"/>
  <c r="Q428" i="29"/>
  <c r="B428" i="29"/>
  <c r="AF427" i="29"/>
  <c r="Q427" i="29"/>
  <c r="B427" i="29"/>
  <c r="AF426" i="29"/>
  <c r="Q426" i="29"/>
  <c r="B426" i="29"/>
  <c r="AF425" i="29"/>
  <c r="Q425" i="29"/>
  <c r="B425" i="29"/>
  <c r="AF424" i="29"/>
  <c r="Q424" i="29"/>
  <c r="B424" i="29"/>
  <c r="AF423" i="29"/>
  <c r="Q423" i="29"/>
  <c r="B423" i="29"/>
  <c r="AF422" i="29"/>
  <c r="Q422" i="29"/>
  <c r="B422" i="29"/>
  <c r="AF421" i="29"/>
  <c r="Q421" i="29"/>
  <c r="B421" i="29"/>
  <c r="AF420" i="29"/>
  <c r="Q420" i="29"/>
  <c r="B420" i="29"/>
  <c r="AF419" i="29"/>
  <c r="Q419" i="29"/>
  <c r="B419" i="29"/>
  <c r="AF418" i="29"/>
  <c r="Q418" i="29"/>
  <c r="B418" i="29"/>
  <c r="AF417" i="29"/>
  <c r="Q417" i="29"/>
  <c r="B417" i="29"/>
  <c r="AF416" i="29"/>
  <c r="Q416" i="29"/>
  <c r="B416" i="29"/>
  <c r="AF415" i="29"/>
  <c r="Q415" i="29"/>
  <c r="B415" i="29"/>
  <c r="AF414" i="29"/>
  <c r="Q414" i="29"/>
  <c r="B414" i="29"/>
  <c r="AF413" i="29"/>
  <c r="Q413" i="29"/>
  <c r="B413" i="29"/>
  <c r="AF412" i="29"/>
  <c r="Q412" i="29"/>
  <c r="B412" i="29"/>
  <c r="AF411" i="29"/>
  <c r="Q411" i="29"/>
  <c r="B411" i="29"/>
  <c r="AF410" i="29"/>
  <c r="Q410" i="29"/>
  <c r="B410" i="29"/>
  <c r="AF409" i="29"/>
  <c r="Q409" i="29"/>
  <c r="B409" i="29"/>
  <c r="AF408" i="29"/>
  <c r="Q408" i="29"/>
  <c r="B408" i="29"/>
  <c r="AF407" i="29"/>
  <c r="Q407" i="29"/>
  <c r="B407" i="29"/>
  <c r="AF406" i="29"/>
  <c r="Q406" i="29"/>
  <c r="B406" i="29"/>
  <c r="AF405" i="29"/>
  <c r="Q405" i="29"/>
  <c r="B405" i="29"/>
  <c r="AF404" i="29"/>
  <c r="Q404" i="29"/>
  <c r="B404" i="29"/>
  <c r="AF403" i="29"/>
  <c r="Q403" i="29"/>
  <c r="B403" i="29"/>
  <c r="AF402" i="29"/>
  <c r="Q402" i="29"/>
  <c r="B402" i="29"/>
  <c r="AF401" i="29"/>
  <c r="Q401" i="29"/>
  <c r="B401" i="29"/>
  <c r="AF400" i="29"/>
  <c r="Q400" i="29"/>
  <c r="B400" i="29"/>
  <c r="AF399" i="29"/>
  <c r="Q399" i="29"/>
  <c r="B399" i="29"/>
  <c r="AF398" i="29"/>
  <c r="Q398" i="29"/>
  <c r="B398" i="29"/>
  <c r="AF397" i="29"/>
  <c r="Q397" i="29"/>
  <c r="B397" i="29"/>
  <c r="AF396" i="29"/>
  <c r="Q396" i="29"/>
  <c r="B396" i="29"/>
  <c r="AF395" i="29"/>
  <c r="Q395" i="29"/>
  <c r="B395" i="29"/>
  <c r="AF394" i="29"/>
  <c r="Q394" i="29"/>
  <c r="B394" i="29"/>
  <c r="AF393" i="29"/>
  <c r="Q393" i="29"/>
  <c r="B393" i="29"/>
  <c r="AF392" i="29"/>
  <c r="Q392" i="29"/>
  <c r="B392" i="29"/>
  <c r="AF391" i="29"/>
  <c r="Q391" i="29"/>
  <c r="B391" i="29"/>
  <c r="AF390" i="29"/>
  <c r="Q390" i="29"/>
  <c r="B390" i="29"/>
  <c r="AF389" i="29"/>
  <c r="Q389" i="29"/>
  <c r="B389" i="29"/>
  <c r="AF388" i="29"/>
  <c r="Q388" i="29"/>
  <c r="B388" i="29"/>
  <c r="AF387" i="29"/>
  <c r="Q387" i="29"/>
  <c r="B387" i="29"/>
  <c r="AF386" i="29"/>
  <c r="Q386" i="29"/>
  <c r="B386" i="29"/>
  <c r="AF385" i="29"/>
  <c r="Q385" i="29"/>
  <c r="B385" i="29"/>
  <c r="AF384" i="29"/>
  <c r="Q384" i="29"/>
  <c r="B384" i="29"/>
  <c r="AF383" i="29"/>
  <c r="Q383" i="29"/>
  <c r="B383" i="29"/>
  <c r="AF382" i="29"/>
  <c r="Q382" i="29"/>
  <c r="B382" i="29"/>
  <c r="AF381" i="29"/>
  <c r="Q381" i="29"/>
  <c r="B381" i="29"/>
  <c r="AF380" i="29"/>
  <c r="Q380" i="29"/>
  <c r="B380" i="29"/>
  <c r="AF379" i="29"/>
  <c r="Q379" i="29"/>
  <c r="B379" i="29"/>
  <c r="AF378" i="29"/>
  <c r="Q378" i="29"/>
  <c r="B378" i="29"/>
  <c r="AF377" i="29"/>
  <c r="Q377" i="29"/>
  <c r="B377" i="29"/>
  <c r="AF376" i="29"/>
  <c r="Q376" i="29"/>
  <c r="B376" i="29"/>
  <c r="AF375" i="29"/>
  <c r="Q375" i="29"/>
  <c r="B375" i="29"/>
  <c r="AF374" i="29"/>
  <c r="B374" i="29"/>
  <c r="AF373" i="29"/>
  <c r="Q373" i="29"/>
  <c r="B373" i="29"/>
  <c r="AF372" i="29"/>
  <c r="Q372" i="29"/>
  <c r="B372" i="29"/>
  <c r="AF371" i="29"/>
  <c r="Q371" i="29"/>
  <c r="B371" i="29"/>
  <c r="AF370" i="29"/>
  <c r="Q370" i="29"/>
  <c r="B370" i="29"/>
  <c r="AF369" i="29"/>
  <c r="Q369" i="29"/>
  <c r="B369" i="29"/>
  <c r="AF368" i="29"/>
  <c r="Q368" i="29"/>
  <c r="B368" i="29"/>
  <c r="AF367" i="29"/>
  <c r="Q367" i="29"/>
  <c r="B367" i="29"/>
  <c r="AF366" i="29"/>
  <c r="Q366" i="29"/>
  <c r="B366" i="29"/>
  <c r="AF365" i="29"/>
  <c r="Q365" i="29"/>
  <c r="B365" i="29"/>
  <c r="AF364" i="29"/>
  <c r="B364" i="29"/>
  <c r="AG364" i="29" s="1"/>
  <c r="AF363" i="29"/>
  <c r="Q363" i="29"/>
  <c r="B363" i="29"/>
  <c r="AF362" i="29"/>
  <c r="Q362" i="29"/>
  <c r="B362" i="29"/>
  <c r="AF361" i="29"/>
  <c r="Q361" i="29"/>
  <c r="B361" i="29"/>
  <c r="AF360" i="29"/>
  <c r="Q360" i="29"/>
  <c r="B360" i="29"/>
  <c r="AF359" i="29"/>
  <c r="Q359" i="29"/>
  <c r="B359" i="29"/>
  <c r="AF358" i="29"/>
  <c r="Q358" i="29"/>
  <c r="B358" i="29"/>
  <c r="AF357" i="29"/>
  <c r="Q357" i="29"/>
  <c r="B357" i="29"/>
  <c r="AF356" i="29"/>
  <c r="Q356" i="29"/>
  <c r="B356" i="29"/>
  <c r="AF355" i="29"/>
  <c r="Q355" i="29"/>
  <c r="B355" i="29"/>
  <c r="AF354" i="29"/>
  <c r="Q354" i="29"/>
  <c r="B354" i="29"/>
  <c r="AF353" i="29"/>
  <c r="Q353" i="29"/>
  <c r="B353" i="29"/>
  <c r="AF352" i="29"/>
  <c r="Q352" i="29"/>
  <c r="B352" i="29"/>
  <c r="AF351" i="29"/>
  <c r="Q351" i="29"/>
  <c r="B351" i="29"/>
  <c r="AF350" i="29"/>
  <c r="Q350" i="29"/>
  <c r="B350" i="29"/>
  <c r="AF349" i="29"/>
  <c r="Q349" i="29"/>
  <c r="B349" i="29"/>
  <c r="AF348" i="29"/>
  <c r="Q348" i="29"/>
  <c r="B348" i="29"/>
  <c r="AF347" i="29"/>
  <c r="Q347" i="29"/>
  <c r="B347" i="29"/>
  <c r="AF346" i="29"/>
  <c r="Q346" i="29"/>
  <c r="B346" i="29"/>
  <c r="AF345" i="29"/>
  <c r="Q345" i="29"/>
  <c r="B345" i="29"/>
  <c r="AF344" i="29"/>
  <c r="Q344" i="29"/>
  <c r="B344" i="29"/>
  <c r="AF343" i="29"/>
  <c r="Q343" i="29"/>
  <c r="B343" i="29"/>
  <c r="AF342" i="29"/>
  <c r="Q342" i="29"/>
  <c r="B342" i="29"/>
  <c r="AF341" i="29"/>
  <c r="Q341" i="29"/>
  <c r="B341" i="29"/>
  <c r="AF340" i="29"/>
  <c r="Q340" i="29"/>
  <c r="B340" i="29"/>
  <c r="AF339" i="29"/>
  <c r="Q339" i="29"/>
  <c r="B339" i="29"/>
  <c r="AF338" i="29"/>
  <c r="Q338" i="29"/>
  <c r="B338" i="29"/>
  <c r="AF337" i="29"/>
  <c r="Q337" i="29"/>
  <c r="B337" i="29"/>
  <c r="AF336" i="29"/>
  <c r="Q336" i="29"/>
  <c r="B336" i="29"/>
  <c r="AF335" i="29"/>
  <c r="B335" i="29"/>
  <c r="AG335" i="29" s="1"/>
  <c r="AF334" i="29"/>
  <c r="B334" i="29"/>
  <c r="AG334" i="29" s="1"/>
  <c r="AF333" i="29"/>
  <c r="B333" i="29"/>
  <c r="AG333" i="29" s="1"/>
  <c r="AF332" i="29"/>
  <c r="B332" i="29"/>
  <c r="AG332" i="29" s="1"/>
  <c r="AF331" i="29"/>
  <c r="B331" i="29"/>
  <c r="AG331" i="29" s="1"/>
  <c r="AF330" i="29"/>
  <c r="B330" i="29"/>
  <c r="AG330" i="29" s="1"/>
  <c r="AF329" i="29"/>
  <c r="B329" i="29"/>
  <c r="AG329" i="29" s="1"/>
  <c r="AF328" i="29"/>
  <c r="B328" i="29"/>
  <c r="AG328" i="29" s="1"/>
  <c r="AF327" i="29"/>
  <c r="B327" i="29"/>
  <c r="AG327" i="29" s="1"/>
  <c r="AF326" i="29"/>
  <c r="B326" i="29"/>
  <c r="AG326" i="29" s="1"/>
  <c r="AF325" i="29"/>
  <c r="B325" i="29"/>
  <c r="AG325" i="29" s="1"/>
  <c r="AF324" i="29"/>
  <c r="B324" i="29"/>
  <c r="AG324" i="29" s="1"/>
  <c r="AF323" i="29"/>
  <c r="B323" i="29"/>
  <c r="AG323" i="29" s="1"/>
  <c r="AF322" i="29"/>
  <c r="B322" i="29"/>
  <c r="AG322" i="29" s="1"/>
  <c r="AF321" i="29"/>
  <c r="B321" i="29"/>
  <c r="AG321" i="29" s="1"/>
  <c r="AF320" i="29"/>
  <c r="B320" i="29"/>
  <c r="AG320" i="29" s="1"/>
  <c r="AF319" i="29"/>
  <c r="B319" i="29"/>
  <c r="AG319" i="29" s="1"/>
  <c r="AF318" i="29"/>
  <c r="B318" i="29"/>
  <c r="AG318" i="29" s="1"/>
  <c r="AF317" i="29"/>
  <c r="B317" i="29"/>
  <c r="AG317" i="29" s="1"/>
  <c r="AF316" i="29"/>
  <c r="B316" i="29"/>
  <c r="AG316" i="29" s="1"/>
  <c r="AF315" i="29"/>
  <c r="B315" i="29"/>
  <c r="AG315" i="29" s="1"/>
  <c r="AF314" i="29"/>
  <c r="B314" i="29"/>
  <c r="AG314" i="29" s="1"/>
  <c r="AF313" i="29"/>
  <c r="B313" i="29"/>
  <c r="AG313" i="29" s="1"/>
  <c r="AF312" i="29"/>
  <c r="B312" i="29"/>
  <c r="AG312" i="29" s="1"/>
  <c r="AF311" i="29"/>
  <c r="B311" i="29"/>
  <c r="AG311" i="29" s="1"/>
  <c r="AF310" i="29"/>
  <c r="B310" i="29"/>
  <c r="AG310" i="29" s="1"/>
  <c r="AF309" i="29"/>
  <c r="B309" i="29"/>
  <c r="AG309" i="29" s="1"/>
  <c r="AF308" i="29"/>
  <c r="Q308" i="29"/>
  <c r="B308" i="29"/>
  <c r="AF307" i="29"/>
  <c r="Q307" i="29"/>
  <c r="B307" i="29"/>
  <c r="AF306" i="29"/>
  <c r="Q306" i="29"/>
  <c r="B306" i="29"/>
  <c r="AF305" i="29"/>
  <c r="Q305" i="29"/>
  <c r="B305" i="29"/>
  <c r="AF304" i="29"/>
  <c r="Q304" i="29"/>
  <c r="B304" i="29"/>
  <c r="AF303" i="29"/>
  <c r="Q303" i="29"/>
  <c r="B303" i="29"/>
  <c r="AF302" i="29"/>
  <c r="Q302" i="29"/>
  <c r="B302" i="29"/>
  <c r="AF301" i="29"/>
  <c r="Q301" i="29"/>
  <c r="B301" i="29"/>
  <c r="AF300" i="29"/>
  <c r="Q300" i="29"/>
  <c r="B300" i="29"/>
  <c r="AF299" i="29"/>
  <c r="Q299" i="29"/>
  <c r="B299" i="29"/>
  <c r="AF298" i="29"/>
  <c r="Q298" i="29"/>
  <c r="B298" i="29"/>
  <c r="AF297" i="29"/>
  <c r="Q297" i="29"/>
  <c r="B297" i="29"/>
  <c r="AF296" i="29"/>
  <c r="Q296" i="29"/>
  <c r="B296" i="29"/>
  <c r="AF295" i="29"/>
  <c r="Q295" i="29"/>
  <c r="B295" i="29"/>
  <c r="AF294" i="29"/>
  <c r="Q294" i="29"/>
  <c r="B294" i="29"/>
  <c r="AF293" i="29"/>
  <c r="Q293" i="29"/>
  <c r="B293" i="29"/>
  <c r="AF292" i="29"/>
  <c r="Q292" i="29"/>
  <c r="B292" i="29"/>
  <c r="AF291" i="29"/>
  <c r="Q291" i="29"/>
  <c r="B291" i="29"/>
  <c r="AF290" i="29"/>
  <c r="Q290" i="29"/>
  <c r="B290" i="29"/>
  <c r="AF289" i="29"/>
  <c r="Q289" i="29"/>
  <c r="B289" i="29"/>
  <c r="AF288" i="29"/>
  <c r="Q288" i="29"/>
  <c r="B288" i="29"/>
  <c r="AF287" i="29"/>
  <c r="Q287" i="29"/>
  <c r="B287" i="29"/>
  <c r="AF286" i="29"/>
  <c r="Q286" i="29"/>
  <c r="B286" i="29"/>
  <c r="AF285" i="29"/>
  <c r="Q285" i="29"/>
  <c r="B285" i="29"/>
  <c r="AF284" i="29"/>
  <c r="Q284" i="29"/>
  <c r="B284" i="29"/>
  <c r="AF283" i="29"/>
  <c r="Q283" i="29"/>
  <c r="B283" i="29"/>
  <c r="AF282" i="29"/>
  <c r="Q282" i="29"/>
  <c r="B282" i="29"/>
  <c r="AF281" i="29"/>
  <c r="Q281" i="29"/>
  <c r="B281" i="29"/>
  <c r="AF280" i="29"/>
  <c r="Q280" i="29"/>
  <c r="B280" i="29"/>
  <c r="AF279" i="29"/>
  <c r="Q279" i="29"/>
  <c r="B279" i="29"/>
  <c r="AF278" i="29"/>
  <c r="Q278" i="29"/>
  <c r="B278" i="29"/>
  <c r="AF277" i="29"/>
  <c r="Q277" i="29"/>
  <c r="B277" i="29"/>
  <c r="AF276" i="29"/>
  <c r="Q276" i="29"/>
  <c r="B276" i="29"/>
  <c r="AF275" i="29"/>
  <c r="Q275" i="29"/>
  <c r="B275" i="29"/>
  <c r="AF274" i="29"/>
  <c r="Q274" i="29"/>
  <c r="B274" i="29"/>
  <c r="AF273" i="29"/>
  <c r="Q273" i="29"/>
  <c r="B273" i="29"/>
  <c r="AF272" i="29"/>
  <c r="Q272" i="29"/>
  <c r="B272" i="29"/>
  <c r="AF271" i="29"/>
  <c r="Q271" i="29"/>
  <c r="B271" i="29"/>
  <c r="AF270" i="29"/>
  <c r="Q270" i="29"/>
  <c r="B270" i="29"/>
  <c r="AF269" i="29"/>
  <c r="Q269" i="29"/>
  <c r="B269" i="29"/>
  <c r="AF268" i="29"/>
  <c r="Q268" i="29"/>
  <c r="B268" i="29"/>
  <c r="AF267" i="29"/>
  <c r="Q267" i="29"/>
  <c r="B267" i="29"/>
  <c r="AF266" i="29"/>
  <c r="Q266" i="29"/>
  <c r="B266" i="29"/>
  <c r="AF265" i="29"/>
  <c r="Q265" i="29"/>
  <c r="B265" i="29"/>
  <c r="AF264" i="29"/>
  <c r="Q264" i="29"/>
  <c r="B264" i="29"/>
  <c r="AF263" i="29"/>
  <c r="Q263" i="29"/>
  <c r="B263" i="29"/>
  <c r="AF262" i="29"/>
  <c r="Q262" i="29"/>
  <c r="B262" i="29"/>
  <c r="AF261" i="29"/>
  <c r="B261" i="29"/>
  <c r="AG261" i="29" s="1"/>
  <c r="AF260" i="29"/>
  <c r="B260" i="29"/>
  <c r="AG260" i="29" s="1"/>
  <c r="AF259" i="29"/>
  <c r="B259" i="29"/>
  <c r="AG259" i="29" s="1"/>
  <c r="AF258" i="29"/>
  <c r="B258" i="29"/>
  <c r="AG258" i="29" s="1"/>
  <c r="AF257" i="29"/>
  <c r="B257" i="29"/>
  <c r="AG257" i="29" s="1"/>
  <c r="AF256" i="29"/>
  <c r="B256" i="29"/>
  <c r="AG256" i="29" s="1"/>
  <c r="AF255" i="29"/>
  <c r="B255" i="29"/>
  <c r="AG255" i="29" s="1"/>
  <c r="AF254" i="29"/>
  <c r="B254" i="29"/>
  <c r="AG254" i="29" s="1"/>
  <c r="AF253" i="29"/>
  <c r="B253" i="29"/>
  <c r="AG253" i="29" s="1"/>
  <c r="AF252" i="29"/>
  <c r="B252" i="29"/>
  <c r="AG252" i="29" s="1"/>
  <c r="AF251" i="29"/>
  <c r="B251" i="29"/>
  <c r="AG251" i="29" s="1"/>
  <c r="AF250" i="29"/>
  <c r="B250" i="29"/>
  <c r="AG250" i="29" s="1"/>
  <c r="AF249" i="29"/>
  <c r="B249" i="29"/>
  <c r="AG249" i="29" s="1"/>
  <c r="AF248" i="29"/>
  <c r="B248" i="29"/>
  <c r="AG248" i="29" s="1"/>
  <c r="AF247" i="29"/>
  <c r="B247" i="29"/>
  <c r="AG247" i="29" s="1"/>
  <c r="AF246" i="29"/>
  <c r="B246" i="29"/>
  <c r="AG246" i="29" s="1"/>
  <c r="AF245" i="29"/>
  <c r="B245" i="29"/>
  <c r="AG245" i="29" s="1"/>
  <c r="AF244" i="29"/>
  <c r="B244" i="29"/>
  <c r="AG244" i="29" s="1"/>
  <c r="AF243" i="29"/>
  <c r="B243" i="29"/>
  <c r="AG243" i="29" s="1"/>
  <c r="AF242" i="29"/>
  <c r="B242" i="29"/>
  <c r="AG242" i="29" s="1"/>
  <c r="AF241" i="29"/>
  <c r="B241" i="29"/>
  <c r="AG241" i="29" s="1"/>
  <c r="AF240" i="29"/>
  <c r="B240" i="29"/>
  <c r="AG240" i="29" s="1"/>
  <c r="AF239" i="29"/>
  <c r="B239" i="29"/>
  <c r="AG239" i="29" s="1"/>
  <c r="AF238" i="29"/>
  <c r="B238" i="29"/>
  <c r="AG238" i="29" s="1"/>
  <c r="AF237" i="29"/>
  <c r="B237" i="29"/>
  <c r="AG237" i="29" s="1"/>
  <c r="AF236" i="29"/>
  <c r="Q236" i="29"/>
  <c r="B236" i="29"/>
  <c r="AF235" i="29"/>
  <c r="Q235" i="29"/>
  <c r="B235" i="29"/>
  <c r="AF234" i="29"/>
  <c r="Q234" i="29"/>
  <c r="B234" i="29"/>
  <c r="AF233" i="29"/>
  <c r="Q233" i="29"/>
  <c r="B233" i="29"/>
  <c r="AF232" i="29"/>
  <c r="Q232" i="29"/>
  <c r="B232" i="29"/>
  <c r="AF231" i="29"/>
  <c r="B231" i="29"/>
  <c r="AG231" i="29" s="1"/>
  <c r="AF230" i="29"/>
  <c r="Q230" i="29"/>
  <c r="B230" i="29"/>
  <c r="AF229" i="29"/>
  <c r="Q229" i="29"/>
  <c r="B229" i="29"/>
  <c r="AF228" i="29"/>
  <c r="Q228" i="29"/>
  <c r="B228" i="29"/>
  <c r="AF227" i="29"/>
  <c r="Q227" i="29"/>
  <c r="B227" i="29"/>
  <c r="AF226" i="29"/>
  <c r="Q226" i="29"/>
  <c r="B226" i="29"/>
  <c r="AF225" i="29"/>
  <c r="Q225" i="29"/>
  <c r="B225" i="29"/>
  <c r="AF224" i="29"/>
  <c r="Q224" i="29"/>
  <c r="B224" i="29"/>
  <c r="AF223" i="29"/>
  <c r="Q223" i="29"/>
  <c r="B223" i="29"/>
  <c r="AF222" i="29"/>
  <c r="Q222" i="29"/>
  <c r="B222" i="29"/>
  <c r="AF221" i="29"/>
  <c r="Q221" i="29"/>
  <c r="B221" i="29"/>
  <c r="AF220" i="29"/>
  <c r="Q220" i="29"/>
  <c r="B220" i="29"/>
  <c r="AF219" i="29"/>
  <c r="Q219" i="29"/>
  <c r="B219" i="29"/>
  <c r="AF218" i="29"/>
  <c r="Q218" i="29"/>
  <c r="B218" i="29"/>
  <c r="AF217" i="29"/>
  <c r="Q217" i="29"/>
  <c r="B217" i="29"/>
  <c r="AF216" i="29"/>
  <c r="Q216" i="29"/>
  <c r="B216" i="29"/>
  <c r="AF215" i="29"/>
  <c r="Q215" i="29"/>
  <c r="B215" i="29"/>
  <c r="AF214" i="29"/>
  <c r="Q214" i="29"/>
  <c r="B214" i="29"/>
  <c r="AF213" i="29"/>
  <c r="Q213" i="29"/>
  <c r="B213" i="29"/>
  <c r="AF212" i="29"/>
  <c r="Q212" i="29"/>
  <c r="B212" i="29"/>
  <c r="AF211" i="29"/>
  <c r="Q211" i="29"/>
  <c r="B211" i="29"/>
  <c r="AF210" i="29"/>
  <c r="Q210" i="29"/>
  <c r="B210" i="29"/>
  <c r="AF209" i="29"/>
  <c r="Q209" i="29"/>
  <c r="B209" i="29"/>
  <c r="AF208" i="29"/>
  <c r="Q208" i="29"/>
  <c r="B208" i="29"/>
  <c r="AF207" i="29"/>
  <c r="Q207" i="29"/>
  <c r="B207" i="29"/>
  <c r="AF206" i="29"/>
  <c r="Q206" i="29"/>
  <c r="B206" i="29"/>
  <c r="AF205" i="29"/>
  <c r="Q205" i="29"/>
  <c r="B205" i="29"/>
  <c r="AF204" i="29"/>
  <c r="Q204" i="29"/>
  <c r="B204" i="29"/>
  <c r="AF203" i="29"/>
  <c r="Q203" i="29"/>
  <c r="B203" i="29"/>
  <c r="AF202" i="29"/>
  <c r="Q202" i="29"/>
  <c r="B202" i="29"/>
  <c r="AF201" i="29"/>
  <c r="Q201" i="29"/>
  <c r="B201" i="29"/>
  <c r="AF200" i="29"/>
  <c r="Q200" i="29"/>
  <c r="B200" i="29"/>
  <c r="AF199" i="29"/>
  <c r="Q199" i="29"/>
  <c r="B199" i="29"/>
  <c r="AF198" i="29"/>
  <c r="Q198" i="29"/>
  <c r="B198" i="29"/>
  <c r="AF197" i="29"/>
  <c r="Q197" i="29"/>
  <c r="B197" i="29"/>
  <c r="AF196" i="29"/>
  <c r="Q196" i="29"/>
  <c r="B196" i="29"/>
  <c r="AF195" i="29"/>
  <c r="Q195" i="29"/>
  <c r="B195" i="29"/>
  <c r="AF194" i="29"/>
  <c r="Q194" i="29"/>
  <c r="B194" i="29"/>
  <c r="AF193" i="29"/>
  <c r="Q193" i="29"/>
  <c r="B193" i="29"/>
  <c r="AF192" i="29"/>
  <c r="Q192" i="29"/>
  <c r="B192" i="29"/>
  <c r="AF191" i="29"/>
  <c r="Q191" i="29"/>
  <c r="B191" i="29"/>
  <c r="AF190" i="29"/>
  <c r="Q190" i="29"/>
  <c r="B190" i="29"/>
  <c r="AF189" i="29"/>
  <c r="Q189" i="29"/>
  <c r="B189" i="29"/>
  <c r="AF188" i="29"/>
  <c r="Q188" i="29"/>
  <c r="B188" i="29"/>
  <c r="AF187" i="29"/>
  <c r="Q187" i="29"/>
  <c r="B187" i="29"/>
  <c r="AF186" i="29"/>
  <c r="Q186" i="29"/>
  <c r="B186" i="29"/>
  <c r="AF185" i="29"/>
  <c r="Q185" i="29"/>
  <c r="B185" i="29"/>
  <c r="AF184" i="29"/>
  <c r="Q184" i="29"/>
  <c r="B184" i="29"/>
  <c r="AF183" i="29"/>
  <c r="Q183" i="29"/>
  <c r="B183" i="29"/>
  <c r="AF182" i="29"/>
  <c r="Q182" i="29"/>
  <c r="B182" i="29"/>
  <c r="AF181" i="29"/>
  <c r="Q181" i="29"/>
  <c r="B181" i="29"/>
  <c r="AF180" i="29"/>
  <c r="Q180" i="29"/>
  <c r="B180" i="29"/>
  <c r="AF179" i="29"/>
  <c r="Q179" i="29"/>
  <c r="B179" i="29"/>
  <c r="AF178" i="29"/>
  <c r="B178" i="29"/>
  <c r="AG178" i="29" s="1"/>
  <c r="AF177" i="29"/>
  <c r="Q177" i="29"/>
  <c r="B177" i="29"/>
  <c r="AF176" i="29"/>
  <c r="Q176" i="29"/>
  <c r="B176" i="29"/>
  <c r="AF175" i="29"/>
  <c r="Q175" i="29"/>
  <c r="B175" i="29"/>
  <c r="AF174" i="29"/>
  <c r="Q174" i="29"/>
  <c r="B174" i="29"/>
  <c r="AF173" i="29"/>
  <c r="Q173" i="29"/>
  <c r="B173" i="29"/>
  <c r="AF172" i="29"/>
  <c r="Q172" i="29"/>
  <c r="B172" i="29"/>
  <c r="AF171" i="29"/>
  <c r="Q171" i="29"/>
  <c r="B171" i="29"/>
  <c r="AF170" i="29"/>
  <c r="Q170" i="29"/>
  <c r="B170" i="29"/>
  <c r="AF169" i="29"/>
  <c r="Q169" i="29"/>
  <c r="B169" i="29"/>
  <c r="AF168" i="29"/>
  <c r="B168" i="29"/>
  <c r="AG168" i="29" s="1"/>
  <c r="AF167" i="29"/>
  <c r="Q167" i="29"/>
  <c r="B167" i="29"/>
  <c r="AF166" i="29"/>
  <c r="Q166" i="29"/>
  <c r="B166" i="29"/>
  <c r="AF165" i="29"/>
  <c r="Q165" i="29"/>
  <c r="B165" i="29"/>
  <c r="AF164" i="29"/>
  <c r="Q164" i="29"/>
  <c r="B164" i="29"/>
  <c r="AF163" i="29"/>
  <c r="Q163" i="29"/>
  <c r="B163" i="29"/>
  <c r="AF162" i="29"/>
  <c r="Q162" i="29"/>
  <c r="B162" i="29"/>
  <c r="AF161" i="29"/>
  <c r="Q161" i="29"/>
  <c r="B161" i="29"/>
  <c r="AF160" i="29"/>
  <c r="Q160" i="29"/>
  <c r="B160" i="29"/>
  <c r="AF159" i="29"/>
  <c r="Q159" i="29"/>
  <c r="B159" i="29"/>
  <c r="AF158" i="29"/>
  <c r="B158" i="29"/>
  <c r="AG158" i="29" s="1"/>
  <c r="AF157" i="29"/>
  <c r="Q157" i="29"/>
  <c r="B157" i="29"/>
  <c r="AF156" i="29"/>
  <c r="Q156" i="29"/>
  <c r="B156" i="29"/>
  <c r="AF155" i="29"/>
  <c r="Q155" i="29"/>
  <c r="B155" i="29"/>
  <c r="AF154" i="29"/>
  <c r="Q154" i="29"/>
  <c r="B154" i="29"/>
  <c r="AF153" i="29"/>
  <c r="Q153" i="29"/>
  <c r="B153" i="29"/>
  <c r="AF152" i="29"/>
  <c r="Q152" i="29"/>
  <c r="B152" i="29"/>
  <c r="AF151" i="29"/>
  <c r="Q151" i="29"/>
  <c r="B151" i="29"/>
  <c r="AF150" i="29"/>
  <c r="Q150" i="29"/>
  <c r="B150" i="29"/>
  <c r="AF149" i="29"/>
  <c r="Q149" i="29"/>
  <c r="B149" i="29"/>
  <c r="AF148" i="29"/>
  <c r="B148" i="29"/>
  <c r="AG148" i="29" s="1"/>
  <c r="AF147" i="29"/>
  <c r="Q147" i="29"/>
  <c r="B147" i="29"/>
  <c r="AF146" i="29"/>
  <c r="Q146" i="29"/>
  <c r="B146" i="29"/>
  <c r="AF145" i="29"/>
  <c r="Q145" i="29"/>
  <c r="B145" i="29"/>
  <c r="AF144" i="29"/>
  <c r="Q144" i="29"/>
  <c r="B144" i="29"/>
  <c r="AF143" i="29"/>
  <c r="Q143" i="29"/>
  <c r="B143" i="29"/>
  <c r="AF142" i="29"/>
  <c r="Q142" i="29"/>
  <c r="B142" i="29"/>
  <c r="AF141" i="29"/>
  <c r="Q141" i="29"/>
  <c r="B141" i="29"/>
  <c r="AF140" i="29"/>
  <c r="Q140" i="29"/>
  <c r="B140" i="29"/>
  <c r="AF139" i="29"/>
  <c r="Q139" i="29"/>
  <c r="B139" i="29"/>
  <c r="AF138" i="29"/>
  <c r="B138" i="29"/>
  <c r="AG138" i="29" s="1"/>
  <c r="AF137" i="29"/>
  <c r="B137" i="29"/>
  <c r="AG137" i="29" s="1"/>
  <c r="AF136" i="29"/>
  <c r="Q136" i="29"/>
  <c r="B136" i="29"/>
  <c r="AF135" i="29"/>
  <c r="Q135" i="29"/>
  <c r="B135" i="29"/>
  <c r="AF134" i="29"/>
  <c r="Q134" i="29"/>
  <c r="B134" i="29"/>
  <c r="AF133" i="29"/>
  <c r="Q133" i="29"/>
  <c r="B133" i="29"/>
  <c r="AF132" i="29"/>
  <c r="Q132" i="29"/>
  <c r="B132" i="29"/>
  <c r="AF131" i="29"/>
  <c r="Q131" i="29"/>
  <c r="B131" i="29"/>
  <c r="AF130" i="29"/>
  <c r="Q130" i="29"/>
  <c r="B130" i="29"/>
  <c r="AF129" i="29"/>
  <c r="Q129" i="29"/>
  <c r="B129" i="29"/>
  <c r="AF128" i="29"/>
  <c r="Q128" i="29"/>
  <c r="B128" i="29"/>
  <c r="AF127" i="29"/>
  <c r="Q127" i="29"/>
  <c r="B127" i="29"/>
  <c r="AF126" i="29"/>
  <c r="Q126" i="29"/>
  <c r="B126" i="29"/>
  <c r="AF125" i="29"/>
  <c r="Q125" i="29"/>
  <c r="B125" i="29"/>
  <c r="AF124" i="29"/>
  <c r="Q124" i="29"/>
  <c r="B124" i="29"/>
  <c r="AF123" i="29"/>
  <c r="Q123" i="29"/>
  <c r="B123" i="29"/>
  <c r="AF122" i="29"/>
  <c r="Q122" i="29"/>
  <c r="B122" i="29"/>
  <c r="AF121" i="29"/>
  <c r="Q121" i="29"/>
  <c r="B121" i="29"/>
  <c r="AF120" i="29"/>
  <c r="Q120" i="29"/>
  <c r="B120" i="29"/>
  <c r="AF119" i="29"/>
  <c r="Q119" i="29"/>
  <c r="B119" i="29"/>
  <c r="AF118" i="29"/>
  <c r="Q118" i="29"/>
  <c r="B118" i="29"/>
  <c r="AF117" i="29"/>
  <c r="Q117" i="29"/>
  <c r="B117" i="29"/>
  <c r="AF116" i="29"/>
  <c r="Q116" i="29"/>
  <c r="B116" i="29"/>
  <c r="AF115" i="29"/>
  <c r="Q115" i="29"/>
  <c r="B115" i="29"/>
  <c r="AF114" i="29"/>
  <c r="Q114" i="29"/>
  <c r="B114" i="29"/>
  <c r="AF113" i="29"/>
  <c r="Q113" i="29"/>
  <c r="B113" i="29"/>
  <c r="AF112" i="29"/>
  <c r="Q112" i="29"/>
  <c r="B112" i="29"/>
  <c r="AF111" i="29"/>
  <c r="Q111" i="29"/>
  <c r="B111" i="29"/>
  <c r="AF110" i="29"/>
  <c r="Q110" i="29"/>
  <c r="B110" i="29"/>
  <c r="AF109" i="29"/>
  <c r="Q109" i="29"/>
  <c r="B109" i="29"/>
  <c r="AF108" i="29"/>
  <c r="Q108" i="29"/>
  <c r="B108" i="29"/>
  <c r="AF107" i="29"/>
  <c r="Q107" i="29"/>
  <c r="B107" i="29"/>
  <c r="AF106" i="29"/>
  <c r="Q106" i="29"/>
  <c r="B106" i="29"/>
  <c r="AF105" i="29"/>
  <c r="Q105" i="29"/>
  <c r="B105" i="29"/>
  <c r="AF104" i="29"/>
  <c r="Q104" i="29"/>
  <c r="B104" i="29"/>
  <c r="AF103" i="29"/>
  <c r="Q103" i="29"/>
  <c r="B103" i="29"/>
  <c r="AF102" i="29"/>
  <c r="Q102" i="29"/>
  <c r="B102" i="29"/>
  <c r="AF101" i="29"/>
  <c r="Q101" i="29"/>
  <c r="B101" i="29"/>
  <c r="AF100" i="29"/>
  <c r="Q100" i="29"/>
  <c r="B100" i="29"/>
  <c r="AF99" i="29"/>
  <c r="Q99" i="29"/>
  <c r="B99" i="29"/>
  <c r="AF98" i="29"/>
  <c r="Q98" i="29"/>
  <c r="B98" i="29"/>
  <c r="AF97" i="29"/>
  <c r="Q97" i="29"/>
  <c r="B97" i="29"/>
  <c r="AF96" i="29"/>
  <c r="Q96" i="29"/>
  <c r="B96" i="29"/>
  <c r="AF95" i="29"/>
  <c r="Q95" i="29"/>
  <c r="B95" i="29"/>
  <c r="AF94" i="29"/>
  <c r="Q94" i="29"/>
  <c r="B94" i="29"/>
  <c r="AF93" i="29"/>
  <c r="Q93" i="29"/>
  <c r="B93" i="29"/>
  <c r="AF92" i="29"/>
  <c r="Q92" i="29"/>
  <c r="B92" i="29"/>
  <c r="AF91" i="29"/>
  <c r="Q91" i="29"/>
  <c r="B91" i="29"/>
  <c r="AF90" i="29"/>
  <c r="Q90" i="29"/>
  <c r="B90" i="29"/>
  <c r="AF89" i="29"/>
  <c r="B89" i="29"/>
  <c r="AG89" i="29" s="1"/>
  <c r="AF88" i="29"/>
  <c r="Q88" i="29"/>
  <c r="B88" i="29"/>
  <c r="AF87" i="29"/>
  <c r="Q87" i="29"/>
  <c r="B87" i="29"/>
  <c r="AF86" i="29"/>
  <c r="Q86" i="29"/>
  <c r="B86" i="29"/>
  <c r="AF85" i="29"/>
  <c r="Q85" i="29"/>
  <c r="B85" i="29"/>
  <c r="AF84" i="29"/>
  <c r="Q84" i="29"/>
  <c r="B84" i="29"/>
  <c r="AF83" i="29"/>
  <c r="Q83" i="29"/>
  <c r="B83" i="29"/>
  <c r="AF82" i="29"/>
  <c r="Q82" i="29"/>
  <c r="B82" i="29"/>
  <c r="AF81" i="29"/>
  <c r="Q81" i="29"/>
  <c r="B81" i="29"/>
  <c r="AF80" i="29"/>
  <c r="Q80" i="29"/>
  <c r="B80" i="29"/>
  <c r="AF79" i="29"/>
  <c r="Q79" i="29"/>
  <c r="B79" i="29"/>
  <c r="AF78" i="29"/>
  <c r="Q78" i="29"/>
  <c r="B78" i="29"/>
  <c r="AF77" i="29"/>
  <c r="Q77" i="29"/>
  <c r="B77" i="29"/>
  <c r="AF76" i="29"/>
  <c r="Q76" i="29"/>
  <c r="B76" i="29"/>
  <c r="AF75" i="29"/>
  <c r="Q75" i="29"/>
  <c r="B75" i="29"/>
  <c r="AF74" i="29"/>
  <c r="Q74" i="29"/>
  <c r="B74" i="29"/>
  <c r="AF73" i="29"/>
  <c r="Q73" i="29"/>
  <c r="B73" i="29"/>
  <c r="AF72" i="29"/>
  <c r="Q72" i="29"/>
  <c r="B72" i="29"/>
  <c r="AF71" i="29"/>
  <c r="Q71" i="29"/>
  <c r="B71" i="29"/>
  <c r="AF70" i="29"/>
  <c r="Q70" i="29"/>
  <c r="B70" i="29"/>
  <c r="AF69" i="29"/>
  <c r="Q69" i="29"/>
  <c r="B69" i="29"/>
  <c r="AF68" i="29"/>
  <c r="Q68" i="29"/>
  <c r="B68" i="29"/>
  <c r="AF67" i="29"/>
  <c r="Q67" i="29"/>
  <c r="B67" i="29"/>
  <c r="AF66" i="29"/>
  <c r="Q66" i="29"/>
  <c r="B66" i="29"/>
  <c r="AF65" i="29"/>
  <c r="Q65" i="29"/>
  <c r="B65" i="29"/>
  <c r="AF64" i="29"/>
  <c r="Q64" i="29"/>
  <c r="B64" i="29"/>
  <c r="AF63" i="29"/>
  <c r="Q63" i="29"/>
  <c r="B63" i="29"/>
  <c r="AF62" i="29"/>
  <c r="Q62" i="29"/>
  <c r="B62" i="29"/>
  <c r="AF61" i="29"/>
  <c r="Q61" i="29"/>
  <c r="B61" i="29"/>
  <c r="AF60" i="29"/>
  <c r="Q60" i="29"/>
  <c r="B60" i="29"/>
  <c r="AF59" i="29"/>
  <c r="Q59" i="29"/>
  <c r="B59" i="29"/>
  <c r="AF58" i="29"/>
  <c r="Q58" i="29"/>
  <c r="B58" i="29"/>
  <c r="AF57" i="29"/>
  <c r="Q57" i="29"/>
  <c r="B57" i="29"/>
  <c r="AF56" i="29"/>
  <c r="Q56" i="29"/>
  <c r="B56" i="29"/>
  <c r="AF55" i="29"/>
  <c r="Q55" i="29"/>
  <c r="B55" i="29"/>
  <c r="AF54" i="29"/>
  <c r="Q54" i="29"/>
  <c r="B54" i="29"/>
  <c r="AF53" i="29"/>
  <c r="Q53" i="29"/>
  <c r="B53" i="29"/>
  <c r="AF52" i="29"/>
  <c r="B52" i="29"/>
  <c r="AG52" i="29" s="1"/>
  <c r="AF51" i="29"/>
  <c r="Q51" i="29"/>
  <c r="B51" i="29"/>
  <c r="AF50" i="29"/>
  <c r="Q50" i="29"/>
  <c r="B50" i="29"/>
  <c r="AF49" i="29"/>
  <c r="Q49" i="29"/>
  <c r="B49" i="29"/>
  <c r="AF48" i="29"/>
  <c r="Q48" i="29"/>
  <c r="B48" i="29"/>
  <c r="AF47" i="29"/>
  <c r="Q47" i="29"/>
  <c r="B47" i="29"/>
  <c r="AF46" i="29"/>
  <c r="Q46" i="29"/>
  <c r="B46" i="29"/>
  <c r="AF45" i="29"/>
  <c r="Q45" i="29"/>
  <c r="B45" i="29"/>
  <c r="AF44" i="29"/>
  <c r="Q44" i="29"/>
  <c r="B44" i="29"/>
  <c r="AF43" i="29"/>
  <c r="Q43" i="29"/>
  <c r="B43" i="29"/>
  <c r="AF42" i="29"/>
  <c r="Q42" i="29"/>
  <c r="B42" i="29"/>
  <c r="AF41" i="29"/>
  <c r="Q41" i="29"/>
  <c r="B41" i="29"/>
  <c r="AF40" i="29"/>
  <c r="Q40" i="29"/>
  <c r="B40" i="29"/>
  <c r="AF39" i="29"/>
  <c r="Q39" i="29"/>
  <c r="B39" i="29"/>
  <c r="AF38" i="29"/>
  <c r="Q38" i="29"/>
  <c r="B38" i="29"/>
  <c r="AF37" i="29"/>
  <c r="Q37" i="29"/>
  <c r="B37" i="29"/>
  <c r="AF36" i="29"/>
  <c r="Q36" i="29"/>
  <c r="B36" i="29"/>
  <c r="AF35" i="29"/>
  <c r="Q35" i="29"/>
  <c r="B35" i="29"/>
  <c r="AF34" i="29"/>
  <c r="Q34" i="29"/>
  <c r="B34" i="29"/>
  <c r="AF33" i="29"/>
  <c r="Q33" i="29"/>
  <c r="B33" i="29"/>
  <c r="AF32" i="29"/>
  <c r="Q32" i="29"/>
  <c r="B32" i="29"/>
  <c r="AF31" i="29"/>
  <c r="Q31" i="29"/>
  <c r="B31" i="29"/>
  <c r="AF30" i="29"/>
  <c r="Q30" i="29"/>
  <c r="B30" i="29"/>
  <c r="AF29" i="29"/>
  <c r="Q29" i="29"/>
  <c r="B29" i="29"/>
  <c r="AF28" i="29"/>
  <c r="Q28" i="29"/>
  <c r="B28" i="29"/>
  <c r="AF27" i="29"/>
  <c r="Q27" i="29"/>
  <c r="B27" i="29"/>
  <c r="AF26" i="29"/>
  <c r="Q26" i="29"/>
  <c r="B26" i="29"/>
  <c r="AF25" i="29"/>
  <c r="Q25" i="29"/>
  <c r="B25" i="29"/>
  <c r="AF24" i="29"/>
  <c r="Q24" i="29"/>
  <c r="B24" i="29"/>
  <c r="AF23" i="29"/>
  <c r="Q23" i="29"/>
  <c r="B23" i="29"/>
  <c r="AF22" i="29"/>
  <c r="Q22" i="29"/>
  <c r="B22" i="29"/>
  <c r="AF21" i="29"/>
  <c r="Q21" i="29"/>
  <c r="B21" i="29"/>
  <c r="AF20" i="29"/>
  <c r="Q20" i="29"/>
  <c r="B20" i="29"/>
  <c r="AF19" i="29"/>
  <c r="Q19" i="29"/>
  <c r="B19" i="29"/>
  <c r="AF18" i="29"/>
  <c r="Q18" i="29"/>
  <c r="B18" i="29"/>
  <c r="AF17" i="29"/>
  <c r="Q17" i="29"/>
  <c r="B17" i="29"/>
  <c r="AF16" i="29"/>
  <c r="Q16" i="29"/>
  <c r="B16" i="29"/>
  <c r="AF15" i="29"/>
  <c r="Q15" i="29"/>
  <c r="B15" i="29"/>
  <c r="AF14" i="29"/>
  <c r="Q14" i="29"/>
  <c r="B14" i="29"/>
  <c r="AF13" i="29"/>
  <c r="Q13" i="29"/>
  <c r="B13" i="29"/>
  <c r="AF12" i="29"/>
  <c r="Q12" i="29"/>
  <c r="B12" i="29"/>
  <c r="AF11" i="29"/>
  <c r="Q11" i="29"/>
  <c r="B11" i="29"/>
  <c r="AF10" i="29"/>
  <c r="Q10" i="29"/>
  <c r="B10" i="29"/>
  <c r="AF9" i="29"/>
  <c r="Q9" i="29"/>
  <c r="B9" i="29"/>
  <c r="AF8" i="29"/>
  <c r="Q8" i="29"/>
  <c r="B8" i="29"/>
  <c r="AF7" i="29"/>
  <c r="Q7" i="29"/>
  <c r="B7" i="29"/>
  <c r="AF6" i="29"/>
  <c r="Q6" i="29"/>
  <c r="B6" i="29"/>
  <c r="AF5" i="29"/>
  <c r="B5" i="29"/>
  <c r="AG5" i="29" s="1"/>
  <c r="AF4" i="29"/>
  <c r="Q4" i="29"/>
  <c r="B4" i="29"/>
  <c r="AG528" i="29" l="1"/>
  <c r="AG578" i="29"/>
  <c r="AG53" i="29"/>
  <c r="AG54" i="29"/>
  <c r="AG58" i="29"/>
  <c r="AG59" i="29"/>
  <c r="AG60" i="29"/>
  <c r="AG61" i="29"/>
  <c r="AG62" i="29"/>
  <c r="AG234" i="29"/>
  <c r="AG518" i="29"/>
  <c r="AG568" i="29"/>
  <c r="AG548" i="29"/>
  <c r="AG469" i="29"/>
  <c r="AG92" i="29"/>
  <c r="AG93" i="29"/>
  <c r="AG94" i="29"/>
  <c r="AG95" i="29"/>
  <c r="AG98" i="29"/>
  <c r="AG100" i="29"/>
  <c r="AG101" i="29"/>
  <c r="AG102" i="29"/>
  <c r="AG103" i="29"/>
  <c r="AG104" i="29"/>
  <c r="AG105" i="29"/>
  <c r="AG106" i="29"/>
  <c r="AG111" i="29"/>
  <c r="AG675" i="29"/>
  <c r="AG807" i="29"/>
  <c r="AG1116" i="29"/>
  <c r="AG1176" i="29"/>
  <c r="AG1192" i="29"/>
  <c r="AG1260" i="29"/>
  <c r="AG1300" i="29"/>
  <c r="AG1339" i="29"/>
  <c r="AG1340" i="29"/>
  <c r="AG1341" i="29"/>
  <c r="AG1343" i="29"/>
  <c r="AG1344" i="29"/>
  <c r="AG1376" i="29"/>
  <c r="AG1377" i="29"/>
  <c r="AG1295" i="29"/>
  <c r="AG1335" i="29"/>
  <c r="AG1336" i="29"/>
  <c r="AG1275" i="29"/>
  <c r="AG855" i="29"/>
  <c r="AG189" i="29"/>
  <c r="AG341" i="29"/>
  <c r="AG342" i="29"/>
  <c r="AG350" i="29"/>
  <c r="AG354" i="29"/>
  <c r="AG355" i="29"/>
  <c r="AG356" i="29"/>
  <c r="AG357" i="29"/>
  <c r="AG374" i="29"/>
  <c r="AG538" i="29"/>
  <c r="AG6" i="29"/>
  <c r="AG7" i="29"/>
  <c r="AG8" i="29"/>
  <c r="AG9" i="29"/>
  <c r="AG12" i="29"/>
  <c r="AG404" i="29"/>
  <c r="AG443" i="29"/>
  <c r="AG162" i="29"/>
  <c r="AG270" i="29"/>
  <c r="AG1127" i="29"/>
  <c r="AG1129" i="29"/>
  <c r="AG1135" i="29"/>
  <c r="AG444" i="29"/>
  <c r="AG447" i="29"/>
  <c r="AG480" i="29"/>
  <c r="AG358" i="29"/>
  <c r="AG361" i="29"/>
  <c r="AG472" i="29"/>
  <c r="AG25" i="29"/>
  <c r="AG836" i="29"/>
  <c r="AG837" i="29"/>
  <c r="AG957" i="29"/>
  <c r="AG965" i="29"/>
  <c r="AG967" i="29"/>
  <c r="AG968" i="29"/>
  <c r="AG969" i="29"/>
  <c r="AG975" i="29"/>
  <c r="AG976" i="29"/>
  <c r="AG977" i="29"/>
  <c r="AG983" i="29"/>
  <c r="AG984" i="29"/>
  <c r="AG985" i="29"/>
  <c r="AG989" i="29"/>
  <c r="AG997" i="29"/>
  <c r="AG33" i="29"/>
  <c r="AG34" i="29"/>
  <c r="AG35" i="29"/>
  <c r="AG36" i="29"/>
  <c r="AG38" i="29"/>
  <c r="AG39" i="29"/>
  <c r="AG40" i="29"/>
  <c r="AG41" i="29"/>
  <c r="AG44" i="29"/>
  <c r="AG49" i="29"/>
  <c r="AG50" i="29"/>
  <c r="AG51" i="29"/>
  <c r="AG78" i="29"/>
  <c r="AG86" i="29"/>
  <c r="AG127" i="29"/>
  <c r="AG132" i="29"/>
  <c r="AG133" i="29"/>
  <c r="AG134" i="29"/>
  <c r="AG135" i="29"/>
  <c r="AG136" i="29"/>
  <c r="AG171" i="29"/>
  <c r="AG286" i="29"/>
  <c r="AG292" i="29"/>
  <c r="AG293" i="29"/>
  <c r="AG294" i="29"/>
  <c r="AG299" i="29"/>
  <c r="AG302" i="29"/>
  <c r="AG388" i="29"/>
  <c r="AG396" i="29"/>
  <c r="AG400" i="29"/>
  <c r="AG401" i="29"/>
  <c r="AG402" i="29"/>
  <c r="AG403" i="29"/>
  <c r="AG507" i="29"/>
  <c r="AG508" i="29"/>
  <c r="AG509" i="29"/>
  <c r="AG510" i="29"/>
  <c r="AG511" i="29"/>
  <c r="AG512" i="29"/>
  <c r="AG513" i="29"/>
  <c r="AG514" i="29"/>
  <c r="AG515" i="29"/>
  <c r="AG516" i="29"/>
  <c r="AG517" i="29"/>
  <c r="AG550" i="29"/>
  <c r="AG554" i="29"/>
  <c r="AG558" i="29"/>
  <c r="AG559" i="29"/>
  <c r="AG560" i="29"/>
  <c r="AG561" i="29"/>
  <c r="AG562" i="29"/>
  <c r="AG566" i="29"/>
  <c r="AG756" i="29"/>
  <c r="AG757" i="29"/>
  <c r="AG822" i="29"/>
  <c r="AG823" i="29"/>
  <c r="AG1045" i="29"/>
  <c r="AG1086" i="29"/>
  <c r="AG427" i="29"/>
  <c r="AG433" i="29"/>
  <c r="AG434" i="29"/>
  <c r="AG435" i="29"/>
  <c r="AG438" i="29"/>
  <c r="AG439" i="29"/>
  <c r="AG440" i="29"/>
  <c r="AG441" i="29"/>
  <c r="AG442" i="29"/>
  <c r="AG545" i="29"/>
  <c r="AG154" i="29"/>
  <c r="AG208" i="29"/>
  <c r="AG214" i="29"/>
  <c r="AG215" i="29"/>
  <c r="AG216" i="29"/>
  <c r="AG221" i="29"/>
  <c r="AG222" i="29"/>
  <c r="AG223" i="29"/>
  <c r="AG224" i="29"/>
  <c r="AG884" i="29"/>
  <c r="AG888" i="29"/>
  <c r="AG1369" i="29"/>
  <c r="AG1370" i="29"/>
  <c r="AG1372" i="29"/>
  <c r="AG172" i="29"/>
  <c r="AG193" i="29"/>
  <c r="AG205" i="29"/>
  <c r="AG271" i="29"/>
  <c r="AG275" i="29"/>
  <c r="AG279" i="29"/>
  <c r="AG283" i="29"/>
  <c r="AG627" i="29"/>
  <c r="AG879" i="29"/>
  <c r="AG1047" i="29"/>
  <c r="AG1051" i="29"/>
  <c r="AG1053" i="29"/>
  <c r="AG1058" i="29"/>
  <c r="AG1250" i="29"/>
  <c r="AG1262" i="29"/>
  <c r="AG1266" i="29"/>
  <c r="AG1323" i="29"/>
  <c r="AG1325" i="29"/>
  <c r="AG1327" i="29"/>
  <c r="AG28" i="29"/>
  <c r="AG141" i="29"/>
  <c r="AG225" i="29"/>
  <c r="AG229" i="29"/>
  <c r="AG307" i="29"/>
  <c r="AG375" i="29"/>
  <c r="AG379" i="29"/>
  <c r="AG387" i="29"/>
  <c r="AG815" i="29"/>
  <c r="AG898" i="29"/>
  <c r="AG930" i="29"/>
  <c r="AG933" i="29"/>
  <c r="AG1002" i="29"/>
  <c r="AG1005" i="29"/>
  <c r="AG1166" i="29"/>
  <c r="AG1227" i="29"/>
  <c r="AG1229" i="29"/>
  <c r="AG166" i="29"/>
  <c r="AG197" i="29"/>
  <c r="AG201" i="29"/>
  <c r="AG303" i="29"/>
  <c r="AG17" i="29"/>
  <c r="AG18" i="29"/>
  <c r="AG19" i="29"/>
  <c r="AG20" i="29"/>
  <c r="AG22" i="29"/>
  <c r="AG23" i="29"/>
  <c r="AG24" i="29"/>
  <c r="AG65" i="29"/>
  <c r="AG77" i="29"/>
  <c r="AG122" i="29"/>
  <c r="AG150" i="29"/>
  <c r="AG151" i="29"/>
  <c r="AG152" i="29"/>
  <c r="AG153" i="29"/>
  <c r="AG169" i="29"/>
  <c r="AG170" i="29"/>
  <c r="AG182" i="29"/>
  <c r="AG183" i="29"/>
  <c r="AG184" i="29"/>
  <c r="AG262" i="29"/>
  <c r="AG267" i="29"/>
  <c r="AG268" i="29"/>
  <c r="AG269" i="29"/>
  <c r="AG367" i="29"/>
  <c r="AG370" i="29"/>
  <c r="AG408" i="29"/>
  <c r="AG414" i="29"/>
  <c r="AG424" i="29"/>
  <c r="AG729" i="29"/>
  <c r="AG732" i="29"/>
  <c r="AG762" i="29"/>
  <c r="AG770" i="29"/>
  <c r="AG774" i="29"/>
  <c r="AG775" i="29"/>
  <c r="AG777" i="29"/>
  <c r="AG778" i="29"/>
  <c r="AG782" i="29"/>
  <c r="AG839" i="29"/>
  <c r="AG842" i="29"/>
  <c r="AG843" i="29"/>
  <c r="AG844" i="29"/>
  <c r="AG845" i="29"/>
  <c r="AG854" i="29"/>
  <c r="AG1278" i="29"/>
  <c r="AG29" i="29"/>
  <c r="AG90" i="29"/>
  <c r="AG4" i="29"/>
  <c r="AG81" i="29"/>
  <c r="AG107" i="29"/>
  <c r="AG13" i="29"/>
  <c r="AG45" i="29"/>
  <c r="AG69" i="29"/>
  <c r="AG70" i="29"/>
  <c r="AG74" i="29"/>
  <c r="AG75" i="29"/>
  <c r="AG76" i="29"/>
  <c r="AG123" i="29"/>
  <c r="AG488" i="29"/>
  <c r="AG696" i="29"/>
  <c r="AG130" i="29"/>
  <c r="AG209" i="29"/>
  <c r="AG213" i="29"/>
  <c r="AG217" i="29"/>
  <c r="AG263" i="29"/>
  <c r="AG287" i="29"/>
  <c r="AG291" i="29"/>
  <c r="AG295" i="29"/>
  <c r="AG300" i="29"/>
  <c r="AG301" i="29"/>
  <c r="AG391" i="29"/>
  <c r="AG395" i="29"/>
  <c r="AG428" i="29"/>
  <c r="AG432" i="29"/>
  <c r="AG502" i="29"/>
  <c r="AG676" i="29"/>
  <c r="AG680" i="29"/>
  <c r="AG697" i="29"/>
  <c r="AG701" i="29"/>
  <c r="AG709" i="29"/>
  <c r="AG712" i="29"/>
  <c r="AG713" i="29"/>
  <c r="AG717" i="29"/>
  <c r="AG720" i="29"/>
  <c r="AG725" i="29"/>
  <c r="AG938" i="29"/>
  <c r="AG941" i="29"/>
  <c r="AG946" i="29"/>
  <c r="AG949" i="29"/>
  <c r="AG954" i="29"/>
  <c r="AG962" i="29"/>
  <c r="AG994" i="29"/>
  <c r="AG1037" i="29"/>
  <c r="AG1039" i="29"/>
  <c r="AG1041" i="29"/>
  <c r="AG1043" i="29"/>
  <c r="AG1049" i="29"/>
  <c r="AG1062" i="29"/>
  <c r="AG1121" i="29"/>
  <c r="AG1145" i="29"/>
  <c r="AG1153" i="29"/>
  <c r="AG1154" i="29"/>
  <c r="AG1156" i="29"/>
  <c r="AG1217" i="29"/>
  <c r="AG1218" i="29"/>
  <c r="AG1242" i="29"/>
  <c r="AG1366" i="29"/>
  <c r="AG1385" i="29"/>
  <c r="AG1389" i="29"/>
  <c r="AG1390" i="29"/>
  <c r="AG1392" i="29"/>
  <c r="AG116" i="29"/>
  <c r="AG117" i="29"/>
  <c r="AG118" i="29"/>
  <c r="AG119" i="29"/>
  <c r="AG120" i="29"/>
  <c r="AG121" i="29"/>
  <c r="AG142" i="29"/>
  <c r="AG143" i="29"/>
  <c r="AG144" i="29"/>
  <c r="AG146" i="29"/>
  <c r="AG147" i="29"/>
  <c r="AG163" i="29"/>
  <c r="AG176" i="29"/>
  <c r="AG177" i="29"/>
  <c r="AG181" i="29"/>
  <c r="AG185" i="29"/>
  <c r="AG190" i="29"/>
  <c r="AG191" i="29"/>
  <c r="AG192" i="29"/>
  <c r="AG198" i="29"/>
  <c r="AG199" i="29"/>
  <c r="AG200" i="29"/>
  <c r="AG230" i="29"/>
  <c r="AG233" i="29"/>
  <c r="AG276" i="29"/>
  <c r="AG277" i="29"/>
  <c r="AG278" i="29"/>
  <c r="AG308" i="29"/>
  <c r="AG345" i="29"/>
  <c r="AG349" i="29"/>
  <c r="AG365" i="29"/>
  <c r="AG366" i="29"/>
  <c r="AG380" i="29"/>
  <c r="AG384" i="29"/>
  <c r="AG385" i="29"/>
  <c r="AG386" i="29"/>
  <c r="AG415" i="29"/>
  <c r="AG422" i="29"/>
  <c r="AG423" i="29"/>
  <c r="AG470" i="29"/>
  <c r="AG471" i="29"/>
  <c r="AG532" i="29"/>
  <c r="AG533" i="29"/>
  <c r="AG534" i="29"/>
  <c r="AG535" i="29"/>
  <c r="AG536" i="29"/>
  <c r="AG584" i="29"/>
  <c r="AG585" i="29"/>
  <c r="AG586" i="29"/>
  <c r="AG587" i="29"/>
  <c r="AG588" i="29"/>
  <c r="AG589" i="29"/>
  <c r="AG590" i="29"/>
  <c r="AG591" i="29"/>
  <c r="AG592" i="29"/>
  <c r="AG600" i="29"/>
  <c r="AG601" i="29"/>
  <c r="AG602" i="29"/>
  <c r="AG603" i="29"/>
  <c r="AG604" i="29"/>
  <c r="AG605" i="29"/>
  <c r="AG606" i="29"/>
  <c r="AG759" i="29"/>
  <c r="AG796" i="29"/>
  <c r="AG799" i="29"/>
  <c r="AG800" i="29"/>
  <c r="AG803" i="29"/>
  <c r="AG804" i="29"/>
  <c r="AG206" i="29"/>
  <c r="AG207" i="29"/>
  <c r="AG284" i="29"/>
  <c r="AG285" i="29"/>
  <c r="AG338" i="29"/>
  <c r="AG339" i="29"/>
  <c r="AG340" i="29"/>
  <c r="AG372" i="29"/>
  <c r="AG373" i="29"/>
  <c r="AG425" i="29"/>
  <c r="AG426" i="29"/>
  <c r="AG463" i="29"/>
  <c r="AG465" i="29"/>
  <c r="AG466" i="29"/>
  <c r="AG467" i="29"/>
  <c r="AG527" i="29"/>
  <c r="AG571" i="29"/>
  <c r="AG647" i="29"/>
  <c r="AG651" i="29"/>
  <c r="AG653" i="29"/>
  <c r="AG654" i="29"/>
  <c r="AG655" i="29"/>
  <c r="AG659" i="29"/>
  <c r="AG663" i="29"/>
  <c r="AG667" i="29"/>
  <c r="AG668" i="29"/>
  <c r="AG669" i="29"/>
  <c r="AG670" i="29"/>
  <c r="AG671" i="29"/>
  <c r="AG688" i="29"/>
  <c r="AG690" i="29"/>
  <c r="AG691" i="29"/>
  <c r="AG692" i="29"/>
  <c r="AG738" i="29"/>
  <c r="AG746" i="29"/>
  <c r="AG748" i="29"/>
  <c r="AG754" i="29"/>
  <c r="AG788" i="29"/>
  <c r="AG791" i="29"/>
  <c r="AG794" i="29"/>
  <c r="AG827" i="29"/>
  <c r="AG832" i="29"/>
  <c r="AG833" i="29"/>
  <c r="AG834" i="29"/>
  <c r="AG865" i="29"/>
  <c r="AG869" i="29"/>
  <c r="AG871" i="29"/>
  <c r="AG876" i="29"/>
  <c r="AG911" i="29"/>
  <c r="AG912" i="29"/>
  <c r="AG913" i="29"/>
  <c r="AG919" i="29"/>
  <c r="AG920" i="29"/>
  <c r="AG921" i="29"/>
  <c r="AG925" i="29"/>
  <c r="AG1078" i="29"/>
  <c r="AG1082" i="29"/>
  <c r="AG1092" i="29"/>
  <c r="AG1114" i="29"/>
  <c r="AG1178" i="29"/>
  <c r="AG1180" i="29"/>
  <c r="AG1182" i="29"/>
  <c r="AG1232" i="29"/>
  <c r="AG1264" i="29"/>
  <c r="AG1321" i="29"/>
  <c r="AG1352" i="29"/>
  <c r="AG10" i="29"/>
  <c r="AG11" i="29"/>
  <c r="AG21" i="29"/>
  <c r="AG26" i="29"/>
  <c r="AG27" i="29"/>
  <c r="AG37" i="29"/>
  <c r="AG42" i="29"/>
  <c r="AG43" i="29"/>
  <c r="AG57" i="29"/>
  <c r="AG73" i="29"/>
  <c r="AG114" i="29"/>
  <c r="AG14" i="29"/>
  <c r="AG15" i="29"/>
  <c r="AG16" i="29"/>
  <c r="AG30" i="29"/>
  <c r="AG31" i="29"/>
  <c r="AG32" i="29"/>
  <c r="AG46" i="29"/>
  <c r="AG47" i="29"/>
  <c r="AG48" i="29"/>
  <c r="AG66" i="29"/>
  <c r="AG67" i="29"/>
  <c r="AG68" i="29"/>
  <c r="AG82" i="29"/>
  <c r="AG83" i="29"/>
  <c r="AG84" i="29"/>
  <c r="AG85" i="29"/>
  <c r="AG99" i="29"/>
  <c r="AG115" i="29"/>
  <c r="AG131" i="29"/>
  <c r="AG149" i="29"/>
  <c r="AG159" i="29"/>
  <c r="AG160" i="29"/>
  <c r="AG161" i="29"/>
  <c r="AG175" i="29"/>
  <c r="AG186" i="29"/>
  <c r="AG187" i="29"/>
  <c r="AG188" i="29"/>
  <c r="AG202" i="29"/>
  <c r="AG203" i="29"/>
  <c r="AG204" i="29"/>
  <c r="AG218" i="29"/>
  <c r="AG219" i="29"/>
  <c r="AG220" i="29"/>
  <c r="AG264" i="29"/>
  <c r="AG265" i="29"/>
  <c r="AG266" i="29"/>
  <c r="AG280" i="29"/>
  <c r="AG281" i="29"/>
  <c r="AG282" i="29"/>
  <c r="AG296" i="29"/>
  <c r="AG297" i="29"/>
  <c r="AG298" i="29"/>
  <c r="AG371" i="29"/>
  <c r="AG462" i="29"/>
  <c r="AG108" i="29"/>
  <c r="AG109" i="29"/>
  <c r="AG110" i="29"/>
  <c r="AG124" i="29"/>
  <c r="AG125" i="29"/>
  <c r="AG126" i="29"/>
  <c r="AG145" i="29"/>
  <c r="AG337" i="29"/>
  <c r="AG353" i="29"/>
  <c r="AG383" i="29"/>
  <c r="AG399" i="29"/>
  <c r="AG416" i="29"/>
  <c r="AG420" i="29"/>
  <c r="AG436" i="29"/>
  <c r="AG91" i="29"/>
  <c r="AG96" i="29"/>
  <c r="AG97" i="29"/>
  <c r="AG112" i="29"/>
  <c r="AG113" i="29"/>
  <c r="AG128" i="29"/>
  <c r="AG129" i="29"/>
  <c r="AG139" i="29"/>
  <c r="AG140" i="29"/>
  <c r="AG157" i="29"/>
  <c r="AG167" i="29"/>
  <c r="AG179" i="29"/>
  <c r="AG180" i="29"/>
  <c r="AG194" i="29"/>
  <c r="AG195" i="29"/>
  <c r="AG196" i="29"/>
  <c r="AG210" i="29"/>
  <c r="AG211" i="29"/>
  <c r="AG212" i="29"/>
  <c r="AG226" i="29"/>
  <c r="AG227" i="29"/>
  <c r="AG228" i="29"/>
  <c r="AG232" i="29"/>
  <c r="AG272" i="29"/>
  <c r="AG273" i="29"/>
  <c r="AG274" i="29"/>
  <c r="AG288" i="29"/>
  <c r="AG289" i="29"/>
  <c r="AG290" i="29"/>
  <c r="AG304" i="29"/>
  <c r="AG305" i="29"/>
  <c r="AG306" i="29"/>
  <c r="AG346" i="29"/>
  <c r="AG347" i="29"/>
  <c r="AG348" i="29"/>
  <c r="AG362" i="29"/>
  <c r="AG363" i="29"/>
  <c r="AG368" i="29"/>
  <c r="AG369" i="29"/>
  <c r="AG376" i="29"/>
  <c r="AG377" i="29"/>
  <c r="AG378" i="29"/>
  <c r="AG392" i="29"/>
  <c r="AG393" i="29"/>
  <c r="AG394" i="29"/>
  <c r="AG410" i="29"/>
  <c r="AG411" i="29"/>
  <c r="AG413" i="29"/>
  <c r="AG430" i="29"/>
  <c r="AG431" i="29"/>
  <c r="AG491" i="29"/>
  <c r="AG492" i="29"/>
  <c r="AG493" i="29"/>
  <c r="AG494" i="29"/>
  <c r="AG495" i="29"/>
  <c r="AG496" i="29"/>
  <c r="AG497" i="29"/>
  <c r="AG498" i="29"/>
  <c r="AG499" i="29"/>
  <c r="AG500" i="29"/>
  <c r="AG501" i="29"/>
  <c r="AG519" i="29"/>
  <c r="AG523" i="29"/>
  <c r="AG643" i="29"/>
  <c r="AG901" i="29"/>
  <c r="AG580" i="29"/>
  <c r="AG768" i="29"/>
  <c r="AG772" i="29"/>
  <c r="AG780" i="29"/>
  <c r="AG785" i="29"/>
  <c r="AG866" i="29"/>
  <c r="AG885" i="29"/>
  <c r="AG889" i="29"/>
  <c r="AG902" i="29"/>
  <c r="AG906" i="29"/>
  <c r="AG909" i="29"/>
  <c r="AG914" i="29"/>
  <c r="AG917" i="29"/>
  <c r="AG922" i="29"/>
  <c r="AG927" i="29"/>
  <c r="AG928" i="29"/>
  <c r="AG929" i="29"/>
  <c r="AG970" i="29"/>
  <c r="AG973" i="29"/>
  <c r="AG978" i="29"/>
  <c r="AG981" i="29"/>
  <c r="AG986" i="29"/>
  <c r="AG991" i="29"/>
  <c r="AG992" i="29"/>
  <c r="AG993" i="29"/>
  <c r="AG1038" i="29"/>
  <c r="AG1042" i="29"/>
  <c r="AG1079" i="29"/>
  <c r="AG1083" i="29"/>
  <c r="AG1104" i="29"/>
  <c r="AG1105" i="29"/>
  <c r="AG1108" i="29"/>
  <c r="AG1147" i="29"/>
  <c r="AG1149" i="29"/>
  <c r="AG1151" i="29"/>
  <c r="AG1168" i="29"/>
  <c r="AG1170" i="29"/>
  <c r="AG1172" i="29"/>
  <c r="AG1195" i="29"/>
  <c r="AG1208" i="29"/>
  <c r="AG1209" i="29"/>
  <c r="AG1239" i="29"/>
  <c r="AG1253" i="29"/>
  <c r="AG1255" i="29"/>
  <c r="AG1256" i="29"/>
  <c r="AG1257" i="29"/>
  <c r="AG1259" i="29"/>
  <c r="AG1367" i="29"/>
  <c r="AG481" i="29"/>
  <c r="AG482" i="29"/>
  <c r="AG483" i="29"/>
  <c r="AG484" i="29"/>
  <c r="AG506" i="29"/>
  <c r="AG575" i="29"/>
  <c r="AG596" i="29"/>
  <c r="AG619" i="29"/>
  <c r="AG620" i="29"/>
  <c r="AG621" i="29"/>
  <c r="AG622" i="29"/>
  <c r="AG623" i="29"/>
  <c r="AG664" i="29"/>
  <c r="AG672" i="29"/>
  <c r="AG679" i="29"/>
  <c r="AG683" i="29"/>
  <c r="AG693" i="29"/>
  <c r="AG700" i="29"/>
  <c r="AG704" i="29"/>
  <c r="AG706" i="29"/>
  <c r="AG707" i="29"/>
  <c r="AG708" i="29"/>
  <c r="AG735" i="29"/>
  <c r="AG736" i="29"/>
  <c r="AG790" i="29"/>
  <c r="AG808" i="29"/>
  <c r="AG811" i="29"/>
  <c r="AG812" i="29"/>
  <c r="AG829" i="29"/>
  <c r="AG858" i="29"/>
  <c r="AG859" i="29"/>
  <c r="AG860" i="29"/>
  <c r="AG861" i="29"/>
  <c r="AG935" i="29"/>
  <c r="AG936" i="29"/>
  <c r="AG937" i="29"/>
  <c r="AG943" i="29"/>
  <c r="AG944" i="29"/>
  <c r="AG945" i="29"/>
  <c r="AG951" i="29"/>
  <c r="AG952" i="29"/>
  <c r="AG953" i="29"/>
  <c r="AG999" i="29"/>
  <c r="AG1000" i="29"/>
  <c r="AG1001" i="29"/>
  <c r="AG1007" i="29"/>
  <c r="AG1046" i="29"/>
  <c r="AG1088" i="29"/>
  <c r="AG1090" i="29"/>
  <c r="AG1091" i="29"/>
  <c r="AG1287" i="29"/>
  <c r="AG1288" i="29"/>
  <c r="AG1290" i="29"/>
  <c r="AG1291" i="29"/>
  <c r="AG1292" i="29"/>
  <c r="AG1294" i="29"/>
  <c r="AG1316" i="29"/>
  <c r="AG1317" i="29"/>
  <c r="AG1318" i="29"/>
  <c r="AG1320" i="29"/>
  <c r="AG1331" i="29"/>
  <c r="AG1346" i="29"/>
  <c r="AG1348" i="29"/>
  <c r="AG1387" i="29"/>
  <c r="AG539" i="29"/>
  <c r="AG540" i="29"/>
  <c r="AG541" i="29"/>
  <c r="AG631" i="29"/>
  <c r="AG636" i="29"/>
  <c r="AG637" i="29"/>
  <c r="AG638" i="29"/>
  <c r="AG639" i="29"/>
  <c r="AG716" i="29"/>
  <c r="AG722" i="29"/>
  <c r="AG723" i="29"/>
  <c r="AG724" i="29"/>
  <c r="AG739" i="29"/>
  <c r="AG741" i="29"/>
  <c r="AG743" i="29"/>
  <c r="AG744" i="29"/>
  <c r="AG749" i="29"/>
  <c r="AG751" i="29"/>
  <c r="AG752" i="29"/>
  <c r="AG816" i="29"/>
  <c r="AG878" i="29"/>
  <c r="AG895" i="29"/>
  <c r="AG896" i="29"/>
  <c r="AG897" i="29"/>
  <c r="AG959" i="29"/>
  <c r="AG960" i="29"/>
  <c r="AG961" i="29"/>
  <c r="AG1050" i="29"/>
  <c r="AG1054" i="29"/>
  <c r="AG1056" i="29"/>
  <c r="AG1057" i="29"/>
  <c r="AG1060" i="29"/>
  <c r="AG1061" i="29"/>
  <c r="AG1111" i="29"/>
  <c r="AG1117" i="29"/>
  <c r="AG1122" i="29"/>
  <c r="AG1124" i="29"/>
  <c r="AG1125" i="29"/>
  <c r="AG1130" i="29"/>
  <c r="AG1132" i="29"/>
  <c r="AG1133" i="29"/>
  <c r="AG1138" i="29"/>
  <c r="AG1140" i="29"/>
  <c r="AG1141" i="29"/>
  <c r="AG1142" i="29"/>
  <c r="AG1144" i="29"/>
  <c r="AG1159" i="29"/>
  <c r="AG1161" i="29"/>
  <c r="AG1162" i="29"/>
  <c r="AG1163" i="29"/>
  <c r="AG1165" i="29"/>
  <c r="AG1185" i="29"/>
  <c r="AG1187" i="29"/>
  <c r="AG1188" i="29"/>
  <c r="AG1189" i="29"/>
  <c r="AG1191" i="29"/>
  <c r="AG1269" i="29"/>
  <c r="AG1271" i="29"/>
  <c r="AG1272" i="29"/>
  <c r="AG1283" i="29"/>
  <c r="AG1284" i="29"/>
  <c r="AG1285" i="29"/>
  <c r="AG1313" i="29"/>
  <c r="AG1355" i="29"/>
  <c r="AG1357" i="29"/>
  <c r="AG1358" i="29"/>
  <c r="AG1378" i="29"/>
  <c r="AG1395" i="29"/>
  <c r="AG448" i="29"/>
  <c r="AG412" i="29"/>
  <c r="AG55" i="29"/>
  <c r="AG56" i="29"/>
  <c r="AG63" i="29"/>
  <c r="AG64" i="29"/>
  <c r="AG71" i="29"/>
  <c r="AG72" i="29"/>
  <c r="AG79" i="29"/>
  <c r="AG80" i="29"/>
  <c r="AG87" i="29"/>
  <c r="AG88" i="29"/>
  <c r="AG155" i="29"/>
  <c r="AG156" i="29"/>
  <c r="AG164" i="29"/>
  <c r="AG165" i="29"/>
  <c r="AG173" i="29"/>
  <c r="AG174" i="29"/>
  <c r="AG235" i="29"/>
  <c r="AG236" i="29"/>
  <c r="AG336" i="29"/>
  <c r="AG343" i="29"/>
  <c r="AG344" i="29"/>
  <c r="AG351" i="29"/>
  <c r="AG352" i="29"/>
  <c r="AG359" i="29"/>
  <c r="AG360" i="29"/>
  <c r="AG381" i="29"/>
  <c r="AG382" i="29"/>
  <c r="AG389" i="29"/>
  <c r="AG390" i="29"/>
  <c r="AG397" i="29"/>
  <c r="AG398" i="29"/>
  <c r="AG406" i="29"/>
  <c r="AG407" i="29"/>
  <c r="AG417" i="29"/>
  <c r="AG418" i="29"/>
  <c r="AG419" i="29"/>
  <c r="AG445" i="29"/>
  <c r="AG446" i="29"/>
  <c r="AG474" i="29"/>
  <c r="AG475" i="29"/>
  <c r="AG476" i="29"/>
  <c r="AG477" i="29"/>
  <c r="AG478" i="29"/>
  <c r="AG479" i="29"/>
  <c r="AG635" i="29"/>
  <c r="AG893" i="29"/>
  <c r="AG460" i="29"/>
  <c r="AG461" i="29"/>
  <c r="AG468" i="29"/>
  <c r="AG485" i="29"/>
  <c r="AG486" i="29"/>
  <c r="AG487" i="29"/>
  <c r="AG503" i="29"/>
  <c r="AG504" i="29"/>
  <c r="AG505" i="29"/>
  <c r="AG520" i="29"/>
  <c r="AG521" i="29"/>
  <c r="AG522" i="29"/>
  <c r="AG537" i="29"/>
  <c r="AG542" i="29"/>
  <c r="AG543" i="29"/>
  <c r="AG544" i="29"/>
  <c r="AG549" i="29"/>
  <c r="AG563" i="29"/>
  <c r="AG564" i="29"/>
  <c r="AG565" i="29"/>
  <c r="AG569" i="29"/>
  <c r="AG570" i="29"/>
  <c r="AG624" i="29"/>
  <c r="AG625" i="29"/>
  <c r="AG626" i="29"/>
  <c r="AG640" i="29"/>
  <c r="AG641" i="29"/>
  <c r="AG642" i="29"/>
  <c r="AG652" i="29"/>
  <c r="AG656" i="29"/>
  <c r="AG657" i="29"/>
  <c r="AG658" i="29"/>
  <c r="AG673" i="29"/>
  <c r="AG674" i="29"/>
  <c r="AG684" i="29"/>
  <c r="AG689" i="29"/>
  <c r="AG694" i="29"/>
  <c r="AG695" i="29"/>
  <c r="AG705" i="29"/>
  <c r="AG710" i="29"/>
  <c r="AG711" i="29"/>
  <c r="AG721" i="29"/>
  <c r="AG726" i="29"/>
  <c r="AG727" i="29"/>
  <c r="AG728" i="29"/>
  <c r="AG737" i="29"/>
  <c r="AG750" i="29"/>
  <c r="AG753" i="29"/>
  <c r="AG755" i="29"/>
  <c r="AG760" i="29"/>
  <c r="AG776" i="29"/>
  <c r="AG779" i="29"/>
  <c r="AG781" i="29"/>
  <c r="AG786" i="29"/>
  <c r="AG797" i="29"/>
  <c r="AG798" i="29"/>
  <c r="AG805" i="29"/>
  <c r="AG806" i="29"/>
  <c r="AG813" i="29"/>
  <c r="AG814" i="29"/>
  <c r="AG826" i="29"/>
  <c r="AG870" i="29"/>
  <c r="AG880" i="29"/>
  <c r="AG881" i="29"/>
  <c r="AG894" i="29"/>
  <c r="AG899" i="29"/>
  <c r="AG1252" i="29"/>
  <c r="AG524" i="29"/>
  <c r="AG525" i="29"/>
  <c r="AG526" i="29"/>
  <c r="AG546" i="29"/>
  <c r="AG547" i="29"/>
  <c r="AG551" i="29"/>
  <c r="AG552" i="29"/>
  <c r="AG553" i="29"/>
  <c r="AG567" i="29"/>
  <c r="AG572" i="29"/>
  <c r="AG573" i="29"/>
  <c r="AG574" i="29"/>
  <c r="AG579" i="29"/>
  <c r="AG593" i="29"/>
  <c r="AG594" i="29"/>
  <c r="AG595" i="29"/>
  <c r="AG628" i="29"/>
  <c r="AG629" i="29"/>
  <c r="AG630" i="29"/>
  <c r="AG644" i="29"/>
  <c r="AG645" i="29"/>
  <c r="AG646" i="29"/>
  <c r="AG660" i="29"/>
  <c r="AG661" i="29"/>
  <c r="AG662" i="29"/>
  <c r="AG677" i="29"/>
  <c r="AG678" i="29"/>
  <c r="AG698" i="29"/>
  <c r="AG699" i="29"/>
  <c r="AG714" i="29"/>
  <c r="AG715" i="29"/>
  <c r="AG763" i="29"/>
  <c r="AG769" i="29"/>
  <c r="AG783" i="29"/>
  <c r="AG789" i="29"/>
  <c r="AG824" i="29"/>
  <c r="AG840" i="29"/>
  <c r="AG841" i="29"/>
  <c r="AG856" i="29"/>
  <c r="AG857" i="29"/>
  <c r="AG886" i="29"/>
  <c r="AG887" i="29"/>
  <c r="AG903" i="29"/>
  <c r="AG904" i="29"/>
  <c r="AG905" i="29"/>
  <c r="AG907" i="29"/>
  <c r="AG908" i="29"/>
  <c r="AG529" i="29"/>
  <c r="AG530" i="29"/>
  <c r="AG531" i="29"/>
  <c r="AG555" i="29"/>
  <c r="AG556" i="29"/>
  <c r="AG557" i="29"/>
  <c r="AG576" i="29"/>
  <c r="AG577" i="29"/>
  <c r="AG581" i="29"/>
  <c r="AG582" i="29"/>
  <c r="AG583" i="29"/>
  <c r="AG597" i="29"/>
  <c r="AG598" i="29"/>
  <c r="AG599" i="29"/>
  <c r="AG617" i="29"/>
  <c r="AG632" i="29"/>
  <c r="AG633" i="29"/>
  <c r="AG634" i="29"/>
  <c r="AG648" i="29"/>
  <c r="AG649" i="29"/>
  <c r="AG650" i="29"/>
  <c r="AG665" i="29"/>
  <c r="AG666" i="29"/>
  <c r="AG681" i="29"/>
  <c r="AG682" i="29"/>
  <c r="AG686" i="29"/>
  <c r="AG687" i="29"/>
  <c r="AG702" i="29"/>
  <c r="AG703" i="29"/>
  <c r="AG718" i="29"/>
  <c r="AG719" i="29"/>
  <c r="AG730" i="29"/>
  <c r="AG740" i="29"/>
  <c r="AG742" i="29"/>
  <c r="AG745" i="29"/>
  <c r="AG747" i="29"/>
  <c r="AG771" i="29"/>
  <c r="AG773" i="29"/>
  <c r="AG792" i="29"/>
  <c r="AG793" i="29"/>
  <c r="AG801" i="29"/>
  <c r="AG802" i="29"/>
  <c r="AG809" i="29"/>
  <c r="AG810" i="29"/>
  <c r="AG817" i="29"/>
  <c r="AG818" i="29"/>
  <c r="AG830" i="29"/>
  <c r="AG831" i="29"/>
  <c r="AG867" i="29"/>
  <c r="AG868" i="29"/>
  <c r="AG890" i="29"/>
  <c r="AG891" i="29"/>
  <c r="AG1137" i="29"/>
  <c r="AG1158" i="29"/>
  <c r="AG1184" i="29"/>
  <c r="AG1268" i="29"/>
  <c r="AG1282" i="29"/>
  <c r="AG1312" i="29"/>
  <c r="AG1329" i="29"/>
  <c r="AG1354" i="29"/>
  <c r="AG900" i="29"/>
  <c r="AG910" i="29"/>
  <c r="AG915" i="29"/>
  <c r="AG916" i="29"/>
  <c r="AG926" i="29"/>
  <c r="AG931" i="29"/>
  <c r="AG932" i="29"/>
  <c r="AG942" i="29"/>
  <c r="AG947" i="29"/>
  <c r="AG948" i="29"/>
  <c r="AG958" i="29"/>
  <c r="AG963" i="29"/>
  <c r="AG964" i="29"/>
  <c r="AG974" i="29"/>
  <c r="AG979" i="29"/>
  <c r="AG980" i="29"/>
  <c r="AG990" i="29"/>
  <c r="AG995" i="29"/>
  <c r="AG996" i="29"/>
  <c r="AG1006" i="29"/>
  <c r="AG1040" i="29"/>
  <c r="AG1048" i="29"/>
  <c r="AG1055" i="29"/>
  <c r="AG1063" i="29"/>
  <c r="AG1076" i="29"/>
  <c r="AG1077" i="29"/>
  <c r="AG1084" i="29"/>
  <c r="AG1085" i="29"/>
  <c r="AG1093" i="29"/>
  <c r="AG1118" i="29"/>
  <c r="AG1123" i="29"/>
  <c r="AG1126" i="29"/>
  <c r="AG1128" i="29"/>
  <c r="AG1139" i="29"/>
  <c r="AG1155" i="29"/>
  <c r="AG1160" i="29"/>
  <c r="AG1186" i="29"/>
  <c r="AG1210" i="29"/>
  <c r="AG1219" i="29"/>
  <c r="AG1254" i="29"/>
  <c r="AG1270" i="29"/>
  <c r="AG1315" i="29"/>
  <c r="AG1332" i="29"/>
  <c r="AG1338" i="29"/>
  <c r="AG1356" i="29"/>
  <c r="AG1371" i="29"/>
  <c r="AG1391" i="29"/>
  <c r="AG1143" i="29"/>
  <c r="AG1146" i="29"/>
  <c r="AG1148" i="29"/>
  <c r="AG1164" i="29"/>
  <c r="AG1167" i="29"/>
  <c r="AG1169" i="29"/>
  <c r="AG1177" i="29"/>
  <c r="AG1179" i="29"/>
  <c r="AG1190" i="29"/>
  <c r="AG1193" i="29"/>
  <c r="AG1226" i="29"/>
  <c r="AG1258" i="29"/>
  <c r="AG1261" i="29"/>
  <c r="AG1263" i="29"/>
  <c r="AG1277" i="29"/>
  <c r="AG1296" i="29"/>
  <c r="AG1298" i="29"/>
  <c r="AG1301" i="29"/>
  <c r="AG1308" i="29"/>
  <c r="AG1319" i="29"/>
  <c r="AG1322" i="29"/>
  <c r="AG1324" i="29"/>
  <c r="AG1342" i="29"/>
  <c r="AG1345" i="29"/>
  <c r="AG1347" i="29"/>
  <c r="AG1368" i="29"/>
  <c r="AG918" i="29"/>
  <c r="AG923" i="29"/>
  <c r="AG924" i="29"/>
  <c r="AG934" i="29"/>
  <c r="AG939" i="29"/>
  <c r="AG940" i="29"/>
  <c r="AG950" i="29"/>
  <c r="AG955" i="29"/>
  <c r="AG956" i="29"/>
  <c r="AG966" i="29"/>
  <c r="AG971" i="29"/>
  <c r="AG972" i="29"/>
  <c r="AG982" i="29"/>
  <c r="AG987" i="29"/>
  <c r="AG988" i="29"/>
  <c r="AG998" i="29"/>
  <c r="AG1003" i="29"/>
  <c r="AG1004" i="29"/>
  <c r="AG1044" i="29"/>
  <c r="AG1052" i="29"/>
  <c r="AG1059" i="29"/>
  <c r="AG1080" i="29"/>
  <c r="AG1081" i="29"/>
  <c r="AG1087" i="29"/>
  <c r="AG1089" i="29"/>
  <c r="AG1106" i="29"/>
  <c r="AG1109" i="29"/>
  <c r="AG1112" i="29"/>
  <c r="AG1115" i="29"/>
  <c r="AG1120" i="29"/>
  <c r="AG1131" i="29"/>
  <c r="AG1134" i="29"/>
  <c r="AG1136" i="29"/>
  <c r="AG1150" i="29"/>
  <c r="AG1152" i="29"/>
  <c r="AG1171" i="29"/>
  <c r="AG1173" i="29"/>
  <c r="AG1181" i="29"/>
  <c r="AG1183" i="29"/>
  <c r="AG1207" i="29"/>
  <c r="AG1216" i="29"/>
  <c r="AG1228" i="29"/>
  <c r="AG1230" i="29"/>
  <c r="AG1238" i="29"/>
  <c r="AG1240" i="29"/>
  <c r="AG1248" i="29"/>
  <c r="AG1251" i="29"/>
  <c r="AG1265" i="29"/>
  <c r="AG1267" i="29"/>
  <c r="AG1279" i="29"/>
  <c r="AG1281" i="29"/>
  <c r="AG1311" i="29"/>
  <c r="AG1326" i="29"/>
  <c r="AG1328" i="29"/>
  <c r="AG1334" i="29"/>
  <c r="AG1351" i="29"/>
  <c r="AG1353" i="29"/>
  <c r="AG1379" i="29"/>
  <c r="AG1386" i="29"/>
  <c r="AG1388" i="29"/>
  <c r="AG1396" i="29"/>
  <c r="AG409" i="29"/>
  <c r="AG421" i="29"/>
  <c r="AG429" i="29"/>
  <c r="AG437" i="29"/>
  <c r="AG473" i="29"/>
  <c r="AG405" i="29"/>
  <c r="AG464" i="29"/>
  <c r="AG731" i="29"/>
  <c r="AG1289" i="29"/>
  <c r="AG1293" i="29"/>
  <c r="AG1276" i="29"/>
  <c r="AG1297" i="29"/>
  <c r="AG1280" i="29"/>
  <c r="B8" i="4" l="1"/>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303" i="4"/>
  <c r="B304" i="4"/>
  <c r="B305" i="4"/>
  <c r="B306" i="4"/>
  <c r="B307" i="4"/>
  <c r="B308" i="4"/>
  <c r="B309" i="4"/>
  <c r="B310" i="4"/>
  <c r="B311" i="4"/>
  <c r="B312" i="4"/>
  <c r="B313" i="4"/>
  <c r="B314" i="4"/>
  <c r="B315" i="4"/>
  <c r="B316" i="4"/>
  <c r="B317" i="4"/>
  <c r="B318" i="4"/>
  <c r="B319" i="4"/>
  <c r="B320" i="4"/>
  <c r="B321" i="4"/>
  <c r="B322" i="4"/>
  <c r="B323" i="4"/>
  <c r="B324" i="4"/>
  <c r="B325" i="4"/>
  <c r="B326" i="4"/>
  <c r="B327"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368" i="4"/>
  <c r="B369" i="4"/>
  <c r="B370" i="4"/>
  <c r="B371" i="4"/>
  <c r="B372" i="4"/>
  <c r="B373" i="4"/>
  <c r="B374" i="4"/>
  <c r="B375"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426" i="4"/>
  <c r="B427" i="4"/>
  <c r="B428" i="4"/>
  <c r="B429" i="4"/>
  <c r="B430" i="4"/>
  <c r="B431" i="4"/>
  <c r="B432" i="4"/>
  <c r="B433" i="4"/>
  <c r="B434" i="4"/>
  <c r="B435" i="4"/>
  <c r="B436" i="4"/>
  <c r="B437" i="4"/>
  <c r="B438" i="4"/>
  <c r="B439" i="4"/>
  <c r="B440" i="4"/>
  <c r="B441" i="4"/>
  <c r="B442" i="4"/>
  <c r="B443" i="4"/>
  <c r="B444" i="4"/>
  <c r="B445" i="4"/>
  <c r="B446" i="4"/>
  <c r="B447" i="4"/>
  <c r="B448" i="4"/>
  <c r="B449" i="4"/>
  <c r="B450" i="4"/>
  <c r="B451" i="4"/>
  <c r="B452" i="4"/>
  <c r="B453" i="4"/>
  <c r="B454" i="4"/>
  <c r="B455" i="4"/>
  <c r="B456" i="4"/>
  <c r="B457" i="4"/>
  <c r="B458" i="4"/>
  <c r="B459" i="4"/>
  <c r="B460" i="4"/>
  <c r="B461" i="4"/>
  <c r="B462" i="4"/>
  <c r="B463" i="4"/>
  <c r="B464" i="4"/>
  <c r="B465" i="4"/>
  <c r="B466" i="4"/>
  <c r="B467" i="4"/>
  <c r="B468" i="4"/>
  <c r="B469" i="4"/>
  <c r="B470" i="4"/>
  <c r="B471" i="4"/>
  <c r="B472" i="4"/>
  <c r="B473" i="4"/>
  <c r="B474" i="4"/>
  <c r="B475" i="4"/>
  <c r="B476" i="4"/>
  <c r="B477" i="4"/>
  <c r="B478" i="4"/>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2" i="4"/>
  <c r="B513" i="4"/>
  <c r="B514" i="4"/>
  <c r="B515" i="4"/>
  <c r="B516" i="4"/>
  <c r="B517" i="4"/>
  <c r="B518" i="4"/>
  <c r="B519" i="4"/>
  <c r="B520" i="4"/>
  <c r="B521" i="4"/>
  <c r="B522" i="4"/>
  <c r="B523" i="4"/>
  <c r="B524" i="4"/>
  <c r="B525" i="4"/>
  <c r="B526" i="4"/>
  <c r="B527" i="4"/>
  <c r="B528" i="4"/>
  <c r="B529" i="4"/>
  <c r="B530" i="4"/>
  <c r="B531" i="4"/>
  <c r="B532" i="4"/>
  <c r="B533" i="4"/>
  <c r="B534" i="4"/>
  <c r="B535" i="4"/>
  <c r="B536" i="4"/>
  <c r="B537" i="4"/>
  <c r="B538" i="4"/>
  <c r="B539" i="4"/>
  <c r="B540" i="4"/>
  <c r="B541" i="4"/>
  <c r="B542" i="4"/>
  <c r="B543" i="4"/>
  <c r="B544" i="4"/>
  <c r="B545" i="4"/>
  <c r="B546" i="4"/>
  <c r="B547" i="4"/>
  <c r="B548" i="4"/>
  <c r="B549" i="4"/>
  <c r="B550" i="4"/>
  <c r="B551" i="4"/>
  <c r="B552" i="4"/>
  <c r="B553" i="4"/>
  <c r="B554" i="4"/>
  <c r="B555" i="4"/>
  <c r="B556" i="4"/>
  <c r="B557" i="4"/>
  <c r="B558" i="4"/>
  <c r="B559" i="4"/>
  <c r="B560" i="4"/>
  <c r="B561" i="4"/>
  <c r="B562" i="4"/>
  <c r="B563" i="4"/>
  <c r="B564" i="4"/>
  <c r="B565" i="4"/>
  <c r="B566" i="4"/>
  <c r="B567" i="4"/>
  <c r="B568" i="4"/>
  <c r="B569" i="4"/>
  <c r="B570" i="4"/>
  <c r="B571" i="4"/>
  <c r="B572" i="4"/>
  <c r="B573" i="4"/>
  <c r="B574" i="4"/>
  <c r="B575" i="4"/>
  <c r="B576" i="4"/>
  <c r="B577" i="4"/>
  <c r="B578" i="4"/>
  <c r="B579" i="4"/>
  <c r="B580" i="4"/>
  <c r="B581" i="4"/>
  <c r="B582" i="4"/>
  <c r="B583" i="4"/>
  <c r="B584" i="4"/>
  <c r="B585" i="4"/>
  <c r="B586" i="4"/>
  <c r="B587" i="4"/>
  <c r="B588" i="4"/>
  <c r="B589" i="4"/>
  <c r="B590" i="4"/>
  <c r="B591" i="4"/>
  <c r="B592" i="4"/>
  <c r="B593" i="4"/>
  <c r="B594" i="4"/>
  <c r="B595" i="4"/>
  <c r="B596" i="4"/>
  <c r="B597" i="4"/>
  <c r="B598" i="4"/>
  <c r="B599" i="4"/>
  <c r="B600" i="4"/>
  <c r="B601" i="4"/>
  <c r="B602" i="4"/>
  <c r="B603" i="4"/>
  <c r="B604" i="4"/>
  <c r="B605" i="4"/>
  <c r="B606" i="4"/>
  <c r="B607" i="4"/>
  <c r="B608" i="4"/>
  <c r="B609" i="4"/>
  <c r="B610" i="4"/>
  <c r="B611" i="4"/>
  <c r="B612" i="4"/>
  <c r="B613" i="4"/>
  <c r="B614" i="4"/>
  <c r="B615" i="4"/>
  <c r="B616" i="4"/>
  <c r="B617" i="4"/>
  <c r="B618" i="4"/>
  <c r="B619" i="4"/>
  <c r="B620" i="4"/>
  <c r="B621" i="4"/>
  <c r="B622" i="4"/>
  <c r="B623" i="4"/>
  <c r="B624" i="4"/>
  <c r="B625" i="4"/>
  <c r="B626" i="4"/>
  <c r="B627" i="4"/>
  <c r="B628" i="4"/>
  <c r="B629" i="4"/>
  <c r="B630" i="4"/>
  <c r="B631" i="4"/>
  <c r="B632" i="4"/>
  <c r="B633" i="4"/>
  <c r="B634" i="4"/>
  <c r="B635" i="4"/>
  <c r="B636" i="4"/>
  <c r="B637" i="4"/>
  <c r="B638" i="4"/>
  <c r="B639" i="4"/>
  <c r="B640" i="4"/>
  <c r="B641" i="4"/>
  <c r="B642" i="4"/>
  <c r="B643" i="4"/>
  <c r="B644" i="4"/>
  <c r="B645" i="4"/>
  <c r="B646" i="4"/>
  <c r="B647" i="4"/>
  <c r="B648" i="4"/>
  <c r="B649" i="4"/>
  <c r="B650" i="4"/>
  <c r="B651" i="4"/>
  <c r="B652" i="4"/>
  <c r="B653" i="4"/>
  <c r="B654" i="4"/>
  <c r="B655" i="4"/>
  <c r="B656" i="4"/>
  <c r="B657" i="4"/>
  <c r="B658" i="4"/>
  <c r="B659" i="4"/>
  <c r="B660" i="4"/>
  <c r="B661" i="4"/>
  <c r="B662" i="4"/>
  <c r="B663" i="4"/>
  <c r="B664" i="4"/>
  <c r="B665" i="4"/>
  <c r="B666" i="4"/>
  <c r="B667" i="4"/>
  <c r="B668" i="4"/>
  <c r="B669" i="4"/>
  <c r="B670" i="4"/>
  <c r="B671" i="4"/>
  <c r="B672" i="4"/>
  <c r="B673" i="4"/>
  <c r="B674" i="4"/>
  <c r="B675" i="4"/>
  <c r="B676" i="4"/>
  <c r="B677" i="4"/>
  <c r="B678" i="4"/>
  <c r="B679" i="4"/>
  <c r="B680" i="4"/>
  <c r="B681" i="4"/>
  <c r="B682" i="4"/>
  <c r="B683" i="4"/>
  <c r="B684" i="4"/>
  <c r="B685" i="4"/>
  <c r="B686" i="4"/>
  <c r="B687" i="4"/>
  <c r="B688" i="4"/>
  <c r="B689" i="4"/>
  <c r="B690" i="4"/>
  <c r="B691" i="4"/>
  <c r="B692" i="4"/>
  <c r="B693" i="4"/>
  <c r="B694" i="4"/>
  <c r="B695" i="4"/>
  <c r="B696" i="4"/>
  <c r="B697" i="4"/>
  <c r="B698" i="4"/>
  <c r="B699" i="4"/>
  <c r="B700" i="4"/>
  <c r="B701" i="4"/>
  <c r="B702" i="4"/>
  <c r="B703" i="4"/>
  <c r="B704" i="4"/>
  <c r="B705" i="4"/>
  <c r="B706" i="4"/>
  <c r="B707" i="4"/>
  <c r="B708" i="4"/>
  <c r="B709" i="4"/>
  <c r="B710" i="4"/>
  <c r="B711" i="4"/>
  <c r="B712" i="4"/>
  <c r="B713" i="4"/>
  <c r="B714" i="4"/>
  <c r="B715" i="4"/>
  <c r="B716" i="4"/>
  <c r="B717" i="4"/>
  <c r="B718" i="4"/>
  <c r="B719" i="4"/>
  <c r="B720" i="4"/>
  <c r="B721" i="4"/>
  <c r="B722" i="4"/>
  <c r="B723" i="4"/>
  <c r="B724" i="4"/>
  <c r="B725" i="4"/>
  <c r="B726" i="4"/>
  <c r="B727" i="4"/>
  <c r="B728" i="4"/>
  <c r="B729" i="4"/>
  <c r="B730" i="4"/>
  <c r="B731" i="4"/>
  <c r="B732" i="4"/>
  <c r="B733" i="4"/>
  <c r="B734" i="4"/>
  <c r="B735" i="4"/>
  <c r="B736" i="4"/>
  <c r="B737" i="4"/>
  <c r="B738" i="4"/>
  <c r="B739" i="4"/>
  <c r="B740" i="4"/>
  <c r="B741" i="4"/>
  <c r="B742" i="4"/>
  <c r="B743" i="4"/>
  <c r="B744" i="4"/>
  <c r="B745" i="4"/>
  <c r="B746" i="4"/>
  <c r="B747" i="4"/>
  <c r="B748" i="4"/>
  <c r="B749" i="4"/>
  <c r="B750" i="4"/>
  <c r="B751" i="4"/>
  <c r="B752" i="4"/>
  <c r="B753" i="4"/>
  <c r="B754" i="4"/>
  <c r="B755" i="4"/>
  <c r="B756" i="4"/>
  <c r="B757" i="4"/>
  <c r="B758" i="4"/>
  <c r="B759" i="4"/>
  <c r="B760" i="4"/>
  <c r="B761" i="4"/>
  <c r="B762" i="4"/>
  <c r="B763" i="4"/>
  <c r="B764" i="4"/>
  <c r="B765" i="4"/>
  <c r="B766" i="4"/>
  <c r="B767" i="4"/>
  <c r="B768" i="4"/>
  <c r="B769" i="4"/>
  <c r="B770" i="4"/>
  <c r="B771" i="4"/>
  <c r="B772" i="4"/>
  <c r="B773" i="4"/>
  <c r="B774" i="4"/>
  <c r="B775" i="4"/>
  <c r="B776" i="4"/>
  <c r="B777" i="4"/>
  <c r="B778" i="4"/>
  <c r="B779" i="4"/>
  <c r="B780" i="4"/>
  <c r="B781" i="4"/>
  <c r="B782" i="4"/>
  <c r="B783" i="4"/>
  <c r="B784" i="4"/>
  <c r="B785" i="4"/>
  <c r="B786" i="4"/>
  <c r="B787" i="4"/>
  <c r="B788" i="4"/>
  <c r="B789" i="4"/>
  <c r="B790" i="4"/>
  <c r="B791" i="4"/>
  <c r="B792" i="4"/>
  <c r="B793" i="4"/>
  <c r="B794" i="4"/>
  <c r="B795" i="4"/>
  <c r="B796" i="4"/>
  <c r="B797" i="4"/>
  <c r="B798" i="4"/>
  <c r="B799" i="4"/>
  <c r="B800" i="4"/>
  <c r="B801" i="4"/>
  <c r="B802" i="4"/>
  <c r="B803" i="4"/>
  <c r="B804" i="4"/>
  <c r="B805" i="4"/>
  <c r="B806" i="4"/>
  <c r="B807" i="4"/>
  <c r="B808" i="4"/>
  <c r="B809" i="4"/>
  <c r="B810" i="4"/>
  <c r="B811" i="4"/>
  <c r="B812" i="4"/>
  <c r="B813" i="4"/>
  <c r="B814" i="4"/>
  <c r="B815" i="4"/>
  <c r="B816" i="4"/>
  <c r="B817" i="4"/>
  <c r="B818" i="4"/>
  <c r="B819" i="4"/>
  <c r="B820" i="4"/>
  <c r="B821" i="4"/>
  <c r="B822" i="4"/>
  <c r="B823" i="4"/>
  <c r="B824" i="4"/>
  <c r="B825" i="4"/>
  <c r="B826" i="4"/>
  <c r="B827" i="4"/>
  <c r="B828" i="4"/>
  <c r="B829" i="4"/>
  <c r="B830" i="4"/>
  <c r="B831" i="4"/>
  <c r="B832" i="4"/>
  <c r="B833" i="4"/>
  <c r="B834" i="4"/>
  <c r="B835" i="4"/>
  <c r="B836" i="4"/>
  <c r="B837" i="4"/>
  <c r="B838" i="4"/>
  <c r="B839" i="4"/>
  <c r="B840" i="4"/>
  <c r="B841" i="4"/>
  <c r="B842" i="4"/>
  <c r="B843" i="4"/>
  <c r="B844" i="4"/>
  <c r="B845" i="4"/>
  <c r="B846" i="4"/>
  <c r="B847" i="4"/>
  <c r="B848" i="4"/>
  <c r="B849" i="4"/>
  <c r="B850" i="4"/>
  <c r="B851" i="4"/>
  <c r="B852" i="4"/>
  <c r="B853" i="4"/>
  <c r="B854" i="4"/>
  <c r="B855" i="4"/>
  <c r="B856" i="4"/>
  <c r="B857" i="4"/>
  <c r="B858" i="4"/>
  <c r="B859" i="4"/>
  <c r="B860" i="4"/>
  <c r="B861" i="4"/>
  <c r="B862" i="4"/>
  <c r="B863" i="4"/>
  <c r="B864" i="4"/>
  <c r="B865" i="4"/>
  <c r="B866" i="4"/>
  <c r="B867" i="4"/>
  <c r="B868" i="4"/>
  <c r="B869" i="4"/>
  <c r="B870" i="4"/>
  <c r="B871" i="4"/>
  <c r="B872" i="4"/>
  <c r="B873" i="4"/>
  <c r="B874" i="4"/>
  <c r="B875" i="4"/>
  <c r="B876" i="4"/>
  <c r="B877" i="4"/>
  <c r="B878" i="4"/>
  <c r="B879" i="4"/>
  <c r="B880" i="4"/>
  <c r="B881" i="4"/>
  <c r="B882" i="4"/>
  <c r="B883" i="4"/>
  <c r="B884" i="4"/>
  <c r="B885" i="4"/>
  <c r="B886" i="4"/>
  <c r="B887" i="4"/>
  <c r="B888" i="4"/>
  <c r="B889" i="4"/>
  <c r="B890" i="4"/>
  <c r="B891" i="4"/>
  <c r="B892" i="4"/>
  <c r="B893" i="4"/>
  <c r="B894" i="4"/>
  <c r="B895" i="4"/>
  <c r="B896" i="4"/>
  <c r="B897" i="4"/>
  <c r="B898" i="4"/>
  <c r="B899" i="4"/>
  <c r="B900" i="4"/>
  <c r="B901" i="4"/>
  <c r="B902" i="4"/>
  <c r="B903" i="4"/>
  <c r="B904" i="4"/>
  <c r="B905" i="4"/>
  <c r="B906" i="4"/>
  <c r="B907" i="4"/>
  <c r="B908" i="4"/>
  <c r="B909" i="4"/>
  <c r="B910" i="4"/>
  <c r="B911" i="4"/>
  <c r="B912" i="4"/>
  <c r="B913" i="4"/>
  <c r="B914" i="4"/>
  <c r="B915" i="4"/>
  <c r="B916" i="4"/>
  <c r="B917" i="4"/>
  <c r="B918" i="4"/>
  <c r="B919" i="4"/>
  <c r="B920" i="4"/>
  <c r="B921" i="4"/>
  <c r="B922" i="4"/>
  <c r="B923" i="4"/>
  <c r="B924" i="4"/>
  <c r="B925" i="4"/>
  <c r="B926" i="4"/>
  <c r="B927" i="4"/>
  <c r="B928" i="4"/>
  <c r="B929" i="4"/>
  <c r="B930" i="4"/>
  <c r="B931" i="4"/>
  <c r="B932" i="4"/>
  <c r="B933" i="4"/>
  <c r="B934" i="4"/>
  <c r="B935" i="4"/>
  <c r="B936" i="4"/>
  <c r="B937" i="4"/>
  <c r="B938" i="4"/>
  <c r="B939" i="4"/>
  <c r="B940" i="4"/>
  <c r="B941" i="4"/>
  <c r="B942" i="4"/>
  <c r="B943" i="4"/>
  <c r="B944" i="4"/>
  <c r="B945" i="4"/>
  <c r="B946" i="4"/>
  <c r="B947" i="4"/>
  <c r="B948" i="4"/>
  <c r="B949" i="4"/>
  <c r="B950" i="4"/>
  <c r="B951" i="4"/>
  <c r="B952" i="4"/>
  <c r="B953" i="4"/>
  <c r="B954" i="4"/>
  <c r="B955" i="4"/>
  <c r="B956" i="4"/>
  <c r="B957" i="4"/>
  <c r="B958" i="4"/>
  <c r="B959" i="4"/>
  <c r="B960" i="4"/>
  <c r="B961" i="4"/>
  <c r="B962" i="4"/>
  <c r="B963" i="4"/>
  <c r="B964" i="4"/>
  <c r="B965" i="4"/>
  <c r="B966" i="4"/>
  <c r="B967" i="4"/>
  <c r="B968" i="4"/>
  <c r="B969" i="4"/>
  <c r="B970" i="4"/>
  <c r="B971" i="4"/>
  <c r="B972" i="4"/>
  <c r="B973" i="4"/>
  <c r="B974" i="4"/>
  <c r="B975" i="4"/>
  <c r="B976" i="4"/>
  <c r="B977" i="4"/>
  <c r="B978" i="4"/>
  <c r="B979" i="4"/>
  <c r="B980" i="4"/>
  <c r="B981" i="4"/>
  <c r="B982" i="4"/>
  <c r="B983" i="4"/>
  <c r="B984" i="4"/>
  <c r="B985" i="4"/>
  <c r="B986" i="4"/>
  <c r="B987" i="4"/>
  <c r="B988" i="4"/>
  <c r="B989" i="4"/>
  <c r="B990" i="4"/>
  <c r="B991" i="4"/>
  <c r="B992" i="4"/>
  <c r="B993" i="4"/>
  <c r="B994" i="4"/>
  <c r="B995" i="4"/>
  <c r="B996" i="4"/>
  <c r="B997" i="4"/>
  <c r="B998" i="4"/>
  <c r="B999" i="4"/>
  <c r="B1000" i="4"/>
  <c r="B1001" i="4"/>
  <c r="B1002" i="4"/>
  <c r="B1003" i="4"/>
  <c r="B1004" i="4"/>
  <c r="B1005" i="4"/>
  <c r="B1006" i="4"/>
  <c r="B1007" i="4"/>
  <c r="B1008" i="4"/>
  <c r="B1009" i="4"/>
  <c r="B1010" i="4"/>
  <c r="B1011" i="4"/>
  <c r="B1012" i="4"/>
  <c r="B1013" i="4"/>
  <c r="B1014" i="4"/>
  <c r="B1015" i="4"/>
  <c r="B1016" i="4"/>
  <c r="B1017" i="4"/>
  <c r="B1018" i="4"/>
  <c r="B1019" i="4"/>
  <c r="B1020" i="4"/>
  <c r="B1021" i="4"/>
  <c r="B1022" i="4"/>
  <c r="B1023" i="4"/>
  <c r="B1024" i="4"/>
  <c r="B1025" i="4"/>
  <c r="B1026" i="4"/>
  <c r="B1027" i="4"/>
  <c r="B1028" i="4"/>
  <c r="B1029" i="4"/>
  <c r="B1030" i="4"/>
  <c r="B1031" i="4"/>
  <c r="B1032" i="4"/>
  <c r="B1033" i="4"/>
  <c r="B1034" i="4"/>
  <c r="B1035" i="4"/>
  <c r="B1036" i="4"/>
  <c r="B1037" i="4"/>
  <c r="B1038" i="4"/>
  <c r="B1039" i="4"/>
  <c r="B1040" i="4"/>
  <c r="B1041" i="4"/>
  <c r="B1042" i="4"/>
  <c r="B1043" i="4"/>
  <c r="B1044" i="4"/>
  <c r="B1045" i="4"/>
  <c r="B1046" i="4"/>
  <c r="B1047" i="4"/>
  <c r="B1048" i="4"/>
  <c r="B1049" i="4"/>
  <c r="B1050" i="4"/>
  <c r="B1051" i="4"/>
  <c r="B1052" i="4"/>
  <c r="B1053" i="4"/>
  <c r="B1054" i="4"/>
  <c r="B1055" i="4"/>
  <c r="B1056" i="4"/>
  <c r="B1057" i="4"/>
  <c r="B1058" i="4"/>
  <c r="B1059" i="4"/>
  <c r="B1060" i="4"/>
  <c r="B1061" i="4"/>
  <c r="B1062" i="4"/>
  <c r="B1063" i="4"/>
  <c r="B1064" i="4"/>
  <c r="B1065" i="4"/>
  <c r="B1066" i="4"/>
  <c r="B1067" i="4"/>
  <c r="B1068" i="4"/>
  <c r="B1069" i="4"/>
  <c r="B1070" i="4"/>
  <c r="B1071" i="4"/>
  <c r="B1072" i="4"/>
  <c r="B1073" i="4"/>
  <c r="B1074" i="4"/>
  <c r="B1075" i="4"/>
  <c r="B1076" i="4"/>
  <c r="B1077" i="4"/>
  <c r="B1078" i="4"/>
  <c r="B1079" i="4"/>
  <c r="B1080" i="4"/>
  <c r="B1081" i="4"/>
  <c r="B1082" i="4"/>
  <c r="B1083" i="4"/>
  <c r="B1084" i="4"/>
  <c r="B1085" i="4"/>
  <c r="B1086" i="4"/>
  <c r="B1087" i="4"/>
  <c r="B1088" i="4"/>
  <c r="B1089" i="4"/>
  <c r="B1090" i="4"/>
  <c r="B1091" i="4"/>
  <c r="B1092" i="4"/>
  <c r="B1093" i="4"/>
  <c r="B1094" i="4"/>
  <c r="B1095" i="4"/>
  <c r="B1096" i="4"/>
  <c r="B1097" i="4"/>
  <c r="B1098" i="4"/>
  <c r="B1099" i="4"/>
  <c r="B1100" i="4"/>
  <c r="B1101" i="4"/>
  <c r="B1102" i="4"/>
  <c r="B1103" i="4"/>
  <c r="B1104" i="4"/>
  <c r="B1105" i="4"/>
  <c r="B1106" i="4"/>
  <c r="B1107" i="4"/>
  <c r="B1108" i="4"/>
  <c r="B1109" i="4"/>
  <c r="B1110" i="4"/>
  <c r="B1111" i="4"/>
  <c r="B1112" i="4"/>
  <c r="B1113" i="4"/>
  <c r="B1114" i="4"/>
  <c r="B1115" i="4"/>
  <c r="B1116" i="4"/>
  <c r="B1117" i="4"/>
  <c r="B1118" i="4"/>
  <c r="B1119" i="4"/>
  <c r="B1120" i="4"/>
  <c r="B1121" i="4"/>
  <c r="B1122" i="4"/>
  <c r="B1123" i="4"/>
  <c r="B1124" i="4"/>
  <c r="B1125" i="4"/>
  <c r="B1126" i="4"/>
  <c r="B1127" i="4"/>
  <c r="B1128" i="4"/>
  <c r="B1139" i="4"/>
  <c r="B1140" i="4"/>
  <c r="B1141" i="4"/>
  <c r="B1142" i="4"/>
  <c r="B1143" i="4"/>
  <c r="B1144" i="4"/>
  <c r="B1145" i="4"/>
  <c r="B1146" i="4"/>
  <c r="B1147" i="4"/>
  <c r="B1148" i="4"/>
  <c r="B1149" i="4"/>
  <c r="B1150" i="4"/>
  <c r="B1151" i="4"/>
  <c r="B1152" i="4"/>
  <c r="B1153" i="4"/>
  <c r="B1154" i="4"/>
  <c r="B1155" i="4"/>
  <c r="B1156" i="4"/>
  <c r="B1157" i="4"/>
  <c r="B1158" i="4"/>
  <c r="B1159" i="4"/>
  <c r="B1160" i="4"/>
  <c r="B1161" i="4"/>
  <c r="B1162" i="4"/>
  <c r="B1163" i="4"/>
  <c r="B1164" i="4"/>
  <c r="B1165" i="4"/>
  <c r="B1166" i="4"/>
  <c r="B1167" i="4"/>
  <c r="B1168" i="4"/>
  <c r="B1169" i="4"/>
  <c r="B1170" i="4"/>
  <c r="B1171" i="4"/>
  <c r="B1172" i="4"/>
  <c r="B1173" i="4"/>
  <c r="B1174" i="4"/>
  <c r="B1175" i="4"/>
  <c r="B1176" i="4"/>
  <c r="B1177" i="4"/>
  <c r="B1178" i="4"/>
  <c r="B1179" i="4"/>
  <c r="B1180" i="4"/>
  <c r="B1181" i="4"/>
  <c r="B1182" i="4"/>
  <c r="B1183" i="4"/>
  <c r="B1184" i="4"/>
  <c r="B1185" i="4"/>
  <c r="B1186" i="4"/>
  <c r="B1187" i="4"/>
  <c r="B1188" i="4"/>
  <c r="B1189" i="4"/>
  <c r="B1190" i="4"/>
  <c r="B1191" i="4"/>
  <c r="B1192" i="4"/>
  <c r="B1193" i="4"/>
  <c r="B1194" i="4"/>
  <c r="B1195" i="4"/>
  <c r="B1196" i="4"/>
  <c r="B1197" i="4"/>
  <c r="B1198" i="4"/>
  <c r="B1199" i="4"/>
  <c r="B1200" i="4"/>
  <c r="B1201" i="4"/>
  <c r="B1202" i="4"/>
  <c r="B1203" i="4"/>
  <c r="B1204" i="4"/>
  <c r="B1205" i="4"/>
  <c r="B1206" i="4"/>
  <c r="B1207" i="4"/>
  <c r="B1208" i="4"/>
  <c r="B1209" i="4"/>
  <c r="B1210" i="4"/>
  <c r="B1211" i="4"/>
  <c r="B1212" i="4"/>
  <c r="B1213" i="4"/>
  <c r="B1214" i="4"/>
  <c r="B1215" i="4"/>
  <c r="B1216" i="4"/>
  <c r="B1217" i="4"/>
  <c r="B1218" i="4"/>
  <c r="B1219" i="4"/>
  <c r="B1220" i="4"/>
  <c r="B1221" i="4"/>
  <c r="B1222" i="4"/>
  <c r="B1223" i="4"/>
  <c r="B1224" i="4"/>
  <c r="B1225" i="4"/>
  <c r="B1226" i="4"/>
  <c r="B1227" i="4"/>
  <c r="B1228" i="4"/>
  <c r="B1229" i="4"/>
  <c r="B1230" i="4"/>
  <c r="B1231" i="4"/>
  <c r="B1232" i="4"/>
  <c r="B1233" i="4"/>
  <c r="B1234" i="4"/>
  <c r="B1235" i="4"/>
  <c r="B1236" i="4"/>
  <c r="B1237" i="4"/>
  <c r="B1238" i="4"/>
  <c r="B1239" i="4"/>
  <c r="B1240" i="4"/>
  <c r="B1241" i="4"/>
  <c r="B1242" i="4"/>
  <c r="B1243" i="4"/>
  <c r="B1244" i="4"/>
  <c r="B1245" i="4"/>
  <c r="B1246" i="4"/>
  <c r="B1247" i="4"/>
  <c r="B1248" i="4"/>
  <c r="B1249" i="4"/>
  <c r="B1250" i="4"/>
  <c r="B1251" i="4"/>
  <c r="B1252" i="4"/>
  <c r="B1253" i="4"/>
  <c r="B1254" i="4"/>
  <c r="B1255" i="4"/>
  <c r="B1256" i="4"/>
  <c r="B1257" i="4"/>
  <c r="B1258" i="4"/>
  <c r="B1259" i="4"/>
  <c r="B1260" i="4"/>
  <c r="B1261" i="4"/>
  <c r="B1262" i="4"/>
  <c r="B1263" i="4"/>
  <c r="B1264" i="4"/>
  <c r="B1265" i="4"/>
  <c r="B1266" i="4"/>
  <c r="B1267" i="4"/>
  <c r="B1268" i="4"/>
  <c r="B1269" i="4"/>
  <c r="B1270" i="4"/>
  <c r="B1271" i="4"/>
  <c r="B1272" i="4"/>
  <c r="B1273" i="4"/>
  <c r="B1274" i="4"/>
  <c r="B1275" i="4"/>
  <c r="B1276" i="4"/>
  <c r="B1277" i="4"/>
  <c r="B1278" i="4"/>
  <c r="B1279" i="4"/>
  <c r="B1280" i="4"/>
  <c r="B1281" i="4"/>
  <c r="B1282" i="4"/>
  <c r="B1283" i="4"/>
  <c r="B1284" i="4"/>
  <c r="B1285" i="4"/>
  <c r="B1286" i="4"/>
  <c r="B1287" i="4"/>
  <c r="B1288" i="4"/>
  <c r="B1289" i="4"/>
  <c r="B1290" i="4"/>
  <c r="B1291" i="4"/>
  <c r="B1292" i="4"/>
  <c r="B1293" i="4"/>
  <c r="B1294" i="4"/>
  <c r="B1295" i="4"/>
  <c r="B1296" i="4"/>
  <c r="B1297" i="4"/>
  <c r="B1298" i="4"/>
  <c r="B1299" i="4"/>
  <c r="B1300" i="4"/>
  <c r="B1301" i="4"/>
  <c r="B1302" i="4"/>
  <c r="B1303" i="4"/>
  <c r="B1304" i="4"/>
  <c r="B1305" i="4"/>
  <c r="B1306" i="4"/>
  <c r="B1307" i="4"/>
  <c r="B1308" i="4"/>
  <c r="B1309" i="4"/>
  <c r="B1310" i="4"/>
  <c r="B1311" i="4"/>
  <c r="B1312" i="4"/>
  <c r="B1313" i="4"/>
  <c r="B1314" i="4"/>
  <c r="B1315" i="4"/>
  <c r="B1316" i="4"/>
  <c r="B1317" i="4"/>
  <c r="B1318" i="4"/>
  <c r="B1319" i="4"/>
  <c r="B1320" i="4"/>
  <c r="B1321" i="4"/>
  <c r="B1322" i="4"/>
  <c r="B1323" i="4"/>
  <c r="B1324" i="4"/>
  <c r="B1325" i="4"/>
  <c r="B1326" i="4"/>
  <c r="B1327" i="4"/>
  <c r="B1328" i="4"/>
  <c r="B1329" i="4"/>
  <c r="B1330" i="4"/>
  <c r="B1331" i="4"/>
  <c r="B1332" i="4"/>
  <c r="B1333" i="4"/>
  <c r="B1334" i="4"/>
  <c r="B1335" i="4"/>
  <c r="B1336" i="4"/>
  <c r="B1337" i="4"/>
  <c r="B1338" i="4"/>
  <c r="B1339" i="4"/>
  <c r="B1340" i="4"/>
  <c r="B1341" i="4"/>
  <c r="B1342" i="4"/>
  <c r="B1343" i="4"/>
  <c r="B1344" i="4"/>
  <c r="B1345" i="4"/>
  <c r="B1346" i="4"/>
  <c r="B1347" i="4"/>
  <c r="B1348" i="4"/>
  <c r="B1349" i="4"/>
  <c r="B1350" i="4"/>
  <c r="B1351" i="4"/>
  <c r="B1352" i="4"/>
  <c r="B1353" i="4"/>
  <c r="B1354" i="4"/>
  <c r="B1355" i="4"/>
  <c r="B1356" i="4"/>
  <c r="B1357" i="4"/>
  <c r="B1358" i="4"/>
  <c r="B1359" i="4"/>
  <c r="B1360" i="4"/>
  <c r="B1361" i="4"/>
  <c r="B1362" i="4"/>
  <c r="B1363" i="4"/>
  <c r="B1364" i="4"/>
  <c r="B1365" i="4"/>
  <c r="B1366" i="4"/>
  <c r="B1367" i="4"/>
  <c r="B1368" i="4"/>
  <c r="B1369" i="4"/>
  <c r="B1370" i="4"/>
  <c r="B1371" i="4"/>
  <c r="B1372" i="4"/>
  <c r="B1373" i="4"/>
  <c r="B1374" i="4"/>
  <c r="B1375" i="4"/>
  <c r="B1376" i="4"/>
  <c r="B1377" i="4"/>
  <c r="B1378" i="4"/>
  <c r="B1379" i="4"/>
  <c r="B1380" i="4"/>
  <c r="B1381" i="4"/>
  <c r="B1382" i="4"/>
  <c r="B1383" i="4"/>
  <c r="B1384" i="4"/>
  <c r="B1385" i="4"/>
  <c r="B1386" i="4"/>
  <c r="B1387" i="4"/>
  <c r="B1388" i="4"/>
  <c r="B1389" i="4"/>
  <c r="B1390" i="4"/>
  <c r="B1391" i="4"/>
  <c r="B1392" i="4"/>
  <c r="B1393" i="4"/>
  <c r="B1394" i="4"/>
  <c r="B1395" i="4"/>
  <c r="B1396" i="4"/>
  <c r="B1397" i="4"/>
  <c r="B1398" i="4"/>
  <c r="B1399" i="4"/>
  <c r="B1400" i="4"/>
  <c r="B1401" i="4"/>
  <c r="B1402" i="4"/>
  <c r="B1403" i="4"/>
  <c r="B1404" i="4"/>
  <c r="B1405" i="4"/>
  <c r="B1406" i="4"/>
  <c r="B1407" i="4"/>
  <c r="B1408" i="4"/>
  <c r="B1409" i="4"/>
  <c r="B1410" i="4"/>
  <c r="B1411" i="4"/>
  <c r="B1412" i="4"/>
  <c r="B1413" i="4"/>
  <c r="B1414" i="4"/>
  <c r="B1415" i="4"/>
  <c r="B1416" i="4"/>
  <c r="B1417" i="4"/>
  <c r="B1418" i="4"/>
  <c r="B1419" i="4"/>
  <c r="B1420" i="4"/>
  <c r="B1421" i="4"/>
  <c r="B1422" i="4"/>
  <c r="B1423" i="4"/>
  <c r="B1424" i="4"/>
  <c r="B1425" i="4"/>
  <c r="B1426" i="4"/>
  <c r="B1427" i="4"/>
  <c r="B1428" i="4"/>
  <c r="B1429" i="4"/>
  <c r="B1430" i="4"/>
  <c r="B1431" i="4"/>
  <c r="B1432" i="4"/>
  <c r="B1433" i="4"/>
  <c r="B1434" i="4"/>
  <c r="B1435" i="4"/>
  <c r="B1436" i="4"/>
  <c r="B1437" i="4"/>
  <c r="B1438" i="4"/>
  <c r="B1439" i="4"/>
  <c r="B1440" i="4"/>
  <c r="B1441" i="4"/>
  <c r="B1442" i="4"/>
  <c r="B1443" i="4"/>
  <c r="B1444" i="4"/>
  <c r="B1445" i="4"/>
  <c r="B1446" i="4"/>
  <c r="B1447" i="4"/>
  <c r="B1448" i="4"/>
  <c r="B1449" i="4"/>
  <c r="B1450" i="4"/>
  <c r="B1451" i="4"/>
  <c r="B1452" i="4"/>
  <c r="B1453" i="4"/>
  <c r="B1454" i="4"/>
  <c r="B1455" i="4"/>
  <c r="B1456" i="4"/>
  <c r="B1459" i="4"/>
  <c r="B1460" i="4"/>
  <c r="B1461" i="4"/>
  <c r="B1462" i="4"/>
  <c r="B1463" i="4"/>
  <c r="B1464" i="4"/>
  <c r="B1465" i="4"/>
  <c r="B1466" i="4"/>
  <c r="B1467" i="4"/>
  <c r="B1468" i="4"/>
  <c r="B1469" i="4"/>
  <c r="B1470" i="4"/>
  <c r="B1471" i="4"/>
  <c r="B1472" i="4"/>
  <c r="B1473" i="4"/>
  <c r="B1474" i="4"/>
  <c r="B1475" i="4"/>
  <c r="B1476" i="4"/>
  <c r="B1477" i="4"/>
  <c r="B1478" i="4"/>
  <c r="B1479" i="4"/>
  <c r="B1480" i="4"/>
  <c r="B1481" i="4"/>
  <c r="B1482" i="4"/>
  <c r="B1483" i="4"/>
  <c r="B1484" i="4"/>
  <c r="B1485" i="4"/>
  <c r="B1486" i="4"/>
  <c r="B1487" i="4"/>
  <c r="B1488" i="4"/>
  <c r="B1489" i="4"/>
  <c r="B1490" i="4"/>
  <c r="B1491" i="4"/>
  <c r="B1492" i="4"/>
  <c r="B1493" i="4"/>
  <c r="B1494" i="4"/>
  <c r="B1495" i="4"/>
  <c r="B1496" i="4"/>
  <c r="B1497" i="4"/>
  <c r="B1498" i="4"/>
  <c r="B1499" i="4"/>
  <c r="B1500" i="4"/>
  <c r="B1501" i="4"/>
  <c r="B1502" i="4"/>
  <c r="B1503" i="4"/>
  <c r="B1504" i="4"/>
  <c r="B1505" i="4"/>
  <c r="B1506" i="4"/>
  <c r="B1507" i="4"/>
  <c r="B1508" i="4"/>
  <c r="B1509" i="4"/>
  <c r="B1510" i="4"/>
  <c r="B1511" i="4"/>
  <c r="B1512" i="4"/>
  <c r="B1513" i="4"/>
  <c r="B1514" i="4"/>
  <c r="B1515" i="4"/>
  <c r="B1516" i="4"/>
  <c r="B1517" i="4"/>
  <c r="B1518" i="4"/>
  <c r="B1519" i="4"/>
  <c r="B1520" i="4"/>
  <c r="B1521" i="4"/>
  <c r="B1522" i="4"/>
  <c r="B1523" i="4"/>
  <c r="B1524" i="4"/>
  <c r="B1525" i="4"/>
  <c r="B1526" i="4"/>
  <c r="B1527" i="4"/>
  <c r="B1528" i="4"/>
  <c r="B1529" i="4"/>
  <c r="B1530" i="4"/>
  <c r="B1531" i="4"/>
  <c r="B1532" i="4"/>
  <c r="B1533" i="4"/>
  <c r="B1534" i="4"/>
  <c r="B1535" i="4"/>
  <c r="B1536" i="4"/>
  <c r="B1537" i="4"/>
  <c r="B1538" i="4"/>
  <c r="B1539" i="4"/>
  <c r="B1540" i="4"/>
  <c r="B1541" i="4"/>
  <c r="B1542" i="4"/>
  <c r="B1543" i="4"/>
  <c r="B1544" i="4"/>
  <c r="B1545" i="4"/>
  <c r="B1546" i="4"/>
  <c r="B1547" i="4"/>
  <c r="B1548" i="4"/>
  <c r="B1549" i="4"/>
  <c r="B1550" i="4"/>
  <c r="B1551" i="4"/>
  <c r="B1552" i="4"/>
  <c r="B1553" i="4"/>
  <c r="B1554" i="4"/>
  <c r="R133" i="4" l="1"/>
  <c r="R157" i="4"/>
  <c r="R849" i="4"/>
  <c r="R134" i="4"/>
  <c r="R1388" i="4"/>
  <c r="R1387" i="4"/>
  <c r="R1386" i="4"/>
  <c r="R1397" i="4"/>
  <c r="R1396" i="4"/>
  <c r="R1395" i="4"/>
  <c r="R253" i="4"/>
  <c r="R252" i="4"/>
  <c r="R251" i="4"/>
  <c r="R250" i="4"/>
  <c r="R950" i="4"/>
  <c r="R426" i="4" l="1"/>
  <c r="R425" i="4"/>
  <c r="R1153" i="4"/>
  <c r="R1152" i="4"/>
  <c r="R1151" i="4"/>
  <c r="R1150" i="4"/>
  <c r="R1149" i="4"/>
  <c r="R1148" i="4"/>
  <c r="R1147" i="4"/>
  <c r="R1115" i="4" l="1"/>
  <c r="R1114" i="4"/>
  <c r="R361" i="4"/>
  <c r="R360" i="4"/>
  <c r="R363" i="4"/>
  <c r="R362" i="4"/>
  <c r="R1453" i="4"/>
  <c r="R1452" i="4"/>
  <c r="R1530" i="4"/>
  <c r="R1529" i="4"/>
  <c r="R1522" i="4"/>
  <c r="R1521" i="4"/>
  <c r="R1510" i="4"/>
  <c r="R1509" i="4"/>
  <c r="R1497" i="4"/>
  <c r="R1496" i="4"/>
  <c r="R1477" i="4"/>
  <c r="R1476" i="4"/>
  <c r="R1429" i="4"/>
  <c r="R1428" i="4"/>
  <c r="R985" i="4"/>
  <c r="R984" i="4"/>
  <c r="R976" i="4"/>
  <c r="R975" i="4"/>
  <c r="R960" i="4"/>
  <c r="R959" i="4"/>
  <c r="R946" i="4"/>
  <c r="R945" i="4"/>
  <c r="R925" i="4"/>
  <c r="R924" i="4"/>
  <c r="R873" i="4"/>
  <c r="R872" i="4"/>
  <c r="R850" i="4"/>
  <c r="R824" i="4"/>
  <c r="R823" i="4"/>
  <c r="R795" i="4"/>
  <c r="R794" i="4"/>
  <c r="R733" i="4"/>
  <c r="R732" i="4"/>
  <c r="R731" i="4"/>
  <c r="R730" i="4"/>
  <c r="R729" i="4"/>
  <c r="R728" i="4"/>
  <c r="R727" i="4"/>
  <c r="R726" i="4"/>
  <c r="R725" i="4"/>
  <c r="R203" i="4"/>
  <c r="R202" i="4"/>
  <c r="R201" i="4"/>
  <c r="R200" i="4"/>
  <c r="R199" i="4"/>
  <c r="R198" i="4"/>
  <c r="R197" i="4"/>
  <c r="R196" i="4"/>
  <c r="R195" i="4"/>
  <c r="R130" i="4" l="1"/>
  <c r="R129" i="4"/>
  <c r="R132" i="4"/>
  <c r="R131" i="4"/>
  <c r="R105" i="4"/>
  <c r="R104" i="4"/>
  <c r="R103" i="4"/>
  <c r="R102" i="4"/>
  <c r="R101" i="4"/>
  <c r="R100" i="4"/>
  <c r="R99" i="4"/>
  <c r="R98" i="4"/>
  <c r="R932" i="4" l="1"/>
  <c r="R931" i="4"/>
  <c r="R915" i="4"/>
  <c r="R914" i="4"/>
  <c r="R913" i="4"/>
  <c r="R912" i="4"/>
  <c r="R911" i="4"/>
  <c r="R910" i="4"/>
  <c r="R892" i="4"/>
  <c r="R891" i="4"/>
  <c r="R857" i="4"/>
  <c r="R856" i="4"/>
  <c r="R855" i="4"/>
  <c r="R854" i="4"/>
  <c r="R779" i="4"/>
  <c r="R909" i="4"/>
  <c r="R908" i="4"/>
  <c r="R890" i="4"/>
  <c r="R889" i="4"/>
  <c r="R906" i="4"/>
  <c r="R905" i="4"/>
  <c r="R853" i="4"/>
  <c r="R852" i="4"/>
  <c r="R778" i="4"/>
  <c r="R92" i="4" l="1"/>
  <c r="R91" i="4"/>
  <c r="R94" i="4"/>
  <c r="R93" i="4"/>
  <c r="R1398" i="4" l="1"/>
  <c r="R1391" i="4"/>
  <c r="R1382" i="4"/>
  <c r="R1375" i="4"/>
  <c r="R1370" i="4"/>
  <c r="R1369" i="4"/>
  <c r="R1191" i="4"/>
  <c r="R1190" i="4"/>
  <c r="R1189" i="4"/>
  <c r="R1188" i="4"/>
  <c r="R1187" i="4"/>
  <c r="R1186" i="4"/>
  <c r="R1181" i="4"/>
  <c r="R1180" i="4"/>
  <c r="R1183" i="4"/>
  <c r="R1182" i="4"/>
  <c r="R1172" i="4"/>
  <c r="R1171" i="4"/>
  <c r="R1174" i="4"/>
  <c r="R1173" i="4"/>
  <c r="R1298" i="4"/>
  <c r="R1297" i="4"/>
  <c r="R1296" i="4"/>
  <c r="R1295" i="4"/>
  <c r="R1294" i="4"/>
  <c r="R1293" i="4"/>
  <c r="R1292" i="4"/>
  <c r="R1291" i="4"/>
  <c r="R1290" i="4"/>
  <c r="R1315" i="4"/>
  <c r="R1314" i="4"/>
  <c r="R1313" i="4"/>
  <c r="R1312" i="4"/>
  <c r="R1311" i="4"/>
  <c r="R1310" i="4"/>
  <c r="R1307" i="4"/>
  <c r="R1306" i="4"/>
  <c r="R1305" i="4"/>
  <c r="R1304" i="4"/>
  <c r="R1303" i="4"/>
  <c r="R1302" i="4"/>
  <c r="R1269" i="4"/>
  <c r="R1268" i="4"/>
  <c r="R1265" i="4"/>
  <c r="R1264" i="4"/>
  <c r="R1267" i="4"/>
  <c r="R1266" i="4"/>
  <c r="R1260" i="4"/>
  <c r="R1259" i="4"/>
  <c r="R1163" i="4"/>
  <c r="R1162" i="4"/>
  <c r="R1161" i="4"/>
  <c r="R1160" i="4"/>
  <c r="R1159" i="4"/>
  <c r="R1158" i="4"/>
  <c r="R1144" i="4"/>
  <c r="R1103" i="4"/>
  <c r="R1102" i="4"/>
  <c r="R1101" i="4"/>
  <c r="R1100" i="4"/>
  <c r="R1099" i="4"/>
  <c r="R1098" i="4"/>
  <c r="R1094" i="4"/>
  <c r="R1093" i="4"/>
  <c r="R1092" i="4"/>
  <c r="R1091" i="4"/>
  <c r="R1083" i="4"/>
  <c r="R1082" i="4"/>
  <c r="R1085" i="4"/>
  <c r="R1084" i="4"/>
  <c r="R1074" i="4"/>
  <c r="R1073" i="4"/>
  <c r="R1076" i="4"/>
  <c r="R1075" i="4"/>
  <c r="R1058" i="4"/>
  <c r="R1057" i="4"/>
  <c r="R1056" i="4"/>
  <c r="R1055" i="4"/>
  <c r="R1049" i="4"/>
  <c r="R1048" i="4"/>
  <c r="R1047" i="4"/>
  <c r="R1046" i="4"/>
  <c r="R1040" i="4"/>
  <c r="R1039" i="4"/>
  <c r="R1038" i="4"/>
  <c r="R1037" i="4"/>
  <c r="R1031" i="4"/>
  <c r="R1030" i="4"/>
  <c r="R1029" i="4"/>
  <c r="R1028" i="4"/>
  <c r="R1022" i="4"/>
  <c r="R1021" i="4"/>
  <c r="R1020" i="4"/>
  <c r="R1019" i="4"/>
  <c r="R1013" i="4"/>
  <c r="R1012" i="4"/>
  <c r="R1011" i="4"/>
  <c r="R1010" i="4"/>
  <c r="R1003" i="4"/>
  <c r="R1002" i="4"/>
  <c r="R1001" i="4"/>
  <c r="R1000" i="4"/>
  <c r="R999" i="4"/>
  <c r="R998" i="4"/>
  <c r="R997" i="4"/>
  <c r="R749" i="4"/>
  <c r="R748" i="4"/>
  <c r="R747" i="4"/>
  <c r="R746" i="4"/>
  <c r="R745" i="4"/>
  <c r="R744" i="4"/>
  <c r="R668" i="4" l="1"/>
  <c r="R667" i="4"/>
  <c r="R666" i="4"/>
  <c r="R665" i="4"/>
  <c r="R664" i="4"/>
  <c r="R663" i="4"/>
  <c r="R662" i="4"/>
  <c r="R677" i="4"/>
  <c r="R676" i="4"/>
  <c r="R675" i="4"/>
  <c r="R674" i="4"/>
  <c r="R673" i="4"/>
  <c r="R672" i="4"/>
  <c r="R671" i="4"/>
  <c r="R685" i="4"/>
  <c r="R684" i="4"/>
  <c r="R683" i="4"/>
  <c r="R682" i="4"/>
  <c r="R681" i="4"/>
  <c r="R680" i="4"/>
  <c r="R679" i="4"/>
  <c r="R658" i="4"/>
  <c r="R657" i="4"/>
  <c r="R656" i="4"/>
  <c r="R655" i="4"/>
  <c r="R654" i="4"/>
  <c r="R653" i="4"/>
  <c r="R652" i="4"/>
  <c r="R649" i="4"/>
  <c r="R648" i="4"/>
  <c r="R647" i="4"/>
  <c r="R646" i="4"/>
  <c r="R645" i="4"/>
  <c r="R644" i="4"/>
  <c r="R643" i="4"/>
  <c r="R640" i="4"/>
  <c r="R639" i="4"/>
  <c r="R638" i="4"/>
  <c r="R637" i="4"/>
  <c r="R636" i="4"/>
  <c r="R635" i="4"/>
  <c r="R634" i="4"/>
  <c r="R631" i="4"/>
  <c r="R630" i="4"/>
  <c r="R629" i="4"/>
  <c r="R628" i="4"/>
  <c r="R627" i="4"/>
  <c r="R626" i="4"/>
  <c r="R625" i="4"/>
  <c r="R759" i="4"/>
  <c r="R758" i="4"/>
  <c r="R760" i="4"/>
  <c r="R757" i="4"/>
  <c r="R617" i="4"/>
  <c r="R616" i="4"/>
  <c r="R615" i="4"/>
  <c r="R618" i="4"/>
  <c r="R608" i="4"/>
  <c r="R607" i="4"/>
  <c r="R606" i="4"/>
  <c r="R609" i="4"/>
  <c r="R600" i="4"/>
  <c r="R599" i="4"/>
  <c r="R598" i="4"/>
  <c r="R597" i="4"/>
  <c r="R596" i="4"/>
  <c r="R595" i="4"/>
  <c r="R588" i="4"/>
  <c r="R591" i="4"/>
  <c r="R590" i="4"/>
  <c r="R589" i="4"/>
  <c r="R579" i="4"/>
  <c r="R578" i="4"/>
  <c r="R577" i="4"/>
  <c r="R576" i="4"/>
  <c r="R567" i="4"/>
  <c r="R566" i="4"/>
  <c r="R565" i="4"/>
  <c r="R564" i="4"/>
  <c r="R555" i="4"/>
  <c r="R554" i="4"/>
  <c r="R553" i="4"/>
  <c r="R552" i="4"/>
  <c r="R543" i="4"/>
  <c r="R542" i="4"/>
  <c r="R544" i="4"/>
  <c r="R541" i="4"/>
  <c r="R523" i="4"/>
  <c r="R522" i="4"/>
  <c r="R521" i="4"/>
  <c r="R520" i="4"/>
  <c r="R519" i="4"/>
  <c r="R518" i="4"/>
  <c r="R532" i="4"/>
  <c r="R531" i="4"/>
  <c r="R530" i="4"/>
  <c r="R529" i="4"/>
  <c r="R504" i="4"/>
  <c r="R503" i="4"/>
  <c r="R502" i="4"/>
  <c r="R501" i="4"/>
  <c r="R512" i="4"/>
  <c r="R511" i="4"/>
  <c r="R510" i="4"/>
  <c r="R509" i="4"/>
  <c r="R508" i="4"/>
  <c r="R507" i="4"/>
  <c r="R460" i="4"/>
  <c r="R466" i="4"/>
  <c r="R465" i="4"/>
  <c r="R464" i="4"/>
  <c r="R463" i="4"/>
  <c r="R462" i="4"/>
  <c r="R461" i="4"/>
  <c r="R494" i="4"/>
  <c r="R493" i="4"/>
  <c r="R492" i="4"/>
  <c r="R491" i="4"/>
  <c r="R490" i="4"/>
  <c r="R489" i="4"/>
  <c r="R459" i="4"/>
  <c r="R456" i="4" l="1"/>
  <c r="R455" i="4"/>
  <c r="R454" i="4"/>
  <c r="R453" i="4"/>
  <c r="R452" i="4"/>
  <c r="R451" i="4"/>
  <c r="R450" i="4"/>
  <c r="R449" i="4"/>
  <c r="R447" i="4"/>
  <c r="R446" i="4"/>
  <c r="R445" i="4"/>
  <c r="R444" i="4"/>
  <c r="R443" i="4"/>
  <c r="R442" i="4"/>
  <c r="R441" i="4"/>
  <c r="R440" i="4"/>
  <c r="R273" i="4" l="1"/>
  <c r="R272" i="4"/>
  <c r="R271" i="4"/>
  <c r="R268" i="4"/>
  <c r="R267" i="4"/>
  <c r="R266" i="4"/>
  <c r="R269" i="4"/>
  <c r="R263" i="4"/>
  <c r="R262" i="4"/>
  <c r="R261" i="4"/>
  <c r="R258" i="4"/>
  <c r="R257" i="4"/>
  <c r="R256" i="4"/>
  <c r="R243" i="4"/>
  <c r="R242" i="4"/>
  <c r="R241" i="4"/>
  <c r="R240" i="4"/>
  <c r="R248" i="4"/>
  <c r="R247" i="4"/>
  <c r="R246" i="4"/>
  <c r="R245" i="4"/>
  <c r="R228" i="4" l="1"/>
  <c r="R224" i="4"/>
  <c r="R289" i="4"/>
  <c r="R288" i="4"/>
  <c r="R287" i="4"/>
  <c r="R284" i="4"/>
  <c r="R283" i="4"/>
  <c r="R282" i="4"/>
  <c r="R279" i="4"/>
  <c r="R278" i="4"/>
  <c r="R277" i="4"/>
  <c r="R249" i="4"/>
  <c r="R227" i="4" l="1"/>
  <c r="R226" i="4"/>
  <c r="R225" i="4"/>
  <c r="R232" i="4"/>
  <c r="R231" i="4"/>
  <c r="R230" i="4"/>
  <c r="R229" i="4"/>
  <c r="R237" i="4"/>
  <c r="R236" i="4"/>
  <c r="R235" i="4"/>
  <c r="R234" i="4"/>
  <c r="R222" i="4"/>
  <c r="R221" i="4"/>
  <c r="R220" i="4"/>
  <c r="R217" i="4"/>
  <c r="R216" i="4"/>
  <c r="R215" i="4"/>
  <c r="R219" i="4"/>
  <c r="R214" i="4"/>
  <c r="R212" i="4"/>
  <c r="R210" i="4"/>
  <c r="R209" i="4"/>
  <c r="R724" i="4"/>
  <c r="R723" i="4"/>
  <c r="R722" i="4"/>
  <c r="R721" i="4"/>
  <c r="R720" i="4"/>
  <c r="R719" i="4"/>
  <c r="R718" i="4"/>
  <c r="R714" i="4"/>
  <c r="R713" i="4"/>
  <c r="R712" i="4"/>
  <c r="R711" i="4"/>
  <c r="R710" i="4"/>
  <c r="R709" i="4"/>
  <c r="R705" i="4"/>
  <c r="R704" i="4"/>
  <c r="R703" i="4"/>
  <c r="R702" i="4"/>
  <c r="R701" i="4"/>
  <c r="R700" i="4"/>
  <c r="R697" i="4"/>
  <c r="R696" i="4"/>
  <c r="R695" i="4"/>
  <c r="R694" i="4"/>
  <c r="R693" i="4"/>
  <c r="R692" i="4"/>
  <c r="R691" i="4"/>
  <c r="R154" i="4" l="1"/>
  <c r="R153" i="4"/>
  <c r="R155" i="4"/>
  <c r="R152" i="4"/>
  <c r="R436" i="4"/>
  <c r="R435" i="4"/>
  <c r="R434" i="4"/>
  <c r="R433" i="4"/>
  <c r="R432" i="4"/>
  <c r="R431" i="4"/>
  <c r="R404" i="4"/>
  <c r="R406" i="4"/>
  <c r="R405" i="4"/>
  <c r="R407" i="4"/>
  <c r="R371" i="4"/>
  <c r="R370" i="4"/>
  <c r="R369" i="4"/>
  <c r="R368" i="4"/>
  <c r="R367" i="4"/>
  <c r="R366" i="4"/>
  <c r="R351" i="4"/>
  <c r="R350" i="4"/>
  <c r="R353" i="4"/>
  <c r="R352" i="4"/>
  <c r="R344" i="4"/>
  <c r="R343" i="4"/>
  <c r="R342" i="4"/>
  <c r="R341" i="4"/>
  <c r="R320" i="4"/>
  <c r="R319" i="4"/>
  <c r="R318" i="4"/>
  <c r="R317" i="4"/>
  <c r="R312" i="4"/>
  <c r="R311" i="4"/>
  <c r="R310" i="4"/>
  <c r="R309" i="4"/>
  <c r="R1109" i="4" l="1"/>
  <c r="R1110" i="4"/>
  <c r="R1179" i="4"/>
  <c r="R1178" i="4"/>
  <c r="R1170" i="4"/>
  <c r="R1169" i="4"/>
  <c r="R1090" i="4"/>
  <c r="R1089" i="4"/>
  <c r="R1081" i="4"/>
  <c r="R1080" i="4"/>
  <c r="R1072" i="4"/>
  <c r="R1071" i="4"/>
  <c r="R1054" i="4"/>
  <c r="R1053" i="4"/>
  <c r="R1045" i="4"/>
  <c r="R1044" i="4"/>
  <c r="R1036" i="4"/>
  <c r="R1035" i="4"/>
  <c r="R1027" i="4"/>
  <c r="R1026" i="4"/>
  <c r="R1018" i="4"/>
  <c r="R1017" i="4"/>
  <c r="R1009" i="4"/>
  <c r="R1008" i="4"/>
  <c r="R761" i="4"/>
  <c r="R756" i="4"/>
  <c r="R739" i="4"/>
  <c r="R738" i="4"/>
  <c r="R619" i="4"/>
  <c r="R614" i="4"/>
  <c r="R610" i="4"/>
  <c r="R605" i="4"/>
  <c r="R592" i="4"/>
  <c r="R587" i="4"/>
  <c r="R580" i="4"/>
  <c r="R575" i="4"/>
  <c r="R568" i="4"/>
  <c r="R563" i="4"/>
  <c r="R556" i="4"/>
  <c r="R551" i="4"/>
  <c r="R545" i="4"/>
  <c r="R540" i="4"/>
  <c r="R533" i="4"/>
  <c r="R528" i="4"/>
  <c r="R513" i="4"/>
  <c r="R506" i="4"/>
  <c r="R500" i="4"/>
  <c r="R499" i="4"/>
  <c r="R430" i="4"/>
  <c r="R429" i="4"/>
  <c r="R424" i="4"/>
  <c r="R423" i="4"/>
  <c r="R420" i="4"/>
  <c r="R419" i="4"/>
  <c r="R415" i="4"/>
  <c r="R414" i="4"/>
  <c r="R408" i="4"/>
  <c r="R403" i="4"/>
  <c r="R359" i="4"/>
  <c r="R358" i="4"/>
  <c r="R354" i="4"/>
  <c r="R349" i="4"/>
  <c r="R348" i="4"/>
  <c r="R345" i="4"/>
  <c r="R340" i="4"/>
  <c r="R339" i="4"/>
  <c r="R321" i="4"/>
  <c r="R316" i="4"/>
  <c r="R308" i="4"/>
  <c r="R307" i="4"/>
  <c r="R156" i="4"/>
  <c r="R151" i="4"/>
  <c r="R147" i="4"/>
  <c r="R146" i="4"/>
  <c r="R128" i="4"/>
  <c r="R127" i="4"/>
  <c r="R123" i="4"/>
  <c r="R122" i="4"/>
  <c r="R121" i="4"/>
  <c r="R120" i="4"/>
  <c r="R119" i="4"/>
  <c r="R118" i="4"/>
  <c r="R117" i="4"/>
  <c r="R90" i="4"/>
  <c r="R89" i="4"/>
  <c r="R413" i="4"/>
  <c r="R412" i="4"/>
  <c r="R402" i="4"/>
  <c r="R401" i="4"/>
  <c r="R1245" i="4"/>
  <c r="R632" i="4"/>
  <c r="R624" i="4"/>
  <c r="R651" i="4"/>
  <c r="R642" i="4"/>
  <c r="R661" i="4"/>
  <c r="R670" i="4"/>
  <c r="R686" i="4"/>
  <c r="R586" i="4"/>
  <c r="R585" i="4"/>
  <c r="R601" i="4"/>
  <c r="R594" i="4"/>
  <c r="R604" i="4"/>
  <c r="R603" i="4"/>
  <c r="R613" i="4"/>
  <c r="R612" i="4"/>
  <c r="R574" i="4"/>
  <c r="R573" i="4"/>
  <c r="R562" i="4"/>
  <c r="R561" i="4"/>
  <c r="R550" i="4"/>
  <c r="R549" i="4"/>
  <c r="R539" i="4"/>
  <c r="R538" i="4"/>
  <c r="R527" i="4"/>
  <c r="R526" i="4"/>
  <c r="R524" i="4"/>
  <c r="R517" i="4"/>
  <c r="R750" i="4"/>
  <c r="R743" i="4"/>
  <c r="R498" i="4"/>
  <c r="R497" i="4"/>
  <c r="R488" i="4"/>
  <c r="R487" i="4"/>
  <c r="R1272" i="4"/>
  <c r="R737" i="4"/>
  <c r="R736" i="4"/>
  <c r="R715" i="4"/>
  <c r="R708" i="4"/>
  <c r="R717" i="4"/>
  <c r="R706" i="4"/>
  <c r="R699" i="4"/>
  <c r="R690" i="4"/>
  <c r="R755" i="4"/>
  <c r="R754" i="4"/>
  <c r="R1007" i="4"/>
  <c r="R1016" i="4"/>
  <c r="R1025" i="4"/>
  <c r="R1034" i="4"/>
  <c r="R1043" i="4"/>
  <c r="R1052" i="4"/>
  <c r="R1062" i="4"/>
  <c r="R1070" i="4"/>
  <c r="R1065" i="4"/>
  <c r="R1079" i="4"/>
  <c r="R1088" i="4"/>
  <c r="R1097" i="4"/>
  <c r="R1164" i="4"/>
  <c r="R418" i="4"/>
  <c r="R393" i="4"/>
  <c r="R397" i="4"/>
  <c r="R357" i="4"/>
  <c r="R372" i="4"/>
  <c r="R315" i="4"/>
  <c r="R306" i="4"/>
  <c r="R126" i="4"/>
  <c r="R8" i="4"/>
  <c r="R87" i="4"/>
  <c r="R150" i="4" l="1"/>
  <c r="R145" i="4"/>
  <c r="R10" i="4"/>
  <c r="R9"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2" i="4"/>
  <c r="R53" i="4"/>
  <c r="R54" i="4"/>
  <c r="R55" i="4"/>
  <c r="R56" i="4"/>
  <c r="R57" i="4"/>
  <c r="R58" i="4"/>
  <c r="R59" i="4"/>
  <c r="R60" i="4"/>
  <c r="R61" i="4"/>
  <c r="R62" i="4"/>
  <c r="R63" i="4"/>
  <c r="R64" i="4"/>
  <c r="R65" i="4"/>
  <c r="R66" i="4"/>
  <c r="R67" i="4"/>
  <c r="R68" i="4"/>
  <c r="R69" i="4"/>
  <c r="R70" i="4"/>
  <c r="R71" i="4"/>
  <c r="R72" i="4"/>
  <c r="R73" i="4"/>
  <c r="R74" i="4"/>
  <c r="R75" i="4"/>
  <c r="R76" i="4"/>
  <c r="R77" i="4"/>
  <c r="R78" i="4"/>
  <c r="R79" i="4"/>
  <c r="R80" i="4"/>
  <c r="R81" i="4"/>
  <c r="R82" i="4"/>
  <c r="R83" i="4"/>
  <c r="R84" i="4"/>
  <c r="R85" i="4"/>
  <c r="R86" i="4"/>
  <c r="R88" i="4"/>
  <c r="R95" i="4"/>
  <c r="R96" i="4"/>
  <c r="R97" i="4"/>
  <c r="R106" i="4"/>
  <c r="R107" i="4"/>
  <c r="R108" i="4"/>
  <c r="R109" i="4"/>
  <c r="R110" i="4"/>
  <c r="R111" i="4"/>
  <c r="R112" i="4"/>
  <c r="R113" i="4"/>
  <c r="R114" i="4"/>
  <c r="R115" i="4"/>
  <c r="R116" i="4"/>
  <c r="R124" i="4"/>
  <c r="R125" i="4"/>
  <c r="R135" i="4"/>
  <c r="R136" i="4"/>
  <c r="R137" i="4"/>
  <c r="R138" i="4"/>
  <c r="R139" i="4"/>
  <c r="R140" i="4"/>
  <c r="R141" i="4"/>
  <c r="R142" i="4"/>
  <c r="R143" i="4"/>
  <c r="R144" i="4"/>
  <c r="R148" i="4"/>
  <c r="R149" i="4"/>
  <c r="R158" i="4"/>
  <c r="R159" i="4"/>
  <c r="R160" i="4"/>
  <c r="R161" i="4"/>
  <c r="R162" i="4"/>
  <c r="R163" i="4"/>
  <c r="R164" i="4"/>
  <c r="R165" i="4"/>
  <c r="R166" i="4"/>
  <c r="R167" i="4"/>
  <c r="R168" i="4"/>
  <c r="R169" i="4"/>
  <c r="R170" i="4"/>
  <c r="R171" i="4"/>
  <c r="R172" i="4"/>
  <c r="R173" i="4"/>
  <c r="R174" i="4"/>
  <c r="R175" i="4"/>
  <c r="R176" i="4"/>
  <c r="R177" i="4"/>
  <c r="R178" i="4"/>
  <c r="R179" i="4"/>
  <c r="R180" i="4"/>
  <c r="R181" i="4"/>
  <c r="R182" i="4"/>
  <c r="R183" i="4"/>
  <c r="R184" i="4"/>
  <c r="R185" i="4"/>
  <c r="R186" i="4"/>
  <c r="R187" i="4"/>
  <c r="R188" i="4"/>
  <c r="R189" i="4"/>
  <c r="R190" i="4"/>
  <c r="R191" i="4"/>
  <c r="R192" i="4"/>
  <c r="R193" i="4"/>
  <c r="R194" i="4"/>
  <c r="R204" i="4"/>
  <c r="R205" i="4"/>
  <c r="R206" i="4"/>
  <c r="R207" i="4"/>
  <c r="R208" i="4"/>
  <c r="R213" i="4"/>
  <c r="R218" i="4"/>
  <c r="R223" i="4"/>
  <c r="R233" i="4"/>
  <c r="R238" i="4"/>
  <c r="R239" i="4"/>
  <c r="R244" i="4"/>
  <c r="R254" i="4"/>
  <c r="R255" i="4"/>
  <c r="R259" i="4"/>
  <c r="R260" i="4"/>
  <c r="R264" i="4"/>
  <c r="R265" i="4"/>
  <c r="R270" i="4"/>
  <c r="R274" i="4"/>
  <c r="R275" i="4"/>
  <c r="R276" i="4"/>
  <c r="R280" i="4"/>
  <c r="R281" i="4"/>
  <c r="R285" i="4"/>
  <c r="R286" i="4"/>
  <c r="R290" i="4"/>
  <c r="R291" i="4"/>
  <c r="R292" i="4"/>
  <c r="R293" i="4"/>
  <c r="R294" i="4"/>
  <c r="R295" i="4"/>
  <c r="R296" i="4"/>
  <c r="R297" i="4"/>
  <c r="R298" i="4"/>
  <c r="R299" i="4"/>
  <c r="R300" i="4"/>
  <c r="R301" i="4"/>
  <c r="R302" i="4"/>
  <c r="R303" i="4"/>
  <c r="R304" i="4"/>
  <c r="R305" i="4"/>
  <c r="R313" i="4"/>
  <c r="R314" i="4"/>
  <c r="R322" i="4"/>
  <c r="R323" i="4"/>
  <c r="R324" i="4"/>
  <c r="R325" i="4"/>
  <c r="R326" i="4"/>
  <c r="R327" i="4"/>
  <c r="R328" i="4"/>
  <c r="R329" i="4"/>
  <c r="R330" i="4"/>
  <c r="R331" i="4"/>
  <c r="R332" i="4"/>
  <c r="R333" i="4"/>
  <c r="R334" i="4"/>
  <c r="R335" i="4"/>
  <c r="R336" i="4"/>
  <c r="R337" i="4"/>
  <c r="R338" i="4"/>
  <c r="R346" i="4"/>
  <c r="R347" i="4"/>
  <c r="R355" i="4"/>
  <c r="R356" i="4"/>
  <c r="R364" i="4"/>
  <c r="R365" i="4"/>
  <c r="R373" i="4"/>
  <c r="R374" i="4"/>
  <c r="R375" i="4"/>
  <c r="R376" i="4"/>
  <c r="R377" i="4"/>
  <c r="R378" i="4"/>
  <c r="R379" i="4"/>
  <c r="R380" i="4"/>
  <c r="R381" i="4"/>
  <c r="R382" i="4"/>
  <c r="R383" i="4"/>
  <c r="R384" i="4"/>
  <c r="R385" i="4"/>
  <c r="R386" i="4"/>
  <c r="R387" i="4"/>
  <c r="R388" i="4"/>
  <c r="R389" i="4"/>
  <c r="R390" i="4"/>
  <c r="R391" i="4"/>
  <c r="R392" i="4"/>
  <c r="R394" i="4"/>
  <c r="R395" i="4"/>
  <c r="R396" i="4"/>
  <c r="R398" i="4"/>
  <c r="R399" i="4"/>
  <c r="R400" i="4"/>
  <c r="R409" i="4"/>
  <c r="R410" i="4"/>
  <c r="R411" i="4"/>
  <c r="R416" i="4"/>
  <c r="R417" i="4"/>
  <c r="R421" i="4"/>
  <c r="R422" i="4"/>
  <c r="R427" i="4"/>
  <c r="R428" i="4"/>
  <c r="R437" i="4"/>
  <c r="R438" i="4"/>
  <c r="R439" i="4"/>
  <c r="R448" i="4"/>
  <c r="R457" i="4"/>
  <c r="R458" i="4"/>
  <c r="R467" i="4"/>
  <c r="R468" i="4"/>
  <c r="R469" i="4"/>
  <c r="R470" i="4"/>
  <c r="R471" i="4"/>
  <c r="R472" i="4"/>
  <c r="R473" i="4"/>
  <c r="R474" i="4"/>
  <c r="R475" i="4"/>
  <c r="R476" i="4"/>
  <c r="R477" i="4"/>
  <c r="R478" i="4"/>
  <c r="R479" i="4"/>
  <c r="R480" i="4"/>
  <c r="R481" i="4"/>
  <c r="R482" i="4"/>
  <c r="R483" i="4"/>
  <c r="R484" i="4"/>
  <c r="R485" i="4"/>
  <c r="R486" i="4"/>
  <c r="R495" i="4"/>
  <c r="R496" i="4"/>
  <c r="R505" i="4"/>
  <c r="R514" i="4"/>
  <c r="R515" i="4"/>
  <c r="R516" i="4"/>
  <c r="R525" i="4"/>
  <c r="R534" i="4"/>
  <c r="R535" i="4"/>
  <c r="R536" i="4"/>
  <c r="R537" i="4"/>
  <c r="R546" i="4"/>
  <c r="R547" i="4"/>
  <c r="R548" i="4"/>
  <c r="R557" i="4"/>
  <c r="R558" i="4"/>
  <c r="R559" i="4"/>
  <c r="R560" i="4"/>
  <c r="R569" i="4"/>
  <c r="R570" i="4"/>
  <c r="R571" i="4"/>
  <c r="R572" i="4"/>
  <c r="R581" i="4"/>
  <c r="R582" i="4"/>
  <c r="R583" i="4"/>
  <c r="R584" i="4"/>
  <c r="R593" i="4"/>
  <c r="R602" i="4"/>
  <c r="R611" i="4"/>
  <c r="R620" i="4"/>
  <c r="R621" i="4"/>
  <c r="R622" i="4"/>
  <c r="R623" i="4"/>
  <c r="R633" i="4"/>
  <c r="R641" i="4"/>
  <c r="R650" i="4"/>
  <c r="R659" i="4"/>
  <c r="R660" i="4"/>
  <c r="R669" i="4"/>
  <c r="R678" i="4"/>
  <c r="R687" i="4"/>
  <c r="R688" i="4"/>
  <c r="R689" i="4"/>
  <c r="R698" i="4"/>
  <c r="R707" i="4"/>
  <c r="R716" i="4"/>
  <c r="R734" i="4"/>
  <c r="R735" i="4"/>
  <c r="R740" i="4"/>
  <c r="R741" i="4"/>
  <c r="R742" i="4"/>
  <c r="R751" i="4"/>
  <c r="R752" i="4"/>
  <c r="R753" i="4"/>
  <c r="R762" i="4"/>
  <c r="R763" i="4"/>
  <c r="R764" i="4"/>
  <c r="R765" i="4"/>
  <c r="R766" i="4"/>
  <c r="R767" i="4"/>
  <c r="R768" i="4"/>
  <c r="R769" i="4"/>
  <c r="R770" i="4"/>
  <c r="R771" i="4"/>
  <c r="R772" i="4"/>
  <c r="R773" i="4"/>
  <c r="R774" i="4"/>
  <c r="R775" i="4"/>
  <c r="R776" i="4"/>
  <c r="R777" i="4"/>
  <c r="R780" i="4"/>
  <c r="R781" i="4"/>
  <c r="R782" i="4"/>
  <c r="R783" i="4"/>
  <c r="R784" i="4"/>
  <c r="R785" i="4"/>
  <c r="R786" i="4"/>
  <c r="R787" i="4"/>
  <c r="R788" i="4"/>
  <c r="R789" i="4"/>
  <c r="R790" i="4"/>
  <c r="R791" i="4"/>
  <c r="R792" i="4"/>
  <c r="R793" i="4"/>
  <c r="R796" i="4"/>
  <c r="R797" i="4"/>
  <c r="R798" i="4"/>
  <c r="R799" i="4"/>
  <c r="R800" i="4"/>
  <c r="R801" i="4"/>
  <c r="R802" i="4"/>
  <c r="R803" i="4"/>
  <c r="R804" i="4"/>
  <c r="R805" i="4"/>
  <c r="R806" i="4"/>
  <c r="R807" i="4"/>
  <c r="R808" i="4"/>
  <c r="R809" i="4"/>
  <c r="R810" i="4"/>
  <c r="R811" i="4"/>
  <c r="R812" i="4"/>
  <c r="R813" i="4"/>
  <c r="R814" i="4"/>
  <c r="R815" i="4"/>
  <c r="R816" i="4"/>
  <c r="R817" i="4"/>
  <c r="R818" i="4"/>
  <c r="R819" i="4"/>
  <c r="R820" i="4"/>
  <c r="R821" i="4"/>
  <c r="R822" i="4"/>
  <c r="R825" i="4"/>
  <c r="R826" i="4"/>
  <c r="R827" i="4"/>
  <c r="R828" i="4"/>
  <c r="R829" i="4"/>
  <c r="R830" i="4"/>
  <c r="R831" i="4"/>
  <c r="R832" i="4"/>
  <c r="R833" i="4"/>
  <c r="R834" i="4"/>
  <c r="R835" i="4"/>
  <c r="R836" i="4"/>
  <c r="R837" i="4"/>
  <c r="R838" i="4"/>
  <c r="R839" i="4"/>
  <c r="R840" i="4"/>
  <c r="R841" i="4"/>
  <c r="R842" i="4"/>
  <c r="R843" i="4"/>
  <c r="R844" i="4"/>
  <c r="R845" i="4"/>
  <c r="R846" i="4"/>
  <c r="R847" i="4"/>
  <c r="R848" i="4"/>
  <c r="R851" i="4"/>
  <c r="R858" i="4"/>
  <c r="R859" i="4"/>
  <c r="R860" i="4"/>
  <c r="R861" i="4"/>
  <c r="R862" i="4"/>
  <c r="R863" i="4"/>
  <c r="R864" i="4"/>
  <c r="R865" i="4"/>
  <c r="R866" i="4"/>
  <c r="R867" i="4"/>
  <c r="R868" i="4"/>
  <c r="R869" i="4"/>
  <c r="R870" i="4"/>
  <c r="R871" i="4"/>
  <c r="R874" i="4"/>
  <c r="R875" i="4"/>
  <c r="R876" i="4"/>
  <c r="R877" i="4"/>
  <c r="R878" i="4"/>
  <c r="R879" i="4"/>
  <c r="R880" i="4"/>
  <c r="R881" i="4"/>
  <c r="R882" i="4"/>
  <c r="R883" i="4"/>
  <c r="R884" i="4"/>
  <c r="R885" i="4"/>
  <c r="R886" i="4"/>
  <c r="R887" i="4"/>
  <c r="R888" i="4"/>
  <c r="R893" i="4"/>
  <c r="R894" i="4"/>
  <c r="R895" i="4"/>
  <c r="R896" i="4"/>
  <c r="R897" i="4"/>
  <c r="R898" i="4"/>
  <c r="R899" i="4"/>
  <c r="R900" i="4"/>
  <c r="R901" i="4"/>
  <c r="R902" i="4"/>
  <c r="R903" i="4"/>
  <c r="R904" i="4"/>
  <c r="R907" i="4"/>
  <c r="R916" i="4"/>
  <c r="R917" i="4"/>
  <c r="R918" i="4"/>
  <c r="R919" i="4"/>
  <c r="R920" i="4"/>
  <c r="R921" i="4"/>
  <c r="R922" i="4"/>
  <c r="R923" i="4"/>
  <c r="R926" i="4"/>
  <c r="R927" i="4"/>
  <c r="R928" i="4"/>
  <c r="R929" i="4"/>
  <c r="R930" i="4"/>
  <c r="R933" i="4"/>
  <c r="R934" i="4"/>
  <c r="R935" i="4"/>
  <c r="R936" i="4"/>
  <c r="R937" i="4"/>
  <c r="R938" i="4"/>
  <c r="R939" i="4"/>
  <c r="R940" i="4"/>
  <c r="R941" i="4"/>
  <c r="R942" i="4"/>
  <c r="R943" i="4"/>
  <c r="R944" i="4"/>
  <c r="R947" i="4"/>
  <c r="R948" i="4"/>
  <c r="R949" i="4"/>
  <c r="R951" i="4"/>
  <c r="R952" i="4"/>
  <c r="R953" i="4"/>
  <c r="R954" i="4"/>
  <c r="R955" i="4"/>
  <c r="R956" i="4"/>
  <c r="R957" i="4"/>
  <c r="R958" i="4"/>
  <c r="R961" i="4"/>
  <c r="R962" i="4"/>
  <c r="R963" i="4"/>
  <c r="R964" i="4"/>
  <c r="R965" i="4"/>
  <c r="R966" i="4"/>
  <c r="R967" i="4"/>
  <c r="R968" i="4"/>
  <c r="R969" i="4"/>
  <c r="R970" i="4"/>
  <c r="R971" i="4"/>
  <c r="R972" i="4"/>
  <c r="R973" i="4"/>
  <c r="R974" i="4"/>
  <c r="R977" i="4"/>
  <c r="R978" i="4"/>
  <c r="R979" i="4"/>
  <c r="R980" i="4"/>
  <c r="R981" i="4"/>
  <c r="R982" i="4"/>
  <c r="R983" i="4"/>
  <c r="R986" i="4"/>
  <c r="R987" i="4"/>
  <c r="R988" i="4"/>
  <c r="R989" i="4"/>
  <c r="R990" i="4"/>
  <c r="R991" i="4"/>
  <c r="R992" i="4"/>
  <c r="R993" i="4"/>
  <c r="R994" i="4"/>
  <c r="R995" i="4"/>
  <c r="R996" i="4"/>
  <c r="R1004" i="4"/>
  <c r="R1005" i="4"/>
  <c r="R1006" i="4"/>
  <c r="R1014" i="4"/>
  <c r="R1015" i="4"/>
  <c r="R1023" i="4"/>
  <c r="R1024" i="4"/>
  <c r="R1032" i="4"/>
  <c r="R1033" i="4"/>
  <c r="R1041" i="4"/>
  <c r="R1042" i="4"/>
  <c r="R1050" i="4"/>
  <c r="R1051" i="4"/>
  <c r="R1059" i="4"/>
  <c r="R1060" i="4"/>
  <c r="R1061" i="4"/>
  <c r="R1063" i="4"/>
  <c r="R1064" i="4"/>
  <c r="R1066" i="4"/>
  <c r="R1067" i="4"/>
  <c r="R1068" i="4"/>
  <c r="R1069" i="4"/>
  <c r="R1077" i="4"/>
  <c r="R1078" i="4"/>
  <c r="R1086" i="4"/>
  <c r="R1087" i="4"/>
  <c r="R1095" i="4"/>
  <c r="R1096" i="4"/>
  <c r="R1104" i="4"/>
  <c r="R1105" i="4"/>
  <c r="R1106" i="4"/>
  <c r="R1107" i="4"/>
  <c r="R1108" i="4"/>
  <c r="R1111" i="4"/>
  <c r="R1112" i="4"/>
  <c r="R1113" i="4"/>
  <c r="R1116" i="4"/>
  <c r="R1117" i="4"/>
  <c r="R1118" i="4"/>
  <c r="R1119" i="4"/>
  <c r="R1120" i="4"/>
  <c r="R1121" i="4"/>
  <c r="R1122" i="4"/>
  <c r="R1123" i="4"/>
  <c r="R1124" i="4"/>
  <c r="R1125" i="4"/>
  <c r="R1126" i="4"/>
  <c r="R1127" i="4"/>
  <c r="R1128" i="4"/>
  <c r="R1139" i="4"/>
  <c r="R1140" i="4"/>
  <c r="R1141" i="4"/>
  <c r="R1142" i="4"/>
  <c r="R1143" i="4"/>
  <c r="R1145" i="4"/>
  <c r="R1146" i="4"/>
  <c r="R1154" i="4"/>
  <c r="R1155" i="4"/>
  <c r="R1156" i="4"/>
  <c r="R1157" i="4"/>
  <c r="R1165" i="4"/>
  <c r="R1166" i="4"/>
  <c r="R1167" i="4"/>
  <c r="R1168" i="4"/>
  <c r="R1175" i="4"/>
  <c r="R1176" i="4"/>
  <c r="R1177" i="4"/>
  <c r="R1184" i="4"/>
  <c r="R1185" i="4"/>
  <c r="R1192" i="4"/>
  <c r="R1193" i="4"/>
  <c r="R1194" i="4"/>
  <c r="R1195" i="4"/>
  <c r="R1196" i="4"/>
  <c r="R1197" i="4"/>
  <c r="R1198" i="4"/>
  <c r="R1199" i="4"/>
  <c r="R1200" i="4"/>
  <c r="R1201" i="4"/>
  <c r="R1202" i="4"/>
  <c r="R1203" i="4"/>
  <c r="R1204" i="4"/>
  <c r="R1205" i="4"/>
  <c r="R1206" i="4"/>
  <c r="R1207" i="4"/>
  <c r="R1208" i="4"/>
  <c r="R1209" i="4"/>
  <c r="R1210" i="4"/>
  <c r="R1211" i="4"/>
  <c r="R1212" i="4"/>
  <c r="R1213" i="4"/>
  <c r="R1214" i="4"/>
  <c r="R1215" i="4"/>
  <c r="R1216" i="4"/>
  <c r="R1217" i="4"/>
  <c r="R1218" i="4"/>
  <c r="R1219" i="4"/>
  <c r="R1220" i="4"/>
  <c r="R1221" i="4"/>
  <c r="R1222" i="4"/>
  <c r="R1223" i="4"/>
  <c r="R1224" i="4"/>
  <c r="R1225" i="4"/>
  <c r="R1226" i="4"/>
  <c r="R1227" i="4"/>
  <c r="R1228" i="4"/>
  <c r="R1229" i="4"/>
  <c r="R1230" i="4"/>
  <c r="R1231" i="4"/>
  <c r="R1232" i="4"/>
  <c r="R1233" i="4"/>
  <c r="R1234" i="4"/>
  <c r="R1235" i="4"/>
  <c r="R1236" i="4"/>
  <c r="R1237" i="4"/>
  <c r="R1238" i="4"/>
  <c r="R1239" i="4"/>
  <c r="R1240" i="4"/>
  <c r="R1241" i="4"/>
  <c r="R1242" i="4"/>
  <c r="R1243" i="4"/>
  <c r="R1244" i="4"/>
  <c r="R1246" i="4"/>
  <c r="R1247" i="4"/>
  <c r="R1248" i="4"/>
  <c r="R1249" i="4"/>
  <c r="R1250" i="4"/>
  <c r="R1251" i="4"/>
  <c r="R1252" i="4"/>
  <c r="R1253" i="4"/>
  <c r="R1254" i="4"/>
  <c r="R1255" i="4"/>
  <c r="R1256" i="4"/>
  <c r="R1257" i="4"/>
  <c r="R1258" i="4"/>
  <c r="R1261" i="4"/>
  <c r="R1262" i="4"/>
  <c r="R1263" i="4"/>
  <c r="R1270" i="4"/>
  <c r="R1271" i="4"/>
  <c r="R1273" i="4"/>
  <c r="R1274" i="4"/>
  <c r="R1275" i="4"/>
  <c r="R1276" i="4"/>
  <c r="R1277" i="4"/>
  <c r="R1278" i="4"/>
  <c r="R1279" i="4"/>
  <c r="R1280" i="4"/>
  <c r="R1281" i="4"/>
  <c r="R1282" i="4"/>
  <c r="R1283" i="4"/>
  <c r="R1284" i="4"/>
  <c r="R1285" i="4"/>
  <c r="R1286" i="4"/>
  <c r="R1287" i="4"/>
  <c r="R1288" i="4"/>
  <c r="R1289" i="4"/>
  <c r="R1299" i="4"/>
  <c r="R1300" i="4"/>
  <c r="R1301" i="4"/>
  <c r="R1308" i="4"/>
  <c r="R1309" i="4"/>
  <c r="R1316" i="4"/>
  <c r="R1317" i="4"/>
  <c r="R1318" i="4"/>
  <c r="R1319" i="4"/>
  <c r="R1320" i="4"/>
  <c r="R1321" i="4"/>
  <c r="R1322" i="4"/>
  <c r="R1323" i="4"/>
  <c r="R1324" i="4"/>
  <c r="R1325" i="4"/>
  <c r="R1326" i="4"/>
  <c r="R1327" i="4"/>
  <c r="R1328" i="4"/>
  <c r="R1329" i="4"/>
  <c r="R1330" i="4"/>
  <c r="R1331" i="4"/>
  <c r="R1332" i="4"/>
  <c r="R1333" i="4"/>
  <c r="R1334" i="4"/>
  <c r="R1335" i="4"/>
  <c r="R1336" i="4"/>
  <c r="R1337" i="4"/>
  <c r="R1338" i="4"/>
  <c r="R1339" i="4"/>
  <c r="R1340" i="4"/>
  <c r="R1341" i="4"/>
  <c r="R1342" i="4"/>
  <c r="R1343" i="4"/>
  <c r="R1344" i="4"/>
  <c r="R1345" i="4"/>
  <c r="R1346" i="4"/>
  <c r="R1347" i="4"/>
  <c r="R1348" i="4"/>
  <c r="R1349" i="4"/>
  <c r="R1350" i="4"/>
  <c r="R1351" i="4"/>
  <c r="R1352" i="4"/>
  <c r="R1353" i="4"/>
  <c r="R1354" i="4"/>
  <c r="R1355" i="4"/>
  <c r="R1356" i="4"/>
  <c r="R1357" i="4"/>
  <c r="R1358" i="4"/>
  <c r="R1359" i="4"/>
  <c r="R1360" i="4"/>
  <c r="R1361" i="4"/>
  <c r="R1362" i="4"/>
  <c r="R1363" i="4"/>
  <c r="R1364" i="4"/>
  <c r="R1365" i="4"/>
  <c r="R1366" i="4"/>
  <c r="R1367" i="4"/>
  <c r="R1368" i="4"/>
  <c r="R1371" i="4"/>
  <c r="R1372" i="4"/>
  <c r="R1373" i="4"/>
  <c r="R1374" i="4"/>
  <c r="R1376" i="4"/>
  <c r="R1377" i="4"/>
  <c r="R1378" i="4"/>
  <c r="R1379" i="4"/>
  <c r="R1380" i="4"/>
  <c r="R1381" i="4"/>
  <c r="R1383" i="4"/>
  <c r="R1384" i="4"/>
  <c r="R1385" i="4"/>
  <c r="R1389" i="4"/>
  <c r="R1390" i="4"/>
  <c r="R1392" i="4"/>
  <c r="R1393" i="4"/>
  <c r="R1394" i="4"/>
  <c r="R1399" i="4"/>
  <c r="R1400" i="4"/>
  <c r="R1401" i="4"/>
  <c r="R1402" i="4"/>
  <c r="R1403" i="4"/>
  <c r="R1404" i="4"/>
  <c r="R1405" i="4"/>
  <c r="R1406" i="4"/>
  <c r="R1407" i="4"/>
  <c r="R1408" i="4"/>
  <c r="R1409" i="4"/>
  <c r="R1410" i="4"/>
  <c r="R1411" i="4"/>
  <c r="R1412" i="4"/>
  <c r="R1413" i="4"/>
  <c r="R1414" i="4"/>
  <c r="R1415" i="4"/>
  <c r="R1416" i="4"/>
  <c r="R1417" i="4"/>
  <c r="R1418" i="4"/>
  <c r="R1419" i="4"/>
  <c r="R1420" i="4"/>
  <c r="R1421" i="4"/>
  <c r="R1422" i="4"/>
  <c r="R1423" i="4"/>
  <c r="R1424" i="4"/>
  <c r="R1425" i="4"/>
  <c r="R1426" i="4"/>
  <c r="R1427" i="4"/>
  <c r="R1430" i="4"/>
  <c r="R1431" i="4"/>
  <c r="R1432" i="4"/>
  <c r="R1433" i="4"/>
  <c r="R1434" i="4"/>
  <c r="R1435" i="4"/>
  <c r="R1436" i="4"/>
  <c r="R1437" i="4"/>
  <c r="R1438" i="4"/>
  <c r="R1439" i="4"/>
  <c r="R1440" i="4"/>
  <c r="R1441" i="4"/>
  <c r="R1442" i="4"/>
  <c r="R1443" i="4"/>
  <c r="R1444" i="4"/>
  <c r="R1445" i="4"/>
  <c r="R1446" i="4"/>
  <c r="R1447" i="4"/>
  <c r="R1448" i="4"/>
  <c r="R1449" i="4"/>
  <c r="R1450" i="4"/>
  <c r="R1451" i="4"/>
  <c r="R1454" i="4"/>
  <c r="R1455" i="4"/>
  <c r="R1456" i="4"/>
  <c r="R1459" i="4"/>
  <c r="R1460" i="4"/>
  <c r="R1461" i="4"/>
  <c r="R1462" i="4"/>
  <c r="R1463" i="4"/>
  <c r="R1464" i="4"/>
  <c r="R1465" i="4"/>
  <c r="R1466" i="4"/>
  <c r="R1467" i="4"/>
  <c r="R1468" i="4"/>
  <c r="R1469" i="4"/>
  <c r="R1470" i="4"/>
  <c r="R1471" i="4"/>
  <c r="R1472" i="4"/>
  <c r="R1473" i="4"/>
  <c r="R1474" i="4"/>
  <c r="R1475" i="4"/>
  <c r="R1478" i="4"/>
  <c r="R1479" i="4"/>
  <c r="R1480" i="4"/>
  <c r="R1481" i="4"/>
  <c r="R1482" i="4"/>
  <c r="R1483" i="4"/>
  <c r="R1484" i="4"/>
  <c r="R1485" i="4"/>
  <c r="R1486" i="4"/>
  <c r="R1487" i="4"/>
  <c r="R1488" i="4"/>
  <c r="R1489" i="4"/>
  <c r="R1490" i="4"/>
  <c r="R1491" i="4"/>
  <c r="R1492" i="4"/>
  <c r="R1493" i="4"/>
  <c r="R1494" i="4"/>
  <c r="R1495" i="4"/>
  <c r="R1498" i="4"/>
  <c r="R1499" i="4"/>
  <c r="R1500" i="4"/>
  <c r="R1501" i="4"/>
  <c r="R1502" i="4"/>
  <c r="R1503" i="4"/>
  <c r="R1504" i="4"/>
  <c r="R1505" i="4"/>
  <c r="R1506" i="4"/>
  <c r="R1507" i="4"/>
  <c r="R1508" i="4"/>
  <c r="R1511" i="4"/>
  <c r="R1512" i="4"/>
  <c r="R1513" i="4"/>
  <c r="R1514" i="4"/>
  <c r="R1515" i="4"/>
  <c r="R1516" i="4"/>
  <c r="R1517" i="4"/>
  <c r="R1518" i="4"/>
  <c r="R1519" i="4"/>
  <c r="R1520" i="4"/>
  <c r="R1523" i="4"/>
  <c r="R1524" i="4"/>
  <c r="R1525" i="4"/>
  <c r="R1526" i="4"/>
  <c r="R1527" i="4"/>
  <c r="R1528" i="4"/>
  <c r="R1531" i="4"/>
  <c r="R1532" i="4"/>
  <c r="R1533" i="4"/>
  <c r="R1534" i="4"/>
  <c r="R1535" i="4"/>
  <c r="R1536" i="4"/>
  <c r="R1537" i="4"/>
  <c r="R1538" i="4"/>
  <c r="R1539" i="4"/>
  <c r="R1540" i="4"/>
  <c r="R1541" i="4"/>
  <c r="R1542" i="4"/>
  <c r="R1543" i="4"/>
  <c r="R1544" i="4"/>
  <c r="R1545" i="4"/>
  <c r="R1546" i="4"/>
  <c r="R1547" i="4"/>
  <c r="R1548" i="4"/>
  <c r="R1549" i="4"/>
  <c r="R1550" i="4"/>
  <c r="R1551" i="4"/>
  <c r="R1552" i="4"/>
  <c r="R1553" i="4"/>
  <c r="R155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tc={7ED64E8F-FC01-44A8-9DE4-40F4F1202C82}</author>
    <author>Washington</author>
  </authors>
  <commentList>
    <comment ref="A82" authorId="0" shapeId="0" xr:uid="{7ED64E8F-FC01-44A8-9DE4-40F4F1202C82}">
      <text>
        <t>[Comentário encadeado]
Sua versão do Excel permite que você leia este comentário encadeado, no entanto, as edições serão removidas se o arquivo for aberto em uma versão mais recente do Excel. Saiba mais: https://go.microsoft.com/fwlink/?linkid=870924
Comentário:
    Verificar!</t>
      </text>
    </comment>
    <comment ref="K464" authorId="1" shapeId="0" xr:uid="{AC1A0BC6-AA9D-4E2A-AE65-860073662A6E}">
      <text>
        <r>
          <rPr>
            <b/>
            <sz val="9"/>
            <color indexed="81"/>
            <rFont val="Segoe UI"/>
            <family val="2"/>
          </rPr>
          <t>Washington:</t>
        </r>
        <r>
          <rPr>
            <sz val="9"/>
            <color indexed="81"/>
            <rFont val="Segoe UI"/>
            <family val="2"/>
          </rPr>
          <t xml:space="preserve">
inserir a expressão "e dos estados" sempre depois de "Distrito Federal".</t>
        </r>
      </text>
    </comment>
    <comment ref="K661" authorId="1" shapeId="0" xr:uid="{2E2334A6-BCFC-4232-B611-043277EB0558}">
      <text>
        <r>
          <rPr>
            <b/>
            <sz val="9"/>
            <color indexed="81"/>
            <rFont val="Segoe UI"/>
            <family val="2"/>
          </rPr>
          <t>Washington:</t>
        </r>
        <r>
          <rPr>
            <sz val="9"/>
            <color indexed="81"/>
            <rFont val="Segoe UI"/>
            <family val="2"/>
          </rPr>
          <t xml:space="preserve">
NRs 2.4.1.8.03.3.0 a 2.4.1.8.03.9.0, houve somente alteração da descrição.</t>
        </r>
      </text>
    </comment>
    <comment ref="K668" authorId="1" shapeId="0" xr:uid="{5DD77BB3-91AF-492A-B7C2-5924D33F7D57}">
      <text>
        <r>
          <rPr>
            <b/>
            <sz val="9"/>
            <color indexed="81"/>
            <rFont val="Segoe UI"/>
            <family val="2"/>
          </rPr>
          <t>Washington:</t>
        </r>
        <r>
          <rPr>
            <sz val="9"/>
            <color indexed="81"/>
            <rFont val="Segoe UI"/>
            <family val="2"/>
          </rPr>
          <t xml:space="preserve">
NRs. 2.4.1.8.04.2.0 a 2.4.1.8.04.5.0 houve somente alteração da descrição.</t>
        </r>
      </text>
    </comment>
    <comment ref="K1040" authorId="1" shapeId="0" xr:uid="{2DE315B3-3E7C-4563-B75F-8A57EA3ABA11}">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K1047" authorId="1" shapeId="0" xr:uid="{831252DC-5EF9-4B3F-A6C7-D445E2DB0E30}">
      <text>
        <r>
          <rPr>
            <b/>
            <sz val="9"/>
            <color indexed="81"/>
            <rFont val="Segoe UI"/>
            <family val="2"/>
          </rPr>
          <t>Washington:</t>
        </r>
        <r>
          <rPr>
            <sz val="9"/>
            <color indexed="81"/>
            <rFont val="Segoe UI"/>
            <family val="2"/>
          </rPr>
          <t xml:space="preserve">
das NR 1.7.1.8.04.2.0 até a 1.7.1.8.04.5.0, somente alterações na descrição.</t>
        </r>
      </text>
    </comment>
    <comment ref="K1328" authorId="1" shapeId="0" xr:uid="{A8C699EB-DA74-4E5F-975D-7E02875F4C2D}">
      <text>
        <r>
          <rPr>
            <b/>
            <sz val="9"/>
            <color indexed="81"/>
            <rFont val="Segoe UI"/>
            <family val="2"/>
          </rPr>
          <t>Washington:</t>
        </r>
        <r>
          <rPr>
            <sz val="9"/>
            <color indexed="81"/>
            <rFont val="Segoe UI"/>
            <family val="2"/>
          </rPr>
          <t xml:space="preserve">
inserir a expressão "e dos estados" sempre depois de "Distrito Federal".</t>
        </r>
      </text>
    </comment>
  </commentList>
</comments>
</file>

<file path=xl/sharedStrings.xml><?xml version="1.0" encoding="utf-8"?>
<sst xmlns="http://schemas.openxmlformats.org/spreadsheetml/2006/main" count="112174" uniqueCount="4908">
  <si>
    <t>cdCategoriaEconomica</t>
  </si>
  <si>
    <t>cdOrigem</t>
  </si>
  <si>
    <t>cdEspecie</t>
  </si>
  <si>
    <t>cdDesdobramentoD1</t>
  </si>
  <si>
    <t>cdDesdobramentoDD2</t>
  </si>
  <si>
    <t>cdDesdobramentoD3</t>
  </si>
  <si>
    <t>cdTipoNaturezaReceita</t>
  </si>
  <si>
    <t>cdNivel8</t>
  </si>
  <si>
    <t>cdNivel9</t>
  </si>
  <si>
    <t>cdNivel10</t>
  </si>
  <si>
    <t>cdNivel11</t>
  </si>
  <si>
    <t>cdNivel12</t>
  </si>
  <si>
    <t>nrAnoAplicacao</t>
  </si>
  <si>
    <t>dsDesdobramento</t>
  </si>
  <si>
    <t>idTipoNivelConta</t>
  </si>
  <si>
    <t>idTipoEsferaGoverno</t>
  </si>
  <si>
    <t>idTipoPermissaoDeducao</t>
  </si>
  <si>
    <t>flReceitaIntraOrcamentaria</t>
  </si>
  <si>
    <t>1</t>
  </si>
  <si>
    <t>0</t>
  </si>
  <si>
    <t>00</t>
  </si>
  <si>
    <t>Receitas Correntes</t>
  </si>
  <si>
    <t>2</t>
  </si>
  <si>
    <t>3</t>
  </si>
  <si>
    <t>S</t>
  </si>
  <si>
    <t>Impostos, Taxas e Contribuições de Melhoria</t>
  </si>
  <si>
    <t>Impostos</t>
  </si>
  <si>
    <t>01</t>
  </si>
  <si>
    <t>02</t>
  </si>
  <si>
    <t>Impostos sobre o Patrimônio</t>
  </si>
  <si>
    <t>Imposto sobre a Propriedade Territorial Rural</t>
  </si>
  <si>
    <t>Imposto sobre a Propriedade Territorial Rural - Municípios Conveniados</t>
  </si>
  <si>
    <t>50</t>
  </si>
  <si>
    <t>Imposto sobre a Propriedade Predial e Territorial Urbana</t>
  </si>
  <si>
    <t>51</t>
  </si>
  <si>
    <t>52</t>
  </si>
  <si>
    <t>53</t>
  </si>
  <si>
    <t>Impostos sobre Transmissão "Inter Vivos" de Bens Imóveis e de Direitos Reais sobre Imóveis</t>
  </si>
  <si>
    <t>Impostos sobre a Renda e Proventos de Qualquer Natureza</t>
  </si>
  <si>
    <t>03</t>
  </si>
  <si>
    <t>Imposto sobre a Renda - Retido na Fonte</t>
  </si>
  <si>
    <t>Imposto sobre a Renda - Retido na Fonte - Trabalho</t>
  </si>
  <si>
    <t>Imposto sobre a Renda - Retido na Fonte - Trabalho - Principal</t>
  </si>
  <si>
    <t>Imposto sobre a Renda - Retido na Fonte - Trabalho - Poder Executivo</t>
  </si>
  <si>
    <t>Imposto sobre a Renda - Retido na Fonte - Trabalho - Poder Legislativo</t>
  </si>
  <si>
    <t>Imposto sobre a Renda - Retido na Fonte - Trabalho - Multas e Juros</t>
  </si>
  <si>
    <t>Imposto sobre a Renda - Retido na Fonte - Trabalho - Multas e Juros - Poder Executivo</t>
  </si>
  <si>
    <t>Imposto sobre a Renda - Retido na Fonte - Trabalho - Multas e Juros - Poder Legislativo</t>
  </si>
  <si>
    <t>4</t>
  </si>
  <si>
    <t>Imposto sobre a Renda - Retido na Fonte - Outros Rendimentos</t>
  </si>
  <si>
    <t>Imposto sobre a Renda - Retido na Fonte - Outros Rendimentos - Principal</t>
  </si>
  <si>
    <t>Imposto sobre a Renda - Retido na Fonte - Outros Rendimentos - Poder Executivo - Principal</t>
  </si>
  <si>
    <t>Imposto sobre a Renda - Retido na Fonte - Outros Rendimentos - Poder Legislativo - Principal</t>
  </si>
  <si>
    <t>Imposto sobre a Renda - Retido na Fonte - Outros Rendimentos - Multas e Juros</t>
  </si>
  <si>
    <t>Imposto sobre a Renda - Retido na Fonte - Outros Rendimentos - Poder Executivo - Multas e Juros</t>
  </si>
  <si>
    <t>Imposto sobre a Renda - Retido na Fonte - Outros Rendimentos - Poder Legislativo - Multas e Juros</t>
  </si>
  <si>
    <t>Impostos sobre a Produção e Circulação de Mercadorias e Serviços</t>
  </si>
  <si>
    <t>5</t>
  </si>
  <si>
    <t>Impostos sobre Serviços</t>
  </si>
  <si>
    <t>Imposto sobre Serviços de Qualquer Natureza - ISSQN</t>
  </si>
  <si>
    <t>Adicional ISS - Fundo Municipal de Combate à Pobreza</t>
  </si>
  <si>
    <t>Imposto sobre Vendas a Varejo de Combustíveis Líquidos e Gasosos (IVVC)</t>
  </si>
  <si>
    <t>8</t>
  </si>
  <si>
    <t>Impostos Específicos de Estados/DF Municípios</t>
  </si>
  <si>
    <t>Impostos sobre o Patrimônio para Estados/DF/Municípios</t>
  </si>
  <si>
    <t>Imposto sobre a Propriedade Predial e Territorial Urbana - Principal</t>
  </si>
  <si>
    <t>Imposto sobre a Propriedade Predial e Territorial Urbana - Multas e Juros</t>
  </si>
  <si>
    <t>Imposto sobre a Propriedade Predial e Territorial Urbana - Dívida Ativa</t>
  </si>
  <si>
    <t>Imposto sobre a Propriedade Predial e Territorial Urbana - Dívida Ativa - Multas e Juros</t>
  </si>
  <si>
    <t>6</t>
  </si>
  <si>
    <t>Imposto sobre a Propriedade Predial e Territorial Urbana - Juros de Mora</t>
  </si>
  <si>
    <t>7</t>
  </si>
  <si>
    <t>Imposto sobre a Propriedade Predial e Territorial Urbana - Dívida Ativa - Multas</t>
  </si>
  <si>
    <t>Imposto sobre a Propriedade Predial e Territorial Urbana - Dívida Ativa - Juros de Mora</t>
  </si>
  <si>
    <t>Impostos sobre a Produção, Circulação de Mercadorias e Serviços</t>
  </si>
  <si>
    <t>Imposto sobre Serviços de Qualquer Natureza</t>
  </si>
  <si>
    <t>Imposto sobre Serviços de Qualquer Natureza - Principal</t>
  </si>
  <si>
    <t>Imposto sobre Serviços de Qualquer Natureza - Multas e Juros</t>
  </si>
  <si>
    <t>Imposto sobre Serviços de Qualquer Natureza - Dívida Ativa</t>
  </si>
  <si>
    <t>Imposto sobre Serviços de Qualquer Natureza - Dívida Ativa - Multas e Juros</t>
  </si>
  <si>
    <t xml:space="preserve">Imposto sobre Serviços de Qualquer Natureza - Multas </t>
  </si>
  <si>
    <t>Imposto sobre Serviços de Qualquer Natureza - Juros de Mora</t>
  </si>
  <si>
    <t>Imposto sobre Serviços de Qualquer Natureza - Dívida Ativa - Multas</t>
  </si>
  <si>
    <t>Imposto sobre Serviços de Qualquer Natureza - Dívida Ativa - Juros de Mora</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</si>
  <si>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</si>
  <si>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</si>
  <si>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</si>
  <si>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</si>
  <si>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Juros de Mora</t>
  </si>
  <si>
    <t>Imposto sobre Vendas a Varejo de Combustíveis Líquidos e Gasosos (IVVC) - Dívida Ativa - Juros de Mora</t>
  </si>
  <si>
    <t>9</t>
  </si>
  <si>
    <t>Outros Impostos</t>
  </si>
  <si>
    <t xml:space="preserve">Outros Impostos </t>
  </si>
  <si>
    <t xml:space="preserve">Outros Impostos  </t>
  </si>
  <si>
    <t>Outros Impostos - Principal</t>
  </si>
  <si>
    <t>Outros Impostos - Multas e Juros</t>
  </si>
  <si>
    <t>Outros Impostos - Dívida Ativa</t>
  </si>
  <si>
    <t>Outros Impostos - Dívida Ativa - Multas e Juros</t>
  </si>
  <si>
    <t>Outros Impostos - Juros de Mora</t>
  </si>
  <si>
    <t>Outros Impostos - Dívida Ativa - Multas</t>
  </si>
  <si>
    <t>Outros Impostos - Dívida Ativa - Juros de Mora</t>
  </si>
  <si>
    <t>99</t>
  </si>
  <si>
    <t>Taxas</t>
  </si>
  <si>
    <t>Taxas pelo Exercício do Poder de Polícia</t>
  </si>
  <si>
    <t>Taxas de Inspeção, Controle e Fiscalização</t>
  </si>
  <si>
    <t xml:space="preserve">Taxas de Inspeção, Controle e Fiscalização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</si>
  <si>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</si>
  <si>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</si>
  <si>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</si>
  <si>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</si>
  <si>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 xml:space="preserve">Taxas de Inspeção, Controle e Fiscalização - Multas </t>
  </si>
  <si>
    <t>Taxas de Inspeção, Controle e Fiscalização - Juros de Mora</t>
  </si>
  <si>
    <t xml:space="preserve">Taxas de Inspeção, Controle e Fiscalização - Dívida Ativa - Multas </t>
  </si>
  <si>
    <t>Taxas de Inspeção, Controle e Fiscalização - Dívida Ativa - Juros de Mora</t>
  </si>
  <si>
    <t>04</t>
  </si>
  <si>
    <t>Taxa de Controle e Fiscalização Ambiental</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</si>
  <si>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</si>
  <si>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</si>
  <si>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</si>
  <si>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</si>
  <si>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</si>
  <si>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</si>
  <si>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</si>
  <si>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</si>
  <si>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05</t>
  </si>
  <si>
    <t>06</t>
  </si>
  <si>
    <t>07</t>
  </si>
  <si>
    <t>Taxa de Fiscalização de Vigilância Sanitária</t>
  </si>
  <si>
    <t>Taxa de Saúde Suplementar</t>
  </si>
  <si>
    <t>98</t>
  </si>
  <si>
    <t>Taxas de Inspeção, Controle e Fiscalização - Outras</t>
  </si>
  <si>
    <t>Taxas pela Prestação de Serviços</t>
  </si>
  <si>
    <t>Taxas pela Prestação de Serviços - Dívida Ativa</t>
  </si>
  <si>
    <t>Taxas pela Prestação de Serviços - Dívida Ativa - Multas e Juros</t>
  </si>
  <si>
    <t xml:space="preserve">Taxas pela Prestação de Serviços - Multas </t>
  </si>
  <si>
    <t>Taxas pela Prestação de Serviços - Juros de Mora</t>
  </si>
  <si>
    <t xml:space="preserve">Taxas pela Prestação de Serviços - Dívida Ativa - Multas </t>
  </si>
  <si>
    <t>Taxas pela Prestação de Serviços - Dívida Ativa - Juros de Mora</t>
  </si>
  <si>
    <t>Taxas Extrajudiciais</t>
  </si>
  <si>
    <t>Taxa de Estudo de Impacto de Vizinhança (EIV)</t>
  </si>
  <si>
    <t>Taxas pela Prestação de Serviços - Outras</t>
  </si>
  <si>
    <t>Taxas - Específicas de Estados, DF e Municípios</t>
  </si>
  <si>
    <t>Taxa de Saúde Suplementar - Principal</t>
  </si>
  <si>
    <t>Taxa de Saúde Suplementar - Multas e Juros</t>
  </si>
  <si>
    <t>Taxa de Saúde Suplementar - Dívida Ativa</t>
  </si>
  <si>
    <t>Taxa de Saúde Suplementar - Dívida Ativa - Multas e Juros</t>
  </si>
  <si>
    <t>Taxa de Saúde Suplementar - Dívida Ativa - Multas</t>
  </si>
  <si>
    <t>Taxa de Saúde Suplementar - Dívida Ativa - Juros de Mora</t>
  </si>
  <si>
    <t xml:space="preserve">Taxas pela Prestação de Serviços   </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</si>
  <si>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</si>
  <si>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</si>
  <si>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</si>
  <si>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</si>
  <si>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Juros de Mora</t>
  </si>
  <si>
    <t>Taxa de Estudo de Impacto de Vizinhança (EIV) - Dívida Ativa - Juros de Mora</t>
  </si>
  <si>
    <t>Contribuição de Melhoria</t>
  </si>
  <si>
    <t>Contribuição de Melhoria para Expansão da Rede de Água Potável e Esgoto Sanitário</t>
  </si>
  <si>
    <t>Contribuição de Melhoria para Expansão da Rede de Iluminação Pública na Cidade</t>
  </si>
  <si>
    <t>Contribuição de Melhoria para Expansão de Rede de Iluminação Pública Rural</t>
  </si>
  <si>
    <t>Contribuição de Melhoria para Pavimentação e Obras Complementares</t>
  </si>
  <si>
    <t>Outras Contribuições de Melhoria</t>
  </si>
  <si>
    <t>Contribuição de Melhoria - Específica E/M</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</si>
  <si>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</si>
  <si>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</si>
  <si>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</si>
  <si>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</si>
  <si>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</si>
  <si>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</si>
  <si>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</si>
  <si>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</si>
  <si>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</si>
  <si>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</si>
  <si>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</si>
  <si>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</si>
  <si>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Expansão de Rede de Iluminação Pública Rural - Multas</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</si>
  <si>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</si>
  <si>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</si>
  <si>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</si>
  <si>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</si>
  <si>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</si>
  <si>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</si>
  <si>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</si>
  <si>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Multas</t>
  </si>
  <si>
    <t>Contribuição de Melhoria para Pavimentação e Obras Complementares - Juros de Mora</t>
  </si>
  <si>
    <t>Contribuição de Melhoria para Pavimentação e Obras Complementares - Dívida Ativa - Juros de Mora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</si>
  <si>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</si>
  <si>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</si>
  <si>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</si>
  <si>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</si>
  <si>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</si>
  <si>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</si>
  <si>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Juros de Mora</t>
  </si>
  <si>
    <t>Contribuições</t>
  </si>
  <si>
    <t>Contribuições Sociais</t>
  </si>
  <si>
    <t>Contribuições para  Regimes Próprios de Previdência e Sistema de Proteção Social</t>
  </si>
  <si>
    <t>Contribuição do Servidor Civil</t>
  </si>
  <si>
    <t>Contribuição do Servidor Civil Ativo</t>
  </si>
  <si>
    <t>Contribuição do Servidor Civil - Pensionistas</t>
  </si>
  <si>
    <t>Contribuição Oriunda de Sentenças Judiciais - Servidor Civil Ativo</t>
  </si>
  <si>
    <t>Contribuição Oriunda de Sentenças Judiciais - Servidor Civil - Pensionistas</t>
  </si>
  <si>
    <t>Contribuição Patronal - Servidor Civil</t>
  </si>
  <si>
    <t>Contribuição Patronal - Servidor Civil Ativo</t>
  </si>
  <si>
    <t>Contribuição do Servidor Civil - Parcelamentos</t>
  </si>
  <si>
    <t>Contribuição Patronal - Servidor Civil Inativo e Pensionistas</t>
  </si>
  <si>
    <t>Contribuição Patronal - Servidor Civil - Inativo</t>
  </si>
  <si>
    <t>Contribuição Patronal - Servidor Civil - Pensionistas</t>
  </si>
  <si>
    <t>Contribuição Patronal Oriunda de Sentenças Judiciais - Servidor Civil Inativo</t>
  </si>
  <si>
    <t>Contribuição Patronal  Oriunda de Sentenças Judiciais - Servidor Civil - Pensionistas</t>
  </si>
  <si>
    <t>Contribuição Patronal - Parcelamentos</t>
  </si>
  <si>
    <t>Contribuição Patronal - Servidor Civil Ativo - Parcelamentos</t>
  </si>
  <si>
    <t>Contribuição Patronal - Servidor Civil Inativo - Parcelamentos</t>
  </si>
  <si>
    <t>Contribuição Patronal - Servidor Civil - Pensionistas - Parcelamentos</t>
  </si>
  <si>
    <t>54</t>
  </si>
  <si>
    <t>55</t>
  </si>
  <si>
    <t>56</t>
  </si>
  <si>
    <t>Contribuição para Fundos de Assistência Médica</t>
  </si>
  <si>
    <t>Contribuição para Fundos de Assistência Médica - Servidores Civis</t>
  </si>
  <si>
    <t xml:space="preserve">Contribuição para Fundos de Assistência Médica - Servidores Civis </t>
  </si>
  <si>
    <t>Contribuição para Fundos de Assistência Médica - Servidores Civis - Principal</t>
  </si>
  <si>
    <t>Contribuição para Fundos de Assistência Médica - Servidores Civis - Multas e Juros</t>
  </si>
  <si>
    <t>Contribuição para Fundos de Assistência Médica - Servidores Civis - Multas</t>
  </si>
  <si>
    <t>Contribuição para Fundos de Assistência Médica - Servidores Civis - Juros de Mora</t>
  </si>
  <si>
    <t>Contribuição para Fundos de Assistência Médica - Servidores Civis - Parcelamentos</t>
  </si>
  <si>
    <t>Contribuição para Fundos de Assistência Médica - Servidores Civis - Parcelamentos - Principal</t>
  </si>
  <si>
    <t>Contribuição para Fundos de Assistência Médica - Servidores Civis - Parcelamentos - Multas e Juros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</si>
  <si>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</si>
  <si>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</si>
  <si>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</si>
  <si>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</si>
  <si>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</si>
  <si>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</si>
  <si>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</si>
  <si>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</si>
  <si>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</si>
  <si>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</si>
  <si>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Multas</t>
  </si>
  <si>
    <t>Contribuição para Fundos de Assistência Médica - Outros Beneficiários - Parcelamentos - Juros de Mora</t>
  </si>
  <si>
    <t>Contribuições Sociais Específicas de Estados, DF e Municípios</t>
  </si>
  <si>
    <t>Contribuição do Servidor Civil para o Plano de Seguridade Social - CPSSS - Específico de EST/DF/MUN</t>
  </si>
  <si>
    <t>CPSSS do Servidor Civil Ativo</t>
  </si>
  <si>
    <t>CPSSS do Servidor Civil Ativo - Principal</t>
  </si>
  <si>
    <t>CPSSS do Servidor Civil Ativo - Multas e Juros</t>
  </si>
  <si>
    <t>CPSSS do Servidor Civil Ativo - Multas</t>
  </si>
  <si>
    <t>CPSSS do Servidor Civil Ativo - Juros de Mora</t>
  </si>
  <si>
    <t>CPSSS do Servidor Civil Inativo</t>
  </si>
  <si>
    <t>CPSSS do Servidor Civil Inativo - Principal</t>
  </si>
  <si>
    <t>CPSSS do Servidor Civil Inativo - Multas e Juros</t>
  </si>
  <si>
    <t>CPSSS do Servidor Civil Inativo - Multas</t>
  </si>
  <si>
    <t>CPSSS do Servidor Civil Inativo - Juros de Mora</t>
  </si>
  <si>
    <t>CPSSS do Servidor Civil - Pensionistas</t>
  </si>
  <si>
    <t>CPSSS do Servidor Civil - Pensionistas - Principal</t>
  </si>
  <si>
    <t>CPSSS do Servidor Civil - Pensionistas - Multas e Juros</t>
  </si>
  <si>
    <t>CPSSS do Servidor Civil - Pensionistas - Multas</t>
  </si>
  <si>
    <t>CPSSS do Servidor Civil - Pensionistas - Juros de Mora</t>
  </si>
  <si>
    <t>CPSSS Oriunda de Sentenças Judiciais - Servidor Civil Ativo</t>
  </si>
  <si>
    <t>CPSSS Oriunda de Sentenças Judiciais - Servidor Civil Ativo - Principal</t>
  </si>
  <si>
    <t>CPSSS Oriunda de Sentenças Judiciais - Servidor Civil Ativo - Multas e Juros</t>
  </si>
  <si>
    <t>CPSSS Oriunda de Sentenças Judiciais - Servidor Civil Ativo - Multas</t>
  </si>
  <si>
    <t>CPSSS Oriunda de Sentenças Judiciais - Servidor Civil Ativo - Juros de Mora</t>
  </si>
  <si>
    <t>CPSSS Oriunda de Sentenças Judiciais - Servidor Civil Inativo</t>
  </si>
  <si>
    <t>CPSSS Oriunda de Sentenças Judiciais - Servidor Civil Inativo - Principal</t>
  </si>
  <si>
    <t>CPSSS Oriunda de Sentenças Judiciais - Servidor Civil Inativo - Multas e Juros</t>
  </si>
  <si>
    <t>CPSSS Oriunda de Sentenças Judiciais - Servidor Civil Inativo - Multas</t>
  </si>
  <si>
    <t>CPSSS Oriunda de Sentenças Judiciais - Servidor Civil Inativo - Juros de Mora</t>
  </si>
  <si>
    <t>CPSSS Oriunda de Sentenças Judiciais - Servidor Civil - Pensionistas</t>
  </si>
  <si>
    <t>CPSSS Oriunda de Sentenças Judiciais - Servidor Civil - Pensionistas - Principal</t>
  </si>
  <si>
    <t>CPSSS Oriunda de Sentenças Judiciais - Servidor Civil - Pensionistas - Multas e Juros</t>
  </si>
  <si>
    <t>CPSSS Oriunda de Sentenças Judiciais - Servidor Civil - Pensionistas - Multas</t>
  </si>
  <si>
    <t>CPSSS Oriunda de Sentenças Judiciais - Servidor Civil - Pensionistas - Juros de Mora</t>
  </si>
  <si>
    <t>CPSSS - Parcelamentos - Específico de EST/DF/MUN</t>
  </si>
  <si>
    <t>CPSSS - Parcelamentos - do Servidor Civil Ativo</t>
  </si>
  <si>
    <t>CPSSS - Parcelamentos - do Servidor Civil Ativo - Principal</t>
  </si>
  <si>
    <t>CPSSS - Parcelamentos - do Servidor Civil Ativo - Multas e Juros</t>
  </si>
  <si>
    <t>CPSSS - Parcelamentos - do Servidor Civil Ativo - Multas</t>
  </si>
  <si>
    <t>CPSSS - Parcelamentos - do Servidor Civil Ativo - Juros de Mora</t>
  </si>
  <si>
    <t>CPSSS - Parcelamentos - do Servidor Civil Inativo</t>
  </si>
  <si>
    <t>CPSSS - Parcelamentos - do Servidor Civil Inativo - Principal</t>
  </si>
  <si>
    <t>CPSSS - Parcelamentos - do Servidor Civil Inativo - Multas e Juros</t>
  </si>
  <si>
    <t>CPSSS - Parcelamentos - do Servidor Civil Inativo - Multas</t>
  </si>
  <si>
    <t>CPSSS - Parcelamentos - do Servidor Civil Inativo - Juros de Mora</t>
  </si>
  <si>
    <t>CPSSS - Parcelamentos - Pensionistas</t>
  </si>
  <si>
    <t>CPSSS - Parcelamentos - Pensionistas - Principal</t>
  </si>
  <si>
    <t>CPSSS - Parcelamentos - Pensionistas - Multas e Juros</t>
  </si>
  <si>
    <t>CPSSS - Parcelamentos - Pensionistas - Multas</t>
  </si>
  <si>
    <t>CPSSS - Parcelamentos - Pensionistas - Juros de Mora</t>
  </si>
  <si>
    <t>CPSSS - Parcelamentos - Oriunda de Sentenças Judiciais - Servidor Civil Ativo</t>
  </si>
  <si>
    <t>CPSSS - Parcelamentos - Oriunda de Sentenças Judiciais - Servidor Civil Ativo - Principal</t>
  </si>
  <si>
    <t>CPSSS - Parcelamentos - Oriunda de Sentenças Judiciais - Servidor Civil Ativo - Multas e Juros</t>
  </si>
  <si>
    <t>CPSSS - Parcelamentos - Oriunda de Sentenças Judiciais - Servidor Civil Ativo - Multas</t>
  </si>
  <si>
    <t>CPSSS - Parcelamentos - Oriunda de Sentenças Judiciais - Servidor Civil Ativo - Juros de Mora</t>
  </si>
  <si>
    <t>CPSSS - Parcelamentos - Oriunda de Sentenças Judiciais - Servidor Civil Inativo</t>
  </si>
  <si>
    <t>CPSSS - Parcelamentos - Oriunda de Sentenças Judiciais - Servidor Civil Inativo - Principal</t>
  </si>
  <si>
    <t xml:space="preserve">CPSSS - Parcelamentos - Oriunda de Sentenças Judiciais - Servidor Civil Inativo - Multas e Juros </t>
  </si>
  <si>
    <t>CPSSS - Parcelamentos - Oriunda de Sentenças Judiciais - Servidor Civil Inativo - Multas</t>
  </si>
  <si>
    <t>CPSSS - Parcelamentos - Oriunda de Sentenças Judiciais - Servidor Civil Inativo - Juros de Mora</t>
  </si>
  <si>
    <t>CPSSS - Parcelamentos - Oriunda de Sentenças Judiciais - Servidor Civil - Pensionistas</t>
  </si>
  <si>
    <t>CPSSS - Parcelamentos - Oriunda de Sentenças Judiciais - Servidor Civil - Pensionistas - Principal</t>
  </si>
  <si>
    <t>CPSSS - Parcelamentos - Oriunda de Sentenças Judiciais - Servidor Civil - Pensionistas - Multas e Juros</t>
  </si>
  <si>
    <t>CPSSS - Parcelamentos - Oriunda de Sentenças Judiciais - Servidor Civil - Pensionistas - Multas</t>
  </si>
  <si>
    <t>CPSSS - Parcelamentos - Oriunda de Sentenças Judiciais - Servidor Civil - Pensionistas - Juros de Mora</t>
  </si>
  <si>
    <t>CPSSS Patronal - Servidor Civil - Específico de EST/DF/MUN</t>
  </si>
  <si>
    <t>CPSSS Patronal - Servidor Civil Ativo</t>
  </si>
  <si>
    <t>CPSSS Patronal - Servidor Civil Ativo - Principal</t>
  </si>
  <si>
    <t>CPSSS Patronal - Servidor Civil Ativo - Multas e Juros</t>
  </si>
  <si>
    <t>CPSSS Patronal - Servidor Civil Ativo - Multas</t>
  </si>
  <si>
    <t>CPSSS Patronal - Servidor Civil Ativo - Juros de Mora</t>
  </si>
  <si>
    <t>CPSSS Patronal - Servidor Civil Inativo</t>
  </si>
  <si>
    <t>CPSSS Patronal - Servidor Civil Inativo - Principal</t>
  </si>
  <si>
    <t>CPSSS Patronal - Servidor Civil Inativo - Multas e Juros</t>
  </si>
  <si>
    <t>CPSSS Patronal - Servidor Civil Inativo - Multas</t>
  </si>
  <si>
    <t>CPSSS Patronal - Servidor Civil Inativo - Juros de Mora</t>
  </si>
  <si>
    <t>CPSSS Patronal - Servidor Civil - Pensionistas</t>
  </si>
  <si>
    <t>CPSSS Patronal - Servidor Civil - Pensionistas - Principal</t>
  </si>
  <si>
    <t>CPSSS Patronal - Servidor Civil - Pensionistas - Multas e Juros</t>
  </si>
  <si>
    <t>CPSSS Patronal - Servidor Civil - Pensionistas - Multas</t>
  </si>
  <si>
    <t>CPSSS Patronal - Servidor Civil - Pensionistas - Juros de Mora</t>
  </si>
  <si>
    <t>CPSSS Patronal - Oriunda de Sentenças Judiciais - Servidor Civil Ativo</t>
  </si>
  <si>
    <t>CPSSS Patronal - Oriunda de Sentenças Judiciais - Servidor Civil Ativo - Principal</t>
  </si>
  <si>
    <t>CPSSS Patronal - Oriunda de Sentenças Judiciais - Servidor Civil Ativo - Multas e Juros</t>
  </si>
  <si>
    <t>CPSSS Patronal - Oriunda de Sentenças Judiciais - Servidor Civil Ativo - Multas</t>
  </si>
  <si>
    <t>CPSSS Patronal - Oriunda de Sentenças Judiciais - Servidor Civil Ativo - Juros de Mora</t>
  </si>
  <si>
    <t>CPSSS Patronal - Oriunda de Sentenças Judiciais - Servidor Civil Inativo</t>
  </si>
  <si>
    <t>CPSSS Patronal - Oriunda de Sentenças Judiciais - Servidor Civil Inativo - Principal</t>
  </si>
  <si>
    <t>CPSSS Patronal - Oriunda de Sentenças Judiciais - Servidor Civil Inativo - Multas e Juros</t>
  </si>
  <si>
    <t>CPSSS Patronal - Oriunda de Sentenças Judiciais - Servidor Civil Inativo - Multas</t>
  </si>
  <si>
    <t>CPSSS Patronal - Oriunda de Sentenças Judiciais - Servidor Civil Inativo - Juros de Mora</t>
  </si>
  <si>
    <t>CPSSS Patronal - Oriunda de Sentenças Judiciais - Servidor Civil - Pensionistas</t>
  </si>
  <si>
    <t>CPSSS Patronal - Oriunda de Sentenças Judiciais - Servidor Civil - Pensionistas - Principal</t>
  </si>
  <si>
    <t>CPSSS Patronal - Oriunda de Sentenças Judiciais - Servidor Civil - Pensionistas -Multas e Juros</t>
  </si>
  <si>
    <t>CPSSS Patronal - Oriunda de Sentenças Judiciais - Servidor Civil - Pensionistas -Multas</t>
  </si>
  <si>
    <t>CPSSS Patronal - Oriunda de Sentenças Judiciais - Servidor Civil - Pensionistas - Juros de Mora</t>
  </si>
  <si>
    <t>CPSSS Patronal - Parcelamentos - Específico de EST/DF/MUN</t>
  </si>
  <si>
    <t>CPSSS Patronal - Parcelamentos - Servidor Civil Ativo</t>
  </si>
  <si>
    <t>CPSSS Patronal - Parcelamentos - Servidor Civil Ativo - Principal</t>
  </si>
  <si>
    <t>CPSSS Patronal - Parcelamentos - Servidor Civil Ativo - Multas e Juros</t>
  </si>
  <si>
    <t>CPSSS Patronal - Parcelamentos - Servidor Civil Ativo - Multas</t>
  </si>
  <si>
    <t>CPSSS Patronal - Parcelamentos - Servidor Civil Ativo - Juros de Mora</t>
  </si>
  <si>
    <t>CPSSS Patronal - Parcelamentos - Servidor Civil Inativo</t>
  </si>
  <si>
    <t>CPSSS Patronal - Parcelamentos - Servidor Civil Inativo - Principal</t>
  </si>
  <si>
    <t>CPSSS Patronal - Parcelamentos - Servidor Civil Inativo - Multas e Juros</t>
  </si>
  <si>
    <t>CPSSS Patronal - Parcelamentos - Servidor Civil Inativo - Multas</t>
  </si>
  <si>
    <t>CPSSS Patronal - Parcelamentos - Servidor Civil Inativo - Juros de Mora</t>
  </si>
  <si>
    <t>CPSSS Patronal - Parcelamentos - Servidor Civil - Pensionistas</t>
  </si>
  <si>
    <t>CPSSS Patronal - Parcelamentos - Servidor Civil - Pensionistas - Principal</t>
  </si>
  <si>
    <t>CPSSS Patronal - Parcelamentos - Servidor Civil - Pensionistas - Multas e Juros</t>
  </si>
  <si>
    <t>CPSSS Patronal - Parcelamentos - Servidor Civil - Pensionistas - Multas</t>
  </si>
  <si>
    <t>CPSSS Patronal - Parcelamentos - Servidor Civil - Pensionistas - Juros de Mora</t>
  </si>
  <si>
    <t>CPSSS Patronal - Parcelamentos - Oriunda de Sentenças Judiciais - Servidor Civil Ativo</t>
  </si>
  <si>
    <t>CPSSS Patronal - Parcelamentos - Oriunda de Sentenças Judiciais - Servidor Civil Ativo - Principal</t>
  </si>
  <si>
    <t>CPSSS Patronal - Parcelamentos - Oriunda de Sentenças Judiciais - Servidor Civil Ativo - Multas e Juros</t>
  </si>
  <si>
    <t>CPSSS Patronal - Parcelamentos - Oriunda de Sentenças Judiciais - Servidor Civil Ativo - Multas</t>
  </si>
  <si>
    <t>CPSSS Patronal - Parcelamentos - Oriunda de Sentenças Judiciais - Servidor Civil Ativo - Juros de Mora</t>
  </si>
  <si>
    <t>CPSSS Patronal - Parcelamentos - Oriunda de Sentenças Judiciais - Servidor Civil Inativo</t>
  </si>
  <si>
    <t>CPSSS Patronal - Parcelamentos - Oriunda de Sentenças Judiciais - Servidor Civil Inativo - Principal</t>
  </si>
  <si>
    <t>CPSSS Patronal - Parcelamentos - Oriunda de Sentenças Judiciais - Servidor Civil Inativo - Multas e Juros</t>
  </si>
  <si>
    <t>CPSSS Patronal - Parcelamentos - Oriunda de Sentenças Judiciais - Servidor Civil Inativo - Multas</t>
  </si>
  <si>
    <t>CPSSS Patronal - Parcelamentos - Oriunda de Sentenças Judiciais - Servidor Civil Inativo - Juros de Mora</t>
  </si>
  <si>
    <t>CPSSS Patronal - Parcelamentos - Oriunda de Sentenças Judiciais - Servidor Civil - Pensionistas</t>
  </si>
  <si>
    <t>CPSSS Patronal - Parcelamentos - Oriunda de Sentenças Judiciais - Servidor Civil - Pensionistas - Principal</t>
  </si>
  <si>
    <t>CPSSS Patronal - Parcelamentos - Oriunda de Sentenças Judiciais - Servidor Civil - Pensionistas - Multas e Juros</t>
  </si>
  <si>
    <t>CPSSS Patronal - Parcelamentos - Oriunda de Sentenças Judiciais - Servidor Civil - Pensionistas - Multas</t>
  </si>
  <si>
    <t>CPSSS Patronal - Parcelamentos - Oriunda de Sentenças Judiciais - Servidor Civil - Pensionistas - Juros de Mora</t>
  </si>
  <si>
    <t>Outras Contribuições Sociais</t>
  </si>
  <si>
    <t>08</t>
  </si>
  <si>
    <t>09</t>
  </si>
  <si>
    <t>10</t>
  </si>
  <si>
    <t>Demais Contribuições Sociais</t>
  </si>
  <si>
    <t>11</t>
  </si>
  <si>
    <t xml:space="preserve">Contribuição para o Custeio do Serviço de Iluminação Pública </t>
  </si>
  <si>
    <t>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</si>
  <si>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</si>
  <si>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</si>
  <si>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</si>
  <si>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</si>
  <si>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</si>
  <si>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</si>
  <si>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</si>
  <si>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</si>
  <si>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</si>
  <si>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Exploração do Patrimônio Imobiliário do Estado</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</si>
  <si>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</si>
  <si>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</si>
  <si>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</si>
  <si>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</si>
  <si>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</si>
  <si>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</si>
  <si>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Aluguéis e Arrendamentos - Juros de Mora</t>
  </si>
  <si>
    <t>Aluguéis e Arrendamentos - Dívida Ativa - Juros de Mora</t>
  </si>
  <si>
    <t>Foros, Laudêmios e Tarifas de Ocupação</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</si>
  <si>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</si>
  <si>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</si>
  <si>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</si>
  <si>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</si>
  <si>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</si>
  <si>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</si>
  <si>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Juros de Mora</t>
  </si>
  <si>
    <t>Concessão, Permissão, Autorização ou Cessão do Direito de Uso de Bens Imóveis Públicos</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</si>
  <si>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</si>
  <si>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</si>
  <si>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</si>
  <si>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</si>
  <si>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Juros de Mora</t>
  </si>
  <si>
    <t>Concessão, Permissão, Autorização ou Cessão do Direito de Uso de Bens Imóveis Públicos - Dívida Ativa - Juros de Mora</t>
  </si>
  <si>
    <t>Outras Receitas Imobiliárias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</si>
  <si>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</si>
  <si>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</si>
  <si>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</si>
  <si>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</si>
  <si>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</si>
  <si>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</si>
  <si>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Juros de Mora</t>
  </si>
  <si>
    <t>Valores Mobiliários</t>
  </si>
  <si>
    <t>Juros e Correções Monetárias</t>
  </si>
  <si>
    <t>Remuneração de Depósitos Bancários</t>
  </si>
  <si>
    <t>Remuneração de Depósitos Bancários - Principal</t>
  </si>
  <si>
    <t>Remuneração de Depósitos Especiais</t>
  </si>
  <si>
    <t>Remuneração de Depósitos Especiais - Principal</t>
  </si>
  <si>
    <t>Remuneração de Saldos de Recursos Não-Desembolsados</t>
  </si>
  <si>
    <t>Remuneração de Saldos de Recursos Não-Desembolsados - Principal</t>
  </si>
  <si>
    <t>Remuneração dos Recursos do Regime Próprio de Previdência Social - RPPS</t>
  </si>
  <si>
    <t>Remuneração dos Recursos do Regime Próprio de Previdência Social - RPPS - Principal</t>
  </si>
  <si>
    <t>Juros de Títulos de Renda</t>
  </si>
  <si>
    <t>Juros de Títulos de Renda - Principal</t>
  </si>
  <si>
    <t>Juros sobre o Capital Próprio</t>
  </si>
  <si>
    <t>Juros sobre o Capital Próprio - Principal</t>
  </si>
  <si>
    <t>Dividendos</t>
  </si>
  <si>
    <t>Dividendos - Principal</t>
  </si>
  <si>
    <t>Participações</t>
  </si>
  <si>
    <t>Participações - Principal</t>
  </si>
  <si>
    <t>Outros Valores Mobiliários</t>
  </si>
  <si>
    <t>Outros Valores Mobiliários - Principal</t>
  </si>
  <si>
    <t>Delegação de Serviços Públicos Mediante Concessão, Permissão, Autorização ou Licença</t>
  </si>
  <si>
    <t>Delegação para a Prestação dos Serviços de Transporte</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</si>
  <si>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</si>
  <si>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</si>
  <si>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</si>
  <si>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</si>
  <si>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</si>
  <si>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</si>
  <si>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</si>
  <si>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Juros de Mora</t>
  </si>
  <si>
    <t>Delegação dos Serviços de Infraestrutura</t>
  </si>
  <si>
    <t>Delegação para Exploração da Infraestrutura de Transporte Rodoviário</t>
  </si>
  <si>
    <t>Delegação para Exploração da Infraestrutura de Transporte Rodoviário para o Setor Privado</t>
  </si>
  <si>
    <t>Delegação para Exploração da Infraestrutura de Transporte Rodoviário para os Estados, Distrito Federal e Municípios</t>
  </si>
  <si>
    <t>Concessão para Prestação de Serviços de Energia Elétrica</t>
  </si>
  <si>
    <t>Concessão dos Serviços de Geração, Transmissão ou Distribuição de Energia Elétrica</t>
  </si>
  <si>
    <t>Concessão dos Serviços de Geração, Transmissão ou Distribuição de Energia Elétrica - Principal</t>
  </si>
  <si>
    <t>Demais Delegações de Serviços Públicos</t>
  </si>
  <si>
    <t>Outras Delegações de Serviços Públicos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</si>
  <si>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</si>
  <si>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</si>
  <si>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</si>
  <si>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</si>
  <si>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Juros de Mora</t>
  </si>
  <si>
    <t>Outras Delegações de Serviços Públicos - Dívida Ativa - Multas</t>
  </si>
  <si>
    <t>Outras Delegações de Serviços Públicos - Dívida Ativa - Juros de Mora</t>
  </si>
  <si>
    <t>Exploração de Recursos Naturais</t>
  </si>
  <si>
    <t>Exploração de Recursos Minerais</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</si>
  <si>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</si>
  <si>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</si>
  <si>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</si>
  <si>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</si>
  <si>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Dívida Ativa - Multas e Juros</t>
  </si>
  <si>
    <t>Outorga de Direitos de Exploração e Pesquisa Mineral - Multas</t>
  </si>
  <si>
    <t>Outorga de Direitos de Exploração e Pesquisa Mineral - Juros de Mora</t>
  </si>
  <si>
    <t>Outorga de Direitos de Exploração e Pesquisa Mineral - Dívida Ativa - Juros de Mora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</si>
  <si>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</si>
  <si>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</si>
  <si>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</si>
  <si>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</si>
  <si>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</si>
  <si>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</si>
  <si>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</si>
  <si>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</si>
  <si>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</si>
  <si>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</si>
  <si>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</si>
  <si>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</si>
  <si>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</si>
  <si>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</si>
  <si>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</si>
  <si>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</si>
  <si>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</si>
  <si>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</si>
  <si>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Utilização de Recursos Hídricos - Itaipu</t>
  </si>
  <si>
    <t>Utilização de Recursos Hídricos - Itaipu - Principal</t>
  </si>
  <si>
    <t>Utilização de Recursos Hídricos - Itaipu - Multas e Juros</t>
  </si>
  <si>
    <t>Utilização de Recursos Hídricos - Itaipu - Dívida Ativa</t>
  </si>
  <si>
    <t>Utilização de Recursos Hídricos - Itaipu - Dívida Ativa - Multas e Juros</t>
  </si>
  <si>
    <t xml:space="preserve">Utilização de Recursos Hídricos - Itaipu - Multas </t>
  </si>
  <si>
    <t>Utilização de Recursos Hídricos - Itaipu - Juros de Mora</t>
  </si>
  <si>
    <t>Utilização de Recursos Hídricos - Itaipu - Dívida Ativa - Multas</t>
  </si>
  <si>
    <t>Utilização de Recursos Hídricos - Itaipu - Dívida Ativa - Juros de Mora</t>
  </si>
  <si>
    <t>Utilização de Recursos Hídricos - Demais Empresas</t>
  </si>
  <si>
    <t>Utilização de Recursos Hídricos - Demais Empresas - Principal</t>
  </si>
  <si>
    <t>Utilização de Recursos Hídricos - Demais Empresas - Multas e Juros</t>
  </si>
  <si>
    <t>Utilização de Recursos Hídricos - Demais Empresas - Dívida Ativa</t>
  </si>
  <si>
    <t>Utilização de Recursos Hídricos - Demais Empresas - Dívida Ativa - Multas e Juros</t>
  </si>
  <si>
    <t xml:space="preserve">Utilização de Recursos Hídricos - Demais Empresas - Multas </t>
  </si>
  <si>
    <t>Utilização de Recursos Hídricos - Demais Empresas - Juros de Mora</t>
  </si>
  <si>
    <t>Utilização de Recursos Hídricos - Demais Empresas - Dívida Ativa - Multas</t>
  </si>
  <si>
    <t>Utilização de Recursos Hídricos - Demais Empresas - Dívida Ativa - Juros de Mora</t>
  </si>
  <si>
    <t>Utilização de Recursos Hídricos - Demais Empresas - Prorrogação de Outorga</t>
  </si>
  <si>
    <t>Exploração de Recursos Florestais</t>
  </si>
  <si>
    <t>Contratos de Transição de Concessão Florestal</t>
  </si>
  <si>
    <t>Contratos de Transição de Concessão Florestal - Principal</t>
  </si>
  <si>
    <t>Contratos de Transição de Concessão Florestal - Multas e Juros</t>
  </si>
  <si>
    <t>Contratos de Transição de Concessão Florestal - Dívida Ativa</t>
  </si>
  <si>
    <t>Contratos de Transição de Concessão Florestal - Dívida Ativa - Multas e Juros</t>
  </si>
  <si>
    <t>Contratos de Transição de Concessão Florestal - Multas</t>
  </si>
  <si>
    <t>Contratos de Transição de Concessão Florestal - Juros de Mora</t>
  </si>
  <si>
    <t>Contratos de Transição de Concessão Florestal - Dívida Ativa - Multas</t>
  </si>
  <si>
    <t>Contratos de Transição de Concessão Florestal - Dívida Ativa - Juros de Mora</t>
  </si>
  <si>
    <t>Exploração de Outros Recursos Naturais</t>
  </si>
  <si>
    <t>Compensações Ambientais</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</si>
  <si>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</si>
  <si>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</si>
  <si>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</si>
  <si>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</si>
  <si>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</si>
  <si>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</si>
  <si>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</si>
  <si>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Juros de Mora</t>
  </si>
  <si>
    <t>Exploração do Patrimônio Intangível</t>
  </si>
  <si>
    <t>Outorga de Direito de Uso ou de Exploração de Criação Protegida - Instituição Científica e Tecnológica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</si>
  <si>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</si>
  <si>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</si>
  <si>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</si>
  <si>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</si>
  <si>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</si>
  <si>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</si>
  <si>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Juros de Mora</t>
  </si>
  <si>
    <t>Direito de Uso da Imagem e de Reprodução dos Bens do Acervo Patrimonial</t>
  </si>
  <si>
    <t>Cessão de Direitos</t>
  </si>
  <si>
    <t>Cessão do Direito de Operacionalização de Pagamentos</t>
  </si>
  <si>
    <t xml:space="preserve">Cessão do Direito de Operacionalização de Pagamentos </t>
  </si>
  <si>
    <t>Cessão do Direito de Operacionalização de Pagamentos - Principal</t>
  </si>
  <si>
    <t>Cessão do Direito de Operacionalização de Pagamentos - Multas e Juros</t>
  </si>
  <si>
    <t>Cessão do Direito de Operacionalização de Pagamentos - Dívida Ativa</t>
  </si>
  <si>
    <t>Cessão do Direito de Operacionalização de Pagamentos - Dívida Ativa - Multas e Juros</t>
  </si>
  <si>
    <t>Cessão do Direito de Operacionalização de Pagamentos - Multas</t>
  </si>
  <si>
    <t>Cessão do Direito de Operacionalização de Pagamentos - Juros de Mora</t>
  </si>
  <si>
    <t>Cessão do Direito de Operacionalização de Pagamentos - Dívida Ativa - Multas</t>
  </si>
  <si>
    <t>Cessão do Direito de Operacionalização de Pagamentos - Dívida Ativa - Juros de Mora</t>
  </si>
  <si>
    <t>Cessão do Direito de Operacionalização de Pagamentos - Poder Judiciário</t>
  </si>
  <si>
    <t>Cessão do Direito de Operacionalização de Pagamentos - Poder Judiciário - Principal</t>
  </si>
  <si>
    <t>Cessão do Direito de Operacionalização de Pagamentos - Poderes Executivo e Legislativo</t>
  </si>
  <si>
    <t>Demais Receitas Patrimoniais</t>
  </si>
  <si>
    <t>Outras Receitas Patrimoniais</t>
  </si>
  <si>
    <t>Receita Agropecuária</t>
  </si>
  <si>
    <t>Receita Agropecuária - Principal</t>
  </si>
  <si>
    <t>Receita Agropecuária - Multas e Juros</t>
  </si>
  <si>
    <t>Receita Agropecuária - Dívida Ativa</t>
  </si>
  <si>
    <t>Receita Agropecuária - Dívida Ativa - Multas e Juros</t>
  </si>
  <si>
    <t>Receita Agropecuária - Multas</t>
  </si>
  <si>
    <t>Receita Agropecuária - Dívida Ativa - Juros de Mora</t>
  </si>
  <si>
    <t>Receita Industrial</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</si>
  <si>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</si>
  <si>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</si>
  <si>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</si>
  <si>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</si>
  <si>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</si>
  <si>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</si>
  <si>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</si>
  <si>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</si>
  <si>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</si>
  <si>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Serviços Administrativos e Comerciais Gerais</t>
  </si>
  <si>
    <t>Serviços Administrativos e Comerciais Gerais - Principal</t>
  </si>
  <si>
    <t>Serviços Administrativos e Comerciais Gerais - Multas e Juros</t>
  </si>
  <si>
    <t>Serviços Administrativos e Comerciais Gerais - Dívida Ativa</t>
  </si>
  <si>
    <t>Serviços Administrativos e Comerciais Gerais - Dívida Ativa - Multas e Juros</t>
  </si>
  <si>
    <t>Serviços Administrativos e Comerciais Gerais - Multas</t>
  </si>
  <si>
    <t>Serviços Administrativos e Comerciais Gerais - Juros de Mora</t>
  </si>
  <si>
    <t>Serviços Administrativos e Comerciais Gerais - Dívida Ativa - Multas</t>
  </si>
  <si>
    <t>Serviços Administrativos e Comerciais Gerais - Dívida Ativa - Juros de Mora</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</si>
  <si>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</si>
  <si>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</si>
  <si>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</si>
  <si>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</si>
  <si>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</si>
  <si>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</si>
  <si>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</si>
  <si>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Juros de Mora</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</si>
  <si>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</si>
  <si>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</si>
  <si>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</si>
  <si>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</si>
  <si>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</si>
  <si>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</si>
  <si>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</si>
  <si>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Juros de Mora</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</si>
  <si>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</si>
  <si>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</si>
  <si>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</si>
  <si>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</si>
  <si>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</si>
  <si>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</si>
  <si>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</si>
  <si>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</si>
  <si>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</si>
  <si>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t>
  </si>
  <si>
    <t xml:space="preserve">Serviços de Navegação </t>
  </si>
  <si>
    <t>Serviços de Navegação - Principal</t>
  </si>
  <si>
    <t>Serviços de Navegação - Multas e Juros</t>
  </si>
  <si>
    <t>Serviços de Navegação - Dívida Ativa</t>
  </si>
  <si>
    <t>Serviços de Navegação - Dívida Ativa - Multas e Juros</t>
  </si>
  <si>
    <t>Serviços de Navegação - Multas</t>
  </si>
  <si>
    <t>Serviços de Navegação - Juros de Mora</t>
  </si>
  <si>
    <t xml:space="preserve">Serviços de Navegação - Dívida Ativa - Multas </t>
  </si>
  <si>
    <t>Serviços de Navegação - Dívida Ativa - Juros de Mora</t>
  </si>
  <si>
    <t>Serviços de Transporte</t>
  </si>
  <si>
    <t xml:space="preserve">Serviços de Transporte </t>
  </si>
  <si>
    <t>Serviços de Transporte - Principal</t>
  </si>
  <si>
    <t>Serviços de Transporte - Multas e Juros</t>
  </si>
  <si>
    <t>Serviços de Transporte - Dívida Ativa</t>
  </si>
  <si>
    <t>Serviços de Transporte - Dívida Ativa - Multas e Juros</t>
  </si>
  <si>
    <t xml:space="preserve">Serviços de Transporte - Multas </t>
  </si>
  <si>
    <t>Serviços de Transporte - Juros de Mora</t>
  </si>
  <si>
    <t>Serviços de Transporte - Dívida Ativa - Multas</t>
  </si>
  <si>
    <t>Serviços de Transporte - Dívida Ativa - Juros de Mora</t>
  </si>
  <si>
    <t>Serviços Portuários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</si>
  <si>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</si>
  <si>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</si>
  <si>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</si>
  <si>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</si>
  <si>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</si>
  <si>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</si>
  <si>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Juros de Mora</t>
  </si>
  <si>
    <t>Serviços Aeroportuários</t>
  </si>
  <si>
    <t>Tarifa Aeroportuária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</si>
  <si>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</si>
  <si>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</si>
  <si>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</si>
  <si>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</si>
  <si>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</si>
  <si>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</si>
  <si>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Juros de Mora</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</si>
  <si>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</si>
  <si>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</si>
  <si>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</si>
  <si>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</si>
  <si>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</si>
  <si>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Juros de Mora</t>
  </si>
  <si>
    <t>Adicional sobre Tarifa Aeroportuária - Dívida Ativa - Juros de Mora</t>
  </si>
  <si>
    <t>Serviços e Atividades Referentes à Navegação e ao Transporte</t>
  </si>
  <si>
    <t>Serviços de Navegação Aérea</t>
  </si>
  <si>
    <t>Serviços de Navegação Naval</t>
  </si>
  <si>
    <t>Serviços de Transporte de Passageiros ou Mercadorias</t>
  </si>
  <si>
    <t>Parcela da Tarifa de Embarque Internacional</t>
  </si>
  <si>
    <t>Serviços de Atendimento … Saúde</t>
  </si>
  <si>
    <t xml:space="preserve">Serviços de Atendimento … Saúde </t>
  </si>
  <si>
    <t>Serviços de Atendimento … Saúde - Principal</t>
  </si>
  <si>
    <t>Serviços de Atendimento … Saúde - Multas e Juros</t>
  </si>
  <si>
    <t>Serviços de Atendimento … Saúde - Dívida Ativa</t>
  </si>
  <si>
    <t>Serviços de Atendimento … Saúde - Dívida Ativa - Multas e Juros</t>
  </si>
  <si>
    <t xml:space="preserve">Serviços de Atendimento … Saúde - Multas </t>
  </si>
  <si>
    <t>Serviços de Atendimento … Saúde - Juros de Mora</t>
  </si>
  <si>
    <t xml:space="preserve">Serviços de Atendimento … Saúde - Dívida Ativa - Multas </t>
  </si>
  <si>
    <t>Serviços de Atendimento … Saúde - Dívida Ativa - Juros de Mora</t>
  </si>
  <si>
    <t>Serviços de Atendimento à Saúde</t>
  </si>
  <si>
    <t>Serviços Hospitalares</t>
  </si>
  <si>
    <t>Serviços de Registro, Análise e Controle da Saúde</t>
  </si>
  <si>
    <t>Serviços Radiológicos e Laboratoriais</t>
  </si>
  <si>
    <t>Serviços Ambulatoriais</t>
  </si>
  <si>
    <t>Outros Serviços de Atendimento à Saúde</t>
  </si>
  <si>
    <t>Serviços de Assistência à Saúde de Servidores Civis e Militares</t>
  </si>
  <si>
    <t>Serviços de Assistência à Saúde Suplementar de Servidores Civis</t>
  </si>
  <si>
    <t>Serviços e Atividades Referentes … Saúde - Específico para Estados/DF/Municípios</t>
  </si>
  <si>
    <t>Serviços de Saúde - Específico para Estados/DF/Municípios</t>
  </si>
  <si>
    <t>Serviços Hospitalares - Principal</t>
  </si>
  <si>
    <t>Serviços Hospitalares - Multas e Juros</t>
  </si>
  <si>
    <t>Serviços Hospitalares - Dívida Ativa</t>
  </si>
  <si>
    <t>Serviços Hospitalares - Dívida Ativa - Multas e Juros</t>
  </si>
  <si>
    <t>Serviços Hospitalares - Juros de Mora</t>
  </si>
  <si>
    <t>Serviços Hospitalares - Dívida Ativa - Juros de Mora</t>
  </si>
  <si>
    <t>Serviços de Registro de Análise e de Controle</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</si>
  <si>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</si>
  <si>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</si>
  <si>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</si>
  <si>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</si>
  <si>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Juros de Mora</t>
  </si>
  <si>
    <t>Serviços Radiológicos e Laboratoriais - Dívida Ativa - Juros de Mora</t>
  </si>
  <si>
    <t>Serviços Ambulatoriais - Principal</t>
  </si>
  <si>
    <t>Serviços Ambulatoriais - Multas e Juros</t>
  </si>
  <si>
    <t>Serviços Ambulatoriais - Dívida Ativa</t>
  </si>
  <si>
    <t>Serviços Ambulatoriais - Dívida Ativa - Multas e Juros</t>
  </si>
  <si>
    <t>Serviços Ambulatoriais - Juros de Mora</t>
  </si>
  <si>
    <t>Serviços Ambulatoriais - Dívida Ativa - Juros de Mora</t>
  </si>
  <si>
    <t>Outros Serviços de Saúde</t>
  </si>
  <si>
    <t>Outros Serviços de Saúde - Principal</t>
  </si>
  <si>
    <t>Outros Serviços de Saúde - Multas e Juros</t>
  </si>
  <si>
    <t>Outros Serviços de Saúde - Dívida Ativa</t>
  </si>
  <si>
    <t>Outros Serviços de Saúde - Dívida Ativa - Multas e Juros</t>
  </si>
  <si>
    <t xml:space="preserve">Outros Serviços de Saúde - Multas </t>
  </si>
  <si>
    <t>Outros Serviços de Saúde - Juros de Mora</t>
  </si>
  <si>
    <t xml:space="preserve">Outros Serviços de Saúde - Dívida Ativa - Multas </t>
  </si>
  <si>
    <t>Outros Serviços de Saúde - Dívida Ativa - Juros de Mora</t>
  </si>
  <si>
    <t>Serviços e Atividades Financeiras</t>
  </si>
  <si>
    <t>Retorno de Operações, Juros e Encargos Financeiros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</si>
  <si>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</si>
  <si>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</si>
  <si>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</si>
  <si>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</si>
  <si>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Juros de Mora</t>
  </si>
  <si>
    <t>Retorno de Operações, Juros e Encargos Financeiros - Dívida Ativa - Juros de Mora</t>
  </si>
  <si>
    <t>Outros Serviços</t>
  </si>
  <si>
    <t xml:space="preserve">Outros Serviços </t>
  </si>
  <si>
    <t>Outros Serviços - Principal</t>
  </si>
  <si>
    <t>Outros Serviços - Multas e Juros</t>
  </si>
  <si>
    <t>Outros Serviços - Dívida Ativa</t>
  </si>
  <si>
    <t>Outros Serviços - Dívida Ativa - Multas e Juros</t>
  </si>
  <si>
    <t>Outros Serviços - Juros de Mora</t>
  </si>
  <si>
    <t>Outros Serviços - Dívida Ativa - Juros de Mora</t>
  </si>
  <si>
    <t>Transferências Correntes</t>
  </si>
  <si>
    <t>N</t>
  </si>
  <si>
    <t>Transferências da União e de suas Entidades</t>
  </si>
  <si>
    <t>Transferências Decorrentes de Participação na Receita da União</t>
  </si>
  <si>
    <t>Cota-Parte do Fundo de Participação dos Municípios - FPM</t>
  </si>
  <si>
    <t>Cota-Parte do Fundo de Participação dos Municípios - Cota Mensal</t>
  </si>
  <si>
    <t>Cota-Parte do Fundo de Participação do Municípios – 1% Cota entregue no mês de dezembro</t>
  </si>
  <si>
    <t>Cota-Parte do Fundo de Participação dos Municípios - 1% Cota entregue no mês de julho</t>
  </si>
  <si>
    <t>Cota-Parte do Imposto Sobre a Propriedade Territorial Rural</t>
  </si>
  <si>
    <t>Cota-Parte da Contribuição de Intervenção no Domínio Econômico</t>
  </si>
  <si>
    <t>Cota-Parte do Imposto Sobre Operações de Crédito, Câmbio e Seguro, ou Relativas a Títulos ou Valores Mobiliários – Comercialização do Ouro</t>
  </si>
  <si>
    <t>Transferências das Compensações Financeiras pela Exploração de Recursos Naturais</t>
  </si>
  <si>
    <t>Cota-parte da Compensação Financeira pela Exploração de Recursos Hídricos</t>
  </si>
  <si>
    <t>Cota-parte da Compensação Financeira pela Exploração de Recursos Minerais - CFEM</t>
  </si>
  <si>
    <t xml:space="preserve">Cota-parte da Compensação Financeira pela Produção de Petróleo </t>
  </si>
  <si>
    <t>Cota-parte da Compensação Financeira pela Produção de Petróleo – Lei nº 7.990/89</t>
  </si>
  <si>
    <t>Cota-parte pelo Excedente da Produção do Petróleo – Lei nº 9.478/97, artigo 49, I e II</t>
  </si>
  <si>
    <t>Cota-parte pela Participação Especial – Lei nº 9.478/97, artigo 50</t>
  </si>
  <si>
    <t>Cota-Parte do Fundo Especial do Petróleo – FEP</t>
  </si>
  <si>
    <t>Outras Transferências decorrentes de Compensação Financeira pela Exploração de Recursos Naturais</t>
  </si>
  <si>
    <t>Transferências de Recursos do Sistema Único de Saúde – SUS </t>
  </si>
  <si>
    <t>Transferências de Recursos do Sistema Único de Saúde – SUS – Repasses Fundo a Fundo - Bloco de Manutenção das Ações e Serviços Públicos de Saúde</t>
  </si>
  <si>
    <t>Transferências de Recursos do Bloco de Manutenção das Ações e Serviços Públicos de Saúde – Atenção Primária</t>
  </si>
  <si>
    <t>Transferências de Recursos do Bloco de Manutenção das Ações e Serviços Públicos de Saúde – Atenção Especializada</t>
  </si>
  <si>
    <t>Transferências de Recursos do Bloco de Manutenção das Ações e Serviços Públicos de Saúde – Vigilância em Saúde</t>
  </si>
  <si>
    <t>Transferências de Recursos do Bloco de Manutenção das Ações e Serviços Públicos de Saúde – Assistência Farmacêutica</t>
  </si>
  <si>
    <t>Transferências de Recursos do Bloco de Manutenção das Ações e Serviços Públicos de Saúde – Gestão do SUS</t>
  </si>
  <si>
    <t>Transferências de Recursos do Bloco de Manutenção das Ações e Serviços Públicos de Saúde – Outros Programas</t>
  </si>
  <si>
    <t>Transferências de Recursos do Sistema Único de Saúde – SUS - Repasses Fundo a Fundo - Bloco de Estruturação da Rede de Serviços Públicos de Saúde</t>
  </si>
  <si>
    <t>Transferências de Recursos do Bloco de Estruturação da Rede de Serviços Públicos de Saúde - Atenção Primária</t>
  </si>
  <si>
    <t>Transferências de Recursos do Bloco de Estruturação da Rede de Serviços Públicos de Saúde - Atenção Especializada</t>
  </si>
  <si>
    <t>Transferências de Recursos do Bloco de Estruturação da Rede de Serviços Públicos de Saúde - Vigilância em Saúde</t>
  </si>
  <si>
    <t>Transferências de Recursos do Bloco de Estruturação da Rede de Serviços Públicos de Saúde - Assistência Farmacêutica</t>
  </si>
  <si>
    <t>Transferências de Recursos do Bloco de Estruturação da Rede de Serviços Públicos de Saúde - Gestão do SUS</t>
  </si>
  <si>
    <t>Transferências de Recursos do Bloco de Estruturação da Rede de Serviços Públicos de Saúde - Outros Programas</t>
  </si>
  <si>
    <t>Transferências do Salário-Educação</t>
  </si>
  <si>
    <t>Transferências Diretas do FNDE referentes ao Programa Dinheiro Direto na Escola – PDDE</t>
  </si>
  <si>
    <t>Transferências referentes ao Programa Nacional de Alimentação Escolar – PNAE</t>
  </si>
  <si>
    <t>Transferências referentes ao Programa Nacional de Apoio ao Transporte do Escolar – PNATE</t>
  </si>
  <si>
    <t>Transferências referentes ao Programa Nacional de Inclusão de Jovens - Projovem</t>
  </si>
  <si>
    <t>Transferências  referentes ao Programa Nacional de Inclusão de Jovens - Projovem Urbano</t>
  </si>
  <si>
    <t>Transferências referentes ao Programa Nacional de Inclusão de Jovens - Projovem Campo</t>
  </si>
  <si>
    <t>Transferências referentes ao Programa Brasil Alfabetizado - PBA</t>
  </si>
  <si>
    <t>Transferências referentes ao  Programa de Apoio aos Sistemas de Ensino para Atendimento à Educação de Jovens e Adultos - PEJA</t>
  </si>
  <si>
    <t>57</t>
  </si>
  <si>
    <t>Transferências referentes ao  Programa Nacional de Saúde do Escolar - PNSE</t>
  </si>
  <si>
    <t>58</t>
  </si>
  <si>
    <t>Transferências referentes ao Programa de Apoio a Aquisição de Equipamentos para a Rede Pública de Ensino Fundamental</t>
  </si>
  <si>
    <t>59</t>
  </si>
  <si>
    <t>Transferências referentes ao Programa de Apoio à Reestruturação da Rede Física Pública da Educação Básica  - REESTFÍSICA</t>
  </si>
  <si>
    <t>Transferências de Recursos de Complementação da União ao Fundo de Manutenção e Desenvolvimento da Educação Básica e de Valorização dos Profissionais da Educação – FUNDEB </t>
  </si>
  <si>
    <t>Transferências de Recursos de Complementação da União ao Fundeb – VAAT</t>
  </si>
  <si>
    <t>Transferências de Recursos de Complementação da União ao Fundeb – VAAF</t>
  </si>
  <si>
    <t>Transferências de Recursos de Complementação da União ao Fundeb – VAAR</t>
  </si>
  <si>
    <t>Transferências de Recursos do Fundo Nacional de Assistência Social – FNAS </t>
  </si>
  <si>
    <t>Transferências de Recursos do Fundo Nacional de Assistência Social – FNAS</t>
  </si>
  <si>
    <t>Transferências de Convênios da União e de Suas Entidades</t>
  </si>
  <si>
    <t>Transferências de Convênios da União para o Sistema Único de Saúde – SUS</t>
  </si>
  <si>
    <t>Transferências de Convênios da União Destinadas a Programas de Educação</t>
  </si>
  <si>
    <t>Transferências de Convênios da União Destinadas a Programas de Assistência Social</t>
  </si>
  <si>
    <t>Transferências de Convênios da União Destinadas a Programas de Combate à Fome</t>
  </si>
  <si>
    <t>Transferências de Convênios da União Destinadas a Programas de Saneamento Básico</t>
  </si>
  <si>
    <t>Transferências da União - Específica E/M</t>
  </si>
  <si>
    <t>Participação na Receita da União</t>
  </si>
  <si>
    <t>Cota-Parte do Fundo de Participação dos Municípios - Cota Mensal - Principal</t>
  </si>
  <si>
    <t>Cota-Parte do Fundo de Participação dos Municípios - 1% Cota entregue no mês de julho - Principal</t>
  </si>
  <si>
    <t>Cota-Parte do Imposto Sobre a Propriedade Territorial Rural - Principal</t>
  </si>
  <si>
    <t>Cota-Parte da Contribuição de Intervenção no Domínio Econômico - Principal</t>
  </si>
  <si>
    <t>Transferência da Compensação Financeira pela Exploração de Recursos Naturais</t>
  </si>
  <si>
    <t>Cota-parte da Compensação Financeira de Recursos Hídricos</t>
  </si>
  <si>
    <t>Cota-parte da Compensação Financeira de Recursos Hídricos - Principal</t>
  </si>
  <si>
    <t>Cota-parte da Compensação Financeira de Recursos Minerais - CFEM</t>
  </si>
  <si>
    <t>Cota-parte da Compensação Financeira de Recursos Minerais - CFEM - Principal</t>
  </si>
  <si>
    <t>Outras Transferências decorrentes de Compensação Financeira pela Exploração de Recursos Naturais - Principal</t>
  </si>
  <si>
    <t>Transferências do Salário-Educação</t>
  </si>
  <si>
    <t>Transferências do Salário-Educação - Principal</t>
  </si>
  <si>
    <t>Programa Nacional de Inclusão de Jovens - PROJOVEM Urbano</t>
  </si>
  <si>
    <t>Programa Nacional de Inclusão de Jovens - PROJOVEM Urbano - Principal</t>
  </si>
  <si>
    <t>Programa Nacional de Inclusão de Jovens - PROJOVEM Campo</t>
  </si>
  <si>
    <t>Programa Nacional de Inclusão de Jovens - PROJOVEM Campo - Principal</t>
  </si>
  <si>
    <t>Programa Brasil Alfabetizado - PBA</t>
  </si>
  <si>
    <t>Programa Brasil Alfabetizado - PBA - Principal</t>
  </si>
  <si>
    <t>Programa de Apoio aos Sistemas de Ensino para Atendimento … Educação de Jovens e Adultos - PEJA</t>
  </si>
  <si>
    <t>Programa de Apoio aos Sistemas de Ensino para Atendimento … Educação de Jovens e Adultos - PEJA - Principal</t>
  </si>
  <si>
    <t>Transferências da União a Consórcios Públicos</t>
  </si>
  <si>
    <t xml:space="preserve">Transferências da União a Consórcios Públicos </t>
  </si>
  <si>
    <t>Transferências da União a Consórcios Públicos - Principal</t>
  </si>
  <si>
    <t>Transferências de Convênios da União Destinadas a Programas de Educação - Principal</t>
  </si>
  <si>
    <t>Transferências de Convênios da União Destinadas a Programas de Assistência Social - Principal</t>
  </si>
  <si>
    <t>Transferências de Convênios da União Destinadas a Programas de Combate … Fome</t>
  </si>
  <si>
    <t>Transferências de Convênios da União Destinadas a Programas de Combate … Fome - Principal</t>
  </si>
  <si>
    <t>Transferências de Convênios da União Destinadas a Programas de Saneamento Básico - Principal</t>
  </si>
  <si>
    <t>Outras Transferências de Convênios da União</t>
  </si>
  <si>
    <t>Outras Transferências de Convênios da União - Principal</t>
  </si>
  <si>
    <t>Transferências de Recursos para Segurança Pública</t>
  </si>
  <si>
    <t>Transferência de Recursos do Fundo Nacional de Segurança Pública - FNSP - Obrigatórias</t>
  </si>
  <si>
    <t>Transferência de Recursos do Fundo Nacional de Segurança Pública - FNSP - Acordadas</t>
  </si>
  <si>
    <t>Outras Transferências para Segurança Pública</t>
  </si>
  <si>
    <t>12</t>
  </si>
  <si>
    <t>13</t>
  </si>
  <si>
    <t>Outras Transferências da União</t>
  </si>
  <si>
    <t xml:space="preserve">Outras Transferências da União </t>
  </si>
  <si>
    <t>Outras Transferências da União - Principal</t>
  </si>
  <si>
    <t xml:space="preserve">Emendas Individuais Impositivas - Transferência Especial </t>
  </si>
  <si>
    <t>Outras Transferências da União - Lei Complementar nº 176/2020</t>
  </si>
  <si>
    <t>Outras Transferências da União - Outras</t>
  </si>
  <si>
    <t>Outras Transferências de Recursos da União e de suas Entidades</t>
  </si>
  <si>
    <t>Transferências Financeiras do ICMS – Desoneração – L.C. Nº 87/96</t>
  </si>
  <si>
    <t>Transferências de Recursos do Fundo Penitenciário Nacional - Fupen</t>
  </si>
  <si>
    <t xml:space="preserve">Transferências de Recursos do Fundo Nacional de Segurança Pública - FNSP </t>
  </si>
  <si>
    <t>Transferências de Recursos do Fundo Nacional de Segurança Pública - FNSP - Obrigatórias</t>
  </si>
  <si>
    <t>Transferências de Recursos do Fundo Nacional de Segurança Pública - FNSP - Acordadas</t>
  </si>
  <si>
    <t>Transferências Decorrentes de Decisão Judicial (precatórios) Relativas ao Fundo de Manutenção e Desenvolvimento do Ensino Fundamental e de Valorização do Magistério – FUNDEF</t>
  </si>
  <si>
    <t>Transferências dos Estados e do Distrito Federal e de suas Entidades</t>
  </si>
  <si>
    <t>Participação na Receita dos Estados e Distrito Federal</t>
  </si>
  <si>
    <t>Cota-Parte do ICMS</t>
  </si>
  <si>
    <t>Cota-Parte do IPVA</t>
  </si>
  <si>
    <t>Cota-Parte do IPI - Municípios</t>
  </si>
  <si>
    <t>Outras Participações na Receita dos Estados</t>
  </si>
  <si>
    <t xml:space="preserve">Transferências das Compensações Financeiras pela Exploração de Recursos Naturais </t>
  </si>
  <si>
    <t>Transferência da Cota-parte da Compensação Financeira (25%)</t>
  </si>
  <si>
    <t>Outras Transferências Decorrentes de Compensações Financeiras</t>
  </si>
  <si>
    <t>Transferências de Recursos do Sistema Único de Saúde – SUS</t>
  </si>
  <si>
    <t>Transferências de Convênios dos Estados e DF e de Suas Entidades</t>
  </si>
  <si>
    <t>Transferências de Convênios dos Estados e DF para o Sistema Único de Saúde – SUS</t>
  </si>
  <si>
    <t>Transferências de Convênios dos Estados Destinadas a Programas de Educação</t>
  </si>
  <si>
    <t>Transferências dos Estados - Específica E/M</t>
  </si>
  <si>
    <t>Participação na Receita dos Estados</t>
  </si>
  <si>
    <t>Cota-Parte do ICMS - Principal</t>
  </si>
  <si>
    <t>Cota-Parte do IPVA - Principal</t>
  </si>
  <si>
    <t>Cota-Parte do IPI - Municípios - Principal</t>
  </si>
  <si>
    <t xml:space="preserve">Cota-Parte da Contribuição de Intervenção no Domínio Econômico - Principal </t>
  </si>
  <si>
    <t>Outras Participações na Receita dos Estados - Principal</t>
  </si>
  <si>
    <t>Outras Transferências dos Estados</t>
  </si>
  <si>
    <t>Outras Transferências dos Estados - Principal</t>
  </si>
  <si>
    <t xml:space="preserve">Cota-parte da Compensação Financeira de Recursos Hídricos </t>
  </si>
  <si>
    <t xml:space="preserve">Cota-parte da Compensação Financeira de Recursos Hídricos - Principal </t>
  </si>
  <si>
    <t xml:space="preserve">Cota-parte da Compensação Financeira de Recursos Minerais - CFEM </t>
  </si>
  <si>
    <t xml:space="preserve">Cota-parte da Compensação Financeira de Recursos Minerais - CFEM - Principal </t>
  </si>
  <si>
    <t>Outras Transferências Decorrentes de Compensações Financeiras - Principal</t>
  </si>
  <si>
    <t>Transferências de Estados a Consórcios Públicos</t>
  </si>
  <si>
    <t xml:space="preserve">Transferências de Estados a Consórcios Públicos </t>
  </si>
  <si>
    <t>Transferências de Estados a Consórcios Públicos - Principal</t>
  </si>
  <si>
    <t>Transferências de Estados destinadas … Assistência Social</t>
  </si>
  <si>
    <t>Transferência de Convênios dos Estados e do Distrito Federal e de Suas Entidades</t>
  </si>
  <si>
    <t>Transferências de Convênio dos Estados Destinadas a Programas de Educação</t>
  </si>
  <si>
    <t>Transferências de Convênio dos Estados Destinadas a Programas de Educação - Principal</t>
  </si>
  <si>
    <t>Outras Transferências de Convênio dos Estados</t>
  </si>
  <si>
    <t>Outras Transferências de Convênio dos Estados - Principal</t>
  </si>
  <si>
    <t xml:space="preserve">Outras Transferências dos Estados </t>
  </si>
  <si>
    <t xml:space="preserve">Outras Transferências dos Estados  </t>
  </si>
  <si>
    <t xml:space="preserve">Outras Transferências dos Estados - Principal </t>
  </si>
  <si>
    <t>Outras Transferências dos Estados e Distrito Federal</t>
  </si>
  <si>
    <t>Transferências de Estados destinadas à Assistência Social</t>
  </si>
  <si>
    <t>Outras Transferências dos Estados e DF</t>
  </si>
  <si>
    <t>Transferências dos Municípios e de suas Entidades</t>
  </si>
  <si>
    <t>Transferências de Convênios dos Municípios e de Suas Entidades</t>
  </si>
  <si>
    <t>Transferências de Convênios dos Municípios para o Sistema Único de Saúde – SUS</t>
  </si>
  <si>
    <t>Transferências de Convênios dos Municípios destinadas a Programas de Educação</t>
  </si>
  <si>
    <t>Transferências dos Municípios - Específica E/M</t>
  </si>
  <si>
    <t>Transferências de Municípios a Consórcios Públicos</t>
  </si>
  <si>
    <t>Transferências de Municípios a Consórcios Públicos - Principal</t>
  </si>
  <si>
    <t>Transferências de Municípios a Consórcios Públicos - Multas e juros</t>
  </si>
  <si>
    <t>Transferências de Municípios a Consórcios Públicos - Dívida Ativa</t>
  </si>
  <si>
    <t>Transferências de Municípios a Consórcios Públicos - Dívida Ativa - Multas e Juros</t>
  </si>
  <si>
    <t xml:space="preserve">Transferências de Municípios a Consórcios Públicos - Multas </t>
  </si>
  <si>
    <t>Transferências de Municípios a Consórcios Públicos - Juros de Mora</t>
  </si>
  <si>
    <t>Transferências de Municípios a Consórcios Públicos - Dívida Ativa - Multas</t>
  </si>
  <si>
    <t>Transferências de Municípios a Consórcios Públicos - Dívida Ativa - Juros de Mora</t>
  </si>
  <si>
    <t>Transferência de Convênios dos Municípios e de Suas Entidades</t>
  </si>
  <si>
    <t>Transferências de Convênio dos Municípios destinadas a Programas de Educação</t>
  </si>
  <si>
    <t>Outras Transferências de Convênios dos Municípios</t>
  </si>
  <si>
    <t>Outras Transferências de Convênios dos Municípios - Principal</t>
  </si>
  <si>
    <t>Outras Transferências dos Municípios</t>
  </si>
  <si>
    <t>Outras Transferências dos Municípios - Principal</t>
  </si>
  <si>
    <t>Transferências de Instituições Privadas</t>
  </si>
  <si>
    <t xml:space="preserve">Transferências de Instituições Privadas </t>
  </si>
  <si>
    <t>Transferências de Instituições Privadas - Principal</t>
  </si>
  <si>
    <t>Transferências de Convênios de Instituições Privadas para Programas de Saúde</t>
  </si>
  <si>
    <t>Transferências de Convênios de Instituições Privadas para Programas de Educação</t>
  </si>
  <si>
    <t>Outras Transferências de Convênios de Instituições Privadas</t>
  </si>
  <si>
    <t>Transferências de Instituições Privadas - Específica E/M</t>
  </si>
  <si>
    <t>Transferência de Convênios de Instituições Privadas para EST/MUN</t>
  </si>
  <si>
    <t>Transferências de Convênios de Instituições Privadas para Programas de Saúde - Principal</t>
  </si>
  <si>
    <t>Transferências de Convênios de Instituições Privadas para Programas de Educação - Principal</t>
  </si>
  <si>
    <t>Outras Transferência de Instituições Privadas para EST/DF/MUN - Não Especificadas Anteriormente</t>
  </si>
  <si>
    <t xml:space="preserve">Outras Transferência de Instituições Privadas para EST/DF/MUN - Não Especificadas Anteriormente </t>
  </si>
  <si>
    <t>Outras Transferência de Instituições Privadas para EST/DF/MUN - Não Especificadas Anteriormente - Principal</t>
  </si>
  <si>
    <t>Transferências de Outras Instituições Públicas</t>
  </si>
  <si>
    <t>Transferências de Recursos do Fundo de Manutenção e Desenvolvimento da Educação Básica e de Valorização dos Profissionais da Educação - FUNDEB</t>
  </si>
  <si>
    <t>Transferências de Recursos do Fundo de Manutenção e Desenvolvimento da Educação Básica e de Valorização dos Profissionais da Educação – FUNDEB</t>
  </si>
  <si>
    <t>Transferências de Outras Instituições Públicas - Específica E/M</t>
  </si>
  <si>
    <t>Outras Transferências Multigovernamentais</t>
  </si>
  <si>
    <t xml:space="preserve">Outras Transferências Multigovernamentais </t>
  </si>
  <si>
    <t>Outras Transferências Multigovernamentais - Principal</t>
  </si>
  <si>
    <t>Demais Transferências de Outras Instituições Públicas</t>
  </si>
  <si>
    <t>Transferências do Exterior</t>
  </si>
  <si>
    <t xml:space="preserve">Transferências do Exterior </t>
  </si>
  <si>
    <t>Transferências de Convênios do Exterior - Programas de Saúde</t>
  </si>
  <si>
    <t>Transferências de Convênios do Exterior - Programas de Educação</t>
  </si>
  <si>
    <t>Transferências do Exterior - Específica E/M</t>
  </si>
  <si>
    <t>Transferência de Convênios do Exterior</t>
  </si>
  <si>
    <t>Transferência de Convênios do Exterior - Programas de Saúde</t>
  </si>
  <si>
    <t>Transferência de Convênios do Exterior - Programas de Saúde - Principal</t>
  </si>
  <si>
    <t>Transferência de Convênios do Exterior - Programas de Educação</t>
  </si>
  <si>
    <t>Transferência de Convênios do Exterior - Programas de Educação - Principal</t>
  </si>
  <si>
    <t>Outras Transferência de Convênios do Exterior - Não Especificadas Anteriormente</t>
  </si>
  <si>
    <t>Outras Transferência de Convênios do Exterior - Não Especificadas Anteriormente - Principal</t>
  </si>
  <si>
    <t>Transferências de Pessoas Físicas</t>
  </si>
  <si>
    <t xml:space="preserve">Transferências de Pessoas Físicas </t>
  </si>
  <si>
    <t>Transferências de Pessoas Físicas - Principal</t>
  </si>
  <si>
    <t>Transferências de Pessoas Físicas - Específicas de Estados, DF e Municípios</t>
  </si>
  <si>
    <t>Transferências de Pessoas Físicas - Específicas de E/DF/M</t>
  </si>
  <si>
    <t>Transferências de Pessoas Físicas - Específicas de E/DF/M - Programas de Saúde</t>
  </si>
  <si>
    <t>Transferências de Pessoas Físicas - Específicas de E/DF/M - Programas de Saúde - Principal</t>
  </si>
  <si>
    <t>Transferências de Pessoas Físicas - Específicas de E/DF/M - Programas de Educação</t>
  </si>
  <si>
    <t xml:space="preserve">Transferências de Pessoas Físicas - Específicas de E/DF/M - Programas de Educação </t>
  </si>
  <si>
    <t>Outras Transferência de Pessoas Físicas- Específicas de E/DF/M - Não Especificadas Anteriormente</t>
  </si>
  <si>
    <t>Outras Transferência de Pessoas Físicas- Específicas de E/DF/M - Não Especificadas Anteriormente - Principal</t>
  </si>
  <si>
    <t>Transferências Provenientes de Depósitos Não Identificados</t>
  </si>
  <si>
    <t xml:space="preserve">Transferências Provenientes de Depósitos Não Identificados </t>
  </si>
  <si>
    <t>Transferências Provenientes de Depósitos Não Identificados - Principal</t>
  </si>
  <si>
    <t>Demais Transferências Correntes</t>
  </si>
  <si>
    <t>Transferências de Pessoas Físicas -  Programas de Saúde</t>
  </si>
  <si>
    <t>Outras Transferências Correntes</t>
  </si>
  <si>
    <t>Outras Receitas Correntes</t>
  </si>
  <si>
    <t>Multas Administrativas, Contratuais e Judiciais</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</si>
  <si>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</si>
  <si>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</si>
  <si>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</si>
  <si>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</si>
  <si>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</si>
  <si>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</si>
  <si>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</si>
  <si>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</si>
  <si>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</si>
  <si>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</si>
  <si>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Multas Administrativas por Danos Ambientais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</si>
  <si>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</si>
  <si>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</si>
  <si>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</si>
  <si>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</si>
  <si>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Juros de Mora</t>
  </si>
  <si>
    <t>Multas Administrativas por Danos Ambientais - Dívida Ativa - Juros de Mora</t>
  </si>
  <si>
    <t>Multas Judiciais por Danos Ambientais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</si>
  <si>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</si>
  <si>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</si>
  <si>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</si>
  <si>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</si>
  <si>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</si>
  <si>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</si>
  <si>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Juros de Mora</t>
  </si>
  <si>
    <t>Multas Aplicadas pelos Tribunais de Contas</t>
  </si>
  <si>
    <t>Multas Aplicadas pelos Tribunais de Contas - Principal</t>
  </si>
  <si>
    <t>Multas Aplicadas pelos Tribunais de Contas - Dívida Ativa</t>
  </si>
  <si>
    <t>Multas Aplicadas pelos Tribunais de Contas - Dívida Ativa - Multas e Juros</t>
  </si>
  <si>
    <t>Multas Aplicadas pelos Tribunais de Contas - Juros de Mora</t>
  </si>
  <si>
    <t>Multas Decorrentes de Sentenças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</si>
  <si>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</si>
  <si>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</si>
  <si>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</si>
  <si>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</si>
  <si>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Juros de Mora</t>
  </si>
  <si>
    <t>Multas Decorrentes de Sentenças Judiciais - Dívida Ativa - Juros de Mora</t>
  </si>
  <si>
    <t>Multas e Juros Previstos em Contratos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</si>
  <si>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</si>
  <si>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</si>
  <si>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</si>
  <si>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</si>
  <si>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</si>
  <si>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</si>
  <si>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</si>
  <si>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</si>
  <si>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</si>
  <si>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</si>
  <si>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</si>
  <si>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</si>
  <si>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</si>
  <si>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</si>
  <si>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</si>
  <si>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</si>
  <si>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Multas Previstas na Legislação Anticorrupção</t>
  </si>
  <si>
    <t>Multas da Legislação Anticorrupção Oriundas de Processos Administrativos de Responsabilização</t>
  </si>
  <si>
    <t>Multas da Legislação Anticorrupção Oriundas de Acordos de Leniência</t>
  </si>
  <si>
    <t>Indenizações, Restituições e Ressarcimentos</t>
  </si>
  <si>
    <t>Indenizações</t>
  </si>
  <si>
    <t>Indenizações por Danos Causados ao Patrimônio Público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</si>
  <si>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</si>
  <si>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</si>
  <si>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</si>
  <si>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</si>
  <si>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Juros de Mora</t>
  </si>
  <si>
    <t>Indenizações por Danos Causados ao Patrimônio Público - Dívida Ativa - Juros de Mora</t>
  </si>
  <si>
    <t>Indenização por Posse ou Ocupação Ilícita de Bens Públicos</t>
  </si>
  <si>
    <t>Indenização por Sinistro</t>
  </si>
  <si>
    <t>Indenização por Sinistro - Principal</t>
  </si>
  <si>
    <t>Indenização por Sinistro - Multas e Juros</t>
  </si>
  <si>
    <t>Indenização por Sinistro - Dívida Ativa</t>
  </si>
  <si>
    <t>Indenização por Sinistro - Dívida Ativa - Multas e Juros</t>
  </si>
  <si>
    <t>Indenização por Sinistro - Juros de Mora</t>
  </si>
  <si>
    <t>Indenização por Sinistro - Dívida Ativa - Juros de Mora</t>
  </si>
  <si>
    <t>Outras Indenizações</t>
  </si>
  <si>
    <t>Outras Indenizações - Principal</t>
  </si>
  <si>
    <t>Outras Indenizações - Multas e Juros</t>
  </si>
  <si>
    <t>Outras Indenizações - Dívida Ativa</t>
  </si>
  <si>
    <t>Outras Indenizações - Juros de Mora</t>
  </si>
  <si>
    <t>Restituições</t>
  </si>
  <si>
    <t>Restituição de Convênios</t>
  </si>
  <si>
    <t>Restituição de Convênios - Primárias</t>
  </si>
  <si>
    <t>Restituição de Convênios - Primárias - Principal</t>
  </si>
  <si>
    <t>Restituição de Convênios - Primárias - Multas e Juros</t>
  </si>
  <si>
    <t>Restituição de Convênios - Primárias - Dívida Ativa</t>
  </si>
  <si>
    <t>Restituição de Convênios - Primárias - Dívida Ativa - Multas e Juros</t>
  </si>
  <si>
    <t>Restituição de Convênios - Financeiras</t>
  </si>
  <si>
    <t>Restituição de Benefícios Não Desembolsados</t>
  </si>
  <si>
    <t>Restituição de Benefícios Previdenciários</t>
  </si>
  <si>
    <t>Restituição de Benefícios Assistenciais</t>
  </si>
  <si>
    <t>Restituição de Contribuições Previdenciárias Complementares</t>
  </si>
  <si>
    <t>Restituição de Despesas de Exercícios Anteriores</t>
  </si>
  <si>
    <t>Restituição de Despesas de Exercícios Anteriores - Financiadas por Fontes Financeiras</t>
  </si>
  <si>
    <t>Restituição de Recursos de Fomento</t>
  </si>
  <si>
    <t>Restituição de Depósitos de Sentenças Judiciais não Sacados - Principal</t>
  </si>
  <si>
    <t>Restituição de Contribuições para a Previdência Complementar do Servidor Público</t>
  </si>
  <si>
    <t>Restituição de Contribuições para a Previdência Complementar do Servidor Público - Principal</t>
  </si>
  <si>
    <t>Restituições de Recursos Recebidos do SUS</t>
  </si>
  <si>
    <t>Restituições de Recursos do FUNDEB</t>
  </si>
  <si>
    <t>Outras Restituições</t>
  </si>
  <si>
    <t xml:space="preserve">Outras Restituições </t>
  </si>
  <si>
    <t>Outras Restituições - PRINCIPAL</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</si>
  <si>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</si>
  <si>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</si>
  <si>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</si>
  <si>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</si>
  <si>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</si>
  <si>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</si>
  <si>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Outras Restituições - MULTAS E JUROS</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</si>
  <si>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</si>
  <si>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</si>
  <si>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</si>
  <si>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</si>
  <si>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Restituição por cancelamento de valores restituíveis/consignações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</si>
  <si>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</si>
  <si>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</si>
  <si>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</si>
  <si>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</si>
  <si>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</si>
  <si>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Restituição por cancelamento de valores restituíveis/consignações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</si>
  <si>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</si>
  <si>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</si>
  <si>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</si>
  <si>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</si>
  <si>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</si>
  <si>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Restituição por cancelamento de valores restituíveis/consignações - Dívida Ativa - Multas e Juros</t>
  </si>
  <si>
    <t>Restituições diversas - Dívida Ativa - Multas e Juros</t>
  </si>
  <si>
    <t>Ressarcimentos</t>
  </si>
  <si>
    <t>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</si>
  <si>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</si>
  <si>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</si>
  <si>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</si>
  <si>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</si>
  <si>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</si>
  <si>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</si>
  <si>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</si>
  <si>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</si>
  <si>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</si>
  <si>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Outros Ressarcimentos - Principal</t>
  </si>
  <si>
    <t>Outros Ressarcimentos - Multas e Juros</t>
  </si>
  <si>
    <t>Outros Ressarcimentos - Dívida Ativa</t>
  </si>
  <si>
    <t>Outros Ressarcimentos - Dívida Ativa - Multas e Juros</t>
  </si>
  <si>
    <t>Outros Ressarcimentos - Juros de Mora</t>
  </si>
  <si>
    <t>Outros Ressarcimentos - Dívida Ativa - Multas</t>
  </si>
  <si>
    <t>Outros Ressarcimentos - Dívida Ativa - Juros de Mora</t>
  </si>
  <si>
    <t>Indenizações, Restituições e Ressarcimentos - Específicas para Estados/DF/Municípios</t>
  </si>
  <si>
    <t>Indenizações - Específicas para Estados/DF/Municípios</t>
  </si>
  <si>
    <t xml:space="preserve">Indenizações - Específicas para Estados/DF/Municípios </t>
  </si>
  <si>
    <t>Indenizações - Específicas para Estados/DF/Municípios - Principal</t>
  </si>
  <si>
    <t>Indenizações - Específicas para Estados/DF/Municípios - Multas e Juros</t>
  </si>
  <si>
    <t>Indenizações - Específicas para Estados/DF/Municípios - Dívida Ativa</t>
  </si>
  <si>
    <t>Indenizações - Específicas para Estados/DF/Municípios - Dívida Ativa - Multas e Juros</t>
  </si>
  <si>
    <t xml:space="preserve">Indenizações - Específicas para Estados/DF/Municípios - Multas </t>
  </si>
  <si>
    <t>Indenizações - Específicas para Estados/DF/Municípios - Juros de Mora</t>
  </si>
  <si>
    <t xml:space="preserve">Indenizações - Específicas para Estados/DF/Municípios - Dívida Ativa - Multas </t>
  </si>
  <si>
    <t>Indenizações - Específicas para Estados/DF/Municípios - Dívida Ativa - Juros de Mora</t>
  </si>
  <si>
    <t>Restituições - Específicas para Estados/DF/Municípios</t>
  </si>
  <si>
    <t>Restituições de Recursos Recebidos do SUS - Específicas para Estados/DF/Municípios</t>
  </si>
  <si>
    <t>Restituições de Recursos Recebidos do SUS - Específicas para Estados/DF/Municípios - Principal</t>
  </si>
  <si>
    <t>Restituições de Recursos Recebidos do SUS - Específicas para Estados/DF/Municípios - Multas e Juros</t>
  </si>
  <si>
    <t xml:space="preserve">Restituições de Recursos Recebidos do SUS - Específicas para Estados/DF/Municípios - Dívida Ativa </t>
  </si>
  <si>
    <t>Restituições de Recursos Recebidos do SUS - Específicas para Estados/DF/Municípios - Dívida Ativa - Multas e Juros</t>
  </si>
  <si>
    <t>Restituições de Recursos Recebidos do SUS - Específicas para Estados/DF/Municípios - Multas</t>
  </si>
  <si>
    <t>Restituições de Recursos Recebidos do SUS - Específicas para Estados/DF/Municípios - Juros de Mora</t>
  </si>
  <si>
    <t>Restituições de Recursos Recebidos do SUS - Específicas para Estados/DF/Municípios - Dívida Ativa - Multas</t>
  </si>
  <si>
    <t>Restituições de Recursos Recebidos do SUS - Específicas para Estados/DF/Municípios - Dívida Ativa - Juros de Mora</t>
  </si>
  <si>
    <t>Outras Restituições - Específicas para Estados/DF/Municípios - Não Especificadas Anteriormente</t>
  </si>
  <si>
    <t>Outras Restituições - Específicas para Estados/DF/Municípios - Não Especificadas Anteriormente - Principal</t>
  </si>
  <si>
    <t>Outras Restituições - Específicas para Estados/DF/Municípios - Não Especificadas Anteriormente  - Multas e Juros</t>
  </si>
  <si>
    <t xml:space="preserve">Outras Restituições - Específicas para Estados/DF/Municípios - Não Especificadas Anteriormente - Dívida Ativa </t>
  </si>
  <si>
    <t>Outras Restituições - Específicas para Estados/DF/Municípios - Não Especificadas Anteriormente - Dívida Ativa - Multas e Juros</t>
  </si>
  <si>
    <t>Outras Restituições - Específicas para Estados/DF/Municípios - Não Especificadas Anteriormente - Multas</t>
  </si>
  <si>
    <t>Outras Restituições - Específicas para Estados/DF/Municípios - Não Especificadas Anteriormente - Juros de Mora</t>
  </si>
  <si>
    <t>Outras Restituições - Específicas para Estados/DF/Municípios - Não Especificadas Anteriormente - Dívida Ativa - Multas</t>
  </si>
  <si>
    <t>Outras Restituições - Específicas para Estados/DF/Municípios - Não Especificadas Anteriormente - Dívida Ativa - Juros de Mora</t>
  </si>
  <si>
    <t>Ressarcimentos - Específicas para Estados/DF/Municípios</t>
  </si>
  <si>
    <t>Ressarcimento - Específicas para Estados/DF/Municípios</t>
  </si>
  <si>
    <t>Ressarcimentos - Específicas para Estados/DF/Municípios - Principal</t>
  </si>
  <si>
    <t>Ressarcimento - Específicas para Estados/DF/Municípios - Multas e Juros</t>
  </si>
  <si>
    <t>Ressarcimentos - Específicas para Estados/DF/Municípios - Dívida Ativa</t>
  </si>
  <si>
    <t>Ressarcimento - Específicas para Estados/DF/Municípios - Dívida Ativa - Multas e Juros</t>
  </si>
  <si>
    <t>Ressarcimentos - Específicas para Estados/DF/Municípios - Multas</t>
  </si>
  <si>
    <t>Ressarcimento - Específicas para Estados/DF/Municípios - Juros de Mora</t>
  </si>
  <si>
    <t>Ressarcimentos - Específicas para Estados/DF/Municípios - Dívida Ativa - Multas</t>
  </si>
  <si>
    <t>Ressarcimento - Específicas para Estados/DF/Municípios - Dívida Ativa - Juros de Mora</t>
  </si>
  <si>
    <t>Bens, Direitos e Valores Incorporados ao Patrimônio Público</t>
  </si>
  <si>
    <t>Alienação de Bens Apreendidos</t>
  </si>
  <si>
    <t>Alienação de Bens e Mercadorias Apreendidos</t>
  </si>
  <si>
    <t>Alienação de Bens e Mercadorias Apreendidos - Principal</t>
  </si>
  <si>
    <t>Depósitos Abandonados (Dinheiro e/ou Objetos de Valor)</t>
  </si>
  <si>
    <t xml:space="preserve">Depósitos Abandonados (Dinheiro e/ou Objetos de Valor) </t>
  </si>
  <si>
    <t>Depósitos Abandonados (Dinheiro e/ou Objetos de Valor) - Principal</t>
  </si>
  <si>
    <t>Receitas Reconhecidas por Força de Decisões Judiciais e de Tribunais Administrativos</t>
  </si>
  <si>
    <t xml:space="preserve">Receitas Reconhecidas por Força de Decisões Judiciais e de Tribunais Administrativos </t>
  </si>
  <si>
    <t>Receitas Reconhecidas por Força de Decisões Judiciais e de Tribunais Administrativos - Principal</t>
  </si>
  <si>
    <t>Bens, Direitos e Valores Perdidos em Favor do Poder Público</t>
  </si>
  <si>
    <t>Alienação de Bens e Mercadorias Associados ao Tráfico Ilícito de Entorpecentes e Drogas Afins</t>
  </si>
  <si>
    <t>Bens, Direitos e Valores Objeto de Renúncia Voluntária em Acordo de Não Persecução Penal</t>
  </si>
  <si>
    <t>Multas e Juros de Mora das Receitas de Capital</t>
  </si>
  <si>
    <t xml:space="preserve">Multas e Juros de Mora das Alienações de Bens Móveis </t>
  </si>
  <si>
    <t>Multas e Juros de Mora da Alienação de Investimentos</t>
  </si>
  <si>
    <t>Multas e Juros da Alienação de Estoques</t>
  </si>
  <si>
    <t>Multas e Juros de Alienação de Estoques - Destinados a Programas Sociais</t>
  </si>
  <si>
    <t>Multas e Juros de Alienação de Estoques - Programa de Aquisição de Alimentos</t>
  </si>
  <si>
    <t>Multas e Juros de Mora de Bens Móveis e Semoventes</t>
  </si>
  <si>
    <t>Outras Multas e Juros de Mora de Alienações de Bens Móveis</t>
  </si>
  <si>
    <t>Multas e Juros de Mora das Alienações de Bens Imóveis</t>
  </si>
  <si>
    <t>Multas e Juros de Mora das Alienações de Bens Imóveis em Geral</t>
  </si>
  <si>
    <t>Multas e Juros de Mora das Alienações de Bens Imóveis - Programa de Administração Patrimonial Imobiliária</t>
  </si>
  <si>
    <t>Multas e Juros de Mora do Adicional sobre Alienações de Bens Imóveis</t>
  </si>
  <si>
    <t>Outras Multas e Juros de Mora de Alienações de Bens Imóveis</t>
  </si>
  <si>
    <t>Multas e Juros de Mora das Alienações de Bens Intangíveis</t>
  </si>
  <si>
    <t>Multas e Juros da Alienação de Bens Intangíveis</t>
  </si>
  <si>
    <t>Multas e Juros de Mora das Amortizações de Empréstimos</t>
  </si>
  <si>
    <t xml:space="preserve">Multas e Juros de Mora de Amortização de Empréstimos - Estados e Municípios </t>
  </si>
  <si>
    <t>Multas e Juros de Mora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</si>
  <si>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</si>
  <si>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</si>
  <si>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Multas e Juros de Mora de Amortização de Financiamentos</t>
  </si>
  <si>
    <t>Multas e Juros de Mora de Amortização de Financiamentos em Geral</t>
  </si>
  <si>
    <t>Multas e Juros de Mora de Outras Receitas de Capital</t>
  </si>
  <si>
    <t>Multas e Juros de Outras Receitas de Capital</t>
  </si>
  <si>
    <t>Demais Receitas Correntes</t>
  </si>
  <si>
    <t>Aportes Periódicos para Amortização de Déficit Atuarial do RPPS</t>
  </si>
  <si>
    <t xml:space="preserve">Aportes Periódicos para Amortização de Déficit Atuarial do RPPS </t>
  </si>
  <si>
    <t>Aportes Periódicos para Amortização de Déficit Atuarial do RPPS - Principal</t>
  </si>
  <si>
    <t>Aportes Periódicos para Amortização de Déficit Atuarial do RPPS - Multas e Juros</t>
  </si>
  <si>
    <t>Aportes Periódicos para Amortização de Déficit Atuarial do RPPS - Multas</t>
  </si>
  <si>
    <t>Aportes Periódicos para Amortização de Déficit Atuarial do RPPS - Juros de Mora</t>
  </si>
  <si>
    <t>Compensações Financeiras entre o Regime Geral e os Regimes Próprios de Previdência dos Servidores</t>
  </si>
  <si>
    <t xml:space="preserve">Compensações Financeiras entre o Regime Geral e os Regimes Próprios de Previdência dos Servidores </t>
  </si>
  <si>
    <t>Compensações Financeiras entre o Regime Geral e os Regimes Próprios de Previdência dos Servidores - Principal</t>
  </si>
  <si>
    <t>Compensações Financeiras entre o Regime Geral e os Regimes Próprios de Previdência dos Servidores - Multas e Juros</t>
  </si>
  <si>
    <t>Compensações Financeiras entre o Regime Geral e os Regimes Próprios de Previdência dos Servidores - Dívida Ativa</t>
  </si>
  <si>
    <t>Compensações Financeiras entre o Regime Geral e os Regimes Próprios de Previdência dos Servidores - Dívida Ativa - Multas e Juros</t>
  </si>
  <si>
    <t xml:space="preserve">Compensações Financeiras entre o Regime Geral e os Regimes Próprios de Previdência dos Servidores - Multas </t>
  </si>
  <si>
    <t>Compensações Financeiras entre o Regime Geral e os Regimes Próprios de Previdência dos Servidores - Juros de Mora</t>
  </si>
  <si>
    <t xml:space="preserve">Compensações Financeiras entre o Regime Geral e os Regimes Próprios de Previdência dos Servidores - Dívida Ativa - Multas </t>
  </si>
  <si>
    <t>Compensações Financeiras entre o Regime Geral e os Regimes Próprios de Previdência dos Servidores - Dívida Ativa - Juros de Mora</t>
  </si>
  <si>
    <t>Contrapartida de Subvenções ou Subsídios</t>
  </si>
  <si>
    <t xml:space="preserve">Contrapartida de Subvenções ou Subsídios </t>
  </si>
  <si>
    <t>Contrapartida de Subvenções ou Subsídios - Principal</t>
  </si>
  <si>
    <t>Encargos Legais pela Inscrição em Dívida Ativa</t>
  </si>
  <si>
    <t>Encargos Legais pela Inscrição em Dívida Ativa - Principal</t>
  </si>
  <si>
    <t>Outras Receitas</t>
  </si>
  <si>
    <t>Outras Receitas - Primárias</t>
  </si>
  <si>
    <t>Outras Receitas - Primárias - Principal</t>
  </si>
  <si>
    <t>Outras Receitas - Primárias - Multas e Juros</t>
  </si>
  <si>
    <t>Outras Receitas - Primárias - Dívida Ativa</t>
  </si>
  <si>
    <t>Outras Receitas - Primárias - Dívida Ativa - Multas e Juros</t>
  </si>
  <si>
    <t xml:space="preserve">Outras Receitas - Primárias - Multas </t>
  </si>
  <si>
    <t>Outras Receitas - Primárias - Juros de Mora</t>
  </si>
  <si>
    <t>Outras Receitas - Primárias - Dívida Ativa - Multas</t>
  </si>
  <si>
    <t>Outras Receitas - Primárias - Dívida Ativa - Juros de Mora</t>
  </si>
  <si>
    <t>Outras Receitas - Financeiras</t>
  </si>
  <si>
    <t>Outras Receitas - Financeiras - Principal</t>
  </si>
  <si>
    <t>Outras Receitas - Financeiras - Multas e Juros</t>
  </si>
  <si>
    <t>Outras Receitas - Financeiras - Dívida Ativa</t>
  </si>
  <si>
    <t>Outras Receitas - Financeiras - Dívida Ativa - Multas e Juros</t>
  </si>
  <si>
    <t>Outras Receitas - Financeiras - Multas</t>
  </si>
  <si>
    <t>Outras Receitas - Financeiras - Juros de Mora</t>
  </si>
  <si>
    <t>Outras Receitas - Financeiras - Dívida Ativa - Multas</t>
  </si>
  <si>
    <t>Outras Receitas - Financeiras - Dívida Ativa - Juros de Mora</t>
  </si>
  <si>
    <t>Aportes Periódicos para Amortização de Déficit Atuarial do Regimes Próprios de Previdência e Sistema de Proteção Social</t>
  </si>
  <si>
    <t>Compensações Financeiras entre o Regime Geral e os Regimes Próprios de Previdência e Sistema de Proteção Social</t>
  </si>
  <si>
    <t>Variação Cambial</t>
  </si>
  <si>
    <t>Encargos Legais pela Inscrição em Dívida Ativa e Receitas de Ônus de Sucumbência</t>
  </si>
  <si>
    <t>Ônus de Sucumbência</t>
  </si>
  <si>
    <t>Recursos Recebidos de Órgãos, Entidades ou Fundos, por Força de Determinação Constitucional ou Legal</t>
  </si>
  <si>
    <t>16</t>
  </si>
  <si>
    <t>Títulos Executivos Extrajudiciais</t>
  </si>
  <si>
    <t>Termo de Ajustamento de Conduta - TAC</t>
  </si>
  <si>
    <t>Outras Receitas Administradas pela RFB</t>
  </si>
  <si>
    <t xml:space="preserve">Outras Receitas Não Arrecadadas e Não Projetadas pela RFB - Primárias  </t>
  </si>
  <si>
    <t>Outras Receitas Não Arrecadadas e Não Projetadas pela RFB - Financeiras</t>
  </si>
  <si>
    <t>Receitas de Capital</t>
  </si>
  <si>
    <t>Operações de Crédito</t>
  </si>
  <si>
    <t>Operações de Crédito - Mercado Interno</t>
  </si>
  <si>
    <t>Operações de Crédito Contratuais - Mercado Interno</t>
  </si>
  <si>
    <t>Operações de Crédito Internas para Programas de Educação</t>
  </si>
  <si>
    <t>Operações de Crédito Internas para Programas de Saúde</t>
  </si>
  <si>
    <t>Operações de Crédito Internas para Programas de Saneamento</t>
  </si>
  <si>
    <t>Operações de Crédito Internas para Programas de Meio Ambiente</t>
  </si>
  <si>
    <t>Operações de Crédito Internas para Programas de Modernização da Administração Pública</t>
  </si>
  <si>
    <t>Operações de Crédito Internas para Refinanciamento da Dívida Contratual</t>
  </si>
  <si>
    <t>Operações de Crédito Internas para Programas de Moradia Popular</t>
  </si>
  <si>
    <t>Operações de Crédito - Mercado Interno - Estados/DF/Municípios</t>
  </si>
  <si>
    <t>Operações de Crédito Internas de Estados/DF/Municípios</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</si>
  <si>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</si>
  <si>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</si>
  <si>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</si>
  <si>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</si>
  <si>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</si>
  <si>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</si>
  <si>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</si>
  <si>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Outras Operações de Crédito - Mercado Interno</t>
  </si>
  <si>
    <t>Outras Operações de Crédito - Mercado Interno - Principal</t>
  </si>
  <si>
    <t>Operações de Crédito - Mercado Externo</t>
  </si>
  <si>
    <t>Operações de Crédito Contratuais - Mercado Externo</t>
  </si>
  <si>
    <t>Operações de Crédito Externas para Programas de Educação</t>
  </si>
  <si>
    <t>Operações de Crédito Externas para Programas de Saúde</t>
  </si>
  <si>
    <t>Operações de Crédito Externas para Programas de Saneamento</t>
  </si>
  <si>
    <t>Operações de Crédito Externas para Programas de Meio Ambiente</t>
  </si>
  <si>
    <t>Operações de Crédito Externas para Programas de Modernização da Administração Pública</t>
  </si>
  <si>
    <t>Operações de Crédito Externas para Refinanciamento da Dívida Contratual</t>
  </si>
  <si>
    <t>Operação de Crédito Externas - Estados/DF/Municípios</t>
  </si>
  <si>
    <t>Operações de Crédito Externas - Estados/DF/ Municípios</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</si>
  <si>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</si>
  <si>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</si>
  <si>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</si>
  <si>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</si>
  <si>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</si>
  <si>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</si>
  <si>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Outras Operações de Crédito - Mercado Externo</t>
  </si>
  <si>
    <t>Outras Operações de Crédito - Mercado Externo - Principal</t>
  </si>
  <si>
    <t>Alienação de Bens</t>
  </si>
  <si>
    <t>Alienação de Bens Móveis</t>
  </si>
  <si>
    <t>Alienação de Títulos Mobiliários</t>
  </si>
  <si>
    <t xml:space="preserve">Alienação de Títulos Mobiliários </t>
  </si>
  <si>
    <t>Alienação de Títulos Mobiliários - Principal</t>
  </si>
  <si>
    <t>Alienação de Títulos, Valores Mobiliários e Aplicações Congêneres Temporárias</t>
  </si>
  <si>
    <t>Alienação de Títulos, Valores Mobiliários e Aplicações Congêneres Permanentes</t>
  </si>
  <si>
    <t>Alienação de Estoques</t>
  </si>
  <si>
    <t>Alienação de Estoques Comerciais Destinados a Programas Sociais</t>
  </si>
  <si>
    <t>Alienação de Estoques do Programa de Aquisição de Alimentos - PAA</t>
  </si>
  <si>
    <t>Alienação de Bens Móveis e Semoventes</t>
  </si>
  <si>
    <t>Alienação de Bens Móveis e Semoventes - Principal</t>
  </si>
  <si>
    <t>Alienação de Bens Móveis e Semoventes - Multas e Juros</t>
  </si>
  <si>
    <t>Alienação de Bens Móveis e Semoventes - Dívida Ativa</t>
  </si>
  <si>
    <t>Alienação de Bens Móveis e Semoventes - Dívida Ativa - Multas e Juros</t>
  </si>
  <si>
    <t>Alienação de Bens Móveis e Semoventes - Multas</t>
  </si>
  <si>
    <t>Alienação de Bens Móveis e Semoventes - Juros de Mora</t>
  </si>
  <si>
    <t xml:space="preserve">Alienação de Bens Móveis e Semoventes - Dívida Ativa - Multas </t>
  </si>
  <si>
    <t>Alienação de Bens Móveis e Semoventes - Dívida Ativa - Juros de Mora</t>
  </si>
  <si>
    <t>Alienação de Bens Móveis Específica para Estados, Distrito Federal e Municípios</t>
  </si>
  <si>
    <t xml:space="preserve">Alienação de Títulos Mobiliários  </t>
  </si>
  <si>
    <t>Alienação de Investimentos Temporários</t>
  </si>
  <si>
    <t>Alienação de Investimentos Temporários - Principal</t>
  </si>
  <si>
    <t>Alienação de Investimentos Permanentes</t>
  </si>
  <si>
    <t>Alienação de Investimentos Permanentes - Principal</t>
  </si>
  <si>
    <t>Alienação de Bens Imóveis</t>
  </si>
  <si>
    <t>Alienação de Bens Imóveis - Principal</t>
  </si>
  <si>
    <t>Alienação de Bens Imóveis - Multas e Juros</t>
  </si>
  <si>
    <t>Alienação de Bens Imóveis - Dívida Ativa</t>
  </si>
  <si>
    <t>Alienação de Bens Imóveis - Dívida Ativa - Multas e Juros</t>
  </si>
  <si>
    <t>Alienação de Bens Imóveis - Multas</t>
  </si>
  <si>
    <t>Alienação de Bens Imóveis - Juros de Mora</t>
  </si>
  <si>
    <t xml:space="preserve">Alienação de Bens Imóveis - Dívida Ativa - Multas </t>
  </si>
  <si>
    <t>Alienação de Bens Imóveis - Dívida Ativa - Juros de Mora</t>
  </si>
  <si>
    <t>Adicional sobre a Alienação de Bens Imóveis</t>
  </si>
  <si>
    <t>Alienação de Bens Intangíveis</t>
  </si>
  <si>
    <t>Alienação de Bens Intangíveis - Principal</t>
  </si>
  <si>
    <t>Alienação de Bens Intangíveis  - Multas e Juros</t>
  </si>
  <si>
    <t>Alienação de Bens Intangíveis  - Dívida Ativa - Multas e Juros</t>
  </si>
  <si>
    <t>Alienação de Bens Intangíveis  - Multas</t>
  </si>
  <si>
    <t>Alienação de Bens Intangíveis  - Juros de Mora</t>
  </si>
  <si>
    <t xml:space="preserve">Alienação de Bens Intangíveis  - Dívida Ativa - Multas </t>
  </si>
  <si>
    <t>Alienação de Bens Intangíveis s - Dívida Ativa - Juros de Mora</t>
  </si>
  <si>
    <t>Amortização de Empréstimos</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</si>
  <si>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</si>
  <si>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</si>
  <si>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</si>
  <si>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</si>
  <si>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Empréstimos Contratuais - Multas e Juros</t>
  </si>
  <si>
    <t>Amortização de Empréstimos Contratuais - Dívida Ativa</t>
  </si>
  <si>
    <t>Amortização de Empréstimos Contratuais - Dívida Ativa - Multas e Juros</t>
  </si>
  <si>
    <t xml:space="preserve">Amortização de Empréstimos Contratuais - Multas </t>
  </si>
  <si>
    <t>Amortização de Empréstimos Contratuais - Juros de Mora</t>
  </si>
  <si>
    <t>Amortização de Empréstimos Contratuais - Dívida Ativa - Multas</t>
  </si>
  <si>
    <t>Amortização de Empréstimos Contratuais - Dívida Ativa - Juros de Mora</t>
  </si>
  <si>
    <t>Amortização de Financiamentos</t>
  </si>
  <si>
    <t xml:space="preserve">Amortização de Financiamentos </t>
  </si>
  <si>
    <t>Amortização de Financiamentos - Principal</t>
  </si>
  <si>
    <t>Amortização de Financiamentos - Multas e Juros</t>
  </si>
  <si>
    <t>Amortização de Financiamentos - Dívida Ativa</t>
  </si>
  <si>
    <t>Amortização de Financiamentos - Dívida Ativa - Multas e Juros</t>
  </si>
  <si>
    <t>Amortização de Financiamentos - Multas</t>
  </si>
  <si>
    <t>Amortização de Financiamentos - Juros de Mora</t>
  </si>
  <si>
    <t>Amortização de Financiamentos - Dívida Ativa - Multas</t>
  </si>
  <si>
    <t>Amortização de Financiamentos - Dívida Ativa - Juros de Mora</t>
  </si>
  <si>
    <t>Amortização de Financiamento Proveniente de Fundo Garantidor</t>
  </si>
  <si>
    <t>Amortização de Financiamentos em Geral</t>
  </si>
  <si>
    <t>Transferências de Capital</t>
  </si>
  <si>
    <t xml:space="preserve">Transferências da União e de suas Entidades </t>
  </si>
  <si>
    <t>Transferências de Recursos do Sistema Único de Saúde - SUS</t>
  </si>
  <si>
    <t>Transferências de Recursos do Sistema Único de Saúde – SUS – Fundo a Fundo - Bloco de Manutenção das Ações e Serviços Públicos de Saúde</t>
  </si>
  <si>
    <t>Transferências de Recursos do Sistema Único de Saúde – SUS - Fundo a Fundo - Bloco de Estruturação da Rede de Serviços Públicos de Saúde</t>
  </si>
  <si>
    <t>Transferências de Recursos do Fundo Nacional do Desenvolvimento da Educação – FNDE </t>
  </si>
  <si>
    <t>Transferências de Recursos Destinados a Programas de Educação</t>
  </si>
  <si>
    <t>Transferências para o Programa de Apoio ao Transporte Escolar para Educação Básica - CAMINHO DA ESCOLA</t>
  </si>
  <si>
    <t>Transferências para o Programa Nacional de Reestruturação e Aquisição de Equipamentos para a Rede Escolar Pública de Educação Infantil - Proinfância</t>
  </si>
  <si>
    <t>Outras transferências destinadas a Programas de Educação</t>
  </si>
  <si>
    <t>Transferências de Convênios da União e de suas Entidades </t>
  </si>
  <si>
    <t>Transferências de Convênios da União destinadas a Programas de Educação</t>
  </si>
  <si>
    <t>Transferências de Convênios da União destinadas a Programas de Saneamento Básico</t>
  </si>
  <si>
    <t>Transferências de Convênios da União destinadas a Programas de Meio Ambiente</t>
  </si>
  <si>
    <t>Transferências de Convênios da União destinadas a Programas de Infraestrutura em Transporte</t>
  </si>
  <si>
    <t>Transferências da União - Específicas de Estados, DF e Municípios</t>
  </si>
  <si>
    <t xml:space="preserve">Transferências da União a Consórcios Públicos - Principal </t>
  </si>
  <si>
    <t>Programa de Apoio ao Transp. Escolar para Educação Básica - CAMINHO DA ESCOLA</t>
  </si>
  <si>
    <t>Programa de Apoio ao Transp. Escolar para Educação Básica - CAMINHO DA ESCOLA - Principal</t>
  </si>
  <si>
    <t>Outras transferências destinadas a Programas de Educação - Principal</t>
  </si>
  <si>
    <t>Transferência de Convênios da União e de suas Entidades</t>
  </si>
  <si>
    <t>Transferências de Convênio da União destinadas a Programas de Educação</t>
  </si>
  <si>
    <t xml:space="preserve">Transferências de Convênios da União destinadas a Programas de Saneamento Básico - Principal </t>
  </si>
  <si>
    <t>Transferências de Convênios da União destinadas a Programas de Meio Ambiente - Principal</t>
  </si>
  <si>
    <t>Transferências de Convênios da União destinadas a Programas de Infraestrutura em Transporte - Principal</t>
  </si>
  <si>
    <t xml:space="preserve">Outras Transferências da União  </t>
  </si>
  <si>
    <t xml:space="preserve">Outras Transferências da União   </t>
  </si>
  <si>
    <t xml:space="preserve">Outras Transferências da União - Principal </t>
  </si>
  <si>
    <t>Emendas Individuais Impositivas - Transferência Especial</t>
  </si>
  <si>
    <t xml:space="preserve">Outras Transferências da União - Principal  </t>
  </si>
  <si>
    <t>Outras Transferências De Recursos da União e de suas Entidades</t>
  </si>
  <si>
    <t xml:space="preserve">Transferências dos Estados e do Distrito Federal e de suas Entidades </t>
  </si>
  <si>
    <t>Transferências de Recursos do Sistema Único de Saúde – SUS dos Estados e DF</t>
  </si>
  <si>
    <t>Transferências de Convênios dos Estados e DF e de Suas Entidades </t>
  </si>
  <si>
    <t>Transferências de Convênios dos Estados para o Sistema Único de Saúde – SUS</t>
  </si>
  <si>
    <t>Transferências de Convênios dos Estados destinadas a Programas de Educação</t>
  </si>
  <si>
    <t>Transferências de Convênios dos Estados destinadas a Programas de Saneamento Básico</t>
  </si>
  <si>
    <t>Transferências de Convênios dos Estados destinadas a Programas de Meio Ambiente</t>
  </si>
  <si>
    <t>Transferências de Convênios dos Estados destinadas a Programas de Infraestrutura em Transporte</t>
  </si>
  <si>
    <t>Transferências dos Estados, Distrito Federal, e de suas Entidades</t>
  </si>
  <si>
    <t xml:space="preserve">Transferências dos Estados e Distrito Federal a Consórcios Públicos </t>
  </si>
  <si>
    <t>Transferências dos Estados e Distrito Federal a Consórcios Públicos</t>
  </si>
  <si>
    <t>Transferências dos Estados e Distrito Federal a Consórcios Públicos - Principal</t>
  </si>
  <si>
    <t xml:space="preserve">Transferências de Recursos Destinados a Programas de Educação </t>
  </si>
  <si>
    <t>Transferências de Recursos Destinados a Programas de Educação - Principal</t>
  </si>
  <si>
    <t>Transferências de Convênios dos Estados e do Distrito Federal e de suas Entidades</t>
  </si>
  <si>
    <t>Transferências de Convênios dos Estados destinadas a Programas de Educação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</si>
  <si>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</si>
  <si>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</si>
  <si>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</si>
  <si>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 xml:space="preserve">Outras Transferências de Convênio dos Estados </t>
  </si>
  <si>
    <t xml:space="preserve">Outras Transferências de Convênio dos Estados - Principal </t>
  </si>
  <si>
    <t xml:space="preserve">Outras Transferências dos Estados   </t>
  </si>
  <si>
    <t xml:space="preserve">Outras Transferências dos Estados    </t>
  </si>
  <si>
    <t xml:space="preserve">Outras Transferências dos Estados - Principal  </t>
  </si>
  <si>
    <t>Outras Transferências de Recursos dos Estados</t>
  </si>
  <si>
    <t xml:space="preserve">Transferências dos Municípios e de suas Entidades </t>
  </si>
  <si>
    <t>Transferências de Recursos do Sistema Único de Saúde – SUS dos Municípios </t>
  </si>
  <si>
    <t>Transferências de Convênios dos Municípios e de Suas Entidades </t>
  </si>
  <si>
    <t>Transferências de Convênios dos Municípios destinados a Programas de Saúde</t>
  </si>
  <si>
    <t>Transferências de Convênios dos Municípios destinadas a Programas de Saneamento</t>
  </si>
  <si>
    <t xml:space="preserve">Transferências dos Municípios e de suas Entidades  </t>
  </si>
  <si>
    <t xml:space="preserve">Transferências de Municípios a Consórcios Públicos  </t>
  </si>
  <si>
    <t xml:space="preserve">Transferências de Municípios a Consórcios Públicos - Principal </t>
  </si>
  <si>
    <t>Transferências de Convênios dos Municípios e de suas Entidades</t>
  </si>
  <si>
    <t>Transferências de Convênios dos Municípios destinados a Programas de Saúde - Principal</t>
  </si>
  <si>
    <t>Transferências de Convênios dos Municípios destinadas a Programas de Educação - Principal</t>
  </si>
  <si>
    <t>Transferências de Convênios dos Municípios destinadas a Programas de Saneamento - Principal</t>
  </si>
  <si>
    <t xml:space="preserve">Outras Transferências de Convênios dos Municípios </t>
  </si>
  <si>
    <t xml:space="preserve">Outras Transferências de Convênios dos Municípios - Principal </t>
  </si>
  <si>
    <t xml:space="preserve">Outras Transferências dos Municípios  </t>
  </si>
  <si>
    <t xml:space="preserve">Transferências de Instituições Privadas  </t>
  </si>
  <si>
    <t>Transferências de Convênios de Instituições Privadas Destinados a Programas de Saúde</t>
  </si>
  <si>
    <t>Transferências de Convênios de Instituições Privadas Destinados a Programas de Educação</t>
  </si>
  <si>
    <t>Transferências de Instituições Privadas - Específicas de Estados, DF e Municípios</t>
  </si>
  <si>
    <t>Transferências de Convênios de Instituições Privadas</t>
  </si>
  <si>
    <t>Transferências de Convênios de Instituições Privadas Destinados a Programas de Saúde - Principal</t>
  </si>
  <si>
    <t>Transferências de Convênios de Instituições Privadas Destinados a Programas de Educação - Principal</t>
  </si>
  <si>
    <t xml:space="preserve">Outras Transferências de Convênios de Instituições Privadas </t>
  </si>
  <si>
    <t>Outras Transferências de Convênios de Instituições Privadas - Principal</t>
  </si>
  <si>
    <t>Transferências de Outras Instituições Públicas - Principal</t>
  </si>
  <si>
    <t>Transferências de Outras Instituições Públicas - Específicas de Estados, DF e Municípios</t>
  </si>
  <si>
    <t xml:space="preserve">Transferências de Outras Instituições Públicas  </t>
  </si>
  <si>
    <t xml:space="preserve">Transferências de Outras Instituições Públicas   </t>
  </si>
  <si>
    <t xml:space="preserve">Transferências de Outras Instituições Públicas - Principal </t>
  </si>
  <si>
    <t xml:space="preserve">Transferências do Exterior  </t>
  </si>
  <si>
    <t>Transferências do Exterior - Principal</t>
  </si>
  <si>
    <t>Transferências do Exterior para Programas de Saúde</t>
  </si>
  <si>
    <t>Transferências do Exterior para Programas de Educação</t>
  </si>
  <si>
    <t>Transferências do Exterior - Específicas de Estados, DF e Municípios</t>
  </si>
  <si>
    <t xml:space="preserve">Transferências do Exterior   </t>
  </si>
  <si>
    <t>Transferências do Exterior para Programas de Saúde - Principal</t>
  </si>
  <si>
    <t>Transferências do Exterior para Programas de Educação - Principal</t>
  </si>
  <si>
    <t>Outras Transferências do Exterior Não Especificadas Anteriormente</t>
  </si>
  <si>
    <t>Outras Transferências do Exterior Não Especificadas Anteriormente - Principal</t>
  </si>
  <si>
    <t xml:space="preserve">Transferências de Pessoas Físicas  </t>
  </si>
  <si>
    <t xml:space="preserve">Transferências de Pessoas Físicas - Específicas de Estados, DF e Municípios </t>
  </si>
  <si>
    <t xml:space="preserve">Transferências de Pessoas Físicas   </t>
  </si>
  <si>
    <t>Transferências de Pessoas Físicas para Programas de Saúde</t>
  </si>
  <si>
    <t>Provenientes de Pessoas Físicas - Principal</t>
  </si>
  <si>
    <t>Transferências de Pessoas Físicas para Programas de Educação</t>
  </si>
  <si>
    <t>Transferências de Pessoas Físicas para Programas de Educação - Principal</t>
  </si>
  <si>
    <t>Outras Transferências de Pessoas Físicas Não Especificadas Anteriormente</t>
  </si>
  <si>
    <t>Outras Transferências de Pessoas Físicas Não Especificadas Anteriormente - Principal</t>
  </si>
  <si>
    <t xml:space="preserve">Transferências Provenientes de Depósitos Não Identificados  </t>
  </si>
  <si>
    <t>Transferências Provenientes de Depósito Não Identificados - Específica E/DF/M</t>
  </si>
  <si>
    <t>Transferências Provenientes de Depósito Não Identificados - Específica E/M</t>
  </si>
  <si>
    <t xml:space="preserve">Transferências Provenientes de Depósito Não Identificados - Específica E/M </t>
  </si>
  <si>
    <t>Transferências Provenientes de Depósito Não Identificados - Específica E/M - Principal</t>
  </si>
  <si>
    <t>Demais Transferências de Capital</t>
  </si>
  <si>
    <t xml:space="preserve">Outras Transferências de Capital </t>
  </si>
  <si>
    <t>Outras Receitas de Capital</t>
  </si>
  <si>
    <t>Integralização de Capital Social</t>
  </si>
  <si>
    <t>Integralização de Capital Social - Principal</t>
  </si>
  <si>
    <t>Resgate de Títulos do Tesouro</t>
  </si>
  <si>
    <t>Resgate de Títulos do Tesouro - Principal</t>
  </si>
  <si>
    <t>Demais Receitas de Capital</t>
  </si>
  <si>
    <t>Demais Receitas de Capital Específicas de Estados, DF e Municípios</t>
  </si>
  <si>
    <t>Demais Receitas de Capital Específicas de E/DF/M</t>
  </si>
  <si>
    <t>Receitas de Alienação de Certificados de Potencial Adicional de Construção - CEPAC</t>
  </si>
  <si>
    <t>Receitas de Alienação de Certificados de Potencial Adicional de Construção - CEPAC - Principal</t>
  </si>
  <si>
    <t>A Classificar</t>
  </si>
  <si>
    <t xml:space="preserve">A Classificar </t>
  </si>
  <si>
    <t>Recursos Arrecadados em Exercícios Anteriores</t>
  </si>
  <si>
    <t>Agrega as receitas que se originaram de impostos que incidem sobre o patrimônio e a renda.</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</si>
  <si>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</si>
  <si>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Registra as receitas que se originaram de Impostos sobre a Propriedade Territorial Rural em municípios que possuem convênio com a União para fiscalização do referido tributo.</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</si>
  <si>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</si>
  <si>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</si>
  <si>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Agrega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</si>
  <si>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</si>
  <si>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</si>
  <si>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</si>
  <si>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 receitas de impostos não classificados nos itens anteriores.</t>
  </si>
  <si>
    <t>Registra as receitas relacionadas às taxas de inspeção, controle e fiscalização de vigilância sanitária, de competência dos Estados, Distrito Federal e Municípios.</t>
  </si>
  <si>
    <t>Registra as receitas relacionadas às taxas de inspeção, controle e fiscalização relativas a saúde suplementar, de competência dos Estados, Distrito Federal e Municípios.</t>
  </si>
  <si>
    <t>Registra o valor da arrecadação de receita de taxas relativas a serviços extrajudiciais ligadas à atividade de constrole jurisdicional do Estado, com o devido acompanhamento dessas receitas pelo CNJ, de acordo com a Resolução CNJ nº 102/2009.</t>
  </si>
  <si>
    <t>Registra as receitas relativas à Taxa de Estudo de Impacto de Vizinhança (EIV), estabelecidas conforme a Lei nº 10.257/2001.</t>
  </si>
  <si>
    <t>Agrega as receitas relacionadas à contribuição de melhoria, decorrente de obras públicas.</t>
  </si>
  <si>
    <t>Registra o valor da arrecadação de receita de contribuição de melhoria decorrente de valorização de propriedades em função da expansão da rede de água potável e esgoto sanitário.</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</si>
  <si>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</si>
  <si>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</si>
  <si>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</si>
  <si>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Registra o valor de outras contribuições de melhorias, não classificadas nos itens anteriores.</t>
  </si>
  <si>
    <t>Agrega as receitas provenientes da Contribuições para Regimes Próprios de Previdência e Sistema de Proteção Social, recolhidas dos servidores, da União, Estados, DF e Municípios e de suas respectivas Autarquias e Fundações.</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</si>
  <si>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</si>
  <si>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</si>
  <si>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</si>
  <si>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oriundas de sentenças judiciais, dos servidores civis ativos.</t>
  </si>
  <si>
    <t>Registra as receitas provenientes da Contribuição para o Plano de Seguridade Social do Servidor Público, recolhidas, oriundas de sentenças judiciais, dos servidores civis inativos.</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</si>
  <si>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</si>
  <si>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</si>
  <si>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Registra as receitas provenientes da Contribuição para o Plano de Seguridade Social do Servidor Público, recolhidas, respectivamente, das entidades patronais (União, Autarquias e Fundações) em virtude de sentenças judiciais.</t>
  </si>
  <si>
    <t>Registra as receitas provenientes dos parcelamentos de débitos da Contribuição para o Plano de Seguridade Social do Servidor Público Civil.</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</si>
  <si>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</si>
  <si>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</si>
  <si>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</si>
  <si>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</si>
  <si>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</si>
  <si>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</si>
  <si>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</si>
  <si>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Registra o valor da arrecadação por meio de parcelamento da receita de contribuições patronais relativas aos pensionistas civis públicos para institutos de previdência social.</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</si>
  <si>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</si>
  <si>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</si>
  <si>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Agrega a receita decorrente da contribuição para o custeio do serviço de iluminação pública.</t>
  </si>
  <si>
    <t>Registra a receita decorrente da contribuição para o custeio do serviço de iluminação pública.</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</si>
  <si>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</si>
  <si>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</si>
  <si>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</si>
  <si>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</si>
  <si>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oriundas da exploração do patrimônio imobiliário do Estado que não tenham se enquadrado nos itens anteriores.</t>
  </si>
  <si>
    <t>Registra as receitas decorrentes de juros e correções monetárias incidentes sobre depósitos bancários</t>
  </si>
  <si>
    <t>Registra a receita oriunda de juros e correções monetárias auferidos sobre depósitos especiais.</t>
  </si>
  <si>
    <t>Registra a receita oriunda de juros e correções monetárias auferidos sobre saldos de recursos não desembolsados.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</si>
  <si>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</si>
  <si>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</si>
  <si>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Registra as receitas decorrente de dividendos.</t>
  </si>
  <si>
    <t>Registra receitas atribuíveis à União, provenientes da participação societária nos resultados de empresas.</t>
  </si>
  <si>
    <t>Registra as receitas de valores mobiliários não classificadas nos itens anteriores.</t>
  </si>
  <si>
    <t>Agrega receitas decorrentes da delegação para o setor privado ou outros entes estatais explorarem serviços públicos de infraestrutura, mediante Concessão, Permissão ou Autorização.</t>
  </si>
  <si>
    <t>Agrega receitas decorrentes da delegação para o setor privado explorar serviços públicos de infraestrutura de Transporte Rodoviário, mediante Concessão, Permissão ou Autorização.</t>
  </si>
  <si>
    <t>Registra receitas decorrentes da delegação para o setor privado explorar serviços públicos de infraestrutura de Transporte Rodoviário, mediante Concessão, Permissão ou Autorização.</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</si>
  <si>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</si>
  <si>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</si>
  <si>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Registra receitas oriundas de Compensações Ambientais</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</si>
  <si>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</si>
  <si>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</si>
  <si>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Registra o valor das receitas provenientes do exercício de atividades que sejam afetas à exploração dos direitos de uso da imagem e de reprodução de bens do acervo patrimonial sob sua jurisdição.</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</si>
  <si>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</si>
  <si>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</si>
  <si>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Registra as receitas decorrentes da cessão do direito de operacionalizar pagamentos de determinado órgão ou entidade do Poder Judiciário.</t>
  </si>
  <si>
    <t>Agrega as receitas patrimoniais não classificadas nos itens anteriores, inclusive receitas de aluguéis de bens móveis.</t>
  </si>
  <si>
    <t>Registra as receitas patrimoniais não classificadas nos itens anteriores, inclusive receitas de aluguéis de bens móveis.</t>
  </si>
  <si>
    <t>CRIADA PELA PORTARIA CONJUNTA</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</si>
  <si>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</si>
  <si>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</si>
  <si>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</si>
  <si>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Registra as receitas originadas de procedimentos obrigatórios de registro, certificação, inspeção e fiscalização.</t>
  </si>
  <si>
    <t>Registra as receitas originadas da prestação de serviços relacionados à disponibilização de informações em redes e sistemas de dados em meio digital e à prestação de serviços relacionados ao uso intensivo de tecnologia.</t>
  </si>
  <si>
    <t>Agrega as receitas originadas de serviços de navegação, decorrentes da utilização de instalações e serviços destinados a apoiar e tornar segura a navegação aérea e naval, de acordo com normas específicas.</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</si>
  <si>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</si>
  <si>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</si>
  <si>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</si>
  <si>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</si>
  <si>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do adicional sobre as tarifas aeroportuárias referidas no art. 3º da Lei nº 6.009, de 26 de dezembro de 1973.</t>
  </si>
  <si>
    <t>Registra as receitas originadas da parcela da tarifa de embarque internacional, correspondente ao aumento concedido pela Portaria nº 861/GM2, de 9 de dezembro de 1997, do Ministério da Aeronáutica, conforme disposto na Lei nº 9.825, de 23 de agosto de 1999.</t>
  </si>
  <si>
    <t>Registra as receitas originadas de serviços de atendimento à saúde, de caráter especializado ou não. Compreende a prestação de serviços relacionados à saúde em hospitais e similares, bem como serviços de saúde correlatos.</t>
  </si>
  <si>
    <t>Registra as receitas originadas de serviços de registro de análise e de controle de produtos sujeitos a normas de vigilância sanitária.</t>
  </si>
  <si>
    <t>Registra as receitas originadas de serviços de atendimento à saúde, de caráter especializado ou não. Compreende a prestação de serviços relacionados à saúde com natureza radiológica ou laboratorial.</t>
  </si>
  <si>
    <t>Registra a prestação de outros serviços relacionados à saúde, não especificados anteriormente.</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</si>
  <si>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</si>
  <si>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</si>
  <si>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 as receitas decorrentes de serviços não relacionados nos itens anteriores.</t>
  </si>
  <si>
    <t>NR CRIADA PELA PORTARIA CONJUNTA</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</si>
  <si>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</si>
  <si>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</si>
  <si>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Registra o valor total das receitas recebidas por meio de cota-parte do Fundo de Participação dos Municípios (FPM), referente à alínea “d” do inciso I do art. 159 da Constituição Federal.</t>
  </si>
  <si>
    <t>Registra o valor total das receitas recebidas por meio de cota-parte do Fundo de Participação dos Municípios (FPM), referente à alínea “e” do inciso I do art. 159 da Constituição Federal e Emenda Constitucional nº 84, de 2014.</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</si>
  <si>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</si>
  <si>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</si>
  <si>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Registra o valor total das receitas recebidas por meio de cota-parte imposto sobre operações crédito câmbio e seguros.</t>
  </si>
  <si>
    <t>Agrega o valor da arrecadação de receita de transferência da compensação financeira pela exploração de recursos naturais.</t>
  </si>
  <si>
    <t>Registra o valor da arrecadação da receita da cota-parte da compensação financeira de recursos hídricos, para fins de geração de energia elétrica.</t>
  </si>
  <si>
    <t>Registra o valor da arrecadação da receita da cota-parte da compensação financeira de recursos minerais, para fins de aproveitamento econômico.</t>
  </si>
  <si>
    <t>Agrega o valor da arrecadação de receita com a cota-parte royalties pelo excedente da produção do petróleo.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</si>
  <si>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</si>
  <si>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</si>
  <si>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</si>
  <si>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</si>
  <si>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</si>
  <si>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</si>
  <si>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</si>
  <si>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</si>
  <si>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</si>
  <si>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</si>
  <si>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</si>
  <si>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</si>
  <si>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</si>
  <si>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destinados à atenção primária em saúde.</t>
  </si>
  <si>
    <t>Registra o valor das transferências correntes da União recebidas pelos Estados, Distrito Federal e Municípios, referentes ao bloco de estruturação da rede de serviços do Sistema Único de Saúde – SUS, destinados à atenção especializada em saúde.</t>
  </si>
  <si>
    <t>Registra o valor das transferências correntes da União recebidas pelos Estados, Distrito Federal e Municípios, referentes ao bloco de estruturação da rede de serviços do Sistema Único de Saúde – SUS, destinados à Vigilância em Saúde.</t>
  </si>
  <si>
    <t>Registra o valor das transferências correntes da União recebidas pelos Estados, Distrito Federal e Municípios, referentes ao bloco de estruturação da rede de serviços do Sistema Único de Saúde – SUS, destinados à Gestão do SUS.</t>
  </si>
  <si>
    <t>Registra o valor das transferências correntes da União recebidas pelos Estados, Distrito Federal e Municípios, referentes ao bloco de estruturação da rede de serviços do Sistema Único de Saúde – SUS, não detalhadas anteriormente.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</si>
  <si>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</si>
  <si>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dos recursos de transferência da União para os Estados, Distrito Federal e Municípios a título de Salário-Educação, na forma da Lei 10.832/03.</t>
  </si>
  <si>
    <t xml:space="preserve">Registra o valor dos recursos de transferências da União aos Estados, Distrito Federal e Municípios referentes ao Programa Dinheiro Direto na Escola – PDDE. </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</si>
  <si>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</si>
  <si>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</si>
  <si>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</si>
  <si>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</si>
  <si>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</si>
  <si>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</si>
  <si>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</si>
  <si>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Registra o valor dos recursos de transferências da União aos Estados, Distrito Federal e Municípios, referentes ao Programa Nacional de Saúde do Escolar.</t>
  </si>
  <si>
    <t>Registra o valor dos recursos de transferências da União aos Estados, Distrito Federal e Municípios, referentes ao Programa de Apoio a Aquisição de Equipamentos para a Rede Pública de Ensino Fundamental.</t>
  </si>
  <si>
    <t>Registra o valor dos recursos de transferências da União aos Estados, Distrito Federal e Municípios, referentes ao Programa de Apoio à Reestruturação da Rede Física Pública da Educação Básica – REESTFÍSICA.</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</si>
  <si>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</si>
  <si>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</si>
  <si>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total dos recursos de transferências correntes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</si>
  <si>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</si>
  <si>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</si>
  <si>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</si>
  <si>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</si>
  <si>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</si>
  <si>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</si>
  <si>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total das receitas recebidas por meio de outras transferências da União que não se enquadram nos itens anteriores.</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</si>
  <si>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</si>
  <si>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 a receita repassada pela União a consórcios públicos, mediante contrato ou outro instrumento.</t>
  </si>
  <si>
    <t>Registra o valor da receita das transferências de recursos do Fundo Penitenciário Nacional - Fupen, a título de transferência obrigatória aos Estados, Distrito Federal e Municípios.</t>
  </si>
  <si>
    <t>Agrega as transferências dos recursos do FNSP destinadas aos Estados, ao Distrito Federal e aos Municípios repassadas aos entes federativos, nos termos da legislação em vigor.</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</si>
  <si>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</si>
  <si>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</si>
  <si>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Registra as demais transferências para a área de segurança pública que não se enquadrem nos itens de natureza de receita anteriores.</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</si>
  <si>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</si>
  <si>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</si>
  <si>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</si>
  <si>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</si>
  <si>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</si>
  <si>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da arrecadação da receita com a cota-parte da compensação financeira de recursos hídricos.</t>
  </si>
  <si>
    <t>Registra o valor da arrecadação com a cota-parte royalties – compensação financeira pela produção do petróleo.</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</si>
  <si>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</si>
  <si>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</si>
  <si>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</si>
  <si>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 a receita repassada pelos Estados a consórcios públicos, mediante contrato ou outro instrumento.</t>
  </si>
  <si>
    <t>Registra a receita repassada pelos Estados aos demais entes destinadas à Assistência Social.</t>
  </si>
  <si>
    <t>Registra as receitas de transferências dos Estados e DF, não detalhadas anteriormente.</t>
  </si>
  <si>
    <t>Registra o valor total dos recursos de transferências de municípios para municípios, referente ao Sistema Único de Saúde – SUS, exceto as transferências vinculadas a convênios.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</si>
  <si>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</si>
  <si>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</si>
  <si>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 a receita repassada pelos Municípios a consórcios públicos, mediante contrato ou outro instrumento.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</si>
  <si>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</si>
  <si>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</si>
  <si>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</si>
  <si>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 o valor da receita de outras transferências multigovernamentais, não classificadas nos itens anteriores.</t>
  </si>
  <si>
    <t>Registra as receitas provenientes de recursos financeiros recebidos do exterior, decorrentes de doações, contratos, acordos, ajustes ou outros instrumentos, quando destinados a atender despesas classificáveis como correntes.</t>
  </si>
  <si>
    <t>Registra o valor total dos recursos oriundos de convênios firmados com organismos e fundos internacionais, governos estrangeiros e instituições privadas internacionais, especificamente destinados a programas de saúde.</t>
  </si>
  <si>
    <t>Registra o valor total dos recursos oriundos de convênios firmados com organismos e fundos internacionais, governos estrangeiros e instituições privadas internacionais, especificamente destinados a programas de educação.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</si>
  <si>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</si>
  <si>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</si>
  <si>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</si>
  <si>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</si>
  <si>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</si>
  <si>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</si>
  <si>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</si>
  <si>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</si>
  <si>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</si>
  <si>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</si>
  <si>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</si>
  <si>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Agrega as receitas que se originaram de multas por infrações cometidas por pessoas jurídicas consideradas responsáveis pelos atos lesivos previstos na Lei nº 12.846, de 2013.</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</si>
  <si>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</si>
  <si>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</si>
  <si>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Registra o valor das receitas de Indenização por Posse ou Ocupação Ilícita de Bens da União.</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</si>
  <si>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</si>
  <si>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 receitas decorrentes de restituições, ao órgão concedente, de benefícios que não foram desembolsados em exercícios anteriores, ou mesmo pagos com erro ou fraude.</t>
  </si>
  <si>
    <t>Registra as receitas provenientes de restituição dos benefícios previdenciários.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</si>
  <si>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</si>
  <si>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Registra receitas relativas à restituição de contribuições previdenciárias complementares, como no caso de pagamentos por parte da Administração às fundações de previdência privada, relativas aos servidores que se aposentam.</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</si>
  <si>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</si>
  <si>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Registra as receitas oriundas de restituições ao ente público de recursos do SUS.</t>
  </si>
  <si>
    <t>Registra as receitas oriundas de restituições ao ente público de recursos do Fundeb que tenham sido utilizados indevidamente ou não tenham sido utilizados.</t>
  </si>
  <si>
    <t>Registra as receitas relativas à alienação de bens, direitos e valores, objeto da pena de perdimento em favor da União.</t>
  </si>
  <si>
    <t>Agrega receitas oriundas de bens apreendidos pelos órgãos fiscalizadores.</t>
  </si>
  <si>
    <t>Registra receitas de leilão de mercadorias apreendidas pelos órgãos fiscalizadores, objeto de perdimento em favor da União, Estado ou Município.</t>
  </si>
  <si>
    <t>Registra receitas provenientes da alienação de bens e valores que tenham sido objeto de perdimento em favor da União, associados ao tráfico ilícito de entorpecentes e drogas afins, inclusive as glebas de qualquer região do país onde forem localizadas culturas ilegais de plantas psicotrópicas.</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</si>
  <si>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</si>
  <si>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 as receitas que somente passaram a ser reconhecidas como orçamentárias por força de Decisões no âmbito da Justiça ou de Tribunais Administrativos, como por exemplo os Tribunais de Contas dos entes federados.</t>
  </si>
  <si>
    <t>Registra receitas provenientes de renúncia voluntária em acordo de não persecução penal.</t>
  </si>
  <si>
    <t>Agrega receitas oriundas de multas e juros decorrentes de receitas de capital.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</si>
  <si>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</si>
  <si>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relativas a compensações financeiras entre o Regime Geral e os Regimes Próprios de Previdência dos Servidores.</t>
  </si>
  <si>
    <t>Registra receitas decorrentes de contrapartida por parte de beneficiários de programas de concessão de subvenções ou subsídios.</t>
  </si>
  <si>
    <t>Registra o valor total da receita financeira relativa às diferenças, para maior, de câmbio ocorridas em depósitos bancários ou transferências de recursos financeiros em moeda estrangeira.</t>
  </si>
  <si>
    <t>Agrega as receitas relativas a encargos legais pela inscrição em Dívida Ativa e as receitas de 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</si>
  <si>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</si>
  <si>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Agrega as receitas recebidas de órgãos, entidades ou fundos, em razão de uma determinação legal ou constitucional.</t>
  </si>
  <si>
    <t>Agrega receitas provenientes de títulos executivos extrajudiciais.</t>
  </si>
  <si>
    <t>Agrega receitas que não se enquadram nos itens anteriores.</t>
  </si>
  <si>
    <t>Registra receitas Administradas pela RFB que não se enquadram em nenhuma outra classificação específica.</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</si>
  <si>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</si>
  <si>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o valor da arrecadação de receita com operações de crédito internas relativas a programas de educação.</t>
  </si>
  <si>
    <t>Registra o valor da arrecadação de receita com operações de crédito internas relativas a programas de saúde.</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</si>
  <si>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</si>
  <si>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</si>
  <si>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relativas a programas de modernização da máquina pública.</t>
  </si>
  <si>
    <t>Registra o valor da arrecadação da receita com operações de crédito internas para refinanciamento da dívida contratual.</t>
  </si>
  <si>
    <t>Registra o valor da arrecadação da receita de operações de crédito internas relativas a programas de moradia popular.</t>
  </si>
  <si>
    <t>Registra receitas decorrentes da contratação de operação de crédito no mercado interno não contempladas nos itens anteriores.</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</si>
  <si>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</si>
  <si>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</si>
  <si>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</si>
  <si>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</si>
  <si>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</si>
  <si>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de receita com operações de crédito externas relativas a programas de modernização da máquina pública.</t>
  </si>
  <si>
    <t>Registra o valor da arrecadação da receita com operações de crédito externas para refinanciamento da dívida contratual.</t>
  </si>
  <si>
    <t>Registra os recursos provenientes de outras operações de crédito externas que não se enquadram nos itens anteriores.</t>
  </si>
  <si>
    <t>Registra o valor da receita obtida com a alienação ou resgate de títulos e valores mobiliários temporários.</t>
  </si>
  <si>
    <t>Agrega as receitas provenientes da venda de estoques públicos ou privados, em consonância com a política agrícola nacional.</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</si>
  <si>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</si>
  <si>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Agrega as receitas provenientes da alienação de estoques de alimentos pela Companhia Nacional de Abastecimento - CONAB, cujos produtos foram adquiridos mediante recursos transferidos pelo Ministério do Desenvolvimento Social e Combate à Fome - MDS.</t>
  </si>
  <si>
    <t>Agrega as receitas provenientes da alienação de  bens móveis e semoventes. Compreende a alienação de animais, veículos, móveis, equipamentos e utensílios.</t>
  </si>
  <si>
    <t>Registra as receitas provenientes da alienação de bens imóveis, de propriedade da União, Estados, Distrito Federal e Municípios.</t>
  </si>
  <si>
    <t>Registra as receitas provenientes do adicional sobre a alienação de bens imóveis. Atualmente, há previsão legal para o Fundo do Regime Geral de Previdência Social - FRGPS, disposta no § 5º do art. 14 da Lei nº 11.481, de 31 de maio de 2007.</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</si>
  <si>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</si>
  <si>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provenientes de pagamento de parcelas de empréstimos, financiamentos e refinanciamentos que não se enquadram em categorias específicas.</t>
  </si>
  <si>
    <t>Agrega as receitas provenientes da amortização de financiamentos concedidos.</t>
  </si>
  <si>
    <t>Registra as receitas provenientes da amortização de financiamentos concedidos.</t>
  </si>
  <si>
    <t>Registra as receitas referentes à amortização de financiamento proveniente de fundos garantidores.</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</si>
  <si>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</si>
  <si>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</si>
  <si>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</si>
  <si>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</si>
  <si>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</si>
  <si>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</si>
  <si>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</si>
  <si>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</si>
  <si>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</si>
  <si>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</si>
  <si>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</si>
  <si>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</si>
  <si>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</si>
  <si>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</si>
  <si>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</si>
  <si>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</si>
  <si>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</si>
  <si>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</si>
  <si>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</si>
  <si>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</si>
  <si>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</si>
  <si>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</si>
  <si>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</si>
  <si>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</si>
  <si>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</si>
  <si>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</si>
  <si>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</si>
  <si>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</si>
  <si>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</si>
  <si>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 o valor dos recursos oriundos de convênios firmados com os Estados, destinados ao Sistema Único de Saúde, para a realização de objetivos de interesse comum dos partícipes, e destinados a custear despesas de capital.</t>
  </si>
  <si>
    <t>Registra o valor dos recursos oriundos de convênios firmados com os Estados, destinados a programas de educação, para a realização de objetivos de interesse comum dos partícipes, e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</si>
  <si>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</si>
  <si>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</si>
  <si>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</si>
  <si>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 o valor total das receitas para atender suas necessidades de identificação. As demais esferas de governo poderão desdobrar este item, discriminando os recursos transferidos pelos Estados que não estejam especificados.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</si>
  <si>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</si>
  <si>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</si>
  <si>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</si>
  <si>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</si>
  <si>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</si>
  <si>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</si>
  <si>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</si>
  <si>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</si>
  <si>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</si>
  <si>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</si>
  <si>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</si>
  <si>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</si>
  <si>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</si>
  <si>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</si>
  <si>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</si>
  <si>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</si>
  <si>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</si>
  <si>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</si>
  <si>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</si>
  <si>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</si>
  <si>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</si>
  <si>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</si>
  <si>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</si>
  <si>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</si>
  <si>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</si>
  <si>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recursos correspondentes ao valor principal das receitas auferidas por detentores de títulos do Tesouro resgatados.</t>
  </si>
  <si>
    <t>Registra recursos correspondentes ao valor principal das receitas auferidas por detentores de títulos do Tesouro resgatados.</t>
  </si>
  <si>
    <t>Agrega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</si>
  <si>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</si>
  <si>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</si>
  <si>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Demais Contribuições Sociais Não Arrecadadas e Não Projetadas pela RFB</t>
  </si>
  <si>
    <t>Demais Contribuições Sociais Não Arrecadadas e Não Projetadas pela RFB - Parcelamentos</t>
  </si>
  <si>
    <t>Demais Receitas de Exploração de Recursos Florestais</t>
  </si>
  <si>
    <t>Serviços e Atividades Referentes à Saúde</t>
  </si>
  <si>
    <t>Restituição de Despesas de Exercícios Anteriores - Financiadas por Fontes Primárias</t>
  </si>
  <si>
    <t>Ressarcimento por Operadoras de Seguros Privados de Assistência a Saúde</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</si>
  <si>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</si>
  <si>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Agregar as receitas originadas de impostos, taxas e contribuições de melhoria.</t>
  </si>
  <si>
    <t>Agregar as receitas originadas de Impostos sobre a Renda e Proventos de Qualquer Natureza.</t>
  </si>
  <si>
    <t>Agregar as receitas originadas do imposto sobre a renda retido na fonte, calculado sobre salários, a qualquer título, ou sobre capital.</t>
  </si>
  <si>
    <t>Agregar as receitas de impostos não classificados nos itens anteriores.</t>
  </si>
  <si>
    <t>Agregar as receitas que relacionadas às taxas decorrentes do exercício do poder de polícia ou decorrentes da utilização efetiva ou potencial de serviço público específico e divisível, prestado ao contribuinte ou posto à sua disposição.</t>
  </si>
  <si>
    <t>Agregar as receitas que se originaram de taxas decorrentes do exercício do poder de polícia.</t>
  </si>
  <si>
    <t xml:space="preserve">Agregar as receitas que se originaram de taxas decorrentes do exercício do poder de polícia.  </t>
  </si>
  <si>
    <t>Agregar as receitas relativas à taxa pelo poder de polícia para controle e fiscalização das atividades potencialmente poluidoras e utilizadoras de recursos naturais.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</si>
  <si>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</si>
  <si>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</si>
  <si>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Agregar as receitas originadas do imposto sobre a renda calculado sobre salários, a qualquer título.</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</si>
  <si>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</si>
  <si>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Registrar as receitas originadas do imposto sobre a renda - Poder Executivo - Principal.</t>
  </si>
  <si>
    <t>Registrar as receitas originadas do imposto sobre a renda - Poder Legislativo - Principal.</t>
  </si>
  <si>
    <t>Agregar o valor da arrecadação de receita de multas e juros de mora do Imposto sobre a Renda - Retido na Fonte.</t>
  </si>
  <si>
    <t>Registrar as receitas originadas do imposto sobre a renda - Poder Executivo - Multas e Juros.</t>
  </si>
  <si>
    <t>Registrar as receitas originadas do imposto sobre a renda - Poder Legislativo - Multas e Juros.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</si>
  <si>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</si>
  <si>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Registrar as receitas originadas do imposto sobre a renda - Outros Rendimentos - Poder Executivo - Principal.</t>
  </si>
  <si>
    <t>Registrar as receitas originadas do imposto sobre a renda - Outros Rendimentos - Poder Legislativo - Principal.</t>
  </si>
  <si>
    <t>Registrar o valor da arrecadação de receita de multas oriundas do imposto sobre a renda - Outros Rendimentos - Poder Legislativo.</t>
  </si>
  <si>
    <t>Registrar as receitas originadas do imposto sobre a renda - Outros Rendimentos - Poder Executivo - Multas e Juros.</t>
  </si>
  <si>
    <t>Registrar as receitas originadas do imposto sobre a renda - Outros Rendimentos - Poder Legislativo - Multas e Juros.</t>
  </si>
  <si>
    <t>2021</t>
  </si>
  <si>
    <t>Agregar as receitas relacionadas à contribuição de melhoria, decorrente de obras públicas.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</si>
  <si>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</si>
  <si>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Agregar as receitas originadas de contribuições sociais e de interesse de categorias profissionais ou econômicas.</t>
  </si>
  <si>
    <t>Agregar as receitas originadas da contribuição para assistência médico-hospitalar dos Policiais Militares e do Corpo de Bombeiros Militar do Distrito Federal e dos estados.</t>
  </si>
  <si>
    <t>Agregar a receita decorrente da contribuição para o custeio do serviço de iluminação pública.</t>
  </si>
  <si>
    <t>Agregar os recursos decorrentes da fruição do patrimônio mobiliário e imobiliário do ente público.</t>
  </si>
  <si>
    <t>Agregar os recursos decorrentes da fruição do patrimônio imobiliário do ente público.</t>
  </si>
  <si>
    <t>Agregar as receitas decorrentes de valores mobiliários.</t>
  </si>
  <si>
    <t>Agregar as receitas decorrentes de juros e correções monetárias.</t>
  </si>
  <si>
    <t>Agregar as receitas decorrente de dividendos.</t>
  </si>
  <si>
    <t>Agregar as receitas atribuíveis à União, provenientes da participação societária nos resultados de empresas.</t>
  </si>
  <si>
    <t>Agregar as receitas de valores mobiliários não classificadas nos itens anteriores.</t>
  </si>
  <si>
    <t>Agregar as receitas decorrentes da delegação (mediante Concessão, Permissão ou Autorização) para o setor privado ou outros entes estatais prestarem serviços públicos.</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</si>
  <si>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</si>
  <si>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</si>
  <si>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Agregar receitas originadas de concessão para prestação de serviços de energia elétrica.</t>
  </si>
  <si>
    <t xml:space="preserve">Agregar receitas originadas de concessão para prestação de serviços de energia elétrica. </t>
  </si>
  <si>
    <t>Agregar demais receitas oriundas da delegação de serviços públicos.</t>
  </si>
  <si>
    <t>Agregar as receitas decorrentes da delegação para prestação de serviços públicos não abarcadas por códigos específicos.</t>
  </si>
  <si>
    <t>Agregar as receitas originadas da exploração de recursos naturais.</t>
  </si>
  <si>
    <t>Agregar as receitas decorrentes da extração mineral.</t>
  </si>
  <si>
    <t>Agregar as receitas decorrentes da outorga do Alvará de Pesquisa Mineral.</t>
  </si>
  <si>
    <t>Agregar as receitas decorrentes da compensação financeira pela exploração de recursos minerais.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</si>
  <si>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</si>
  <si>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</si>
  <si>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Agregar as receitas de compensação financeira pela exploração e utilização de recursos hídricos para geração de energia elétrica.</t>
  </si>
  <si>
    <t>Agregar as receitas oriundas da exploração de recursos naturais não listados de forma específica nos códigos de natureza de receita anteriores.</t>
  </si>
  <si>
    <t>Agregar as receitas oriundas da exploração de quaisquer outros recursos naturais não listados em códigos de natureza de receita específicos.</t>
  </si>
  <si>
    <t>Agregar as receitas originadas com a exploração do patrimônio intangível.</t>
  </si>
  <si>
    <t>Agregar as receitas decorrentes da cessão de direitos.</t>
  </si>
  <si>
    <t>Agregar as receitas patrimoniais não classificadas nos itens anteriores, inclusive receitas de aluguéis de bens móveis.</t>
  </si>
  <si>
    <t>Agregar as receitas decorrentes de atividades de exploração ordenada dos recursos naturais vegetais em ambiente natural e protegido.</t>
  </si>
  <si>
    <t>Agregar as receitas decorrentes das atividades industriais.</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</si>
  <si>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</si>
  <si>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</si>
  <si>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</si>
  <si>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</si>
  <si>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Agregar as receitas originadas de serviços de atendimento à saúde, de caráter especializado ou não, voltados à população em geral ou especificamente aos servidores públicos civis e militares.</t>
  </si>
  <si>
    <t>Agregar as receitas correntes originadas da prestação de serviços financeiros, bem como as receitas de natureza não-financeira originadas da concessão de garantias, avais e seguros nas operações de crédito.</t>
  </si>
  <si>
    <t>Agregar as receitas decorrentes de serviços não relacionados nos itens anteriores.</t>
  </si>
  <si>
    <t>Agregar as receitas provenientes de recursos financeiros decorrentes de doações, contratos, convênios, acordos, ajustes, termos de parceria ou outros instrumentos, quando destinados a atender despesas classificáveis como correntes.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</si>
  <si>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</si>
  <si>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</si>
  <si>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</si>
  <si>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</si>
  <si>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</si>
  <si>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Agregar as receitas provenientes de recursos financeiros recebidos do exterior, decorrentes de doações, contratos, acordos, ajustes ou outros instrumentos, quando destinados a atender despesas classificáveis como correntes.</t>
  </si>
  <si>
    <t>Agregar os recursos não classificáveis nas origens de receitas correntes anteriores.</t>
  </si>
  <si>
    <t>Agregar as receitas decorrentes de multas de caráter punitivo aplicadas por órgãos ou entidades.</t>
  </si>
  <si>
    <t>Agregar as receitas oriundas de indenizações, restituições e ressarcimentos ao ente público.</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</si>
  <si>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</si>
  <si>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</si>
  <si>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</si>
  <si>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</si>
  <si>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Agregar os recursos referentes a devoluções em decorrência de pagamentos indevidos e reembolso ou retorno de pagamentos efetuados a título de antecipação.</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</si>
  <si>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</si>
  <si>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</si>
  <si>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</si>
  <si>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Agregar as receitas decorrentes de restituições não classificadas nos itens anteriores.</t>
  </si>
  <si>
    <t>Agregar os recursos referentes a ressarcimentos recebidos pelo ente público.</t>
  </si>
  <si>
    <t>Agregar as receitas de ressarcimentos por operadoras de seguros privados de assistência à saúde.</t>
  </si>
  <si>
    <t>Agregar as receitas oriundas do ressarcimento de custos.</t>
  </si>
  <si>
    <t>Agregar as receitas oriundas de ressarcimentos não previstos nos itens anteriores.</t>
  </si>
  <si>
    <t>Agregar as receitas oriundas de bens, direitos e valores incorporados ao patrimônio público.</t>
  </si>
  <si>
    <t>Agregar as receitas auferidas pela União não abarcadas pelos itens anteriores.</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</si>
  <si>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</si>
  <si>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</si>
  <si>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Agregar as operações de crédito internas, que compreendem os recursos decorrentes da colocação no mercado interno de títulos públicos, financiamentos ou empréstimos obtidos no país junto a entidades estatais ou particulares.</t>
  </si>
  <si>
    <t>Agregar as receitas decorrentes da contratação de operação de crédito no mercado interno não contempladas nos itens anteriores.</t>
  </si>
  <si>
    <t>Agregar as receitas de operações de crédito externas. Compreendem os recursos decorrentes da colocação no mercado externo de títulos públicos, financiamentos ou empréstimos obtidos no país junto a entidades estatais ou particulares.</t>
  </si>
  <si>
    <t>Agregar os recursos provenientes de outras operações de crédito externas que não se enquadram nos itens anteriores.</t>
  </si>
  <si>
    <t>Agregar os recursos provenientes da venda de bens móveis e imóveis e da alienação ou resgate de títulos.</t>
  </si>
  <si>
    <t>Agregar o valor da receita de alienação de bens móveis tais como: mercadorias, bens inservíveis ou desnecessários, dentre outros.</t>
  </si>
  <si>
    <t>Agregar o valor da receita obtida com a alienação ou resgate de títulos e valores mobiliários.</t>
  </si>
  <si>
    <t>Agregar as receitas provenientes da alienação de bens móveis e semoventes. Compreende a alienação de animais, veículos, móveis, equipamentos e utensílios.</t>
  </si>
  <si>
    <t>Agregar as receitas provenientes da alienação de bens imóveis, de propriedade da União, Estados, Distrito Federal e Municípios.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</si>
  <si>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</si>
  <si>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</si>
  <si>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</si>
  <si>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</si>
  <si>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</si>
  <si>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</si>
  <si>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</si>
  <si>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</si>
  <si>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</si>
  <si>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</si>
  <si>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</si>
  <si>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</si>
  <si>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Agregar as receitas de capital que não atendem às especificações anteriores. Deve ser empregada apenas no caso de impossibilidade de utilização dos demais títulos.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</si>
  <si>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</si>
  <si>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</si>
  <si>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</si>
  <si>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Registrar as receitas de multas originadas de recursos que integram o Fundo de Saúde de Assistência Médica, destinado ao atendimento médico-hospitalar, médico-domiciliar, odontológico, psicológico e social dos servidores civis.</t>
  </si>
  <si>
    <t>Registrar as receitas originadas do parcelamento de débitos da contribuição que integra o Fundo de Saúde de Assistência Médica, destinado ao atendimento médico-hospitalar, médico-domiciliar, odontológico, psicológico e social dos servidores civis.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</si>
  <si>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</si>
  <si>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Agregar as receitas de compensação financeira pela utilização de recursos hídricos por parte da Itaipu Binacional do Brasil.</t>
  </si>
  <si>
    <t>Registrar o valor da arrecadação de receitas de multas incidentes sobre a dívida ativa de compensação financeira pela utilização de recursos hídricos por parte da Itaipu Binacional do Brasil.</t>
  </si>
  <si>
    <t>Registrar as receitas de compensação financeira pela utilização de recursos hídricos para geração de energia elétrica por parte de outras empresas, exceto Itaipu.</t>
  </si>
  <si>
    <t>Registrar o valor da arrecadação de receitas de juros de mora incidentes sobre a dívida ativa de compensação financeira pela utilização de recursos hídricos para geração de energia elétrica por parte de outras empresas, exceto Itaipu.</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</si>
  <si>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</si>
  <si>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Agregar receitas decorrentes de restituições de aportes financeiros dos Patrocinadores em favor da Funpresp-Exe, da Funpresp-Leg e da Funpresp-Jud, a título de adiantamento de contribuições futuras, necessários ao regular funcionamento inicial da Funpresp.</t>
  </si>
  <si>
    <t>Conta Agregadora de saldo com especificação a classificar pela STN/SOF.</t>
  </si>
  <si>
    <t xml:space="preserve">Conta Agregadora de saldo com especificação a classificar pela STN/SOF. </t>
  </si>
  <si>
    <t>Registrar as receitas originadas de recursos que integram o Fundo de Saúde de Assistência Médica, destinado ao atendimento médico-hospitalar, médico-domiciliar, odontológico, psicológico e social dos servidores civis.</t>
  </si>
  <si>
    <t>Registrar as receitas de multas e juros originados de recursos que integram o Fundo de Saúde de Assistência Médica, destinado ao atendimento médico-hospitalar, médico-domiciliar, odontológico, psicológico e social dos servidores civis.</t>
  </si>
  <si>
    <t>Registrar as receitas de juros originados de recursos que integram o Fundo de Saúde de Assistência Médica, destinado ao atendimento médico-hospitalar, médico-domiciliar, odontológico, psicológico e social dos servidores civis.</t>
  </si>
  <si>
    <t>Agregar as receitas originadas do parcelamento de débitos da contribuição que integra o Fundo de Saúde de Assistência Médica, destinado ao atendimento médico-hospitalar, médico-domiciliar, odontológico, psicológico e social dos servidores civis.</t>
  </si>
  <si>
    <t>Registrar as receitas de compensação financeira pela utilização de recursos hídricos por parte da Itaipu Binacional do Brasil.</t>
  </si>
  <si>
    <t>Registrar o valor da arrecadação de receita de multas e juros de mora incidentes sobre a compensação financeira pela utilização de recursos hídricos por parte da Itaipu Binacional do Brasil.</t>
  </si>
  <si>
    <t>Registrar o valor da arrecadação de receita da dívida ativa, pelo não pagamento de compensação financeira pela utilização de recursos hídricos por parte da Itaipu Binacional do Brasil – no transcurso do prazo exigível.</t>
  </si>
  <si>
    <t>Registrar o valor da arrecadação de receitas de multas e juros de mora incidentes sobre a dívida ativa de compensação financeira pela utilização de recursos hídricos por parte da Itaipu Binacional do Brasil.</t>
  </si>
  <si>
    <t>Registrar o valor da arrecadação de receita de multas incidentes sobre a compensação financeira pela utilização de recursos hídricos por parte da Itaipu Binacional do Brasil.</t>
  </si>
  <si>
    <t>Registrar o valor da arrecadação de receita de juros de mora incidentes sobre a compensação financeira pela utilização de recursos hídricos por parte da Itaipu Binacional do Brasil.</t>
  </si>
  <si>
    <t>Registrar o valor da arrecadação de receitas de juros de mora incidentes sobre a dívida ativa de compensação financeira pela utilização de recursos hídricos por parte da Itaipu Binacional do Brasil.</t>
  </si>
  <si>
    <t>Agregar as receitas de compensação financeira pela utilização de recursos hídricos para geração de energia elétrica por parte de outras empresas, exceto Itaipu.</t>
  </si>
  <si>
    <t>Registrar o valor da arrecadação de receita de multas e juros de mora incidentes sobre a compensação financeira pela utilização de recursos hídricos para geração de energia elétrica por parte de outras empresas, exceto Itaipu.</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</si>
  <si>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</si>
  <si>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Registrar o valor da arrecadação de receitas de multas e juros de mora incidentes sobre a dívida ativa de compensação financeira pela utilização de recursos hídricos para geração de energia elétrica por parte de outras empresas, exceto Itaipu.</t>
  </si>
  <si>
    <t>Registrar o valor da arrecadação de receita de multas incidentes sobre a compensação financeira pela utilização de recursos hídricos para geração de energia elétrica por parte de outras empresas, exceto Itaipu.</t>
  </si>
  <si>
    <t>Registrar o valor da arrecadação de receita de juros de mora incidentes sobre a compensação financeira pela utilização de recursos hídricos para geração de energia elétrica por parte de outras empresas, exceto Itaipu.</t>
  </si>
  <si>
    <t>Registrar o valor da arrecadação de receitas de multas incidentes sobre a dívida ativa de compensação financeira pela utilização de recursos hídricos para geração de energia elétrica por parte de outras empresas, exceto Itaipu.</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</si>
  <si>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</si>
  <si>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</si>
  <si>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</si>
  <si>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</si>
  <si>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Código</t>
  </si>
  <si>
    <t>Versão</t>
  </si>
  <si>
    <t>Observação</t>
  </si>
  <si>
    <t>1.0</t>
  </si>
  <si>
    <t>dsTipoPermissaoDeducao</t>
  </si>
  <si>
    <t>Permite dedução, exceto FUNDEB</t>
  </si>
  <si>
    <t>Permite dedução, somente FUNDEB</t>
  </si>
  <si>
    <t>Não permite dedução</t>
  </si>
  <si>
    <t>Adicional ISS - Fundo Municipal de Combate à Pobreza - Principal</t>
  </si>
  <si>
    <t>Transferências de Recursos do Fundo Nacional do Desenvolvimento da Educação – FNDE</t>
  </si>
  <si>
    <t>Taxa de Fiscalização de Vigilância Sanitária - Principal</t>
  </si>
  <si>
    <t>Impostos sobre Transmissão "Inter Vivos" de Bens Imóveis e de Direitos Reais sobre Imóveis - Juros de Mora</t>
  </si>
  <si>
    <t>Impostos sobre Transmissão "Inter Vivos" de Bens Imóveis e de Direitos Reais sobre Imóveis - Dívida Ativa - Multas</t>
  </si>
  <si>
    <t>Imposto sobre Serviços de Qualquer Natureza - ISSQN - Dívida Ativa - Multas</t>
  </si>
  <si>
    <t>Imposto sobre Vendas a Varejo de Combustíveis Líquidos e Gasosos (IVVC) - Dívida Ativa - Multas</t>
  </si>
  <si>
    <t>Impostos sobre Transmissão "Inter Vivos" de Bens Imóveis e de Direitos Reais sobre Imóveis - Principal</t>
  </si>
  <si>
    <t>Imposto sobre Serviços de Qualquer Natureza - ISSQN - Principal</t>
  </si>
  <si>
    <t xml:space="preserve">Imposto sobre a Propriedade Predial e Territorial Urbana - Multas e Juros </t>
  </si>
  <si>
    <t>Impostos sobre Transmissão "Inter Vivos" de Bens Imóveis e de Direitos Reais sobre Imóveis - Multas e Juros</t>
  </si>
  <si>
    <t xml:space="preserve">Imposto sobre Serviços de Qualquer Natureza - ISSQN - Multas e Juros </t>
  </si>
  <si>
    <t>Impostos sobre Transmissão "Inter Vivos" de Bens Imóveis e de Direitos Reais sobre Imóveis - Dívida Ativa</t>
  </si>
  <si>
    <t>Imposto sobre Serviços de Qualquer Natureza - ISSQN - Dívida Ativa</t>
  </si>
  <si>
    <t>Impostos sobre Transmissão "Inter Vivos" de Bens Imóveis e de Direitos Reais sobre Imóveis - Dívida Ativa - Multas e Juros</t>
  </si>
  <si>
    <t>Imposto sobre Serviços de Qualquer Natureza - ISSQN - Dívida Ativa - Multas e Juros</t>
  </si>
  <si>
    <t>Imposto sobre a Propriedade Predial e Territorial Urbana - Multas</t>
  </si>
  <si>
    <t>Impostos sobre Transmissão "Inter Vivos" de Bens Imóveis e de Direitos Reais sobre Imóveis - Multas</t>
  </si>
  <si>
    <t>Imposto sobre Serviços de Qualquer Natureza - ISSQN - Multas</t>
  </si>
  <si>
    <t>Imposto sobre Vendas a Varejo de Combustíveis Líquidos e Gasosos (IVVC) - Multas</t>
  </si>
  <si>
    <t>Imposto sobre Serviços de Qualquer Natureza - ISSQN - Juros de Mora</t>
  </si>
  <si>
    <t xml:space="preserve">Imposto sobre Serviços de Qualquer Natureza - ISSQN - Dívida Ativa - Juros de Mora </t>
  </si>
  <si>
    <t>Impostos sobre Transmissão "Inter Vivos" de Bens Imóveis e de Direitos Reais sobre Imóveis - Dívida Ativa - Juros de Mora</t>
  </si>
  <si>
    <t xml:space="preserve">Conta_Nova - Desdobramento - NR     </t>
  </si>
  <si>
    <t>Contribuição Patronal - Servidor Civil - Inativo - Principal</t>
  </si>
  <si>
    <t xml:space="preserve">Contribuição Patronal - Servidor Civil - Pensionistas - Principal </t>
  </si>
  <si>
    <t>Contribuição Patronal Oriunda de Sentenças Judiciais - Servidor Civil Inativo - Principal</t>
  </si>
  <si>
    <t>Contribuição Patronal  Oriunda de Sentenças Judiciais - Servidor Civil - Pensionistas - Principal</t>
  </si>
  <si>
    <t>Contribuição Patronal - Servidor Civil - Pensionistas - Parcelamentos - Principal</t>
  </si>
  <si>
    <t>Contribuição Patronal - Servidor Civil Inativo - Parcelamentos - Principal</t>
  </si>
  <si>
    <t>Contribuição Patronal - Servidor Civil Ativo - Parcelamentos - Principal</t>
  </si>
  <si>
    <t>Taxas Extrajudiciais - Principal</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</si>
  <si>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</si>
  <si>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</si>
  <si>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</si>
  <si>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</si>
  <si>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Dívida Ativa - Juros de Mora</t>
  </si>
  <si>
    <t>Imposto sobre a Propriedade Territorial Rural - Municípios Conveniados - Dívida Ativa - Multas</t>
  </si>
  <si>
    <t>Imposto sobre a Propriedade Territorial Rural - Municípios Conveniados - Juros de Mora</t>
  </si>
  <si>
    <t>Imposto sobre a Propriedade Territorial Rural - Municípios Conveniados - Multas</t>
  </si>
  <si>
    <t>Transferências de Recursos do Bloco de Manutenção das Ações e Serviços Públicos de Saúde – Outros Programas - Principal</t>
  </si>
  <si>
    <t>Transferências de Recursos do Bloco de Estruturação da Rede de Serviços Públicos de Saúde - Outros Programas - Principal</t>
  </si>
  <si>
    <t>Outras Transferências de Recursos da União e de suas Entidades - Principal</t>
  </si>
  <si>
    <t>Outras Transferências para Segurança Pública - Principal</t>
  </si>
  <si>
    <t>Transferências de Recursos do Sistema Único de Saúde – SUS - Principal</t>
  </si>
  <si>
    <t>Outras Transferências dos Estados e DF - Principal</t>
  </si>
  <si>
    <t>Demais Transferências de Outras Instituições Públicas - Principal</t>
  </si>
  <si>
    <t>Outras Transferências Correntes - Principal</t>
  </si>
  <si>
    <t>Indenização por Posse ou Ocupação Ilícita de Bens Públicos - Principal</t>
  </si>
  <si>
    <t>Restituição de Convênios - Financeiras - Principal</t>
  </si>
  <si>
    <t>Restituição de Convênios - Financeiras - Multas e Juros</t>
  </si>
  <si>
    <t>Conta_Nova - Desdobramento - NR</t>
  </si>
  <si>
    <t>Restituição de Benefícios Não Desembolsados - Principal</t>
  </si>
  <si>
    <t>Restituição de Benefícios Previdenciários - Principal</t>
  </si>
  <si>
    <t>Restituição de Benefícios Assistenciais - Principal</t>
  </si>
  <si>
    <t>Alterado dsDesdobramento</t>
  </si>
  <si>
    <t>Restituição de Despesas de Exercícios Anteriores - Financiadas por Fontes Primárias - Principal</t>
  </si>
  <si>
    <t>Restituição de Despesas de Exercícios Anteriores - Financiadas por Fontes Financeiras - Principal</t>
  </si>
  <si>
    <t>Restituição de Recursos de Fomento - Principal</t>
  </si>
  <si>
    <t>Restituições de Recursos Recebidos do SUS - Principal</t>
  </si>
  <si>
    <t>Restituições de Recursos do FUNDEB - Principal</t>
  </si>
  <si>
    <t>Outras Restituições - Principal</t>
  </si>
  <si>
    <t>Ressarcimento por Operadoras de Seguros Privados de Assistência a Saúde - Principal</t>
  </si>
  <si>
    <t>Bens, Direitos e Valores Perdidos em Favor do Poder Público - Principal</t>
  </si>
  <si>
    <t>Alienação de Bens e Mercadorias Associados ao Tráfico Ilícito de Entorpecentes e Drogas Afins - Principal</t>
  </si>
  <si>
    <t>Bens, Direitos e Valores Objeto de Renúncia Voluntária em Acordo de Não Persecução Penal - Principal</t>
  </si>
  <si>
    <t>Multas e Juros de Mora da Alienação de Investimentos - Principal</t>
  </si>
  <si>
    <t>Multas e Juros de Alienação de Estoques - Destinados a Programas Sociais - Principal</t>
  </si>
  <si>
    <t>Multas e Juros de Alienação de Estoques - Programa de Aquisição de Alimentos - Principal</t>
  </si>
  <si>
    <t>Multas e Juros de Mora de Bens Móveis e Semoventes - Principal</t>
  </si>
  <si>
    <t>Outras Multas e Juros de Mora de Alienações de Bens Móveis - Principal</t>
  </si>
  <si>
    <t>Multas e Juros de Mora de Amortização de Empréstimos - Refinanciamento de Dívidas de Médio e Longo Prazo - Principal</t>
  </si>
  <si>
    <t>Multas e Juros de Mora de Amortização de Empréstimos - Estados e Municípios - Principal</t>
  </si>
  <si>
    <t>Multas e Juros da Alienação de Bens Intangíveis - Principal</t>
  </si>
  <si>
    <t>Outras Multas e Juros de Mora de Alienações de Bens Imóveis - Principal</t>
  </si>
  <si>
    <t>Multas e Juros de Mora das Alienações de Bens Imóveis - Programa de Administração Patrimonial Imobiliária - Principal</t>
  </si>
  <si>
    <t>Multas e Juros de Mora do Adicional sobre Alienações de Bens Imóveis - Principal</t>
  </si>
  <si>
    <t>Multas e Juros de Mora das Alienações de Bens Imóveis em Geral - Principal</t>
  </si>
  <si>
    <t>Multas e Juros de Mora de Amortização de Financiamentos em Geral - Principal</t>
  </si>
  <si>
    <t>Multas e Juros de Outras Receitas de Capital - Principal</t>
  </si>
  <si>
    <t>Multas e Juros de Mora de Amortização de Empréstimos Contratuais - Principal</t>
  </si>
  <si>
    <t>Compensações Financeiras entre o Regime Geral e os Regimes Próprios de Previdência e Sistema de Proteção Social - Principal</t>
  </si>
  <si>
    <t>Variação Cambial - Principal</t>
  </si>
  <si>
    <t>Ônus de Sucumbência - Principal</t>
  </si>
  <si>
    <t>Termo de Ajustamento de Conduta - TAC - Principal</t>
  </si>
  <si>
    <t>Outras Receitas Não Arrecadadas e Não Projetadas pela RFB - Primárias - Principal</t>
  </si>
  <si>
    <t>Outras Receitas Não Arrecadadas e Não Projetadas pela RFB - Financeiras - Principal</t>
  </si>
  <si>
    <t>Transferências de Pessoas Físicas -  Programas de Saúde - Principal</t>
  </si>
  <si>
    <t>Transferências de Pessoas Físicas - Programas de Educação</t>
  </si>
  <si>
    <t>Transferências de Pessoas Físicas - Programas de Educação - Principal</t>
  </si>
  <si>
    <t>Alienação de Estoques Comerciais Destinados a Programas Sociais - Principal</t>
  </si>
  <si>
    <t>Alienação de Estoques do Programa de Aquisição de Alimentos - PAA - Principal</t>
  </si>
  <si>
    <t>Adicional sobre a Alienação de Bens Imóveis - Principal</t>
  </si>
  <si>
    <t>Amortização de Financiamentos em Geral - Principal</t>
  </si>
  <si>
    <t>Transferências de Recursos do Bloco de Manutenção das Ações e Serviços Públicos de Saúde – Atenção Primária - Principal</t>
  </si>
  <si>
    <t>Transferências de Recursos do Bloco de Manutenção das Ações e Serviços Públicos de Saúde – Atenção Especializada - Principal</t>
  </si>
  <si>
    <t>Transferências de Recursos do Bloco de Manutenção das Ações e Serviços Públicos de Saúde – Vigilância em Saúde - Principal</t>
  </si>
  <si>
    <t>Transferências de Recursos do Bloco de Manutenção das Ações e Serviços Públicos de Saúde – Assistência Farmacêutica - Principal</t>
  </si>
  <si>
    <t>Transferências de Recursos do Bloco de Manutenção das Ações e Serviços Públicos de Saúde – Gestão do SUS - Principal</t>
  </si>
  <si>
    <t>Transferências de Recursos do Bloco de Estruturação da Rede de Serviços Públicos de Saúde - Atenção Primária - Principal</t>
  </si>
  <si>
    <t>Transferências de Recursos do Bloco de Estruturação da Rede de Serviços Públicos de Saúde - Atenção Especializada - Principal</t>
  </si>
  <si>
    <t>Transferências de Recursos do Bloco de Estruturação da Rede de Serviços Públicos de Saúde - Assistência Farmacêutica - Principal</t>
  </si>
  <si>
    <t>Transferências de Recursos do Bloco de Estruturação da Rede de Serviços Públicos de Saúde - Vigilância em Saúde - Principal</t>
  </si>
  <si>
    <t>Transferências de Recursos do Bloco de Estruturação da Rede de Serviços Públicos de Saúde - Gestão do SUS - Principal</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</si>
  <si>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</si>
  <si>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 - Principal</t>
  </si>
  <si>
    <t>Transferências de Recursos do Fundo Nacional de Assistência Social – FNAS - Principal</t>
  </si>
  <si>
    <t>Transferências de Convênios da União para o Sistema Único de Saúde – SUS - Principal</t>
  </si>
  <si>
    <t>Transferências de Convênios da União destinadas a Programas de Educação - Principal</t>
  </si>
  <si>
    <t>Outras Transferências De Recursos da União e de suas Entidades - Principal</t>
  </si>
  <si>
    <t>Transferências de Convênios dos Estados para o Sistema Único de Saúde – SUS - Principal</t>
  </si>
  <si>
    <t>Outras Transferências de Recursos dos Estados - Principal</t>
  </si>
  <si>
    <t>Transferências de Pessoas Físicas para Programas de Saúde - Principal</t>
  </si>
  <si>
    <t>Outras Transferências de Capital - Principal</t>
  </si>
  <si>
    <t>Outras Receitas de Capital - Principal</t>
  </si>
  <si>
    <t>Contribuição de Melhoria para Expansão da Rede de Água Potável e Esgoto Sanitário - Principal</t>
  </si>
  <si>
    <t>Cota-Parte do Fundo de Participação do Municípios – 1% Cota entregue no mês de dezembro - Principal</t>
  </si>
  <si>
    <t>Cota-Parte do Imposto Sobre Operações de Crédito, Câmbio e Seguro, ou Relativas a Títulos ou Valores Mobiliários – Comercialização do Ouro - Principal</t>
  </si>
  <si>
    <t>Cota-parte da Compensação Financeira pela Exploração de Recursos Hídricos - Principal</t>
  </si>
  <si>
    <t>Cota-parte da Compensação Financeira pela Exploração de Recursos Minerais - CFEM - Principal</t>
  </si>
  <si>
    <t>Cota-parte da Compensação Financeira pela Produção de Petróleo – Lei nº 7.990/89 - Principal</t>
  </si>
  <si>
    <t>Cota-parte pelo Excedente da Produção do Petróleo – Lei nº 9.478/97, artigo 49, I e II - Principal</t>
  </si>
  <si>
    <t>Cota-parte pela Participação Especial – Lei nº 9.478/97, artigo 50 - Principal</t>
  </si>
  <si>
    <t>Cota-Parte do Fundo Especial do Petróleo – FEP - Principal</t>
  </si>
  <si>
    <t>Transferências Diretas do FNDE referentes ao Programa Dinheiro Direto na Escola – PDDE - Principal</t>
  </si>
  <si>
    <t>Transferências referentes ao Programa Nacional de Alimentação Escolar – PNAE - Principal</t>
  </si>
  <si>
    <t>Transferências referentes ao Programa Nacional de Apoio ao Transporte do Escolar – PNATE - Principal</t>
  </si>
  <si>
    <t>Transferências  referentes ao Programa Nacional de Inclusão de Jovens - Projovem Urbano - Principal</t>
  </si>
  <si>
    <t>Transferências referentes ao Programa Nacional de Inclusão de Jovens - Projovem Campo - Principal</t>
  </si>
  <si>
    <t>Transferências referentes ao Programa Brasil Alfabetizado - PBA - Principal</t>
  </si>
  <si>
    <t>Transferências referentes ao  Programa de Apoio aos Sistemas de Ensino para Atendimento à Educação de Jovens e Adultos - PEJA - Principal</t>
  </si>
  <si>
    <t>Transferências referentes ao  Programa Nacional de Saúde do Escolar - PNSE - Principal</t>
  </si>
  <si>
    <t>Transferências referentes ao Programa de Apoio a Aquisição de Equipamentos para a Rede Pública de Ensino Fundamental - Principal</t>
  </si>
  <si>
    <t>Transferências de Recursos de Complementação da União ao Fundeb – VAAT - Principal</t>
  </si>
  <si>
    <t>Transferências de Recursos de Complementação da União ao Fundeb – VAAF - Principal</t>
  </si>
  <si>
    <t>Transferências de Recursos de Complementação da União ao Fundeb – VAAR - Principal</t>
  </si>
  <si>
    <t>Transferências de Convênios da União Destinadas a Programas de Combate à Fome - Principal</t>
  </si>
  <si>
    <t>Transferências de Convênios da União Destinadas a Programas de Saneamento Básico - Principal - Principal</t>
  </si>
  <si>
    <t>Transferências Financeiras do ICMS – Desoneração – L.C. Nº 87/96 - Principal</t>
  </si>
  <si>
    <t>Transferências de Recursos do Fundo Nacional de Segurança Pública - FNSP - Obrigatórias - Principal</t>
  </si>
  <si>
    <t>Transferências Decorrentes de Decisão Judicial (precatórios) Relativas ao Fundo de Manutenção e Desenvolvimento do Ensino Fundamental e de Valorização do Magistério – FUNDEF - Principal</t>
  </si>
  <si>
    <t>Transferências de Convênios dos Estados e DF para o Sistema Único de Saúde – SUS - Principal</t>
  </si>
  <si>
    <t>Transferências de Estados destinadas à Assistência Social - Principal</t>
  </si>
  <si>
    <t>Transferências de Convênios dos Municípios para o Sistema Único de Saúde – SUS - Principal</t>
  </si>
  <si>
    <t>Transferências de Convênios do Exterior - Programas de Educação - Principal</t>
  </si>
  <si>
    <t>Multas da Legislação Anticorrupção Oriundas de Processos Administrativos de Responsabilização - Principal</t>
  </si>
  <si>
    <t>Multas da Legislação Anticorrupção Oriundas de Acordos de Leniência - Principal</t>
  </si>
  <si>
    <t>Alienação de Títulos, Valores Mobiliários e Aplicações Congêneres Temporárias - Principais - Principal</t>
  </si>
  <si>
    <t>Alienação de Títulos, Valores Mobiliários e Aplicações Congêneres Permanentes - Principais - Principal</t>
  </si>
  <si>
    <t>Transferências de Convênios do Exterior - Programas de Saúde - Principal</t>
  </si>
  <si>
    <t>Transferências de Recursos do Fundo de Manutenção e Desenvolvimento da Educação Básica e de Valorização dos Profissionais da Educação – FUNDEB - Principal</t>
  </si>
  <si>
    <t>Transferências de Recursos do Fundo Nacional de Segurança Pública - FNSP - Acordadas - Principal</t>
  </si>
  <si>
    <t>Contribuição de Melhoria para Expansão da Rede de Água Potável e Esgoto Sanitário - Dívida Ativa - Juros de Mora</t>
  </si>
  <si>
    <t>Adicional ISS - Fundo Municipal de Combate à Pobreza - Dívida Ativa - Juros de Mora</t>
  </si>
  <si>
    <t>Contribuição de Melhoria para Expansão da Rede de Água Potável e Esgoto Sanitário - Dívida Ativa - Multas</t>
  </si>
  <si>
    <t>Contribuição de Melhoria para Pavimentação e Obras Complementares - Dívida Ativa - Multas</t>
  </si>
  <si>
    <t>Outras Contribuições de Melhoria - Dívida Ativa - Multas</t>
  </si>
  <si>
    <t>Adicional ISS - Fundo Municipal de Combate à Pobreza - Juros de Mora</t>
  </si>
  <si>
    <t>Contribuição de Melhoria para Expansão da Rede de Água Potável e Esgoto Sanitário - Juros de Mora</t>
  </si>
  <si>
    <t xml:space="preserve">Adicional ISS - Fundo Municipal de Combate à Pobreza - Multas </t>
  </si>
  <si>
    <t xml:space="preserve">Contribuição de Melhoria para Expansão da Rede de Água Potável e Esgoto Sanitário - Multas </t>
  </si>
  <si>
    <t xml:space="preserve">Contribuição de Melhoria para Expansão de Rede de Iluminação Pública Rural - Multas </t>
  </si>
  <si>
    <t xml:space="preserve">Contribuição de Melhoria para Pavimentação e Obras Complementares - Multas </t>
  </si>
  <si>
    <t>Adicional ISS - Fundo Municipal de Combate à Pobreza - Dívida Ativa - Multas e Juros</t>
  </si>
  <si>
    <t>Contribuição de Melhoria para Expansão da Rede de Água Potável e Esgoto Sanitário - Dívida Ativa - Multas e Juros</t>
  </si>
  <si>
    <t>Adicional ISS - Fundo Municipal de Combate à Pobreza - Dívida Ativa</t>
  </si>
  <si>
    <t>Contribuição de Melhoria para Expansão da Rede de Água Potável e Esgoto Sanitário - Dívida Ativa</t>
  </si>
  <si>
    <t>Adicional ISS - Fundo Municipal de Combate à Pobreza - Multas e Juros</t>
  </si>
  <si>
    <t>Contribuição de Melhoria para Expansão da Rede de Água Potável e Esgoto Sanitário - Multas e Juros</t>
  </si>
  <si>
    <t>Delegação para Exploração da Infraestrutura de Transporte Rodoviário para os Estados, Distrito Federal e Municípios - Principal</t>
  </si>
  <si>
    <t>Conta_Nova</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</si>
  <si>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</si>
  <si>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</si>
  <si>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</si>
  <si>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</si>
  <si>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</si>
  <si>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</si>
  <si>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</si>
  <si>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</si>
  <si>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 xml:space="preserve">Taxas pela Prestação de Serviços - Multas e Juros
</t>
  </si>
  <si>
    <t xml:space="preserve">Taxas pela Prestação de Serviços  
</t>
  </si>
  <si>
    <t xml:space="preserve">Taxas pela Prestação de Serviços - Principal
</t>
  </si>
  <si>
    <t>Restituição de Benefícios Não Desembolsados - Multas e Juros</t>
  </si>
  <si>
    <t>Restituição de Benefícios Previdenciários - Multas e Juros</t>
  </si>
  <si>
    <t>Restituição de Benefícios Assistenciais - Multas e Juros</t>
  </si>
  <si>
    <t>Restituição de Contribuições Previdenciárias Complementares - Multas e Juros</t>
  </si>
  <si>
    <t>Restituição de Contribuições Previdenciárias Complementares - Principal</t>
  </si>
  <si>
    <t>Ressarcimento por Operadoras de Seguros Privados de Assistência a Saúde - Multas e Juros</t>
  </si>
  <si>
    <t>Bens, Direitos e Valores Perdidos em Favor do Poder Público - Multas e Juros</t>
  </si>
  <si>
    <t>Alienação de Bens e Mercadorias Apreendidos - Multas e Juros</t>
  </si>
  <si>
    <t>Alienação de Bens e Mercadorias Associados ao Tráfico Ilícito de Entorpecentes e Drogas Afins - Multas e Juros</t>
  </si>
  <si>
    <t>Depósitos Abandonados (Dinheiro e/ou Objetos de Valor) - Multas e Juros</t>
  </si>
  <si>
    <t>Bens, Direitos e Valores Objeto de Renúncia Voluntária em Acordo de Não Persecução Penal - Multas e Juros</t>
  </si>
  <si>
    <t>Receitas Reconhecidas por Força de Decisões Judiciais e de Tribunais Administrativos - Multas e Juros</t>
  </si>
  <si>
    <t>Aportes Periódicos para Amortização de Déficit Atuarial do Regimes Próprios de Previdência e Sistema de Proteção Social - Multas e Juros</t>
  </si>
  <si>
    <t>Compensações Financeiras entre o Regime Geral e os Regimes Próprios de Previdência e Sistema de Proteção Social - Multas e Juros</t>
  </si>
  <si>
    <t>Encargos Legais pela Inscrição em Dívida Ativa - Multas e Juros</t>
  </si>
  <si>
    <t>Ônus de Sucumbência - Multas e Juros</t>
  </si>
  <si>
    <t>Recursos Recebidos de Órgãos, Entidades ou Fundos, por Força de Determinação Constitucional ou Legal - Principal</t>
  </si>
  <si>
    <t>Recursos Recebidos de Órgãos, Entidades ou Fundos, por Força de Determinação Constitucional ou Legal - Multas e Juros</t>
  </si>
  <si>
    <t>Termo de Ajustamento de Conduta - TAC - Multas e Juros</t>
  </si>
  <si>
    <t>Outras Receitas Não Arrecadadas e Não Projetadas pela RFB - Primárias - Multas e Juros</t>
  </si>
  <si>
    <t>Outras Receitas Não Arrecadadas e Não Projetadas pela RFB - Financeiras - Multas e Juros</t>
  </si>
  <si>
    <t>idTipoNivelConta_numerico</t>
  </si>
  <si>
    <t>2022</t>
  </si>
  <si>
    <t>Taxas Extrajudiciais - Multas e Juros</t>
  </si>
  <si>
    <t>Contribuição para Fundos de Assistência Médica - Outros Beneficiários - Parcelamentos - Multas e Juros</t>
  </si>
  <si>
    <t>Outros Valores Mobiliários - Multas e Juros</t>
  </si>
  <si>
    <t>Participações - Multas e Juros</t>
  </si>
  <si>
    <t>Delegação para Exploração da Infraestrutura de Transporte Rodoviário para os Estados, Distrito Federal e Municípios - Multas e Juros</t>
  </si>
  <si>
    <t>Outras Transferências de Capital - Multas e Juros</t>
  </si>
  <si>
    <t>Outras Restituições - Multas e Juros</t>
  </si>
  <si>
    <t>Indenização por Posse ou Ocupação Ilícita de Bens Públicos - Multas e Juros</t>
  </si>
  <si>
    <t>Multas da Legislação Anticorrupção Oriundas de Acordos de Leniência - Multas e Juros</t>
  </si>
  <si>
    <t>Multas da Legislação Anticorrupção Oriundas de Processos Administrativos de Responsabilização - Multas e Juros</t>
  </si>
  <si>
    <t>Multas Aplicadas pelos Tribunais de Contas - Multas e Juros</t>
  </si>
  <si>
    <t>Serviços de Registro, Análise e Controle da Saúde - Principal</t>
  </si>
  <si>
    <t>Serviços de Registro, Análise e Controle da Saúde - Multas e Juros</t>
  </si>
  <si>
    <t>Outros Serviços de Atendimento à Saúde - Principal</t>
  </si>
  <si>
    <t>Outros Serviços de Atendimento à Saúde - Multas e Juros</t>
  </si>
  <si>
    <t>Serviços de Assistência à Saúde Suplementar de Servidores Civis - Principal</t>
  </si>
  <si>
    <t>Serviços de Assistência à Saúde Suplementar de Servidores Civis - Multas e Juros</t>
  </si>
  <si>
    <t>Contrapartida de Subvenções ou Subsídios - Multas e Juros</t>
  </si>
  <si>
    <t>Utilização de Recursos Hídricos - Demais Empresas - Prorrogação de Outorga - Principal</t>
  </si>
  <si>
    <t>Utilização de Recursos Hídricos - Demais Empresas - Prorrogação de Outorga - Multas e Juros</t>
  </si>
  <si>
    <t>Compensações Ambientais - Principal</t>
  </si>
  <si>
    <t>Compensações Ambientais - Multas e Juros</t>
  </si>
  <si>
    <t>Direito de Uso da Imagem e de Reprodução dos Bens do Acervo Patrimonial - Principal</t>
  </si>
  <si>
    <t>Direito de Uso da Imagem e de Reprodução dos Bens do Acervo Patrimonial - Multas e Juros</t>
  </si>
  <si>
    <t>Cessão do Direito de Operacionalização de Pagamentos - Poderes Executivo e Legislativo - Principal</t>
  </si>
  <si>
    <t>Cessão do Direito de Operacionalização de Pagamentos - Poderes Executivo e Legislativo - Multas e Juros</t>
  </si>
  <si>
    <t>Outras Receitas Patrimoniais - Principal</t>
  </si>
  <si>
    <t>Outras Receitas Patrimoniais - Multas e Juros</t>
  </si>
  <si>
    <t>Restituição de Despesas de Exercícios Anteriores - Financiadas por Fontes Primárias - Multas e Juros</t>
  </si>
  <si>
    <t>Restituição de Despesas de Exercícios Anteriores - Financiadas por Fontes Financeiras - Multas e Juros</t>
  </si>
  <si>
    <t>Registra o valor da arrecadação de receita de taxas relativas a serviços extrajudiciais ligadas à atividade de controle jurisdicional do Estado, com o devido acompanhamento dessas receitas pelo CNJ, de acordo com a Resolução CNJ nº 102/2009.</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</si>
  <si>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</si>
  <si>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</si>
  <si>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</si>
  <si>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</si>
  <si>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</si>
  <si>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</si>
  <si>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</si>
  <si>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 xml:space="preserve">   Código</t>
  </si>
  <si>
    <t>Parcela da Tarifa de Embarque Internacional - Principal</t>
  </si>
  <si>
    <t>Serviços de Transporte de Passageiros ou Mercadorias - Principal</t>
  </si>
  <si>
    <t>Serviços de Navegação Aérea - Principal</t>
  </si>
  <si>
    <t>Serviços de Navegação Naval - Principal</t>
  </si>
  <si>
    <t>Multas e Juros de Mora de Amortização de Empréstimos - Programa das Operações Oficiais de Crédito - Principal</t>
  </si>
  <si>
    <t>Delegação para Exploração da Infraestrutura de Transporte Rodoviário para o Setor Privado - Principal</t>
  </si>
  <si>
    <t>Contribuição do Servidor Civil - Inativo</t>
  </si>
  <si>
    <t>Taxa de Fiscalização de Vigilância Sanitária - Dívida Ativa</t>
  </si>
  <si>
    <t>Taxa de Fiscalização de Vigilância Sanitária - Dívida Ativa - Multas e Juros</t>
  </si>
  <si>
    <t>Taxa de Fiscalização de Vigilância Sanitária - Juros de Mora</t>
  </si>
  <si>
    <t>Taxa de Fiscalização de Vigilância Sanitária - Dívida Ativa - Juros de Mora</t>
  </si>
  <si>
    <t>Taxa de Fiscalização de Vigilância Sanitária - Dívida Ativa - Multas</t>
  </si>
  <si>
    <t>Taxas Extrajudiciais - Dívida Ativa - Multas e Juros</t>
  </si>
  <si>
    <t>Taxas Extrajudiciais - Dívida Ativa</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</si>
  <si>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</si>
  <si>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</si>
  <si>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Parcelamentos - Dívida Ativa</t>
  </si>
  <si>
    <t>Contribuição para Fundos de Assistência Médica - Outros Beneficiários - Parcelamentos  - Dívida Ativa - Multas e Juros</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</si>
  <si>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</si>
  <si>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</si>
  <si>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</si>
  <si>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</si>
  <si>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dos Serviços de Geração, Transmissão ou Distribuição de Energia Elétrica - Multas e Juros</t>
  </si>
  <si>
    <t>Compensações Ambientais - Dívida Ativa</t>
  </si>
  <si>
    <t>Compensações Ambientais - Dívida Ativa - Multas e Juros</t>
  </si>
  <si>
    <t>Direito de Uso da Imagem e de Reprodução dos Bens do Acervo Patrimonial - Dívida Ativa</t>
  </si>
  <si>
    <t>Direito de Uso da Imagem e de Reprodução dos Bens do Acervo Patrimonial - Dívida Ativa - Multas e Juros</t>
  </si>
  <si>
    <t>Cessão do Direito de Operacionalização de Pagamentos - Poderes Executivo e Legislativo - Dívida Ativa</t>
  </si>
  <si>
    <t>Cessão do Direito de Operacionalização de Pagamentos - Poderes Executivo e Legislativo - Dívida Ativa - Multas e Juros</t>
  </si>
  <si>
    <t>Outras Receitas Patrimoniais - Dívida Ativa</t>
  </si>
  <si>
    <t>Outras Receitas Patrimoniais - Dívida Ativa - Multas e Juros</t>
  </si>
  <si>
    <t>Serviços de Assistência à Saúde Suplementar de Servidores Civis - Dívida Ativa</t>
  </si>
  <si>
    <t>Serviços de Assistência à Saúde Suplementar de Servidores Civis - Dívida Ativa - Multas e Juros</t>
  </si>
  <si>
    <t>Indenização por Posse ou Ocupação Ilícita de Bens Públicos - Dívida Ativa</t>
  </si>
  <si>
    <t>Indenização por Posse ou Ocupação Ilícita de Bens Públicos - Dívida Ativa - Multas e Juros</t>
  </si>
  <si>
    <t>Ressarcimento por Operadoras de Seguros Privados de Assistência a Saúde - Dívida Ativa</t>
  </si>
  <si>
    <t>Ressarcimento por Operadoras de Seguros Privados de Assistência a Saúde - Dívida Ativa - Multas e Juros</t>
  </si>
  <si>
    <t>A</t>
  </si>
  <si>
    <t>Desdobramento_NR - Alterado_D3</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</si>
  <si>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</si>
  <si>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Registra as receitas provenientes da Contribuição para o Plano de Seguridade Social do Servidor Público, recolhidas, dos pensionistas civis - servidores públicos.</t>
  </si>
  <si>
    <t>Registra as receitas provenientes da Contribuição para o Plano de Seguridade Social do Servidor Público, recolhidas, oriundas de sentenças judiciais, dos pensionistas civis - servidores públicos.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</si>
  <si>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</si>
  <si>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</si>
  <si>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Registra recursos oriundos  dos rendimentos auferidos decorrentes da aplicação de recursos do RPPS no mercado financeiro, em fundos de renda fixa, de renda variável, ou em fundos imobiliários.</t>
  </si>
  <si>
    <t>Registra as receitas originadas de serviços de atendimento à saúde, de caráter especializado ou não. Compreende a prestação de serviços relacionados à saúde com natureza ambulatorial.</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</si>
  <si>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</si>
  <si>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Registra o valor total dos recursos de transferências recebidos diretamente do FUNDEB, pelos Estados, Distrito Federal e Municípios, independentemente do valor que foi deduzido no ente para a formação do FUNDEB.</t>
  </si>
  <si>
    <t>Restituição de Depósitos de Sentenças Judiciais não Sacados</t>
  </si>
  <si>
    <t>Registra as receitas correspondentes aos encargos legais exigidos no ato da inscrição de créditos em dívida ativa da União, bem como nas hipóteses de cobrança judicial do executado, a serem recolhidas como renda da União.</t>
  </si>
  <si>
    <t>Registra as receitas provenientes da alienação de títulos mobiliários classificados como Ativo Não Circulante relativos a Investimentos e Participações Permanentes.</t>
  </si>
  <si>
    <t>Registra o valor das transferências de capital da União recebidas pelos Estados, Distrito Federal e Municípios, referentes ao bloco de estruturação da rede de serviços do Sistema Único de Saúde – SUS, destinados à atenção especializada em saúde.</t>
  </si>
  <si>
    <t>Excluída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</si>
  <si>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</si>
  <si>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</si>
  <si>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  - Dívida Ativa - Multas</t>
  </si>
  <si>
    <t>Contribuição para Fundos de Assistência Médica - Outros Beneficiários - Parcelamentos  - Dívida Ativa - Juros de Mora</t>
  </si>
  <si>
    <t>Aluguéis e Arrendamentos - Dívida Ativa - Multas</t>
  </si>
  <si>
    <t>Aluguéis e Arrendamentos - Multas</t>
  </si>
  <si>
    <t>Foros, Laudêmios e Tarifas de Ocupação - Dívida Ativa - Multas</t>
  </si>
  <si>
    <t>Outras Receitas Imobiliárias - Dívida Ativa - Multas</t>
  </si>
  <si>
    <t>Delegação para a Prestação dos Serviços de Transporte Rodoviário - Dívida Ativa - Multas</t>
  </si>
  <si>
    <t>Outras Delegações de Serviços Públicos - Multas</t>
  </si>
  <si>
    <t>Taxa de Estudo de Impacto de Vizinhança (EIV) - Dívida Ativa - Multas</t>
  </si>
  <si>
    <t>Taxa de Estudo de Impacto de Vizinhança (EIV) - Multas</t>
  </si>
  <si>
    <t>tem que ter resultado falso</t>
  </si>
  <si>
    <t>Serviços Hospitalares - Multas</t>
  </si>
  <si>
    <t>Serviços Hospitalares - Dívida Ativa - Multas</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</si>
  <si>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</si>
  <si>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</si>
  <si>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</si>
  <si>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Juros de Mora</t>
  </si>
  <si>
    <t>Serviços Radiológicos e Laboratoriais - Multas</t>
  </si>
  <si>
    <t>Serviços Radiológicos e Laboratoriais - Dívida Ativa - Multas</t>
  </si>
  <si>
    <t>Serviços Ambulatoriais - Multas</t>
  </si>
  <si>
    <t>Serviços Ambulatoriais - Dívida Ativa - Multas</t>
  </si>
  <si>
    <t>Outros Serviços de Atendimento à Saúde - Dívida Ativa</t>
  </si>
  <si>
    <t>Outros Serviços de Atendimento à Saúde - Dívida Ativa - Multas e Juros</t>
  </si>
  <si>
    <t>Outros Serviços de Atendimento à Saúde - Juros de Mora</t>
  </si>
  <si>
    <t>Outros Serviços de Atendimento à Saúde - Dívida Ativa - Multas</t>
  </si>
  <si>
    <t>Outros Serviços de Atendimento à Saúde - Dívida Ativa - Juros de Mora</t>
  </si>
  <si>
    <t/>
  </si>
  <si>
    <t>Contribuição do Servidor Civil Ativo - Principal</t>
  </si>
  <si>
    <t>Contribuição do Servidor Civil Ativo - Multas e Juros</t>
  </si>
  <si>
    <t>Contribuição do Servidor Civil Ativo - Juros de Mora</t>
  </si>
  <si>
    <t>Contribuição do Servidor Civil - Inativo - Principal</t>
  </si>
  <si>
    <t>Contribuição do Servidor Civil - Inativo - Multas e Juros</t>
  </si>
  <si>
    <t xml:space="preserve">Contribuição do Servidor Civil - Inativo - Multas </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</si>
  <si>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</si>
  <si>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</si>
  <si>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</si>
  <si>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</si>
  <si>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do Servidor Civil - Inativo - Juros de Mora</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</si>
  <si>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</si>
  <si>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</si>
  <si>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</si>
  <si>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</si>
  <si>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</si>
  <si>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</si>
  <si>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</si>
  <si>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</si>
  <si>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</si>
  <si>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</si>
  <si>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</si>
  <si>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Contribuição Patronal - Servidor Civil Ativo - Parcelamentos - Multas</t>
  </si>
  <si>
    <t>Contribuição Patronal - Servidor Civil Ativo - Parcelamentos - Juros de Mora</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</si>
  <si>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</si>
  <si>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</si>
  <si>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</si>
  <si>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 - Juros de Mora</t>
  </si>
  <si>
    <t>Contribuição Patronal - Servidor Civil - Pensionistas - Parcelamentos - Multas</t>
  </si>
  <si>
    <t xml:space="preserve">Contribuição Oriunda de Sentenças Judiciais - Servidor Civil Inativo </t>
  </si>
  <si>
    <t>Contribuição Patronal - Servidor Civil Ativo - Principal</t>
  </si>
  <si>
    <t>Contribuição Patronal - Servidor Civil Ativo - Multas e Juros</t>
  </si>
  <si>
    <t>Contribuição Patronal - Servidor Civil Ativo - Multas</t>
  </si>
  <si>
    <t>Contribuição Patronal Oriunda de Sentenças Judiciais - Patronal - Servidor Civil Ativo - Juros de Mora</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</si>
  <si>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</si>
  <si>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</si>
  <si>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</si>
  <si>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 Servidor Civil Ativo - Juros de Mora</t>
  </si>
  <si>
    <t>Contribuição Patronal - Servidor Civil - Inativo - Multas e Juros</t>
  </si>
  <si>
    <t>Contribuição Patronal - Servidor Civil - Inativo - Multas</t>
  </si>
  <si>
    <t>Contribuição Patronal - Servidor Civil - Inativo - Juros de Mora</t>
  </si>
  <si>
    <t xml:space="preserve">Contribuição Patronal - Servidor Civil - Pensionistas - Multas e Juros </t>
  </si>
  <si>
    <t xml:space="preserve">Contribuição Patronal - Servidor Civil - Pensionistas - Juros de Mora </t>
  </si>
  <si>
    <t xml:space="preserve">Contribuição Patronal - Servidor Civil - Pensionistas - Multas </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</si>
  <si>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</si>
  <si>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</si>
  <si>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</si>
  <si>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Oriunda de Sentenças Judiciais - Servidor Civil - Pensionistas - Multas e Juros</t>
  </si>
  <si>
    <t>Contribuição Patronal  Oriunda de Sentenças Judiciais - Servidor Civil - Pensionistas - Mutas</t>
  </si>
  <si>
    <t>Contribuição Patronal  Oriunda de Sentenças Judiciais - Servidor Civil - Pensionistas - Juros de Mora</t>
  </si>
  <si>
    <t xml:space="preserve">Excluída </t>
  </si>
  <si>
    <t xml:space="preserve">excluída </t>
  </si>
  <si>
    <t>Outorga de Direitos de Exploração e Pesquisa Mineral - Dívida Ativa - Multas</t>
  </si>
  <si>
    <t>Compensação Financeira pela Exploração de Recursos Minerais - Multas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</si>
  <si>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</si>
  <si>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</si>
  <si>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</si>
  <si>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</si>
  <si>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</si>
  <si>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</si>
  <si>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Outras Delegações para Exploração de Recursos Naturais - Dívida Ativa - Multas</t>
  </si>
  <si>
    <t>Compensações Ambientais - Multas</t>
  </si>
  <si>
    <t>Compensações Ambientais - Juros de Mora</t>
  </si>
  <si>
    <t>Compensações Ambientais - Dívida Ativa - Multas</t>
  </si>
  <si>
    <t>Compensações Ambientais - Dívida Ativa - Juros de Mora</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</si>
  <si>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</si>
  <si>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</si>
  <si>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</si>
  <si>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</si>
  <si>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Outorga de Direito de Uso ou de Exploração de Criação Protegida - Instituição Científica e Tecnológica - Dívida Ativa - Multas</t>
  </si>
  <si>
    <t>Cessão do Direito de Operacionalização de Pagamentos - Poderes Executivo e Legislativo - Dívida Ativa - Multas</t>
  </si>
  <si>
    <t>Cessão do Direito de Operacionalização de Pagamentos - Poderes Executivo e Legislativo - Dívida Ativa - Juros de Mora</t>
  </si>
  <si>
    <t>Cessão do Direito de Operacionalização de Pagamentos - Poderes Executivo e Legislativo - Multas</t>
  </si>
  <si>
    <t>Cessão do Direito de Operacionalização de Pagamentos - Poderes Executivo e Legislativo - Juros de Mora</t>
  </si>
  <si>
    <t>Outras Receitas Patrimoniais - Multas</t>
  </si>
  <si>
    <t>Outras Receitas Patrimoniais - Juros de Mora</t>
  </si>
  <si>
    <t>Outras Receitas Patrimoniais - Dívida Ativa - Multas</t>
  </si>
  <si>
    <t>Outras Receitas Patrimoniais - Dívida Ativa - Juros de Mora</t>
  </si>
  <si>
    <t>Receita Agropecuária - Juros de Mora</t>
  </si>
  <si>
    <t>Receita Agropecuária - Dívida Ativa - Multas</t>
  </si>
  <si>
    <t>Inscrição em Concursos e Processos Seletivos - Dívida Ativa - Multas</t>
  </si>
  <si>
    <t>Serviços de Registro, Certificação e Fiscalização - Dívida Ativa - Multas</t>
  </si>
  <si>
    <t>Outros Serviços - Multas</t>
  </si>
  <si>
    <t>Outros Serviços - Dívida Ativa - Multas</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</si>
  <si>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</si>
  <si>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</si>
  <si>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</si>
  <si>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</si>
  <si>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</si>
  <si>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</si>
  <si>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</si>
  <si>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 - Multas e Juros</t>
  </si>
  <si>
    <t>Serviços de Navegação Naval - Dívida Ativa</t>
  </si>
  <si>
    <t>Serviços de Navegação Naval - Dívida Ativa - Multas e Juros</t>
  </si>
  <si>
    <t>Serviços de Navegação Naval - Dívida Ativa - Multas</t>
  </si>
  <si>
    <t>Serviços de Navegação Naval - Dívida Ativa - Juros de Mora</t>
  </si>
  <si>
    <t>Serviços de Navegação Naval - Multas</t>
  </si>
  <si>
    <t>Serviços de Navegação Naval - Juros de Mora</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</si>
  <si>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</si>
  <si>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</si>
  <si>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</si>
  <si>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Dívida Ativa - Multas</t>
  </si>
  <si>
    <t>Serviços de Transporte de Passageiros ou Mercadorias - Dívida Ativa - Juros de Mora</t>
  </si>
  <si>
    <t>Serviços de Transporte de Passageiros ou Mercadorias - Juros de Mora</t>
  </si>
  <si>
    <t>Serviços de Transporte de Passageiros ou Mercadorias - Multas</t>
  </si>
  <si>
    <t>Serviços Portuários - Dívida Ativa - Multas</t>
  </si>
  <si>
    <t>Tarifa Aeroportuária - Dívida Ativa - Multas</t>
  </si>
  <si>
    <t>Adicional sobre Tarifa Aeroportuária - Dívida Ativa - Multas</t>
  </si>
  <si>
    <t>Adicional sobre Tarifa Aeroportuária - Multas</t>
  </si>
  <si>
    <t>Parcela da Tarifa de Embarque Internacional - Multas e Juros</t>
  </si>
  <si>
    <t>Parcela da Tarifa de Embarque Internacional - Dívida Ativa</t>
  </si>
  <si>
    <t>Parcela da Tarifa de Embarque Internacional - Dívida Ativa - Multas e Juros</t>
  </si>
  <si>
    <t>Parcela da Tarifa de Embarque Internacional - Dívida Ativa - Multas</t>
  </si>
  <si>
    <t>Parcela da Tarifa de Embarque Internacional - Dívida Ativa - Juros de Mora</t>
  </si>
  <si>
    <t>Parcela da Tarifa de Embarque Internacional - Juros de Mora</t>
  </si>
  <si>
    <t>Parcela da Tarifa de Embarque Internacional - Multas</t>
  </si>
  <si>
    <t>Retorno de Operações, Juros e Encargos Financeiros - Multas</t>
  </si>
  <si>
    <t>Retorno de Operações, Juros e Encargos Financeiros - Dívida Ativa - Multas</t>
  </si>
  <si>
    <t>Multas Administrativas por Danos Ambientais - Multas</t>
  </si>
  <si>
    <t>Multas Administrativas por Danos Ambientais - Dívida Ativa - Multas</t>
  </si>
  <si>
    <t>Multas Judiciais por Danos Ambientais - Dívida Ativa - Multas</t>
  </si>
  <si>
    <t>Multas Aplicadas pelos Tribunais de Contas - Dívida Ativa - Juros de Mora</t>
  </si>
  <si>
    <t>Multas Aplicadas pelos Tribunais de Contas - Dívida Ativa - Multas</t>
  </si>
  <si>
    <t>Multas Aplicadas pelos Tribunais de Contas - Multas</t>
  </si>
  <si>
    <t>Multas Decorrentes de Sentenças Judiciais - Multas</t>
  </si>
  <si>
    <t>Multas Decorrentes de Sentenças Judiciais - Dívida Ativa - Multas</t>
  </si>
  <si>
    <t>Multas e Juros Previstos em Contratos - Multas</t>
  </si>
  <si>
    <t>Indenizações por Danos Causados ao Patrimônio Público - Multas</t>
  </si>
  <si>
    <t>Indenizações por Danos Causados ao Patrimônio Público - Dívida Ativa - Multas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</si>
  <si>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</si>
  <si>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</si>
  <si>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</si>
  <si>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</si>
  <si>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 - Multas</t>
  </si>
  <si>
    <t>Indenização por Sinistro - Dívida Ativa - Multas</t>
  </si>
  <si>
    <t>Outras Indenizações - Dívida Ativa - Multas e Juros</t>
  </si>
  <si>
    <t>Outras Indenizações - Multas</t>
  </si>
  <si>
    <t>Outras Indenizações - Dívida Ativa - Multas</t>
  </si>
  <si>
    <t>Outras Indenizações - Dívida Ativa - Juros de Mora</t>
  </si>
  <si>
    <t>Restituição de Despesas de Exercícios Anteriores - Financiadas por Fontes Primárias - Dívida Ativa</t>
  </si>
  <si>
    <t>Restituição de Despesas de Exercícios Anteriores - Financiadas por Fontes Primárias - Dívida Ativa - Multas e Juros</t>
  </si>
  <si>
    <t>Restituição de Despesas de Exercícios Anteriores - Financiadas por Fontes Primárias - Dívida Ativa - Multas</t>
  </si>
  <si>
    <t>Restituição de Despesas de Exercícios Anteriores - Financiadas por Fontes Primárias - Dívida Ativa - Juros de Mora</t>
  </si>
  <si>
    <t>Restituição de Despesas de Exercícios Anteriores - Financiadas por Fontes Primárias - Juros de Mora</t>
  </si>
  <si>
    <t>Restituição de Despesas de Exercícios Anteriores - Financiadas por Fontes Primárias - Multas</t>
  </si>
  <si>
    <t>Restituição de Despesas de Exercícios Anteriores - Financiadas por Fontes Financeiras - Dívida Ativa</t>
  </si>
  <si>
    <t>Restituição de Despesas de Exercícios Anteriores - Financiadas por Fontes Financeiras - Dívida Ativa - Multas e Juros</t>
  </si>
  <si>
    <t>Restituição de Despesas de Exercícios Anteriores - Financiadas por Fontes Financeiras - Dívida Ativa - Multas</t>
  </si>
  <si>
    <t xml:space="preserve">Restituição de Despesas de Exercícios Anteriores - Financiadas por Fontes Financeiras - Dívida Ativa - Juros de Mora </t>
  </si>
  <si>
    <t>Restituição de Despesas de Exercícios Anteriores - Financiadas por Fontes Financeiras - Juros de Mora</t>
  </si>
  <si>
    <t>Restituição de Despesas de Exercícios Anteriores - Financiadas por Fontes Financeiras - Multas</t>
  </si>
  <si>
    <t>Outras Restituições - Dívida Ativa</t>
  </si>
  <si>
    <t>Outras Restituições - Dívida Ativa - Multas e Juros</t>
  </si>
  <si>
    <t>Outras Restituições - Dívida Ativa - Juros de Mora</t>
  </si>
  <si>
    <t>Outras Restituições - Dívida Ativa - Multas</t>
  </si>
  <si>
    <t>Outras Restituições - Mlutas</t>
  </si>
  <si>
    <t>Outras Restituições - Juros de Mora</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</si>
  <si>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</si>
  <si>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</si>
  <si>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</si>
  <si>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</si>
  <si>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</si>
  <si>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</si>
  <si>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</si>
  <si>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</si>
  <si>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</si>
  <si>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</si>
  <si>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</si>
  <si>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</si>
  <si>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</si>
  <si>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</si>
  <si>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</si>
  <si>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Dívida Ativa - Multas</t>
  </si>
  <si>
    <t>Outras Receitas Não Arrecadadas e Não Projetadas pela RFB - Financeiras - Dívida Ativa - Juros de Mora</t>
  </si>
  <si>
    <t>Outras Receitas Não Arrecadadas e Não Projetadas pela RFB - Financeiras - Juros de Mora</t>
  </si>
  <si>
    <t>Outras Receitas Não Arrecadadas e Não Projetadas pela RFB - Financeiras - Multas</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</si>
  <si>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</si>
  <si>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</si>
  <si>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</si>
  <si>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</si>
  <si>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</si>
  <si>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</si>
  <si>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</si>
  <si>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</si>
  <si>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Ressarcimento por Operadoras de Seguros Privados de Assistência a Saúde - Dívida Ativa - Multas</t>
  </si>
  <si>
    <t>Ressarcimento por Operadoras de Seguros Privados de Assistência a Saúde - Dívida Ativa - Juros de Mora</t>
  </si>
  <si>
    <t>Ressarcimento por Operadoras de Seguros Privados de Assistência a Saúde - Multas</t>
  </si>
  <si>
    <t>Ressarcimento por Operadoras de Seguros Privados de Assistência a Saúde - Juros de Mora</t>
  </si>
  <si>
    <t>Outros Ressarcimentos - Multas</t>
  </si>
  <si>
    <t>Alienação de Bens Intangíveis - Dívida Ativa</t>
  </si>
  <si>
    <t>Amortização de Financiamentos em Geral - Dívida Ativa</t>
  </si>
  <si>
    <t>Taxa de Fiscalização de Vigilância Sanitária - Multas e Juros</t>
  </si>
  <si>
    <t>compara idTipoNivelConta</t>
  </si>
  <si>
    <t>Outros Impostos - Multas</t>
  </si>
  <si>
    <t>Aportes Periódicos para Amortização de Déficit Atuarial do Regimes Próprios de Previdência e Sistema de Proteção Social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</si>
  <si>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</si>
  <si>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</si>
  <si>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</si>
  <si>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Conta_Nova - Portaria 923/2021</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</si>
  <si>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</si>
  <si>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</si>
  <si>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</si>
  <si>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</si>
  <si>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</si>
  <si>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</si>
  <si>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Cota-parte Royalties – Compensação Financeira pela Produção do Petróleo </t>
  </si>
  <si>
    <t>Registra o valor da arrecadação da receita com a cota-parte da compensação financeira de recursos minerai</t>
  </si>
  <si>
    <t>Registra o valor total dos recursos recebidos pelas demais esferas de governo e respectivas entidades da administração descentralizada, destinados a programas de educação, transferidos pelos Estados, exceto as transferências de convênios</t>
  </si>
  <si>
    <t>Cota-parte Royalties – Compensação Financeira pela Produção do Petróleo - Principal</t>
  </si>
  <si>
    <t>Taxas de Inspeção, Controle e Fiscalização - Dívida Ativa - Multas</t>
  </si>
  <si>
    <t>Taxas de Inspeção, Controle e Fiscalização - Multas</t>
  </si>
  <si>
    <t>Taxa de Fiscalização de Vigilância Sanitária - Multas</t>
  </si>
  <si>
    <t>Taxa de Saúde Suplementar - Multas</t>
  </si>
  <si>
    <t>Taxa de Saúde Suplementar - Juros de Mora</t>
  </si>
  <si>
    <t>Conta_Nova - NOTA STN</t>
  </si>
  <si>
    <t>Outros Serviços de Atendimento à Saúde - Multas</t>
  </si>
  <si>
    <t>Outras Transferências de Recursos do Sistema Único de Saúde - SUS</t>
  </si>
  <si>
    <t>Outras Transferências de Recursos do Sistema Único de Saúde - SUS - Principal</t>
  </si>
  <si>
    <t>Outras Transferências Diretas do Fundo Nacional do Desenvolvimento da Educação - FNDE</t>
  </si>
  <si>
    <t>Outras Transferências Diretas do Fundo Nacional do Desenvolvimento da Educação - FNDE - Principal</t>
  </si>
  <si>
    <t>Outras Transferências de Convênios da União e de Suas Entidades</t>
  </si>
  <si>
    <t>Outras Transferências de Convênios da União e de Suas Entidades - Principal</t>
  </si>
  <si>
    <t>Registra o valor da receita de transferências de convênios da União e de suas Entidades não especificados anteriormente.</t>
  </si>
  <si>
    <t>Transferências de Convênios dos Estados e DF e de Suas Entidades - Principal</t>
  </si>
  <si>
    <t>Outras Transferências de Convênios dos Municípios e de Suas Entidades</t>
  </si>
  <si>
    <t>Outras Transferências de Convênios dos Municípios e de Suas Entidades - Principal</t>
  </si>
  <si>
    <t>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</si>
  <si>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de Instituições Privadas</t>
  </si>
  <si>
    <t>Outras Transferências de Instituições Privadas - Principal</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</si>
  <si>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</si>
  <si>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</si>
  <si>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</si>
  <si>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</si>
  <si>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</si>
  <si>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</si>
  <si>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</si>
  <si>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Outras Transferências de Convênios dos Estados e DF e de Suas Entidades</t>
  </si>
  <si>
    <t>Outras Transferências de Convênios dos Estados e DF e de Suas Entidades - Principal</t>
  </si>
  <si>
    <t>Registra o valor dos recursos oriundos de transferências de convênios dos Estados, DF e de suas Entidades, para a realização de objetivos de interesse comum dos partícipes, e destinados a custear despesas de capital, não previstos nos itens anteriores.</t>
  </si>
  <si>
    <t>Registra o valor dos recursos oriundos de transferências de convênios dos Municípios e de suas Entidades, para a realização de objetivos de interesse comum dos partícipes, e destinados a custear despesas de capital, não previstos nos itens anteriores.</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</si>
  <si>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</si>
  <si>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Registra as receitas provenientes de recursos financeiros recebidos do exterior, quando destinados a atender despesas classificáveis como de capital, não especificadas anteriormente.</t>
  </si>
  <si>
    <t>Registra o valor total das receitas recebidas por meio de transferências de capital provenientes de pessoas físicas, não especificadas anteriormente.</t>
  </si>
  <si>
    <t>Registra o valor dos recursos oriundos de transferências de convênios firmados com a União e de suas Entidades, para a realização de objetivos de interesse comum dos partícipes, e destinados a custear despesas de capital, não previstos nos itens anteriores.</t>
  </si>
  <si>
    <t>Concessão, Permissão, Autorização ou Cessão do Direito de Uso de Bens Imóveis Públicos - Multas</t>
  </si>
  <si>
    <t>Concessão, Permissão, Autorização ou Cessão do Direito de Uso de Bens Imóveis Públicos - Dívida Ativa - Multas</t>
  </si>
  <si>
    <t>Serviços de Registro, Análise e Controle da Saúde - Dívida Ativa - Multas</t>
  </si>
  <si>
    <t>Serviços de Registro, Análise e Controle da Saúde - Dívida Ativa</t>
  </si>
  <si>
    <t>Compensações Financeiras entre o Regime Geral e os Regimes Próprios de Previdência e Sistema de Proteção Social - Dívida Ativa</t>
  </si>
  <si>
    <t>Restituição de Convênios - Financeiras - Dívida Ativa - Multas e Juros</t>
  </si>
  <si>
    <t>Restituição de Convênios - Financeiras - Dívida Ativa</t>
  </si>
  <si>
    <t>Outras Restituições - DÍVIDA ATIVA</t>
  </si>
  <si>
    <t>Outras Restituições - DÍVIDA ATIVA - MULTAS E JUROS</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</si>
  <si>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</si>
  <si>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</si>
  <si>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</si>
  <si>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</si>
  <si>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</si>
  <si>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</si>
  <si>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</si>
  <si>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Cota-Parte do Fundo de Participação do Municípios - 1% Cota entregue no mês de dezembro - Principal</t>
  </si>
  <si>
    <t>Cota-Parte do Fundo de Participação do Municípios - 1% Cota entregue no mês de dezembro</t>
  </si>
  <si>
    <t>Cota-Parte do Imposto Sobre Operações de Crédito, Câmbio e Seguro, ou Relativas a Títulos ou Valores Mobiliários - Comercialização do Ouro</t>
  </si>
  <si>
    <t>Cota-Parte do Imposto Sobre Operações de Crédito, Câmbio e Seguro, ou Relativas a Títulos ou Valores Mobiliários - Comercialização do Ouro - Principal</t>
  </si>
  <si>
    <t>Cota-parte Royalties - Compensação Financeira pela Produção de Petróleo - Lei nº 7.990/89</t>
  </si>
  <si>
    <t>Cota-parte Royalties - Compensação Financeira pela Produção de Petróleo - Lei nº 7.990/89 - Principal</t>
  </si>
  <si>
    <t>Cota-parte Royalties pelo Excedente da Produção do Petróleo - Lei n§ 9.478/97, artigo 49, I e II</t>
  </si>
  <si>
    <t>Cota-parte Royalties pelo Excedente da Produção do Petróleo - Lei n§ 9.478/97, artigo 49, I e II - Principal</t>
  </si>
  <si>
    <t>Cota-parte Royalties pela Participação Especial - Lei n§ 9.478/97, artigo 50</t>
  </si>
  <si>
    <t>Cota-parte Royalties pela Participação Especial - Lei n§ 9.478/97, artigo 50 - Principal</t>
  </si>
  <si>
    <t>Cota-Parte do Fundo Especial do Petróleo - FEP</t>
  </si>
  <si>
    <t>Cota-Parte do Fundo Especial do Petróleo - FEP - Principal</t>
  </si>
  <si>
    <t>Concessão dos Serviços de Geração, Transmissão ou Distribuição de Energia Elétrica - Dívida Ativa</t>
  </si>
  <si>
    <t>Concessão dos Serviços de Geração, Transmissão ou Distribuição de Energia Elétrica - Dívida Ativa - Multas e Juros</t>
  </si>
  <si>
    <t>Transferência de Recursos do SUS - Atenção Primária</t>
  </si>
  <si>
    <t>Transferência de Recursos do SUS - Atenção Primária - Principal</t>
  </si>
  <si>
    <t>Transferência de Recursos do SUS - Atenção Especializada</t>
  </si>
  <si>
    <t>Transferência de Recursos do SUS - Atenção Especializada - Principal</t>
  </si>
  <si>
    <t>Transferência de Recursos do SUS - Vigilância em Saúde</t>
  </si>
  <si>
    <t>Transferência de Recursos do SUS - Vigilância em Saúde - Principal</t>
  </si>
  <si>
    <t>Transferência de Recursos do SUS - Assistência Farmacêutica</t>
  </si>
  <si>
    <t>Transferência de Recursos do SUS - Assistência Farmacêutica - Principal</t>
  </si>
  <si>
    <t>Transferência de Recursos do SUS - Gestão do SUS</t>
  </si>
  <si>
    <t>Transferência de Recursos do SUS - Gestão do SUS - Principal</t>
  </si>
  <si>
    <t>Transferência de Recursos do SUS - Outros Programas Financiados por Transferências Fundo a Fundo</t>
  </si>
  <si>
    <t>Transferência de Recursos do SUS - Outros Programas Financiados por Transferências Fundo a Fundo - Principal</t>
  </si>
  <si>
    <t>Transferências de Recursos do Sistema Único de Saúde - SUS - Repasses Fundo a Fundo - Bloco de Estruturação da Rede de Serviços Públicos de Saúde</t>
  </si>
  <si>
    <t>Transferências de Recursos do Sistema Único de Saúde - SUS Destinados … Atenção Primária</t>
  </si>
  <si>
    <t>Transferências de Recursos do Sistema Único de Saúde - SUS Destinados … Atenção Primária - Principal</t>
  </si>
  <si>
    <t>Transferências de Recursos do Sistema Único de Saúde - SUS destinados … Atenção Especializada</t>
  </si>
  <si>
    <t>Transferências de Recursos do Sistema Único de Saúde - SUS destinados … Atenção Especializada - Principal</t>
  </si>
  <si>
    <t>Transferências de Recursos do Sistema Único de Saúde - SUS destinados … Vigilância em Saúde</t>
  </si>
  <si>
    <t>Transferências de Recursos do Sistema Único de Saúde - SUS destinados … Vigilância em Saúde - Principal</t>
  </si>
  <si>
    <t>Transferências de Recursos do Sistema Único de Saúde - SUS destinados … Gestão e Desenvolvimento de Tecnologias em Saúde no SUS</t>
  </si>
  <si>
    <t>Transferências de Recursos do Sistema Único de Saúde - SUS destinados … Gestão e Desenvolvimento de Tecnologias em Saúde no SUS - Principal</t>
  </si>
  <si>
    <t>Transferências de Recursos do Sistema Único de Saúde - SUS destinados … Gestão do SUS</t>
  </si>
  <si>
    <t xml:space="preserve">Transferências de Recursos do Sistema Único de Saúde- SUS destinados … Gestão do SUS - Principal </t>
  </si>
  <si>
    <t xml:space="preserve">Outras Transferências de Recursos do Sistema Único de Saúde - SUS, não detalhadas anteriormente  </t>
  </si>
  <si>
    <t xml:space="preserve">Outras Transferências de Recursos do Sistema Único de Saúde - SUS, não detalhadas anteriormente - Principal   </t>
  </si>
  <si>
    <t>Adicional ISS - Fundo Municipal de Combate à Pobreza - Dívida Ativa - Multas</t>
  </si>
  <si>
    <t>TRIBUNAL DE CONTAS DO ESTADO DO PARANÁ</t>
  </si>
  <si>
    <t>Tabela: simam.PlanoPadraoRecOrcamentaria</t>
  </si>
  <si>
    <t xml:space="preserve">   nrAnoAplicacao</t>
  </si>
  <si>
    <t xml:space="preserve">   dsDesdobramento</t>
  </si>
  <si>
    <t xml:space="preserve">   Especificação</t>
  </si>
  <si>
    <t>cdTipoNivelConta</t>
  </si>
  <si>
    <t>dsTipoNivelConta</t>
  </si>
  <si>
    <t>Analitica</t>
  </si>
  <si>
    <t>Sintético</t>
  </si>
  <si>
    <t>tpEsferaGoverno</t>
  </si>
  <si>
    <t>dsTipoEsferaGoverno</t>
  </si>
  <si>
    <t>E</t>
  </si>
  <si>
    <t>Estado</t>
  </si>
  <si>
    <t>M</t>
  </si>
  <si>
    <t>Município</t>
  </si>
  <si>
    <t>X</t>
  </si>
  <si>
    <t>Mista/Hibrida</t>
  </si>
  <si>
    <t>F</t>
  </si>
  <si>
    <t>Federal</t>
  </si>
  <si>
    <t>TABELAS SIMAM:</t>
  </si>
  <si>
    <t>Agrega a receita de parcelamentos de contribuição dos entes, específica para Estados, DF e Municípios, bem como seus órgãos e entidades obrigadas, para o custeio do Plano de Seguridade Social do Serviço Público.</t>
  </si>
  <si>
    <t>Registra as receitas decorrentes das atividades industriais.</t>
  </si>
  <si>
    <t>Registra as receitas originadas de serviços de navegação, decorrentes da utilização de instalações e serviços destinados a apoiar e tornar segura a navegação aérea, de acordo com normas específicas.</t>
  </si>
  <si>
    <t>Registra as receitas originadas de serviços de navegação, decorrentes da utilização de instalações e serviços destinados a apoiar e tornar segura a navegação  naval, de acordo com normas específicas.</t>
  </si>
  <si>
    <t>Registra as receitas decorrentes da contribuição dos servidores públicos civis ativos, inativos e pensionistas, destinada ao custeio da Assistência à Saúde Suplementar do Servidor Civil.</t>
  </si>
  <si>
    <t>Registra o valor das transferências correntes da União recebidas pelos Estados, Distrito Federal e Municípios, referentes ao bloco de estruturação da rede de serviços do Sistema Único de Saúde – SUS, destinados à Assistência Farmacêutica.</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</si>
  <si>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</si>
  <si>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Registra os valores das receitas recebidas dos Estados no âmbito do Sistema único de Saúde – SUS.</t>
  </si>
  <si>
    <t>Registra as receitas provenientes de depósitos não identificados, decorrentes de doações, quando destinados a atender despesas classificáveis como correntes.</t>
  </si>
  <si>
    <t>Agrega as receitas provenientes de transferências correntes que não se enquadram nos itens anteriores.</t>
  </si>
  <si>
    <t>Registra as receitas provenientes de transferências correntes não especificados anteriormente.</t>
  </si>
  <si>
    <t>Registra as receitas oriundas de multas e juros decorrentes da alienação de Investimentos.</t>
  </si>
  <si>
    <t>Agrega receitas oriundas de multas e juros decorrentes da alienação de estoques.</t>
  </si>
  <si>
    <t>Registra as receitas oriundas de multas e juros decorrentes de alienação de estoques destinados a programas sociais.</t>
  </si>
  <si>
    <t>Registra as receitas oriundas de multas e juros decorrentes de alienação de estoques referentes ao programa de aquisição de alimentos.</t>
  </si>
  <si>
    <t>Registra as receitas oriundas de multas e juros de bens móveis e semoventes</t>
  </si>
  <si>
    <t>Registra as receitas oriundas de multas e juros de bens de alienações de bens móveis, não especificados anteriormente.</t>
  </si>
  <si>
    <t>Registra as receitas oriundas de multas e juros decorrentes das alienações de bens imóveis em geral.</t>
  </si>
  <si>
    <t>Registra as receitas oriundas de multas e juros decorrentes das alienações de bens imóveis do Programa de Administração Patrimonial Imobiliária.</t>
  </si>
  <si>
    <t>Registra as receitas oriundas de multas e juros de mora do adicional sobre alienações de bens imóveis</t>
  </si>
  <si>
    <t>Registra as receitas oriundas de multas e juros de bens de alienações de bens imóveis, não especificados anteriormente.</t>
  </si>
  <si>
    <t>Registra as receitas oriundas de multas e juros decorrentes das alienações de bens intangíveis.</t>
  </si>
  <si>
    <t xml:space="preserve">Registra as receitas oriundas de multas e juros decorrentes de amortização de empréstimos - Estados e Municípios </t>
  </si>
  <si>
    <t>Registra as receitas oriundas de multas e juros decorrentes de amortização de empréstimos - Refinanciamento de Dívidas de Médio e Longo Prazo</t>
  </si>
  <si>
    <t>Registra as receitas oriundas de multas e juros decorrentes de amortização de empréstimos  - Programa das Operações Oficiais de Crédito</t>
  </si>
  <si>
    <t>Registra as receitas oriundas de multas e juros decorrentes de amortização de empréstimos contratuais.</t>
  </si>
  <si>
    <t>Agrega receitas oriundas de multas e juros decorrentes de amortização de financiamento.</t>
  </si>
  <si>
    <t>Registra as receitas oriundas de multas e juros decorrentes de amortização de financiamento em geral.</t>
  </si>
  <si>
    <t>Registra as receitas oriundas de multas e juros decorrentes de outras receitas de capital.</t>
  </si>
  <si>
    <t>Registra as receitas provenientes de termo de ajustamento de conduta - TAC.</t>
  </si>
  <si>
    <t>Registra as  receitas primárias que não se enquadram nos itens anteriores.</t>
  </si>
  <si>
    <t>Registra as  receitas financeiras que não se enquadram nos itens anteriores.</t>
  </si>
  <si>
    <t>Agrega as receitas provenientes da alienação de bens imóveis, de propriedade da União, Estados, Distrito Federal e Municípios.</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</si>
  <si>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</si>
  <si>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</si>
  <si>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Agrega os valores das receitas recebidas dos Municípios no âmbito do Sistema Único de Saúde – SUS</t>
  </si>
  <si>
    <t>Registra os valores das receitas recebidas dos Municípios no âmbito do Sistema Único de Saúde – SUS</t>
  </si>
  <si>
    <t>Agrega as receitas provenientes de demais transferências de capital.</t>
  </si>
  <si>
    <t>Agrega as receitas provenientes de transferências de capital que não se enquadram nos itens anteriores.</t>
  </si>
  <si>
    <t>Registra as receitas provenientes de transferências de capital não especificados anteriormente.</t>
  </si>
  <si>
    <t>Transferência de Recursos do Sistema Único de Saúde - SUS - Repasses Fundo a Fundo - Bloco de Manutenção das Ações e Serviços Públicos de Saúde</t>
  </si>
  <si>
    <t>Transferências de Recursos do Sistema Único de Saúde - SUS -Repasses Fundo a Fundo - Bloco de Manutenção das Ações e Serviços Públicos de Saúde</t>
  </si>
  <si>
    <t>Transferências de Recursos do Fundo Nacional do Desenvolvimento da Educação - FNDE</t>
  </si>
  <si>
    <t>Transferências Diretas do FNDE referentes ao Programa Dinheiro Direto na Escola - PDDE</t>
  </si>
  <si>
    <t>Transferências Diretas do FNDE referentes ao Programa Dinheiro Direto na Escola - PDDE - Principal</t>
  </si>
  <si>
    <t>Transferências referentes ao Programa Nacional de Alimentação Escolar - PNAE</t>
  </si>
  <si>
    <t>Transferências Diretas do FNDE referentes ao Programa Nacional de Alimentação Escolar - PNAE</t>
  </si>
  <si>
    <t>Transferências Diretas do FNDE referentes ao Programa Nacional de Apoio ao Transporte do Escolar - PNATE</t>
  </si>
  <si>
    <t>Transferências Diretas do FNDE referentes ao Programa Nacional de Apoio ao Transporte do Escolar - PNATE - Principal</t>
  </si>
  <si>
    <t>Transferências Diretas do FNDE referentes ao Programa Nacional de Alimentação Escolar - PNAE - Principal</t>
  </si>
  <si>
    <t>Transferência Financeira do ICMS - Desoneração - L.C. N§ 87/96</t>
  </si>
  <si>
    <t>Transferência Financeira do ICMS - Desoneração - L.C. N§ 87/96 - Principal</t>
  </si>
  <si>
    <t>Agrega o valor total dos recursos de transferências recebidos diretamente do FUNDEB, pelos Estados, Distrito Federal e Municípios, independente do valor que foi deduzido no ente para a formação do FUNDEB.</t>
  </si>
  <si>
    <t>Transferências de Municípios a Consórcios Públicos - Multas e Juros</t>
  </si>
  <si>
    <t xml:space="preserve">Transferências de Estados destinadas à Assistência Social </t>
  </si>
  <si>
    <t>Transferências de Convênio dos Estados para o Sistema Único de Saúde - SUS</t>
  </si>
  <si>
    <t>Transferências de Convênio dos Estados para o Sistema Único de Saúde - SUS - Principal</t>
  </si>
  <si>
    <t>Transferência de Recursos do Estado para Programas de Saúde - Repasse Fundo a Fundo</t>
  </si>
  <si>
    <t xml:space="preserve">Transferência de Recursos do Estado para Programas de Saúde - Repasse Fundo a Fundo </t>
  </si>
  <si>
    <t>Cota-parte Royalties - Compensação Financeira pela Produção do Petróleo - Lei n§ 7.990/89, artigo 9§</t>
  </si>
  <si>
    <t>Transferências de Convênios da União para o Sistema Único de Saúde - SUS</t>
  </si>
  <si>
    <t>Transferências de Convênios da União para o Sistema Único de Saúde - SUS - Principal</t>
  </si>
  <si>
    <t>Transferências de Recursos do Fundo Nacional de Assistência Social - FNAS</t>
  </si>
  <si>
    <t xml:space="preserve">Transferências de Recursos do Fundo Nacional de Assistência Social - FNAS </t>
  </si>
  <si>
    <t>Transferências de Recursos do Fundo Nacional de Assistência Social - FNAS - Principal</t>
  </si>
  <si>
    <t>Transferências Decorrentes de Decisão Judicial (precatórios) Relativas ao Fundo de Manutenção e Desenvolvimento do Ensino Fundamental e de Valorização do Magistério - FUNDEF</t>
  </si>
  <si>
    <t xml:space="preserve">Transferências Decorrentes de Decisão Judicial (precatórios) Relativas ao Fundo de Manutenção e Desenvolvimento do Ensino Fundamental e de Valorização do Magistério - FUNDEF </t>
  </si>
  <si>
    <t>Transferências Decorrentes de Decisão Judicial (precatórios) Relativas ao Fundo de Manutenção e Desenvolvimento do Ensino Fundamental e de Valorização do Magistério - FUNDEF - Principal</t>
  </si>
  <si>
    <t>Cota-parte Royalties - Compensação Financeira pela Produção do Petróleo - Lei n§ 7.990/89, artigo 9§ - Principal</t>
  </si>
  <si>
    <t>Transferências de Recursos do Sistema Único de Saúde - SUS - Principal</t>
  </si>
  <si>
    <t>Transferências de Convênios dos Municípios para o Sistema Único de Saúde - SUS - Principal</t>
  </si>
  <si>
    <t>Contribuição Patronal - Servidor Civil - Pensionistas - Parcelamentos - Multas e juros</t>
  </si>
  <si>
    <t>Contribuição Patronal - Servidor Civil Ativo - Parcelamentos - Multas e Juros</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</si>
  <si>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</si>
  <si>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</si>
  <si>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</si>
  <si>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</si>
  <si>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Transferências de Recursos do Sistema Único de Saúde - SUS dos Estados e DF</t>
  </si>
  <si>
    <t>Amortização de Financiamento Proveniente de Fundo Garantidor - Principal</t>
  </si>
  <si>
    <t>Amortização de Financiamento Proveniente de Fundo Garantidor - Dívida Ativa</t>
  </si>
  <si>
    <t>Amortização de Empréstimos - Refinanciamento de Dívidas de Médio e Longo Prazo - Dívida Ativa</t>
  </si>
  <si>
    <t>DE:</t>
  </si>
  <si>
    <t>PARA:</t>
  </si>
  <si>
    <t>a</t>
  </si>
  <si>
    <t>Ressarcimento por Operadoras de Seguros Privados de Assistência à Saúde</t>
  </si>
  <si>
    <t>desdobramento_NR - Alterado_D3</t>
  </si>
  <si>
    <t>Alterado Especificação</t>
  </si>
  <si>
    <r>
      <t>Agrega as receitas da alienação de bens intangíveis, tais como marcas, patentes, títulos de licença, direitos de franquia, direitos autorais, entre outros. 
A Lei de Responsabilidade Fiscal veda a aplicação da</t>
    </r>
    <r>
      <rPr>
        <sz val="10"/>
        <color rgb="FFFF0000"/>
        <rFont val="Arial"/>
        <family val="2"/>
      </rPr>
      <t xml:space="preserve"> receita de capital derivada da alienação de bens e direitos que integram o patrimônio público para o financiamento de despesa corrente,</t>
    </r>
    <r>
      <rPr>
        <sz val="10"/>
        <rFont val="Arial"/>
        <family val="2"/>
      </rPr>
      <t xml:space="preserve"> salvo se destinada por lei aos regimes de previdência social, geral e próprio dos servidores públicos.</t>
    </r>
  </si>
  <si>
    <r>
      <t xml:space="preserve">Plano  Padrão - Receitas Orçamentárias - </t>
    </r>
    <r>
      <rPr>
        <b/>
        <sz val="14"/>
        <rFont val="Arial"/>
        <family val="2"/>
      </rPr>
      <t>2022</t>
    </r>
  </si>
  <si>
    <r>
      <t xml:space="preserve">Delegação para Exploração da Infraestrutura de Transporte Rodoviário para o Setor Privado - </t>
    </r>
    <r>
      <rPr>
        <sz val="10"/>
        <color rgb="FFFF0000"/>
        <rFont val="Arial"/>
        <family val="2"/>
      </rPr>
      <t>Multas e Juros</t>
    </r>
  </si>
  <si>
    <r>
      <t xml:space="preserve">Outorga de Direitos de Exploração e Pesquisa Mineral - Dívida Ativa - </t>
    </r>
    <r>
      <rPr>
        <sz val="10"/>
        <color rgb="FFFF0000"/>
        <rFont val="Arial"/>
        <family val="2"/>
      </rPr>
      <t>Multas e Juros</t>
    </r>
  </si>
  <si>
    <t>Multa e Juros para CE=2 a nova classificação será: cdCategoriaEconomica + cdOrigem = 19</t>
  </si>
  <si>
    <t>Transferências de Recursos do Sistema Único de Saúde - SUS - Fundo a Fundo - Bloco de Manutenção das Ações e Serviços Públicos de Saúde</t>
  </si>
  <si>
    <t>Transferências de Recursos do Sistema Único de Saúde - SUS - Fundo a Fundo - Bloco de Estruturação da Rede de Serviços Públicos de Saúde</t>
  </si>
  <si>
    <t xml:space="preserve">Transferências de Recursos do Sistema Único de Saúde - SUS Destinados … Atenção Primária </t>
  </si>
  <si>
    <t xml:space="preserve">Transferência de Recursos do SUS - Atenção Primária </t>
  </si>
  <si>
    <t xml:space="preserve">Transferência de Recursos do SUS - Atenção Primária - Principal </t>
  </si>
  <si>
    <t xml:space="preserve">Transferência de Recursos do SUS - Atenção Especializada </t>
  </si>
  <si>
    <t xml:space="preserve">Transferência de Recursos do SUS - Atenção Especializada - Principal </t>
  </si>
  <si>
    <t xml:space="preserve">Transferência de Recursos do SUS - Vigilância em Saúde </t>
  </si>
  <si>
    <t xml:space="preserve">Transferência de Recursos do SUS - Vigilância em Saúde - Principal </t>
  </si>
  <si>
    <t xml:space="preserve">Transferência de Recursos do SUS - Assistência Farmacêutica </t>
  </si>
  <si>
    <t xml:space="preserve">Transferência de Recursos do SUS - Assistência Farmacêutica - Principal </t>
  </si>
  <si>
    <t xml:space="preserve">Transferência de Recursos do SUS - Gestão do SUS </t>
  </si>
  <si>
    <t xml:space="preserve">Transferência de Recursos do SUS - Gestão do SUS - Principal </t>
  </si>
  <si>
    <t xml:space="preserve">Transferência de Recursos do SUS - Outros Programas Financiados por Transferências Fundo a Fundo </t>
  </si>
  <si>
    <t xml:space="preserve">Transferência de Recursos do SUS - Outros Programas Financiados por Transferências Fundo a Fundo - Principal </t>
  </si>
  <si>
    <t xml:space="preserve">Transferências de Recursos do Sistema Único de Saúde - SUS Destinados … Atenção Primária - Principal </t>
  </si>
  <si>
    <t xml:space="preserve">Transferências de Recursos do Sistema Único de Saúde - SUS destinados … Atenção Especializada </t>
  </si>
  <si>
    <t xml:space="preserve">Transferências de Recursos do Sistema Único de Saúde - SUS destinados … Atenção Especializada - Principal </t>
  </si>
  <si>
    <t xml:space="preserve">Transferências de Recursos do Sistema Único de Saúde - SUS destinados … Vigilância em Saúde  </t>
  </si>
  <si>
    <t xml:space="preserve">Transferências de Recursos do Sistema Único de Saúde - SUS destinados … Vigilância em Saúde - Principal </t>
  </si>
  <si>
    <t xml:space="preserve">Transferências de Recursos do Sistema Único de Saúde - SUS destinados … Gestão e Desenvolvimento de Tecnologias em Saúde no SUS </t>
  </si>
  <si>
    <t xml:space="preserve">Transferências de Recursos do Sistema Único de Saúde - SUS destinados … Gestão e Desenvolvimento de Tecnologias em Saúde no SUS - Principal </t>
  </si>
  <si>
    <t xml:space="preserve">Transferências de Recursos do Sistema Único de Saúde - SUS destinados a Gestão do SUS   </t>
  </si>
  <si>
    <t>Transferências de Recursos do Sistema Único de Saúde - SUS destinados … Gestão do SUS - Principal</t>
  </si>
  <si>
    <t xml:space="preserve">Outras Transferências de Recursos do Sistema Único de Saúde - SUS, não detalhadas anteriormente </t>
  </si>
  <si>
    <t xml:space="preserve">Outras Transferências de Recursos do Sistema Único de Saúde - SUS, não detalhadas anteriormente - Principal  </t>
  </si>
  <si>
    <t xml:space="preserve">Transferências de Recursos do Fundo Nacional de Assistência Social - FNAS  </t>
  </si>
  <si>
    <t>Transferências de Convênios dos Estados para o Sistema Único de Saúde - SUS</t>
  </si>
  <si>
    <t>Transferências de Convênios dos Estados para o Sistema Único de Saúde - SUS - Principal</t>
  </si>
  <si>
    <t>Programa Nacional de Reestruturação e Aquisição de Equipamentos para a Rede Escolar Pública de Educação Infantil - PROINFÂNCIA</t>
  </si>
  <si>
    <t>Programa Nacional de Reestruturação e Aquisição de Equipamentos para a Rede Escolar Pública de Educação Infantil - PROINFÂNCIA - Principal</t>
  </si>
  <si>
    <r>
      <rPr>
        <sz val="10"/>
        <color rgb="FFFF0000"/>
        <rFont val="Arial"/>
        <family val="2"/>
      </rPr>
      <t>Demais</t>
    </r>
    <r>
      <rPr>
        <sz val="10"/>
        <rFont val="Arial"/>
        <family val="2"/>
      </rPr>
      <t xml:space="preserve"> Receitas de Capital</t>
    </r>
  </si>
  <si>
    <r>
      <rPr>
        <sz val="10"/>
        <color rgb="FFFF0000"/>
        <rFont val="Arial"/>
        <family val="2"/>
      </rPr>
      <t>Outras</t>
    </r>
    <r>
      <rPr>
        <sz val="10"/>
        <rFont val="Arial"/>
        <family val="2"/>
      </rPr>
      <t xml:space="preserve"> Receitas de Capital</t>
    </r>
  </si>
  <si>
    <r>
      <rPr>
        <sz val="10"/>
        <color rgb="FFFF0000"/>
        <rFont val="Arial"/>
        <family val="2"/>
      </rPr>
      <t>Demais</t>
    </r>
    <r>
      <rPr>
        <sz val="10"/>
        <rFont val="Arial"/>
        <family val="2"/>
      </rPr>
      <t xml:space="preserve"> Receitas de Capital - Principal</t>
    </r>
  </si>
  <si>
    <r>
      <rPr>
        <sz val="10"/>
        <color rgb="FFFF0000"/>
        <rFont val="Arial"/>
        <family val="2"/>
      </rPr>
      <t>Outras</t>
    </r>
    <r>
      <rPr>
        <sz val="10"/>
        <rFont val="Arial"/>
        <family val="2"/>
      </rPr>
      <t xml:space="preserve"> Receitas de Capital - Principal</t>
    </r>
  </si>
  <si>
    <r>
      <t xml:space="preserve">Taxas pela Prestação de Serviços </t>
    </r>
    <r>
      <rPr>
        <sz val="10"/>
        <color rgb="FFFF0000"/>
        <rFont val="Arial"/>
        <family val="2"/>
      </rPr>
      <t>em Geral</t>
    </r>
  </si>
  <si>
    <r>
      <t xml:space="preserve">Taxas de Inspeção, Controle e Fiscalização - </t>
    </r>
    <r>
      <rPr>
        <sz val="10"/>
        <color rgb="FFFF0000"/>
        <rFont val="Arial"/>
        <family val="2"/>
      </rPr>
      <t>Outras</t>
    </r>
  </si>
  <si>
    <r>
      <t xml:space="preserve">Taxas de Inspeção, Controle e Fiscalização - </t>
    </r>
    <r>
      <rPr>
        <sz val="10"/>
        <color rgb="FFFF0000"/>
        <rFont val="Arial"/>
        <family val="2"/>
      </rPr>
      <t>Outras</t>
    </r>
    <r>
      <rPr>
        <sz val="10"/>
        <rFont val="Arial"/>
        <family val="2"/>
      </rPr>
      <t xml:space="preserve"> - Principal</t>
    </r>
  </si>
  <si>
    <r>
      <t xml:space="preserve">Taxas de Inspeção, Controle e Fiscalização - </t>
    </r>
    <r>
      <rPr>
        <sz val="10"/>
        <color rgb="FFFF0000"/>
        <rFont val="Arial"/>
        <family val="2"/>
      </rPr>
      <t>Outras</t>
    </r>
    <r>
      <rPr>
        <sz val="10"/>
        <rFont val="Arial"/>
        <family val="2"/>
      </rPr>
      <t xml:space="preserve"> - Multas e Juros</t>
    </r>
  </si>
  <si>
    <r>
      <t xml:space="preserve">Taxas de Inspeção, Controle e Fiscalização - </t>
    </r>
    <r>
      <rPr>
        <sz val="10"/>
        <color rgb="FFFF0000"/>
        <rFont val="Arial"/>
        <family val="2"/>
      </rPr>
      <t>Outras</t>
    </r>
    <r>
      <rPr>
        <sz val="10"/>
        <rFont val="Arial"/>
        <family val="2"/>
      </rPr>
      <t>- Dívida Ativa</t>
    </r>
  </si>
  <si>
    <r>
      <t xml:space="preserve">Taxas de Inspeção, Controle e Fiscalização - </t>
    </r>
    <r>
      <rPr>
        <sz val="10"/>
        <color rgb="FFFF0000"/>
        <rFont val="Arial"/>
        <family val="2"/>
      </rPr>
      <t>Outras</t>
    </r>
    <r>
      <rPr>
        <sz val="10"/>
        <rFont val="Arial"/>
        <family val="2"/>
      </rPr>
      <t xml:space="preserve"> - Dívida Ativa - Multas e Juros</t>
    </r>
  </si>
  <si>
    <r>
      <t xml:space="preserve">Taxas de Inspeção, Controle e Fiscalização - </t>
    </r>
    <r>
      <rPr>
        <sz val="10"/>
        <color rgb="FFFF0000"/>
        <rFont val="Arial"/>
        <family val="2"/>
      </rPr>
      <t>Outras</t>
    </r>
    <r>
      <rPr>
        <sz val="10"/>
        <rFont val="Arial"/>
        <family val="2"/>
      </rPr>
      <t xml:space="preserve"> - Multas </t>
    </r>
  </si>
  <si>
    <r>
      <t xml:space="preserve">Taxas de Inspeção, Controle e Fiscalização - </t>
    </r>
    <r>
      <rPr>
        <sz val="10"/>
        <color rgb="FFFF0000"/>
        <rFont val="Arial"/>
        <family val="2"/>
      </rPr>
      <t>Outras</t>
    </r>
    <r>
      <rPr>
        <sz val="10"/>
        <rFont val="Arial"/>
        <family val="2"/>
      </rPr>
      <t xml:space="preserve"> - Juros de Mora</t>
    </r>
  </si>
  <si>
    <r>
      <t xml:space="preserve">Taxas de Inspeção, Controle e Fiscalização - </t>
    </r>
    <r>
      <rPr>
        <sz val="10"/>
        <color rgb="FFFF0000"/>
        <rFont val="Arial"/>
        <family val="2"/>
      </rPr>
      <t>Outras</t>
    </r>
    <r>
      <rPr>
        <sz val="10"/>
        <rFont val="Arial"/>
        <family val="2"/>
      </rPr>
      <t xml:space="preserve"> - Dívida Ativa - Multas</t>
    </r>
  </si>
  <si>
    <r>
      <t xml:space="preserve">Taxas de Inspeção, Controle e Fiscalização - </t>
    </r>
    <r>
      <rPr>
        <sz val="10"/>
        <color rgb="FFFF0000"/>
        <rFont val="Arial"/>
        <family val="2"/>
      </rPr>
      <t>Outras</t>
    </r>
    <r>
      <rPr>
        <sz val="10"/>
        <rFont val="Arial"/>
        <family val="2"/>
      </rPr>
      <t xml:space="preserve"> - Dívida Ativa - Juros de Mora</t>
    </r>
  </si>
  <si>
    <r>
      <t xml:space="preserve">Taxas pela Prestação de Serviços - </t>
    </r>
    <r>
      <rPr>
        <sz val="10"/>
        <color rgb="FFFF0000"/>
        <rFont val="Arial"/>
        <family val="2"/>
      </rPr>
      <t>Outras</t>
    </r>
  </si>
  <si>
    <r>
      <t xml:space="preserve">Taxas pela Prestação de Serviços - </t>
    </r>
    <r>
      <rPr>
        <sz val="10"/>
        <color rgb="FFFF0000"/>
        <rFont val="Arial"/>
        <family val="2"/>
      </rPr>
      <t>Outras</t>
    </r>
    <r>
      <rPr>
        <sz val="10"/>
        <rFont val="Arial"/>
        <family val="2"/>
      </rPr>
      <t xml:space="preserve"> - Principal</t>
    </r>
  </si>
  <si>
    <r>
      <t xml:space="preserve">Taxas pela Prestação de Serviços </t>
    </r>
    <r>
      <rPr>
        <sz val="10"/>
        <color rgb="FFFF0000"/>
        <rFont val="Arial"/>
        <family val="2"/>
      </rPr>
      <t>em Geral</t>
    </r>
    <r>
      <rPr>
        <sz val="10"/>
        <rFont val="Arial"/>
        <family val="2"/>
      </rPr>
      <t xml:space="preserve"> - Principal</t>
    </r>
  </si>
  <si>
    <r>
      <t xml:space="preserve">Taxas pela Prestação de Serviços - </t>
    </r>
    <r>
      <rPr>
        <sz val="10"/>
        <color rgb="FFFF0000"/>
        <rFont val="Arial"/>
        <family val="2"/>
      </rPr>
      <t>Outras</t>
    </r>
    <r>
      <rPr>
        <sz val="10"/>
        <rFont val="Arial"/>
        <family val="2"/>
      </rPr>
      <t xml:space="preserve"> - Multas e Juros</t>
    </r>
  </si>
  <si>
    <r>
      <t xml:space="preserve">Taxas pela Prestação de Serviços </t>
    </r>
    <r>
      <rPr>
        <sz val="10"/>
        <color rgb="FFFF0000"/>
        <rFont val="Arial"/>
        <family val="2"/>
      </rPr>
      <t xml:space="preserve">em Geral </t>
    </r>
    <r>
      <rPr>
        <sz val="10"/>
        <rFont val="Arial"/>
        <family val="2"/>
      </rPr>
      <t>- Multas e Juros</t>
    </r>
  </si>
  <si>
    <r>
      <t xml:space="preserve">Taxas pela Prestação de Serviços - </t>
    </r>
    <r>
      <rPr>
        <sz val="10"/>
        <color rgb="FFFF0000"/>
        <rFont val="Arial"/>
        <family val="2"/>
      </rPr>
      <t>Outras</t>
    </r>
    <r>
      <rPr>
        <sz val="10"/>
        <rFont val="Arial"/>
        <family val="2"/>
      </rPr>
      <t xml:space="preserve"> - Dívida Ativa</t>
    </r>
  </si>
  <si>
    <r>
      <t xml:space="preserve">Taxas pela Prestação de Serviços </t>
    </r>
    <r>
      <rPr>
        <sz val="10"/>
        <color rgb="FFFF0000"/>
        <rFont val="Arial"/>
        <family val="2"/>
      </rPr>
      <t>em Geral -</t>
    </r>
    <r>
      <rPr>
        <sz val="10"/>
        <rFont val="Arial"/>
        <family val="2"/>
      </rPr>
      <t xml:space="preserve"> Dívida Ativa</t>
    </r>
  </si>
  <si>
    <r>
      <t xml:space="preserve">Taxas pela Prestação de Serviços - </t>
    </r>
    <r>
      <rPr>
        <sz val="10"/>
        <color rgb="FFFF0000"/>
        <rFont val="Arial"/>
        <family val="2"/>
      </rPr>
      <t>Outras</t>
    </r>
    <r>
      <rPr>
        <sz val="10"/>
        <rFont val="Arial"/>
        <family val="2"/>
      </rPr>
      <t xml:space="preserve"> - Dívida Ativa - Multas e Juros</t>
    </r>
  </si>
  <si>
    <r>
      <t xml:space="preserve">Taxas pela Prestação de Serviços </t>
    </r>
    <r>
      <rPr>
        <sz val="10"/>
        <color rgb="FFFF0000"/>
        <rFont val="Arial"/>
        <family val="2"/>
      </rPr>
      <t>em Geral</t>
    </r>
    <r>
      <rPr>
        <sz val="10"/>
        <rFont val="Arial"/>
        <family val="2"/>
      </rPr>
      <t xml:space="preserve"> - Dívida Ativa - Multas e Juros</t>
    </r>
  </si>
  <si>
    <r>
      <t xml:space="preserve">Taxas pela Prestação de Serviços - </t>
    </r>
    <r>
      <rPr>
        <sz val="10"/>
        <color rgb="FFFF0000"/>
        <rFont val="Arial"/>
        <family val="2"/>
      </rPr>
      <t>Outras</t>
    </r>
    <r>
      <rPr>
        <sz val="10"/>
        <rFont val="Arial"/>
        <family val="2"/>
      </rPr>
      <t xml:space="preserve"> - Multas</t>
    </r>
  </si>
  <si>
    <r>
      <t xml:space="preserve">Taxas pela Prestação de Serviços </t>
    </r>
    <r>
      <rPr>
        <sz val="10"/>
        <color rgb="FFFF0000"/>
        <rFont val="Arial"/>
        <family val="2"/>
      </rPr>
      <t>em Geral</t>
    </r>
    <r>
      <rPr>
        <sz val="10"/>
        <rFont val="Arial"/>
        <family val="2"/>
      </rPr>
      <t xml:space="preserve"> - Multas </t>
    </r>
  </si>
  <si>
    <r>
      <t xml:space="preserve">Taxas pela Prestação de Serviços - </t>
    </r>
    <r>
      <rPr>
        <sz val="10"/>
        <color rgb="FFFF0000"/>
        <rFont val="Arial"/>
        <family val="2"/>
      </rPr>
      <t>Outras</t>
    </r>
    <r>
      <rPr>
        <sz val="10"/>
        <rFont val="Arial"/>
        <family val="2"/>
      </rPr>
      <t xml:space="preserve"> - Juros de Mora</t>
    </r>
  </si>
  <si>
    <r>
      <t xml:space="preserve">Taxas pela Prestação de Serviços </t>
    </r>
    <r>
      <rPr>
        <sz val="10"/>
        <color rgb="FFFF0000"/>
        <rFont val="Arial"/>
        <family val="2"/>
      </rPr>
      <t>em Geral</t>
    </r>
    <r>
      <rPr>
        <sz val="10"/>
        <rFont val="Arial"/>
        <family val="2"/>
      </rPr>
      <t xml:space="preserve"> - Juros de Mora</t>
    </r>
  </si>
  <si>
    <r>
      <t xml:space="preserve">Taxas pela Prestação de Serviços - </t>
    </r>
    <r>
      <rPr>
        <sz val="10"/>
        <color rgb="FFFF0000"/>
        <rFont val="Arial"/>
        <family val="2"/>
      </rPr>
      <t>Outras</t>
    </r>
    <r>
      <rPr>
        <sz val="10"/>
        <rFont val="Arial"/>
        <family val="2"/>
      </rPr>
      <t xml:space="preserve"> - Dívida Ativa - Multas </t>
    </r>
  </si>
  <si>
    <r>
      <t xml:space="preserve">Taxas pela Prestação de Serviços </t>
    </r>
    <r>
      <rPr>
        <sz val="10"/>
        <color rgb="FFFF0000"/>
        <rFont val="Arial"/>
        <family val="2"/>
      </rPr>
      <t>em Geral</t>
    </r>
    <r>
      <rPr>
        <sz val="10"/>
        <rFont val="Arial"/>
        <family val="2"/>
      </rPr>
      <t xml:space="preserve"> - Dívida Ativa - Multas</t>
    </r>
  </si>
  <si>
    <r>
      <t xml:space="preserve">Taxas pela Prestação de Serviços - </t>
    </r>
    <r>
      <rPr>
        <sz val="10"/>
        <color rgb="FFFF0000"/>
        <rFont val="Arial"/>
        <family val="2"/>
      </rPr>
      <t>Outras</t>
    </r>
    <r>
      <rPr>
        <sz val="10"/>
        <rFont val="Arial"/>
        <family val="2"/>
      </rPr>
      <t xml:space="preserve"> - Dívida Ativa - Juros de Mora</t>
    </r>
  </si>
  <si>
    <r>
      <t xml:space="preserve">Taxas pela Prestação de Serviços </t>
    </r>
    <r>
      <rPr>
        <sz val="10"/>
        <color rgb="FFFF0000"/>
        <rFont val="Arial"/>
        <family val="2"/>
      </rPr>
      <t>em Geral</t>
    </r>
    <r>
      <rPr>
        <sz val="10"/>
        <rFont val="Arial"/>
        <family val="2"/>
      </rPr>
      <t xml:space="preserve"> - Dívida Ativa - Juros de Mora</t>
    </r>
  </si>
  <si>
    <r>
      <t xml:space="preserve">Cessão do Direito de Operacionalização de Pagamentos </t>
    </r>
    <r>
      <rPr>
        <sz val="10"/>
        <color rgb="FFFF0000"/>
        <rFont val="Arial"/>
        <family val="2"/>
      </rPr>
      <t>- Poderes Executivo e Legislativo</t>
    </r>
  </si>
  <si>
    <r>
      <rPr>
        <sz val="10"/>
        <color rgb="FFFF0000"/>
        <rFont val="Arial"/>
        <family val="2"/>
      </rPr>
      <t>Demais</t>
    </r>
    <r>
      <rPr>
        <sz val="10"/>
        <rFont val="Arial"/>
        <family val="2"/>
      </rPr>
      <t xml:space="preserve"> Receitas Patrimoniais </t>
    </r>
  </si>
  <si>
    <r>
      <rPr>
        <sz val="10"/>
        <color rgb="FFFF0000"/>
        <rFont val="Arial"/>
        <family val="2"/>
      </rPr>
      <t>Outras</t>
    </r>
    <r>
      <rPr>
        <sz val="10"/>
        <rFont val="Arial"/>
        <family val="2"/>
      </rPr>
      <t xml:space="preserve"> Receitas Patrimoniais</t>
    </r>
  </si>
  <si>
    <r>
      <rPr>
        <sz val="10"/>
        <color rgb="FFFF0000"/>
        <rFont val="Arial"/>
        <family val="2"/>
      </rPr>
      <t>Demais</t>
    </r>
    <r>
      <rPr>
        <sz val="10"/>
        <rFont val="Arial"/>
        <family val="2"/>
      </rPr>
      <t xml:space="preserve"> Receitas Patrimoniais - Principal</t>
    </r>
  </si>
  <si>
    <r>
      <rPr>
        <sz val="10"/>
        <color rgb="FFFF0000"/>
        <rFont val="Arial"/>
        <family val="2"/>
      </rPr>
      <t>Demais</t>
    </r>
    <r>
      <rPr>
        <sz val="10"/>
        <rFont val="Arial"/>
        <family val="2"/>
      </rPr>
      <t xml:space="preserve"> Receitas Patrimoniais - Multas e Juros</t>
    </r>
  </si>
  <si>
    <r>
      <rPr>
        <sz val="10"/>
        <color rgb="FFFF0000"/>
        <rFont val="Arial"/>
        <family val="2"/>
      </rPr>
      <t>Demais</t>
    </r>
    <r>
      <rPr>
        <sz val="10"/>
        <rFont val="Arial"/>
        <family val="2"/>
      </rPr>
      <t xml:space="preserve"> Receitas Patrimoniais - Dívida Ativa</t>
    </r>
  </si>
  <si>
    <r>
      <rPr>
        <sz val="10"/>
        <color rgb="FFFF0000"/>
        <rFont val="Arial"/>
        <family val="2"/>
      </rPr>
      <t>Demais</t>
    </r>
    <r>
      <rPr>
        <sz val="10"/>
        <rFont val="Arial"/>
        <family val="2"/>
      </rPr>
      <t xml:space="preserve"> Receitas Patrimoniais - Dívida Ativa - Multas e Juros</t>
    </r>
  </si>
  <si>
    <r>
      <rPr>
        <sz val="10"/>
        <color rgb="FFFF0000"/>
        <rFont val="Arial"/>
        <family val="2"/>
      </rPr>
      <t>Demais</t>
    </r>
    <r>
      <rPr>
        <sz val="10"/>
        <rFont val="Arial"/>
        <family val="2"/>
      </rPr>
      <t xml:space="preserve"> Receitas Patrimoniais - Multas </t>
    </r>
  </si>
  <si>
    <r>
      <rPr>
        <sz val="10"/>
        <color rgb="FFFF0000"/>
        <rFont val="Arial"/>
        <family val="2"/>
      </rPr>
      <t>Demais</t>
    </r>
    <r>
      <rPr>
        <sz val="10"/>
        <rFont val="Arial"/>
        <family val="2"/>
      </rPr>
      <t xml:space="preserve"> Receitas Patrimoniais - Juros de Mora</t>
    </r>
  </si>
  <si>
    <r>
      <rPr>
        <sz val="10"/>
        <color rgb="FFFF0000"/>
        <rFont val="Arial"/>
        <family val="2"/>
      </rPr>
      <t>Demais</t>
    </r>
    <r>
      <rPr>
        <sz val="10"/>
        <rFont val="Arial"/>
        <family val="2"/>
      </rPr>
      <t xml:space="preserve"> Receitas Patrimoniais - Dívida Ativa - Multas </t>
    </r>
  </si>
  <si>
    <r>
      <rPr>
        <sz val="10"/>
        <color rgb="FFFF0000"/>
        <rFont val="Arial"/>
        <family val="2"/>
      </rPr>
      <t>Demais</t>
    </r>
    <r>
      <rPr>
        <sz val="10"/>
        <rFont val="Arial"/>
        <family val="2"/>
      </rPr>
      <t xml:space="preserve"> Receitas Patrimoniais - Dívida Ativa - Juros de Mora</t>
    </r>
  </si>
  <si>
    <r>
      <t xml:space="preserve">Serviços de Navegação </t>
    </r>
    <r>
      <rPr>
        <sz val="10"/>
        <color rgb="FFFF0000"/>
        <rFont val="Arial"/>
        <family val="2"/>
      </rPr>
      <t>Aérea</t>
    </r>
  </si>
  <si>
    <r>
      <t xml:space="preserve">Serviços de Navegação </t>
    </r>
    <r>
      <rPr>
        <sz val="10"/>
        <color rgb="FFFF0000"/>
        <rFont val="Arial"/>
        <family val="2"/>
      </rPr>
      <t>Aérea</t>
    </r>
    <r>
      <rPr>
        <sz val="10"/>
        <rFont val="Arial"/>
        <family val="2"/>
      </rPr>
      <t xml:space="preserve"> - Principal</t>
    </r>
  </si>
  <si>
    <r>
      <t xml:space="preserve">Serviços de Navegação </t>
    </r>
    <r>
      <rPr>
        <sz val="10"/>
        <color rgb="FFFF0000"/>
        <rFont val="Arial"/>
        <family val="2"/>
      </rPr>
      <t>Aérea</t>
    </r>
    <r>
      <rPr>
        <sz val="10"/>
        <rFont val="Arial"/>
        <family val="2"/>
      </rPr>
      <t xml:space="preserve"> - Multas e Juros</t>
    </r>
  </si>
  <si>
    <r>
      <t xml:space="preserve">Serviços de Navegação </t>
    </r>
    <r>
      <rPr>
        <sz val="10"/>
        <color rgb="FFFF0000"/>
        <rFont val="Arial"/>
        <family val="2"/>
      </rPr>
      <t>Aérea</t>
    </r>
    <r>
      <rPr>
        <sz val="10"/>
        <rFont val="Arial"/>
        <family val="2"/>
      </rPr>
      <t xml:space="preserve"> - Dívida Ativa</t>
    </r>
  </si>
  <si>
    <r>
      <t xml:space="preserve">Serviços de Navegação </t>
    </r>
    <r>
      <rPr>
        <sz val="10"/>
        <color rgb="FFFF0000"/>
        <rFont val="Arial"/>
        <family val="2"/>
      </rPr>
      <t>Aérea</t>
    </r>
    <r>
      <rPr>
        <sz val="10"/>
        <rFont val="Arial"/>
        <family val="2"/>
      </rPr>
      <t xml:space="preserve"> - Dívida Ativa - Multas e Juros</t>
    </r>
  </si>
  <si>
    <r>
      <t xml:space="preserve">Serviços de Navegação </t>
    </r>
    <r>
      <rPr>
        <sz val="10"/>
        <color rgb="FFFF0000"/>
        <rFont val="Arial"/>
        <family val="2"/>
      </rPr>
      <t>Aérea</t>
    </r>
    <r>
      <rPr>
        <sz val="10"/>
        <rFont val="Arial"/>
        <family val="2"/>
      </rPr>
      <t xml:space="preserve"> - Multas</t>
    </r>
  </si>
  <si>
    <r>
      <t xml:space="preserve">Serviços de Navegação </t>
    </r>
    <r>
      <rPr>
        <sz val="10"/>
        <color rgb="FFFF0000"/>
        <rFont val="Arial"/>
        <family val="2"/>
      </rPr>
      <t>Aérea</t>
    </r>
    <r>
      <rPr>
        <sz val="10"/>
        <rFont val="Arial"/>
        <family val="2"/>
      </rPr>
      <t xml:space="preserve"> - Juros de Mora</t>
    </r>
  </si>
  <si>
    <r>
      <t xml:space="preserve">Serviços de Navegação </t>
    </r>
    <r>
      <rPr>
        <sz val="10"/>
        <color rgb="FFFF0000"/>
        <rFont val="Arial"/>
        <family val="2"/>
      </rPr>
      <t>Aérea</t>
    </r>
    <r>
      <rPr>
        <sz val="10"/>
        <rFont val="Arial"/>
        <family val="2"/>
      </rPr>
      <t xml:space="preserve"> - Dívida Ativa - Multas</t>
    </r>
  </si>
  <si>
    <r>
      <t xml:space="preserve">Serviços de Navegação </t>
    </r>
    <r>
      <rPr>
        <sz val="10"/>
        <color rgb="FFFF0000"/>
        <rFont val="Arial"/>
        <family val="2"/>
      </rPr>
      <t>Aérea</t>
    </r>
    <r>
      <rPr>
        <sz val="10"/>
        <rFont val="Arial"/>
        <family val="2"/>
      </rPr>
      <t xml:space="preserve"> - Dívida Ativa - Juros de Mora</t>
    </r>
  </si>
  <si>
    <r>
      <t>Serviços de Registro</t>
    </r>
    <r>
      <rPr>
        <sz val="10"/>
        <color rgb="FFFF0000"/>
        <rFont val="Arial"/>
        <family val="2"/>
      </rPr>
      <t xml:space="preserve"> de Análise e de</t>
    </r>
    <r>
      <rPr>
        <sz val="10"/>
        <rFont val="Arial"/>
        <family val="2"/>
      </rPr>
      <t xml:space="preserve"> Controle</t>
    </r>
  </si>
  <si>
    <r>
      <t xml:space="preserve">Serviços de Registro </t>
    </r>
    <r>
      <rPr>
        <sz val="10"/>
        <color rgb="FFFF0000"/>
        <rFont val="Arial"/>
        <family val="2"/>
      </rPr>
      <t>de Análise e de</t>
    </r>
    <r>
      <rPr>
        <sz val="10"/>
        <rFont val="Arial"/>
        <family val="2"/>
      </rPr>
      <t xml:space="preserve"> Controle - Principal</t>
    </r>
  </si>
  <si>
    <r>
      <t xml:space="preserve">Serviços de Registro </t>
    </r>
    <r>
      <rPr>
        <sz val="10"/>
        <color rgb="FFFF0000"/>
        <rFont val="Arial"/>
        <family val="2"/>
      </rPr>
      <t>de Análise e de</t>
    </r>
    <r>
      <rPr>
        <sz val="10"/>
        <rFont val="Arial"/>
        <family val="2"/>
      </rPr>
      <t xml:space="preserve"> Controle - Multas e Juros</t>
    </r>
  </si>
  <si>
    <r>
      <t>Serviços de Registro</t>
    </r>
    <r>
      <rPr>
        <sz val="10"/>
        <color rgb="FFFF0000"/>
        <rFont val="Arial"/>
        <family val="2"/>
      </rPr>
      <t xml:space="preserve"> de Análise e de </t>
    </r>
    <r>
      <rPr>
        <sz val="10"/>
        <rFont val="Arial"/>
        <family val="2"/>
      </rPr>
      <t>Controle - Dívida Ativa</t>
    </r>
  </si>
  <si>
    <r>
      <t xml:space="preserve">Serviços de Registro </t>
    </r>
    <r>
      <rPr>
        <sz val="10"/>
        <color rgb="FFFF0000"/>
        <rFont val="Arial"/>
        <family val="2"/>
      </rPr>
      <t>de Análise e de</t>
    </r>
    <r>
      <rPr>
        <sz val="10"/>
        <rFont val="Arial"/>
        <family val="2"/>
      </rPr>
      <t xml:space="preserve"> Controle - Dívida Ativa - Multas e Juros</t>
    </r>
  </si>
  <si>
    <r>
      <t xml:space="preserve">Serviços de Registro </t>
    </r>
    <r>
      <rPr>
        <sz val="10"/>
        <color rgb="FFFF0000"/>
        <rFont val="Arial"/>
        <family val="2"/>
      </rPr>
      <t>de Análise e de</t>
    </r>
    <r>
      <rPr>
        <sz val="10"/>
        <rFont val="Arial"/>
        <family val="2"/>
      </rPr>
      <t xml:space="preserve"> Controle - Multas </t>
    </r>
  </si>
  <si>
    <r>
      <t xml:space="preserve">Serviços de Registro </t>
    </r>
    <r>
      <rPr>
        <sz val="10"/>
        <color rgb="FFFF0000"/>
        <rFont val="Arial"/>
        <family val="2"/>
      </rPr>
      <t>de Análise e de</t>
    </r>
    <r>
      <rPr>
        <sz val="10"/>
        <rFont val="Arial"/>
        <family val="2"/>
      </rPr>
      <t xml:space="preserve"> Controle - Juros de Mora</t>
    </r>
  </si>
  <si>
    <r>
      <t xml:space="preserve">Serviços de Registro </t>
    </r>
    <r>
      <rPr>
        <sz val="10"/>
        <color rgb="FFFF0000"/>
        <rFont val="Arial"/>
        <family val="2"/>
      </rPr>
      <t>de Análise e de</t>
    </r>
    <r>
      <rPr>
        <sz val="10"/>
        <rFont val="Arial"/>
        <family val="2"/>
      </rPr>
      <t xml:space="preserve"> Controle - Dívida Ativa - Multas </t>
    </r>
  </si>
  <si>
    <r>
      <t xml:space="preserve">Serviços de Registro </t>
    </r>
    <r>
      <rPr>
        <sz val="10"/>
        <color rgb="FFFF0000"/>
        <rFont val="Arial"/>
        <family val="2"/>
      </rPr>
      <t>de Análise e de</t>
    </r>
    <r>
      <rPr>
        <sz val="10"/>
        <rFont val="Arial"/>
        <family val="2"/>
      </rPr>
      <t xml:space="preserve"> Controle - Dívida Ativa - Juros de Mora</t>
    </r>
  </si>
  <si>
    <r>
      <t xml:space="preserve">Outros Serviços </t>
    </r>
    <r>
      <rPr>
        <sz val="10"/>
        <color rgb="FFFF0000"/>
        <rFont val="Arial"/>
        <family val="2"/>
      </rPr>
      <t>de Atendimento</t>
    </r>
    <r>
      <rPr>
        <sz val="10"/>
        <rFont val="Arial"/>
        <family val="2"/>
      </rPr>
      <t xml:space="preserve"> à Saúde</t>
    </r>
  </si>
  <si>
    <r>
      <t xml:space="preserve">Outros Serviços </t>
    </r>
    <r>
      <rPr>
        <sz val="10"/>
        <color rgb="FFFF0000"/>
        <rFont val="Arial"/>
        <family val="2"/>
      </rPr>
      <t>de Atendimento</t>
    </r>
    <r>
      <rPr>
        <sz val="10"/>
        <rFont val="Arial"/>
        <family val="2"/>
      </rPr>
      <t xml:space="preserve"> à Saúde - Principal</t>
    </r>
  </si>
  <si>
    <r>
      <t xml:space="preserve">Outros Serviços </t>
    </r>
    <r>
      <rPr>
        <sz val="10"/>
        <color rgb="FFFF0000"/>
        <rFont val="Arial"/>
        <family val="2"/>
      </rPr>
      <t>de Atendimento</t>
    </r>
    <r>
      <rPr>
        <sz val="10"/>
        <rFont val="Arial"/>
        <family val="2"/>
      </rPr>
      <t xml:space="preserve"> à Saúde - Multas e Juros</t>
    </r>
  </si>
  <si>
    <r>
      <t xml:space="preserve">Outros Serviços </t>
    </r>
    <r>
      <rPr>
        <sz val="10"/>
        <color rgb="FFFF0000"/>
        <rFont val="Arial"/>
        <family val="2"/>
      </rPr>
      <t>de Atendimento</t>
    </r>
    <r>
      <rPr>
        <sz val="10"/>
        <rFont val="Arial"/>
        <family val="2"/>
      </rPr>
      <t xml:space="preserve"> à Saúde - Dívida Ativa</t>
    </r>
  </si>
  <si>
    <r>
      <t xml:space="preserve">Outros Serviços </t>
    </r>
    <r>
      <rPr>
        <sz val="10"/>
        <color rgb="FFFF0000"/>
        <rFont val="Arial"/>
        <family val="2"/>
      </rPr>
      <t>de Atendimento</t>
    </r>
    <r>
      <rPr>
        <sz val="10"/>
        <rFont val="Arial"/>
        <family val="2"/>
      </rPr>
      <t xml:space="preserve"> à Saúde - Dívida Ativa - Multas e Juros</t>
    </r>
  </si>
  <si>
    <r>
      <t xml:space="preserve">Outros Serviços </t>
    </r>
    <r>
      <rPr>
        <sz val="10"/>
        <color rgb="FFFF0000"/>
        <rFont val="Arial"/>
        <family val="2"/>
      </rPr>
      <t>de Atendimento</t>
    </r>
    <r>
      <rPr>
        <sz val="10"/>
        <rFont val="Arial"/>
        <family val="2"/>
      </rPr>
      <t xml:space="preserve"> à Saúde - Multas</t>
    </r>
  </si>
  <si>
    <r>
      <t xml:space="preserve">Outros Serviços </t>
    </r>
    <r>
      <rPr>
        <sz val="10"/>
        <color rgb="FFFF0000"/>
        <rFont val="Arial"/>
        <family val="2"/>
      </rPr>
      <t>de Atendimento à Saúde</t>
    </r>
    <r>
      <rPr>
        <sz val="10"/>
        <rFont val="Arial"/>
        <family val="2"/>
      </rPr>
      <t xml:space="preserve"> - Juros de Mora</t>
    </r>
  </si>
  <si>
    <r>
      <t xml:space="preserve">Outros Serviços </t>
    </r>
    <r>
      <rPr>
        <sz val="10"/>
        <color rgb="FFFF0000"/>
        <rFont val="Arial"/>
        <family val="2"/>
      </rPr>
      <t>de Atendimento</t>
    </r>
    <r>
      <rPr>
        <sz val="10"/>
        <rFont val="Arial"/>
        <family val="2"/>
      </rPr>
      <t xml:space="preserve"> à Saúde - Dívida Ativa - Multas</t>
    </r>
  </si>
  <si>
    <r>
      <t xml:space="preserve">Outros Serviços </t>
    </r>
    <r>
      <rPr>
        <sz val="10"/>
        <color rgb="FFFF0000"/>
        <rFont val="Arial"/>
        <family val="2"/>
      </rPr>
      <t>de Atendimento</t>
    </r>
    <r>
      <rPr>
        <sz val="10"/>
        <rFont val="Arial"/>
        <family val="2"/>
      </rPr>
      <t xml:space="preserve"> à Saúde - Dívida Ativa - Juros de Mora</t>
    </r>
  </si>
  <si>
    <r>
      <t>Cota-Parte do Fundo de Participação dos Municípios -</t>
    </r>
    <r>
      <rPr>
        <sz val="10"/>
        <color rgb="FFFF0000"/>
        <rFont val="Arial"/>
        <family val="2"/>
      </rPr>
      <t xml:space="preserve"> Cota Mensal</t>
    </r>
  </si>
  <si>
    <r>
      <t xml:space="preserve">Cota-parte da Compensação Financeira pela </t>
    </r>
    <r>
      <rPr>
        <sz val="10"/>
        <color rgb="FFFF0000"/>
        <rFont val="Arial"/>
        <family val="2"/>
      </rPr>
      <t>Exploração</t>
    </r>
    <r>
      <rPr>
        <sz val="10"/>
        <rFont val="Arial"/>
        <family val="2"/>
      </rPr>
      <t xml:space="preserve"> de Recursos Hídricos</t>
    </r>
  </si>
  <si>
    <r>
      <t xml:space="preserve">Cota-parte da Compensação Financeira pela </t>
    </r>
    <r>
      <rPr>
        <sz val="10"/>
        <color rgb="FFFF0000"/>
        <rFont val="Arial"/>
        <family val="2"/>
      </rPr>
      <t>Exploração</t>
    </r>
    <r>
      <rPr>
        <sz val="10"/>
        <rFont val="Arial"/>
        <family val="2"/>
      </rPr>
      <t xml:space="preserve"> de Recursos Hídricos - Principal</t>
    </r>
  </si>
  <si>
    <r>
      <t xml:space="preserve">Cota-parte da Compensação Financeira pela </t>
    </r>
    <r>
      <rPr>
        <sz val="10"/>
        <color rgb="FFFF0000"/>
        <rFont val="Arial"/>
        <family val="2"/>
      </rPr>
      <t>Exploração</t>
    </r>
    <r>
      <rPr>
        <sz val="10"/>
        <rFont val="Arial"/>
        <family val="2"/>
      </rPr>
      <t xml:space="preserve"> de Recursos Minerais - CFEM</t>
    </r>
  </si>
  <si>
    <r>
      <t xml:space="preserve">Cota-parte da Compensação Financeira pela </t>
    </r>
    <r>
      <rPr>
        <sz val="10"/>
        <color rgb="FFFF0000"/>
        <rFont val="Arial"/>
        <family val="2"/>
      </rPr>
      <t>Exploração</t>
    </r>
    <r>
      <rPr>
        <sz val="10"/>
        <rFont val="Arial"/>
        <family val="2"/>
      </rPr>
      <t xml:space="preserve"> de Recursos Minerais - CFEM - Principal</t>
    </r>
  </si>
  <si>
    <r>
      <t xml:space="preserve">Transferência </t>
    </r>
    <r>
      <rPr>
        <sz val="10"/>
        <color rgb="FFFF0000"/>
        <rFont val="Arial"/>
        <family val="2"/>
      </rPr>
      <t>Especial</t>
    </r>
    <r>
      <rPr>
        <sz val="10"/>
        <rFont val="Arial"/>
        <family val="2"/>
      </rPr>
      <t xml:space="preserve"> da União</t>
    </r>
  </si>
  <si>
    <r>
      <t xml:space="preserve">Transferência </t>
    </r>
    <r>
      <rPr>
        <sz val="10"/>
        <color rgb="FFFF0000"/>
        <rFont val="Arial"/>
        <family val="2"/>
      </rPr>
      <t>Especial</t>
    </r>
    <r>
      <rPr>
        <sz val="10"/>
        <rFont val="Arial"/>
        <family val="2"/>
      </rPr>
      <t xml:space="preserve"> da União - Principal</t>
    </r>
  </si>
  <si>
    <r>
      <t>Transferência Obrigatória Decorrente da</t>
    </r>
    <r>
      <rPr>
        <sz val="10"/>
        <color rgb="FFFF0000"/>
        <rFont val="Arial"/>
        <family val="2"/>
      </rPr>
      <t xml:space="preserve"> Lei Complementar nº 176/2020</t>
    </r>
    <r>
      <rPr>
        <sz val="10"/>
        <rFont val="Arial"/>
        <family val="2"/>
      </rPr>
      <t xml:space="preserve"> - Principal</t>
    </r>
  </si>
  <si>
    <r>
      <t xml:space="preserve">Restituição de Convênios - Primárias - </t>
    </r>
    <r>
      <rPr>
        <sz val="10"/>
        <color rgb="FFFF0000"/>
        <rFont val="Arial"/>
        <family val="2"/>
      </rPr>
      <t xml:space="preserve">Multas </t>
    </r>
  </si>
  <si>
    <r>
      <t xml:space="preserve">Restituição de Convênios - Primárias - </t>
    </r>
    <r>
      <rPr>
        <sz val="10"/>
        <color rgb="FFFF0000"/>
        <rFont val="Arial"/>
        <family val="2"/>
      </rPr>
      <t>Principal</t>
    </r>
  </si>
  <si>
    <r>
      <t xml:space="preserve">Restituição de Convênios - Primárias - </t>
    </r>
    <r>
      <rPr>
        <sz val="10"/>
        <color rgb="FFFF0000"/>
        <rFont val="Arial"/>
        <family val="2"/>
      </rPr>
      <t>Juros de Mora</t>
    </r>
  </si>
  <si>
    <r>
      <t xml:space="preserve">Restituição de Convênios - Primárias - </t>
    </r>
    <r>
      <rPr>
        <sz val="10"/>
        <color rgb="FFFF0000"/>
        <rFont val="Arial"/>
        <family val="2"/>
      </rPr>
      <t>Multas e Juros</t>
    </r>
  </si>
  <si>
    <r>
      <t>Restituição de Convênios - Primárias - Dívida Ativa -</t>
    </r>
    <r>
      <rPr>
        <sz val="10"/>
        <color rgb="FFFF0000"/>
        <rFont val="Arial"/>
        <family val="2"/>
      </rPr>
      <t xml:space="preserve"> Multas </t>
    </r>
  </si>
  <si>
    <r>
      <t xml:space="preserve">Restituição de Convênios - Primárias - </t>
    </r>
    <r>
      <rPr>
        <sz val="10"/>
        <color rgb="FFFF0000"/>
        <rFont val="Arial"/>
        <family val="2"/>
      </rPr>
      <t>Dívida Ativa</t>
    </r>
  </si>
  <si>
    <r>
      <t xml:space="preserve">Restituição de Convênios - Primárias - Dívida Ativa - </t>
    </r>
    <r>
      <rPr>
        <sz val="10"/>
        <color rgb="FFFF0000"/>
        <rFont val="Arial"/>
        <family val="2"/>
      </rPr>
      <t>Juros de Mora</t>
    </r>
  </si>
  <si>
    <r>
      <t xml:space="preserve">Restituição de Convênios - Primárias - </t>
    </r>
    <r>
      <rPr>
        <sz val="10"/>
        <color rgb="FFFF0000"/>
        <rFont val="Arial"/>
        <family val="2"/>
      </rPr>
      <t>Dívida Ativa - Multas e Juros</t>
    </r>
  </si>
  <si>
    <r>
      <t>Restituição de Depósitos de Sentenças Judiciais não Sacados</t>
    </r>
    <r>
      <rPr>
        <sz val="10"/>
        <color rgb="FFFF0000"/>
        <rFont val="Arial"/>
        <family val="2"/>
      </rPr>
      <t xml:space="preserve"> - Principal </t>
    </r>
  </si>
  <si>
    <t>Verificar desdobramentos: 1.7.1.5: 50-51-52</t>
  </si>
  <si>
    <t>Verificar desdobramentos: (1.7.9.1.50 a 51 /1.7.9.1.99)</t>
  </si>
  <si>
    <t>1.0a</t>
  </si>
  <si>
    <t>Contribuição do Servidor Civil Ativo - Multas</t>
  </si>
  <si>
    <t>Contribuição Oriunda de Sentenças Judiciais - Servidor Civil - Pensionistas - Multas</t>
  </si>
  <si>
    <t>Contribuição Patronal Oriunda de Sentenças Judiciais - Patronal - Servidor Civil Ativo</t>
  </si>
  <si>
    <t xml:space="preserve">Contribuição Patronal Oriunda de Sentenças Judiciais - Patronal - Servidor Civil Ativo </t>
  </si>
  <si>
    <t>dsDesdobramento // Anotação</t>
  </si>
  <si>
    <r>
      <t xml:space="preserve">Contribuição do Servidor Civil Ativo - </t>
    </r>
    <r>
      <rPr>
        <sz val="10"/>
        <color rgb="FFFF0000"/>
        <rFont val="Arial"/>
        <family val="2"/>
      </rPr>
      <t>Multas</t>
    </r>
  </si>
  <si>
    <r>
      <t xml:space="preserve">Contribuição Oriunda de Sentenças Judiciais - Servidor Civil - Pensionistas - </t>
    </r>
    <r>
      <rPr>
        <sz val="10"/>
        <color rgb="FFFF0000"/>
        <rFont val="Arial"/>
        <family val="2"/>
      </rPr>
      <t>Multas</t>
    </r>
  </si>
  <si>
    <r>
      <t xml:space="preserve">Contribuição Patronal  Oriunda de Sentenças Judiciais - Servidor Civil - Pensionistas - </t>
    </r>
    <r>
      <rPr>
        <sz val="10"/>
        <color rgb="FFFF0000"/>
        <rFont val="Arial"/>
        <family val="2"/>
      </rPr>
      <t>Multas</t>
    </r>
  </si>
  <si>
    <r>
      <t xml:space="preserve">Compensação Financeira </t>
    </r>
    <r>
      <rPr>
        <sz val="10"/>
        <color rgb="FFFF0000"/>
        <rFont val="Arial"/>
        <family val="2"/>
      </rPr>
      <t xml:space="preserve">pela </t>
    </r>
    <r>
      <rPr>
        <sz val="10"/>
        <rFont val="Arial"/>
        <family val="2"/>
      </rPr>
      <t>Exploração de Recursos Hídricos</t>
    </r>
  </si>
  <si>
    <r>
      <t xml:space="preserve">Transferência Obrigatória Decorrente da </t>
    </r>
    <r>
      <rPr>
        <sz val="10"/>
        <color rgb="FFFF0000"/>
        <rFont val="Arial"/>
        <family val="2"/>
      </rPr>
      <t>Lei Complementar nº 176/2020</t>
    </r>
  </si>
  <si>
    <r>
      <t xml:space="preserve">Outras Restituições - </t>
    </r>
    <r>
      <rPr>
        <sz val="10"/>
        <color rgb="FFFF0000"/>
        <rFont val="Arial"/>
        <family val="2"/>
      </rPr>
      <t>Multas</t>
    </r>
  </si>
  <si>
    <r>
      <t xml:space="preserve">Desdobramento_NR - Alterado_D3 // </t>
    </r>
    <r>
      <rPr>
        <sz val="10"/>
        <color rgb="FFFF0000"/>
        <rFont val="Arial"/>
        <family val="2"/>
      </rPr>
      <t>Corrigido dsDesdobramento</t>
    </r>
  </si>
  <si>
    <t>Verificar desdobramentos: 1.6.3.1.50 a 1.6.3.1.53  e 1.6.3.1.99</t>
  </si>
  <si>
    <t>Contribuição Patronal - Servidor Civil - Pensionistas - Parcelamentos - Multas e Juros</t>
  </si>
  <si>
    <t>Transferências de Recursos de Complementação da União ao Fundo de Manutenção e Desenvolvimento da Educação Básica e de Valorização dos Profissionais da Educação – FUNDEB</t>
  </si>
  <si>
    <t>Transferências de Convênios da União e de suas Entidades</t>
  </si>
  <si>
    <t>Transferências de Recursos do Sistema Único de Saúde – SUS dos Municípios</t>
  </si>
  <si>
    <t>Transferências referentes ao Programa de Apoio à Reestruturação da Rede Física Pública da Educação Básica - REESTFÍSICA</t>
  </si>
  <si>
    <t>Transferências referentes ao Programa de Apoio à Reestruturação da Rede Física Pública da Educação Básica - REESTFÍSICA - Principal</t>
  </si>
  <si>
    <t>Transferências de Recursos do Sistema Único de Saúde - SUS dos Municípios - Principal</t>
  </si>
  <si>
    <t>Transferências de Recursos do Sistema Único de Saúde - SUS dos Estados e DF</t>
  </si>
  <si>
    <t>Transferências de Recursos do Fundo de Manutenção e Desenvolvimento da Educação Básica e de Valorização dos Profissionais da Educação - FUNDEB - Principal</t>
  </si>
  <si>
    <t>Transferências Financeiras do ICMS - Desoneração - L.C. Nº 87/96 - Principal</t>
  </si>
  <si>
    <t>Transferências de Recursos de Complementação da União ao Fundo de Manutenção e Desenvolvimento da Educação Básica e de Valorização dos Profissionais da Educação - FUNDEB</t>
  </si>
  <si>
    <t xml:space="preserve">Transferências de Recursos de Complementação da União ao Fundo de Manutenção e Desenvolvimento da Educação Básica e de Valorização dos Profissionais da Educação - FUNDEB </t>
  </si>
  <si>
    <t>Transferências de Recursos da Complementação da União ao Fundo de Manutenção e Desenvolvimento da Educação Básica e de Valorização dos Profissionais da Educação - FUNDEB - Principal</t>
  </si>
  <si>
    <t xml:space="preserve">Transferências de Recursos do Fundo de Manutenção e Desenvolvimento da Educação Básica e de Valorização dos Profissionais da Educação - FUNDEB </t>
  </si>
  <si>
    <t>Transferência de Recursos do Estado para Programas de Saúde - Repasse Fundo a Fundo - Principal</t>
  </si>
  <si>
    <t>Transferências de Convênios dos Municípios para o Sistema Único de Saúde - SUS</t>
  </si>
  <si>
    <r>
      <t xml:space="preserve">Restituição de Despesas </t>
    </r>
    <r>
      <rPr>
        <sz val="10"/>
        <color rgb="FFFF0000"/>
        <rFont val="Arial"/>
        <family val="2"/>
      </rPr>
      <t>Primárias</t>
    </r>
    <r>
      <rPr>
        <sz val="10"/>
        <rFont val="Arial"/>
        <family val="2"/>
      </rPr>
      <t xml:space="preserve"> de Exercícios Anteriores</t>
    </r>
  </si>
  <si>
    <r>
      <t xml:space="preserve">Restituição de Despesas </t>
    </r>
    <r>
      <rPr>
        <sz val="10"/>
        <color rgb="FFFF0000"/>
        <rFont val="Arial"/>
        <family val="2"/>
      </rPr>
      <t>Financeiras</t>
    </r>
    <r>
      <rPr>
        <sz val="10"/>
        <rFont val="Arial"/>
        <family val="2"/>
      </rPr>
      <t xml:space="preserve"> de Exercícios Anteriores</t>
    </r>
  </si>
  <si>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</si>
  <si>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</si>
  <si>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</si>
  <si>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</si>
  <si>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</si>
  <si>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</si>
  <si>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</si>
  <si>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</si>
  <si>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Transferências de Convênios dos Municípios e de Suas Entidades para Órgãos e Entidades da União</t>
  </si>
  <si>
    <t>Transferências do Exterior para Órgãos e Entidades da União</t>
  </si>
  <si>
    <t>Transferências de Pessoas Físicas para Órgãos e Entidades da União</t>
  </si>
  <si>
    <r>
      <t xml:space="preserve">Conta_Nova //
 </t>
    </r>
    <r>
      <rPr>
        <sz val="10"/>
        <color rgb="FFFF0000"/>
        <rFont val="Arial"/>
        <family val="2"/>
      </rPr>
      <t>Corrigido dsDesdobramento</t>
    </r>
    <r>
      <rPr>
        <sz val="10"/>
        <rFont val="Arial"/>
        <family val="2"/>
      </rPr>
      <t xml:space="preserve"> - Versão 1.0a</t>
    </r>
  </si>
  <si>
    <r>
      <t xml:space="preserve">Conta_Nova // 
</t>
    </r>
    <r>
      <rPr>
        <sz val="10"/>
        <color rgb="FFFF0000"/>
        <rFont val="Arial"/>
        <family val="2"/>
      </rPr>
      <t>Corrigido dsDesdobramento</t>
    </r>
    <r>
      <rPr>
        <sz val="10"/>
        <rFont val="Arial"/>
        <family val="2"/>
      </rPr>
      <t xml:space="preserve"> - Versão 1.0a</t>
    </r>
  </si>
  <si>
    <r>
      <t xml:space="preserve">Conta_Nova // 
</t>
    </r>
    <r>
      <rPr>
        <sz val="10"/>
        <color rgb="FFFF0000"/>
        <rFont val="Arial"/>
        <family val="2"/>
      </rPr>
      <t>Corrigido dsDesdobramento</t>
    </r>
    <r>
      <rPr>
        <sz val="10"/>
        <rFont val="Arial"/>
        <family val="2"/>
      </rPr>
      <t xml:space="preserve">  - Versão 1.0a</t>
    </r>
  </si>
  <si>
    <r>
      <t>Conta_Nova - Desdobramento - NR //</t>
    </r>
    <r>
      <rPr>
        <sz val="10"/>
        <color rgb="FFFF0000"/>
        <rFont val="Arial"/>
        <family val="2"/>
      </rPr>
      <t xml:space="preserve"> 
Corrigido dsDesdobramento</t>
    </r>
    <r>
      <rPr>
        <sz val="10"/>
        <rFont val="Arial"/>
        <family val="2"/>
      </rPr>
      <t xml:space="preserve"> - Versão 1.0a</t>
    </r>
  </si>
  <si>
    <r>
      <t xml:space="preserve">Conta_Nova - Desdobramento - NR //
</t>
    </r>
    <r>
      <rPr>
        <sz val="10"/>
        <color rgb="FFFF0000"/>
        <rFont val="Arial"/>
        <family val="2"/>
      </rPr>
      <t>Corrigido dsDesdobramento</t>
    </r>
    <r>
      <rPr>
        <sz val="10"/>
        <rFont val="Arial"/>
        <family val="2"/>
      </rPr>
      <t xml:space="preserve"> - Versão 1.0a</t>
    </r>
  </si>
  <si>
    <t>Conta_Nova
Alterada dsDesdobramento-Errata STN - Versão 1.0a</t>
  </si>
  <si>
    <t>Incluída - Errata STN (10/08/2021) - Versão 1.0a</t>
  </si>
  <si>
    <t>Incluída por desdobramento - Errata STN (10/08/2021) - Versão 1.0a</t>
  </si>
  <si>
    <r>
      <t xml:space="preserve">Registra as receitas das transferências da União provenientes de </t>
    </r>
    <r>
      <rPr>
        <sz val="10"/>
        <color rgb="FFFF0000"/>
        <rFont val="Arial"/>
        <family val="2"/>
      </rPr>
      <t xml:space="preserve">emendas individuais impositivas </t>
    </r>
    <r>
      <rPr>
        <sz val="10"/>
        <rFont val="Arial"/>
        <family val="2"/>
      </rPr>
      <t xml:space="preserve">ao orçamento da União, nos termos do </t>
    </r>
    <r>
      <rPr>
        <sz val="10"/>
        <color rgb="FFFF0000"/>
        <rFont val="Arial"/>
        <family val="2"/>
      </rPr>
      <t>art. 166-A, inciso I</t>
    </r>
    <r>
      <rPr>
        <sz val="10"/>
        <rFont val="Arial"/>
        <family val="2"/>
      </rPr>
      <t>, da Constituição Federal.</t>
    </r>
  </si>
  <si>
    <r>
      <t xml:space="preserve">Registra as receitas das transferências da União provenientes de </t>
    </r>
    <r>
      <rPr>
        <sz val="10"/>
        <color rgb="FFFF0000"/>
        <rFont val="Arial"/>
        <family val="2"/>
      </rPr>
      <t>emendas individuais impositivas</t>
    </r>
    <r>
      <rPr>
        <sz val="10"/>
        <rFont val="Arial"/>
        <family val="2"/>
      </rPr>
      <t xml:space="preserve"> ao orçamento da União, nos termos do </t>
    </r>
    <r>
      <rPr>
        <sz val="10"/>
        <color rgb="FFFF0000"/>
        <rFont val="Arial"/>
        <family val="2"/>
      </rPr>
      <t>art. 166-A, inciso I</t>
    </r>
    <r>
      <rPr>
        <sz val="10"/>
        <rFont val="Arial"/>
        <family val="2"/>
      </rPr>
      <t>, da Constituição Federal.</t>
    </r>
  </si>
  <si>
    <r>
      <t xml:space="preserve">Registra as receitas provenientes das transferências obrigatórias da União, decorrentes do disposto na </t>
    </r>
    <r>
      <rPr>
        <sz val="10"/>
        <color rgb="FFFF0000"/>
        <rFont val="Arial"/>
        <family val="2"/>
      </rPr>
      <t>Lei Complementar nº 176,</t>
    </r>
    <r>
      <rPr>
        <sz val="10"/>
        <rFont val="Arial"/>
        <family val="2"/>
      </rPr>
      <t xml:space="preserve"> de 29 de dezembro de 2020</t>
    </r>
  </si>
  <si>
    <t>Transferência Especial da União</t>
  </si>
  <si>
    <t xml:space="preserve">Transferência Especial da União - Principal </t>
  </si>
  <si>
    <t>RELAÇÃO DE CONTAS DE RECEITAS - LOA 2022</t>
  </si>
  <si>
    <r>
      <t xml:space="preserve">Conta_Nova
Alterado  idTipoPermissaoDeducao </t>
    </r>
    <r>
      <rPr>
        <b/>
        <sz val="10"/>
        <rFont val="Arial"/>
        <family val="2"/>
      </rPr>
      <t>DE</t>
    </r>
    <r>
      <rPr>
        <sz val="10"/>
        <rFont val="Arial"/>
        <family val="2"/>
      </rPr>
      <t xml:space="preserve">:1 </t>
    </r>
    <r>
      <rPr>
        <b/>
        <sz val="10"/>
        <rFont val="Arial"/>
        <family val="2"/>
      </rPr>
      <t>PARA</t>
    </r>
    <r>
      <rPr>
        <sz val="10"/>
        <rFont val="Arial"/>
        <family val="2"/>
      </rPr>
      <t>: 2 - Versão 1.0c</t>
    </r>
  </si>
  <si>
    <t>1.0c</t>
  </si>
  <si>
    <r>
      <t xml:space="preserve">Conta_Nova - Desdobramento - NR
Alterado  idTipoPermissaoDeducao </t>
    </r>
    <r>
      <rPr>
        <b/>
        <sz val="10"/>
        <rFont val="Arial"/>
        <family val="2"/>
      </rPr>
      <t>DE</t>
    </r>
    <r>
      <rPr>
        <sz val="10"/>
        <rFont val="Arial"/>
        <family val="2"/>
      </rPr>
      <t xml:space="preserve">:1 </t>
    </r>
    <r>
      <rPr>
        <b/>
        <sz val="10"/>
        <rFont val="Arial"/>
        <family val="2"/>
      </rPr>
      <t>PARA</t>
    </r>
    <r>
      <rPr>
        <sz val="10"/>
        <rFont val="Arial"/>
        <family val="2"/>
      </rPr>
      <t>: 2 - Versão 1.0c</t>
    </r>
  </si>
  <si>
    <t>Conta_Nova
Alterado flReceitaIntraOrcamentaria DE: S  PARA: N - Versão 1.0e</t>
  </si>
  <si>
    <t>Conta_Nova - Desdobramento - NR
Alterado flReceitaIntraOrcamentaria DE: S  PARA: N - Versão 1.0e</t>
  </si>
  <si>
    <t>Conta_Nova - Inclusão Portaria PORTARIA Nº 1.128, DE 4 DE NOVEMBRO DE 2021 - STN
Alterado flReceitaIntraOrcamentaria DE: S  PARA: N - Versão 1.0e</t>
  </si>
  <si>
    <r>
      <t xml:space="preserve">Conta_Nova - NOTA STN
</t>
    </r>
    <r>
      <rPr>
        <sz val="10"/>
        <rFont val="Arial"/>
        <family val="2"/>
      </rPr>
      <t>Alterado flReceitaIntraOrcamentaria DE: S  PARA: N - Versão 1.0e</t>
    </r>
  </si>
  <si>
    <r>
      <t xml:space="preserve">Alterado flReceitaIntraOrcamentaria DE: </t>
    </r>
    <r>
      <rPr>
        <b/>
        <sz val="10"/>
        <color rgb="FFFF0000"/>
        <rFont val="Arial"/>
        <family val="2"/>
      </rPr>
      <t>N</t>
    </r>
    <r>
      <rPr>
        <sz val="10"/>
        <rFont val="Arial"/>
        <family val="2"/>
      </rPr>
      <t xml:space="preserve">  PARA: </t>
    </r>
    <r>
      <rPr>
        <b/>
        <sz val="10"/>
        <color rgb="FFFF0000"/>
        <rFont val="Arial"/>
        <family val="2"/>
      </rPr>
      <t>S</t>
    </r>
    <r>
      <rPr>
        <sz val="10"/>
        <rFont val="Arial"/>
        <family val="2"/>
      </rPr>
      <t xml:space="preserve"> - Versão 1.0e</t>
    </r>
  </si>
  <si>
    <t>1.0b/d</t>
  </si>
  <si>
    <t>1.0d</t>
  </si>
  <si>
    <t>Alterado</t>
  </si>
  <si>
    <t>Cota-Parte do Fundo de Participação dos Municípios - Cotas Extraordinárias</t>
  </si>
  <si>
    <t>2023</t>
  </si>
  <si>
    <t>Conta_Nova - atender ao art. 84 da Portaria MPT nº 1.467/2022 - Versão 1.0</t>
  </si>
  <si>
    <t>Taxa de Administração do RPPS</t>
  </si>
  <si>
    <t>Serviços de Administração Previdenciária</t>
  </si>
  <si>
    <t>Taxa de Administração do RPPS - Principal</t>
  </si>
  <si>
    <t>Conta_Nova - Desdobramento - NR - Versão 1.0</t>
  </si>
  <si>
    <t>Agregar as receitas originadas da prestação de Serviços de Administração Previdenciária</t>
  </si>
  <si>
    <t>Agregar as receitas originadas da Taxa de Administração do RPPS</t>
  </si>
  <si>
    <t>Registra as receitas originadas da Taxa de Administração do RPPS - Principal</t>
  </si>
  <si>
    <t>Legendas:</t>
  </si>
  <si>
    <t>* Inclusão: letras em azul</t>
  </si>
  <si>
    <t>*Alteração: letras em roxo</t>
  </si>
  <si>
    <r>
      <t xml:space="preserve">* Exclusão: letras em vermelho e </t>
    </r>
    <r>
      <rPr>
        <b/>
        <strike/>
        <sz val="12"/>
        <color rgb="FFFF0000"/>
        <rFont val="Calibri"/>
        <family val="2"/>
        <scheme val="minor"/>
      </rPr>
      <t>tachado</t>
    </r>
  </si>
  <si>
    <r>
      <t xml:space="preserve">n/a: </t>
    </r>
    <r>
      <rPr>
        <sz val="12"/>
        <rFont val="Calibri"/>
        <family val="2"/>
        <scheme val="minor"/>
      </rPr>
      <t>alterações que independem de portaria. Geralmente relacionadas à ajustes na descrição/função da NR.</t>
    </r>
  </si>
  <si>
    <t>ALTERAÇÕES CONSOLIDADAS PARA 2022 e 2023</t>
  </si>
  <si>
    <t>NR</t>
  </si>
  <si>
    <t>Especificação</t>
  </si>
  <si>
    <t>Portaria</t>
  </si>
  <si>
    <t>Alteração</t>
  </si>
  <si>
    <t>Nova NR</t>
  </si>
  <si>
    <t>STN</t>
  </si>
  <si>
    <t>Exclusão</t>
  </si>
  <si>
    <t>Imposto sobre a Propriedade de Veículos Automotores</t>
  </si>
  <si>
    <t>Imposto sobre Transmissão “Causa Mortis” e Doação de Bens e Direitos</t>
  </si>
  <si>
    <t>Imposto sobre Transmissão “Inter Vivos” de Bens Imóveis e de Direitos Reais sobre Imóveis</t>
  </si>
  <si>
    <t>Imposto sobre a Renda de Pessoa Física - IRPF</t>
  </si>
  <si>
    <t>SOF</t>
  </si>
  <si>
    <t>Imposto sobre a Renda de Pessoa Jurídica - IRPJ - Líquida de Incentivos</t>
  </si>
  <si>
    <t>Imposto sobre Operações Financeiras Incidente sobre o Ouro – IOF-Ouro</t>
  </si>
  <si>
    <t>Imposto sobre Operações Financeiras - IOF - Demais Operações</t>
  </si>
  <si>
    <t>Imposto sobre Circulação de Mercadorias e Serviços</t>
  </si>
  <si>
    <t>STN/SOF</t>
  </si>
  <si>
    <t>Impostos sobre Transferências Patrimoniais</t>
  </si>
  <si>
    <t>Impostos Específicos de Estados, DF e Municípios</t>
  </si>
  <si>
    <t>Imposto sobre Operações Relativas à Circulação de Mercadorias e sobre Prestações de Serviços de Transporte Interestadual e Intermunicipal e de Comunicação</t>
  </si>
  <si>
    <t>Adicional ICMS - Fundo Estadual de Combate à Pobreza</t>
  </si>
  <si>
    <t>Inclusão</t>
  </si>
  <si>
    <t>Taxa de Utilização do Sistema Integrado de Comércio Exterior – SISCOMEX</t>
  </si>
  <si>
    <t>Taxa de Controle e Fiscalização de Produtos Químicos</t>
  </si>
  <si>
    <t>1.1.2.1.03.0.0</t>
  </si>
  <si>
    <t>1.1.2.1.04.0.0</t>
  </si>
  <si>
    <t>Taxa de Controle e Fiscalização da Pesca e Aquicultura</t>
  </si>
  <si>
    <t>1.1.2.1.05.0.0</t>
  </si>
  <si>
    <t>Taxa de Utilização do Mercante - TUM</t>
  </si>
  <si>
    <t>Taxas pela Prestação de Serviços em Geral</t>
  </si>
  <si>
    <t>Emolumentos e Custas Judiciais</t>
  </si>
  <si>
    <t xml:space="preserve">Emolumentos e Custas Judiciais </t>
  </si>
  <si>
    <t>Taxas Judiciais</t>
  </si>
  <si>
    <t>1.1.3.1.99.0.0</t>
  </si>
  <si>
    <t xml:space="preserve"> Outras Contribuições de Melhoria</t>
  </si>
  <si>
    <t>Contribuição para Financiamento da Seguridade Social - COFINS sobre o Faturamento</t>
  </si>
  <si>
    <t>Contribuição para Financiamento da Seguridade Social - COFINS sobre o Faturamento - SIMPLES</t>
  </si>
  <si>
    <t>Contribuição para Financiamento da Seguridade Social - COFINS sobre o Faturamento - Parcelamentos</t>
  </si>
  <si>
    <t>Contribuição para o PIS/PASEP</t>
  </si>
  <si>
    <t>Contribuição para o PIS/PASEP - Contribuintes Não Optantes pelo Simples Nacional</t>
  </si>
  <si>
    <t>Contribuição para o PIS/PASEP - Contribuintes Optantes pelo Simples Nacional</t>
  </si>
  <si>
    <t>Contribuição para o PIS/PASEP - Parcelamentos</t>
  </si>
  <si>
    <t>Contribuição Social sobre o Lucro Líquido - CSLL - Contribuintes Não Optantes pelo Simples Nacional</t>
  </si>
  <si>
    <t>Contribuição Social sobre o Lucro Líquido - CSLL - Contribuintes Optantes pelo Simples Nacional</t>
  </si>
  <si>
    <t>Contribuição Social sobre o Lucro Líquido - CSLL - Parcelamentos</t>
  </si>
  <si>
    <t>Contribuição Previdenciária do Segurado</t>
  </si>
  <si>
    <t>Contribuições para o Regime Geral de Previdência Social - RGPS - Parcelamentos</t>
  </si>
  <si>
    <t>Contribuição para o Plano de Seguridade Social do Servidor Público - CPSSS</t>
  </si>
  <si>
    <t>n/a</t>
  </si>
  <si>
    <t>CPSSS - Servidor Civil</t>
  </si>
  <si>
    <t>CPSSS - Servidor Civil Ativo</t>
  </si>
  <si>
    <t>CPSSS - Servidor Civil Inativo</t>
  </si>
  <si>
    <t>Contribuição do Servidor Civil Inativo</t>
  </si>
  <si>
    <t>CPSSS - Servidor Civil - Pensionistas</t>
  </si>
  <si>
    <t>Contribuição Oriunda de Sentenças Judiciais - Servidor Civil Inativo</t>
  </si>
  <si>
    <t>CPSSS Patronal</t>
  </si>
  <si>
    <t>CPSSS Patronal - Servidor Civil</t>
  </si>
  <si>
    <t>CPSSS Oriunda de Sentenças Judiciais - Patronal - Servidor Civil</t>
  </si>
  <si>
    <t>CPSSS - Parcelamentos</t>
  </si>
  <si>
    <t>Contribuição para Custeio das Pensões Militares das Forças Armadas</t>
  </si>
  <si>
    <t xml:space="preserve"> Contribuição para o Custeio das Pensões e/ou da Inatividade dos Militares </t>
  </si>
  <si>
    <t>Contribuição para o Custeio das Pensões Militares das Forças Armadas</t>
  </si>
  <si>
    <t>Contribuição para Custeio das Pensões Militares das Forças Armadas - Parcelamentos</t>
  </si>
  <si>
    <t>Contribuição para o Custeio das Pensões Militares e da Inatividade da Polícia Militar do Distrito Federal</t>
  </si>
  <si>
    <t>Contribuição para o Custeio das Pensões Militares e da Inatividade do Corpo de Bombeiros Militares do Distrito Federal</t>
  </si>
  <si>
    <t>Código e n/a</t>
  </si>
  <si>
    <t>Contribuição para o Sistema de Proteção Social dos Militares</t>
  </si>
  <si>
    <t>Contribuição dos Militares e Pensionistas para o Sistema de Proteção Social dos Militares - SPSM de Estados e DF</t>
  </si>
  <si>
    <t>Contribuição do Militar para o Sistema de Proteção Social dos Militares</t>
  </si>
  <si>
    <t>Contribuição para o SPSM - Militar Ativo</t>
  </si>
  <si>
    <t>Contribuição do Militar Ativo</t>
  </si>
  <si>
    <t>Contribuição para o SPSM - Militar Inativo</t>
  </si>
  <si>
    <t>Contribuição do Militar Inativo</t>
  </si>
  <si>
    <t>Contribuição para o SPSM - Pensionistas Militares</t>
  </si>
  <si>
    <t>Contribuição dos Pensionistas Militares</t>
  </si>
  <si>
    <t>Contribuição do Militar - Parcelamentos</t>
  </si>
  <si>
    <t>Contribuição dos Militares e Pensionistas para o Sistema de Proteção Social dos Militares - SPSM - Parcelamentos - de EST/DF/MUN</t>
  </si>
  <si>
    <t>Contribuição do Militar para o Sistema de Proteção Social dos Militares - Parcelamentos</t>
  </si>
  <si>
    <t>Contribuição para o SPSM - Parcelamentos - Militar Ativo</t>
  </si>
  <si>
    <t>Contribuição do Militar Ativo - Parcelamentos</t>
  </si>
  <si>
    <t>Contribuição para o SPSM - Parcelamentos - Militar Inativo</t>
  </si>
  <si>
    <t>Contribuição do Militar Inativo - Parcelamentos</t>
  </si>
  <si>
    <t>Contribuição para o SPSM - Parcelamentos - Pensionistas Militares</t>
  </si>
  <si>
    <t>Contribuição dos Pensionistas Militares - Parcelamentos</t>
  </si>
  <si>
    <t xml:space="preserve">Contribuição Patronal - Militar </t>
  </si>
  <si>
    <t>Contribuição Patronal para o Sistema de Proteção Social dos Militares - SPSM de Estados e DF</t>
  </si>
  <si>
    <t>Contribuição Patronal para o Sistema de Proteção Social dos Militares</t>
  </si>
  <si>
    <t>Contribuição Patronal para o SPSM - Militar Ativo</t>
  </si>
  <si>
    <t>Contribuição Patronal - Militar Ativo</t>
  </si>
  <si>
    <t>Contribuição Patronal para o SPSM - Militar Inativo</t>
  </si>
  <si>
    <t>Contribuição Patronal - Militar Inativo</t>
  </si>
  <si>
    <t>Contribuição Patronal para o SPSM - Pensionistas Militares</t>
  </si>
  <si>
    <t>Contribuição Patronal - Pensionistas Militares</t>
  </si>
  <si>
    <t>Contribuição Patronal Oriunda de Sentenças Judiciais - Militar Ativo</t>
  </si>
  <si>
    <t>Contribuição Patronal Oriunda de Sentenças Judiciais - Militar Inativo</t>
  </si>
  <si>
    <t>Contribuição Patronal Oriunda de Sentenças Judiciais - Pensionistas Militares</t>
  </si>
  <si>
    <t>Contribuição Patronal - Militar - Parcelamentos</t>
  </si>
  <si>
    <t>Contribuição Patronal para o Sistema de Proteção Social dos Militares - SPSM - Parcelamentos - de Estados e DF</t>
  </si>
  <si>
    <t>Contribuição Patronal para o Sistema de Proteção Social dos Militares - Parcelamentos</t>
  </si>
  <si>
    <t>Contribuição Patronal - Parcelamentos - para o SPSM - Militar Ativo</t>
  </si>
  <si>
    <t xml:space="preserve">Contribuição Patronal - Militar Ativo - Parcelamentos </t>
  </si>
  <si>
    <t>Contribuição Patronal - Parcelamentos - para o SPSM - Militar Inativo</t>
  </si>
  <si>
    <t>Contribuição Patronal - Militar Inativo - Parcelamentos</t>
  </si>
  <si>
    <t>Contribuição Patronal - Parcelamentos - para o SPSM - Pensionistas Militares</t>
  </si>
  <si>
    <t>Contribuição Patronal - Pensionistas Militares - Parcelamentos</t>
  </si>
  <si>
    <t xml:space="preserve">Contribuição do Militar Oriunda de Sentenças Judiciais </t>
  </si>
  <si>
    <t xml:space="preserve">Contribuição do Militar para o Sistema de Proteção Social dos Militares, Oriunda de Sentenças Judiciais </t>
  </si>
  <si>
    <t>Contribuição do Militar Oriunda de Sentenças Judiciais - Militar Ativo</t>
  </si>
  <si>
    <t>Contribuição do Militar Oriunda de Sentenças Judiciais - Militar Inativo</t>
  </si>
  <si>
    <t>Contribuição do Militar Oriunda de Sentenças Judiciais - Pensionistas Militares</t>
  </si>
  <si>
    <t>Contribuição para Fundos de Assistência Médico-Hospitalar e Social – Forças Armadas</t>
  </si>
  <si>
    <t>Contribuição para Fundos de Assistência Médico-Hospitalar e Social – Forças Armadas - Parcelamentos</t>
  </si>
  <si>
    <t>Demais Contribuições Sociais - Parcelamentos</t>
  </si>
  <si>
    <t>Demais Contribuições Sociais – Arrecadadas e Projetadas pela RFB</t>
  </si>
  <si>
    <t>Demais Contribuições Sociais – Arrecadadas e Projetadas pela RFB - Parcelamentos</t>
  </si>
  <si>
    <t>Contribuições Econômicas</t>
  </si>
  <si>
    <t>Contribuições para o Programa de Integração Nacional - PIN e para o Programa de Redistribuição de Terras e de Estímulo à Agroindústria do Norte e do Nordeste - PROTERRA</t>
  </si>
  <si>
    <t>Contribuição para o Programa de Integração Nacional - PIN</t>
  </si>
  <si>
    <t>Contribuição para o Programa de Redistribuição de Terras e de Estímulo à Agroindústria do Norte e do Nordeste - PROTERRA</t>
  </si>
  <si>
    <t>Contribuição de Lojas Francas, Entrepostos Aduaneiros e Depósitos Alfandegários</t>
  </si>
  <si>
    <t>Contribuição sobre Apostas em Competições Hípicas</t>
  </si>
  <si>
    <t>Contribuição para o Desenvolvimento da Indústria Cinematográfica Nacional - CONDECINE</t>
  </si>
  <si>
    <t>Cota-Parte do Adicional ao Frete para a Renovação da Marinha Mercante - AFRMM</t>
  </si>
  <si>
    <t>Contribuição sobre as Receitas de Concessionárias e Permissionárias de Energia Elétrica</t>
  </si>
  <si>
    <t>Contribuição pela Licença de Uso, Aquisição ou Transferência de Tecnologia - CIDE - Remessas ao Exterior</t>
  </si>
  <si>
    <t>Contribuição Relativa às Atividades de Importação e Comercialização de Petróleo e seus Derivados, Gás Natural e Álcool Carburante - CIDE Combustíveis</t>
  </si>
  <si>
    <t>Contribuição de Intervenção no Domínio Econômico - CIDE-Combustíveis - Importação</t>
  </si>
  <si>
    <t>Contribuição de Intervenção no Domínio Econômico - CIDE-Combustíveis - Comercialização</t>
  </si>
  <si>
    <t>Contribuição sobre a Receita das Empresas Prestadoras de Serviços de Telecomunicações</t>
  </si>
  <si>
    <t>Contribuição sobre a Receita Operacional Bruta Decorrente de Prestação de Serviços de Telecomunicações</t>
  </si>
  <si>
    <t>Contribuição sobre a Receita Bruta das Empresas Prestadoras de Serviços de Telecomunicações</t>
  </si>
  <si>
    <t>Contribuição para o Fomento da Radiodifusão Pública</t>
  </si>
  <si>
    <t>Contribuição sobre o Faturamento das Empresas de Informática</t>
  </si>
  <si>
    <t>Contribuição sobre o Faturamento das Empresas de Informática instaladas na Amazônia</t>
  </si>
  <si>
    <t xml:space="preserve">Contribuição sobre o Faturamento das Empresas de Informática instaladas nas Demais Regiões </t>
  </si>
  <si>
    <t>Outras Contribuições Econômicas</t>
  </si>
  <si>
    <t>Outras Contribuições Econômicas – Não Arrecadadas e Não Projetadas pela RFB</t>
  </si>
  <si>
    <t>Outras Contribuições Econômicas – Arrecadadas e Projetadas pela RFB</t>
  </si>
  <si>
    <t>Contribuições Econômicas Específicas de Estados e Municípios</t>
  </si>
  <si>
    <t>Contribuições Econômicas sobre Commodities</t>
  </si>
  <si>
    <t>Contribuição Econômica destinada ao Fethab</t>
  </si>
  <si>
    <t>Contribuições para Entidades Privadas de Serviço Social e de Formação Profissional</t>
  </si>
  <si>
    <t>Essas Naturezas de Receita serão registradas, a partir do Ementário da Receita 2022, nas NR de quinto nível.</t>
  </si>
  <si>
    <t>Delegação para a Prestação dos Serviços de Transporte Ferroviário</t>
  </si>
  <si>
    <t>Delegação para a Prestação dos Serviços de Transporte Metroviário</t>
  </si>
  <si>
    <t>Delegação para a Prestação dos Serviços de Transporte Aquaviário</t>
  </si>
  <si>
    <t>Delegação para a Prestação dos Serviços de Transporte Aeroviário</t>
  </si>
  <si>
    <t>Delegação para Exploração da Infraestrutura de Transporte Ferroviário</t>
  </si>
  <si>
    <t>Delegação para Exploração da Infraestrutura de Transporte Aquaviário</t>
  </si>
  <si>
    <t>Delegação para Exploração da Infraestrutura Aeroportuária</t>
  </si>
  <si>
    <t>Cessão do Direito de Exploração de Satélite Brasileiro</t>
  </si>
  <si>
    <t>Concessão de Licenças e Autorizações da Agência Espacial Brasileira</t>
  </si>
  <si>
    <t>Outras Delegações dos Serviços de Telecomunicação</t>
  </si>
  <si>
    <t>Outras Delegações dos Serviços de Telecomunicação - Não Proveniente da Utilização de Posições Orbitais</t>
  </si>
  <si>
    <t>Outras Delegações dos Serviços de Telecomunicação - Proveniente da Utilização de Posições Orbitais</t>
  </si>
  <si>
    <t>Concessão de Uso do Potencial de Energia Hidráulica</t>
  </si>
  <si>
    <t>1.3.4.1.05.0.0</t>
  </si>
  <si>
    <t>Participação do Proprietário da Terra – Contrato de Concessão</t>
  </si>
  <si>
    <t>Bônus de Assinatura de Contrato de Partilha de Produção - Parcela de Estados e Municípios</t>
  </si>
  <si>
    <t>Outras Concessões Florestais</t>
  </si>
  <si>
    <t>Concessão de Florestas Não Catalogadas como “Florestas Nacionais”</t>
  </si>
  <si>
    <t>Outras Concessões Florestais - Valor Mínimo</t>
  </si>
  <si>
    <t>Concessão de Florestas Não Catalogadas como “Florestas Nacionais” - Valor Mínimo</t>
  </si>
  <si>
    <t>Outras Concessões Florestais - Demais Valores</t>
  </si>
  <si>
    <t>Concessão de Florestas Não Catalogadas como “Florestas Nacionais” - Demais Valores</t>
  </si>
  <si>
    <t>Custos de Edital de Concessão Florestal</t>
  </si>
  <si>
    <t>Demais Receitas de Concessão Florestal</t>
  </si>
  <si>
    <t>Royalties pela Exploração do Patrimônio Genético ou Conhecimento Tradicional Associado</t>
  </si>
  <si>
    <t>Royalties pela Comercialização de Produtos Resultantes de Criação Protegida</t>
  </si>
  <si>
    <t>Serviços Técnicos e Aprovação de Laudos de Telecomunicações</t>
  </si>
  <si>
    <t>Serviços de Atendimento à Saúde em Unidades do Governo Federal</t>
  </si>
  <si>
    <t>Serviços de Assistência à Saúde Suplementar do Servidor Civil</t>
  </si>
  <si>
    <t>Serviços de Assistência Médico-Hospitalar do Militar</t>
  </si>
  <si>
    <t>Serviços e Atividades Referentes à Saúde - Específico para Estados/DF/Municípios</t>
  </si>
  <si>
    <t xml:space="preserve"> 1.6.3.1.99.0.0</t>
  </si>
  <si>
    <t xml:space="preserve"> Outros Serviços de Atendimento à Saúde</t>
  </si>
  <si>
    <t>Concessão de Avais, Garantias e Seguros</t>
  </si>
  <si>
    <t>Remuneração sobre Repasse para Programas de Desenvolvimento Econômico</t>
  </si>
  <si>
    <t>Cota-Parte do Fundo de Participação dos Estados e do Distrito Federal</t>
  </si>
  <si>
    <t>Cota-Parte do Fundo de Participação dos Estados e do Distrito Federal - FPE</t>
  </si>
  <si>
    <t>Cota-Parte do Fundo de Participação do Municípios – Cotas Extraordinárias</t>
  </si>
  <si>
    <t>Cota-Parte do Imposto Sobre Produtos Industrializados – Estados Exportadores de Produtos Industrializados</t>
  </si>
  <si>
    <t>Cota-parte Royalties – Compensação Financeira pela Produção de Petróleo – Lei nº 7.990/89</t>
  </si>
  <si>
    <t>Cota-parte Royalties pelo Excedente da Produção do Petróleo – Lei nº 9.478/97, artigo 49, I e II</t>
  </si>
  <si>
    <t>Cota-parte Royalties pela Participação Especial – Lei nº 9.478/97, artigo 50</t>
  </si>
  <si>
    <t>1.7.1.2.53.0.0</t>
  </si>
  <si>
    <t>Cota-parte do Bônus de Assinatura de Contrato de Partilha de Produção</t>
  </si>
  <si>
    <t>1.7.1.2.99.0.0</t>
  </si>
  <si>
    <t xml:space="preserve"> Outras Transferências decorrentes de Compensação Financeira pela Exploração de Recursos Naturais  </t>
  </si>
  <si>
    <t>Transferência de Recursos do Sistema Único de Saúde – SUS – Repasses Fundo a Fundo - Bloco de Manutenção das Ações e Serviços Públicos de Saúde</t>
  </si>
  <si>
    <t>Transferência de Recursos do SUS – Atenção Primária</t>
  </si>
  <si>
    <t>Transferência de Recursos do SUS – Atenção Especializada</t>
  </si>
  <si>
    <t>Transferência de Recursos do SUS – Vigilância em Saúde</t>
  </si>
  <si>
    <t>Transferência de Recursos do SUS – Assistência Farmacêutica</t>
  </si>
  <si>
    <t>Transferência de Recursos do SUS – Gestão do SUS</t>
  </si>
  <si>
    <t>Transferência de Recursos do SUS – Outros Programas Financiados por Transferências Fundo a Fundo</t>
  </si>
  <si>
    <t>Transferências de Recursos do Sistema Único de Saúde – SUS Destinados à Atenção Primária</t>
  </si>
  <si>
    <t>Transferências de Recursos do Sistema Único de Saúde – SUS destinados à Atenção Especializada</t>
  </si>
  <si>
    <t>Transferências de Recursos do Sistema Único de Saúde – SUS destinados à Vigilância em Saúde</t>
  </si>
  <si>
    <t>Transferências de Recursos do Sistema Único de Saúde – SUS destinados à Gestão e Desenvolvimento de Tecnologias em Saúde no SUS</t>
  </si>
  <si>
    <t>Transferências de Recursos do Sistema Único de Saúde – SUS destinados à Gestão do SUS</t>
  </si>
  <si>
    <t>Outras Transferências de Recursos do Sistema Único de Saúde – SUS </t>
  </si>
  <si>
    <t>Outras Transferências de Recursos do Sistema Único de Saúde – SUS, não detalhadas anteriormente</t>
  </si>
  <si>
    <t>1.7.1.3.99.0.0</t>
  </si>
  <si>
    <t xml:space="preserve"> Outras Transferências de Recursos do Sistema Único de Saúde - SUS</t>
  </si>
  <si>
    <t>Transferências de Recursos do Fundo Nacional do Desenvolvimento da Educação – FNDE  </t>
  </si>
  <si>
    <t>Transferências Diretas do FNDE referentes ao Programa Nacional de Alimentação Escolar – PNAE</t>
  </si>
  <si>
    <t>Transferências Diretas do FNDE referentes ao Programa Nacional de Apoio ao Transporte do Escolar – PNATE</t>
  </si>
  <si>
    <t>Programa Nacional de Inclusão de Jovens - Projovem Urbano</t>
  </si>
  <si>
    <t>Programa Nacional de Inclusão de Jovens - Projovem Campo</t>
  </si>
  <si>
    <t>Programa de Apoio aos Sistemas de Ensino para Atendimento à Educação de Jovens e Adultos - PEJA</t>
  </si>
  <si>
    <t>Outras Transferências Diretas do Fundo Nacional do Desenvolvimento da Educação – FNDE</t>
  </si>
  <si>
    <t>1.7.1.4.99.0.0</t>
  </si>
  <si>
    <t xml:space="preserve"> Outras Transferências Diretas do Fundo Nacional do Desenvolvimento da Educação - FNDE</t>
  </si>
  <si>
    <t>Transferências de Recursos da Complementação da União ao Fundo de Manutenção e Desenvolvimento da Educação Básica e de Valorização dos Profissionais da Educação – FUNDEB</t>
  </si>
  <si>
    <t xml:space="preserve"> Outras Transferências de Convênios da União e de Suas Entidades</t>
  </si>
  <si>
    <t>Outras Transferências de Recursos da União</t>
  </si>
  <si>
    <t>Transferência Financeira do ICMS – Desoneração – L.C. Nº 87/96</t>
  </si>
  <si>
    <t>1.7.1.9.51.0.0</t>
  </si>
  <si>
    <t>Transferência de Recursos do Fundo Penitenciário Nacional - Fupen</t>
  </si>
  <si>
    <t>Transferência Obrigatória Decorrente da Lei Complementar nº 176/2020</t>
  </si>
  <si>
    <t>Transferência de Recursos do Fundo de Amparo ao Trabalhador - FAT</t>
  </si>
  <si>
    <t>]</t>
  </si>
  <si>
    <t>Transferências dos Estados - Específicas de Estados, DF e Municípios</t>
  </si>
  <si>
    <t>Cota-parte Royalties – Compensação Financeira pela Produção do Petróleo – Lei nº 7.990/89, artigo 9º</t>
  </si>
  <si>
    <t>Transferência de Recursos do Estado para Programas de Saúde – Repasse Fundo a Fundo</t>
  </si>
  <si>
    <t>Transferências recebidas por Órgãos e Entidades da União a partir de Convênios Celebrados com Estados, DF e suas Entidades</t>
  </si>
  <si>
    <t>Transferências de Convênios dos Estados e DF e de Suas Entidades para Órgãos e Entidades da União</t>
  </si>
  <si>
    <t>Transferências de Convênio dos Estados para o Sistema Único de Saúde – SUS</t>
  </si>
  <si>
    <t>Transferências dos Municípios -Específicas de Estados, DF e Municípios</t>
  </si>
  <si>
    <t xml:space="preserve"> 1.7.3.2.01.0.0</t>
  </si>
  <si>
    <t>Transferências recebidas por Órgãos e Entidades da União a partir de Convênios Celebrados com Municípios e suas Entidades</t>
  </si>
  <si>
    <t>Transferências de Convênio dos Municípios para o Sistema Único de Saúde – SUS</t>
  </si>
  <si>
    <t>1.7.3.2.99.0.0</t>
  </si>
  <si>
    <t xml:space="preserve"> Outras Transferências de Convênios dos Municípios e de Suas Entidades</t>
  </si>
  <si>
    <t>Transferências recebidas por Órgãos e Entidades da União a partir de Convênios Celebrados com Instituições Privadas</t>
  </si>
  <si>
    <t>Transferências de Instituições Privadas para Órgãos e Entidades da União</t>
  </si>
  <si>
    <t>Transferência de Convênios de Instituições Privadas para EST/DF/MUN</t>
  </si>
  <si>
    <t>1.7.4.1.99.0.0</t>
  </si>
  <si>
    <t xml:space="preserve"> Outras Transferências de Instituições Privadas</t>
  </si>
  <si>
    <t>Transferências recebidas por Órgãos e Entidades da União a partir de Convênios Celebrados com Instituições do Exterior</t>
  </si>
  <si>
    <t>Outras Transferências de Convênios do Exterior - Não Especificadas Anteriormente</t>
  </si>
  <si>
    <t>1.7.6.1.99.0.0</t>
  </si>
  <si>
    <t xml:space="preserve"> Outras Transferências do Exterior</t>
  </si>
  <si>
    <t>Transferências recebidas por Órgãos e Entidades da União a partir de Convênios Celebrados com Pessoas Físicas</t>
  </si>
  <si>
    <t>Transferências de Pessoas Físicas - - Programas de Educação</t>
  </si>
  <si>
    <t>Outras Transferências de Pessoas Físicas- Não Especificadas Anteriormente</t>
  </si>
  <si>
    <t>1.7.9.1.99.0.0</t>
  </si>
  <si>
    <t xml:space="preserve"> Outras Transferências de Pessoas Físicas</t>
  </si>
  <si>
    <t>Multas Previstas na Lei Geral das Telecomunicações</t>
  </si>
  <si>
    <t>Multas Previstas na Lei Geral das Telecomunicações - Não Proveniente da Utilização de Posições Orbitais</t>
  </si>
  <si>
    <t>Multas Previstas na Lei Geral das Telecomunicações - Proveniente da Utilização de Posições Orbitais</t>
  </si>
  <si>
    <t>Multas Previstas na Legislação do Seguro-Desemprego e Abono Salarial</t>
  </si>
  <si>
    <t>Multas Previstas na Legislação sobre Defesa dos Direitos Difusos</t>
  </si>
  <si>
    <t>Multas Previstas em Lei por Infrações no Setor de Energia Elétrica</t>
  </si>
  <si>
    <t>Multa por Descumprimento de Obrigação Previdenciária Acessória</t>
  </si>
  <si>
    <t>Multas Previstas na Legislação Antidrogas</t>
  </si>
  <si>
    <t>Multas Previstas na Legislação Anticorrupção.</t>
  </si>
  <si>
    <t>Multas da Legislação Anticorrupção Oriundas de Processos Administrativos de Responsabilização.</t>
  </si>
  <si>
    <t>1.9.1.1.14.0.0</t>
  </si>
  <si>
    <t>Multas Previstas no Código de Trânsito Brasileiro - CTB</t>
  </si>
  <si>
    <t>Restituição de Despesas Primárias de Exercícios Anteriores</t>
  </si>
  <si>
    <t>Restituição de Despesas Financeiras de Exercícios Anteriores</t>
  </si>
  <si>
    <t>1.9.2.2.09.0.0</t>
  </si>
  <si>
    <t>Restituição de Recursos de Fomento e de Subvenções Financeiras</t>
  </si>
  <si>
    <t>Restituição de Parcelas do Seguro Desemprego Recebidas Indevidamente</t>
  </si>
  <si>
    <t>Restituição Decorrente da Aplicação Irregular de Recursos Eleitorais</t>
  </si>
  <si>
    <t>Restituição de Depósitos de Setenças Judiciais não Sacados</t>
  </si>
  <si>
    <t>Restituição de Recursos Transferidos</t>
  </si>
  <si>
    <t>Restituição de Recursos Primários Transferidos</t>
  </si>
  <si>
    <t>Restituição de Recursos Financeiros Transferidos</t>
  </si>
  <si>
    <t>Reversão de Garantias</t>
  </si>
  <si>
    <t>Ressarcimento ao Regime Geral de Previdência Social - RGPS</t>
  </si>
  <si>
    <t>Indenizações- Específicas para Estados/DF/Municípios</t>
  </si>
  <si>
    <t>Prêmios Prescritos de Concursos de Prognósticos</t>
  </si>
  <si>
    <t>Bens, Direitos e Valores Perdidos em Favor da União em Crimes de "Lavagem" ou Ocultação de Bens, Direitos e Valores</t>
  </si>
  <si>
    <t xml:space="preserve">Multas e Juros de Mora das Alineações de Bens Móveis </t>
  </si>
  <si>
    <t>Multas e Juros de Alienação de Estoques - Política de Garantia de Preços Mínimos</t>
  </si>
  <si>
    <t>Multas e Juros de Alienação de Estoques - Funcafé</t>
  </si>
  <si>
    <t>Multas e Juros de Amortização de Empréstimos - BEA/BIB</t>
  </si>
  <si>
    <t>Multas e Juros de Mora de Amortização Proveniente da Execução de Garantia - Operações de Crédito</t>
  </si>
  <si>
    <t>Multas e Juros de Mora de Amortização de Financiamento do Fundo de Financiamento ao Estudante do Ensino Superior - FIES</t>
  </si>
  <si>
    <t>Multas e Juros de Mora de Amortização de Financiamento Proveniente de Fundo Garantidor</t>
  </si>
  <si>
    <t>Aportes Periódicos para Compensações ao RGPS</t>
  </si>
  <si>
    <t>Compensações Financeiras entre os Regimes de Previdência</t>
  </si>
  <si>
    <t>Contribuição ao Montepio Civil</t>
  </si>
  <si>
    <t>Barreiras Técnicas ao Comércio Exterior</t>
  </si>
  <si>
    <t>Disponibilidades de Recursos do Fundo Social</t>
  </si>
  <si>
    <t>Prêmio do Seguro Obrigatório de Danos Pessoais causados por Veículos Automotores de Via Terrestre - DPVAT</t>
  </si>
  <si>
    <t>Prêmio do Seguro Obrigatório de Danos Pessoais Causados por Veículos Automotores de Via Terrestre - DPVAT</t>
  </si>
  <si>
    <t>Reversão da Provisão de Sinistros Ocorridos e Não Avisados - IBNR do Seguro Obrigatório de Danos Pessoais Causados por Veículos Automotores de Vias Terrestres - DPVAT</t>
  </si>
  <si>
    <t>Prestação de Contas Eleitorais</t>
  </si>
  <si>
    <t>Reserva Global de Reversão</t>
  </si>
  <si>
    <t>Recursos Recebidos de Fundos de Desenvolvimento Regional</t>
  </si>
  <si>
    <t>Transação Resolutiva de Litígios de Receitas Não Administradas pela RFB</t>
  </si>
  <si>
    <t>Alienação de Estoques da Política de Garantia de Preços Mínimos - PGPM</t>
  </si>
  <si>
    <t>Demais Créditos Decorrentes da Revisão de Contratos de Concessão</t>
  </si>
  <si>
    <t>Receitas de Subvenções</t>
  </si>
  <si>
    <t>Retribuição pela Tributação, Fiscalização, Arrecadação, Cobrança e Recolhimento das Contribuições Sociais de Terceiros</t>
  </si>
  <si>
    <t>Resultado Positivo das Operações de Comercialização de Energia no Âmbito da CCEE</t>
  </si>
  <si>
    <t>Títulos de Responsabilidade do Tesouro Nacional - Mercado Interno</t>
  </si>
  <si>
    <t>Títulos de Responsabilidade do Tesouro Nacional - Refinanciamento da Dívida Pública Federal no Mercado Interno</t>
  </si>
  <si>
    <t>Títulos da Dívida Agrária - TDA</t>
  </si>
  <si>
    <t>Empréstimos Compulsórios</t>
  </si>
  <si>
    <t>Títulos de Responsabilidade do Tesouro Nacional - Mercado Externo</t>
  </si>
  <si>
    <t>Títulos de Responsabilidade do Tesouro Nacional - exceto Refinanciamento da Dívida Pública Federal no Mercado Externo</t>
  </si>
  <si>
    <t>Títulos de Responsabilidade do Tesouro Nacional - Refinanciamento da Dívida Pública Federal no Mercado Externo</t>
  </si>
  <si>
    <t>Alienação de Estoques de Café - FUNCAFÉ</t>
  </si>
  <si>
    <t>Alientação de Bens Imóveis, Programa de Administração Imobiliária da União</t>
  </si>
  <si>
    <t>Alienação de Bens Imóveis - Programa de Administração Imobiliária da União</t>
  </si>
  <si>
    <t>Amortização de Empréstimos - BEA/BIB</t>
  </si>
  <si>
    <t>Amortização Proveniente da Execução de Garantia - Operações de Crédito</t>
  </si>
  <si>
    <t>Amortização de Empréstimos - Estados e Municípios</t>
  </si>
  <si>
    <t>Amortização de Empréstimos - Programa das Operações Oficiais de Crédito</t>
  </si>
  <si>
    <t>Amortização de Financiamento do Fundo de Financiamento ao Estudante do Ensino Superior - FIES</t>
  </si>
  <si>
    <t>Transferência de Recursos do Sistema Único de Saúde – SUS – Fundo a Fundo - Bloco de Manutenção das Ações e Serviços Públicos de Saúde</t>
  </si>
  <si>
    <t>2.4.1.1.99.0.0</t>
  </si>
  <si>
    <t>Prog. de Apoio ao Transp. Escolar para Educação Básica - CAMINHO DA ESCOLA</t>
  </si>
  <si>
    <t>Programa Nacional de Reestruturação e Aquisição de Equipamentos para a Rede Escolar Pública de Educação Infantil - Proinfância</t>
  </si>
  <si>
    <t>Transferências de Convênio da União para o Sistema Único de Saúde – SUS</t>
  </si>
  <si>
    <t>2.4.1.4.99.0.0</t>
  </si>
  <si>
    <t>2.4.1.9.51.0.0</t>
  </si>
  <si>
    <t>2.4.1.9.53.0.0</t>
  </si>
  <si>
    <t>Transferências de Recursos do Fundo Penitenciário Nacional - FUNPEN </t>
  </si>
  <si>
    <t>2.4.1.9.54.0.0</t>
  </si>
  <si>
    <t>Transferências de Recursos do Fundo Nacional de Segurança Pública - FNSP </t>
  </si>
  <si>
    <t>2.4.1.9.54.1.0</t>
  </si>
  <si>
    <r>
      <t>Transferências de Recursos do Fundo Nacional de Segurança Pública - FNSP - Obrigatórias</t>
    </r>
    <r>
      <rPr>
        <sz val="10"/>
        <color rgb="FF000000"/>
        <rFont val="Calibri"/>
        <family val="2"/>
        <charset val="1"/>
      </rPr>
      <t> </t>
    </r>
  </si>
  <si>
    <t>2.4.1.9.54.2.0</t>
  </si>
  <si>
    <r>
      <t>Transferências de Recursos do Fundo Nacional de Segurança Pública - FNSP - Acordadas</t>
    </r>
    <r>
      <rPr>
        <sz val="10"/>
        <color rgb="FF000000"/>
        <rFont val="Calibri"/>
        <family val="2"/>
        <charset val="1"/>
      </rPr>
      <t> </t>
    </r>
  </si>
  <si>
    <t>2.4.1.9.59.0.0</t>
  </si>
  <si>
    <t>2.4.2.2.01.0.0</t>
  </si>
  <si>
    <t>2.4.2.2.99.0.0</t>
  </si>
  <si>
    <t>2.4.3.2.01.0.0</t>
  </si>
  <si>
    <t>2.4.4.1.01.0.0</t>
  </si>
  <si>
    <t>2.4.6.1.01.0.0</t>
  </si>
  <si>
    <t>Outras Transferências do Exterior Não Especificadas Anteiormente</t>
  </si>
  <si>
    <t>2.4.9.1.01.0.0</t>
  </si>
  <si>
    <t>Transferências Provenientes de Depósito Não Identificados</t>
  </si>
  <si>
    <r>
      <t>Transferências Provenientes de Depósitos Não Identificados</t>
    </r>
    <r>
      <rPr>
        <sz val="8"/>
        <rFont val="Times New Roman"/>
        <family val="1"/>
      </rPr>
      <t> </t>
    </r>
  </si>
  <si>
    <t>Resultado do Banco Central</t>
  </si>
  <si>
    <t>Resultado do Banco Central - Operações com Reservas e Derivativos Cambiais</t>
  </si>
  <si>
    <t>Resultado do Banco Central - Demais Operações</t>
  </si>
  <si>
    <t>Remuneração das Disponibilidades do Tesouro</t>
  </si>
  <si>
    <t>União</t>
  </si>
  <si>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</si>
  <si>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</si>
  <si>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</si>
  <si>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</si>
  <si>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</si>
  <si>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</si>
  <si>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</si>
  <si>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</si>
  <si>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</si>
  <si>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</si>
  <si>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</si>
  <si>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</si>
  <si>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 </t>
    </r>
    <r>
      <rPr>
        <b/>
        <sz val="10"/>
        <color rgb="FFFF0000"/>
        <rFont val="Arial"/>
        <family val="2"/>
      </rPr>
      <t>Pensionistas</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</si>
  <si>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</si>
  <si>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</si>
  <si>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</si>
  <si>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t>Conta_Nova - Inclusão Portaria PORTARIA Nº 1446/2022 - Versão 1.0</t>
  </si>
  <si>
    <t>Agrega receitas de serviços sujeitos à regulação por parte do setor público.</t>
  </si>
  <si>
    <t>Registra as receitas originadas da prestação de serviços de saneamento básico. Compreende os serviços de água, esgoto, resíduos sólidos e drenagem.  </t>
  </si>
  <si>
    <t>Registra as receitas decorrentes da prestação de serviços sujeitos à regulação não especificados anteriormente.  </t>
  </si>
  <si>
    <t>Contribuição para Fundos de Assistência Médico-Hospitalar e Social</t>
  </si>
  <si>
    <t>Contribuição Industrial Rural</t>
  </si>
  <si>
    <t>Contribuição Industrial Rural - Parcelamentos</t>
  </si>
  <si>
    <t>Adicional à Contribuição Previdenciária Rural</t>
  </si>
  <si>
    <t>Adicional à Contribuição Previdenciária Rural - Parcelamentos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</si>
  <si>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</si>
  <si>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</si>
  <si>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Registra as receitas oriundas de royalties recebidos por órgãos ou entidades da administração pública direta ou indireta em decorrência da comercialização
de produtos que tenham sido desenvolvidos com a utilização de tecnologia por eles desenvolvida.</t>
  </si>
  <si>
    <t>Serviços Administrativos e Comerciais Gerais Prestados por Entidades e Órgãos Públicos em Geral</t>
  </si>
  <si>
    <t>Registra o valor total das receitas recebidas por meio de cota do Fundo de Participação dos Municípios (FPM), referentes as cotas extraordiniárias, conforme as alíneas "d", "e", "f" do inciso I do art. 159 da Constituição Federal.</t>
  </si>
  <si>
    <t>Cota-parte do bônus de assinatura de contrato de partilha de produção</t>
  </si>
  <si>
    <t>Registra o valor da arrecadação de receita com a cota-parte do bônus de assinatura de contrato de partilha de produção</t>
  </si>
  <si>
    <t>Transferências de Recursos do Fundo Penitenciário Nacional - FUNPEN</t>
  </si>
  <si>
    <t>Registra o valor da receita das transferências de recursos do Fundo Penitenciário Nacional - FUNPEN, a título de transferência obrigatória aos Estados, Distrito Federal e Municípios.</t>
  </si>
  <si>
    <t>Agrega as receitas provenientes de recursos financeiros recebidos de pessoas físicas, decorrentes de doações, contratos, acordos, ajustes ou outros instrumentos, quando destinados a atender despesas classificáveis como correntes.</t>
  </si>
  <si>
    <t>Registra devolução de recursos primários transferidos.</t>
  </si>
  <si>
    <t>Registra devolução de recursos financeiros transferidos.</t>
  </si>
  <si>
    <t>Multas e Juros de Mora de Alienação de Bens Móveis e Semoventes</t>
  </si>
  <si>
    <t>Registra as receitas de multas e juros provenientes da alienação de bens móveis e semoventes. Compreende a alienação de animais, veículos, móveis, equipamentos e utensílios.</t>
  </si>
  <si>
    <t>Registra as receitas relativas a compensações financeiras entre o Regime Geral de Previdência Social e os Regimes Próprios de Previdência dos Servidores e destes entre si.</t>
  </si>
  <si>
    <t>Alienação de Títulos, Valores Mobiliários e Aplicações Congêneres</t>
  </si>
  <si>
    <t>Contribuições Relativas às Atividades Rurais e Industriais Rurais</t>
  </si>
  <si>
    <t>Contribuição Relativa às Atividades Industriais Rurais - CIDE Industrial Rural</t>
  </si>
  <si>
    <t>Contribuição Relativa às Atividades Rurais em Imóveis Sujeitos ao ITR - CIDE Atividade Rural</t>
  </si>
  <si>
    <t>Adicional à Contribuição Previdenciária sobre a Folha - CIDE Reforma Agrária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</si>
  <si>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</si>
  <si>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</si>
  <si>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Sujeitos à Regulação</t>
  </si>
  <si>
    <t>Serviços de Saneamento Básico – Abastecimento de Água.</t>
  </si>
  <si>
    <t>Registra as receitas originadas da prestação de serviços de saneamento básico. Compreende os valores referentes a tarifa de água.</t>
  </si>
  <si>
    <t>Serviços de Saneamento Básico – Esgotamento Sanitário.</t>
  </si>
  <si>
    <t>Registra as receitas originadas da prestação de serviços de saneamento básico. Compreende os valores referentes a tarifa de esgotamento sanitário.</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</si>
  <si>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</si>
  <si>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</si>
  <si>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Drenagem e Manejo das Águas Pluviais Urbanas.</t>
  </si>
  <si>
    <t>Outros Serviços Sujeitos à Regulação</t>
  </si>
  <si>
    <t>Indenização pela Assistência Médico-Hospitalar</t>
  </si>
  <si>
    <t>Registra as receitas originadas de recursos relativos à indenização pela prestação de assistência médico-hospitalar.</t>
  </si>
  <si>
    <t>Bens, Direitos e Valores Perdidos em Favor do Poder Público em Crimes Comuns</t>
  </si>
  <si>
    <t>Alienação de Bens e Mercadorias Apreendidos por Infrações à Legislação Aduaneira</t>
  </si>
  <si>
    <t>Bens, Direitos e Valores Perdidos em Favor do Poder Público em Crimes Associados ao Tráfico Ilícito de Entorpecentes ou Drogas Afins</t>
  </si>
  <si>
    <t>Bens, Direitos e Valores Perdidos em Favor do Poder Público por Demais Infrações ou Crimes Previstos em Legislação Especial</t>
  </si>
  <si>
    <t>Impostos sobre o Patrimônio para Estados/DF/Municípios.</t>
  </si>
  <si>
    <t>1.6.1.1.50.0.0</t>
  </si>
  <si>
    <t>1.6.1.1.50.1.0</t>
  </si>
  <si>
    <t>1.6.1.1.50.9.0</t>
  </si>
  <si>
    <t>ok - PC - 2022 - tce</t>
  </si>
  <si>
    <t>Militares</t>
  </si>
  <si>
    <t>municpio fiscaliza?</t>
  </si>
  <si>
    <t>ver</t>
  </si>
  <si>
    <t>justiça est/fed</t>
  </si>
  <si>
    <t>Forças Armadas</t>
  </si>
  <si>
    <t>precisa?</t>
  </si>
  <si>
    <t>?</t>
  </si>
  <si>
    <t>não temos PC</t>
  </si>
  <si>
    <t>ver necessidade de abrir</t>
  </si>
  <si>
    <t>Judiciario</t>
  </si>
  <si>
    <t>fecha com a outra q fiquei em duvida? 1.7.1.2.</t>
  </si>
  <si>
    <t>Cota-parte do bônus de assinatura de contrato de partilha de produção - Principal</t>
  </si>
  <si>
    <r>
      <t xml:space="preserve">Conta_Nova - Inclusão Portaria </t>
    </r>
    <r>
      <rPr>
        <sz val="10"/>
        <color rgb="FFFF0000"/>
        <rFont val="Arial"/>
        <family val="2"/>
      </rPr>
      <t>PORTARIA Nº 1446/2022 - Versão 1.0</t>
    </r>
  </si>
  <si>
    <t>incluida</t>
  </si>
  <si>
    <t>Serviços de Saneamento Básico – Abastecimento de Água - Principal</t>
  </si>
  <si>
    <t>Serviços de Saneamento Básico – Esgotamento Sanitário - Principal</t>
  </si>
  <si>
    <t>Serviços de Saneamento Básico – Limpeza Urbana e Manejo de Resíduos Sólidos - Principal</t>
  </si>
  <si>
    <t>Serviços de Saneamento Básico – Limpeza Urbana e Manejo de Resíduos Sólidos</t>
  </si>
  <si>
    <t>Serviços de Saneamento Básico – Esgotamento Sanitário</t>
  </si>
  <si>
    <t>Serviços de Saneamento Básico – Drenagem e Manejo das Águas Pluviais Urbanas</t>
  </si>
  <si>
    <t>Serviços de Saneamento Básico – Drenagem e Manejo das Águas Pluviais Urbanas - Principal</t>
  </si>
  <si>
    <t>Outros Serviços Sujeitos à Regulação - Principal</t>
  </si>
  <si>
    <t>Serviços de Saneamento Básico – Abastecimento de Água - Dívida Ativa - Multas e Juros</t>
  </si>
  <si>
    <t>Serviços de Saneamento Básico – Esgotamento Sanitário - Dívida Ativa - Multas e Juros</t>
  </si>
  <si>
    <t>Serviços de Saneamento Básico – Limpeza Urbana e Manejo de Resíduos Sólidos - Dívida Ativa - Multas e Juros</t>
  </si>
  <si>
    <t>Outros Serviços Sujeitos à Regulação - Dívida Ativa - Multas e Juros</t>
  </si>
  <si>
    <t>Serviços de Saneamento Básico – Drenagem e Manejo das Águas Pluviais Urbanas - Dívida Ativa - Multas e Juros</t>
  </si>
  <si>
    <t>Serviços de Saneamento Básico – Abastecimento de Água - Dívida Ativa - Multas</t>
  </si>
  <si>
    <t>Serviços de Saneamento Básico – Esgotamento Sanitário - Dívida Ativa - Multas</t>
  </si>
  <si>
    <t>Serviços de Saneamento Básico – Limpeza Urbana e Manejo de Resíduos Sólidos - Dívida Ativa - Multas</t>
  </si>
  <si>
    <t>Serviços de Saneamento Básico – Drenagem e Manejo das Águas Pluviais Urbanas - Dívida Ativa - Multas</t>
  </si>
  <si>
    <t>Outros Serviços Sujeitos à Regulação - Dívida Ativa - Multas</t>
  </si>
  <si>
    <t>Serviços de Saneamento Básico – Abastecimento de Água - Juros de Mora</t>
  </si>
  <si>
    <t>Serviços de Saneamento Básico – Esgotamento Sanitário - Juros de Mora</t>
  </si>
  <si>
    <t>Serviços de Saneamento Básico – Limpeza Urbana e Manejo de Resíduos Sólidos - Juros de Mora</t>
  </si>
  <si>
    <t>Serviços de Saneamento Básico – Drenagem e Manejo das Águas Pluviais Urbanas - Juros de Mora</t>
  </si>
  <si>
    <t>Outros Serviços Sujeitos à Regulação - Juros de Mora</t>
  </si>
  <si>
    <t>Serviços de Saneamento Básico – Drenagem e Manejo das Águas Pluviais Urbanas - Multas</t>
  </si>
  <si>
    <t>Outros Serviços Sujeitos à Regulação - Multas</t>
  </si>
  <si>
    <t>Serviços de Saneamento Básico – Esgotamento Sanitário - Multas</t>
  </si>
  <si>
    <t>Serviços de Saneamento Básico – Abastecimento de Água - Multas</t>
  </si>
  <si>
    <t>Serviços de Saneamento Básico – Limpeza Urbana e Manejo de Resíduos Sólidos - Multas</t>
  </si>
  <si>
    <t>Serviços de Saneamento Básico – Abastecimento de Água - Dívida Ativa</t>
  </si>
  <si>
    <t>Serviços de Saneamento Básico – Esgotamento Sanitário - Dívida Ativa</t>
  </si>
  <si>
    <t>Serviços de Saneamento Básico – Limpeza Urbana e Manejo de Resíduos Sólidos - Dívida Ativa</t>
  </si>
  <si>
    <t>Outros Serviços Sujeitos à Regulação - Dívida Ativa</t>
  </si>
  <si>
    <t>Serviços de Saneamento Básico – Drenagem e Manejo das Águas Pluviais Urbanas - Dívida Ativa</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</si>
  <si>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</si>
  <si>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</si>
  <si>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</si>
  <si>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Serviços de Saneamento Básico – Esgotamento Sanitário -  Multas e Juros</t>
  </si>
  <si>
    <t>Serviços de Saneamento Básico – Abastecimento de Água -  Multas e Juros</t>
  </si>
  <si>
    <t>Serviços de Saneamento Básico – Abastecimento de Água</t>
  </si>
  <si>
    <t>Serviços de Saneamento Básico – Abastecimento de Água - Dívida Ativa - Juros de Mora</t>
  </si>
  <si>
    <t>Serviços de Saneamento Básico – Esgotamento Sanitário - Dívida Ativa - Juros de Mora</t>
  </si>
  <si>
    <t>Serviços de Saneamento Básico – Limpeza Urbana e Manejo de Resíduos Sólidos - Dívida Ativa - Juros de Mora</t>
  </si>
  <si>
    <t>Serviços de Saneamento Básico – Drenagem e Manejo das Águas Pluviais Urbanas - Dívida Ativa - Juros de Mora</t>
  </si>
  <si>
    <t>Outros Serviços - Dívida Ativa - Dívida Ativa - Juros de Mora</t>
  </si>
  <si>
    <t>Outros Serviços Sujeitos à Regulação - Dívida Ativa - Juros de Mora</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</si>
  <si>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</si>
  <si>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</si>
  <si>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</si>
  <si>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</si>
  <si>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</si>
  <si>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</si>
  <si>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</si>
  <si>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 - Principal</t>
  </si>
  <si>
    <t>Outros Serviços de Administração Previdenciária - Multas e Juros</t>
  </si>
  <si>
    <t>Outros Serviços de Administração Previdenciária - Multas</t>
  </si>
  <si>
    <t>Outros Serviços de Administração Previdenciária - Juros de Mora</t>
  </si>
  <si>
    <t>Outros Serviços de Administração Previdenciária - Dívida Ativa - Juros de Mora</t>
  </si>
  <si>
    <t>excluida -2022</t>
  </si>
  <si>
    <t xml:space="preserve">ok </t>
  </si>
  <si>
    <t>Cota-Parte do Fundo de Participação dos Municípios - Cotas Extraordinárias - Principal</t>
  </si>
  <si>
    <t>Excluída - Versão 1.0</t>
  </si>
  <si>
    <t>excluida -2023</t>
  </si>
  <si>
    <t>alterada - 2022</t>
  </si>
  <si>
    <t>ok</t>
  </si>
  <si>
    <r>
      <t xml:space="preserve">Transferências de Recursos de Complementação da União ao Fundeb – </t>
    </r>
    <r>
      <rPr>
        <b/>
        <sz val="10"/>
        <color rgb="FFFF0000"/>
        <rFont val="Arial"/>
        <family val="2"/>
      </rPr>
      <t>VAAT</t>
    </r>
  </si>
  <si>
    <r>
      <t>Transferências de Recursos de Complementação da União ao Fundeb –</t>
    </r>
    <r>
      <rPr>
        <b/>
        <sz val="10"/>
        <color rgb="FFFF0000"/>
        <rFont val="Arial"/>
        <family val="2"/>
      </rPr>
      <t xml:space="preserve"> VAAT</t>
    </r>
    <r>
      <rPr>
        <sz val="10"/>
        <rFont val="Arial"/>
        <family val="2"/>
      </rPr>
      <t xml:space="preserve"> - Principal</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</si>
  <si>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</si>
  <si>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VAAF</t>
    </r>
    <r>
      <rPr>
        <sz val="10"/>
        <rFont val="Arial"/>
        <family val="2"/>
      </rPr>
      <t xml:space="preserve"> - Principal</t>
    </r>
  </si>
  <si>
    <r>
      <t xml:space="preserve">Transferências de Recursos de Complementação da União ao Fundeb – </t>
    </r>
    <r>
      <rPr>
        <b/>
        <sz val="10"/>
        <color rgb="FFFF0000"/>
        <rFont val="Arial"/>
        <family val="2"/>
      </rPr>
      <t>VAAR</t>
    </r>
  </si>
  <si>
    <r>
      <t xml:space="preserve">Transferências de Recursos de Complementação da União ao Fundeb – </t>
    </r>
    <r>
      <rPr>
        <b/>
        <sz val="10"/>
        <color rgb="FFFF0000"/>
        <rFont val="Arial"/>
        <family val="2"/>
      </rPr>
      <t>VAAR</t>
    </r>
    <r>
      <rPr>
        <sz val="10"/>
        <rFont val="Arial"/>
        <family val="2"/>
      </rPr>
      <t xml:space="preserve"> - Principal</t>
    </r>
  </si>
  <si>
    <r>
      <t xml:space="preserve">Transferências de Convênios da União para o Sistema Único de Saúde – </t>
    </r>
    <r>
      <rPr>
        <b/>
        <sz val="10"/>
        <color rgb="FFFF0000"/>
        <rFont val="Arial"/>
        <family val="2"/>
      </rPr>
      <t>SUS</t>
    </r>
  </si>
  <si>
    <r>
      <t xml:space="preserve">Transferências de Convênios da União para o Sistema Único de Saúde – </t>
    </r>
    <r>
      <rPr>
        <b/>
        <sz val="10"/>
        <color rgb="FFFF0000"/>
        <rFont val="Arial"/>
        <family val="2"/>
      </rPr>
      <t>SUS</t>
    </r>
    <r>
      <rPr>
        <sz val="10"/>
        <rFont val="Arial"/>
        <family val="2"/>
      </rPr>
      <t xml:space="preserve"> - Principal</t>
    </r>
  </si>
  <si>
    <r>
      <t xml:space="preserve">Transferências de Convênios da União Destinadas a </t>
    </r>
    <r>
      <rPr>
        <b/>
        <sz val="10"/>
        <color rgb="FFFF0000"/>
        <rFont val="Arial"/>
        <family val="2"/>
      </rPr>
      <t>Programas de Educação</t>
    </r>
  </si>
  <si>
    <r>
      <t xml:space="preserve">Transferências de Convênios da União Destinadas a </t>
    </r>
    <r>
      <rPr>
        <b/>
        <sz val="10"/>
        <color rgb="FFFF0000"/>
        <rFont val="Arial"/>
        <family val="2"/>
      </rPr>
      <t>Programas de Educação</t>
    </r>
    <r>
      <rPr>
        <sz val="10"/>
        <rFont val="Arial"/>
        <family val="2"/>
      </rPr>
      <t xml:space="preserve"> - Principal</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</si>
  <si>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</si>
  <si>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 xml:space="preserve">Programas de Assistência Social </t>
    </r>
    <r>
      <rPr>
        <sz val="10"/>
        <rFont val="Arial"/>
        <family val="2"/>
      </rPr>
      <t>- Principal</t>
    </r>
  </si>
  <si>
    <r>
      <t xml:space="preserve">Transferências de Convênios da União Destinadas a </t>
    </r>
    <r>
      <rPr>
        <b/>
        <sz val="10"/>
        <color rgb="FFFF0000"/>
        <rFont val="Arial"/>
        <family val="2"/>
      </rPr>
      <t xml:space="preserve">Programas de Combate à Fome </t>
    </r>
    <r>
      <rPr>
        <sz val="10"/>
        <rFont val="Arial"/>
        <family val="2"/>
      </rPr>
      <t>- Principal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</si>
  <si>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</si>
  <si>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</si>
  <si>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r>
      <t xml:space="preserve">Transferências de Convênios da União Destinadas a </t>
    </r>
    <r>
      <rPr>
        <b/>
        <sz val="10"/>
        <color rgb="FFFF0000"/>
        <rFont val="Arial"/>
        <family val="2"/>
      </rPr>
      <t xml:space="preserve">Programas de Saneamento Básico </t>
    </r>
    <r>
      <rPr>
        <sz val="10"/>
        <rFont val="Arial"/>
        <family val="2"/>
      </rPr>
      <t>- Principal - Principal</t>
    </r>
  </si>
  <si>
    <t>Agrega o valor total de outras transferências de recursos da União e de suas Entidades.Criada por meio da Portaria Conunta STN/SOF/ME Nº 16, DE 11/02/2021</t>
  </si>
  <si>
    <t>tce não tem</t>
  </si>
  <si>
    <t>excluida 2023</t>
  </si>
  <si>
    <t>incluida 2023</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</si>
  <si>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</si>
  <si>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</si>
  <si>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união</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</si>
  <si>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</si>
  <si>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</si>
  <si>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</si>
  <si>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</si>
  <si>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tce- não tem</t>
  </si>
  <si>
    <t>Registra receitas decorrentes de multas aplicadas por infração ao Código de Trânsito Brasileiro - CTB, criada por meio da Portaria  SOF/ME Nº 6298, DE 27 DE MAIO DE 2021</t>
  </si>
  <si>
    <t>14</t>
  </si>
  <si>
    <t>Multas Previstas no Código de Trânsito Brasileiro - CTB - Principal</t>
  </si>
  <si>
    <t>Multas Previstas no Código de Trânsito Brasileiro - CTB - Multas e Juros</t>
  </si>
  <si>
    <t>Multas Previstas no Código de Trânsito Brasileiro - CTB - Dívida Ativa - Multas e Juros</t>
  </si>
  <si>
    <t>Multas Previstas no Código de Trânsito Brasileiro - CTB - Dívida Ativa - Juros de Mora</t>
  </si>
  <si>
    <t>Multas Previstas no Código de Trânsito Brasileiro - CTB - Dívida Ativa - Multas</t>
  </si>
  <si>
    <t>Multas Previstas no Código de Trânsito Brasileiro - CTB - Juros de Mora</t>
  </si>
  <si>
    <t>Multas Previstas no Código de Trânsito Brasileiro - CTB - Multas</t>
  </si>
  <si>
    <t>Multas Previstas no Código de Trânsito Brasileiro - CTB - Dívida Ativa</t>
  </si>
  <si>
    <t>Conta_Nova - Inclusão Portaria SOF/ME Nº 4.865, DE 30 DE MAIO DE 2022</t>
  </si>
  <si>
    <t>Indenização pela Assistência Médico-Hospitalar - Principal</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</si>
  <si>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</si>
  <si>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</si>
  <si>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</si>
  <si>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</si>
  <si>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</si>
  <si>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</si>
  <si>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</si>
  <si>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incluída 2023</t>
  </si>
  <si>
    <t>Restituição de Recursos de Fomento e de Subvenções Financeiras - Principal</t>
  </si>
  <si>
    <t>Alterada dsDesdobramente e Especificação - Versão 1.0</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</si>
  <si>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</si>
  <si>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</si>
  <si>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Primários Transferidos - Principal</t>
  </si>
  <si>
    <t>Restituição de Recursos Financeiros Transferidos - Principal</t>
  </si>
  <si>
    <t>Conta_Nova - Inclusão Portaria SOF/ME nº 12.943/2021 - Versão 1.0</t>
  </si>
  <si>
    <t>Conta_Nova - Inclusão Portaria  SOF/ME nº 12.943/2021 - Versão 1.0</t>
  </si>
  <si>
    <r>
      <t xml:space="preserve">Restituições de Recursos do </t>
    </r>
    <r>
      <rPr>
        <b/>
        <sz val="10"/>
        <color rgb="FFFF0000"/>
        <rFont val="Arial"/>
        <family val="2"/>
      </rPr>
      <t>FUNDEB</t>
    </r>
  </si>
  <si>
    <r>
      <t xml:space="preserve">Restituições de Recursos do </t>
    </r>
    <r>
      <rPr>
        <b/>
        <sz val="10"/>
        <rFont val="Arial"/>
        <family val="2"/>
      </rPr>
      <t>FUNDEB</t>
    </r>
    <r>
      <rPr>
        <sz val="10"/>
        <rFont val="Arial"/>
        <family val="2"/>
      </rPr>
      <t xml:space="preserve"> - Principal</t>
    </r>
  </si>
  <si>
    <r>
      <t xml:space="preserve">Restituições de Recursos Recebidos do </t>
    </r>
    <r>
      <rPr>
        <b/>
        <sz val="10"/>
        <color rgb="FFFF0000"/>
        <rFont val="Arial"/>
        <family val="2"/>
      </rPr>
      <t>SUS</t>
    </r>
  </si>
  <si>
    <t>Agrega receitas oriundas de bens, direitos e valores incorporados ao patrimônio público (Portaria Conjunta STN/SOF/ME Nº 16, DE 11/02/2021).</t>
  </si>
  <si>
    <t>Registra as receitas oriundas de bens apreendidos, pelos órgãos fiscalizadores, por infrações à legislação aduaneira (Portaria SOF/ME Nº 4.865, DE 30 DE MAIO DE 2022).</t>
  </si>
  <si>
    <t>Regsitra as receitas relativas à alienação de bens, direitos e valores perdidos em favor da União em decorrência de penas impostas pela prática de crimes comuns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</si>
  <si>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</si>
  <si>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</si>
  <si>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em Crimes Comuns - Principal</t>
  </si>
  <si>
    <t>Bens, Direitos e Valores Perdidos em Favor do Poder Público em Crimes Comuns- Multas e Juros</t>
  </si>
  <si>
    <t>alterada - 2023</t>
  </si>
  <si>
    <t>excluído/alterado</t>
  </si>
  <si>
    <t>Conta_Nova - Inclusão Portaria  SOF/ME Nº 4.865, DE 30 DE MAIO DE 2022</t>
  </si>
  <si>
    <t>Bens, Direitos e Valores Perdidos em Favor do Poder Público por Demais Infrações ou Crimes Previstos em Legislação Especial- Multas e Juros</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</si>
  <si>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</si>
  <si>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</si>
  <si>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ok 2023</t>
  </si>
  <si>
    <t>Multas e Juros de Mora de Alienação de Bens Móveis e Semoventes - Principal</t>
  </si>
  <si>
    <t>ok 2022 - alterado a descrição 2023</t>
  </si>
  <si>
    <t>descrição stn dif. Corrigi igual plano deles</t>
  </si>
  <si>
    <t>estado</t>
  </si>
  <si>
    <t>18</t>
  </si>
  <si>
    <t>19</t>
  </si>
  <si>
    <t>Demais Créditos Decorrentes da Revisão de Contratos de Concessão - Principal</t>
  </si>
  <si>
    <t>Receitas de Subvenções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</si>
  <si>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</si>
  <si>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</si>
  <si>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Registra o valor de recursos recebidos pelo órgão, fundo ou entidade a título de subvenção econômica.(Portaria SOF/ME nº 7.161, de 21 de junho de 2021, que altera a Portaria SOF/ME nº 5.118, de 4 de maio de 2021)</t>
  </si>
  <si>
    <t>Conta_Nova - Versão 1.0</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</si>
  <si>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</si>
  <si>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</si>
  <si>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</si>
  <si>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 xml:space="preserve">Contribuição Oriunda de Sentenças Judiciais - Servidor Civil </t>
    </r>
    <r>
      <rPr>
        <b/>
        <sz val="10"/>
        <color rgb="FFFF0000"/>
        <rFont val="Arial"/>
        <family val="2"/>
      </rPr>
      <t>Inativo</t>
    </r>
  </si>
  <si>
    <r>
      <t xml:space="preserve">Contribuição </t>
    </r>
    <r>
      <rPr>
        <b/>
        <sz val="10"/>
        <color rgb="FFFF0000"/>
        <rFont val="Arial"/>
        <family val="2"/>
      </rPr>
      <t xml:space="preserve">PATRONAL </t>
    </r>
    <r>
      <rPr>
        <b/>
        <sz val="10"/>
        <rFont val="Arial"/>
        <family val="2"/>
      </rPr>
      <t>- Servidor Civil</t>
    </r>
  </si>
  <si>
    <r>
      <rPr>
        <b/>
        <sz val="10"/>
        <color rgb="FFFF0000"/>
        <rFont val="Arial"/>
        <family val="2"/>
      </rPr>
      <t>DE</t>
    </r>
    <r>
      <rPr>
        <sz val="10"/>
        <rFont val="Arial"/>
        <family val="2"/>
      </rPr>
      <t xml:space="preserve">: Contribuição para Fundos de Assistência Médica
</t>
    </r>
    <r>
      <rPr>
        <b/>
        <sz val="10"/>
        <color rgb="FFFF0000"/>
        <rFont val="Arial"/>
        <family val="2"/>
      </rPr>
      <t>PARA</t>
    </r>
    <r>
      <rPr>
        <sz val="10"/>
        <rFont val="Arial"/>
        <family val="2"/>
      </rPr>
      <t>: Contribuição para Fundos de Assistência Médico-Hospitalar e Social</t>
    </r>
  </si>
  <si>
    <t>a especificação aqui está dif. da da guia stn-ER -deixei igual a STN ER</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</si>
  <si>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</si>
  <si>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</si>
  <si>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</si>
  <si>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</si>
  <si>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</si>
  <si>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</si>
  <si>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</si>
  <si>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Administrativos e Comerciais Gerais Prestados por Entidades e Órgãos Públicos em Geral- Dívida Ativa - Multas e Juros</t>
  </si>
  <si>
    <r>
      <rPr>
        <b/>
        <sz val="10"/>
        <color rgb="FFFF0000"/>
        <rFont val="Arial"/>
        <family val="2"/>
      </rPr>
      <t>DE</t>
    </r>
    <r>
      <rPr>
        <sz val="10"/>
        <rFont val="Arial"/>
        <family val="2"/>
      </rPr>
      <t xml:space="preserve">: Serviços Administrativos e Comerciais Gerais
</t>
    </r>
    <r>
      <rPr>
        <b/>
        <sz val="10"/>
        <color rgb="FFFF0000"/>
        <rFont val="Arial"/>
        <family val="2"/>
      </rPr>
      <t>PARA</t>
    </r>
    <r>
      <rPr>
        <sz val="10"/>
        <rFont val="Arial"/>
        <family val="2"/>
      </rPr>
      <t>: Serviços Administrativos e Comerciais Gerais Prestados por Entidades e Órgãos Públicos em Geral</t>
    </r>
  </si>
  <si>
    <r>
      <t xml:space="preserve">Transferências de Recursos do Fundo Penitenciário Nacional - </t>
    </r>
    <r>
      <rPr>
        <sz val="11"/>
        <color rgb="FFFF00FF"/>
        <rFont val="Calibri"/>
        <family val="2"/>
        <scheme val="minor"/>
      </rPr>
      <t>Fupen</t>
    </r>
  </si>
  <si>
    <t>Fupen ou Funpen???</t>
  </si>
  <si>
    <r>
      <t xml:space="preserve">Transferências de Recursos do Fundo Penitenciário Nacional - </t>
    </r>
    <r>
      <rPr>
        <b/>
        <sz val="10"/>
        <color rgb="FFFF0000"/>
        <rFont val="Arial"/>
        <family val="2"/>
      </rPr>
      <t>Funpen</t>
    </r>
  </si>
  <si>
    <t>Alterada Especificação - Versão 1.0</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</si>
  <si>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</si>
  <si>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</si>
  <si>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</si>
  <si>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</si>
  <si>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</si>
  <si>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</si>
  <si>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</si>
  <si>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Registra as receitas originadas de recursos relativos à indenização pela prestação de assistência médico-hospitalar.  (PORTARIA SOF/ME Nº 4.865, DE 30 DE MAIO DE 2022)</t>
  </si>
  <si>
    <t>Conta_Nova - Desdobramento - NR - Versão 1.0 
Portaria SOF/ME Nº 4.865, DE 30 DE MAIO DE 2022)</t>
  </si>
  <si>
    <r>
      <rPr>
        <b/>
        <sz val="10"/>
        <rFont val="Arial"/>
        <family val="2"/>
      </rPr>
      <t>Alterada</t>
    </r>
    <r>
      <rPr>
        <sz val="10"/>
        <rFont val="Arial"/>
        <family val="2"/>
      </rPr>
      <t xml:space="preserve"> dsDesdobramento e Especificação, Versão 1.0,</t>
    </r>
    <r>
      <rPr>
        <b/>
        <sz val="10"/>
        <color rgb="FFFF0000"/>
        <rFont val="Arial"/>
        <family val="2"/>
      </rPr>
      <t xml:space="preserve">
DE</t>
    </r>
    <r>
      <rPr>
        <sz val="10"/>
        <color rgb="FFFF0000"/>
        <rFont val="Arial"/>
        <family val="2"/>
      </rPr>
      <t>:</t>
    </r>
    <r>
      <rPr>
        <sz val="10"/>
        <rFont val="Arial"/>
        <family val="2"/>
      </rPr>
      <t xml:space="preserve"> Cota-Parte do Fundo de Participação do Municípios – 1% Cota entregue no mês de dezembro
</t>
    </r>
    <r>
      <rPr>
        <b/>
        <sz val="10"/>
        <color rgb="FFFF0000"/>
        <rFont val="Arial"/>
        <family val="2"/>
      </rPr>
      <t>PARA</t>
    </r>
    <r>
      <rPr>
        <sz val="10"/>
        <rFont val="Arial"/>
        <family val="2"/>
      </rPr>
      <t>: Cota-Parte do Fundo de Participação dos Municípios - Cotas Extraordinárias</t>
    </r>
  </si>
  <si>
    <r>
      <rPr>
        <b/>
        <sz val="10"/>
        <rFont val="Arial"/>
        <family val="2"/>
      </rPr>
      <t>Alterada</t>
    </r>
    <r>
      <rPr>
        <sz val="10"/>
        <rFont val="Arial"/>
        <family val="2"/>
      </rPr>
      <t xml:space="preserve"> dsDesdobramento e Especificação, Versão 1.0,</t>
    </r>
    <r>
      <rPr>
        <b/>
        <sz val="10"/>
        <color rgb="FFFF0000"/>
        <rFont val="Arial"/>
        <family val="2"/>
      </rPr>
      <t xml:space="preserve">
DE</t>
    </r>
    <r>
      <rPr>
        <sz val="10"/>
        <color rgb="FFFF0000"/>
        <rFont val="Arial"/>
        <family val="2"/>
      </rPr>
      <t>:</t>
    </r>
    <r>
      <rPr>
        <sz val="10"/>
        <rFont val="Arial"/>
        <family val="2"/>
      </rPr>
      <t xml:space="preserve"> Cota-Parte do Fundo de Participação do Municípios – 1% Cota entregue no mês de dezembro - Principal
</t>
    </r>
    <r>
      <rPr>
        <b/>
        <sz val="10"/>
        <color rgb="FFFF0000"/>
        <rFont val="Arial"/>
        <family val="2"/>
      </rPr>
      <t>PARA</t>
    </r>
    <r>
      <rPr>
        <sz val="10"/>
        <rFont val="Arial"/>
        <family val="2"/>
      </rPr>
      <t>: Cota-Parte do Fundo de Participação dos Municípios - Cotas Extraordinárias - Principal</t>
    </r>
  </si>
  <si>
    <t>Alterada dsDesdobramento 
DE: Fupen PARA: FUNPEN</t>
  </si>
  <si>
    <t>Alterada dsDescrição e Especificação - versão 1.0</t>
  </si>
  <si>
    <t>Alterada dsDescrição  - Versão 1.0</t>
  </si>
  <si>
    <t>Agrega quaisquer outras contribuições sociais que não se enquadrem nos itens anteriores.</t>
  </si>
  <si>
    <t>Agrega as receitas originadas de outras Contribuições Sociais não incluídas nos códigos de natureza de receita anteriores.</t>
  </si>
  <si>
    <t>Royalties pela Comercialização de Produtos Resultantes de Criação Protegida - Principal</t>
  </si>
  <si>
    <t>Royalties pela Comercialização de Produtos Resultantes de Criação Protegida - Multas e Juros</t>
  </si>
  <si>
    <t>Cota-parte do bônus de assinatura de contrato de partilha de produção - Multas e Juros</t>
  </si>
  <si>
    <t>Outros Serviços de Administração Previdenciária - Dívida Ativa</t>
  </si>
  <si>
    <t>Outros Serviços de Administração Previdenciária - Dívida Ativa - Multas e Juros</t>
  </si>
  <si>
    <t>Outros Serviços de Administração Previdenciária - Dívida Ativa - Multas</t>
  </si>
  <si>
    <r>
      <rPr>
        <b/>
        <sz val="9"/>
        <rFont val="Calibri"/>
        <family val="2"/>
        <scheme val="minor"/>
      </rPr>
      <t>Alterados</t>
    </r>
    <r>
      <rPr>
        <sz val="9"/>
        <rFont val="Calibri"/>
        <family val="2"/>
        <scheme val="minor"/>
      </rPr>
      <t xml:space="preserve"> código, dsDesdobramente e Especificação - Versão 1.0 
</t>
    </r>
    <r>
      <rPr>
        <b/>
        <sz val="9"/>
        <rFont val="Calibri"/>
        <family val="2"/>
        <scheme val="minor"/>
      </rPr>
      <t>DE</t>
    </r>
    <r>
      <rPr>
        <sz val="9"/>
        <rFont val="Calibri"/>
        <family val="2"/>
        <scheme val="minor"/>
      </rPr>
      <t xml:space="preserve">: Alienação de Bens Apreendidos
</t>
    </r>
    <r>
      <rPr>
        <b/>
        <sz val="9"/>
        <rFont val="Calibri"/>
        <family val="2"/>
        <scheme val="minor"/>
      </rPr>
      <t>PARA</t>
    </r>
    <r>
      <rPr>
        <sz val="9"/>
        <rFont val="Calibri"/>
        <family val="2"/>
        <scheme val="minor"/>
      </rPr>
      <t>: Alienação de Bens e Mercadorias Apreendidos por Infrações à Legislação Aduaneira
(substitui a 1.9.3.1.02.1 e 1.9.3.1.02.2 que foram excluídas)</t>
    </r>
  </si>
  <si>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</si>
  <si>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</si>
  <si>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Compensação Financeira </t>
    </r>
    <r>
      <rPr>
        <b/>
        <sz val="10"/>
        <color rgb="FFFF0000"/>
        <rFont val="Arial"/>
        <family val="2"/>
      </rPr>
      <t xml:space="preserve">pela </t>
    </r>
    <r>
      <rPr>
        <b/>
        <sz val="10"/>
        <rFont val="Arial"/>
        <family val="2"/>
      </rPr>
      <t>Exploração de Recursos Hídricos</t>
    </r>
  </si>
  <si>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</si>
  <si>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</si>
  <si>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 </t>
    </r>
    <r>
      <rPr>
        <b/>
        <sz val="10"/>
        <color rgb="FFFF0000"/>
        <rFont val="Arial"/>
        <family val="2"/>
      </rPr>
      <t>Especial</t>
    </r>
    <r>
      <rPr>
        <b/>
        <sz val="10"/>
        <rFont val="Arial"/>
        <family val="2"/>
      </rPr>
      <t xml:space="preserve"> da União</t>
    </r>
  </si>
  <si>
    <r>
      <t xml:space="preserve">Transferência Obrigatória Decorrente da </t>
    </r>
    <r>
      <rPr>
        <b/>
        <sz val="10"/>
        <color rgb="FFFF0000"/>
        <rFont val="Arial"/>
        <family val="2"/>
      </rPr>
      <t>Lei Complementar nº 176/2020</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</si>
  <si>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</si>
  <si>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</si>
  <si>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</si>
  <si>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</si>
  <si>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RELAÇÃO DE CONTAS DE RECEITAS INCLUÍDAS - LOA 2023</t>
  </si>
  <si>
    <t>Plano  Padrão - Receitas Orçamentárias - 2023</t>
  </si>
  <si>
    <t>RELAÇÃO DE CONTAS DE RECEITAS ALTERADAS - LOA 2023</t>
  </si>
  <si>
    <t>RELAÇÃO DE CONTAS DE RECEITAS EXCLUÍDAS - LOA 2023</t>
  </si>
  <si>
    <t>1.2.1.9.00.0.0.00.00.00.00.00</t>
  </si>
  <si>
    <t>1.2.1.9.99.0.0.00.00.00.00.00</t>
  </si>
  <si>
    <t>1.2.1.9.99.1.0.00.00.00.00.00</t>
  </si>
  <si>
    <t>1.2.1.9.99.1.1.00.00.00.00.00</t>
  </si>
  <si>
    <t>1.2.1.9.99.2.0.00.00.00.00.00</t>
  </si>
  <si>
    <t>1.2.1.9.99.2.1.00.00.00.00.00</t>
  </si>
  <si>
    <t>1.3.5.1.04.0.0.00.00.00.00.00</t>
  </si>
  <si>
    <t>1.3.5.1.04.0.1.00.00.00.00.00</t>
  </si>
  <si>
    <t>1.3.5.1.04.0.2.00.00.00.00.00</t>
  </si>
  <si>
    <t>1.6.1.1.50.0.0.00.00.00.00.00</t>
  </si>
  <si>
    <t>1.6.1.1.50.1.0.00.00.00.00.00</t>
  </si>
  <si>
    <t>1.6.1.1.50.1.1.00.00.00.00.00</t>
  </si>
  <si>
    <t>1.6.1.1.50.1.2.00.00.00.00.00</t>
  </si>
  <si>
    <t>1.6.1.1.50.1.3.00.00.00.00.00</t>
  </si>
  <si>
    <t>1.6.1.1.50.1.4.00.00.00.00.00</t>
  </si>
  <si>
    <t>1.6.1.1.50.1.5.00.00.00.00.00</t>
  </si>
  <si>
    <t>1.6.1.1.50.1.6.00.00.00.00.00</t>
  </si>
  <si>
    <t>1.6.1.1.50.1.7.00.00.00.00.00</t>
  </si>
  <si>
    <t>1.6.1.1.50.1.8.00.00.00.00.00</t>
  </si>
  <si>
    <t>1.6.1.1.50.9.0.00.00.00.00.00</t>
  </si>
  <si>
    <t>1.6.1.1.50.9.1.00.00.00.00.00</t>
  </si>
  <si>
    <t>1.6.1.1.50.9.2.00.00.00.00.00</t>
  </si>
  <si>
    <t>1.6.1.1.50.9.3.00.00.00.00.00</t>
  </si>
  <si>
    <t>1.6.1.1.50.9.4.00.00.00.00.00</t>
  </si>
  <si>
    <t>1.6.1.1.50.9.5.00.00.00.00.00</t>
  </si>
  <si>
    <t>1.6.1.1.50.9.6.00.00.00.00.00</t>
  </si>
  <si>
    <t>1.6.1.1.50.9.7.00.00.00.00.00</t>
  </si>
  <si>
    <t>1.6.1.1.50.9.8.00.00.00.00.00</t>
  </si>
  <si>
    <t>1.6.9.9.50.0.0.00.00.00.00.00</t>
  </si>
  <si>
    <t>1.6.9.9.50.1.0.00.00.00.00.00</t>
  </si>
  <si>
    <t>1.6.9.9.50.1.1.00.00.00.00.00</t>
  </si>
  <si>
    <t>1.6.9.9.50.1.2.00.00.00.00.00</t>
  </si>
  <si>
    <t>1.6.9.9.50.1.3.00.00.00.00.00</t>
  </si>
  <si>
    <t>1.6.9.9.50.1.4.00.00.00.00.00</t>
  </si>
  <si>
    <t>1.6.9.9.50.1.5.00.00.00.00.00</t>
  </si>
  <si>
    <t>1.6.9.9.50.1.6.00.00.00.00.00</t>
  </si>
  <si>
    <t>1.6.9.9.50.1.7.00.00.00.00.00</t>
  </si>
  <si>
    <t>1.6.9.9.50.1.8.00.00.00.00.00</t>
  </si>
  <si>
    <t>1.6.9.9.50.2.0.00.00.00.00.00</t>
  </si>
  <si>
    <t>1.6.9.9.50.2.1.00.00.00.00.00</t>
  </si>
  <si>
    <t>1.6.9.9.50.2.2.00.00.00.00.00</t>
  </si>
  <si>
    <t>1.6.9.9.50.2.3.00.00.00.00.00</t>
  </si>
  <si>
    <t>1.6.9.9.50.2.4.00.00.00.00.00</t>
  </si>
  <si>
    <t>1.6.9.9.50.2.5.00.00.00.00.00</t>
  </si>
  <si>
    <t>1.6.9.9.50.2.6.00.00.00.00.00</t>
  </si>
  <si>
    <t>1.6.9.9.50.2.7.00.00.00.00.00</t>
  </si>
  <si>
    <t>1.6.9.9.50.2.8.00.00.00.00.00</t>
  </si>
  <si>
    <t>1.6.9.9.50.3.0.00.00.00.00.00</t>
  </si>
  <si>
    <t>1.6.9.9.50.3.1.00.00.00.00.00</t>
  </si>
  <si>
    <t>1.6.9.9.50.3.2.00.00.00.00.00</t>
  </si>
  <si>
    <t>1.6.9.9.50.3.3.00.00.00.00.00</t>
  </si>
  <si>
    <t>1.6.9.9.50.3.4.00.00.00.00.00</t>
  </si>
  <si>
    <t>1.6.9.9.50.3.5.00.00.00.00.00</t>
  </si>
  <si>
    <t>1.6.9.9.50.3.6.00.00.00.00.00</t>
  </si>
  <si>
    <t>1.6.9.9.50.3.7.00.00.00.00.00</t>
  </si>
  <si>
    <t>1.6.9.9.50.3.8.00.00.00.00.00</t>
  </si>
  <si>
    <t>1.6.9.9.50.4.0.00.00.00.00.00</t>
  </si>
  <si>
    <t>1.6.9.9.50.4.1.00.00.00.00.00</t>
  </si>
  <si>
    <t>1.6.9.9.50.4.2.00.00.00.00.00</t>
  </si>
  <si>
    <t>1.6.9.9.50.4.3.00.00.00.00.00</t>
  </si>
  <si>
    <t>1.6.9.9.50.4.4.00.00.00.00.00</t>
  </si>
  <si>
    <t>1.6.9.9.50.4.5.00.00.00.00.00</t>
  </si>
  <si>
    <t>1.6.9.9.50.4.6.00.00.00.00.00</t>
  </si>
  <si>
    <t>1.6.9.9.50.4.7.00.00.00.00.00</t>
  </si>
  <si>
    <t>1.6.9.9.50.4.8.00.00.00.00.00</t>
  </si>
  <si>
    <t>1.6.9.9.50.9.0.00.00.00.00.00</t>
  </si>
  <si>
    <t>1.6.9.9.50.9.1.00.00.00.00.00</t>
  </si>
  <si>
    <t>1.6.9.9.50.9.2.00.00.00.00.00</t>
  </si>
  <si>
    <t>1.6.9.9.50.9.3.00.00.00.00.00</t>
  </si>
  <si>
    <t>1.6.9.9.50.9.4.00.00.00.00.00</t>
  </si>
  <si>
    <t>1.6.9.9.50.9.5.00.00.00.00.00</t>
  </si>
  <si>
    <t>1.6.9.9.50.9.6.00.00.00.00.00</t>
  </si>
  <si>
    <t>1.6.9.9.50.9.7.00.00.00.00.00</t>
  </si>
  <si>
    <t>1.6.9.9.50.9.8.00.00.00.00.00</t>
  </si>
  <si>
    <t>1.7.1.2.53.0.0.00.00.00.00.00</t>
  </si>
  <si>
    <t>1.7.1.2.53.0.1.00.00.00.00.00</t>
  </si>
  <si>
    <t>1.7.1.2.53.0.2.00.00.00.00.00</t>
  </si>
  <si>
    <t>1.9.1.1.14.0.0.00.00.00.00.00</t>
  </si>
  <si>
    <t>1.9.1.1.14.0.1.00.00.00.00.00</t>
  </si>
  <si>
    <t>1.9.1.1.14.0.2.00.00.00.00.00</t>
  </si>
  <si>
    <t>1.9.1.1.14.0.3.00.00.00.00.00</t>
  </si>
  <si>
    <t>1.9.1.1.14.0.4.00.00.00.00.00</t>
  </si>
  <si>
    <t>1.9.1.1.14.0.5.00.00.00.00.00</t>
  </si>
  <si>
    <t>1.9.1.1.14.0.6.00.00.00.00.00</t>
  </si>
  <si>
    <t>1.9.1.1.14.0.7.00.00.00.00.00</t>
  </si>
  <si>
    <t>1.9.1.1.14.0.8.00.00.00.00.00</t>
  </si>
  <si>
    <t>1.9.2.1.04.0.0.00.00.00.00.00</t>
  </si>
  <si>
    <t>1.9.2.1.04.0.1.00.00.00.00.00</t>
  </si>
  <si>
    <t>1.9.2.1.04.0.2.00.00.00.00.00</t>
  </si>
  <si>
    <t>1.9.2.1.04.0.3.00.00.00.00.00</t>
  </si>
  <si>
    <t>1.9.2.1.04.0.4.00.00.00.00.00</t>
  </si>
  <si>
    <t>1.9.2.1.04.0.5.00.00.00.00.00</t>
  </si>
  <si>
    <t>1.9.2.1.04.0.6.00.00.00.00.00</t>
  </si>
  <si>
    <t>1.9.2.1.04.0.7.00.00.00.00.00</t>
  </si>
  <si>
    <t>1.9.2.1.04.0.8.00.00.00.00.00</t>
  </si>
  <si>
    <t>1.9.2.2.14.0.0.00.00.00.00.00</t>
  </si>
  <si>
    <t>1.9.2.2.14.1.0.00.00.00.00.00</t>
  </si>
  <si>
    <t>1.9.2.2.14.1.1.00.00.00.00.00</t>
  </si>
  <si>
    <t>1.9.2.2.14.2.0.00.00.00.00.00</t>
  </si>
  <si>
    <t>1.9.2.2.14.2.1.00.00.00.00.00</t>
  </si>
  <si>
    <t>1.9.3.1.02.0.1.00.00.00.00.00</t>
  </si>
  <si>
    <t>1.9.3.1.02.0.2.00.00.00.00.00</t>
  </si>
  <si>
    <t>1.9.3.1.99.0.0.00.00.00.00.00</t>
  </si>
  <si>
    <t>1.9.3.1.99.0.1.00.00.00.00.00</t>
  </si>
  <si>
    <t>1.9.3.1.99.0.2.00.00.00.00.00</t>
  </si>
  <si>
    <t>1.9.9.9.18.0.0.00.00.00.00.00</t>
  </si>
  <si>
    <t>1.9.9.9.18.0.1.00.00.00.00.00</t>
  </si>
  <si>
    <t>1.9.9.9.18.0.2.00.00.00.00.00</t>
  </si>
  <si>
    <t>1.9.9.9.18.0.3.00.00.00.00.00</t>
  </si>
  <si>
    <t>1.9.9.9.18.0.4.00.00.00.00.00</t>
  </si>
  <si>
    <t>1.9.9.9.19.0.0.00.00.00.00.00</t>
  </si>
  <si>
    <t>1.9.9.9.19.0.1.00.00.00.00.00</t>
  </si>
  <si>
    <t>2.4.1.9.53.0.0.00.00.00.00.00</t>
  </si>
  <si>
    <t>2.4.1.9.53.0.1.00.00.00.00.00</t>
  </si>
  <si>
    <t>2.4.1.9.54.0.0.00.00.00.00.00</t>
  </si>
  <si>
    <t>2.4.1.9.54.1.0.00.00.00.00.00</t>
  </si>
  <si>
    <t>2.4.1.9.54.1.1.00.00.00.00.00</t>
  </si>
  <si>
    <t>2.4.1.9.54.2.0.00.00.00.00.00</t>
  </si>
  <si>
    <t>2.4.1.9.54.2.1.00.00.00.00.00</t>
  </si>
  <si>
    <r>
      <t>Alterada dsDetalhamento - Versão 1.0</t>
    </r>
    <r>
      <rPr>
        <b/>
        <sz val="10"/>
        <color rgb="FFFF0000"/>
        <rFont val="Arial"/>
        <family val="2"/>
      </rPr>
      <t xml:space="preserve">
DE</t>
    </r>
    <r>
      <rPr>
        <sz val="10"/>
        <rFont val="Arial"/>
        <family val="2"/>
      </rPr>
      <t xml:space="preserve">: Serviços Administrativos e Comerciais Gerais
</t>
    </r>
    <r>
      <rPr>
        <b/>
        <sz val="10"/>
        <color rgb="FFFF0000"/>
        <rFont val="Arial"/>
        <family val="2"/>
      </rPr>
      <t>PARA</t>
    </r>
    <r>
      <rPr>
        <sz val="10"/>
        <rFont val="Arial"/>
        <family val="2"/>
      </rPr>
      <t>: Serviços Administrativos e Comerciais Gerais Prestados por Entidades e Órgãos Públicos em Geral</t>
    </r>
  </si>
  <si>
    <t>1.6.1.1.01.0.1.00.00.00.00.00</t>
  </si>
  <si>
    <t>1.6.1.1.01.0.2.00.00.00.00.00</t>
  </si>
  <si>
    <t>1.6.1.1.01.0.3.00.00.00.00.00</t>
  </si>
  <si>
    <t>1.6.1.1.01.0.4.00.00.00.00.00</t>
  </si>
  <si>
    <t>1.6.1.1.01.0.5.00.00.00.00.00</t>
  </si>
  <si>
    <t>1.6.1.1.01.0.6.00.00.00.00.00</t>
  </si>
  <si>
    <t>1.6.1.1.01.0.7.00.00.00.00.00</t>
  </si>
  <si>
    <t>1.6.1.1.01.0.8.00.00.00.00.00</t>
  </si>
  <si>
    <t>1.7.1.1.51.2.0.00.00.00.00.00</t>
  </si>
  <si>
    <t>1.7.1.1.51.2.1.00.00.00.00.00</t>
  </si>
  <si>
    <t>1.7.1.9.00.0.0.00.00.00.00.00</t>
  </si>
  <si>
    <t>1.7.1.9.53.0.0.00.00.00.00.00</t>
  </si>
  <si>
    <t>1.7.2.1.00.0.0.00.00.00.00.00</t>
  </si>
  <si>
    <t>1.7.3.2.00.0.0.00.00.00.00.00</t>
  </si>
  <si>
    <t>1.7.3.2.01.0.0.00.00.00.00.00</t>
  </si>
  <si>
    <t>1.7.9.0.00.0.0.00.00.00.00.00</t>
  </si>
  <si>
    <t>1.7.9.1.00.0.0.00.00.00.00.00</t>
  </si>
  <si>
    <t>1.9.2.2.09.0.0.00.00.00.00.00</t>
  </si>
  <si>
    <t>1.9.2.2.09.0.1.00.00.00.00.00</t>
  </si>
  <si>
    <t>1.9.3.1.00.0.0.00.00.00.00.00</t>
  </si>
  <si>
    <t>1.9.3.1.01.0.0.00.00.00.00.00</t>
  </si>
  <si>
    <t>1.9.3.1.01.0.1.00.00.00.00.00</t>
  </si>
  <si>
    <t>1.9.3.1.01.0.2.00.00.00.00.00</t>
  </si>
  <si>
    <t>1.9.3.1.02.0.0.00.00.00.00.00</t>
  </si>
  <si>
    <t>1.9.4.1.03.0.0.00.00.00.00.00</t>
  </si>
  <si>
    <t>1.9.4.1.03.0.1.00.00.00.00.00</t>
  </si>
  <si>
    <t>1.9.9.9.03.0.0.00.00.00.00.00</t>
  </si>
  <si>
    <t>2.2.1.1.00.0.0.00.00.00.00.00</t>
  </si>
  <si>
    <t>1.7.1.1.51.3.0.00.00.00.00.00</t>
  </si>
  <si>
    <t>1.7.1.1.51.3.1.00.00.00.00.00</t>
  </si>
  <si>
    <t>1.7.1.9.51.0.0.00.00.00.00.00</t>
  </si>
  <si>
    <t>1.7.1.9.51.0.1.00.00.00.00.00</t>
  </si>
  <si>
    <t>1.9.3.1.02.1.0.00.00.00.00.00</t>
  </si>
  <si>
    <t>1.9.3.1.02.1.1.00.00.00.00.00</t>
  </si>
  <si>
    <t>1.9.3.1.02.1.2.00.00.00.00.00</t>
  </si>
  <si>
    <t>1.9.3.1.02.2.0.00.00.00.00.00</t>
  </si>
  <si>
    <t>1.9.3.1.02.2.1.00.00.00.00.00</t>
  </si>
  <si>
    <t>1.9.3.1.02.2.2.00.00.00.00.00</t>
  </si>
  <si>
    <t>Excluída - Versão 1.0a</t>
  </si>
  <si>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</si>
  <si>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</si>
  <si>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</si>
  <si>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</si>
  <si>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</si>
  <si>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</si>
  <si>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</si>
  <si>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</si>
  <si>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</si>
  <si>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</si>
  <si>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</si>
  <si>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</si>
  <si>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</si>
  <si>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</si>
  <si>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</si>
  <si>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</si>
  <si>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</si>
  <si>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</si>
  <si>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</si>
  <si>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</si>
  <si>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</si>
  <si>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Outras Restituições - Multas</t>
  </si>
  <si>
    <t>1.9.2.2.99.0.1.01.00.00.00.00</t>
  </si>
  <si>
    <t>1.9.2.2.99.0.1.02.00.00.00.00</t>
  </si>
  <si>
    <t>1.9.2.2.99.0.1.03.00.00.00.00</t>
  </si>
  <si>
    <t>1.9.2.2.99.0.1.04.00.00.00.00</t>
  </si>
  <si>
    <t>1.9.2.2.99.0.1.05.00.00.00.00</t>
  </si>
  <si>
    <t>1.9.2.2.99.0.1.99.00.00.00.00</t>
  </si>
  <si>
    <t>1.9.2.2.99.0.2.01.00.00.00.00</t>
  </si>
  <si>
    <t>1.9.2.2.99.0.2.02.00.00.00.00</t>
  </si>
  <si>
    <t>1.9.2.2.99.0.2.03.00.00.00.00</t>
  </si>
  <si>
    <t>1.9.2.2.99.0.2.04.00.00.00.00</t>
  </si>
  <si>
    <t>1.9.2.2.99.0.2.99.00.00.00.00</t>
  </si>
  <si>
    <t>1.9.2.2.99.0.3.01.00.00.00.00</t>
  </si>
  <si>
    <t>1.9.2.2.99.0.3.02.00.00.00.00</t>
  </si>
  <si>
    <t>1.9.2.2.99.0.3.03.00.00.00.00</t>
  </si>
  <si>
    <t>1.9.2.2.99.0.3.04.00.00.00.00</t>
  </si>
  <si>
    <t>1.9.2.2.99.0.3.99.00.00.00.00</t>
  </si>
  <si>
    <t>1.9.2.2.99.0.4.01.00.00.00.00</t>
  </si>
  <si>
    <t>1.9.2.2.99.0.4.02.00.00.00.00</t>
  </si>
  <si>
    <t>1.9.2.2.99.0.4.03.00.00.00.00</t>
  </si>
  <si>
    <t>1.9.2.2.99.0.4.04.00.00.00.00</t>
  </si>
  <si>
    <t>1.9.2.2.99.0.4.99.00.00.00.00</t>
  </si>
  <si>
    <r>
      <t xml:space="preserve">Demais </t>
    </r>
    <r>
      <rPr>
        <b/>
        <sz val="11"/>
        <rFont val="Calibri"/>
        <family val="2"/>
        <scheme val="minor"/>
      </rPr>
      <t>Contribuições Sociais</t>
    </r>
    <r>
      <rPr>
        <sz val="11"/>
        <rFont val="Calibri"/>
        <family val="2"/>
        <scheme val="minor"/>
      </rPr>
      <t xml:space="preserve"> Não Arrecadadas e Não Projetadas pela RFB - Principal</t>
    </r>
  </si>
  <si>
    <r>
      <t xml:space="preserve">Demais </t>
    </r>
    <r>
      <rPr>
        <b/>
        <sz val="11"/>
        <rFont val="Calibri"/>
        <family val="2"/>
        <scheme val="minor"/>
      </rPr>
      <t>Contribuições Sociais</t>
    </r>
    <r>
      <rPr>
        <sz val="11"/>
        <rFont val="Calibri"/>
        <family val="2"/>
        <scheme val="minor"/>
      </rPr>
      <t xml:space="preserve"> Não Arrecadadas e Não Projetadas pela RFB - Parcelamentos - Principal</t>
    </r>
  </si>
  <si>
    <r>
      <rPr>
        <b/>
        <sz val="10"/>
        <rFont val="Arial"/>
        <family val="2"/>
      </rPr>
      <t>Alterada</t>
    </r>
    <r>
      <rPr>
        <sz val="10"/>
        <rFont val="Arial"/>
        <family val="2"/>
      </rPr>
      <t xml:space="preserve"> dsDesdobramento e Especificação, Versão 1.0,</t>
    </r>
    <r>
      <rPr>
        <b/>
        <sz val="10"/>
        <rFont val="Arial"/>
        <family val="2"/>
      </rPr>
      <t xml:space="preserve">
DE</t>
    </r>
    <r>
      <rPr>
        <sz val="10"/>
        <rFont val="Arial"/>
        <family val="2"/>
      </rPr>
      <t xml:space="preserve">: Cota-Parte do Fundo de Participação do Municípios – 1% Cota entregue no mês de dezembro
</t>
    </r>
    <r>
      <rPr>
        <b/>
        <sz val="10"/>
        <rFont val="Arial"/>
        <family val="2"/>
      </rPr>
      <t>PARA</t>
    </r>
    <r>
      <rPr>
        <sz val="10"/>
        <rFont val="Arial"/>
        <family val="2"/>
      </rPr>
      <t>: Cota-Parte do Fundo de Participação dos Municípios - Cotas Extraordinárias</t>
    </r>
  </si>
  <si>
    <r>
      <rPr>
        <b/>
        <sz val="10"/>
        <rFont val="Arial"/>
        <family val="2"/>
      </rPr>
      <t>Alterada</t>
    </r>
    <r>
      <rPr>
        <sz val="10"/>
        <rFont val="Arial"/>
        <family val="2"/>
      </rPr>
      <t xml:space="preserve"> dsDesdobramento e Especificação, Versão 1.0,</t>
    </r>
    <r>
      <rPr>
        <b/>
        <sz val="10"/>
        <rFont val="Arial"/>
        <family val="2"/>
      </rPr>
      <t xml:space="preserve">
DE</t>
    </r>
    <r>
      <rPr>
        <sz val="10"/>
        <rFont val="Arial"/>
        <family val="2"/>
      </rPr>
      <t xml:space="preserve">: Cota-Parte do Fundo de Participação do Municípios – 1% Cota entregue no mês de dezembro - Principal
</t>
    </r>
    <r>
      <rPr>
        <b/>
        <sz val="10"/>
        <rFont val="Arial"/>
        <family val="2"/>
      </rPr>
      <t>PARA</t>
    </r>
    <r>
      <rPr>
        <sz val="10"/>
        <rFont val="Arial"/>
        <family val="2"/>
      </rPr>
      <t>: Cota-Parte do Fundo de Participação dos Municípios - Cotas Extraordinárias - Principal</t>
    </r>
  </si>
  <si>
    <r>
      <t>Transferências de Recursos do Fundo Nacional de Segurança Pública - FNSP </t>
    </r>
    <r>
      <rPr>
        <b/>
        <sz val="9"/>
        <rFont val="Calibri"/>
        <family val="2"/>
      </rPr>
      <t> </t>
    </r>
  </si>
  <si>
    <r>
      <t>Transferências de Recursos do Fundo Nacional de Segurança Pública - FNSP - Acordadas</t>
    </r>
    <r>
      <rPr>
        <sz val="9"/>
        <rFont val="Calibri"/>
        <family val="2"/>
      </rPr>
      <t> </t>
    </r>
    <r>
      <rPr>
        <sz val="9"/>
        <rFont val="Calibri"/>
        <family val="2"/>
        <scheme val="minor"/>
      </rPr>
      <t>- Principal</t>
    </r>
  </si>
  <si>
    <t>Inclusão - Versão 1.0a</t>
  </si>
  <si>
    <r>
      <rPr>
        <sz val="13"/>
        <color rgb="FFFF0000"/>
        <rFont val="Arial"/>
        <family val="2"/>
      </rPr>
      <t xml:space="preserve">Plano Padrão - Receitas Orçamentárias - </t>
    </r>
    <r>
      <rPr>
        <b/>
        <sz val="13"/>
        <color rgb="FFFF0000"/>
        <rFont val="Arial"/>
        <family val="2"/>
      </rPr>
      <t xml:space="preserve">2023 
</t>
    </r>
    <r>
      <rPr>
        <sz val="13"/>
        <rFont val="Arial"/>
        <family val="2"/>
      </rPr>
      <t>Portaria STN nº 831-07/05/2021 (atualiz. Portarias STN nº 923-08/07/2021, nº 1.128-04/11/2021,  nº 1.446-14/06/2022 e 1567/2022)</t>
    </r>
  </si>
  <si>
    <t>Auxílio Financeiro - Outorga Crédito Tributário ICMS - Art. 5º, Inciso V, EC nº 123/2022</t>
  </si>
  <si>
    <t>Registra as receitas provenientes das transferências obrigatórias da União, decorrentes do disposto na Emenda Constitucional nº 123/2022</t>
  </si>
  <si>
    <t>Conta_Nova - Portaria 1.567, DE 31 DE AGOSTO DE 2022</t>
  </si>
  <si>
    <t>Auxílio Financeiro - Outorga Crédito Tributário ICMS - Art. 5º, Inciso V, EC nº 123/2022 - Principal</t>
  </si>
  <si>
    <t>Conta_Nova - Desdobramento - Portaria 1.567, DE 31 DE AGOSTO DE 2022</t>
  </si>
  <si>
    <t>60</t>
  </si>
  <si>
    <t>Transferências da Política Nacional Aldir Blanc de Fomento à Cultura - Lei nº 14.399/2022</t>
  </si>
  <si>
    <t>Registra as receitas provenientes das transferências obrigatórias da União, decorrentes do disposto na  Lei nº 14.399/2022</t>
  </si>
  <si>
    <t>Transferências da Política Nacional Aldir Blanc de Fomento à Cultura - Lei nº 14.399/2022 - Principal</t>
  </si>
  <si>
    <t>1.0b</t>
  </si>
  <si>
    <t>61</t>
  </si>
  <si>
    <r>
      <t xml:space="preserve">Conta_Nova - Portaria 1.567, DE 31 DE AGOSTO DE 2022- Versão </t>
    </r>
    <r>
      <rPr>
        <sz val="10"/>
        <color rgb="FFFF0000"/>
        <rFont val="Arial"/>
        <family val="2"/>
      </rPr>
      <t>'b'</t>
    </r>
    <r>
      <rPr>
        <sz val="10"/>
        <rFont val="Arial"/>
        <family val="2"/>
      </rPr>
      <t xml:space="preserve">
Alterado idTipoPermissaoDeducao</t>
    </r>
    <r>
      <rPr>
        <b/>
        <sz val="10"/>
        <rFont val="Arial"/>
        <family val="2"/>
      </rPr>
      <t xml:space="preserve"> DE: '</t>
    </r>
    <r>
      <rPr>
        <b/>
        <sz val="10"/>
        <color rgb="FFFF0000"/>
        <rFont val="Arial"/>
        <family val="2"/>
      </rPr>
      <t>3</t>
    </r>
    <r>
      <rPr>
        <b/>
        <sz val="10"/>
        <rFont val="Arial"/>
        <family val="2"/>
      </rPr>
      <t>' PARA: '</t>
    </r>
    <r>
      <rPr>
        <b/>
        <sz val="10"/>
        <color rgb="FFFF0000"/>
        <rFont val="Arial"/>
        <family val="2"/>
      </rPr>
      <t>2</t>
    </r>
    <r>
      <rPr>
        <b/>
        <sz val="10"/>
        <rFont val="Arial"/>
        <family val="2"/>
      </rPr>
      <t xml:space="preserve">' </t>
    </r>
    <r>
      <rPr>
        <sz val="10"/>
        <rFont val="Arial"/>
        <family val="2"/>
      </rPr>
      <t xml:space="preserve">- Versão </t>
    </r>
    <r>
      <rPr>
        <sz val="10"/>
        <color rgb="FFFF0000"/>
        <rFont val="Arial"/>
        <family val="2"/>
      </rPr>
      <t>'c'</t>
    </r>
  </si>
  <si>
    <r>
      <t>Conta_Nova - Portaria 1.567, DE 31 DE AGOSTO DE 2022- Versão</t>
    </r>
    <r>
      <rPr>
        <sz val="10"/>
        <color rgb="FFFF0000"/>
        <rFont val="Arial"/>
        <family val="2"/>
      </rPr>
      <t xml:space="preserve"> 'b'</t>
    </r>
    <r>
      <rPr>
        <sz val="10"/>
        <rFont val="Arial"/>
        <family val="2"/>
      </rPr>
      <t xml:space="preserve">
Alterado idTipoPermissaoDeducao DE: '</t>
    </r>
    <r>
      <rPr>
        <b/>
        <sz val="10"/>
        <color rgb="FFFF0000"/>
        <rFont val="Arial"/>
        <family val="2"/>
      </rPr>
      <t>3</t>
    </r>
    <r>
      <rPr>
        <sz val="10"/>
        <rFont val="Arial"/>
        <family val="2"/>
      </rPr>
      <t>' PARA: '</t>
    </r>
    <r>
      <rPr>
        <b/>
        <sz val="10"/>
        <color rgb="FFFF0000"/>
        <rFont val="Arial"/>
        <family val="2"/>
      </rPr>
      <t>2</t>
    </r>
    <r>
      <rPr>
        <sz val="10"/>
        <rFont val="Arial"/>
        <family val="2"/>
      </rPr>
      <t xml:space="preserve">' - Versão </t>
    </r>
    <r>
      <rPr>
        <sz val="10"/>
        <color rgb="FFFF0000"/>
        <rFont val="Arial"/>
        <family val="2"/>
      </rPr>
      <t>'c'</t>
    </r>
  </si>
  <si>
    <t>Alterado idTipoPermissaoDeducao DE:3 PARA:1 - Versão 1.0d</t>
  </si>
  <si>
    <t>1.0e</t>
  </si>
  <si>
    <t>Inclusão - Versão 1.0e</t>
  </si>
  <si>
    <t>Cota-Parte da Transferência da Compensação Financeira das Perdas com Arrecadação de ICMS - LC nº 194/2022</t>
  </si>
  <si>
    <t>Cota-Parte da Transferência da Compensação Financeira das Perdas com Arrecadação de ICMS - LC nº 194/2022 - Principal</t>
  </si>
  <si>
    <t>Registra o valor total dos recursos  relativos  a Cota-Parte da Transferência da Compensação Financeira das Perdas com Arrecadação de ICMS - LC nº 194/2022</t>
  </si>
  <si>
    <t>1.0f</t>
  </si>
  <si>
    <t>C</t>
  </si>
  <si>
    <t>O</t>
  </si>
  <si>
    <t>D1</t>
  </si>
  <si>
    <t>DD2</t>
  </si>
  <si>
    <t>D3</t>
  </si>
  <si>
    <t>T</t>
  </si>
  <si>
    <t>Descrição</t>
  </si>
  <si>
    <t>Norma Correspondente</t>
  </si>
  <si>
    <t>STATUS</t>
  </si>
  <si>
    <t>Receitas Correntes.</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</si>
  <si>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</si>
  <si>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 as receitas originadas de impostos, taxas e contribuições de melhoria.</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</si>
  <si>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</si>
  <si>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Registra as receitas originadas de rendimentos e ganhos de capital percebidos pelas pessoas físicas residentes ou domiciliadas no Brasil, que não estejam sujeitas a tributação exclusiva na fonte.</t>
  </si>
  <si>
    <t>Excluído</t>
  </si>
  <si>
    <t>Agrega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</si>
  <si>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Agrega as receitas oriundas do Imposto sobre a Circulação de Mercadorias e Serviços de Transporte Interestadual e Intermunicipal e de Comunicações - ICMS e do Imposto sobre Serviços de Qualquer Natureza - ISS. Naturezas de receita específicas de Estados e Municípios situam-se sob competência da STN.</t>
  </si>
  <si>
    <t>EXCLUÍDO PELA PORTARIA CONJUNTA STN/SOF/ME Nº 16, de 11/02/2021</t>
  </si>
  <si>
    <t>Agrega as receitas oriundas do Imposto sobre Transmissão Causa Mortis e Doação - ITCMD e do Imposto sobre a Transmissão Inter Vivos de Bens Imóveis - ITBI. Naturezas de receita específicas de Estados e Municípios situam-se sob competência da STN.</t>
  </si>
  <si>
    <t>Agrega receitas de impostos não classificados nos itens anteriores.</t>
  </si>
  <si>
    <t>Agrega as receitas que se originaram de taxas decorrentes do exercício do poder de polícia.</t>
  </si>
  <si>
    <t>Registra a arrecadação decorrente da Taxa de Utilização do Sistema Integrado de Comércio Exterior - SISCOMEX, cujo fato gerador consiste na utilização do sistema</t>
  </si>
  <si>
    <t>Agrega receitas da taxa pelo exercício do poder de polícia para controle e fiscalização de produtos químicos.</t>
  </si>
  <si>
    <t>Agrega as receitas relativas à taxa pelo poder de polícia para controle e fiscalização das atividades potencialmente poluidoras e utilizadoras de recursos naturais.</t>
  </si>
  <si>
    <t>Agrega as receitas relativas à Taxa de Controle e Fiscalização da Pesca e Aquicultura.</t>
  </si>
  <si>
    <t>Registra receitas originadas da Contribuição para o Financiamento da Seguridade</t>
  </si>
  <si>
    <t>Registra receitas originadas da Contribuição para o Financiamento da Seguridade
Social sobre o faturamento das pessoas jurídicas optantes pelo SIMPLES.</t>
  </si>
  <si>
    <t>Registra receitas originadas do parcelamento de débitos da Contribuição para o</t>
  </si>
  <si>
    <t>Registra receitas originadas das Contribuições para os Programas de Integração
Social e de Formação do Patrimônio do Servidor Público.</t>
  </si>
  <si>
    <t>Portaria SEAFI nº 25, de 24 de Abril de 2019 (SOF)</t>
  </si>
  <si>
    <t>Registra receitas originadas das Contribuições para os Programas de Integração
Social e de Formação do Patrimônio do Servidor Público, exclusive as optantes pelo SIMPLES.</t>
  </si>
  <si>
    <t>Registra receitas originadas das Contribuições para os Programas de Integração
Social e de Formação do Patrimônio do Servidor Público sobre optantes pelo SIMPLES.</t>
  </si>
  <si>
    <t>Contribuição para o PIS/PASEP sobre o Faturamento - SIMPLES</t>
  </si>
  <si>
    <t>Registra receitas originadas das Contribuições para os Programas de Integração
Social e de Formação do Patrimônio do Servidor Público sobre o faturamento das
pessoas jurídicas optantes pelo SIMPLES.</t>
  </si>
  <si>
    <t>Contribuição para o PIS/PASEP sobre a Folha de Salários - Templos de Qualquer Culto</t>
  </si>
  <si>
    <t>Registram receitas originadas da Contribuições para os Programas de Integração Social e de Formação do Patrimônio do Servidor Público sobre a folha de salários,
respectivamente, das seguintes entidades: Templos de Qualquer Culto;</t>
  </si>
  <si>
    <t>Contribuição para o PIS/PASEP sobre a Folha de Salários - Partidos Políticos</t>
  </si>
  <si>
    <t>Registram receitas originadas da Contribuições para os Programas de Integração Social e de Formação do Patrimônio do Servidor Público sobre a folha de salários,
respectivamente, das seguintes entidades: Partidos Políticos;</t>
  </si>
  <si>
    <t>Contribuição para o PIS/PASEP sobre a Folha de Salários - Instituições de Educação e de Assistência Social (Art. 12 da Lei nº 9.532, de 1997)</t>
  </si>
  <si>
    <t>Registram receitas originadas da Contribuições para os Programas de Integração Social e de Formação do Patrimônio do Servidor Público sobre a folha de salários,
respectivamente, das seguintes entidades: Instituições de Educação e de Assistência Social (Art. 12 da Lei nº 9.532-1997);</t>
  </si>
  <si>
    <t>Contribuição para o PIS/PASEP sobre a Folha de Salários - Instituições de Caráter Filantrópico, Recreativo, Cultural, Científico e as Associações (Art. 15 da Lei nº 9.532, de 1997)</t>
  </si>
  <si>
    <t>Registram receitas originadas da Contribuições para os Programas de Integração Social e de Formação do Patrimônio do Servidor Público sobre a folha de salários,
respectivamente, das seguintes entidades:Instituições de Caráter Filantrópico, Recreativo, Cultural, Científico e as Associações (Art. 15 da Lei nº 9.532, de 1997)</t>
  </si>
  <si>
    <t>Contribuição para o PIS/PASEP sobre a Folha de Salários - Sindicados, Federações e Confederações</t>
  </si>
  <si>
    <t>Registram receitas originadas da Contribuições para os Programas de Integração Social e de Formação do Patrimônio do Servidor Público sobre a folha de salários,
respectivamente, das seguintes entidades: Sindicados, Federações e Confederações;</t>
  </si>
  <si>
    <t>Contribuição para o PIS/PASEP sobre a Folha de Salários - Serviços Sociais Autônomos</t>
  </si>
  <si>
    <t>Registram receitas originadas da Contribuições para os Programas de Integração Social e de Formação do Patrimônio do Servidor Público sobre a folha de salários,
respectivamente, das seguintes entidades: Serviços Sociais Autônomos;</t>
  </si>
  <si>
    <t>Contribuição para o PIS/PASEP sobre a Folha de Salários - Conselhos de Fiscalização de Profissões Regulamentadas</t>
  </si>
  <si>
    <t>Registram receitas originadas da Contribuições para os Programas de Integração Social e de Formação do Patrimônio do Servidor Público sobre a folha de salários,
respectivamente, das seguintes entidades: Conselhos de Fiscalização de Profissões Regulamentadas;</t>
  </si>
  <si>
    <t>Contribuição para o PIS/PASEP sobre a Folha de Salários - Fundações de Direito Privado</t>
  </si>
  <si>
    <t>Registram receitas originadas da Contribuições para os Programas de Integração Social e de Formação do Patrimônio do Servidor Público sobre a folha de salários,
respectivamente, das seguintes entidades: Fundações de Direito Privado;</t>
  </si>
  <si>
    <t>Contribuição para o PIS/PASEP sobre a Folha de Salários - Condomínio de Proprietários de Imóveis Residenciais ou Comerciais</t>
  </si>
  <si>
    <t>Registram receitas originadas da Contribuições para os Programas de Integração Social e de Formação do Patrimônio do Servidor Público sobre a folha de salários,
respectivamente, das seguintes entidades: Condomínio de Proprietários de Imóveis Residenciais ou Comerciais;</t>
  </si>
  <si>
    <t>Contribuição para o PIS/PASEP sobre a Folha de Salários - Organização das Cooperativas Brasileiras e as Organizações Estaduais de Cooperativas (Lei nº 5.764, de 1971)</t>
  </si>
  <si>
    <t>Registram receitas originadas da Contribuições para os Programas de Integração Social e de Formação do Patrimônio do Servidor Público sobre a folha de salários,
respectivamente, das seguintes entidades: Organização das Cooperativas Brasileiras e as Organizações Estaduais de Cooperativas (Lei nº 5.764, de 1971);</t>
  </si>
  <si>
    <t>Contribuição Social sobre o Lucro Líquido - CSLL</t>
  </si>
  <si>
    <t>Registra receitas originadas da Contribuição Social sobre o Lucro Líquido.</t>
  </si>
  <si>
    <t>Registra receitas originadas da Contribuição Social sobre o Lucro Líquido de contribuintes não optantes pelo Simples Nacional.</t>
  </si>
  <si>
    <t>Registra receitas originadas da Contribuição Social sobre o Lucro Líquido de contribuintes optantes pelo Simples Nacional.</t>
  </si>
  <si>
    <t>Contribuição Social sobre o Lucro Líquido - CSLL - Pessoas Jurídicas Não Financeiras</t>
  </si>
  <si>
    <t>Registra receitas originadas da Contribuição Social sobre o Lucro Líquido das
pessoas jurídicas não financeiras.</t>
  </si>
  <si>
    <t>Contribuição Social sobre o Lucro Líquido - CSLL - Entidades Financeiras, de Seguros Privados e de Capitalização</t>
  </si>
  <si>
    <t>Registra receitas originadas da Contribuição Social sobre o Lucro Líquido das
entidades financeiras, de seguros privados e de capitalização.</t>
  </si>
  <si>
    <t>Contribuição Previdenciária do Segurado Obrigatório</t>
  </si>
  <si>
    <t>Agrega as receitas originadas da Contribuição Previdenciária para o RGPS dos
segurados obrigatórios.</t>
  </si>
  <si>
    <t>Conbrituição Previdenciária do Empregado</t>
  </si>
  <si>
    <t>Registram as receitas originadas, respectivamente, da Contribuição Previdenciária
para o RGPS dos seguintes segurados obrigatórios: empregado;</t>
  </si>
  <si>
    <t>Conbrituição Previdenciária do Empregado Doméstico</t>
  </si>
  <si>
    <t>Registram as receitas originadas, respectivamente, da Contribuição Previdenciária
para o RGPS dos seguintes segurados obrigatórios: empregado doméstico;</t>
  </si>
  <si>
    <t>Conbrituição Previdenciária do Contribuinte Individual</t>
  </si>
  <si>
    <t>Registram as receitas originadas, respectivamente, da Contribuição Previdenciária
para o RGPS dos seguintes segurados obrigatórios: contribuinte individual;</t>
  </si>
  <si>
    <t>Contribuição Previdenciária do Trabalhador Avulso</t>
  </si>
  <si>
    <t>Registram as receitas originadas, respectivamente, da Contribuição Previdenciária
para o RGPS dos seguintes segurados obrigatórios: trabalhador avulso;</t>
  </si>
  <si>
    <t>Conbrituição Previdenciária do Segurado Especial</t>
  </si>
  <si>
    <t>Registram as receitas originadas, respectivamente, da Contribuição Previdenciária
para o RGPS dos seguintes segurados obrigatórios: segurado especial;</t>
  </si>
  <si>
    <t>Conbrituição Previdenciária do Segurado Facultativo</t>
  </si>
  <si>
    <t>Registra receitas originadas da Contribuição Previdenciária para o RGPS dos
segurados facultativos.</t>
  </si>
  <si>
    <t>Registram as receitas provenientes da Contribuição para o Plano de Seguridade Social do Servidor Público, recolhidas, dos servidores civis ativos.</t>
  </si>
  <si>
    <t>Registram as receitas provenientes da Contribuição para o Plano de Seguridade Social do Servidor Público, recolhidas, dos servidores civis inativos.</t>
  </si>
  <si>
    <t>Registram as receitas provenientes da Contribuição para o Plano de Seguridade Social do Servidor Público, recolhidas, dos pensionistas civis - servdiores públicos.</t>
  </si>
  <si>
    <t>Registram as receitas provenientes da Contribuição para o Plano de Seguridade Social do Servidor Público, recolhidas, oriundas de sentenças judiciais, dos servidores civis ativos.</t>
  </si>
  <si>
    <t>Registram as receitas provenientes da Contribuição para o Plano de Seguridade Social do Servidor Público, recolhidas, oriundas de sentenças judiciais, dos servidores civis inativos.</t>
  </si>
  <si>
    <t>Registram as receitas provenientes da Contribuição para o Plano de Seguridade Social do Servidor Público, recolhidas, oriundas de sentenças judiciais, dos pensionistas civis - servdiores públicos.</t>
  </si>
  <si>
    <t>Registram as receitas provenientes da Contribuição para o Plano de Seguridade Social do Servidor Público, recolhidas, respectivamente, das entidades patronais (União, Autarquias e Fundações).</t>
  </si>
  <si>
    <t>Registram as receitas provenientes da Contribuição para o Plano de Seguridade Social do Servidor Público, recolhidas, respectivamente, das entidades patronais (União, Autarquias e Fundações) em virtude de sentenças judiciais.</t>
  </si>
  <si>
    <t>Agrega as receitas provenientes dos parcelamentos de débitos da Contribuição para o Plano de Seguridade Social do Servidor Público.</t>
  </si>
  <si>
    <t>Registra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</si>
  <si>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</si>
  <si>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 receitas originadas da contribuição paga por militares das Forças Armadas
para o custeio das Pensões Militares.</t>
  </si>
  <si>
    <t>Registra receitas originadas do parcelamento de débitos da contribuição paga por
militares das Forças Armadas para o custeio das Pensões Militares.</t>
  </si>
  <si>
    <t>Registra receitas originadas da contribuição social incidente sobre a remuneração da Polícia Militar do Distrito Federal, a ser destinada para custear as pensões e a inatividade da Polícia Militar do DF.</t>
  </si>
  <si>
    <t>Portaria SOF 25.508 de 29/12/2020</t>
  </si>
  <si>
    <t>Registra receitas originadas da contribuição social incidente sobre a remuneração do Corpo de Bombeiros Militar do Distrito Federal, a ser destinada para custear as pensões e a inatividade da Polícia Militar do DF</t>
  </si>
  <si>
    <t>Agrega as receitas originadas das contribuições para o Programa de Integração Nacional - PIN, e para o Programa de Redistribuição de Terras e de Estímulo à Agroindústria do Norte e do Nordeste - PROTERRA.</t>
  </si>
  <si>
    <t>Agrega as receitas originadas das contribuições para o Programa de Integração Nacional - PIN.</t>
  </si>
  <si>
    <t>Agrega as receitas originadas das contribuições para o Programa de Redistribuição de Terras e de Estímulo à Agroindústria do Norte e do Nordeste - PROTERRA.</t>
  </si>
  <si>
    <t>Agrega as receitas relativas às contribuições para o Fundo de Desenvolvimento e Aperfeiçoamento das Atividades de Fiscalização - FUNDAF.</t>
  </si>
  <si>
    <t>Agrega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</si>
  <si>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Agrega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</si>
  <si>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Agrega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</si>
  <si>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Agrega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</si>
  <si>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Agrega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</si>
  <si>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Agrega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</si>
  <si>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Agrega as receitas originadas da Contribuição de Intervenção no Domínio Econômico relativa às atividades de comercialização e de importação de petróleo e seus derivados, gás natural e álcool carburante - CIDE Combustíveis.</t>
  </si>
  <si>
    <t>Agrega as receitas originadas da Contribuição relativa às atividades de comercialização e de importação de petróleo e seus derivados, gás natural e álcool carburante - CIDE Combustíveis - Importação.</t>
  </si>
  <si>
    <t>Agrega as receitas originadas da Contribuição relativa às atividades de comercialização e de importação de petróleo e seus derivados, gás natural e álcool carburante - CIDE Combustíveis - Comercialização.</t>
  </si>
  <si>
    <t>Agrega as receitas advindas de contribuição sobre a receita das empresas prestadoras de serviços de telecomunicações, incidente à aliquota de 1,0% sobre a receita operacional bruta para o FUST e de 0,5% sobre a receita bruta para o FUNTTEL, excluindo-se o ICMS, o PIS e o COFINS, decorrente de prestação de serviços de telecomunicações.</t>
  </si>
  <si>
    <t>Agrega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</si>
  <si>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Agrega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</si>
  <si>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Agrega as receitas originadas da Contribuição para Fomento da Radiodifusão Pública.</t>
  </si>
  <si>
    <t>Agrega as receitas originadas de contribuições econômicas que não se enquadram nos itens anteriores.</t>
  </si>
  <si>
    <t>Agrega as receitas decorrentes das contribuições, bem como dos respectivos adicionais, arrecadados em favor das entidades privadas de serviço social, de apoio e de formação profissional.</t>
  </si>
  <si>
    <t>Agrega as receitas que se originaram da exploração do patrimônio imobiliário do Estado, como, por exemplo, as provenientes de aluguéis e arrendamentos, dentre outras.</t>
  </si>
  <si>
    <t>Agrega as receitas que se originaram da exploração do patrimônio imobiliário do Estado, como, por exemplo, foros, laudêmios, tarifas de ocupação de terrenos, tarifas de ocupação de imóveis.</t>
  </si>
  <si>
    <t>Agrega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</si>
  <si>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receitas oriundas da exploração do patrimônio imobiliário do Estado que não tenham se enquadrado nos itens anteriores.</t>
  </si>
  <si>
    <t>Agrega as receitas decorrentes de juros e correções monetárias incidentes sobre depósitos bancários</t>
  </si>
  <si>
    <t>Agrega recursos oruindos dos rendimentos auferidos decorrentes da aplicação de recursos do RPPS no mercado financeiro, em fundos de renda fixa, de renda variável, ou em fundos imobiliários.</t>
  </si>
  <si>
    <t>Agrega recursos oriundos de juros de título de renda, provenientes de aplicações no mercado financeiro. Inclui o resultado das aplicações em títulos públicos.</t>
  </si>
  <si>
    <t>Agrega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</si>
  <si>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Agrega as receitas decorrente de dividendos.</t>
  </si>
  <si>
    <t>Agrega receitas atribuíveis à União, provenientes da participação societária nos resultados de empresas.</t>
  </si>
  <si>
    <t>Agrega as receitas de valores mobiliários não classificadas nos itens anteriores.</t>
  </si>
  <si>
    <t>Agrega receitas decorrentes da delegação (mediante Concessão, Permissão ou Autorização) para o setor privado ou outros entes estatais prestarem serviços públicos de transporte rodoviário.</t>
  </si>
  <si>
    <t>Agrega receitas decorrentes da delegação (mediante Concessão, Permissão ou Autorização) para o setor privado ou outros entes estatais prestarem serviços públicos de transporte ferroviário.</t>
  </si>
  <si>
    <t>Agrega receitas decorrentes da delegação (mediante Concessão, Permissão ou Autorização) para o setor privado ou outros entes estatais prestarem serviços públicos de transporte metroviário.</t>
  </si>
  <si>
    <t>Agrega receitas decorrentes da delegação (mediante Concessão, Permissão ou Autorização) para o setor privado ou outros entes estatais prestarem serviços públicos de transporte aquaviário.</t>
  </si>
  <si>
    <t>Agrega receitas decorrentes da delegação (mediante Concessão, Permissão ou Autorização) para o setor privado ou outros entes estatais prestarem serviços públicos de transporte aeroviário.</t>
  </si>
  <si>
    <t>Agrega receitas decorrentes da delegação para o setor privado explorar serviços públicos de infraestrutura de Transporte Ferroviário, mediante Concessão, Permissão ou Autorização.</t>
  </si>
  <si>
    <t>Agrega receitas decorrentes da delegação para o setor privado explorar serviços públicos de infraestrutura de Transporte Aquaviário, mediante Concessão, Permissão ou Autorização.</t>
  </si>
  <si>
    <t>Agrega as receitas de outorga de infraestrutura aeroportuária.</t>
  </si>
  <si>
    <t>Registra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fazer-se na forma de quantia certa, em uma ou várias parcelas, bem como de parcelas anuais ou, complementarmente, de cessão de capacidade.</t>
  </si>
  <si>
    <t>Portaria SEAFI nº 01, de 29 de Março de 2019 (SOF)</t>
  </si>
  <si>
    <t>Registra as receitas provenientes da concessão de licenças e autorizações da Agência Espacial Brasileira - AEB.</t>
  </si>
  <si>
    <t>Registra as receitas decorrentes concessões, permissões e autorizações dos serviços de telecomunicações e de uso de radiofrequência não relacionados nos itens anteriores. Não inclui receitas provenientes de posições orbitais.</t>
  </si>
  <si>
    <t>Agrega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</si>
  <si>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Agrega as receitas decorrentes de concessões, permissões e autorizações dos serviços de telecomunicações e de uso de radiofrequência não relacionados nos itens anteriores. Essa natureza registra apenas os recursos provenientes da utilização de posições orbitais.</t>
  </si>
  <si>
    <t>Delegação dos Serviços de Telecomunicação - Poder Concedente no Regime Público</t>
  </si>
  <si>
    <t>Extinta pela Portaria SEAFI nº 1, de 29 de março de 2019, com efeitos retroativos a 1 de janeiro de 2019. Agrega as receitas relativas ao exercício do poder concedente dos serviços de telecomunicações, no regime público, inclusive pagamentos pela outorga, multas e indenizações. Concessão de Serviço de Telecomunicações é a delegação de sua prestação, mediante contrato, por prazo determinado, no regime público, sujeitando-se as concessionárias aos riscos empresariais, remunerando-se pela cobrança de tarifas dos usuários ou por outras receitas alternativas e respondendo diretamente pelas suas obrigações e pelos prejuízos que causar.</t>
  </si>
  <si>
    <t>Delegação dos Serviços de Telecomunicação - Atividade Ordenadora no Regime Privado</t>
  </si>
  <si>
    <t>Agrega as receitas relativas ao exercício da atividade ordenadora da exploração de serviços de telecomunicações, no regime privado, inclusive pagamentos pela expedição de autorização de serviço, multas e indenizações.
Autorização de Serviço de Telecomunicações é o ato administrativo vinculado que faculta a exploração, no regime privado, de modalidade de serviço de telecomunicações, quando preenchidas as condições objetivas e subjetivas necessárias.</t>
  </si>
  <si>
    <t>Delegação dos Serviços de Radiodifusão Sonora e de Sons e Imagens</t>
  </si>
  <si>
    <t>Agrega as receitas relativas ao exercício do poder concedente dos serviços públicos de radiodifusão, a serem recebidos direta e livremente pelo público em geral, compreendendo a radiodifusão sonora e de sons e imagens.</t>
  </si>
  <si>
    <t>Cessão do Direito de Uso de Radiofrequência</t>
  </si>
  <si>
    <t>Agrega as receitas relativas à cessão do direito de uso de radiofrequência para qualquer fim, inclusive multas e indenizações.
A cessão do direito de uso de radiofrequência decorre de ato administrativo vinculado, associado à concessão, permissão ou autorização para prestação de serviço de telecomunicações, que atribui a interessado, por prazo determinado, o direito de uso de radiofrequência nas condições legais e regulamentares.</t>
  </si>
  <si>
    <t>Agrega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 ANATEL, fazer-se na forma de quantia certa, em uma ou várias parcelas, bem como de parcelas anuais ou, complementarmente, de cessão de capacidade.</t>
  </si>
  <si>
    <t>Transferência da Delegação dos Serviços de Telecomunicações ou do Direito de Uso de Radiofrequência</t>
  </si>
  <si>
    <t>Agrega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t>
  </si>
  <si>
    <t>Agrega as receitas provenientes da concessão de licenças e autorizações da Agência Espacial Brasileira - AEB.</t>
  </si>
  <si>
    <t>Agrega as receitas decorrentes concessões, permissões e autorizações dos serviços de telecomunicações e de uso de radiofrequência não relacionados nos itens anteriores.</t>
  </si>
  <si>
    <t>Registra as receitas originadas da concessão dos serviços de geração, transmissão ou distribuição de energia elétrica.</t>
  </si>
  <si>
    <t>Portaria SEAFI/SOF nº 11.044, de 29 de Outubro de 2018.</t>
  </si>
  <si>
    <t>Agrega demais receitas oriundas da delegação de serviços públicos</t>
  </si>
  <si>
    <t>Agrega receitas decorrentes da delegação para prestação de serviços públicos não abarcadas por códigos específicos.</t>
  </si>
  <si>
    <t>Agrega receitas decorrentes da outorga do Alvará de Pesquisa Mineral.</t>
  </si>
  <si>
    <t>Agrega receitas decorrentes da compensação financeira pela exploração de recursos minerais.</t>
  </si>
  <si>
    <t>Agrega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</si>
  <si>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 as receitas decorrentes da autorização ou concessão, por parte da União, para exploração e aproveitamento dos potenciais de energia hidráulica.</t>
  </si>
  <si>
    <t>Agrega receitas decorrentes do pagamento de preço calculado sobre os custos de realização do edital de licitação da concessão florestal da unidade de manejo.</t>
  </si>
  <si>
    <t>Agrega receitas decorrentes do pagamento de preço decorrente de contratos de transição de concessão florestal para exploração e gestão de florestas públicas e recursos florestais.</t>
  </si>
  <si>
    <t>Supressão Vegetal no Interior das Florestas Nacionais</t>
  </si>
  <si>
    <t>Agrega receitas decorrentes da indenização pela supressão de vegetação, no interior de florestas nacionais, para execução de obras, planos, atividades ou projetos de utilidade pública ou interesse social, bem como para uso alternativo do solo, nas hipóteses admitidas em lei.</t>
  </si>
  <si>
    <t>Agrega receitas oriundas de Compensações Ambientais</t>
  </si>
  <si>
    <t>Agrega receitas oriundas da exploração de quaisquer outros recursos naturais não listados em códigos de natureza de receita específicos.</t>
  </si>
  <si>
    <t>Agrega valores referentes à receita decorrente da celebração de contratos de transferência de tecnologia e de licenciamento para outorga de direito de uso de exploração de criação protegida.</t>
  </si>
  <si>
    <t>Agrega o valor das receitas provenientes do exercício de atividades que sejam afetas à exploração dos direitos de uso da imagem e de reprodução de bens do acervo patrimonial sob sua jurisdição.</t>
  </si>
  <si>
    <t>Registra os recursos decorrentes da exploração do patrimônio genético ou ao conhecimento tradicional associado</t>
  </si>
  <si>
    <t>Agrega as receitas oriundas de royalties recebidos por órgãos ou entidades da administração pública direta ou indireta em decorrência da comercialização
de produtos que tenham sido desenvolvidos com a utilização de tecnologia por eles desenvolvida.</t>
  </si>
  <si>
    <t>Registra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</si>
  <si>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Agrega as receitas decorrentes da cessão do direito de operacionalizar pagamentos de determinado órgão ou entidade do Poder Judiciário.</t>
  </si>
  <si>
    <t>Portaria SEAFI/SOF nº 07, de 31 de Julho de 2019</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</si>
  <si>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</si>
  <si>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Agrega as receitas de atividades industriais. Envolvem a extração e o beneficiamento de matérias-primas, bem como a produção e comercialização bens relacionados às indústrias mecânica, química e de transformação em geral.</t>
  </si>
  <si>
    <t>Agrega as receitas decorrentes da prestação de serviços administrativos e de serviços comerciais nas diversas áreas de atividade econômica.</t>
  </si>
  <si>
    <t>Agrega as receitas de inscrição em concursos e processos seletivos, inclusive vestibulares realizados pelas instituições de ensino.</t>
  </si>
  <si>
    <t>Agrega as receitas originadas de procedimentos obrigatórios de registro, certificação, inspeção e fiscalização.</t>
  </si>
  <si>
    <t>Agrega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</si>
  <si>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Agrega as receitas originadas da prestação de serviços relacionados à disponibilização de informações em redes e sistemas de dados em meio digital e à prestação de serviços relacionados ao uso intensivo de tecnologia.</t>
  </si>
  <si>
    <t>Agrega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</si>
  <si>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Agrega as receitas decorrentes da aprovação de laudos de ensaio de produtos e prestação de serviços técnicos por órgãos da Agência Nacional de telecomunicações - Anatel.</t>
  </si>
  <si>
    <t>Agrega as receitas de serviços de navegação, decorrentes da utilização de instalações e serviços destinados a apoiar e tornar segura a navegação aérea e naval, de acordo com normas específicas.</t>
  </si>
  <si>
    <t>Agrega as receitas originadas da prestação de serviços de transporte. Compreende as atividades de transporte de passageiros ou mercadorias, em todas as modalidades viárias.</t>
  </si>
  <si>
    <t>Agrega as receitas da prestação de serviços de transporte. Compreende as atividades de transporte de passageiros ou mercadorias, em todas as modalidades viárias.</t>
  </si>
  <si>
    <t>Agrega as receitas originadas na exploração dos portos, terminais marítimos, atracadouros e ancoradouros.</t>
  </si>
  <si>
    <t>Agrega as receitas pela exploração dos portos, terminais marítimos, atracadouros e ancoradouros.</t>
  </si>
  <si>
    <t>Agrega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</si>
  <si>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 as receitas originadas do adicional sobre as tarifas aeroportuárias referidas no art. 3º da Lei nº 6.009, de 26 de dezembro de 1973.</t>
  </si>
  <si>
    <t>Agrega as receitas originadas da parcela da tarifa de embarque internacional, correspondente ao aumento concedido pela Portaria nº 861/GM2, de 9 de dezembro de 1997, do Ministério da Aeronáutica, conforme disposto na Lei nº 9.825, de 23 de agosto de 1999.</t>
  </si>
  <si>
    <t>Agrega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</si>
  <si>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Agrega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</si>
  <si>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Agrega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</si>
  <si>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Agrega as receitas decorrentes da contribuição dos servidores públicos civis ativos, inativos e pensionistas, destinada ao custeio da Assistência à Saúde Suplementar do Servidor Civil.</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</si>
  <si>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</si>
  <si>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 as receitas de natureza não-financeira originadas da concessão de garantias, avais e seguros nas operações de crédito.</t>
  </si>
  <si>
    <t>Agrega as receitas decorrentes de parte dos rendimentos dos empréstimos de recursos do Fundo de Amparo ao Trabalhador ao Banco Nacional de Desenvolvimento Econômico e Social - BNDES, de acordo com o art. 239 da Constituição Federal.</t>
  </si>
  <si>
    <t>Agrega as receitas decorrentes de serviços não relacionados nos itens anteriores.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</si>
  <si>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</si>
  <si>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</si>
  <si>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</si>
  <si>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</si>
  <si>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</si>
  <si>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Registra os valores das receitas de transferências recebidas por Órgãos e Entidades da União a partir de Convênios Celebrados com Municípios e suas Entidades.</t>
  </si>
  <si>
    <t>Portaria SOF/ME nº 5.118/2021</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</si>
  <si>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</si>
  <si>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</si>
  <si>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</si>
  <si>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as receitas provenientes de recursos financeiros recebidos do exterior, decorrentes de doações, contratos, acordos, ajustes ou outros instrumentos, quando destinados a atender despesas classificáveis como correntes.</t>
  </si>
  <si>
    <t>Agrega as receitas provenientes de depósitos não identificados, decorrentes de doações, quando destinados a atender despesas classificáveis como correntes.</t>
  </si>
  <si>
    <t>Agrega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</si>
  <si>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decorrentes de multas aplicadas por infração à Lei Geral de Telecomunicações - LGT e cometidas por concessionários de serviços de telecomunicações e de radiodifusão.</t>
  </si>
  <si>
    <t>Portaria SEAFI nº 1, de 29 de Março de 2019 (SOF)</t>
  </si>
  <si>
    <t>Agrega receitas decorrentes de multas aplicadas por infração à legislação do seguro desemprego e abono salarial.</t>
  </si>
  <si>
    <t>Agrega receitas oriundas de multas aplicadas por infrações à legislação sobre defesa de direitos difusos.</t>
  </si>
  <si>
    <t>Agrega Multas aplicadas pela ANEEL (auto de infração) a Concessionárias, Permissionárias e Autorizadas de Energia Elétrica</t>
  </si>
  <si>
    <t>Agrega receitas provenientes de sanções administrativas derivadas de condutas e atividades lesivas ao meio ambiente aplicadas por órgãos fiscalizadores.</t>
  </si>
  <si>
    <t>Agrega receitas decorrentes de multas aplicadas por determinação judicial, relativas a condutas e atividades lesivas ao meio ambiente.</t>
  </si>
  <si>
    <t>Agrega multas aplicadas por Tribunais de Contas pelo não cumprimento a decisão daqueles Tribunais.</t>
  </si>
  <si>
    <t>Agrega receitas decorrentes de multas aplicadas no âmbito de processos judiciais.</t>
  </si>
  <si>
    <t>Agrega receitas de multas e juros de mora destinados à indenização pelo atraso no cumprimento de obrigação e multas de caráter punitivo ou moratório decorrentes de inobservância de obrigações contratuais.</t>
  </si>
  <si>
    <t>Agrega receitas decorrentes de multas aplicadas pelo descumprimento da obrigatoriedade de que trata a legislação sobre regime de previdência privada complementar.</t>
  </si>
  <si>
    <t>Agrega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</si>
  <si>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Agrega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</si>
  <si>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Agrega as receitas que se originaram de multas por infrações cometidas por pessoas jurídicas consideradas responsáveis pelos atos lesivos previstos na Lei no 12.846, de 2013.</t>
  </si>
  <si>
    <t>Agrega as receitas que se originaram de multas por infração cometidas por pessoas jurídicas consideradas responsáveis pelos atos lesivos previstos na Lei no 12.846, de 2013, aplicadas através de Processo Administrativo de Responsabilização - PAR, conforme Art. 6º, inciso I da Lei no 12.846, de 2013.</t>
  </si>
  <si>
    <t>Agrega as receitas que se originaram de multas por infração cometidas por pessoas jurídicas consideradas responsáveis pelos atos lesivos previstos na Lei no 12.846, de 2013, aplicadas através do Acordo de Leniência previsto no §2o do art. 16 da Lei no 12.846, de 2013.</t>
  </si>
  <si>
    <t>Agrega o valor dos recursos recebidos como indenização por danos causados ao patrimônio público ou indenização por Posse/Ocupação Ilícita de Bens da União.</t>
  </si>
  <si>
    <t>Agrega o valor das receitas de Indenização por Posse ou Ocupação Ilícita de Bens da União.</t>
  </si>
  <si>
    <t>Agrega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</si>
  <si>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 recursos recebidos como ressarcimento por danos causados ao patrimônio público, não classificado nos itens anteriores.</t>
  </si>
  <si>
    <t>Agrega receitas decorrentes de restituições, ao órgão concedente, de benefícios que não foram desembolsados em exercícios anteriores, ou mesmo pagos com erro ou fraude.</t>
  </si>
  <si>
    <t>Agrega as receitas provenientes de restituição dos benefícios previdenciários.</t>
  </si>
  <si>
    <t>Agrega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</si>
  <si>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Agrega receitas relativas à restituição de contribuições previdenciárias complementares, como no caso de pagamentos por parte da Administração às fundações de previdência privada, relativas aos servidores que se aposentam.</t>
  </si>
  <si>
    <t>Registra o valor de receitas provenientes da restituição / recuperação de despesas financiadas em exercícios anteriores com a utilização de recursos primários, mas que foram canceladas no exercício corrente.</t>
  </si>
  <si>
    <t> Portaria SOF nº 6.840, de 15 de junho de 2021.</t>
  </si>
  <si>
    <t>Registra o valor de receitas provenientes da restituição / recuperação de despesas financiadas em exercícios anteriores com a utilização de recursos FINANCEIROS, mas que foram canceladas no exercício corrente.</t>
  </si>
  <si>
    <t>Agrega o valor de receitas decorrentes de recuperação de despesas efetuadas em exercícios anteriores e canceladas no exercício corrente, provenientes do recebimento de disponibilidades referentes a devoluções de recursos pagos a maior.</t>
  </si>
  <si>
    <t>Agrega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</si>
  <si>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Restituição de Garantias Prestadas</t>
  </si>
  <si>
    <t>Agrega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</si>
  <si>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Agrega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</si>
  <si>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Agrega receitas decorrentes de restituições, ao órgão concedente, de depósitos relativos a precatórios e a sentenças de pequeno valor que não foram sacados pelos respectivos beneficiários há mais de dois anos.</t>
  </si>
  <si>
    <t>Agrega receitas decorrentes de restituições de aportes financeiros dos Patrocinadores em favor da Funpresp-Exe, da Funpresp-Leg e da Funpresp-Jud, a título de adiantamento de contribuições futuras, necessários ao regular funcionamento inicial da Funpresp.</t>
  </si>
  <si>
    <t>Portaria SEAFI nº 2, de 8 de Abril de 2019 (SOF)</t>
  </si>
  <si>
    <t>Agrega receitas decorrentes de restituições não classificadas nos itens anteriores.</t>
  </si>
  <si>
    <t>Agrega receitas de ressarcimentos por operadoras de seguros privados de assistência à saúde.</t>
  </si>
  <si>
    <t>Agrega receitas oriundas do ressarcimento de custos</t>
  </si>
  <si>
    <t>Agrega as receitas relativas à incorporação de valores perdidos em favor da União, quando nos casos de reversão de depósito de garantias, ou outros assemelhados, nos casos relacionados a contratos administrativos.</t>
  </si>
  <si>
    <t>Agrega os recursos decorrentes do ressarcimento de ações regressivas oriundas da relação de trabalho.</t>
  </si>
  <si>
    <t>Agrega receitas oriundas de ressarcimentos não previstos nos itens anteriores</t>
  </si>
  <si>
    <t>Agrega as receitas relativas à alienação de bens, direitos e valores, objeto da pena de perdimento em favor da União.</t>
  </si>
  <si>
    <t>Agrega as receitas relativas à alienação de bens, direitos e valores perdidos em favor da União.</t>
  </si>
  <si>
    <t>Agrega receitas de leilão de mercadorias apreendidas pelos órgãos fiscalizadores, objeto de perdimento em favor da União, Estado ou Município.</t>
  </si>
  <si>
    <t>Agrega receitas provenientes da alienação de bens e valores que tenham sido objeto de perdimento em favor da União, associados ao tráfico ilícito de entorpecentes e drogas afins, inclusive as glebas de qualquer região do país onde forem localizadas culturas ilegais de plantas psicotrópicas.</t>
  </si>
  <si>
    <t>Agrega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</si>
  <si>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Agrega receitas decorrentes de prêmios de concursos de prognósticos não procurados pelos contemplados dentro de prazo de prescrição.</t>
  </si>
  <si>
    <t>Agrega as receitas que somente passaram a ser reconhecidas como orçamentárias por força de Decisões no âmbito da Justiça ou de Tribunais
Administrativos, como por exemplo os Tribunais de Contas dos entes federados.</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</si>
  <si>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</si>
  <si>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Agrega as receitas relativas à compensação devida pela União ao Fundo do Regime Geral da Previdência Social pela renúncia previdenciária decorrente da desoneração da folha de pagamentos.</t>
  </si>
  <si>
    <t>Agrega as receitas relativas a compensações financeiras entre o Regime Geral e os Regimes Próprios de Previdência dos Servidores.</t>
  </si>
  <si>
    <t>Agrega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</si>
  <si>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Agrega receita decorrente da realização de leilão de cotas de importação, medida de salvaguarda destinada a proteger a produção nacional, por meio da imposição de quotas quantitativas definidas em leilão.</t>
  </si>
  <si>
    <t>Agrega receitas decorrentes de contrapartida por parte de beneficiários de programas de concessão de subvenções ou subsídios.</t>
  </si>
  <si>
    <t>Agrega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</si>
  <si>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Agrega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</si>
  <si>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Agrega recursos, em dinheiro ou estimáveis em dinheiro - inclusive na forma de publicidade de qualquer espécie - recebidos por partido político, comitê financeiro ou candidato. Abrange, também, o recolhimento de valores apurados como sobras de campanha plebiscitária.</t>
  </si>
  <si>
    <t>Agrega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</si>
  <si>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Agrega o valor total da receita financeira relativa às diferenças, para maior, de câmbio ocorridas em depósitos bancários ou transferências de recursos financeiros em moeda estrangeira.</t>
  </si>
  <si>
    <t>Agrega as receitas correspondentes aos encargos legais exigidos na ato da inscrição de créditos em dívida ativa da União, bem como nas hipóteses de cobrança judicial do executado, a serem recolhidas como renda da União.</t>
  </si>
  <si>
    <t>Agrega as receitas provenientes de sentença judicial que condena o vencido a pagar honorários advocatícios de sucumbência, no caso dos advogados públicos, nos termos do art. 85, caput e § 19, do Código de Processo Civil, Lei nº 13.105, de 16 de março de 2015.</t>
  </si>
  <si>
    <t>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</si>
  <si>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Agrega receitas Administradas pela RFB que não se enquadram em nenhuma outra classificação específica.</t>
  </si>
  <si>
    <t>Agrega receitas primárias que não se enquadram nos itens anteriores.</t>
  </si>
  <si>
    <t>Agrega receitas financeiras que não se enquadram nos itens anteriores.</t>
  </si>
  <si>
    <t>Impostos sobre o Comércio Exterior</t>
  </si>
  <si>
    <t>Agrega as receitas que se originaram de impostos cobrados sobre a exportação e sobre a importação.</t>
  </si>
  <si>
    <t>Imposto sobre a Importação</t>
  </si>
  <si>
    <t>Registra as receitas que se originaram dos impostos sobre a importação. De competência da União, o imposto de importação possui natureza regulatória e arrecadatória e incide sobre a importação de mercadorias estrangeiras. São contribuintes o importador e o arrematante de produtos apreendidos ou abandonados.</t>
  </si>
  <si>
    <t>Imposto sobre a Exportação</t>
  </si>
  <si>
    <t>Registra as receitas que se originaram dos impostos sobre a exportação.
De competência da União, incide sobre a exportação, para o estrangeiro, de produtos nacionais ou nacionalizados.</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</si>
  <si>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</si>
  <si>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Não-Conveniados</t>
  </si>
  <si>
    <t>Registra as receitas que se originaram de Impostos sobre a Propriedade Territorial Rural em municípios que não possuem convênio com a União para fiscalização do referido tributo.</t>
  </si>
  <si>
    <t>Registra o valor total da arrecadação de imposto que incide sobre o valor do veículo automotor sujeito a licenciamento pelos órgãos competentes. De competência dos Estados.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</si>
  <si>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</si>
  <si>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</si>
  <si>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Agrega as receitas originadas de Impostos sobre a Renda e Proventos de Qualquer Natureza.</t>
  </si>
  <si>
    <t>Registra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</si>
  <si>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Agrega as receitas originadas do imposto sobre a renda retido na fonte, calculado sobre salários, a qualquer título, ou sobre capital.</t>
  </si>
  <si>
    <t>Registra as receitas originadas do imposto sobre a renda calculado sobre salários, a qualquer título.</t>
  </si>
  <si>
    <t>Imposto sobre a Renda - Retido na Fonte - Capital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</si>
  <si>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</si>
  <si>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Remessa ao Exterior</t>
  </si>
  <si>
    <t>Registra as receitas originadas do imposto sobre a renda incidente sobre importâncias pagas, creditadas, entregues, empregadas ou remetidas ao exterior por fonte localizada no Brasil referentes a royalties e pagamentos de assistência técnica, juros e concessões em geral, juros sobre o capital próprio, aluguel e arrendamento, renda e proventos de qualquer natureza, fretes internacionais, previdência privada e remuneração de direitos e obras audiovisuais, e ainda sobre aplicações em fundos de conversão de débitos externos e aplicações financeiras por entidades de investimento coletivo, nos dois casos com participação exclusiva de residentes ou domiciliados no exterior.</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</si>
  <si>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</si>
  <si>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Produtos Industrializados - IPI</t>
  </si>
  <si>
    <t>Agrega as receitas originadas do Imposto sobre Produtos Industrializados. 
Industrialização, entendida como a modificação de natureza ou finalidade do produto, ou ainda o seu aperfeiçoamento para consumo. Quanto ao aspecto temporal, considera-se que o fato gerador ocorreu no momento do desembaraço aduaneiro, quando os produtos são de procedência estrangeira; na saída do respectivo estabelecimento produtor, quando produzidos no país; ou na ocasião da apreensão e leilão, no caso de arrematação. Quando a industrialização se der no próprio local de consumo ou de utilização do produto, o fato gerador considerar-se-á ocorrido no momento em que ficar concluída a operação industrial.</t>
  </si>
  <si>
    <t>Imposto sobre Produtos Industrializados - IPI - Fumo</t>
  </si>
  <si>
    <t>Registra as receitas originadas do Imposto sobre Produtos Industrializados incidente sobre fumo (tabaco) manufaturado e não manufaturado, assim como sobre seus sucedâneos manufaturados (charutos, cigarrilhas e cigarros).</t>
  </si>
  <si>
    <t>Imposto sobre Produtos Industrializados - IPI- Bebidas</t>
  </si>
  <si>
    <t>Registra as receitas originadas do Imposto sobre Produtos Industrializados incidente sobre água mineral, gelo, refrigerantes, cervejas de malte, vinhos, álcool etílico não desnaturado, álcool etílico e aguardentes desnaturados, licores, gim, vodca, rum, vinagres e seus sucedâneos, obtidos a partir do ácido acético, para usos alimentares, entre outros.</t>
  </si>
  <si>
    <t>Imposto sobre Produtos Industrializados - IPI - Automóveis</t>
  </si>
  <si>
    <t>Registra as receitas originadas do Imposto sobre Produtos Industrializados incidente sobre veículos e material para vias férreas ou semelhantes, e suas partes; aparelhos mecânicos (incluídos os eletromecânicos) de sinalização para vias de comunicação; veículos automóveis, tratores, ciclos e outros veículos terrestres, suas partes e acessórios; aeronaves e aparelhos espaciais, e suas partes; embarcações e estruturas flutuantes.</t>
  </si>
  <si>
    <t>Imposto sobre Produtos Industrializados - IPI - Vinculados à Importação</t>
  </si>
  <si>
    <t>Registra as receitas originadas do Imposto sobre Produtos Industrializados incidente sobre produtos industrializados de procedência estrangeira. O fato gerador é o desembaraço aduaneiro.</t>
  </si>
  <si>
    <t>Imposto sobre Produtos Industrializados - IPI - Outros Produtos</t>
  </si>
  <si>
    <t>Registra as receitas originadas do Imposto sobre Produtos Industrializados incidente sobre as demais mercadorias relacionadas na Tabela de Incidência do Imposto sobre Produtos Industrializados - TIPI.</t>
  </si>
  <si>
    <t>Agrega a arrecadação dos impostos incidentes sobre a produção e circulação de mercadorias e serviços, de competência dos Estados.</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</si>
  <si>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</si>
  <si>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Registra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</si>
  <si>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Impostos sobre Operações de Crédito, Câmbio e Seguro, ou Relativas a Títulos ou Valores Mobiliários</t>
  </si>
  <si>
    <t>Agrega as receitas originadas do Imposto sobre Operações Financeiras.</t>
  </si>
  <si>
    <t>Registra as receitas originadas do Imposto sobre Operações Financeiras incidente sobre a primeira aquisição do ouro, quando definido em lei como ativo financeiro ou instrumento cambial, efetuada por instituição integrante do Sistema Financeiro Nacional. No caso de ouro oriundo do exterior, o fato gerador é o seu desembaraço aduaneiro.</t>
  </si>
  <si>
    <t>Portaria SOF/ME Nº 5, de 4 de Maio de 2021</t>
  </si>
  <si>
    <t>Alterar</t>
  </si>
  <si>
    <t>Portaria SOF/ME Nº 5.118, DE 4 DE MAIO DE 2021</t>
  </si>
  <si>
    <t>Excluir</t>
  </si>
  <si>
    <t>Registra as receitas originadas do Imposto sobre Operações Financeiras, tais como operações de crédito, câmbio, seguro, assim como as relativas a títulos e valores mobiliários.
Considerando-se o fato gerador, quanto às operações de crédito, sua efetivação pela entrega total ou parcial do montante ou do valor que constitua o objeto das obrigações, ou sua colocação à disposição do interessado; quanto às operações de câmbio, sua efetivação pela entrega de moeda nacional ou estrangeira, ou de documento que a represente, ou sua colocação à disposição do interessado, em montante equivalente à moeda estrangeira ou nacional entregue ou posta à disposição por este; quanto às operações de seguro, sua efetivação pela emissão da apólice ou do documento equivalente, ou o recebimento do prêmio, na forma da lei aplicável; e quanto às operações relativas a títulos e valores mobiliários, a emissão, transmissão, pagamento ou resgate destes, na forma da lei aplicável.</t>
  </si>
  <si>
    <t>Agrega as receitas que relacionadas às taxas decorrentes do exercício do poder de polícia ou decorrentes da utilização efetiva ou potencial de serviço público específico e divisível, prestado ao contribuinte ou posto à sua disposição.</t>
  </si>
  <si>
    <t>Registra as receitas que se originaram de taxas decorrentes do exercício do poder de polícia.</t>
  </si>
  <si>
    <t>Taxas de Fiscalização das Telecomunicações</t>
  </si>
  <si>
    <t>Agrega receitas que se originaram da Taxa de Fiscalização de Telecomunicações.</t>
  </si>
  <si>
    <t>Taxa de Fiscalização de Instalação - TFI - Não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</si>
  <si>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não proveniente da utilização de posições orbitais.</t>
  </si>
  <si>
    <t>Taxa de Fiscalização de Funcionamento - TFF - Não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</si>
  <si>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não são proveniente da utilização de posições orbitais.</t>
  </si>
  <si>
    <t>Taxa de Fiscalização de Instalação - TFI -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</si>
  <si>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e que são provenientes da utilização de posições orbitais.</t>
  </si>
  <si>
    <t>Taxa de Fiscalização de Funcionamento - TFF -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</si>
  <si>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são provenientes da utilização de posições orbitais.</t>
  </si>
  <si>
    <t>Registra receitas da taxa pelo exercício do poder de polícia para controle e fiscalização de produtos químicos.</t>
  </si>
  <si>
    <t>Registra as receitas relativas à taxa pelo poder de polícia para controle e fiscalização das atividades potencialmente poluidoras e utilizadoras de recursos naturais.</t>
  </si>
  <si>
    <t>Registra as receitas relativas à Taxa de Controle e Fiscalização da Pesca e Aquicultura.</t>
  </si>
  <si>
    <t>Registra as receitas oriundas da Taxa de Utilização do MERCANTE, no âmbito do Sistema de Controle de Arrecadação do Adicional ao Frete para Renovação da Marinha Mercante - Sistema Mercante.</t>
  </si>
  <si>
    <t>Agrega receitas que se originaram de taxas pela utilização efetiva ou potencial de serviço público específico e divisível, prestado ao contribuinte ou posto à sua disposição.</t>
  </si>
  <si>
    <t>Registra receitas que se originaram de taxas pela utilização efetiva ou potencial de serviço público específico e divisível, prestado ao contribuinte ou posto à sua disposição.</t>
  </si>
  <si>
    <t>Registra o valor da arrecadação de receita de Custas devidas à União em razão da atividade jurisdicional do Estado, na Justiça Federal de primeiro e segundo graus,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</si>
  <si>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</si>
  <si>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Portaria STN 387, de 13 de Junho de 2019</t>
  </si>
  <si>
    <t>Registra outras receitas relacionadas à contribuição de melhoria, que não se enquadrem nos itens anteriores, decorrentes de obras públicas.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</si>
  <si>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</si>
  <si>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Agrega as receitas originadas de contribuições sociais e de interesse de categorias profissionais ou econômicas</t>
  </si>
  <si>
    <t>Contribuição para Financiamento da Seguridade Social - COFINS</t>
  </si>
  <si>
    <t>Agrega as receitas oriundas da Contribuição para o Financiamento da Seguridade Social sobre o faturamento de pessoas jurídicas ou a elas equiparadas pela legislação do imposto de renda.</t>
  </si>
  <si>
    <t>Contribuição para Financiamento da Seguridade Social - COFINS sobre o Faturamento - Contribuintes Não Optantes pelo Simples Nacional</t>
  </si>
  <si>
    <t>Registra as receitas oriundas da Contribuição para o Financiamento da Seguridade Social sobre o faturamento de pessoas jurídicas ou a elas equiparadas pela legislação do imposto de renda, exclusive as optantes pelo SIMPLES.</t>
  </si>
  <si>
    <t xml:space="preserve">Registra receitas originadas da Contribuição para o Financiamento da Seguridade sobre o faturamento das pessoas jurídicas optantes pelo SIMPLES. </t>
  </si>
  <si>
    <t>Registra receitas originadas do parcelamento de débitos da Contribuição para o
Financiamento da Seguridade Social sobre o faturamento das pessoas jurídicas ou a
elas equiparadas pela legislação do imposto de renda.</t>
  </si>
  <si>
    <t>Contribuição para o Programa de Integração Social e para Programa de Formação de Patrimônio do Servidor Público PIS/PASEP</t>
  </si>
  <si>
    <t>Agrega as receitas originadas das Contribuições para os Programas de Integração
Social e de Formação do Patrimônio do Servidor Público.</t>
  </si>
  <si>
    <t>Registra receitas originadas das Contribuições para os Programas de Integração
Social e de Formação do Patrimônio do Servidor Público sobre o faturamento das pessoas jurídicas optantes pelo Simples Nacional.</t>
  </si>
  <si>
    <t>Registra as receitas originadas do parcelamento de débitos das Contribuições para os Programas de Integração Social e de Formação do Patrimônio do Servidor Público sobre a folha salários da Organização das Cooperativas Brasileiras e as organizações estaduais de cooperativas.</t>
  </si>
  <si>
    <t>Agrega as receitas originadas da Contribuição Social sobre o Lucro Líquido.</t>
  </si>
  <si>
    <t>Registra receitas originadas da Contribuição Social sobre o Lucro Líquido das pessoas jurídicas não optantes pelo Simples Nacional.</t>
  </si>
  <si>
    <t>Registra receitas originadas da Contribuição Social sobre o Lucro Líquido das pessoas jurídicas optantes pelo Simples Nacional.</t>
  </si>
  <si>
    <t>Registra receitas originadas do parcelamento de débitos da Contribuição Social sobre o Lucro Líquido.</t>
  </si>
  <si>
    <t>Contribuições para o Regime Geral de Previdência Social - RGPS</t>
  </si>
  <si>
    <t>Agrega as receitas originadas da Contribuição para o Regime Geral de Previdência
Social.</t>
  </si>
  <si>
    <t>Contribuição Previdenciária do Empregador ou Equiparado</t>
  </si>
  <si>
    <t>Agrega as receitas originadas da Contribuição Previdenciária para o RGPS de empresário ou sociedade que assume o risco de atividade econômica urbana ou rural, com fins lucrativos ou não, bem como dos órgãos e das entidades da administração pública direta, indireta e fundacional. Equipara-se a empresa, para fins previdenciários, o contribuinte individual em relação ao segurado que lhe presta serviço, bem como a cooperativa, associação ou entidade de qualquer natureza ou finalidade, missão diplomática e repartição consular de carreiras estrangeiras.</t>
  </si>
  <si>
    <t>Contribuição Previdenciária do Empregador ou Equiparado - Contribuintes Não Optantes pelo Simples Nacional</t>
  </si>
  <si>
    <t>Registra receitas originadas da Contribuição Previdenciária para o RGPS de: I - empresa: firma individual ou sociedade que assume o risco de atividade econômica urbana ou rural, com fins lucrativos ou não, bem como dos órgãos e das entidades da administração pública direta, indireta e fundacional para contribuintes não optantes pelo Simples Nacional; II - empregador doméstico: a pessoa ou família que admite a seu serviço, sem finalidade lucrativa, empregado doméstico;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</si>
  <si>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Empregador ou Equiparado - Contribuintes Optantes pelo Simples Nacional</t>
  </si>
  <si>
    <t>Registra receitas originadas da Contribuição Previdenciária para o RGPS de firma individual ou sociedade que assume o risco de atividade econômica urbana ou rural, com fins lucrativos ou não, para contribuintes optantes pelo Simples Nacional.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</si>
  <si>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Registra as receitas originadas da Contribuição Previdenciária para o RGPS dos seguintes segurados obrigatórios (Empregado, Empregado Doméstico, Contribuinte Individual, Trabalhador Avulso e Segurado Especial) e facultativos.</t>
  </si>
  <si>
    <t>Registra receitas originadas do parcelamento de débitos da Contribuição
Previdenciária para o Regime Geral de Previdência Social -  RGPS.</t>
  </si>
  <si>
    <t>Agrega as receitas provenientes da Contribuição para o Plano de Seguridade Social do Servidor Público, recolhidas dos servidores ativos, inativos e pensionistas.</t>
  </si>
  <si>
    <t>Registra as receitas provenientes da Contribuição para o Plano de Seguridade Social do Servidor Público, recolhidas dos servidores civis ativos.</t>
  </si>
  <si>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</si>
  <si>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dos pensionistas no âmbito do regime próprio.</t>
  </si>
  <si>
    <t>Registra as receitas provenientes da Contribuição para o Plano de Seguridade Social do Servidor Público, recolhidas dos servidores civis ativos, calculadas sobre valores pagos em cumprimento de decisões judiciais.</t>
  </si>
  <si>
    <t>Registra as receitas provenientes da Contribuição para o Plano de Seguridade Social do Servidor Público, recolhidas dos servidores civis inativos, calculadas sobre valores pagos em cumprimento de decisões judiciais.</t>
  </si>
  <si>
    <t>Registra as receitas provenientes da Contribuição para o Plano de Seguridade Social do Servidor Público, recolhidas os pensionistas, calculadas sobre valores pagos em cumprimento de decisões judiciais.</t>
  </si>
  <si>
    <t>Contribuição Patronal Oriunda de Sentenças Judiciais - Servidor Civil Ativo</t>
  </si>
  <si>
    <t>Registra as receitas provenientes da Contribuição para o Plano de Seguridade Social do Servidor Público, recolhidas, respectivamente, das entidades patronais (União, Autarquias e Fundações), calculadas sobre os valores pagos em cumprimento de decisões judiciais.</t>
  </si>
  <si>
    <t>Agrega a receita de contribuição dos militares e pensionistas militares  para o custeio do Sistema de Proteção Social dos Militares.</t>
  </si>
  <si>
    <t>Emenda Constitucional nº 103/2019.</t>
  </si>
  <si>
    <t>Registra o valor da arrecadação da receita de contribuições dos militares para custeio das Pensões Militares do Sistema de Proteção Social dos Militares.</t>
  </si>
  <si>
    <t>Registra o valor da arrecadação da receita de contribuições dos militares inativos para o custeio do Sistema de Proteção Social dos Militares.</t>
  </si>
  <si>
    <t>Contribuição para o Custeio das Pensões Militares e da Inatividade do Corpo de Bombeiros Militar do Distrito Federal</t>
  </si>
  <si>
    <t>Registra o valor da arrecadação da receita de contribuições dos pensionistas militares para o custeio de pensões e a inatividade do Sistema de Proteção Social dos Militares.</t>
  </si>
  <si>
    <t>Agrega o valor total da arrecadação das contribuições dos militares para o Sistema de Proteção Social dos Militares previsto no Decreto-Lei nº 667, de 2 de julho de 1969.</t>
  </si>
  <si>
    <t>Registra o valor da arrecadação da receita de contribuições dos militares ativos para o custeio do Sistema de Proteção Social dos Militares</t>
  </si>
  <si>
    <t>Registra o valor da arrecadação da receita de contribuições dos militares inativos para o custeio do Sistema de Proteção Social dos Militares</t>
  </si>
  <si>
    <t>Registra o valor da arrecadação da receita de contribuições dos pensionistas militares para o custeio do Sistema de Proteção Social dos Militares</t>
  </si>
  <si>
    <t>Agrega o valor total da arrecadação das receitas de contribuições patronais para o Sistema de Proteção Social dos Militares previsto no Decreto-Lei nº 667, de 2 de julho de 1969.</t>
  </si>
  <si>
    <t>Registra o valor da arrecadação da receita de contribuições patronais relativas aos militares ativos para o custeio do Sistema de Proteção Social dos Militares.</t>
  </si>
  <si>
    <t>Registra o valor da arrecadação da receita de contribuições patronais relativas aos militares inativos para o custeio do Sistema de Proteção Social dos Militares.</t>
  </si>
  <si>
    <t>Registra o valor da arrecadação da receita de contribuições patronais relativas aos pensionistas militares para o custeio do Sistema de Proteção Social dos Militares.</t>
  </si>
  <si>
    <t>Registra o valor da arrecadação da receita de contribuições patronais, oriunda de sentenças judiciais, relativas aos militares ativos, para o custeio do Sistema de Proteção Social dos Militares.</t>
  </si>
  <si>
    <t>Registra o valor da arrecadação da receita de contribuições patronais, oriunda de sentenças judiciais, relativas aos militares inativos para o custeio do Sistema de Proteção Social dos Militares.</t>
  </si>
  <si>
    <t>Registra o valor da arrecadação da receita de contribuições patronais, oriunda de sentenças judiciais, relativas aos pensionistas militares para o custeio do Sistema de Proteção Social dos Militares.</t>
  </si>
  <si>
    <t>Agrega o valor total da arrecadação das receitas de parcelamentos das contribuições patronais para o Sistema de Proteção Social dos Militares previsto no Decreto-Lei nº 667, de 2 de julho de 1969.</t>
  </si>
  <si>
    <t>Registra o valor da arrecadação por meio de parcelamento da receita de contribuições patronais relativas aos militares ativos para o custeio do Sistema de Proteção Social dos Militares.</t>
  </si>
  <si>
    <t>Registra o valor da arrecadação por meio de parcelamento da receita de contribuições patronais relativas aos militares inativos para o custeio do Sistema de Proteção Social dos Militares.</t>
  </si>
  <si>
    <t>Registra o valor da arrecadação por meio de parcelamento da receita de contribuições patronais relativas aos pensionistas militares para o custeio do Sistema de Proteção Social dos Militares.</t>
  </si>
  <si>
    <t>Agrega o valor total da arrecadação das receitas de parcelamentos das contribuições dos militares para o Sistema de Proteção Social dos Militares previsto no Decreto-Lei nº 667, de 2 de julho de 1969.</t>
  </si>
  <si>
    <t>Registra  o valor da arrecadação por meio de parcelamento da receita de contribuições dos militares ativos para o custeio do Sistema de Proteção Social dos Militares.</t>
  </si>
  <si>
    <t>Registra o valor da arrecadação por meio de parcelamento da receita de contribuições dos militares inativos para o custeio do Sistema de Proteção Social dos Militares.</t>
  </si>
  <si>
    <t>Registra o valor da arrecadação por meio de parcelamento da receita de contribuições dos pensionistas militares para o custeio do Sistema de Proteção Social dos Militares.</t>
  </si>
  <si>
    <t>Agrega o valor total da arrecadação das receitas das contribuições dos militares, oriundas de sentenças judiciais para o Sistema de Proteção Social dos Militares previsto no Decreto-Lei nº 667, de 2 de julho de 1969.</t>
  </si>
  <si>
    <t>Registra o valor da arrecadação da receita de contribuições dos militares ativos, oriunda de sentenças judiciais, para o custeio do Sistema de Proteção Social dos Militares.</t>
  </si>
  <si>
    <t>Registra o valor da arrecadação da receita de contribuições dos militares inativos, oriunda de sentenças judiciais, para o custeio do Sistema de Proteção Social dos Militares.</t>
  </si>
  <si>
    <t>Registra o valor da arrecadação da receita de contribuições dos pensionistas militares, oriunda de sentenças judiciais, para o custeio do Sistema de Proteção Social dos Militares.</t>
  </si>
  <si>
    <t>Agrega as receitas originadas da contribuição para assistência médico-hospitalar dos Policiais Militares e do Corpo de Bombeiros Militar do Distrito Federal e dos estados.</t>
  </si>
  <si>
    <t>Contribuição para Fundos de Assistência Médica - Policiais Militares</t>
  </si>
  <si>
    <t>Agrega as receitas originadas de recursos que integram o Fundo de Saúde da Polícia Militar do Distrito Federal e dos estados, destinado ao atendimento médico-hospitalar, médico-domiciliar, odontológico, psicológico e social do militar, seus dependentes e pensionistas.</t>
  </si>
  <si>
    <t>Registra as receitas originadas de recursos que integram o Fundo de Saúde da Polícia Militar do Distrito Federal e dos estados, destinado ao atendimento médico-hospitalar, médico-domiciliar, odontológico, psicológico e social do militar, seus dependentes e pensionistas.</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</si>
  <si>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</si>
  <si>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</si>
  <si>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</si>
  <si>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Agrega as receitas da contribuição para a Assistência Médico-Hospitalar dos Bombeiros Militares do Distrito Federal e dos estados.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</si>
  <si>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</si>
  <si>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</si>
  <si>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</si>
  <si>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Agrega as receitas originadas de recursos que integram o Fundo de Saúde de Assistência Médica, destinado ao atendimento médico-hospitalar, médico-domiciliar, odontológico, psicológico e social dos servidores civis.</t>
  </si>
  <si>
    <t>Registra as receitas originadas de recursos que integram o Fundo de Saúde de Assistência Médica, destinado ao atendimento médico-hospitalar, médico-domiciliar, odontológico, psicológico e social dos servidores civis.</t>
  </si>
  <si>
    <t>Registra as receitas originadas do parcelamento de débitos da contribuição que integra o Fundo de Saúde de Assistência Médica, destinado ao atendimento médico-hospitalar, médico-domiciliar, odontológico, psicológico e social dos servidores civis.</t>
  </si>
  <si>
    <t>Registra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</si>
  <si>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Registra as receitas decorrentes das contribuições mensais parceladas obrigatórias dos militares, da ativa e na inatividade, e dos pensionistas dos militares, para a constituição e manutenção dos Fundos de Saúde de cada Força Armada, e destinadas a complementar o custeio da assistência médico-hospitalar</t>
  </si>
  <si>
    <t>Agrega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</si>
  <si>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Contribuições sobre Concursos de Prognósticos e Sorteios</t>
  </si>
  <si>
    <t>Agrega as receitas originadas das Contribuições de Concursos de Prognósticos, tais como Loteria Federal, Loteria Esportiva, Loterias de Números, Timemania e outros sorteios.</t>
  </si>
  <si>
    <t>Contribuição sobre a Loteria Federal</t>
  </si>
  <si>
    <t>Agrega as receitas das Contribuições sobre os Concursos da Loteria Federal.</t>
  </si>
  <si>
    <t>Registra as receitas das Contribuições sobre os Concursos da Loteria Federal.</t>
  </si>
  <si>
    <t>Contribuição sobre a Loteria Federal - Parcelamentos</t>
  </si>
  <si>
    <t>Registra as receitas de parcelamento das Contribuições sobre os Concursos da Loteria Federal.</t>
  </si>
  <si>
    <t>Contribuição sobre Loterias Esportivas</t>
  </si>
  <si>
    <t>Agrega as receitas das Contribuições sobre os Concursos de Loterias Esportivas.</t>
  </si>
  <si>
    <t>Registra as receitas das Contribuições sobre os Concursos de Loterias Esportivas.</t>
  </si>
  <si>
    <t>Contribuição sobre Loterias Esportivas - Parcelamentos</t>
  </si>
  <si>
    <t>Registra as receitas de parcelamento das Contribuições sobre os Concursos de
Loterias Esportivas.</t>
  </si>
  <si>
    <t>Contribuição sobre Concursos Especiais de Loterias Esportivas</t>
  </si>
  <si>
    <t>Agrega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</si>
  <si>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Registra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</si>
  <si>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Concursos Especiais de Loterias Esportivas - Parcelamentos</t>
  </si>
  <si>
    <t>Registra a receita de parcelamento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</si>
  <si>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Loterias de Números</t>
  </si>
  <si>
    <t>Agrega a receita da Contribuição sobre Loterias de Números.</t>
  </si>
  <si>
    <t>Registra a receita da Contribuição sobre Loterias de Números.</t>
  </si>
  <si>
    <t>Contribuição sobre Loterias de Números - Parcelamentos</t>
  </si>
  <si>
    <t>Registra a receita de parcelamento da Contribuição sobre Loterias de Números.</t>
  </si>
  <si>
    <t>Contribuição sobre a Loteria Instantânea</t>
  </si>
  <si>
    <t>Agrega as receitas da Contribuição sobre a Loteria Instantânea.</t>
  </si>
  <si>
    <t>Registra as receitas da Contribuição sobre a Loteria Instantânea.</t>
  </si>
  <si>
    <t>Contribuição sobre a Loteria Instantânea - Parcelamentos</t>
  </si>
  <si>
    <t>Registra as receitas de parcelamento da Contribuição sobre a Loteria Instantânea.</t>
  </si>
  <si>
    <t>Contribuição sobre Concursos de Prognósticos - Modalidade Futebol</t>
  </si>
  <si>
    <t>Agrega as receitas da contribuição sobre Concurso de Prognóstico Específico
destinado ao Desenvolvimento da Prática Desportiva – Timemania.</t>
  </si>
  <si>
    <t>Registra as receitas da contribuição sobre Concurso de Prognóstico Específico
destinado ao Desenvolvimento da Prática Desportiva – Timemania.</t>
  </si>
  <si>
    <t>Contribuição sobre Concursos de Prognósticos - Modalidade Futebol - Parcelamentos</t>
  </si>
  <si>
    <t>Agrega as receitas originadas de outras Contribuições Sociais não incluídas nos
códigos de natureza de receita anteriores.</t>
  </si>
  <si>
    <t>Contribuição sobre Sorteios Realizados por Entidades Filantrópicas</t>
  </si>
  <si>
    <t>Agrega as receitas originadas da contribuição devida sobre sorteios realizados por Entidades Filantrópicas.</t>
  </si>
  <si>
    <t>Registra as receitas originadas da contribuição devida sobre sorteios realizados por Entidades Filantrópicas.</t>
  </si>
  <si>
    <t>Contribuição sobre Sorteios Realizados por Entidades Filantrópicas - Parcelamentos</t>
  </si>
  <si>
    <t>Registra as receitas originadas do parcelamento de débitos da contribuição devida sobre sorteios realizados por Entidades Filantrópicas.</t>
  </si>
  <si>
    <t>Cota-Parte da Contribuição Sindical</t>
  </si>
  <si>
    <t>Agrega as receitas que se originaram da cota-parte dos recursos arrecadados a título de contribuição sindical. Consiste da parcela de que trata o art. 4º da Lei nº 9.322, de 1996, uma vez que o restante da contribuição em questão não tramita pelo orçamento.</t>
  </si>
  <si>
    <t>Registra as receitas que se originaram da cota-parte dos recursos arrecadados a título de contribuição sindical. Consiste da parcela de que trata o art. 4º da Lei nº 9.322, de 1996, uma vez que o restante da contribuição em questão não tramita pelo orçamento.</t>
  </si>
  <si>
    <t>Cota-Parte da Contribuição Sindical - Parcelamentos</t>
  </si>
  <si>
    <t>Registra as receitas que se originaram do parcelamento de débitos da cota-parte dos recursos arrecadados a título de contribuição sindical. Consiste da parcela de que trata o art. 4º da Lei nº 9.322, de 1996, uma vez que o restante da contribuição em questão não tramita pelo orçamento.</t>
  </si>
  <si>
    <t>Contribuições Referentes ao Fundo de Garantia do Tempo de Serviço - FGTS</t>
  </si>
  <si>
    <t>Agrega as receitas originadas da contribuição devida pelos empregadores em caso de despedida de empregado sem justa causa, bem como da contribuição sobre a remuneração devida ao trabalhador</t>
  </si>
  <si>
    <t>Contribuição Relativa à Despedida de Empregado sem Justa Causa</t>
  </si>
  <si>
    <t>Registra as receitas originadas da contribuição devida pelos empregadores em caso de despedida de empregado sem justa causa.</t>
  </si>
  <si>
    <t>Contribuição sobre a Remuneração Devida ao Trabalhador</t>
  </si>
  <si>
    <t>Registra as receitas da contribuição sobre a remuneração devida ao trabalhador,
correspondentes ao adicional da contribuição social de 8%, devida pelo empregador, determinada pela aplicação da alíquota de 0,5% sobre a base de cálculo especificada nos §§ 2º e 3º do Decreto nº 3.914, de 11 de setembro de 2001 (total da remuneração mensal), perfazendo uma alíquota total de 8,5%.</t>
  </si>
  <si>
    <t>Contribuições Referentes ao Fundo de Garantia do Tempo de Serviço - FGTS - Parcelamentos</t>
  </si>
  <si>
    <t>Registra as receitas originadas do parcelamento de débitos da contribuição devida pelos empregadores em caso de despedida de empregado sem justa causa, bem como da contribuição sobre a remuneração devida ao trabalhador.</t>
  </si>
  <si>
    <t>Contribuição Social do Salário-Educação</t>
  </si>
  <si>
    <t>Agrega as receitas que se originaram da Contribuição Social do Salário-Educação,
recolhida pelas Empresas calculada com base em alíquota incidente sobre a
remuneração paga ou creditada, a qualquer título, aos segurados empregados.</t>
  </si>
  <si>
    <t>Registra as receitas que se originaram da Contribuição Social do Salário-Educação, recolhida pelas Empresas calculada com base em alíquota incidente sobre a remuneração paga ou creditada, a qualquer título, aos segurados empregados.</t>
  </si>
  <si>
    <t>Contribuição Social do Salário-Educação - Parcelamentos</t>
  </si>
  <si>
    <t>Registra as receitas que se originaram do parcelamento de débitos da Contribuição Social do Salário-Educação, recolhida pelas Empresas calculada com base em alíquota incidente sobre a remuneração paga ou creditada, a qualquer título, aos segurados empregados.</t>
  </si>
  <si>
    <t>Contribuição para o Ensino Aeroviário</t>
  </si>
  <si>
    <t>Agrega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</si>
  <si>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 xml:space="preserve">Registra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 </t>
  </si>
  <si>
    <t>Contribuição para o Ensino Aeroviário - Parcelamentos</t>
  </si>
  <si>
    <t>Registra as receitas que se originaram do parcelamento de débitos da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</si>
  <si>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Contribuição para o Desenvolvimento do Ensino Profissional Marítimo</t>
  </si>
  <si>
    <t>Agrega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</si>
  <si>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Registra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</si>
  <si>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para o Desenvolvimento do Ensino Profissional Marítimo - Parcelamentos</t>
  </si>
  <si>
    <t>Registra receitas que se originaram do parcelamento de débitos da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</si>
  <si>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sobre a Arrecadação dos Fundos de Investimentos Regionais</t>
  </si>
  <si>
    <t>Agrega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</si>
  <si>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Registra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</si>
  <si>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a Arrecadação dos Fundos de Investimentos Regionais - Parcelamentos</t>
  </si>
  <si>
    <t>Registra a receita oriunda do parcelamento de débitos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</si>
  <si>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Agrega as receitas oriundas de contribuições pagas por produtores rurais.</t>
  </si>
  <si>
    <t>PORTARIA SOF/ME Nº 4.865, DE 30 DE MAIO DE 2022</t>
  </si>
  <si>
    <t>Registra as receitas oriundas de contribuições pagas por produtores rurais.</t>
  </si>
  <si>
    <t>Registra as receitas oriundas do parcelamento de débitos das contribuições pagas por produtores rurais.</t>
  </si>
  <si>
    <t>Agrega as receitas oriundas de adicional de 2,6% sobre o total de salários pagos, a título de contribuição previdenciária devido pelos empregadores rurais.</t>
  </si>
  <si>
    <t>Registra as receitas oriundas de adicional de 2,6% sobre o total de salários pagos, a título de contribuição previdenciária devido pelos empregadores rurais.</t>
  </si>
  <si>
    <t>Registra as receitas oriundas do parcelamento de débitos de adicional de 2,6% sobre o total de salários pagos, a título de contribuição previdenciária devido pelos empregadores rurais.</t>
  </si>
  <si>
    <t>Contribuição sobre Movimentação ou Transmissão de Valores e de Créditos e Direitos de Natureza Financeira</t>
  </si>
  <si>
    <t>Agrega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</si>
  <si>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Registra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</si>
  <si>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Contribuição sobre Movimentação ou Transmissão de Valores e de Créditos e Direitos de Natureza Financeira - Parcelamentos</t>
  </si>
  <si>
    <t>Registra valores relativos ao parcelamento de débitos da contribuição provisória
sobre movimentação ou transmissão de valores e de créditos e direitos de natureza
financeira, prevista nos arts. 74, 75 e 80, inciso I, do Ato das Disposições
Constitucionais Transitórias, cobrada até 31 de dezembro de 2007.</t>
  </si>
  <si>
    <t>Agrega quaisquer outras contribuições sociais que não se enquadrem nos itens
anteriores.</t>
  </si>
  <si>
    <t>Registra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</si>
  <si>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Portaria SOF nº 2067, de 22 de fevereiro de 2021</t>
  </si>
  <si>
    <t>Registra as receitas decorrentes de Parcelamentos referemtes 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</si>
  <si>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</si>
  <si>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Portaria Conjunta STN/SOF/ME  nº 16/2021</t>
  </si>
  <si>
    <t>Registra as receitas originadas das contribuições para o Programa de Integração Nacional - PIN.</t>
  </si>
  <si>
    <t>Registra as receitas originadas das contribuições para o Programa de Redistribuição de Terras e de Estímulo à Agroindústria do Norte e do Nordeste - PROTERRA.</t>
  </si>
  <si>
    <t>Registra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</si>
  <si>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Registra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</si>
  <si>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Registra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</si>
  <si>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Registra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</si>
  <si>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Registra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</si>
  <si>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Registra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</si>
  <si>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Registra as receitas originadas da Contribuição relativa às atividades de  importação de petróleo e seus derivados, gás natural e álcool carburante - CIDE Combustíveis - Importação.</t>
  </si>
  <si>
    <t>Registra as receitas originadas da Contribuição relativa às atividades de comercialização  de petróleo e seus derivados, gás natural e álcool carburante - CIDE Combustíveis - Comercialização.</t>
  </si>
  <si>
    <t>Registra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</si>
  <si>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Registra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</si>
  <si>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Registra as receitas originadas da Contribuição para Fomento da Radiodifusão Pública.</t>
  </si>
  <si>
    <t>Agrega as receitas originadas da contribuição paga por empresas que vendem bens e serviços de informática e que optaram por investir em pesquisa e desenvolvimento</t>
  </si>
  <si>
    <t>Registra as receitas originadas da contribuição paga por empresas instaladas na Amazônia que vendem bens e serviços de informática e que optaram por investir em pesquisa e desenvolvimento.</t>
  </si>
  <si>
    <t>Registra as receitas originadas da contribuição paga por empresas instaladas nas demais regiões do País (exceto na Amazônia) que vendem bens e serviços de informática e que optaram por investir em pesquisa e desenvolvimento</t>
  </si>
  <si>
    <t>Agrega os ingressos das contribuições de intervenção no domínio econômico (CIDEs) de que tratam os arts. 2º e 5º do Decreto-Lei nº 1.146, de 1970.</t>
  </si>
  <si>
    <t>Incluir</t>
  </si>
  <si>
    <t>Registra os ingressos da contribuição de intervenção no domínio econômico (CIDE), à alíquota de 2,5%, de que trata o art. 2º do Decreto-Lei nº 1.146, de 1970, devida sobre a soma da folha mensal dos salários de contribuição previdenciária dos seus empregados pelas pessoas naturais e jurídicas, inclusive cooperativa, que exerçam as atividades abaixo enumeradas: I - Indústria de cana-de-açúcar; II - Indústria de laticínios; III - Indústria de beneficiamento de chá e de mate; IV - Indústria da uva; V - Indústria de extração e beneficiamento de fibras vegetais e de descaroçamento de algodão; VI - Indústria de beneficiamento de cereais; VII - Indústria de beneficiamento de café; VIII - Indústria de extração de madeira para serraria, de resina, lenha e carvão vegetal; e IX - Matadouros ou abatedouros de animais de quaisquer espécies e charqueadas.</t>
  </si>
  <si>
    <t>Registra os ingressos da contribuição de intervenção no domínio econômico (CIDE) de que trata o art. 5º do Decreto-Lei nº 1.146, de 1970, fixada em 21% (ver Decreto-Lei nº 1.989/1982, art. 1º) do valor de referência regional, para cada módulo fiscal atribuído ao respectivo imóvel de conformidade com o artigo 50, § 2º, da Lei nº 4.504, de 30 de novembro de 1964, com a redação dada pela Lei nº 6.746, de 10 dezembro de 1979. Esta contribuição é devida apenas pelos exercentes de atividades rurais em imóvel sujeito ao Imposto Territorial Rural (ITR).</t>
  </si>
  <si>
    <t>Registra os ingressos da contribuição de intervenção no domínio econômico (CIDE) de que trata o art. 3º do Decreto-Lei nº 1.146, de 1970. Trata-se do adicional de 0,2% à contribuição previdenciária das empresas, calculado sobre o valor da folha.</t>
  </si>
  <si>
    <t>Agrega as receitas originadas de contribuições econômicas sobre commodities, específicas de Estados e Municípios</t>
  </si>
  <si>
    <t>Registra as receitas decorrentes de contribuições arrecadadas, coforme Lei Estadual do Estado do Mato Grosso nº 10.353/2015.</t>
  </si>
  <si>
    <t>Registra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</si>
  <si>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contribuições econômicas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</si>
  <si>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as receitas decorrentes das contribuições, bem como dos respectivos adicionais, arrecadados em favor das entidades privadas de serviço social, de apoio e de formação profissional.</t>
  </si>
  <si>
    <t>Portaria Conjunta STN/SOF/ME nº 16/2021</t>
  </si>
  <si>
    <t>Agrega recursos decorrentes da fruição do patrimônio mobiliário e imobiliário do ente público.</t>
  </si>
  <si>
    <t>Registra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</si>
  <si>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as receitas decorrentes de valores mobiliários.</t>
  </si>
  <si>
    <t>Agrega as receitas decorrentes de juros e correções monetárias</t>
  </si>
  <si>
    <t>Registra recursos oruindos dos rendimentos auferidos decorrentes da aplicação de recursos do RPPS no mercado financeiro, em fundos de renda fixa, de renda variável, ou em fundos imobiliários.</t>
  </si>
  <si>
    <t>Agrega receitas decorrentes da delegação (mediante Concessão, Permissão ou Autorização) para o setor privado ou outros entes estatais prestarem serviços públicos.</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</si>
  <si>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</si>
  <si>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Agrega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</si>
  <si>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Agrega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</si>
  <si>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Agrega as receitas provenientes de obrigações contratuais no mercado interno, decorrentes de financiamentos ou empréstimos, inclusive arrendamento mercantil, ou concessão de qualquer garantia que represente compromisso, autorizadas por leis específicas, não especificadas em outras naturezas de receita.</t>
  </si>
  <si>
    <t>Agrega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</si>
  <si>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Agrega as operações de crédito internas, que compreendem os recursos decorrentes da colocação no mercado interno de títulos públicos, financiamentos ou empréstimos obtidos no país junto a entidades estatais ou particulares. Específica para operações de crédito internas dos Estados, Distrito Federal e Municípios.</t>
  </si>
  <si>
    <t>Agrega o valor da arrecadação com operação de crédito internas de Estados, Distrito Federal e Municípios.</t>
  </si>
  <si>
    <t>Agrega receitas decorrentes da contratação de operação de crédito no mercado interno não contempladas nos itens anteriores.</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</si>
  <si>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</si>
  <si>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</si>
  <si>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Agrega as receitas de operações de crédito externas. Compreendem os recursos decorrentes da colocação no mercado externo de títulos públicos, financiamentos ou empréstimos obtidos no país junto a entidades estatais ou particulares. Específica para operações de crédito externas dos Estados, Distrito Federal e Municípios.</t>
  </si>
  <si>
    <t>Registra o valor da arrecadação de receita com operações de crédito externas realizadas pelos Estados, Distrito Federal e Municípios.</t>
  </si>
  <si>
    <t>Agrega os recursos provenientes de outras operações de crédito externas que não se enquadram nos itens anteriores.</t>
  </si>
  <si>
    <t>Agrega o valor da receita obtida com a alienação ou resgate de títulos e valores mobiliários.</t>
  </si>
  <si>
    <t>Registra 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</si>
  <si>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Registra as receitas provenientes da alienação de estoques de alimentos pela Companhia Nacional de Abastecimento - CONAB, cujos produtos foram adquiridos mediante recursos transferidos pelo Ministério do Desenvolvimento Social e Combate à Fome - MDS.</t>
  </si>
  <si>
    <t>Registra as receitas provenientes da venda de estoques de café, contemplados pela política de garantia de preços mínimos, adquiridos com recursos do Tesouro Nacional.</t>
  </si>
  <si>
    <t>Registra as receitas provenientes da alienação de  bens móveis e semoventes. Compreende a alienação de animais, veículos, móveis, equipamentos e utensílios.</t>
  </si>
  <si>
    <t>Agrega o valor da receita de alienação de bens móveis tais como: mercadorias, bens inservíveis ou desnecessários, dentre outros. Específica para atender Estados, Distrito Federal e Municípios.</t>
  </si>
  <si>
    <t>Agrega o valor da receita obtida com a alienação ou resgate de títulos e valores mobiliários específica para Estados, Distrito Federal e Municípios.</t>
  </si>
  <si>
    <t>A questão do investimento ser classificado em temporário ou permanente é objeto do PCASP, não do ementário da NR. Este tem por objeto primário a definição entre receitas correntes ou de capital.</t>
  </si>
  <si>
    <t>Registra a receita proveniente da alienação de bens imóveis, conforme Programa de Administração Imobiliária da União.</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</si>
  <si>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</si>
  <si>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</si>
  <si>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Agrega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</si>
  <si>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Agrega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</si>
  <si>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Agrega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</si>
  <si>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Agrega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</si>
  <si>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Agrega as receitas provenientes de pagamento de parcelas de empréstimos, financiamentos e refinanciamentos que não se enquadram em categorias específicas.</t>
  </si>
  <si>
    <t xml:space="preserve">Amortização de Financiamento do Fundo de Financiamento ao Estudante do Ensino Superior - FIES.
</t>
  </si>
  <si>
    <t>Portaria SEAFI/SOF nº 6, de 18 de Julho de 2019.</t>
  </si>
  <si>
    <t xml:space="preserve">Agrega as receitas referentes à amortização de financiamento proveniente de fundos garantidores.
</t>
  </si>
  <si>
    <t>Agrega as receitas provenientes de amortização de financiamento concedido pelo Fundo de Financiamento ao Estudante do Ensino Superior.</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</si>
  <si>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</si>
  <si>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Registra o valor total das receitas recebidas por meio de transferências de capital da União recebidas pelas entidades da administração Estadual, do Distrito Federal e Municipal inclusive suas fundações instituídas pelo poder público.</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</si>
  <si>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</si>
  <si>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</si>
  <si>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</si>
  <si>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</si>
  <si>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Agrega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</si>
  <si>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Agrega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</si>
  <si>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Agrega o valor das transferências de capital da União recebidas pelos Estados, Distrito Federal e Municípios, referentes ao bloco de estruturação da rede de serviços do Sistema Único de Saúde – SUS, destinados à atenção primária em saúde.</t>
  </si>
  <si>
    <t>Agrega o valor das transferências de capital da União recebidas pelos Estados, Distrito Federal e Municípios, referentes ao bloco de estruturação da rede de serviços do Sistema Único de Saúde – SUS, destinaos à atenção especializada em saúde.</t>
  </si>
  <si>
    <t>Agrega o valor das transferências de capital da União recebidas pelos Estados, Distrito Federal e Municípios, referentes ao bloco de estruturação da rede de serviços do Sistema Único de Saúde – SUS, destinados à Vigilância em Saúde.</t>
  </si>
  <si>
    <t>Agrega o valor das transferências de capital da União recebidas pelos Estados, Distrito Federal e Municípios, referentes ao bloco de estruturação da rede de serviços do Sistema Único de Saúde – SUS, destinados à Gestão e Desenvolvimento de Tecnologias em Saúde no SUS.</t>
  </si>
  <si>
    <t>Agrega o valor das transferências de capital da União recebidas pelos Estados, Distrito Federal e Municípios, referentes ao bloco de estruturação da rede de serviços do Sistema Único de Saúde – SUS, destinados à Gestão do SUS.</t>
  </si>
  <si>
    <t>Agrega o valor das transferências de capital da União recebidas pelos Estados, Distrito Federal e Municípios, referentes ao bloco investimento na rede de serviços do Sistema Único de Saúde – SUS, não detalhadas anteriormente.</t>
  </si>
  <si>
    <t>Agrega o valor das transferências de capital da União recebidas pelos Estados, Distrito Federal e Municípios, referentes ao bloco de estruturação da rede de serviços do Sistema Único de Saúde – SUS, não detalhadas anteriormente.</t>
  </si>
  <si>
    <t>Registra o valor das transferências de capital da União recebidas pelos Estados, Distrito Federal e Municípios, referentes a programas de educação.</t>
  </si>
  <si>
    <t>Transferências Advindas de Emendas Parlamentares Individuais</t>
  </si>
  <si>
    <t>Registra a receita de capital repassada pela União , decorrente de emedas parlamentares individuais, na forma prevista do parágrafo 9º do art. 166, da CF/88, acrescido pela Emenda Constitucional nº 86/2015.</t>
  </si>
  <si>
    <t>Portaria STN nº 387, de 13 de Junho de 2019</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</si>
  <si>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</si>
  <si>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outros convênios firmados com a União, para a realização de objetivos de interesse comum dos partícipes, e destinados a custear despesas de capital, não previstos nos itens anteriores.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</si>
  <si>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</si>
  <si>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 xml:space="preserve">Registra o valor total dos recursos recebidos pelas demais esferas de governo e respectivas entidades da administração descentralizada, transferidos pelos Estados e Distrito Federal. </t>
  </si>
  <si>
    <t>Agrega as transferências de capital dos Estados, Distrito Federal, e de suas entidades, recebidas pelos consórcios públicos, mediante contrato ou outro instrumento.</t>
  </si>
  <si>
    <t>Registra o valor das transferências de capital dos Estados, Distrito Federal, e de suas entidades, recebidas pelos consórcios públicos, mediante contrato ou outro instrumento.</t>
  </si>
  <si>
    <t>Registra o valor dos recursos oriundos de outros convênios dos Estados, para a realização de objetivos de interesse comum dos partícipes, e destinados a custear despesas de capital.</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</si>
  <si>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</si>
  <si>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Registrar o valor dos recursos oriundos de convênios firmados com os Estados, destinados a programas de saneamento básico, para a realização de objetivos de interesse comum dos partícipes, e destinados a custear despesas de capital.</t>
  </si>
  <si>
    <t>Registra o valor dos recursos oriundos de outros convênios dos Estados, para a realização de objetivos de interesse comum dos partícipes, e destinados a custear despesas de capital, não previstos nos itens anteriores.</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</si>
  <si>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</si>
  <si>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Registra o valor dos recursos oriundos de outros convênios dos Municípios, para a realização de objetivos de interesse comum dos partícipes, e destinados a custear despesas de capital, não previstos nos itens anteriores.</t>
  </si>
  <si>
    <t>Registra o valor total dos recursos recebidos pelas demais esferas de governo e de suas entidades da administração descentralizada, transferidos pelos Municípios.</t>
  </si>
  <si>
    <t>Registra o valor das transferências de capital dos Municípios recebidas pelos consórcios públicos, mediante contrato ou outro instrumento.</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</si>
  <si>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</si>
  <si>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</si>
  <si>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</si>
  <si>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</si>
  <si>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o valor total de outros recursos recebidos pelas demais esferas de governo e de suas entidades da administração descentralizada, transferidos pelos Municípios, não previstos nos itens anteriores.</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</si>
  <si>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</si>
  <si>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Específica para transferências aos Estados, Distrito Federal e Municípios.</t>
  </si>
  <si>
    <t>Agrega o valor total dos recursos oriundos de convênios firmados, com ou sem contraprestações de serviços, com instituições privadas, para a realização de objetivos de interesse comum dos partícipes, destinados a custear despesas de capital.</t>
  </si>
  <si>
    <t>Agrega o valor total dos recursos oriundos de convênios firmados, com ou sem contraprestações de serviços, com instituições privadas, para a realização de objetivos de interesse comum dos partícipes, destinados a custear despesas de capital com Programas de Saúde.</t>
  </si>
  <si>
    <t>Agrega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</si>
  <si>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</si>
  <si>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Agrega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</si>
  <si>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</si>
  <si>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Registra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</si>
  <si>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</si>
  <si>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de capital, específicas para Programas de Saúde.</t>
  </si>
  <si>
    <t>Agrega as receitas provenientes de recursos financeiros recebidos do exterior, decorrentes de doações, contratos, acordos, ajustes ou outros instrumentos, quando destinados a atender despesas classificáveis como de capital, específicas para Programas de Educação.</t>
  </si>
  <si>
    <t>Agrega as receitas provenientes de recursos financeiros recebidos do exterior, decorrentes de doações, contratos, acordos, ajustes ou outros instrumentos, quando destinados a atender despesas classificáveis como de capital, não especificadas anteriormente.</t>
  </si>
  <si>
    <t>Registra  o valor total das receitas recebidas por meio de transferências de capital provenientes de pessoas físicas.</t>
  </si>
  <si>
    <t>Agrega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</si>
  <si>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Agrega o valor total das receitas recebidas por meio de transferências de capital provenientes de pessoas físicas .</t>
  </si>
  <si>
    <t>Agrega o valor total das receitas recebidas por meio de transferências de capital provenientes de pessoas físicas, específicas para Programas de Saúde.</t>
  </si>
  <si>
    <t>Agrega o valor total das receitas recebidas por meio de transferências de capital provenientes de pessoas físicas, específicas para Programas de Educação.</t>
  </si>
  <si>
    <t>Agrega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</si>
  <si>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 Específica para transferências aos Estados, Distrito Federal e Municípios.</t>
  </si>
  <si>
    <t>Agrega receitas decorrentes do resultado positivo apurado no balanço semestral do Banco Central, decorrente das operações com Reservas e Derivativos Cambiais, após computadas eventuais constituições ou reversões de reservas.</t>
  </si>
  <si>
    <t>Agrega receitas decorrentes do resultado positivo apurado no balanço semestral do Banco Central, decorrente de operações não relacionadas a reservas e derivativos cambiais.</t>
  </si>
  <si>
    <t>Agrega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</si>
  <si>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Agrega as receitas de capital que não atendem às especificações anteriores. Deve ser empregada apenas no caso de impossibilidade de utilização dos demais títulos. Específica para Estados, Distrito Federal e Municípios.</t>
  </si>
  <si>
    <t>Registra os recursos recebidos pela alienação de certificados de potencial adicional de construção. Os recursos serão aplicados exclusivamente na própria operação urbana
consorciada, nos termos do § 1º do artigo 33 da Lei 10.257/2001.</t>
  </si>
  <si>
    <t>Agrega receitas decorrentes da delegação (mediante Concessão, Permissão ou Autorização) para o setor privado ou outros entes estatais prestarem serviços públicos de transporte</t>
  </si>
  <si>
    <t>Registra receitas decorrentes da delegação (mediante Concessão, Permissão ou Autorização) para o setor privado ou outros entes estatais prestarem serviços públicos de transporte rodoviário.</t>
  </si>
  <si>
    <t>Registra receitas decorrentes da delegação (mediante Concessão, Permissão ou Autorização) para o setor privado ou outros entes estatais prestarem serviços públicos de transporte ferroviário.</t>
  </si>
  <si>
    <t>Registra receitas decorrentes da delegação (mediante Concessão, Permissão ou Autorização) para o setor privado ou outros entes estatais prestarem serviços públicos de transporte metroviário.</t>
  </si>
  <si>
    <t>Registra receitas decorrentes da delegação (mediante Concessão, Permissão ou Autorização) para o setor privado ou outros entes estatais prestarem serviços públicos de transporte aquaviário.</t>
  </si>
  <si>
    <t>Registra receitas decorrentes da delegação (mediante Concessão, Permissão ou Autorização) para o setor privado ou outros entes estatais prestarem serviços públicos de transporte aeroviário.</t>
  </si>
  <si>
    <t>Registra receitas decorrentes da delegação para o setor privado explorar serviços públicos de infraestrutura de Transporte Ferroviário, mediante Concessão, Permissão ou Autorização.</t>
  </si>
  <si>
    <t>Registra receitas decorrentes da delegação para o setor privado explorar serviços públicos de infraestrutura de Transporte Aquaviário, mediante Concessão, Permissão ou Autorização.</t>
  </si>
  <si>
    <t>Registra as receitas de outorga de infraestrutura aeroportuária.</t>
  </si>
  <si>
    <t>Delegação dos Serviços de Telecomunicação</t>
  </si>
  <si>
    <t>Agrega as receitas decorrentes da delegação dos serviços de telecomunicações</t>
  </si>
  <si>
    <t>Agrega as receitas relativas ao exercício do poder concedente dos serviços de telecomunicações, no regime público, inclusive pagamentos pela outorga, multas e indenizações.</t>
  </si>
  <si>
    <t>Delegação dos Serviços de Telecomunicação - Poder Concedente no Regime Público - Não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</si>
  <si>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não provenientes da utilização de posições orbitais.</t>
  </si>
  <si>
    <t>Delegação dos Serviços de Telecomunicação - Poder Concedente no Regime Público -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</si>
  <si>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provenientes da utilização de posições orbitais</t>
  </si>
  <si>
    <t>Agrega as receitas relativas ao exercício da atividade ordenadora da exploração de serviços de telecomunicações, no regime privado, inclusive pagamentos pela expedição de autorização de serviço, multas e indenizações.</t>
  </si>
  <si>
    <t>Delegação dos Serviços de Telecomunicação - Atividade Ordenadora no Regime Privado - Não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</si>
  <si>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não provenientes da utilização de posições orbitais.</t>
  </si>
  <si>
    <t>Delegação dos Serviços de Telecomunicação - Atividade Ordenadora no Regime Privado -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</si>
  <si>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provenientes da utilização de posições orbitais.</t>
  </si>
  <si>
    <t>Delegação dos Serviços de Radiodifusão Sonora e de Sons e Imagens - Não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</si>
  <si>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não provenientes da utilização de posições orbitais.</t>
  </si>
  <si>
    <t>Delegação dos Serviços de Radiodifusão Sonora e de Sons e Imagens -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</si>
  <si>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provenientes da utilização de posições orbitais.</t>
  </si>
  <si>
    <t>Agrega as receitas relativas à cessão do direito de uso de radiofrequência para qualquer fim, inclusive multas e indenizações.</t>
  </si>
  <si>
    <t>Cessão do Direito de Uso de Radiofrequência - Não Proveniente da Utilização de Posições Orbitais</t>
  </si>
  <si>
    <t>Registra as receitas relativas à cessão do direito de uso de radiofrequência para qualquer fim, inclusive multas e indenizações. Essa natureza registra apenas os recursos não provenientes da utilização de posições orbitais.</t>
  </si>
  <si>
    <t>Cessão do Direito de Uso de Radiofrequência - Proveniente da Utilização de Posições Orbitais</t>
  </si>
  <si>
    <t>Registra as receitas relativas à cessão do direito de uso de radiofrequência para qualquer fim, inclusive multas e indenizações. Essa natureza registra apenas os recursos provenientes da utilização de posições orbitais.</t>
  </si>
  <si>
    <t>Transferência da Delegação dos Serviços de Telecomunicações ou do Direito de Uso de Radiofrequência - Não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</si>
  <si>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não provenientes da utilização de posições orbitais.</t>
  </si>
  <si>
    <t>Transferência da Delegação dos Serviços de Telecomunicações ou do Direito de Uso de Radiofrequência -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</si>
  <si>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provenientes da utilização de posições orbitais.</t>
  </si>
  <si>
    <t>Agrega as receitas decorrentes concessões, permissões e autorizações dos serviços de telecomunicações e de uso de radiofrequência não relacionados nos itens anteriores. Não inclui receitas provenientes de posições orbitais.</t>
  </si>
  <si>
    <t>Registra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</si>
  <si>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Registra as receitas decorrentes de concessões, permissões e autorizações dos serviços de telecomunicações e de uso de radiofrequência não relacionados nos itens anteriores. Essa natureza registra apenas os recursos provenientes da utilização de posições orbitais.</t>
  </si>
  <si>
    <t>Agrega receitas originadas de concessão para prestação de serviços de energia elétrica.</t>
  </si>
  <si>
    <t>Registra as receitas originadas de concessão dos serviços de geração, transmissão ou distribuição de energia elétrica.</t>
  </si>
  <si>
    <t>Registra receitas decorrentes da delegação para prestação de serviços públicos não abarcadas por códigos específicos.</t>
  </si>
  <si>
    <t>Agrega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</si>
  <si>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</si>
  <si>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</si>
  <si>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</si>
  <si>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</si>
  <si>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</si>
  <si>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Registra as receitas decorrentes do pagamento oferecido na proposta para obtenção da concessão. Esse bônus de assinatura terá valor mínimo estabelecido em edital, devendo ser pago no ato da assinatura do contrato.</t>
  </si>
  <si>
    <t>Pagamento pela Retenção de Área para Exploração ou Produção</t>
  </si>
  <si>
    <t>Registra as receitas auferidas em função do pagamento anual pela retenção de área para exploração, desenvolvimento ou produção de petróleo e gás natural.</t>
  </si>
  <si>
    <t>Royalties Mínimos pela Produção de Petróleo - Contrato de Concessão</t>
  </si>
  <si>
    <t>Royalties Mínimos pela Produção de Petróleo em Terra (Qualquer Situação) - Contrato de Concessão</t>
  </si>
  <si>
    <t>Registra as receitas oriundas da parcela do valor do royalty, previsto no contrato de concessão, que representar 5% do valor da produção de petróleo, gás natural ou outros hidrocarbonetos fluidos, quando a lavra ocorrer em terra.</t>
  </si>
  <si>
    <t>Royalties Mínimos pela Produção de Petróleo em Plataforma - Contrato de Concessão - Declaração de Comercialidade antes de 3/12/2012 - Área e Camada Pré-Sal</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</si>
  <si>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</si>
  <si>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Mínimos pela Produção de Petróleo em Plataforma - Contrato de Concessão - Declaração de Comercialidade antes de 3/12/2012 - Demais Situações</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</si>
  <si>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</si>
  <si>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Mínimos pela Produção de Petróleo em Plataforma - Contrato de Concessão - Declaração de Comercialidade a partir de 3/12/2012 - Qualquer Situação</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</si>
  <si>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 partir de 3/12/2012.</t>
  </si>
  <si>
    <t>Royalties Excedentes pela Produção de Petróleo - Contrato de Concessão</t>
  </si>
  <si>
    <t>Royalties Excedentes pela Produção de Petróleo em Terra (Qualquer Situação) - Contrato de Concessão</t>
  </si>
  <si>
    <t>Registra as receitas oriundas da parcela do valor do royalty, previsto no contrato de concessão, que exceder a 5% do valor da produção de petróleo, gás natural ou outros hidrocarbonetos fluidos, quando a lavra ocorrer em terra.</t>
  </si>
  <si>
    <t>Royalties Excedentes pela Produção de Petróleo em Plataforma - Contrato de Concessão - Declaração de Comercialidade antes de 3/12/2012 - Área e Camada Pré-Sal</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</si>
  <si>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</si>
  <si>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Excedentes pela Produção de Petróleo em Plataforma - Contrato de Concessão - Declaração de Comercialidade antes de 3/12/2012 - Demais Situações</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</si>
  <si>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</si>
  <si>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Excedentes pela Produção de Petróleo em Plataforma - Contrato de Concessão - Declaração de Comercialidade a partir de 3/12/2012 - Qualquer Situação</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</si>
  <si>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 partir de 3/12/2012.</t>
  </si>
  <si>
    <t>Participação Especial pela Produção de Petróleo - Contrato de Concessão</t>
  </si>
  <si>
    <t>Agrega as receitas oriundas da participação especial pela produção de petróleo, gás natural ou outros hidrocarbonetos fluidos, quando a lavra ocorrer sob o regime de concessão.</t>
  </si>
  <si>
    <t>Participação Especial pela Produção de Petróleo em Terra (Qualquer Situação) - Contrato de Concessão</t>
  </si>
  <si>
    <t>Registra as receitas auferidas a título de participação especial pela produção de petróleo, gás natural ou outros hidrocarbonetos fluidos em campos explorados sob regime de concessão, quando a lavra ocorrer em terra.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</si>
  <si>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Especial pela Produção de Petróleo em Plataforma - Contrato de Concessão - Declaração de Comercialidade antes de 3/12/2012 - Área e Camada Pré-Sal</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</si>
  <si>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t>
  </si>
  <si>
    <t>Participação Especial pela Produção de Petróleo em Plataforma - Contrato de Concessão - Declaração de Comercialidade antes de 3/12/2012 - Demais Situações</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</si>
  <si>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fora do horizonte geológico* e das áreas do pré-sal** e estratégicas.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</si>
  <si>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Participação Especial pela Produção de Petróleo em Plataforma - Contrato de Concessão - Declaração de Comercialidade a partir de 3/12/2012 - Qualquer Situação</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</si>
  <si>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 partir de 3/12/2012.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</si>
  <si>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Registra as receitas referentes à participação recebida pelo ente federativo a título de proprietário da terra na qual haja sido produzido petróleo ou gás natural, sob o regime de contrato de concessão.</t>
  </si>
  <si>
    <t>Portaria SOF/ME nº13.954/2021</t>
  </si>
  <si>
    <t>Petróleo - Regime de Cessão Onerosa</t>
  </si>
  <si>
    <t>Agrega as receitas oriundas da produção de petróleo, gás natural ou outros hidrocarbonetos fluidos, relativas a contratos celebrados sob o regime de cessão onerosa.</t>
  </si>
  <si>
    <t>Royalties Mínimos pela Produção de Petróleo - Cessão Onerosa - Declaração de Comercialidade a partir de 3/12/2012</t>
  </si>
  <si>
    <t>Agrega as receitas oriundas da parcela do valor do royalty, previsto no contrato de cessão onerosa, que representar 5% do valor da produção de petróleo, gás natural ou outros hidrocarbonetos fluidos.</t>
  </si>
  <si>
    <t>Royalties Mínimos pela Produção de Petróleo em Terra - Cessão Onerosa - Declaração de Comercialidade a partir de 3/12/2012</t>
  </si>
  <si>
    <t>Registra as receitas oriundas da parcela do valor do royalty, previsto no contrato de cessão onerosa, que representar 5% do valor da produção de petróleo, gás natural ou outros hidrocarbonetos fluidos, quando a lavra ocorrer em terra ou em lagos, rios, ilhas fluviais e lacustres.</t>
  </si>
  <si>
    <t>Royalties Mínimos pela Produção de Petróleo em Plataforma - Cessão Onerosa - Declaração de Comercialidade a partir de 3/12/2012</t>
  </si>
  <si>
    <t>Registra as receitas oriundas da parcela do valor do royalty, que representem 5% do valor da produção de petróleo, gás natural ou outros hidrocarbonetos fluidos, quando a lavra ocorrer na plataforma continental, no mar territorial ou na zona econômica exclusiva, no regime de cessão onerosa.</t>
  </si>
  <si>
    <t>Royalties Excedentes pela Produção de Petróleo - Cessão Onerosa - Declaração de Comercialidade a partir de 3/12/2012</t>
  </si>
  <si>
    <t>Agrega as receitas oriundas da parcela do valor do royalty, previsto no contrato de cessão onerosa, que exceder a 5% do valor da produção de petróleo, gás natural ou outros hidrocarbonetos fluidos.</t>
  </si>
  <si>
    <t>Royalties Excedentes pela Produção de Petróleo em Terra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</si>
  <si>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em terra ou em lagos, rios, ilhas fluviais e lacustres.</t>
  </si>
  <si>
    <t>Royalties Excedentes pela Produção de Petróleo em Plataforma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</si>
  <si>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na plataforma continental, no mar territorial ou na zona econômica exclusiva.</t>
  </si>
  <si>
    <t>Petróleo - Regime de Partilha de Produção</t>
  </si>
  <si>
    <t>Agrega as receitas oriundas da produção de petróleo, gás natural ou outros hidrocarbonetos fluidos, relativas a contratos celebrados sob o regime de partilha de produção.</t>
  </si>
  <si>
    <t>Outorga dos Serviços de Exploração e Produção de Petróleo e Gás Natural - Regime de Partilha de Produção</t>
  </si>
  <si>
    <t>Agrega as receitas de outorga dos serviços de exploração e produção de petróleo e gás natural no regime de partilha de produção.</t>
  </si>
  <si>
    <t>Bônus de Assinatura de Contrato de Partilha de Produção - Parcela da União</t>
  </si>
  <si>
    <t>Registra as receitas que se originaram do bônus de assinatura do contrato de partilha de produção que são devidas à União,  dos contratos relativos às áreas do pré-sal e estratégicas. Segundo o inciso XII do art. 2o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</si>
  <si>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do Fundo Social</t>
  </si>
  <si>
    <t>Registra as receitas que se originaram do bônus de assinatura do contrato de partilha de produção que são devidas ao Fundo Social,  dos contratos relativos às áreas do pré-sal e estratégicas. Segundo o inciso XII do art. 2º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</si>
  <si>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da Empresa Gestora do Contrato</t>
  </si>
  <si>
    <t>Registra os recursos decorrentes do pagamento de bônus de assinatura, devido à empresa gestora do contrato, dos contratos relativos às áreas do pré-sal e estratégicas. Segundo o inciso XII do art. 2º da Lei nº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nº 12.351, de 22 de dezembro de 2010.</t>
  </si>
  <si>
    <t>Registra os recursos decorrentes do pagamento de bônus de assinatura da outorga dos serviços de exploração e a produção de petróleo, de gás natural e de outros hidrocarbonetos fluidos em áreas do pré-sal e em áreas estratégicas, sob o regime de partilha de produção, a serem transferidas a Estados e Municípios.</t>
  </si>
  <si>
    <t>Royalties pela Produção de Petróleo - Partilha de Produção - Declaração de Comercialidade a partir de 3/12/2012</t>
  </si>
  <si>
    <t>Agrega as receitas oriundas da parcela do valor do royalty, no regime de partilha de produção, sobre a produção de petróleo, gás natural ou outros hidrocarbonetos fluidos.</t>
  </si>
  <si>
    <t>Royalties pela Produção de Petróleo em Terra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</si>
  <si>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em terra ou em lagos, rios, ilhas fluviais e lacustres.</t>
  </si>
  <si>
    <t>Royalties pela Produção de Petróleo em Plataforma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</si>
  <si>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na plataforma continental, no mar territorial ou na zona econômica exclusiva.</t>
  </si>
  <si>
    <t>Agrega receitas decorrentes da extração mineral</t>
  </si>
  <si>
    <t>Registra receitas decorrentes da outorga do Alvará de Pesquisa Mineral.</t>
  </si>
  <si>
    <t>Registra receitas decorrentes da compensação financeira pela exploração de recursos minerais.</t>
  </si>
  <si>
    <t>Agrega as receitas de compensação financeira pela exploração e utilização de recursos hídricos.</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</si>
  <si>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</si>
  <si>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 as receitas decorrentes da autorização ou concessão, por parte da União, para exploração e aproveitamento dos potenciais de energia hidráulica.</t>
  </si>
  <si>
    <t>Compensação Financeira pela Exploração de Recursos Hídricos</t>
  </si>
  <si>
    <t>Agrega as receitas de compensação financeira pela exploração e utilização de recursos hídricos para geração de energia elétrica.</t>
  </si>
  <si>
    <t>Registra as receitas de compensação financeira pela utilização de recursos hídricos por parte da Itaipu Binacional do Brasil.</t>
  </si>
  <si>
    <t>Registra as receitas de compensação financeira pela utilização de recursos hídricos para geração de energia elétrica por parte de outras empresas, exceto Itaipu.</t>
  </si>
  <si>
    <t>Agrega receitas decorrentes da exploração de recursos florestais.</t>
  </si>
  <si>
    <t>Concessão de Florestas Nacionais</t>
  </si>
  <si>
    <t>Agrega receitas decorrentes da concessão florestal de unidades localizadas em florestas nacionais criadas pela União nos termos do art. 17 da Lei no 9.985, de 18 de julho de 2000.</t>
  </si>
  <si>
    <t>Concessão de Florestas Nacionais - Valor Mínimo</t>
  </si>
  <si>
    <t>Registra receitas decorrentes do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</si>
  <si>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Nacionais - Demais Valores</t>
  </si>
  <si>
    <t>Registra receitas decorrentes do valor excedente ao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</si>
  <si>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Agrega receitas decorrentes da concessão florestal de unidades localizadas em florestas não classificadas como "florestas nacionais nos termos do art. 17 da Lei no 9.985, de 18 de julho de 2000".</t>
  </si>
  <si>
    <t>Registra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</si>
  <si>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Registra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</si>
  <si>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Registra receitas decorrentes do pagamento de preço calculado sobre os custos de realização do edital de licitação da concessão florestal da unidade de manejo.</t>
  </si>
  <si>
    <t>Registra receitas decorrentes do pagamento de preço decorrente de contratos de transição de concessão florestal para exploração e gestão de florestas públicas e recursos florestais.</t>
  </si>
  <si>
    <t>Registra receitas decorrentes da exploração de recursos florestais e outros recursos naturais, nos limites estabelecidos em lei.</t>
  </si>
  <si>
    <t>Agrega receitas oriundas da exploração de recursos naturais não listados de forma específica nos códigos de natureza de receita anteriores.</t>
  </si>
  <si>
    <t>Registra receitas oriundas da exploração de quaisquer outros recursos naturais não listados em códigos de natureza de receita específicos.</t>
  </si>
  <si>
    <t>Registra receitas decorrentes da cessão do direito de operacionalizar pagamentos de determinado órgão ou entidade.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</si>
  <si>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Registra as receitas decorrentes da cessão do direito de operacionalizar pagamentos de determinado órgão ou entidade do Poder Judiciário.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da Justiça Federal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</si>
  <si>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Participação da União em Receita de Serviços</t>
  </si>
  <si>
    <t>Agrega as receitas decorrentes de participação da União nos recursos obtidos em serviços públicos, devidas por ocasião da exploração de monopólio daquele ente por concessionárias, permissionárias ou empresas estatais.</t>
  </si>
  <si>
    <t>Participação da União em Receita de Concursos de Prognósticos e Sorteios</t>
  </si>
  <si>
    <t>Agrega as receitas decorrentes de participação da União nos recursos obtidos em serviços lotéricos e sorteios, devidas por ocasião da exploração de monopólio daquele ente por empresa pública ou particular concessionário.</t>
  </si>
  <si>
    <t>Participação da União em Receita de Loteria Federal</t>
  </si>
  <si>
    <t>Registra as receitas decorrentes de participação patrimonial da União nos recursos obtidos na loteria federal, devidas por ocasião da exploração de monopólio daquele ente por empresa pública ou particular concessionário.</t>
  </si>
  <si>
    <t>Participação da União em Receita de Loteria Esportiva</t>
  </si>
  <si>
    <t>Registra as receitas decorrentes de participação patrimonial da União nos recursos obtidos na loteria esportiva, devidas por ocasião da exploração de monopólio daquele ente por empresa pública ou particular concessionário.</t>
  </si>
  <si>
    <t>Participação da União em Receita de Loterias de Prognósticos Numéricos</t>
  </si>
  <si>
    <t>Registra as receitas decorrentes de participação patrimonial da União nos recursos obtidos na loteria de números, devidas por ocasião da exploração de monopólio daquele ente por empresa pública ou particular concessionário.</t>
  </si>
  <si>
    <t>Participação da União em Receita de Loteria Instantânea</t>
  </si>
  <si>
    <t>Registra as receitas decorrentes de participação patrimonial da União nos recursos obtidos na loteria instantânea, devidas por ocasião da exploração de monopólio daquele ente por empresa pública ou particular concessionário.</t>
  </si>
  <si>
    <t>Participação da União em Receita de Loterias de Prognósticos Específico</t>
  </si>
  <si>
    <t>Registra as receitas decorrentes de participação patrimonial da União nos recursos obtidos na loteria modalidade futebol, devidas por ocasião da exploração de monopólio daquele ente por empresa pública ou particular concessionário.</t>
  </si>
  <si>
    <t>Agrega as receitas decorrentes de atividades de exploração ordenada dos recursos naturais vegetais em ambiente natural e protegido.</t>
  </si>
  <si>
    <t>Agrega as receitas decorrentes das atividades industriais.</t>
  </si>
  <si>
    <t>Registra as receitas decorrentes das atividades industriais. Envolvem a extração e o beneficiamento de matérias-primas, bem como a produção e comercialização bens relacionados às indústrias extrativa mineral, mecânica, química e de transformação em geral.</t>
  </si>
  <si>
    <t>Agrega as receitas características da prestação de serviços nas diversas áreas de atividade econômica.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</si>
  <si>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</si>
  <si>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</si>
  <si>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Registra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</si>
  <si>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Registra as receitas decorrentes da aprovação de laudos de ensaio de produtos e prestação de serviços técnicos por órgãos da Agência Nacional de telecomunicações - Anatel.</t>
  </si>
  <si>
    <t>Agrega as receitas decorrentes de repasses à administração do regime de previdência, em atendimento às regras previstas na Portaria nº 1.467, de 02 de junho de 2022.</t>
  </si>
  <si>
    <t>Registra as receitas de taxa de administração do RPPS, recebidas pela unidade gestora por meio de transferências específicas para essa finalidade, quando essa forma de instituição for definida em lei do ente da Federação, em atendimento ao inciso I do art. 84 da Portaria nº 1.467, de 02 de junho de 2022.</t>
  </si>
  <si>
    <t>Portaria STn nº 1.567, de 31/08/2022</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</si>
  <si>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</si>
  <si>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Registra as receitas decorrentes da utilização de instalações e serviços destinados a apoiar e tornar segura a navegação aérea, proporcionados pelo Comando da Aeronáutica. Compreende as seguintes tarifas: I - Tarifa de Uso das Comunicações e dos Auxílios à Navegação Aérea em Rota - devida pela utilização do conjunto de instalações e serviços relacionados ao controle dos voos em rota, de acordo com as normas específicas do Comando da Aeronáutica; II - Tarifa de Uso das Comunicações e dos Auxílios-Rádio à Navegação Aérea em Área de Controle de Aproximação - devida pela utilização do conjunto de instalações e serviços relacionados ao controle de aproximação, de acordo com as normas específicas do Comando da Aeronáutica; III - Tarifa de Uso das Comunicações e dos Auxílios-Rádio à Navegação Aérea em Área de Controle de Aeródromo - devida pela utilização do conjunto de instalações e serviços relacionados ao controle de aeródromo ou aos serviços de informações de voo de aeródromo, de acordo com as normas específicas do Comando da Aeronáutica.</t>
  </si>
  <si>
    <t>Registra as receitas decorrentes da tarifa cobrada em retribuição à efetiva utilização dos serviços de sinalização náutica de proteção à navegação.</t>
  </si>
  <si>
    <t>Registra as receitas originadas do adicional sobre as tarifas aeroportuárias referidas no art. 3º da Lei nº 6.009, de 26 de dezembro de 1973. O fato gerador do Adicional de Tarifa Aeroportuária está extinto desde 1º de janeiro de 2017, conforme o Art. 1º da Lei nº 13.319, de 25 de julho de 2016.</t>
  </si>
  <si>
    <t>Agrega as receitas originadas de serviços de atendimento à saúde, de caráter especializado ou não, voltados à população em geral ou especificamente aos servidores públicos civis e militares.</t>
  </si>
  <si>
    <t>Registra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</si>
  <si>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Registra as receitas originadas de serviços de atendimento à saúde, de caráter especializado ou não. Compreende a prestação de serviços relacionados à saúde com natureza ambulatórial.</t>
  </si>
  <si>
    <t>Registra outras receitas de serviços de atendimento à saúde, que não se enquadrem nos itens anteriores,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</si>
  <si>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PORTARIA SOF/ME Nº 5.118, DE 4 DE MAIO DE 2021, alterada pela PORTARIA SOF/ME Nº 7.715, DE 29 DE JUNHO DE 2021, republicada no DOU de 03/08/2021</t>
  </si>
  <si>
    <t>Agrega as receitas correntes originadas da prestação de serviços financeiros, bem como as receitas de natureza não-financeira originadas da concessão de garantias, avais e seguros nas operações de crédito.</t>
  </si>
  <si>
    <t>Registra as receitas de natureza não-financeira originadas da concessão de garantias, avais e seguros nas operações de crédito.</t>
  </si>
  <si>
    <t>Registra as receitas decorrentes de parte dos rendimentos dos empréstimos de recursos do Fundo de Amparo ao Trabalhador ao Banco Nacional de Desenvolvimento Econômico e Social - BNDES, de acordo com o art. 239 da Constituição Federal.</t>
  </si>
  <si>
    <t>Registra o valor total da arrecadação dos impostos incidentes sobre o patrimônio, de competência dos Estados, Distrito Federal e Municípios.</t>
  </si>
  <si>
    <t>Registra o valor total da arrecadação dos impostos incidentes sobre a produção, circulação de mercadorias e serviços, de competência dos Estados, Distrito Federal e Municípios.</t>
  </si>
  <si>
    <t>Registra o valor total da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</si>
  <si>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Registra o valor da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</si>
  <si>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Registra o valor total da arrecadação de imposto sobre serviços de qualquer natureza de competência dos Municípios. Tem como fato gerador a prestação, por empresa ou profissional autônomo, com ou sem estabelecimento fixo, de serviços constantes em lista própria.</t>
  </si>
  <si>
    <t>Registra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</si>
  <si>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Entretatno, ainda há arrecadação de saldos remanescentes do período em que o referido imposto vigorou.</t>
  </si>
  <si>
    <t>Registra as receitas relacionadas a outras taxas não especificadas anteriormente relativas a atividades de inspeção, controle e fiscalização de competência dos Estados, Distrito Federal e Municípios.</t>
  </si>
  <si>
    <t>Registra receitas que se originaram de taxas pela utilização efetiva ou potencial de serviço público específico e divisível, prestado ao contribuinte ou posto à sua disposição, não especificadas anteriormente.</t>
  </si>
  <si>
    <t>Agrega as receitas relacionadas às taxas de inspeção, controle e fiscalização de competência dos Estados, Distrito Federal e Municípios.</t>
  </si>
  <si>
    <t>Agrega as receitas relacionadas às taxas de inspeção, controle e fiscalização de vigilância sanitária, de competência dos Estados, Distrito Federal e Municípios.</t>
  </si>
  <si>
    <t>Agrega as receitas relacionadas às taxas de inspeção, controle e fiscalização relativas a saúde suplementar, de competência dos Estados, Distrito Federal e Municípios.</t>
  </si>
  <si>
    <t>Agrega as receitas relacionadas a outras taxas não especificadas anteriormente relativas a atividades de inspeção, controle e fiscalização de competência dos Estados, Distrito Federal e Municípios.</t>
  </si>
  <si>
    <t>Agrega o valor da arrecadação de receita de Taxas devidas à União em razão da atividade jurisdicional do Estado, na Justiça Federal, bem como aos estados, na Justiça Estadual, com o devido acompanhamento dessas receitas pelo CNJ, de acordo com a Resolução CNJ nº 102/2009.</t>
  </si>
  <si>
    <t>Agrega o valor da arrecadação de receita de taxas relativas a serviços extrajudiciais ligadas à atividade de constrole jurisdicional do Estado, com o devido acompanhamento dessas receitas pelo CNJ, de acordo com a Resolução CNJ nº 102/2009.</t>
  </si>
  <si>
    <t>Agrega as receitas relativas à Taxa de Estudo de Impacto de Vizinhança (EIV), estabelecidas conforme a Lei nº 10.257/2001.</t>
  </si>
  <si>
    <t>Agrega receitas que se originaram de taxas pela utilização efetiva ou potencial de serviço público específico e divisível, prestado ao contribuinte ou posto à sua disposição, não especificadas anteriormente.</t>
  </si>
  <si>
    <t>Agrega a receita de contribuição dos servidores públicos e pensionistas civis correlatos dos Estados, DF e Municípios para o custeio do Plano de Seguridade Social do Serviço Público.</t>
  </si>
  <si>
    <t>Agrega o valor da arrecadação da receita de contribuições previdenciárias dos servidores civis ativos para institutos de previdência social.</t>
  </si>
  <si>
    <t>Agrega o valor da arrecadação da receita de contribuições previdenciárias dos servidores civis inativos para institutos de previdência social.</t>
  </si>
  <si>
    <t>Agrega o valor da arrecadação da receita de contribuições previdenciárias dos pensionistas civis públicos para institutos de previdência social.</t>
  </si>
  <si>
    <t>Agrega o valor da arrecadação da receita de contribuições previdenciárias oriunda de sentenças judiciais relativas a servidores civis ativos para institutos de previdência social.</t>
  </si>
  <si>
    <t>Agrega o valor da arrecadação da receita de contribuições previdenciárias oriunda de sentenças judiciais relativas a servidores civis inativos para institutos de previdência social.</t>
  </si>
  <si>
    <t>Agrega o valor da arrecadação da receita de contribuições previdenciárias oriunda de sentenças judiciais relativas a pensionistas civis públicos para institutos de previdência social.</t>
  </si>
  <si>
    <t>Agrega a receita de parcelamentos de contribuição dos servidores públicos e pensionistas civis correlatos dos Estados, DF e Municípios para o custeio do Plano de Seguridade Social do Serviço Público.</t>
  </si>
  <si>
    <t>CPSSS  - Parcelamentos - do Servidor Civil Ativo</t>
  </si>
  <si>
    <t>Agrega o valor da arrecadação por meio de parcelamento da receita de contribuições previdenciárias dos servidores civis ativos para institutos de previdência social.</t>
  </si>
  <si>
    <t>CPSSS  - Parcelamentos - do Servidor Civil Inativo</t>
  </si>
  <si>
    <t>Agrega o valor da arrecadação por meio de parcelamento da receita de contribuições previdenciárias dos servidores civis inativos para institutos de previdência social.</t>
  </si>
  <si>
    <t>CPSSS  - Parcelamentos - Pensionistas</t>
  </si>
  <si>
    <t>Agrega o valor da arrecadação por meio de parcelamento da receita de contribuições previdenciárias dos pensionistas civis públicos para institutos de previdência social.</t>
  </si>
  <si>
    <t>CPSSS  - Parcelamentos - Oriunda de Sentenças Judiciais - Servidor Civil Ativo</t>
  </si>
  <si>
    <t>Agrega o valor da arrecadação por meio de parcelamento da receita de contribuições previdenciárias oriunda de sentenças judiciais relativas a servidores civis ativos para institutos de previdência social.</t>
  </si>
  <si>
    <t>CPSSS  - Parcelamentos - Oriunda de Sentenças Judiciais - Servidor Civil Inativo</t>
  </si>
  <si>
    <t>Agrega o valor da arrecadação por meio de parcelamento da receita de contribuições previdenciárias oriunda de sentenças judiciais relativas a servidores civis inativos para institutos de previdência social.</t>
  </si>
  <si>
    <t>CPSSS  - Parcelamentos - Oriunda de Sentenças Judiciais - Servidor Civil - Pensionistas</t>
  </si>
  <si>
    <t>Agrega o valor da arrecadação por meio de parcelamento da receita de contribuições previdenciárias oriunda de sentenças judiciais relativas a pensionistas civis públicos para institutos de previdência social.</t>
  </si>
  <si>
    <t>Agrega a receita de contribuição dos entes, específica para Estados, DF e Municípios, bem como seus órgãos e entidades obrigadas, para o custeio do Plano de Seguridade Social do Serviço Público.</t>
  </si>
  <si>
    <t>Agrega o valor da arrecadação da receita de contribuições patronais relativas aos servidores civis ativos para institutos de previdência social.</t>
  </si>
  <si>
    <t>Agrega o valor da arrecadação da receita de contribuições patronais relativas aos servidores civis inativos para institutos de previdência social.</t>
  </si>
  <si>
    <t>Agrega o valor da arrecadação da receita de contribuições patronais relativas aos pensionistas civis públicos para institutos de previdência social.</t>
  </si>
  <si>
    <t>Agrega o valor da arrecadação da receita de contribuições patronais oriundas de sentenças judiciais relativas aos servidores civis ativos para institutos de previdência social.</t>
  </si>
  <si>
    <t>Agrega o valor da arrecadação da receita de contribuições patronais oriundas de sentenças judiciais relativas aos servidores civis inativos para institutos de previdência social.</t>
  </si>
  <si>
    <t>Agrega o valor da arrecadação da receita de contribuições patronais oriundas de sentenças judiciais relativas aos pensionistas civis públicos para institutos de previdência social.</t>
  </si>
  <si>
    <t>Agrega o valor da arrecadação por meio de parcelamento da receita de contribuições patronais relativas aos servidores civis ativos para institutos de previdência social.</t>
  </si>
  <si>
    <t>Agrega o valor da arrecadação por meio de parcelamento da receita de contribuições patronais relativas aos servidores civis inativos para institutos de previdência social.</t>
  </si>
  <si>
    <t>Agrega o valor da arrecadação por meio de parcelamento da receita de contribuições patronais relativas aos pensionistas civis públicos para institutos de previdência social.</t>
  </si>
  <si>
    <t>Agrega o valor da arrecadação por meio de parcelamento da receita de contribuições patronais oriundas de sentenças judiciais relativas aos servidores civis ativos para institutos de previdência social.</t>
  </si>
  <si>
    <t>Agrega o valor da arrecadação por meio de parcelamento da receita de contribuições patronais oriundas de sentenças judiciais relativas aos servidores civis inativos para institutos de previdência social.</t>
  </si>
  <si>
    <t>Agrega o valor da arrecadação por meio de parcelamento da receita de contribuições patronais oriundas de sentenças judiciais relativas aos pensionistas civis públicos para institutos de previdência social.</t>
  </si>
  <si>
    <t>Agrega a receita de contribuição dos militares e pensionistas militares dos Estados e DF para o custeio do Sistema de Proteção Social dos Militares.</t>
  </si>
  <si>
    <t>Agrega o valor da arrecadação da receita de contribuições dos militares ativos para custeio do Sistema de Proteção Social dos Militares.</t>
  </si>
  <si>
    <t>Agrega o valor da arrecadação da receita de contribuições dos militares inativos para o custeio do Sistema de Proteção Social dos Militares.</t>
  </si>
  <si>
    <t>Agrega o valor da arrecadação da receita de contribuições dos pensionistas militares para o custeio do Sistema de Proteção Social dos Militares.</t>
  </si>
  <si>
    <t>Agrega a receita de parcelamentos de contribuição dos militares e pensionistas correlatos para o custeio do Sistema de Proteção Social dos Militares.</t>
  </si>
  <si>
    <t>Agrega o valor da arrecadação por meio de parcelamento da receita de contribuições dos militares ativos para o custeio do Sistema de Proteção Social dos Militares.</t>
  </si>
  <si>
    <t>Agrega o valor da arrecadação por meio de parcelamento da receita de contribuições dos militares inativos para o custeio do Sistema de Proteção Social dos Militares.</t>
  </si>
  <si>
    <t>Agrega o valor da arrecadação por meio de parcelamento da receita de contribuições dos pensionistas militares para o custeio do Sistema de Proteção Social dos Militares.</t>
  </si>
  <si>
    <t>Agrega a receita de contribuição dos entes, específica dos Estados e DF, para o custeio do Sistema de Proteção Social dos Militares.</t>
  </si>
  <si>
    <t>Agrega o valor da arrecadação da receita de contribuições patronais relativas aos militares ativos para o custeio do Sistema de Proteção Social dos Militares.</t>
  </si>
  <si>
    <t>Agrega o valor da arrecadação da receita de contribuições patronais relativas aos militares inativos para o custeio do Sistema de Proteção Social dos Militares.</t>
  </si>
  <si>
    <t>Agrega o valor da arrecadação da receita de contribuições patronais relativas aos pensionistas militares para o custeio do Sistema de Proteção Social dos Militares.</t>
  </si>
  <si>
    <t>Agrega a receita de parcelamentos de contribuição dos entes, específica dos Estados e DF, para o custeio do Sistema de Proteção Social dos Militares.</t>
  </si>
  <si>
    <t>Agrega o valor da arrecadação por meio de parcelamento da receita de contribuições patronais relativas aos militares ativos para o custeio do Sistema de Proteção Social dos Militares.</t>
  </si>
  <si>
    <t>Agrega o valor da arrecadação por meio de parcelamento da receita de contribuições patronais relativas aos militares inativos para o custeio do Sistema de Proteção Social dos Militares.</t>
  </si>
  <si>
    <t>Agrega o valor da arrecadação por meio de parcelamento da receita de contribuições patronais relativas aos pensionistas militares para o custeio do Sistema de Proteção Social dos Militares.</t>
  </si>
  <si>
    <t>Agrega as receitas decorrentes de contribuições arrecadadas, coforme Lei Estadual do Estado do Mato Grosso nº 10.353/2015.</t>
  </si>
  <si>
    <t>Agrega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</si>
  <si>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Agrega as receitas originadas de serviços de atendimento à saúde, de caráter especializado ou não. Compreende a prestação de serviços relacionados à saúde em hospitais e similares, bem como serviços de saúde correlatos.</t>
  </si>
  <si>
    <t>Agrega as receitas originadas de serviços de registro de análise e de controle de produtos sujeitos a normas de vigilância sanitária.</t>
  </si>
  <si>
    <t>Agrega as receitas originadas de serviços de atendimento à saúde, de caráter especializado ou não. Compreende a prestação de serviços relacionados à saúde com natureza radiológica ou laboratorial.</t>
  </si>
  <si>
    <t>Agrega as receitas originadas de serviços de atendimento à saúde, de caráter especializado ou não. Compreende a prestação de serviços relacionados à saúde com natureza ambulatórial.</t>
  </si>
  <si>
    <t>Compreende a prestação de outros serviços relacionados à saúde, não especificados anteriormente.</t>
  </si>
  <si>
    <t>Registra o valor total das receitas recebidas por meio de participação na receita da União.</t>
  </si>
  <si>
    <t>Agrega o valor total das receitas recebidas por meio de cota-parte do fundo participação dos Estados e Distrito Federal.</t>
  </si>
  <si>
    <t>Agrega o valor total das receitas recebidas por meio de cota-parte do Fundo de Participação dos Municípios (FPM), referente à alínea “b” do inciso I do art. 159 da Constituição Federal.</t>
  </si>
  <si>
    <t>Agrega o valor total das receitas recebidas por meio de cota-parte do Fundo de Participação dos Municípios (FPM), referente à alínea “d” do inciso I do art. 159 da Constituição Federal.</t>
  </si>
  <si>
    <t>Agrega o valor total das receitas recebidas por meio de cota-parte do Fundo de Participação dos Municípios (FPM), referente à alínea “e” do inciso I do art. 159 da Constituição Federal e Emenda Constitucional nº 84, de 2014.</t>
  </si>
  <si>
    <t>Agrega o valor total das receitas recebidas por meio de transferências do imposto sobre a propriedade territorial rural.</t>
  </si>
  <si>
    <t>Agrega recebidos em decorrência da transferência constitucional do imposto sobre produtos industrializados.</t>
  </si>
  <si>
    <t xml:space="preserve">Agrega o valor das receitas recebidas pelos Estados por meio de transferências constitucionais da contribuição de intervenção no domínio econômico (Emenda Constitucional nº 42, de 19/12/2003). </t>
  </si>
  <si>
    <t>Agrega o valor total das receitas recebidas por meio de cota-parte imposto sobre operações crédito câmbio e seguros.</t>
  </si>
  <si>
    <t>Agrega o valor da arrecadação da receita da cota-parte da compensação financeira de recursos hídricos, para fins de geração de energia elétrica.</t>
  </si>
  <si>
    <t>Agrega o valor da arrecadação da receita da cota-parte da compensação financeira de recursos minerais, para fins de aproveitamento econômico.</t>
  </si>
  <si>
    <t>Agrega o valor da arrecadação da receita com a cota-parte royalties – compensação financeira pela produção de petróleo.</t>
  </si>
  <si>
    <t>Agrega o valor da arrecadação de receita com a cota-parte royalties pela participação especial prevista na Lei nº 9.478/97, art. 50.</t>
  </si>
  <si>
    <t>Agrega o valor da arrecadação de receita de transferência da cota-parte do Fundo Especial do Petróleo – FEP.</t>
  </si>
  <si>
    <t>Agrega o valor da arrecadação de receita com outras transferências decorrentes de compensação financeira proveniente da exploração de recursos naturais.</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</si>
  <si>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</si>
  <si>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</si>
  <si>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</si>
  <si>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</si>
  <si>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Agrega o valor total de transferências correntes do bloco de manutenção das ações e serviços públicos de saúde do Fundo Nacional de Saúde (União) recebidos pelos Fundos de Saúde dos Estados, do Distrito Federal e dos Municípios, referentes a gastos com gestão do SUS.</t>
  </si>
  <si>
    <t>Agrega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</si>
  <si>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das transferências correntes da União recebidas pelos Estados, Distrito Federal e Municípios, referentes ao bloco de estruturação da rede de serviços do Sistema Único de Saúde – SUS, destinados à atenção primária em saúde.</t>
  </si>
  <si>
    <t>Agrega o valor das transferências correntes da União recebidas pelos Estados, Distrito Federal e Municípios, referentes ao bloco de estruturação da rede de serviços do Sistema Único de Saúde – SUS, destinados à atenção especializada em saúde.</t>
  </si>
  <si>
    <t>Agrega o valor das transferências correntes da União recebidas pelos Estados, Distrito Federal e Municípios, referentes ao bloco de estruturação da rede de serviços do Sistema Único de Saúde – SUS, destinados à Vigilância em Saúde.</t>
  </si>
  <si>
    <t>Agrega o valor das transferências correntes da União recebidas pelos Estados, Distrito Federal e Municípios, referentes ao bloco de estruturação da rede de serviços do Sistema Único de Saúde – SUS, destinados à Gestão e Desenvolvimento de Tecnologias em Saúde no SUS.</t>
  </si>
  <si>
    <t>Agrega o valor das transferências correntes da União recebidas pelos Estados, Distrito Federal e Municípios, referentes ao bloco de estruturação da rede de serviços do Sistema Único de Saúde – SUS, destinados à Gestão do SUS.</t>
  </si>
  <si>
    <t>Agrega o valor das transferências correntes da União recebidas pelos Estados, Distrito Federal e Municípios, referentes ao bloco de investimentos na rede de serviços do Sistema Único de Saúde – SUS, não detalhadas anteriormente.</t>
  </si>
  <si>
    <t>Agrega o valor das transferências correntes da União recebidas pelos Estados, Distrito Federal e Municípios, referentes ao bloco de estruturação da rede de serviços do Sistema Único de Saúde – SUS, não detalhadas anteriormente.</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</si>
  <si>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</si>
  <si>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recebido a título da complementação Valor Anual por Aluno (VAAF), conforme art. 5º, I da Lei nº 14.133/2020.</t>
  </si>
  <si>
    <t>Registra o valor recebido a título da complementação Valor Anual Total por Aluno (VAAT), conforme art. 5º, II da Lei nº 14.133/2020.</t>
  </si>
  <si>
    <t>Registra o valor recebido a título da complementação do valor anual por aluno na modalidade VAAF, conforme art. 5º, III da Lei nº 14.133/2020.</t>
  </si>
  <si>
    <t>Registra a receita corrente repassada pela União , decorrente de emedas parlamentares individuais, na forma prevista do parágrafo 9º do art. 166, da CF/88, acrescido pela Emenda Constitucional nº 86/2015.</t>
  </si>
  <si>
    <t>Registra o valor da receita de outras transferências de convênios da União, não compreendidas nos itens anteriores.</t>
  </si>
  <si>
    <t>Registra o valor da receita de transferências de recursos da União para Estados, Distrito Federal e  Municípios especificamente para a área de segurança pública.</t>
  </si>
  <si>
    <t>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</si>
  <si>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Lei nº 13.756/2018</t>
  </si>
  <si>
    <t>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</si>
  <si>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Demais transferências para a área de segurança pública que não se enquadrem nos itens de natureza de receita anteriores.</t>
  </si>
  <si>
    <t>Agrega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</si>
  <si>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</si>
  <si>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Registra o valor total da arrecadação de outras participações na receita dos Estados, não classificadas nos itens anteriores.</t>
  </si>
  <si>
    <t>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</si>
  <si>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Registra o valor decorrente de outras transferências dos Estados.</t>
  </si>
  <si>
    <t>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</si>
  <si>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</si>
  <si>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Para atender às suas necessidades de identificação, as demais esferas de governo poderão desdobrar esse item, discriminando os recursos transferidos pelos Estados que não estejam especificados.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</si>
  <si>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</si>
  <si>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</si>
  <si>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Registra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</si>
  <si>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Agrega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</si>
  <si>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</si>
  <si>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</si>
  <si>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Agrega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</si>
  <si>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Agrega o valor total dos recursos oriundos instituições privadas, para realização de objetivos de interesse comum dos partícipes, não especificados anteriormente, destinados a custear despesas correntes.</t>
  </si>
  <si>
    <t>Registra o valor total dos recursos de transferências recebidos diretamente do FUNDEB, pelos Estados, Distrito Federal e Municípios, independente do valor que foi deduzido no ente para a formação do FUNDEB.</t>
  </si>
  <si>
    <t>Registra as Outras Transferências de Convênios do Exterior - Não Especificadas Anteriormente</t>
  </si>
  <si>
    <t>Agrega o valor total dos recursos oriundos de convênios firmados com organismos e fundos internacionais, governos estrangeiros e instituições privadas internacionais.</t>
  </si>
  <si>
    <t>Agrega o valor total dos recursos oriundos de convênios firmados com organismos e fundos internacionais, governos estrangeiros e instituições privadas internacionais, especificamente destinados a programas de saúde.</t>
  </si>
  <si>
    <t>Agrega o valor total dos recursos oriundos de convênios firmados com organismos e fundos internacionais, governos estrangeiros e instituições privadas internacionais, especificamente destinados a programas de educação.</t>
  </si>
  <si>
    <t>Agrega o valor total dos recursos oriundos de convênios firmados com organismos e fundos internacionais, governos estrangeiros e instituições privadas internacionais, não especificados nos itens anteriores.</t>
  </si>
  <si>
    <t>Registra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</si>
  <si>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Agrega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</si>
  <si>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Agrega o valor total dos recursos financeiros recebidos de pessoas físicas, decorrentes de doações, contratos, acordos, ajustes ou outros instrumentos, quando destinados a atender despesas especificamente destinados a programas de saúde.</t>
  </si>
  <si>
    <t>Agrega o valor total dos recursos financeiros recebidos de pessoas físicas, decorrentes de doações, contratos, acordos, ajustes ou outros instrumentos, quando destinados a atender despesas especificamente destinados a programas de educação.</t>
  </si>
  <si>
    <t>Agrega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</si>
  <si>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Agrega as receitas oriundas de indenizações ao ente público, específicas para Estados, DF e Municípios.</t>
  </si>
  <si>
    <t>Agrega as receitas oriundas de restituições ao ente público, específicas para Estados, DF e Municípios.</t>
  </si>
  <si>
    <t>Agrega outras receitas oriundas de restituições ao ente público, específicas para Estados, DF e Municípios, não detalhadas anteriormente.</t>
  </si>
  <si>
    <t>Agrega as receitas oriundas de ressarcimentos ao ente público, específicas para Estados, DF e Municípios.</t>
  </si>
  <si>
    <t>Lei Federal nº 11.445/2007 (Política Nacional de Saneamento Básico)</t>
  </si>
  <si>
    <t>Agrega as receitas provenientes de recursos financeiros decorrentes de doações, contratos, convênios, acordos, ajustes, termos de parceria ou outros instrumentos, quando destinados a atender despesas classificáveis como correntes.</t>
  </si>
  <si>
    <t>Registra o valor total das receitas recebidas por meio de cota-parte do fundo participação dos Estados e Distrito Federal.</t>
  </si>
  <si>
    <t>Registra recebidos em decorrência da transferência constitucional do imposto sobre produtos industrializados.</t>
  </si>
  <si>
    <t>Agrega as receitas transferidas a Estados, DF e Municípios em decorrência da participação dos mesmos nas receitas oriundas de compensações financeiras pela exploração de recursos naturais, auferidas pela União, quando destinadas a atender despesas classificáveis como correntes.</t>
  </si>
  <si>
    <t>Outras Transferências decorrentes de Compensação Financeira pela Exploração de Recursos Naturais  </t>
  </si>
  <si>
    <t>Registra outras transferências destinadas a Estados, DF e Municípios em decorrência da sua participação nas receitas oriundas de compensações financeiras pela exploração de recursos naturais, auferidas pela União, quando direcionadas a atender despesas classificáveis como correntes, que não se enquadrem em outra natureza de receita mais específica.</t>
  </si>
  <si>
    <t xml:space="preserve">Agrega as receitas transfereridas e destinadas ao Sistema Único de Saúde - SUS, quanso destinadas a atender despesas classificáveis como correntes </t>
  </si>
  <si>
    <t>PORTARIA CONJUNTA STN/SOF/ME Nº 16, DE 11/02/2021</t>
  </si>
  <si>
    <t>Registra o valor das transferências correntes da União recebidas pelos Estados, Distrito Federal e Municípios, referentes ao bloco de estruturação da rede de serviços do Sistema Único de Saúde – SUS, que não se enquadrem em outra natureza de receita mais específica.</t>
  </si>
  <si>
    <t>Registra o valor recebido a título da complementação efetuada pela União ao Fundeb na modalidade Valor Anual Total por Aluno (VAAT), conforme art. 5º, II e art. 6º, II da Lei nº 14.113/2020. </t>
  </si>
  <si>
    <t>Agrega o valor total dos recursos de transferências correntes da União recebidos pelos Estados, Distrito Federal e Municípios, referentes ao Fundo Nacional de Assistência Social – FNAS.</t>
  </si>
  <si>
    <t>Agrega o valor total de outras transferências de recursos da União e de suas Entidades</t>
  </si>
  <si>
    <t>Registra as receitas das transferências da União provenientes de emendas individuais impositivas ao orçamento da União, nos termos do art. 166-A, inciso I, da Constituição Federal.</t>
  </si>
  <si>
    <t>Registra as receitas provenientes das transferências obrigatórias da União, decorrentes do disposto na Lei complementar nº 176, de 29 de dezembro de 2020</t>
  </si>
  <si>
    <t>Registra as receitas provenientes de transferências recursos do Fundo de Amparo ao Trabalhador - FAT</t>
  </si>
  <si>
    <t>Registra as transferências referentes à Política Nacional Aldir Blanc de Fomento à Cultura - Lei nº 14.399/2022</t>
  </si>
  <si>
    <t>Portaria STN nº 1.567, de 31/08/2022</t>
  </si>
  <si>
    <t>Registra as receitas referentes ao auxílio financeiro – Outorga Crédito Tributário ICMS – Art. 5º, Inciso V, EC nº 123/2022</t>
  </si>
  <si>
    <t>Transferência da Compensação Financeira das Perdas com Arrecadação de ICMS- Art. 3º, §4º, LC 194/2022</t>
  </si>
  <si>
    <t>Registra a transferência da oompensação financeira das perdas com arrecadação de ICMS- Art. 3º, §4º, LC 194/2022</t>
  </si>
  <si>
    <t>Portaria STN nº 10.460, de 7/12/2022</t>
  </si>
  <si>
    <t>Transferência da Compensação Financeira das Perdas com Arrecadação de ICMS referente à apropriação da parcela da CFEM devida à União - Art. 3º,  §5º, LC 194/2022</t>
  </si>
  <si>
    <t>Registra a transferência da compensação financeira das perdas com arrecadação de ICMS referente à apropriação da parcela da CFEM devida à União - Art. 3º,  §5º, LC 194/2022</t>
  </si>
  <si>
    <t>Agrega as receitas transferidas a Municípios em decorrência da participação dos mesmso nas receitas tributárias auferidas por Estados e DF, quando destinadas a atender despesas classificáveis como correntes.</t>
  </si>
  <si>
    <t>Agrega as receitas transferidas a Municípios em decorrência da participação dos mesmos nas receitas oriundas de compensações financeiras pela exploração de recursos naturais, auferidas por Estados e DF, quando destinadas a atender despesas classificáveis como correntes.</t>
  </si>
  <si>
    <t>Registra o valor da arrecadação da receita com a cota-parte da compensação financeira de recursos minerais.</t>
  </si>
  <si>
    <t>Registra o valor da arrecadação de receita com outras transferências decorrentes de compensações financeiras.</t>
  </si>
  <si>
    <t>Agrega as receitas transferidas a Estados, DF e Municípios destinadas ao Sistema Único de Saúde - SUS, quando destinadas a atender despesas classificáveis como correntes.</t>
  </si>
  <si>
    <t>Transferências de Convênios dos Estados e DF e de Suas Entidades para Órgãos e Entidades da União</t>
  </si>
  <si>
    <t>Republicação em 03.08.2021 da Portaria SOF nº 7.715, de 29.06.2021</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</si>
  <si>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</si>
  <si>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Agrega as receitas provenientes de transferências dos Estados e do DF que não se enquadrem em outra natureza de receita mais específica, quando destinadas a atender despesas classificáveis como correntes.</t>
  </si>
  <si>
    <t>Registra as receitas provenientes de transferências dos Estados e do DF que não se enquadrem em outra natureza de receita mais específica, quando destinadas a atender despesas classificáveis como correntes.</t>
  </si>
  <si>
    <t>Agrega as receitas transferidas pela União e destinadas ao Sistema Único de Saúde - SUS, quando destinadas a atender despesas classificáveis como correntes.</t>
  </si>
  <si>
    <t>Agrega s receitas provenientes de recursos financeiros recebidos de Municípios ou de suas entidades, decorrentes de convênios, quando destinadas a atender despesas classificáveis como correntes.</t>
  </si>
  <si>
    <t>Registra os receitas provenientes de recursos financeiros recebidos de Municípios ou de suas entidades, decorrentes de convênios, quando destinadas a atender despesas classificáveis como correntes.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</si>
  <si>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</si>
  <si>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Agrega as receitas provenientes de transferências dos Municípios que não se enquadrem em outra natureza de receita mais específica, quando destinadas a atender despesas classificáveis como correntes.</t>
  </si>
  <si>
    <t>Agrega as receitas provenientes de recursos financeiros recebidos de instituições públicas não especificadas em outras naturezas, decorrentes de doações, contratos, convênios, acordos, ajustes, termos de parceria ou outros instrumentos, quando destinadas a atender despesas classificáveis como correntes.</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</si>
  <si>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</si>
  <si>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Registra as receitas provenientes de recursos financeiros recebidos do exterior, decorrentes de doações, contratos, acordos, ajustes ou outros instrumentos, quando destinados a atender despesas classificáveis como correntes, que não se enquadrem em outra natureza de receita mais específica.</t>
  </si>
  <si>
    <t>Agrega as receitas provenientes de demais transferências correntes.</t>
  </si>
  <si>
    <t>Registra as receitas provenientes de recursos financeiros recebidos de pessoas físicas, decorrentes de doações, contratos, acordos, ajustes ou outros instrumentos, quando destinados a atender despesas classificáveis como correntes, que não se enquadrem em outra natureza de receita mais específica.</t>
  </si>
  <si>
    <t>Agrega recursos não classificáveis nas origens de receitas correntes anteriores.</t>
  </si>
  <si>
    <t>Agrega receitas decorrentes de multas de caráter punitivo aplicadas por órgãos ou entidades.</t>
  </si>
  <si>
    <t>Agrega as receitas decorrentes de multas de caráter punitivo aplicadas por órgãos ou entidades.</t>
  </si>
  <si>
    <t>Agrega as receitas decorrentes de multas aplicadas por infração à Lei Geral de Telecomunicações - LGT e cometidas por concessionários de serviços de telecomunicações e de radiodifusão.</t>
  </si>
  <si>
    <t>Registra as receitas decorrentes de multas aplicadas por infração à Lei Geral de Telecomunicações - LGT e cometidas por concessionários de serviços de telecomunicações e de radiodifusão e que não são provenientes de posições orbitais.</t>
  </si>
  <si>
    <t>Registra as receitas decorrentes de multas aplicadas por infração à Lei Geral de Telecomunicações - LGT e cometidas por concessionários de serviços de telecomunicações e de radiodifusão e que são provenientes de posições orbitais.</t>
  </si>
  <si>
    <t>Registra receitas decorrentes de multas aplicadas por infração à legislação do seguro desemprego e abono salarial.</t>
  </si>
  <si>
    <t>Registra as receitas oriundas de multas aplicadas por infrações à legislação sobre defesa de direitos difusos.</t>
  </si>
  <si>
    <t>Registra o valor total da arrecadação dos impostos de competência dos Estados, Distrito Federal e Municípios.</t>
  </si>
  <si>
    <t>Agrega as receitas relacionadas às taxas de competência dos Estados, Distrito Federal e Municípios.</t>
  </si>
  <si>
    <t>Contribuição de Melhoria - Específica de Estados, DF e Municípios</t>
  </si>
  <si>
    <t>Agrega as receitas relacionadas à contribuição de melhoria de competência dos Estados, Distrito Federal e Municípios, decorrente de obras públicas.</t>
  </si>
  <si>
    <t>Contribuição Social sobre o Lucro Líquido - CSLL - Outros Contribuintes</t>
  </si>
  <si>
    <t>Registra receitas originadas da Contribuição Social sobre o Lucro Líquido dos demais
contribuintes.</t>
  </si>
  <si>
    <t>Agrega as receitas provenientes da Contribuição para o Plano de Seguridade Social do Servidor Público, recolhidas dos servidores, da União, das Autarquias e das Fundações.</t>
  </si>
  <si>
    <t>Agrega as contribuiçoes sociais e de interesse das categorias profissionais ou econômicas, de arrecadação específica de Estados, DF e Municípios.</t>
  </si>
  <si>
    <t>Agrega as receitas originadas de contribuições econômicas específicas de Estados e Municípios.</t>
  </si>
  <si>
    <t xml:space="preserve">Agrega as receitas originadas de serviços de atendimento à saúde, de caráter especializado ou não, voltados à população em geral ou especificamente aos servidores públicos civis e militares. </t>
  </si>
  <si>
    <t>Registra o valor total das receitas recebidas por meio de transferências da União para Estados, Distrito Federal e Municípios.</t>
  </si>
  <si>
    <t>Registra o valor total dos recursos recebidos pelas demais esferas de governo e respectivas entidades da administração descentralizada, transferidos pelos Estados.</t>
  </si>
  <si>
    <t>Agrega o valor da arrecadação de receita com a transferência da cota-parte da compensação financeira proveniente da exploração de recursos naturais.</t>
  </si>
  <si>
    <t>Registra o valor da arrecadação de receita com a transferência da cota-parte da compensação financeira proveniente da exploração de recursos naturais.</t>
  </si>
  <si>
    <t>Registra o valor total dos recursos recebidos pelos Estados, Distrito Federal e Municípios, incluindo suas respectivas entidades, transferidos por Municípios. Essa conta não se aplica para transferências intragovernamentais (vide Portaria Interministerial nº 163/01 e Portaria STN nº 339/01).</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</si>
  <si>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</si>
  <si>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</si>
  <si>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correntes. Específica para transferências aos Estados, Distrito Federal e Municípios.</t>
  </si>
  <si>
    <t>Agrega as receitas oriundas de indenizações, restituições e ressarcimentos ao ente público, específicas para Estados, DF e Municípios.</t>
  </si>
  <si>
    <t>Registra Multas aplicadas pela ANEEL (auto de infração) a Concessionárias, Permissionárias e Autorizadas de Energia Elétrica</t>
  </si>
  <si>
    <t>Registra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</si>
  <si>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Registra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</si>
  <si>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Registra receitas decorrentes de multas aplicadas por infração ao Código de Trânsito Brasileiro - CTB</t>
  </si>
  <si>
    <t>PORTARIA SOF/ME Nº 6298, DE 27 DE MAIO DE 2021</t>
  </si>
  <si>
    <t>Agrega as receitas oriundas de indenizações, restituições e ressarcimentos ao ente público.</t>
  </si>
  <si>
    <t>Agrega as receitas advindas da reparação por perdas ou danos causados ao ente público.</t>
  </si>
  <si>
    <t>Registra o valor dos recursos recebidos como indenização por danos causados ao patrimônio público ou indenização por Posse/Ocupação Ilícita de Bens da União.</t>
  </si>
  <si>
    <t>Registra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</si>
  <si>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 recursos recebidos como ressarcimento por danos causados ao patrimônio público, não classificado nos itens anteriores.</t>
  </si>
  <si>
    <t>Agrega recursos referentes a devoluções em decorrência de pagamentos indevidos e reembolso ou retorno de pagamentos efetuados a título de antecipação.</t>
  </si>
  <si>
    <t>Agrega receitas decorrentes da restituição ao concedente ou ao Tesouro do ente, do saldo de recursos de convênios ou instrumentos congêneres realizados, quando da conclusão com sobra de recursos ou em virtude de denúncia, rescisão ou extinção do convênio.</t>
  </si>
  <si>
    <t>Registra o valor de receitas provenientes do cancelamento (restituição/recuperação/devolução) de despesas primárias executadas/pagas em exercícios anteriores, canceladas apenas no exercício corrente</t>
  </si>
  <si>
    <t>Registra o valor de receitas provenientes do cancelamento (restituição/recuperação/devolução) de despesas financeiras executadas/pagas em exercícios anteriores, canceladas apenas no exercício corrente.</t>
  </si>
  <si>
    <t>Registra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</si>
  <si>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Registra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</si>
  <si>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</si>
  <si>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Portaria SOF/ME nº 13.433/2021</t>
  </si>
  <si>
    <t>Restituição Decorrente da Não Aplicação de Incentivos Fiscais</t>
  </si>
  <si>
    <t>Agrega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</si>
  <si>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Rouanet</t>
  </si>
  <si>
    <t>Registra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</si>
  <si>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do Audiovisual</t>
  </si>
  <si>
    <t>Registra as receitas advindas da devolução de recursos referentes ao abatimento de Imposto de Renda concedido pela Lei do Audiovisual (Lei no 8.685, de 20 de julho de 1993), no caso de não aplicação dos referidos recursos no desenvolvimento de projetos culturais, produção de obras audiovisuais e cinematográficas brasileiras no devido prazo legal.</t>
  </si>
  <si>
    <t>Registra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</si>
  <si>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Registra receitas decorrentes de restituições, ao órgão concedente, de depósitos relativos a precatórios e a sentenças de pequeno valor que não foram sacados pelos respectivos beneficiários há mais de dois anos.</t>
  </si>
  <si>
    <t>Registra receitas decorrentes de restituições de aportes financeiros dos Patrocinadores em favor da Funpresp-Exe, da Funpresp-Leg e da Funpresp-Jud, a título de adiantamento de contribuições futuras, necessários ao regular funcionamento inicial da Funpresp.</t>
  </si>
  <si>
    <t>Registra devolução de recursos transferidos.</t>
  </si>
  <si>
    <t>Portaria SOF/ME nº 12.943/2021</t>
  </si>
  <si>
    <t>Registra receitas decorrentes de restituições não classificadas nos itens anteriores.</t>
  </si>
  <si>
    <t>Agrega recursos referentes a ressarcimentos recebidos pelo ente público.</t>
  </si>
  <si>
    <t>Registra receitas de ressarcimentos por operadoras de seguros privados de assistência à saúde.</t>
  </si>
  <si>
    <t>Registra receitas oriundas do ressarcimento de custos</t>
  </si>
  <si>
    <t>Registra as receitas relativas à incorporação de valores perdidos em favor da União, quando nos casos de reversão de depósito de garantias, ou outros assemelhados, nos casos relacionados a contratos administrativos.</t>
  </si>
  <si>
    <t>Registra os recursos decorrentes do ressarcimento de ações regressivas oriundas da relação de trabalho.</t>
  </si>
  <si>
    <t>Registra receitas oriundas de ressarcimentos não previstos nos itens anteriores</t>
  </si>
  <si>
    <t>Agrega receitas oriundas de bens, direitos e valores Incorporados ao patrimônio público.</t>
  </si>
  <si>
    <t>Agrega receitas oriundas de bens, direitos e valores incorporados ao patrimônio público.</t>
  </si>
  <si>
    <t>Regsitra as receitas relativas à alienação de bens, direitos e valores perdidos em favor da União em decorrência de penas impostas pela prática de crimes comuns.</t>
  </si>
  <si>
    <t>Registra as receitas oriundas de bens apreendidos, pelos órgãos fiscalizadores, por infrações à legislação aduaneira.</t>
  </si>
  <si>
    <t>Registra receitas provenientes da alienação de bens e valores que tenham sido objeto de perdimento, associados ao tráfico ilícito de entorpecentes e drogas afins, inclusive as glebas de qualquer região do país onde forem localizadas culturas ilegais de plantas psicotrópicas.</t>
  </si>
  <si>
    <t>Registra receitas decorrentes de prêmios de concursos de prognósticos não procurados pelos contemplados dentro de prazo de prescrição.</t>
  </si>
  <si>
    <t>Portaria nº 22.456, de 16 de outubro de 2020</t>
  </si>
  <si>
    <t>Registra o valor de bens, direitos, e valores declarados perdidos pelo Poder Judiciário federal, bem como daqueles repatriados em decorrência da prática de crimes de "lavagem" ou ocultação de bens, direitos e valores, convertidos em dinheiro.</t>
  </si>
  <si>
    <t>Portaria SOF/ME 3.129, de 07 de abril de2022</t>
  </si>
  <si>
    <t>Registra as receitas provenientes da alienação de bens, direitos e valores que tenham sido objeto de perdimento em favor da União, associados ao tráfico ilícito de entorpecentes e drogas afins, inclusive as glebas de qualquer região ilegais de plantas psicotrópicas.</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</si>
  <si>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</si>
  <si>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Agrega receitas decorrentes de multas e juros de mora pelo pagamento em atraso referente a receitas de capital.</t>
  </si>
  <si>
    <t>Agrega receitas decorrentes de multas e juros de mora pelo pagamento em atraso de alienações de bens móveis.</t>
  </si>
  <si>
    <t xml:space="preserve">Agrega as receitas provenientes de multas e juros de mora por pagamentos em atraso referentes a venda de estoques públicos ou privados, em consonância com a política agrícola nacional.
</t>
  </si>
  <si>
    <t>Registra as receitas provenientes de multas e juros de mora decorrentes do pagamento em atraso referente à venda de produtos agrícolas contemplados pela Política de Garantia de Preços Mínimos - PGPM.</t>
  </si>
  <si>
    <t>Registra as receitas provenientes de multas e juros de mora decorrentes do pagamento em atraso referente à venda de produtos alimentícios, higiênicos e de limpeza, destinados ao atendimento de programas sociais.</t>
  </si>
  <si>
    <t>Registra as receitas provenientes de multas e juros decorrentes da alienação de estoques de alimentos pela Companhia Nacional de Abastecimento - CONAB, cujos produtos foram adquiridos mediante recursos transferidos pelo Ministério do Desenvolvimento Social e Combate à Fome - MDS.</t>
  </si>
  <si>
    <t>Registra  as receitas de multas e juros provenientes da venda de estoques de café, contemplados pela política de garantia de preços mínimos, adquiridos com recursos do Tesouro Nacional.</t>
  </si>
  <si>
    <t>Agrega rs receitas provenientes de multas e juros de mora decorrente de pagamentos em atraso referentes à alienação de bens imóveis.</t>
  </si>
  <si>
    <t>Registra as receitas provenientes de multas e juros de mora decorrente de pagamentos em atraso referentes à alienação de bens imóveis em geral.</t>
  </si>
  <si>
    <t>Registra as demais receitas oriundas de multas e juros de bens de alienações de bens imóveis, não especificados anteriormente.</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</si>
  <si>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</si>
  <si>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</si>
  <si>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de multas e juros de financiamentos ou empréstimos concedidos  em títulos e contratos.</t>
  </si>
  <si>
    <t>Registra as receitas provenientes de multas e juros de mora decorrentes do pagamento em atraso referente à Amortização de Empréstimos - BEA/BIB.</t>
  </si>
  <si>
    <t>Registra as receitas provenientes de multas e juros de mora decorrentes do pagamento em atraso referente à Amortização Proveniente da Execução de Garantia - Operações de Crédito.</t>
  </si>
  <si>
    <t>Registraas receitas provenientes de multas e juros de mora decorrentes do pagamento em atraso referente à Amortização de Empréstimos - Estados e Municípios.</t>
  </si>
  <si>
    <t>Registra  as receitas provenientes de multas e juros de mora decorrentes do pagamento em atraso referente à Amortização de Empréstimos - Refinanciamento de Dívidas de Médio e Longo Prazo.</t>
  </si>
  <si>
    <t>Registra s receitas provenientes de multas e juros de mora decorrentes do pagamento em atraso referente à Amortização de Empréstimos - Programa das Operações Oficiais de Crédito.</t>
  </si>
  <si>
    <t>Registra as receitas de multas e juros de mora pelo pagamento em atraso de parcelas da amortização de empréstimos, financiamentos e refinanciamentos que não se enquadram em categorias específicas.</t>
  </si>
  <si>
    <t>Agrega a receita de multas e juros do pagamento em atraso da amortização de financiamentos.</t>
  </si>
  <si>
    <t>Registra a receita de multas e juros do pagamento em atraso da amortização de financiamento em geral.</t>
  </si>
  <si>
    <t>Registra a receita proveniente de multas e juros pelo pagamento em atraso da amortização do financiamento concedido pelo Fundo de Financiamento ao Estudante do Ensino Superior.</t>
  </si>
  <si>
    <t>Registra decorrente de multas e juros pelo pagamento em atraso da amortização do financiamento proveniente de fundo garantidor.</t>
  </si>
  <si>
    <t>Agrega receitas decorrentes de multas e juros de outras receitas de capital.</t>
  </si>
  <si>
    <t>Registra as receitas decorrentes de multas e juros de outras receitas de capital.</t>
  </si>
  <si>
    <t>Agrega receitas auferidas pela União não abarcadas pelos itens anteriores</t>
  </si>
  <si>
    <t>Registra as receitas decorrentes de outras receitas correntes.</t>
  </si>
  <si>
    <t>Registra as receitas relativas à compensação devida pela União ao Fundo do Regime Geral da Previdência Social pela renúncia previdenciária decorrente da desoneração da folha de pagamentos.</t>
  </si>
  <si>
    <t>Registra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</si>
  <si>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Registra receita decorrente da realização de leilão de cotas de importação, medida de salvaguarda destinada a proteger a produção nacional, por meio da imposição de quotas quantitativas definidas em leilão.</t>
  </si>
  <si>
    <t>Registra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</si>
  <si>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Receitas do Seguro Obrigatório de Danos Pessoais Causados por Veículos Automotores de Via Terrestre - DPVAT</t>
  </si>
  <si>
    <t xml:space="preserve">Agrega as receitas provenientes do Seguro Obrigatório de Danos Pessoais Causados por Veículos Automotores de Via Terrestre - DPVAT. </t>
  </si>
  <si>
    <t>Registra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</si>
  <si>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Registra as receitas decorrentes da reversão da provisão de sinistros IBNR do DPVAT. Essas receitas correspondem à diferença entre os recursos acumulados nas provisões técnicas do balanço do Consórcio do Seguro DPVAT e o valor necessário para o pagamento das obrigações da Seguradora Líder do Consórcio do Seguro DPVAT S.A., que foram revertidas para a União por força do art. 3º da Medida Provisória nº 904, de 11 de novembro de 2019.</t>
  </si>
  <si>
    <t>Registrarecursos provenientes de fontes vedadas ou de origem não identificada recebidos por partido ou candidato, além de recursos provenientes do Fundo Especial de Financiamento de Campanha que não foram utilizados nas campanhas eleitorais.</t>
  </si>
  <si>
    <t>Registra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</si>
  <si>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Registra as receitas correspondentes aos encargos legais exigidos na ato da inscrição de créditos em dívida ativa da União, bem como nas hipóteses de cobrança judicial do executado, a serem recolhidas como renda da União.</t>
  </si>
  <si>
    <t>Registra o 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</si>
  <si>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Registra as receitas da transação resolutiva de litígio relativo à cobrança de créditos da Fazenda Pública e relacionados a receitas não administradas pela Secretaria da Receita Federal do Brasil. Essa Natureza de Receita tem seu uso restrito à projeção do ingresso de receitas, vedado seu uso para registrar a efetiva arrecadação, no SIAFI.</t>
  </si>
  <si>
    <t>Registraas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</si>
  <si>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</si>
  <si>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Portaria SOF/ME nº 6.294, de 27 de maio de 2021, que alterou a Portaria SOF nº 45, de 26 de agosto de 2015</t>
  </si>
  <si>
    <t>Registra o valor de recursos recebidos pelo órgão, fundo ou entidade a título de subvenção econômica.</t>
  </si>
  <si>
    <t>Portaria SOF/ME nº 7.161, de 21 de junho de 2021, que altera a Portaria SOF/ME nº 5.118, de 4 de maio de 2021</t>
  </si>
  <si>
    <t>Registra o valor de retribuições pelos serviços prestados pela Secretaria Especial da Receita Federal do Brasil relativos ao planejamento, à execução, ao acompanhamento e à avaliação das atividades relativas à tributação, fiscalização, arrecadação, cobrança e recolhimento das contribuições sociais do Sistema “S”.</t>
  </si>
  <si>
    <t>Portaria SOF/ME nº 1.051/2022</t>
  </si>
  <si>
    <t>Registra o valor de resultado positivo entre o total de energia comprada e o total de energia consumida, comercializado pela Câmara de Comercialização de Energia Elétrica – CCEE no mercado livre.</t>
  </si>
  <si>
    <t>Portaria SOF/ME nº 1.437/2022</t>
  </si>
  <si>
    <t>Registra receitas Administradas pela RFB ou pela Secretaria de Fazenda dos estados ou municípios, que não se enquadrem em nenhuma outra classificação específica.</t>
  </si>
  <si>
    <t>Agrega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</si>
  <si>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Agrega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</si>
  <si>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</si>
  <si>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</si>
  <si>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 as operações de crédito internas, que compreendem os recursos decorrentes da colocação no mercado interno de títulos públicos, financiamentos ou empréstimos obtidos no país junto a entidades estatais ou particulares.</t>
  </si>
  <si>
    <t>Agrega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</si>
  <si>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Portaria Interministerial MF/MP, de 2015.</t>
  </si>
  <si>
    <t>Títulos de Responsabilidade do Tesouro Nacional - Mercado Interno, Exceto Refinanciamento da Dívida Pública</t>
  </si>
  <si>
    <t>Registra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excetuados aqueles destinados ao refinanciamento da dívida pública federal.</t>
  </si>
  <si>
    <t>PORTARIA SOF/ME Nº 5.118, DE 4 DE MAIO DE 2021</t>
  </si>
  <si>
    <t>Registra os recursos provenientes da colocação, no mercado interno, de títulos de responsabilidade do Tesouro Nacional, conforme autorizado na Lei nº 10.179, de 6 de fevereiro de 2001, e com as características definidas no Decreto nº 9.292, de 23 de fevereiro de 2018,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</si>
  <si>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Registra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</si>
  <si>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Registra as receitas provenientes de obrigações contratuais no mercado interno, decorrentes de financiamentos ou empréstimos, inclusive arrendamento mercantil, ou concessão de qualquer garantia que represente compromisso, autorizadas por leis específicas.</t>
  </si>
  <si>
    <t>Registra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</si>
  <si>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Registra receitas decorrentes da contratação de operação de crédito no mercado interno não contempladas nos itens anteriores, assim como a atualização monetária do refinanciamento da dívida pública com base no IGP-M, quando tal atualização é superior aos fatores de remuneração do título (indexador, deságio e juros).</t>
  </si>
  <si>
    <t>Agrega as receitas de operações de crédito externas. Compreendem os recursos decorrentes da colocação no mercado externo de títulos públicos, financiamentos ou empréstimos obtidos no país junto a entidades estatais ou particulares.</t>
  </si>
  <si>
    <t>Agrega os recursos provenientes da colocação, no mercado externo,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</si>
  <si>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 fins específicos, autorizados em normativos legais. As operações externas, de natureza financeira, dependem, ainda, de autorização do Senado Federal, conforme disposto na Constituição Federal, art. 52.</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</si>
  <si>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ao refinanciamento da dívida pública. A Lei de Responsabilidade Fiscal - LRF define o refinanciamento da dívida mobiliária como sendo a emissão de títulos para pagamento do principal acrescido da atualização monetária.</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</si>
  <si>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</si>
  <si>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Agrega os recursos provenientes da venda de bens móveis e imóveis e da alienação ou resgate de títulos.</t>
  </si>
  <si>
    <t>Agrega o valor da receita de alienação de bens móveis tais como: mercadorias, bens inservíveis ou desnecessários, dentre outros.</t>
  </si>
  <si>
    <t>Registra o valor da receita obtida com a alienação de títulos, valores mobiliários e aplicação congêneres de caráter temporário, cujo registro não impacta a dívida consolidada líquida (DCL), por representar troca de haveres financeiros por disponibilidade de caixa.</t>
  </si>
  <si>
    <t>Registra o valor da receita obtida com a alienação de títulos, valores mobiliários e aplicação congêneres de caráter permanente, cujo registro impacta a dívida consolidada líquida (DCL), por aumentar o valor da disponibilidade de caixa.</t>
  </si>
  <si>
    <t>Agrega as receitas provenientes da venda de estoques de café, contemplados pela política de garantia de preços mínimos, adquiridos com recursos do Tesouro Nacional.</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</si>
  <si>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</si>
  <si>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</si>
  <si>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</si>
  <si>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Registra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</si>
  <si>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</si>
  <si>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Registra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</si>
  <si>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</si>
  <si>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</si>
  <si>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Registra as receitas provenientes de amortização de financiamento concedido pelo Fundo de Financiamento ao Estudante do Ensino Superior.</t>
  </si>
  <si>
    <t>Agrega as receitas provenientes de recursos financeiros decorrentes de doações, contratos, convênios, acordos, ajustes, termos de parceria ou outros instrumentos, quando destinados a atender despesas classificáveis como de capital.</t>
  </si>
  <si>
    <t>Agrega os valores das receitas recebidas da União no âmbito do Sistema Único de Saúde – SUS, quando destinadas a atender despesas classificáveis como de capital.</t>
  </si>
  <si>
    <t>Registra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</si>
  <si>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quando destinadas a atender despesas classificáveis como de capital, não detalhadas anteriormente.</t>
  </si>
  <si>
    <t>Agrega as receitas transferidas pelo Fundo Nacional do Desenvolvimento da Educação - FNDE, quando destinadas a atender despesas classificáveis como de capital.</t>
  </si>
  <si>
    <t>Portaria STN  nº 1.128/2021</t>
  </si>
  <si>
    <r>
      <t>Transferências de Recursos do Fundo Nacional de Segurança Pública - FNSP </t>
    </r>
    <r>
      <rPr>
        <sz val="11"/>
        <color rgb="FF000000"/>
        <rFont val="Calibri"/>
        <family val="2"/>
      </rPr>
      <t> </t>
    </r>
  </si>
  <si>
    <r>
      <t>Transferências de Recursos do Fundo Nacional de Segurança Pública - FNSP - Obrigatórias</t>
    </r>
    <r>
      <rPr>
        <sz val="11"/>
        <color rgb="FF000000"/>
        <rFont val="Calibri"/>
        <family val="2"/>
      </rPr>
      <t> </t>
    </r>
  </si>
  <si>
    <r>
      <t>Transferências de Recursos do Fundo Nacional de Segurança Pública - FNSP - Acordadas</t>
    </r>
    <r>
      <rPr>
        <sz val="11"/>
        <color rgb="FF000000"/>
        <rFont val="Calibri"/>
        <family val="2"/>
      </rPr>
      <t> </t>
    </r>
  </si>
  <si>
    <t>Agrega as receitas provenientes de transferências dos Estados e do DF que não se enquadrem em outra natureza de receita mais específica, quando destinadas a atender despesas classificáveis como de capital.</t>
  </si>
  <si>
    <t>Registraas receitas provenientes de transferências dos Estados e do DF que não se enquadrem em outra natureza de receita mais específica, quando destinadas a atender despesas classificáveis como de capital.</t>
  </si>
  <si>
    <t>Agrega os valores das receitas recebidas dos Municípios no âmbito do Sistema Único de Saúde – SUS, quando destinadas a atender despesas classificáveis como de capital.</t>
  </si>
  <si>
    <t>Registraas receitas provenientes de recursos financeiros recebidos de Municípios ou de suas entidades, decorrentes de convênios, quando destinadas a atender despesas classificáveis como de capital.</t>
  </si>
  <si>
    <t>Registra as receitas provenientes de recursos financeiros recebidos de Municípios ou de suas entidades, decorrentes de convênios, quando destinadas a atender despesas classificáveis como de capital, que não se enquadrem em outra natureza de receita mais específica.</t>
  </si>
  <si>
    <t>Agrega as receitas provenientes de transferências dos Municípios que não se enquadrem em outra natureza de receita mais específica, quando destinadas a atender despesas classificáveis como de capital.</t>
  </si>
  <si>
    <t>Registra  as receitas provenientes de transferências dos Municípios que não se enquadrem em outra natureza de receita mais específica, quando destinadas a atender despesas classificáveis como de capital.</t>
  </si>
  <si>
    <t>Registra os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que não se enquadrem em outra natureza de receita mais específica.</t>
  </si>
  <si>
    <t>Registra as receitas provenientes de recursos financeiros recebidos do exterior, decorrentes de doações, contratos, acordos, ajustes ou outros instrumentos, quando destinados a atender despesas classificáveis como de capital, que não se enquadrem em outra natureza de receita mais específica.</t>
  </si>
  <si>
    <t>Registra as receitas provenientes de recursos financeiros recebidos de pessoas físicas, decorrentes de doações, contratos, acordos, ajustes ou outros instrumentos, quando destinados a atender despesas classificáveis como de capital.</t>
  </si>
  <si>
    <t>Registra as receitas provenientes de recursos financeiros recebidos de pessoas físicas, decorrentes de doações, contratos, acordos, ajustes ou outros instrumentos, quando destinados a atender despesas classificáveis como de capital, que não se enquadrem em outra natureza de receita mais específica.</t>
  </si>
  <si>
    <t>Agrega as receitas provenientes de integralização de capital social, resultado positivo do Banco Central do Brasil, as remunerações do Tesouro Nacional, os saldos de exercícios anteriores e outras receitas semelhantes.</t>
  </si>
  <si>
    <t>Agrega receitas decorrentes do resultado positivo apurado no balanço semestral do Banco Central, após computadas eventuais constituições ou reversões de reservas.</t>
  </si>
  <si>
    <t>Registra as receitas decorrentes do resultado positivo apurado no balanço semestral do Banco Central, decorrente das operações com Reservas e Derivativos Cambiais, após computadas eventuais constituições ou reversões de reservas.</t>
  </si>
  <si>
    <t>Registra as receitas decorrentes do resultado positivo apurado no balanço semestral do Banco Central, decorrente de operações não relacionadas a reservas e derivativos cambiais.</t>
  </si>
  <si>
    <t>Registra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</si>
  <si>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Agrega as receitas de capital que não atendem às especificações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</si>
  <si>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t>
  </si>
  <si>
    <t>RELAÇÃO DE CONTAS DE RECEITAS - LOA 2023  - Versão 1.0f  em 26-06-2023</t>
  </si>
  <si>
    <t>Alterada Especificação: 
DE: Registra o valor das transferências de capital da União recebidas pelos consórcios públicos, mediante contrato ou outro instrumento.
PARA: Registra as receitas das transferências da União provenientes de emendas individuais impositivas ao orçamento da União, nos termos do art. 166-A, inciso I, da Constituição Federal.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</si>
</sst>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quot;.&quot;0&quot;.&quot;0&quot;.&quot;00&quot;.&quot;0&quot;.&quot;0"/>
    <numFmt numFmtId="165" formatCode="0&quot;.&quot;0&quot;.&quot;0&quot;.&quot;0&quot;.&quot;00&quot;.&quot;00&quot;.&quot;00&quot;.&quot;00"/>
  </numFmts>
  <fonts count="74" x14ac:knownFonts="1">
    <font>
      <sz val="11"/>
      <color theme="1"/>
      <name val="Calibri"/>
      <family val="2"/>
      <scheme val="minor"/>
    </font>
    <font>
      <sz val="8"/>
      <name val="Calibri"/>
      <family val="2"/>
      <scheme val="minor"/>
    </font>
    <font>
      <sz val="11"/>
      <color theme="1"/>
      <name val="Calibri"/>
      <family val="2"/>
      <scheme val="minor"/>
    </font>
    <font>
      <b/>
      <sz val="10"/>
      <name val="Arial"/>
      <family val="2"/>
    </font>
    <font>
      <sz val="10"/>
      <name val="Arial"/>
      <family val="2"/>
    </font>
    <font>
      <b/>
      <sz val="10"/>
      <color rgb="FFFF0000"/>
      <name val="Arial"/>
      <family val="2"/>
    </font>
    <font>
      <sz val="10"/>
      <color theme="1"/>
      <name val="Arial"/>
      <family val="2"/>
    </font>
    <font>
      <b/>
      <sz val="12"/>
      <name val="Arial"/>
      <family val="2"/>
    </font>
    <font>
      <sz val="12"/>
      <name val="Arial"/>
      <family val="2"/>
    </font>
    <font>
      <b/>
      <sz val="12"/>
      <color rgb="FFFF0000"/>
      <name val="Arial"/>
      <family val="2"/>
    </font>
    <font>
      <sz val="10"/>
      <color rgb="FFFF0000"/>
      <name val="Arial"/>
      <family val="2"/>
    </font>
    <font>
      <b/>
      <sz val="14"/>
      <name val="Arial"/>
      <family val="2"/>
    </font>
    <font>
      <sz val="14"/>
      <name val="Arial"/>
      <family val="2"/>
    </font>
    <font>
      <b/>
      <sz val="14"/>
      <color rgb="FFFF0000"/>
      <name val="Arial"/>
      <family val="2"/>
    </font>
    <font>
      <sz val="12"/>
      <color theme="1"/>
      <name val="Arial"/>
      <family val="2"/>
    </font>
    <font>
      <sz val="10"/>
      <name val="Calibri"/>
      <family val="2"/>
      <scheme val="minor"/>
    </font>
    <font>
      <sz val="10"/>
      <color rgb="FFFF0000"/>
      <name val="Calibri"/>
      <family val="2"/>
      <scheme val="minor"/>
    </font>
    <font>
      <sz val="10"/>
      <color theme="0"/>
      <name val="Arial"/>
      <family val="2"/>
    </font>
    <font>
      <strike/>
      <sz val="10"/>
      <name val="Arial"/>
      <family val="2"/>
    </font>
    <font>
      <b/>
      <sz val="15"/>
      <name val="Arial"/>
      <family val="2"/>
    </font>
    <font>
      <sz val="15"/>
      <name val="Arial"/>
      <family val="2"/>
    </font>
    <font>
      <sz val="8"/>
      <name val="Arial"/>
      <family val="2"/>
    </font>
    <font>
      <sz val="10"/>
      <color rgb="FF002060"/>
      <name val="Arial"/>
      <family val="2"/>
    </font>
    <font>
      <b/>
      <sz val="12"/>
      <color theme="1"/>
      <name val="Calibri"/>
      <family val="2"/>
      <scheme val="minor"/>
    </font>
    <font>
      <sz val="12"/>
      <color theme="1"/>
      <name val="Calibri"/>
      <family val="2"/>
      <scheme val="minor"/>
    </font>
    <font>
      <b/>
      <sz val="12"/>
      <color rgb="FF0070C0"/>
      <name val="Calibri"/>
      <family val="2"/>
      <scheme val="minor"/>
    </font>
    <font>
      <b/>
      <sz val="12"/>
      <color rgb="FF7030A0"/>
      <name val="Calibri"/>
      <family val="2"/>
      <scheme val="minor"/>
    </font>
    <font>
      <sz val="12"/>
      <color theme="9" tint="-0.249977111117893"/>
      <name val="Calibri"/>
      <family val="2"/>
      <scheme val="minor"/>
    </font>
    <font>
      <b/>
      <sz val="12"/>
      <color rgb="FFFF0000"/>
      <name val="Calibri"/>
      <family val="2"/>
      <scheme val="minor"/>
    </font>
    <font>
      <b/>
      <strike/>
      <sz val="12"/>
      <color rgb="FFFF0000"/>
      <name val="Calibri"/>
      <family val="2"/>
      <scheme val="minor"/>
    </font>
    <font>
      <b/>
      <sz val="12"/>
      <name val="Calibri"/>
      <family val="2"/>
      <scheme val="minor"/>
    </font>
    <font>
      <sz val="12"/>
      <name val="Calibri"/>
      <family val="2"/>
      <scheme val="minor"/>
    </font>
    <font>
      <b/>
      <sz val="11"/>
      <name val="Calibri"/>
      <family val="2"/>
      <scheme val="minor"/>
    </font>
    <font>
      <b/>
      <sz val="11"/>
      <color theme="1"/>
      <name val="Calibri"/>
      <family val="2"/>
      <scheme val="minor"/>
    </font>
    <font>
      <strike/>
      <sz val="11"/>
      <color rgb="FFFF0000"/>
      <name val="Calibri"/>
      <family val="2"/>
      <scheme val="minor"/>
    </font>
    <font>
      <sz val="11"/>
      <name val="Calibri"/>
      <family val="2"/>
      <scheme val="minor"/>
    </font>
    <font>
      <sz val="11"/>
      <color rgb="FF7030A0"/>
      <name val="Calibri"/>
      <family val="2"/>
      <scheme val="minor"/>
    </font>
    <font>
      <sz val="11"/>
      <color rgb="FF0070C0"/>
      <name val="Calibri"/>
      <family val="2"/>
      <scheme val="minor"/>
    </font>
    <font>
      <sz val="11"/>
      <color rgb="FF000000"/>
      <name val="Calibri"/>
      <family val="2"/>
      <scheme val="minor"/>
    </font>
    <font>
      <sz val="11"/>
      <color rgb="FF00B0F0"/>
      <name val="Calibri"/>
      <family val="2"/>
      <scheme val="minor"/>
    </font>
    <font>
      <sz val="11"/>
      <color rgb="FFFF0000"/>
      <name val="Calibri"/>
      <family val="2"/>
      <scheme val="minor"/>
    </font>
    <font>
      <sz val="10"/>
      <color rgb="FF0070C0"/>
      <name val="Calibri"/>
      <family val="2"/>
      <charset val="1"/>
    </font>
    <font>
      <sz val="10"/>
      <color rgb="FF7030A0"/>
      <name val="Calibri"/>
      <family val="2"/>
      <scheme val="minor"/>
    </font>
    <font>
      <sz val="11"/>
      <color rgb="FF7030A0"/>
      <name val="Times New Roman"/>
      <family val="1"/>
    </font>
    <font>
      <sz val="10"/>
      <color rgb="FF000000"/>
      <name val="Calibri"/>
      <family val="2"/>
      <charset val="1"/>
    </font>
    <font>
      <sz val="8"/>
      <name val="Times New Roman"/>
      <family val="1"/>
    </font>
    <font>
      <b/>
      <sz val="10"/>
      <color rgb="FFFF00FF"/>
      <name val="Arial"/>
      <family val="2"/>
    </font>
    <font>
      <sz val="9"/>
      <name val="Calibri"/>
      <family val="2"/>
      <scheme val="minor"/>
    </font>
    <font>
      <sz val="11"/>
      <color rgb="FFFF00FF"/>
      <name val="Calibri"/>
      <family val="2"/>
      <scheme val="minor"/>
    </font>
    <font>
      <b/>
      <sz val="9"/>
      <name val="Calibri"/>
      <family val="2"/>
      <scheme val="minor"/>
    </font>
    <font>
      <sz val="9"/>
      <color rgb="FFFF0000"/>
      <name val="Calibri"/>
      <family val="2"/>
      <scheme val="minor"/>
    </font>
    <font>
      <b/>
      <sz val="11"/>
      <color rgb="FFFF0000"/>
      <name val="Calibri"/>
      <family val="2"/>
      <scheme val="minor"/>
    </font>
    <font>
      <b/>
      <sz val="18"/>
      <name val="Arial"/>
      <family val="2"/>
    </font>
    <font>
      <sz val="18"/>
      <name val="Arial"/>
      <family val="2"/>
    </font>
    <font>
      <b/>
      <sz val="15"/>
      <color rgb="FFFF0000"/>
      <name val="Arial"/>
      <family val="2"/>
    </font>
    <font>
      <sz val="18"/>
      <color theme="1"/>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8"/>
      <name val="Arial"/>
      <family val="2"/>
    </font>
    <font>
      <b/>
      <sz val="9"/>
      <name val="Calibri"/>
      <family val="2"/>
    </font>
    <font>
      <sz val="9"/>
      <name val="Calibri"/>
      <family val="2"/>
    </font>
    <font>
      <b/>
      <sz val="10"/>
      <color rgb="FFFFFF00"/>
      <name val="Arial"/>
      <family val="2"/>
    </font>
    <font>
      <b/>
      <sz val="10"/>
      <color rgb="FFF6262B"/>
      <name val="Arial"/>
      <family val="2"/>
    </font>
    <font>
      <sz val="10"/>
      <color rgb="FFF6262B"/>
      <name val="Arial"/>
      <family val="2"/>
    </font>
    <font>
      <strike/>
      <sz val="11"/>
      <name val="Calibri"/>
      <family val="2"/>
      <scheme val="minor"/>
    </font>
    <font>
      <sz val="11"/>
      <color rgb="FF002060"/>
      <name val="Calibri"/>
      <family val="2"/>
      <scheme val="minor"/>
    </font>
    <font>
      <sz val="11"/>
      <color rgb="FF000000"/>
      <name val="Calibri"/>
      <family val="2"/>
    </font>
    <font>
      <b/>
      <sz val="9"/>
      <color indexed="81"/>
      <name val="Segoe UI"/>
      <family val="2"/>
    </font>
    <font>
      <sz val="9"/>
      <color indexed="81"/>
      <name val="Segoe UI"/>
      <family val="2"/>
    </font>
    <font>
      <b/>
      <sz val="11"/>
      <color rgb="FFFF00FF"/>
      <name val="Calibri"/>
      <family val="2"/>
      <scheme val="minor"/>
    </font>
    <font>
      <sz val="9"/>
      <color rgb="FFFF0000"/>
      <name val="Arial"/>
      <family val="2"/>
    </font>
  </fonts>
  <fills count="43">
    <fill>
      <patternFill patternType="none"/>
    </fill>
    <fill>
      <patternFill patternType="gray125"/>
    </fill>
    <fill>
      <patternFill patternType="solid">
        <fgColor theme="4" tint="0.59999389629810485"/>
        <bgColor indexed="64"/>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0" tint="-0.249977111117893"/>
        <bgColor indexed="64"/>
      </patternFill>
    </fill>
    <fill>
      <patternFill patternType="solid">
        <fgColor rgb="FFFF00FF"/>
        <bgColor indexed="64"/>
      </patternFill>
    </fill>
    <fill>
      <patternFill patternType="solid">
        <fgColor rgb="FF0070C0"/>
        <bgColor indexed="64"/>
      </patternFill>
    </fill>
    <fill>
      <patternFill patternType="solid">
        <fgColor rgb="FF467ABA"/>
        <bgColor indexed="64"/>
      </patternFill>
    </fill>
    <fill>
      <patternFill patternType="solid">
        <fgColor rgb="FFFFD44B"/>
        <bgColor indexed="64"/>
      </patternFill>
    </fill>
    <fill>
      <patternFill patternType="solid">
        <fgColor theme="3" tint="0.399975585192419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9" tint="0.39997558519241921"/>
        <bgColor indexed="64"/>
      </patternFill>
    </fill>
    <fill>
      <patternFill patternType="solid">
        <fgColor rgb="FF2C6EAA"/>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FF66FF"/>
        <bgColor indexed="64"/>
      </patternFill>
    </fill>
    <fill>
      <patternFill patternType="solid">
        <fgColor theme="7" tint="0.79998168889431442"/>
        <bgColor indexed="64"/>
      </patternFill>
    </fill>
    <fill>
      <patternFill patternType="solid">
        <fgColor theme="9"/>
        <bgColor indexed="64"/>
      </patternFill>
    </fill>
    <fill>
      <patternFill patternType="solid">
        <fgColor theme="2" tint="-0.249977111117893"/>
        <bgColor indexed="64"/>
      </patternFill>
    </fill>
    <fill>
      <patternFill patternType="solid">
        <fgColor theme="6"/>
        <bgColor indexed="64"/>
      </patternFill>
    </fill>
    <fill>
      <patternFill patternType="solid">
        <fgColor theme="0"/>
        <bgColor indexed="64"/>
      </patternFill>
    </fill>
    <fill>
      <patternFill patternType="solid">
        <fgColor rgb="FFFFFF00"/>
        <bgColor indexed="64"/>
      </patternFill>
    </fill>
    <fill>
      <patternFill patternType="solid">
        <fgColor rgb="FFFFCCFF"/>
        <bgColor indexed="64"/>
      </patternFill>
    </fill>
    <fill>
      <patternFill patternType="solid">
        <fgColor rgb="FFFF99CC"/>
        <bgColor indexed="64"/>
      </patternFill>
    </fill>
    <fill>
      <patternFill patternType="solid">
        <fgColor rgb="FFECF4FA"/>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ACB9CA"/>
        <bgColor rgb="FF000000"/>
      </patternFill>
    </fill>
    <fill>
      <patternFill patternType="solid">
        <fgColor rgb="FFD6DCE4"/>
        <bgColor rgb="FF000000"/>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s>
  <cellStyleXfs count="3">
    <xf numFmtId="0" fontId="0" fillId="0" borderId="0"/>
    <xf numFmtId="0" fontId="2" fillId="0" borderId="0"/>
    <xf numFmtId="0" fontId="2" fillId="0" borderId="0"/>
  </cellStyleXfs>
  <cellXfs count="553">
    <xf numFmtId="0" fontId="0" fillId="0" borderId="0" xfId="0"/>
    <xf numFmtId="0" fontId="0" fillId="0" borderId="1" xfId="0" applyBorder="1" applyAlignment="1">
      <alignment horizontal="center"/>
    </xf>
    <xf numFmtId="0" fontId="0" fillId="0" borderId="1" xfId="0" applyBorder="1"/>
    <xf numFmtId="0" fontId="0" fillId="0" borderId="0" xfId="0" applyAlignment="1">
      <alignment horizontal="center"/>
    </xf>
    <xf numFmtId="0" fontId="3" fillId="14" borderId="1" xfId="0" applyFont="1" applyFill="1" applyBorder="1" applyAlignment="1">
      <alignment horizontal="center" textRotation="90"/>
    </xf>
    <xf numFmtId="1" fontId="3" fillId="6" borderId="1" xfId="0" applyNumberFormat="1" applyFont="1" applyFill="1" applyBorder="1" applyAlignment="1">
      <alignment horizontal="center" textRotation="90"/>
    </xf>
    <xf numFmtId="1" fontId="3" fillId="7" borderId="1" xfId="0" applyNumberFormat="1" applyFont="1" applyFill="1" applyBorder="1" applyAlignment="1">
      <alignment horizontal="center" textRotation="90"/>
    </xf>
    <xf numFmtId="1" fontId="3" fillId="8" borderId="1" xfId="0" applyNumberFormat="1" applyFont="1" applyFill="1" applyBorder="1" applyAlignment="1">
      <alignment horizontal="center" textRotation="90"/>
    </xf>
    <xf numFmtId="49" fontId="3" fillId="9" borderId="1" xfId="0" applyNumberFormat="1" applyFont="1" applyFill="1" applyBorder="1" applyAlignment="1">
      <alignment horizontal="center" textRotation="90"/>
    </xf>
    <xf numFmtId="49" fontId="3" fillId="10" borderId="1" xfId="0" applyNumberFormat="1" applyFont="1" applyFill="1" applyBorder="1" applyAlignment="1">
      <alignment horizontal="center" textRotation="90"/>
    </xf>
    <xf numFmtId="49" fontId="3" fillId="11" borderId="1" xfId="0" applyNumberFormat="1" applyFont="1" applyFill="1" applyBorder="1" applyAlignment="1">
      <alignment horizontal="center" textRotation="90"/>
    </xf>
    <xf numFmtId="49" fontId="3" fillId="12" borderId="1" xfId="0" applyNumberFormat="1" applyFont="1" applyFill="1" applyBorder="1" applyAlignment="1">
      <alignment horizontal="center" textRotation="90"/>
    </xf>
    <xf numFmtId="49" fontId="3" fillId="13" borderId="1" xfId="0" applyNumberFormat="1" applyFont="1" applyFill="1" applyBorder="1" applyAlignment="1">
      <alignment horizontal="center" textRotation="90"/>
    </xf>
    <xf numFmtId="49" fontId="3" fillId="2" borderId="1" xfId="0" applyNumberFormat="1" applyFont="1" applyFill="1" applyBorder="1" applyAlignment="1">
      <alignment horizontal="center" textRotation="90"/>
    </xf>
    <xf numFmtId="49" fontId="4" fillId="0" borderId="0" xfId="0" applyNumberFormat="1" applyFont="1" applyAlignment="1">
      <alignment horizontal="center" textRotation="90"/>
    </xf>
    <xf numFmtId="49" fontId="4" fillId="0" borderId="0" xfId="0" applyNumberFormat="1" applyFont="1" applyAlignment="1">
      <alignment vertical="center"/>
    </xf>
    <xf numFmtId="49" fontId="4" fillId="0" borderId="0" xfId="0" applyNumberFormat="1" applyFont="1" applyAlignment="1">
      <alignment horizontal="center" vertical="center"/>
    </xf>
    <xf numFmtId="49" fontId="5" fillId="0" borderId="0" xfId="0" applyNumberFormat="1" applyFont="1" applyAlignment="1">
      <alignment horizontal="center" vertical="center"/>
    </xf>
    <xf numFmtId="49" fontId="4" fillId="0" borderId="0" xfId="0" applyNumberFormat="1" applyFont="1" applyAlignment="1">
      <alignment vertical="center" wrapText="1"/>
    </xf>
    <xf numFmtId="49" fontId="4" fillId="0" borderId="0" xfId="0" applyNumberFormat="1" applyFont="1" applyAlignment="1">
      <alignment horizontal="justify" vertical="center" wrapText="1"/>
    </xf>
    <xf numFmtId="1" fontId="3" fillId="0" borderId="0" xfId="0" applyNumberFormat="1" applyFont="1" applyAlignment="1">
      <alignment horizontal="center" vertical="center"/>
    </xf>
    <xf numFmtId="49" fontId="6" fillId="0" borderId="0" xfId="0" applyNumberFormat="1" applyFont="1" applyAlignment="1">
      <alignment vertical="top"/>
    </xf>
    <xf numFmtId="49" fontId="6" fillId="0" borderId="0" xfId="0" applyNumberFormat="1" applyFont="1" applyAlignment="1">
      <alignment vertical="center"/>
    </xf>
    <xf numFmtId="49" fontId="4" fillId="0" borderId="0" xfId="0" applyNumberFormat="1" applyFont="1" applyAlignment="1">
      <alignment horizontal="left" vertical="center" wrapText="1"/>
    </xf>
    <xf numFmtId="49" fontId="4" fillId="0" borderId="7" xfId="0" applyNumberFormat="1" applyFont="1" applyBorder="1" applyAlignment="1">
      <alignment vertical="center"/>
    </xf>
    <xf numFmtId="49" fontId="4" fillId="0" borderId="7"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4" fillId="0" borderId="7" xfId="0" applyNumberFormat="1" applyFont="1" applyBorder="1" applyAlignment="1">
      <alignment vertical="center" wrapText="1"/>
    </xf>
    <xf numFmtId="1" fontId="3" fillId="0" borderId="7" xfId="0" applyNumberFormat="1" applyFont="1" applyBorder="1" applyAlignment="1">
      <alignment horizontal="center" vertical="center"/>
    </xf>
    <xf numFmtId="49" fontId="4" fillId="0" borderId="7" xfId="0" applyNumberFormat="1" applyFont="1" applyBorder="1" applyAlignment="1">
      <alignment horizontal="left" vertical="center" wrapText="1"/>
    </xf>
    <xf numFmtId="0" fontId="3" fillId="19" borderId="1" xfId="0" applyFont="1" applyFill="1" applyBorder="1" applyAlignment="1">
      <alignment horizontal="center"/>
    </xf>
    <xf numFmtId="0" fontId="3" fillId="0" borderId="0" xfId="0" applyFont="1" applyAlignment="1">
      <alignment horizontal="center"/>
    </xf>
    <xf numFmtId="0" fontId="3" fillId="0" borderId="0" xfId="0" applyFont="1"/>
    <xf numFmtId="0" fontId="5" fillId="0" borderId="0" xfId="0" applyFont="1" applyAlignment="1">
      <alignment horizontal="left"/>
    </xf>
    <xf numFmtId="0" fontId="3" fillId="14" borderId="1" xfId="0" applyFont="1" applyFill="1" applyBorder="1" applyAlignment="1">
      <alignment horizontal="center" textRotation="90" wrapText="1"/>
    </xf>
    <xf numFmtId="1" fontId="3" fillId="6" borderId="1" xfId="0" applyNumberFormat="1" applyFont="1" applyFill="1" applyBorder="1" applyAlignment="1">
      <alignment horizontal="center" textRotation="90" wrapText="1"/>
    </xf>
    <xf numFmtId="1" fontId="3" fillId="7" borderId="1" xfId="0" applyNumberFormat="1" applyFont="1" applyFill="1" applyBorder="1" applyAlignment="1">
      <alignment horizontal="center" textRotation="90" wrapText="1"/>
    </xf>
    <xf numFmtId="1" fontId="3" fillId="8" borderId="1" xfId="0" applyNumberFormat="1" applyFont="1" applyFill="1" applyBorder="1" applyAlignment="1">
      <alignment horizontal="center" textRotation="90" wrapText="1"/>
    </xf>
    <xf numFmtId="1" fontId="3" fillId="17" borderId="1" xfId="0" applyNumberFormat="1" applyFont="1" applyFill="1" applyBorder="1" applyAlignment="1">
      <alignment horizontal="center" textRotation="90" wrapText="1"/>
    </xf>
    <xf numFmtId="1" fontId="3" fillId="10" borderId="1" xfId="0" applyNumberFormat="1" applyFont="1" applyFill="1" applyBorder="1" applyAlignment="1">
      <alignment horizontal="center" textRotation="90" wrapText="1"/>
    </xf>
    <xf numFmtId="2" fontId="3" fillId="18" borderId="1" xfId="0" applyNumberFormat="1" applyFont="1" applyFill="1" applyBorder="1" applyAlignment="1">
      <alignment horizontal="center" textRotation="90" wrapText="1"/>
    </xf>
    <xf numFmtId="49" fontId="3" fillId="10" borderId="1" xfId="0" applyNumberFormat="1" applyFont="1" applyFill="1" applyBorder="1" applyAlignment="1">
      <alignment horizontal="center" textRotation="90" wrapText="1"/>
    </xf>
    <xf numFmtId="49" fontId="3" fillId="11" borderId="1" xfId="0" applyNumberFormat="1" applyFont="1" applyFill="1" applyBorder="1" applyAlignment="1">
      <alignment horizontal="center" textRotation="90" wrapText="1"/>
    </xf>
    <xf numFmtId="49" fontId="3" fillId="12" borderId="1" xfId="0" applyNumberFormat="1" applyFont="1" applyFill="1" applyBorder="1" applyAlignment="1">
      <alignment horizontal="center" textRotation="90" wrapText="1"/>
    </xf>
    <xf numFmtId="49" fontId="3" fillId="13" borderId="1" xfId="0" applyNumberFormat="1" applyFont="1" applyFill="1" applyBorder="1" applyAlignment="1">
      <alignment horizontal="center" textRotation="90" wrapText="1"/>
    </xf>
    <xf numFmtId="49" fontId="3" fillId="2" borderId="1" xfId="0" applyNumberFormat="1" applyFont="1" applyFill="1" applyBorder="1" applyAlignment="1">
      <alignment horizontal="center" textRotation="90" wrapText="1"/>
    </xf>
    <xf numFmtId="1" fontId="3" fillId="17" borderId="1" xfId="0" applyNumberFormat="1" applyFont="1" applyFill="1" applyBorder="1" applyAlignment="1">
      <alignment horizontal="center" textRotation="90"/>
    </xf>
    <xf numFmtId="1" fontId="3" fillId="10" borderId="1" xfId="0" applyNumberFormat="1" applyFont="1" applyFill="1" applyBorder="1" applyAlignment="1">
      <alignment horizontal="center" textRotation="90"/>
    </xf>
    <xf numFmtId="2" fontId="3" fillId="5" borderId="1" xfId="0" applyNumberFormat="1" applyFont="1" applyFill="1" applyBorder="1" applyAlignment="1">
      <alignment horizontal="center" textRotation="90"/>
    </xf>
    <xf numFmtId="2" fontId="4" fillId="0" borderId="1" xfId="0" applyNumberFormat="1" applyFont="1" applyBorder="1" applyAlignment="1">
      <alignment vertical="center"/>
    </xf>
    <xf numFmtId="49" fontId="4"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4" fillId="0" borderId="1" xfId="0" applyNumberFormat="1" applyFont="1" applyBorder="1" applyAlignment="1">
      <alignment vertical="center" wrapText="1"/>
    </xf>
    <xf numFmtId="49" fontId="4" fillId="0" borderId="1" xfId="0" applyNumberFormat="1" applyFont="1" applyBorder="1" applyAlignment="1">
      <alignment horizontal="justify" vertical="center" wrapText="1"/>
    </xf>
    <xf numFmtId="49" fontId="4" fillId="0" borderId="1" xfId="0" applyNumberFormat="1" applyFont="1" applyBorder="1" applyAlignment="1">
      <alignment horizontal="left" vertical="center" wrapText="1"/>
    </xf>
    <xf numFmtId="49" fontId="4" fillId="0" borderId="1" xfId="0" applyNumberFormat="1" applyFont="1" applyBorder="1" applyAlignment="1">
      <alignment vertical="center"/>
    </xf>
    <xf numFmtId="49" fontId="6" fillId="0" borderId="1" xfId="0" applyNumberFormat="1" applyFont="1" applyBorder="1" applyAlignment="1">
      <alignment vertical="center" wrapText="1"/>
    </xf>
    <xf numFmtId="0" fontId="6" fillId="0" borderId="1" xfId="0" applyFont="1" applyBorder="1" applyAlignment="1">
      <alignment vertical="center"/>
    </xf>
    <xf numFmtId="49" fontId="3" fillId="0" borderId="0" xfId="0" applyNumberFormat="1" applyFont="1" applyAlignment="1">
      <alignment vertical="center"/>
    </xf>
    <xf numFmtId="49" fontId="4" fillId="0" borderId="21" xfId="0" applyNumberFormat="1" applyFont="1" applyBorder="1" applyAlignment="1">
      <alignment vertical="center"/>
    </xf>
    <xf numFmtId="49" fontId="4" fillId="0" borderId="21" xfId="0" applyNumberFormat="1" applyFont="1" applyBorder="1" applyAlignment="1">
      <alignment horizontal="center" vertical="center"/>
    </xf>
    <xf numFmtId="49" fontId="5" fillId="0" borderId="21" xfId="0" applyNumberFormat="1" applyFont="1" applyBorder="1" applyAlignment="1">
      <alignment horizontal="center" vertical="center"/>
    </xf>
    <xf numFmtId="49" fontId="4" fillId="0" borderId="21" xfId="0" applyNumberFormat="1" applyFont="1" applyBorder="1" applyAlignment="1">
      <alignment vertical="center" wrapText="1"/>
    </xf>
    <xf numFmtId="1" fontId="3" fillId="0" borderId="21" xfId="0" applyNumberFormat="1" applyFont="1" applyBorder="1" applyAlignment="1">
      <alignment horizontal="center" vertical="center"/>
    </xf>
    <xf numFmtId="49" fontId="4" fillId="0" borderId="21" xfId="0" applyNumberFormat="1" applyFont="1" applyBorder="1" applyAlignment="1">
      <alignment horizontal="left" vertical="center" wrapText="1"/>
    </xf>
    <xf numFmtId="0" fontId="4" fillId="0" borderId="7" xfId="0" applyFont="1" applyBorder="1" applyAlignment="1">
      <alignment horizontal="justify" vertical="center" wrapText="1"/>
    </xf>
    <xf numFmtId="0" fontId="4" fillId="0" borderId="0" xfId="0" applyFont="1" applyAlignment="1">
      <alignment horizontal="justify" vertical="center" wrapText="1"/>
    </xf>
    <xf numFmtId="0" fontId="4" fillId="0" borderId="1" xfId="0" applyFont="1" applyBorder="1" applyAlignment="1">
      <alignment horizontal="center" vertical="center"/>
    </xf>
    <xf numFmtId="1" fontId="4" fillId="0" borderId="1" xfId="0" applyNumberFormat="1" applyFont="1" applyBorder="1" applyAlignment="1">
      <alignment horizontal="center" vertical="center"/>
    </xf>
    <xf numFmtId="49" fontId="10" fillId="0" borderId="1" xfId="0" applyNumberFormat="1" applyFont="1" applyBorder="1" applyAlignment="1">
      <alignment horizontal="left" vertical="center" wrapText="1"/>
    </xf>
    <xf numFmtId="49" fontId="12" fillId="0" borderId="0" xfId="0" applyNumberFormat="1" applyFont="1" applyAlignment="1">
      <alignment vertical="center"/>
    </xf>
    <xf numFmtId="49" fontId="10" fillId="0" borderId="1" xfId="0" applyNumberFormat="1" applyFont="1" applyBorder="1" applyAlignment="1">
      <alignment horizontal="center" vertical="center"/>
    </xf>
    <xf numFmtId="0" fontId="4" fillId="0" borderId="0" xfId="0" applyFont="1"/>
    <xf numFmtId="0" fontId="4" fillId="0" borderId="0" xfId="0" applyFont="1" applyAlignment="1">
      <alignment horizontal="center"/>
    </xf>
    <xf numFmtId="0" fontId="4" fillId="0" borderId="1" xfId="0" applyFont="1" applyBorder="1" applyAlignment="1">
      <alignment vertical="center"/>
    </xf>
    <xf numFmtId="49" fontId="4" fillId="0" borderId="0" xfId="0" applyNumberFormat="1" applyFont="1" applyAlignment="1">
      <alignment vertical="top"/>
    </xf>
    <xf numFmtId="0" fontId="6" fillId="0" borderId="0" xfId="0" applyFont="1"/>
    <xf numFmtId="49" fontId="4" fillId="0" borderId="1" xfId="0" applyNumberFormat="1" applyFont="1" applyBorder="1" applyAlignment="1">
      <alignment horizontal="justify" vertical="center"/>
    </xf>
    <xf numFmtId="0" fontId="6" fillId="0" borderId="1" xfId="0" applyFont="1" applyBorder="1" applyAlignment="1">
      <alignment horizontal="center" vertical="center"/>
    </xf>
    <xf numFmtId="0" fontId="4" fillId="0" borderId="0" xfId="0" applyFont="1" applyAlignment="1">
      <alignment vertical="center"/>
    </xf>
    <xf numFmtId="49" fontId="4" fillId="3" borderId="1" xfId="0" applyNumberFormat="1" applyFont="1" applyFill="1" applyBorder="1" applyAlignment="1">
      <alignment horizontal="center" vertical="center"/>
    </xf>
    <xf numFmtId="49" fontId="4" fillId="3" borderId="16" xfId="0" applyNumberFormat="1" applyFont="1" applyFill="1" applyBorder="1" applyAlignment="1">
      <alignment horizontal="center" vertical="center"/>
    </xf>
    <xf numFmtId="0" fontId="4" fillId="0" borderId="0" xfId="0" applyFont="1" applyAlignment="1">
      <alignment vertical="center" wrapText="1"/>
    </xf>
    <xf numFmtId="0" fontId="4" fillId="0" borderId="0" xfId="0" applyFont="1" applyAlignment="1">
      <alignment wrapText="1"/>
    </xf>
    <xf numFmtId="49" fontId="4" fillId="0" borderId="0" xfId="0" applyNumberFormat="1" applyFont="1" applyAlignment="1">
      <alignment horizontal="center" textRotation="90" wrapText="1"/>
    </xf>
    <xf numFmtId="0" fontId="4" fillId="4" borderId="0" xfId="0" applyFont="1" applyFill="1" applyAlignment="1">
      <alignment vertical="top"/>
    </xf>
    <xf numFmtId="49" fontId="4" fillId="3" borderId="14" xfId="0" applyNumberFormat="1" applyFont="1" applyFill="1" applyBorder="1" applyAlignment="1">
      <alignment vertical="center" wrapText="1"/>
    </xf>
    <xf numFmtId="49" fontId="10" fillId="3" borderId="14" xfId="0" applyNumberFormat="1" applyFont="1" applyFill="1" applyBorder="1" applyAlignment="1">
      <alignment vertical="center" wrapText="1"/>
    </xf>
    <xf numFmtId="0" fontId="4" fillId="16" borderId="0" xfId="0" applyFont="1" applyFill="1" applyAlignment="1">
      <alignment vertical="top"/>
    </xf>
    <xf numFmtId="0" fontId="4" fillId="15" borderId="0" xfId="0" applyFont="1" applyFill="1" applyAlignment="1">
      <alignment vertical="top"/>
    </xf>
    <xf numFmtId="49" fontId="4" fillId="3" borderId="1" xfId="0" quotePrefix="1" applyNumberFormat="1" applyFont="1" applyFill="1" applyBorder="1" applyAlignment="1">
      <alignment horizontal="center" vertical="center"/>
    </xf>
    <xf numFmtId="49" fontId="6" fillId="3" borderId="14" xfId="0" applyNumberFormat="1" applyFont="1" applyFill="1" applyBorder="1" applyAlignment="1">
      <alignment vertical="center" wrapText="1"/>
    </xf>
    <xf numFmtId="0" fontId="4" fillId="3" borderId="14" xfId="0" applyFont="1" applyFill="1" applyBorder="1" applyAlignment="1">
      <alignment vertical="center" wrapText="1"/>
    </xf>
    <xf numFmtId="49" fontId="18" fillId="0" borderId="0" xfId="0" applyNumberFormat="1" applyFont="1" applyAlignment="1">
      <alignment vertical="center"/>
    </xf>
    <xf numFmtId="0" fontId="4" fillId="0" borderId="0" xfId="0" applyFont="1" applyAlignment="1">
      <alignment vertical="top"/>
    </xf>
    <xf numFmtId="49" fontId="4" fillId="3" borderId="17" xfId="0" applyNumberFormat="1" applyFont="1" applyFill="1" applyBorder="1" applyAlignment="1">
      <alignment vertical="center" wrapText="1"/>
    </xf>
    <xf numFmtId="0" fontId="3" fillId="14" borderId="22" xfId="0" applyFont="1" applyFill="1" applyBorder="1" applyAlignment="1">
      <alignment horizontal="center" textRotation="90"/>
    </xf>
    <xf numFmtId="1" fontId="3" fillId="6" borderId="23" xfId="0" applyNumberFormat="1" applyFont="1" applyFill="1" applyBorder="1" applyAlignment="1">
      <alignment horizontal="center" textRotation="90"/>
    </xf>
    <xf numFmtId="1" fontId="3" fillId="7" borderId="23" xfId="0" applyNumberFormat="1" applyFont="1" applyFill="1" applyBorder="1" applyAlignment="1">
      <alignment horizontal="center" textRotation="90"/>
    </xf>
    <xf numFmtId="1" fontId="3" fillId="8" borderId="23" xfId="0" applyNumberFormat="1" applyFont="1" applyFill="1" applyBorder="1" applyAlignment="1">
      <alignment horizontal="center" textRotation="90"/>
    </xf>
    <xf numFmtId="1" fontId="3" fillId="17" borderId="23" xfId="0" applyNumberFormat="1" applyFont="1" applyFill="1" applyBorder="1" applyAlignment="1">
      <alignment horizontal="center" textRotation="90"/>
    </xf>
    <xf numFmtId="49" fontId="3" fillId="9" borderId="23" xfId="0" applyNumberFormat="1" applyFont="1" applyFill="1" applyBorder="1" applyAlignment="1">
      <alignment horizontal="center" textRotation="90"/>
    </xf>
    <xf numFmtId="1" fontId="3" fillId="10" borderId="23" xfId="0" applyNumberFormat="1" applyFont="1" applyFill="1" applyBorder="1" applyAlignment="1">
      <alignment horizontal="center" textRotation="90"/>
    </xf>
    <xf numFmtId="2" fontId="3" fillId="18" borderId="23" xfId="0" applyNumberFormat="1" applyFont="1" applyFill="1" applyBorder="1" applyAlignment="1">
      <alignment horizontal="center" textRotation="90"/>
    </xf>
    <xf numFmtId="0" fontId="4" fillId="14" borderId="24" xfId="0" applyFont="1" applyFill="1" applyBorder="1" applyAlignment="1">
      <alignment horizontal="center" textRotation="90" wrapText="1"/>
    </xf>
    <xf numFmtId="49" fontId="4" fillId="3" borderId="26" xfId="0" applyNumberFormat="1" applyFont="1" applyFill="1" applyBorder="1" applyAlignment="1">
      <alignment horizontal="center" vertical="center"/>
    </xf>
    <xf numFmtId="49" fontId="4" fillId="3" borderId="27" xfId="0" applyNumberFormat="1" applyFont="1" applyFill="1" applyBorder="1" applyAlignment="1">
      <alignment vertical="center" wrapText="1"/>
    </xf>
    <xf numFmtId="49" fontId="15" fillId="3" borderId="14" xfId="0" applyNumberFormat="1" applyFont="1" applyFill="1" applyBorder="1" applyAlignment="1">
      <alignment vertical="center" wrapText="1"/>
    </xf>
    <xf numFmtId="49" fontId="16" fillId="3" borderId="14" xfId="0" applyNumberFormat="1" applyFont="1" applyFill="1" applyBorder="1" applyAlignment="1">
      <alignment vertical="center" wrapText="1"/>
    </xf>
    <xf numFmtId="49" fontId="15" fillId="3" borderId="14" xfId="0" applyNumberFormat="1" applyFont="1" applyFill="1" applyBorder="1" applyAlignment="1">
      <alignment vertical="top" wrapText="1"/>
    </xf>
    <xf numFmtId="0" fontId="4" fillId="3" borderId="28" xfId="0" applyFont="1" applyFill="1" applyBorder="1" applyAlignment="1">
      <alignment vertical="center"/>
    </xf>
    <xf numFmtId="0" fontId="4" fillId="3" borderId="5" xfId="0" applyFont="1" applyFill="1" applyBorder="1" applyAlignment="1">
      <alignment vertical="center"/>
    </xf>
    <xf numFmtId="0" fontId="4" fillId="3" borderId="29" xfId="0" applyFont="1" applyFill="1" applyBorder="1" applyAlignment="1">
      <alignment vertical="center"/>
    </xf>
    <xf numFmtId="0" fontId="3" fillId="14" borderId="22" xfId="0" applyFont="1" applyFill="1" applyBorder="1" applyAlignment="1">
      <alignment horizontal="center" vertical="center" textRotation="90"/>
    </xf>
    <xf numFmtId="1" fontId="3" fillId="5" borderId="23" xfId="0" applyNumberFormat="1" applyFont="1" applyFill="1" applyBorder="1" applyAlignment="1">
      <alignment horizontal="center" textRotation="90"/>
    </xf>
    <xf numFmtId="0" fontId="3" fillId="14" borderId="24" xfId="0" applyFont="1" applyFill="1" applyBorder="1" applyAlignment="1">
      <alignment vertical="center" wrapText="1"/>
    </xf>
    <xf numFmtId="0" fontId="4" fillId="20" borderId="25" xfId="0" applyFont="1" applyFill="1" applyBorder="1" applyAlignment="1">
      <alignment vertical="center"/>
    </xf>
    <xf numFmtId="49" fontId="4" fillId="20" borderId="26" xfId="0" applyNumberFormat="1" applyFont="1" applyFill="1" applyBorder="1" applyAlignment="1">
      <alignment horizontal="center" vertical="center"/>
    </xf>
    <xf numFmtId="49" fontId="4" fillId="20" borderId="27" xfId="0" applyNumberFormat="1" applyFont="1" applyFill="1" applyBorder="1" applyAlignment="1">
      <alignment vertical="center" wrapText="1"/>
    </xf>
    <xf numFmtId="0" fontId="4" fillId="20" borderId="13" xfId="0" applyFont="1" applyFill="1" applyBorder="1" applyAlignment="1">
      <alignment vertical="center"/>
    </xf>
    <xf numFmtId="49" fontId="4" fillId="20" borderId="1" xfId="0" applyNumberFormat="1" applyFont="1" applyFill="1" applyBorder="1" applyAlignment="1">
      <alignment horizontal="center" vertical="center"/>
    </xf>
    <xf numFmtId="49" fontId="4" fillId="20" borderId="14" xfId="0" applyNumberFormat="1" applyFont="1" applyFill="1" applyBorder="1" applyAlignment="1">
      <alignment vertical="center" wrapText="1"/>
    </xf>
    <xf numFmtId="49" fontId="10" fillId="20" borderId="14" xfId="0" applyNumberFormat="1" applyFont="1" applyFill="1" applyBorder="1" applyAlignment="1">
      <alignment vertical="center" wrapText="1"/>
    </xf>
    <xf numFmtId="49" fontId="4" fillId="20" borderId="16" xfId="0" applyNumberFormat="1" applyFont="1" applyFill="1" applyBorder="1" applyAlignment="1">
      <alignment horizontal="center" vertical="center"/>
    </xf>
    <xf numFmtId="49" fontId="10" fillId="3" borderId="26" xfId="0" applyNumberFormat="1" applyFont="1" applyFill="1" applyBorder="1" applyAlignment="1">
      <alignment horizontal="center" vertical="center"/>
    </xf>
    <xf numFmtId="49" fontId="10" fillId="3" borderId="1" xfId="0" applyNumberFormat="1" applyFont="1" applyFill="1" applyBorder="1" applyAlignment="1">
      <alignment horizontal="center" vertical="center"/>
    </xf>
    <xf numFmtId="49" fontId="10" fillId="20" borderId="1" xfId="0" applyNumberFormat="1" applyFont="1" applyFill="1" applyBorder="1" applyAlignment="1">
      <alignment horizontal="center" vertical="center"/>
    </xf>
    <xf numFmtId="49" fontId="10" fillId="20" borderId="16" xfId="0" applyNumberFormat="1" applyFont="1" applyFill="1" applyBorder="1" applyAlignment="1">
      <alignment horizontal="center" vertical="center"/>
    </xf>
    <xf numFmtId="49" fontId="4" fillId="20" borderId="17" xfId="0" applyNumberFormat="1" applyFont="1" applyFill="1" applyBorder="1" applyAlignment="1">
      <alignment vertical="center" wrapText="1"/>
    </xf>
    <xf numFmtId="49" fontId="3" fillId="3" borderId="1" xfId="0" applyNumberFormat="1" applyFont="1" applyFill="1" applyBorder="1" applyAlignment="1">
      <alignment horizontal="center" vertical="center"/>
    </xf>
    <xf numFmtId="2" fontId="3" fillId="21" borderId="1" xfId="0" applyNumberFormat="1" applyFont="1" applyFill="1" applyBorder="1" applyAlignment="1">
      <alignment horizontal="center" textRotation="90"/>
    </xf>
    <xf numFmtId="0" fontId="4" fillId="20" borderId="15" xfId="0" applyFont="1" applyFill="1" applyBorder="1" applyAlignment="1">
      <alignment vertical="center"/>
    </xf>
    <xf numFmtId="49" fontId="10" fillId="3" borderId="16" xfId="0" applyNumberFormat="1" applyFont="1" applyFill="1" applyBorder="1" applyAlignment="1">
      <alignment horizontal="center" vertical="center"/>
    </xf>
    <xf numFmtId="0" fontId="19" fillId="22" borderId="18" xfId="0" applyFont="1" applyFill="1" applyBorder="1" applyAlignment="1">
      <alignment vertical="center"/>
    </xf>
    <xf numFmtId="0" fontId="19" fillId="22" borderId="19" xfId="0" applyFont="1" applyFill="1" applyBorder="1"/>
    <xf numFmtId="0" fontId="19" fillId="22" borderId="20" xfId="0" applyFont="1" applyFill="1" applyBorder="1" applyAlignment="1">
      <alignment vertical="center" wrapText="1"/>
    </xf>
    <xf numFmtId="0" fontId="19" fillId="3" borderId="18" xfId="0" applyFont="1" applyFill="1" applyBorder="1"/>
    <xf numFmtId="0" fontId="19" fillId="3" borderId="19" xfId="0" applyFont="1" applyFill="1" applyBorder="1"/>
    <xf numFmtId="0" fontId="20" fillId="3" borderId="20" xfId="0" applyFont="1" applyFill="1" applyBorder="1" applyAlignment="1">
      <alignment wrapText="1"/>
    </xf>
    <xf numFmtId="0" fontId="19" fillId="0" borderId="0" xfId="0" applyFont="1"/>
    <xf numFmtId="0" fontId="4" fillId="23" borderId="25" xfId="0" applyFont="1" applyFill="1" applyBorder="1" applyAlignment="1">
      <alignment vertical="center"/>
    </xf>
    <xf numFmtId="49" fontId="4" fillId="23" borderId="26" xfId="0" applyNumberFormat="1" applyFont="1" applyFill="1" applyBorder="1" applyAlignment="1">
      <alignment horizontal="center" vertical="center"/>
    </xf>
    <xf numFmtId="49" fontId="5" fillId="23" borderId="26" xfId="0" applyNumberFormat="1" applyFont="1" applyFill="1" applyBorder="1" applyAlignment="1">
      <alignment horizontal="center" vertical="center"/>
    </xf>
    <xf numFmtId="49" fontId="4" fillId="23" borderId="27" xfId="0" applyNumberFormat="1" applyFont="1" applyFill="1" applyBorder="1" applyAlignment="1">
      <alignment vertical="center" wrapText="1"/>
    </xf>
    <xf numFmtId="0" fontId="4" fillId="23" borderId="13" xfId="0" applyFont="1" applyFill="1" applyBorder="1" applyAlignment="1">
      <alignment vertical="center"/>
    </xf>
    <xf numFmtId="49" fontId="4" fillId="23" borderId="1" xfId="0" applyNumberFormat="1" applyFont="1" applyFill="1" applyBorder="1" applyAlignment="1">
      <alignment horizontal="center" vertical="center"/>
    </xf>
    <xf numFmtId="49" fontId="5" fillId="23" borderId="1" xfId="0" applyNumberFormat="1" applyFont="1" applyFill="1" applyBorder="1" applyAlignment="1">
      <alignment horizontal="center" vertical="center"/>
    </xf>
    <xf numFmtId="49" fontId="4" fillId="23" borderId="14" xfId="0" applyNumberFormat="1" applyFont="1" applyFill="1" applyBorder="1" applyAlignment="1">
      <alignment vertical="center" wrapText="1"/>
    </xf>
    <xf numFmtId="0" fontId="4" fillId="23" borderId="15" xfId="0" applyFont="1" applyFill="1" applyBorder="1" applyAlignment="1">
      <alignment vertical="center"/>
    </xf>
    <xf numFmtId="49" fontId="4" fillId="23" borderId="16" xfId="0" applyNumberFormat="1" applyFont="1" applyFill="1" applyBorder="1" applyAlignment="1">
      <alignment horizontal="center" vertical="center"/>
    </xf>
    <xf numFmtId="49" fontId="5" fillId="23" borderId="16" xfId="0" applyNumberFormat="1" applyFont="1" applyFill="1" applyBorder="1" applyAlignment="1">
      <alignment horizontal="center" vertical="center"/>
    </xf>
    <xf numFmtId="49" fontId="4" fillId="23" borderId="17" xfId="0" applyNumberFormat="1" applyFont="1" applyFill="1" applyBorder="1" applyAlignment="1">
      <alignment vertical="center" wrapText="1"/>
    </xf>
    <xf numFmtId="1" fontId="3" fillId="24" borderId="1" xfId="0" applyNumberFormat="1" applyFont="1" applyFill="1" applyBorder="1" applyAlignment="1">
      <alignment horizontal="center" textRotation="90" wrapText="1"/>
    </xf>
    <xf numFmtId="2" fontId="3" fillId="25" borderId="25" xfId="0" applyNumberFormat="1" applyFont="1" applyFill="1" applyBorder="1" applyAlignment="1">
      <alignment vertical="center"/>
    </xf>
    <xf numFmtId="49" fontId="4" fillId="25" borderId="26" xfId="0" applyNumberFormat="1" applyFont="1" applyFill="1" applyBorder="1" applyAlignment="1">
      <alignment horizontal="center" vertical="center"/>
    </xf>
    <xf numFmtId="49" fontId="5" fillId="25" borderId="26" xfId="0" applyNumberFormat="1" applyFont="1" applyFill="1" applyBorder="1" applyAlignment="1">
      <alignment horizontal="center" vertical="center"/>
    </xf>
    <xf numFmtId="49" fontId="10" fillId="25" borderId="27" xfId="0" applyNumberFormat="1" applyFont="1" applyFill="1" applyBorder="1" applyAlignment="1">
      <alignment vertical="center" wrapText="1"/>
    </xf>
    <xf numFmtId="2" fontId="4" fillId="25" borderId="13" xfId="0" applyNumberFormat="1" applyFont="1" applyFill="1" applyBorder="1" applyAlignment="1">
      <alignment vertical="center"/>
    </xf>
    <xf numFmtId="49" fontId="4" fillId="25" borderId="1" xfId="0" applyNumberFormat="1" applyFont="1" applyFill="1" applyBorder="1" applyAlignment="1">
      <alignment horizontal="center" vertical="center"/>
    </xf>
    <xf numFmtId="49" fontId="3" fillId="25" borderId="1" xfId="0" applyNumberFormat="1" applyFont="1" applyFill="1" applyBorder="1" applyAlignment="1">
      <alignment horizontal="center" vertical="center"/>
    </xf>
    <xf numFmtId="49" fontId="5" fillId="25" borderId="1" xfId="0" applyNumberFormat="1" applyFont="1" applyFill="1" applyBorder="1" applyAlignment="1">
      <alignment horizontal="center" vertical="center"/>
    </xf>
    <xf numFmtId="49" fontId="10" fillId="25" borderId="14" xfId="0" applyNumberFormat="1" applyFont="1" applyFill="1" applyBorder="1" applyAlignment="1">
      <alignment vertical="center" wrapText="1"/>
    </xf>
    <xf numFmtId="2" fontId="3" fillId="25" borderId="13" xfId="0" applyNumberFormat="1" applyFont="1" applyFill="1" applyBorder="1" applyAlignment="1">
      <alignment vertical="center"/>
    </xf>
    <xf numFmtId="2" fontId="4" fillId="25" borderId="15" xfId="0" applyNumberFormat="1" applyFont="1" applyFill="1" applyBorder="1" applyAlignment="1">
      <alignment vertical="center"/>
    </xf>
    <xf numFmtId="49" fontId="4" fillId="25" borderId="16" xfId="0" applyNumberFormat="1" applyFont="1" applyFill="1" applyBorder="1" applyAlignment="1">
      <alignment horizontal="center" vertical="center"/>
    </xf>
    <xf numFmtId="49" fontId="10" fillId="25" borderId="16" xfId="0" applyNumberFormat="1" applyFont="1" applyFill="1" applyBorder="1" applyAlignment="1">
      <alignment horizontal="center" vertical="center"/>
    </xf>
    <xf numFmtId="49" fontId="5" fillId="25" borderId="16" xfId="0" applyNumberFormat="1" applyFont="1" applyFill="1" applyBorder="1" applyAlignment="1">
      <alignment horizontal="center" vertical="center"/>
    </xf>
    <xf numFmtId="49" fontId="4" fillId="25" borderId="17" xfId="0" applyNumberFormat="1" applyFont="1" applyFill="1" applyBorder="1" applyAlignment="1">
      <alignment vertical="center" wrapText="1"/>
    </xf>
    <xf numFmtId="0" fontId="14" fillId="0" borderId="0" xfId="0" applyFont="1"/>
    <xf numFmtId="0" fontId="19" fillId="0" borderId="0" xfId="0" applyFont="1" applyAlignment="1">
      <alignment vertical="center"/>
    </xf>
    <xf numFmtId="49" fontId="4" fillId="0" borderId="0" xfId="0" applyNumberFormat="1" applyFont="1" applyAlignment="1">
      <alignment horizontal="center" vertical="center" textRotation="90"/>
    </xf>
    <xf numFmtId="49" fontId="17" fillId="0" borderId="0" xfId="0" applyNumberFormat="1" applyFont="1" applyAlignment="1">
      <alignment vertical="center"/>
    </xf>
    <xf numFmtId="2" fontId="3" fillId="0" borderId="1" xfId="0" applyNumberFormat="1" applyFont="1" applyBorder="1" applyAlignment="1">
      <alignment vertical="center"/>
    </xf>
    <xf numFmtId="49" fontId="3" fillId="0" borderId="1" xfId="0" applyNumberFormat="1" applyFont="1" applyBorder="1" applyAlignment="1">
      <alignment vertical="center" wrapText="1"/>
    </xf>
    <xf numFmtId="2" fontId="4" fillId="26" borderId="1" xfId="0" applyNumberFormat="1" applyFont="1" applyFill="1" applyBorder="1" applyAlignment="1">
      <alignment vertical="center"/>
    </xf>
    <xf numFmtId="49" fontId="4" fillId="26" borderId="1" xfId="0" applyNumberFormat="1" applyFont="1" applyFill="1" applyBorder="1" applyAlignment="1">
      <alignment horizontal="center" vertical="center"/>
    </xf>
    <xf numFmtId="49" fontId="5" fillId="26" borderId="1" xfId="0" applyNumberFormat="1" applyFont="1" applyFill="1" applyBorder="1" applyAlignment="1">
      <alignment horizontal="center" vertical="center"/>
    </xf>
    <xf numFmtId="0" fontId="4" fillId="26" borderId="1" xfId="0" applyFont="1" applyFill="1" applyBorder="1" applyAlignment="1">
      <alignment horizontal="center" vertical="center"/>
    </xf>
    <xf numFmtId="49" fontId="10" fillId="26" borderId="1" xfId="0" applyNumberFormat="1" applyFont="1" applyFill="1" applyBorder="1" applyAlignment="1">
      <alignment horizontal="center" vertical="center"/>
    </xf>
    <xf numFmtId="1" fontId="3" fillId="27" borderId="1" xfId="0" applyNumberFormat="1" applyFont="1" applyFill="1" applyBorder="1" applyAlignment="1">
      <alignment horizontal="center" textRotation="90"/>
    </xf>
    <xf numFmtId="1" fontId="3" fillId="27" borderId="1" xfId="0" applyNumberFormat="1" applyFont="1" applyFill="1" applyBorder="1" applyAlignment="1">
      <alignment horizontal="center" textRotation="90" wrapText="1"/>
    </xf>
    <xf numFmtId="49" fontId="21" fillId="0" borderId="0" xfId="0" applyNumberFormat="1" applyFont="1" applyAlignment="1">
      <alignment vertical="center"/>
    </xf>
    <xf numFmtId="49" fontId="21" fillId="0" borderId="0" xfId="0" applyNumberFormat="1" applyFont="1" applyAlignment="1">
      <alignment horizontal="center" textRotation="90"/>
    </xf>
    <xf numFmtId="1" fontId="3" fillId="22" borderId="1" xfId="0" applyNumberFormat="1" applyFont="1" applyFill="1" applyBorder="1" applyAlignment="1">
      <alignment horizontal="center" textRotation="90"/>
    </xf>
    <xf numFmtId="1" fontId="3" fillId="21" borderId="1" xfId="0" applyNumberFormat="1" applyFont="1" applyFill="1" applyBorder="1" applyAlignment="1">
      <alignment horizontal="center" textRotation="90"/>
    </xf>
    <xf numFmtId="49" fontId="22" fillId="0" borderId="0" xfId="0" applyNumberFormat="1" applyFont="1" applyAlignment="1">
      <alignment vertical="center"/>
    </xf>
    <xf numFmtId="49" fontId="46" fillId="0" borderId="0" xfId="0" applyNumberFormat="1" applyFont="1" applyAlignment="1">
      <alignment vertical="center"/>
    </xf>
    <xf numFmtId="49" fontId="46" fillId="0" borderId="0" xfId="0" applyNumberFormat="1" applyFont="1" applyAlignment="1">
      <alignment horizontal="center" textRotation="90"/>
    </xf>
    <xf numFmtId="164" fontId="35" fillId="29" borderId="1" xfId="0" applyNumberFormat="1" applyFont="1" applyFill="1" applyBorder="1" applyAlignment="1">
      <alignment vertical="center" wrapText="1"/>
    </xf>
    <xf numFmtId="49" fontId="4" fillId="28" borderId="1" xfId="0" applyNumberFormat="1" applyFont="1" applyFill="1" applyBorder="1" applyAlignment="1">
      <alignment horizontal="left" vertical="center" wrapText="1"/>
    </xf>
    <xf numFmtId="0" fontId="35" fillId="0" borderId="1" xfId="0" applyFont="1" applyBorder="1" applyAlignment="1">
      <alignment vertical="center" wrapText="1"/>
    </xf>
    <xf numFmtId="0" fontId="23" fillId="0" borderId="0" xfId="0" applyFont="1"/>
    <xf numFmtId="0" fontId="24" fillId="0" borderId="0" xfId="0" applyFont="1"/>
    <xf numFmtId="0" fontId="25" fillId="0" borderId="0" xfId="0" applyFont="1"/>
    <xf numFmtId="0" fontId="27" fillId="0" borderId="0" xfId="0" applyFont="1"/>
    <xf numFmtId="0" fontId="28" fillId="0" borderId="0" xfId="0" applyFont="1"/>
    <xf numFmtId="164" fontId="35" fillId="34" borderId="1" xfId="0" applyNumberFormat="1" applyFont="1" applyFill="1" applyBorder="1" applyAlignment="1">
      <alignment vertical="center" wrapText="1"/>
    </xf>
    <xf numFmtId="0" fontId="35" fillId="34" borderId="1" xfId="0" applyFont="1" applyFill="1" applyBorder="1" applyAlignment="1">
      <alignment vertical="center" wrapText="1"/>
    </xf>
    <xf numFmtId="0" fontId="34" fillId="34" borderId="1" xfId="0" applyFont="1" applyFill="1" applyBorder="1" applyAlignment="1">
      <alignment vertical="center" wrapText="1"/>
    </xf>
    <xf numFmtId="164" fontId="35" fillId="34" borderId="1" xfId="0" applyNumberFormat="1" applyFont="1" applyFill="1" applyBorder="1" applyAlignment="1">
      <alignment horizontal="center" vertical="center" wrapText="1"/>
    </xf>
    <xf numFmtId="164" fontId="34" fillId="34" borderId="1" xfId="0" applyNumberFormat="1" applyFont="1" applyFill="1" applyBorder="1" applyAlignment="1">
      <alignment horizontal="center" vertical="center" wrapText="1"/>
    </xf>
    <xf numFmtId="0" fontId="26" fillId="0" borderId="0" xfId="0" applyFont="1"/>
    <xf numFmtId="164" fontId="34" fillId="34" borderId="1" xfId="0" applyNumberFormat="1" applyFont="1" applyFill="1" applyBorder="1" applyAlignment="1">
      <alignment vertical="center" wrapText="1"/>
    </xf>
    <xf numFmtId="0" fontId="0" fillId="0" borderId="0" xfId="0" applyAlignment="1">
      <alignment horizontal="center" vertical="center"/>
    </xf>
    <xf numFmtId="0" fontId="30" fillId="0" borderId="0" xfId="0" applyFont="1"/>
    <xf numFmtId="164" fontId="36" fillId="34" borderId="1" xfId="0" applyNumberFormat="1" applyFont="1" applyFill="1" applyBorder="1" applyAlignment="1">
      <alignment vertical="center" wrapText="1"/>
    </xf>
    <xf numFmtId="0" fontId="35" fillId="34" borderId="1" xfId="0" applyFont="1" applyFill="1" applyBorder="1" applyAlignment="1">
      <alignment horizontal="center" vertical="center" wrapText="1"/>
    </xf>
    <xf numFmtId="0" fontId="34" fillId="34" borderId="1" xfId="0" applyFont="1" applyFill="1" applyBorder="1" applyAlignment="1">
      <alignment horizontal="center" vertical="center" wrapText="1"/>
    </xf>
    <xf numFmtId="164" fontId="40" fillId="34" borderId="1" xfId="0" applyNumberFormat="1" applyFont="1" applyFill="1" applyBorder="1" applyAlignment="1">
      <alignment vertical="center" wrapText="1"/>
    </xf>
    <xf numFmtId="0" fontId="40" fillId="34" borderId="1" xfId="0" applyFont="1" applyFill="1" applyBorder="1" applyAlignment="1">
      <alignment vertical="center" wrapText="1"/>
    </xf>
    <xf numFmtId="0" fontId="40" fillId="34" borderId="1" xfId="0" applyFont="1" applyFill="1" applyBorder="1" applyAlignment="1">
      <alignment horizontal="center" vertical="center" wrapText="1"/>
    </xf>
    <xf numFmtId="164" fontId="37" fillId="34" borderId="1" xfId="0" applyNumberFormat="1" applyFont="1" applyFill="1" applyBorder="1" applyAlignment="1">
      <alignment vertical="center" wrapText="1"/>
    </xf>
    <xf numFmtId="0" fontId="37" fillId="34" borderId="1" xfId="0" applyFont="1" applyFill="1" applyBorder="1" applyAlignment="1">
      <alignment vertical="center" wrapText="1"/>
    </xf>
    <xf numFmtId="0" fontId="33" fillId="0" borderId="2" xfId="0" applyFont="1" applyBorder="1" applyAlignment="1">
      <alignment horizontal="center" vertical="center"/>
    </xf>
    <xf numFmtId="0" fontId="32" fillId="0" borderId="2" xfId="0" applyFont="1" applyBorder="1" applyAlignment="1">
      <alignment vertical="center" wrapText="1"/>
    </xf>
    <xf numFmtId="0" fontId="36" fillId="0" borderId="1" xfId="0" applyFont="1" applyBorder="1" applyAlignment="1">
      <alignment vertical="center" wrapText="1"/>
    </xf>
    <xf numFmtId="0" fontId="36" fillId="0" borderId="1" xfId="0" applyFont="1" applyBorder="1" applyAlignment="1">
      <alignment horizontal="center" vertical="center" wrapText="1"/>
    </xf>
    <xf numFmtId="0" fontId="37" fillId="0" borderId="1" xfId="0" applyFont="1" applyBorder="1" applyAlignment="1">
      <alignment vertical="center" wrapText="1"/>
    </xf>
    <xf numFmtId="0" fontId="37" fillId="0" borderId="1" xfId="0" applyFont="1" applyBorder="1" applyAlignment="1">
      <alignment horizontal="center" vertical="center" wrapText="1"/>
    </xf>
    <xf numFmtId="0" fontId="37" fillId="34" borderId="1" xfId="0" applyFont="1" applyFill="1" applyBorder="1" applyAlignment="1">
      <alignment horizontal="center" vertical="center" wrapText="1"/>
    </xf>
    <xf numFmtId="0" fontId="0" fillId="0" borderId="1" xfId="0" applyBorder="1" applyAlignment="1">
      <alignment horizontal="center" vertical="center"/>
    </xf>
    <xf numFmtId="0" fontId="37" fillId="0" borderId="1" xfId="0" applyFont="1" applyBorder="1" applyAlignment="1">
      <alignment horizontal="center" vertical="center"/>
    </xf>
    <xf numFmtId="0" fontId="35" fillId="0" borderId="1" xfId="0" applyFont="1" applyBorder="1" applyAlignment="1">
      <alignment horizontal="center" vertical="center" wrapText="1"/>
    </xf>
    <xf numFmtId="164" fontId="36" fillId="34" borderId="1" xfId="0" applyNumberFormat="1" applyFont="1" applyFill="1" applyBorder="1" applyAlignment="1">
      <alignment horizontal="center" vertical="center" wrapText="1"/>
    </xf>
    <xf numFmtId="164" fontId="37" fillId="34" borderId="1" xfId="0" applyNumberFormat="1" applyFont="1" applyFill="1" applyBorder="1" applyAlignment="1">
      <alignment horizontal="center" vertical="center" wrapText="1"/>
    </xf>
    <xf numFmtId="164" fontId="0" fillId="34" borderId="1" xfId="0" applyNumberFormat="1" applyFill="1" applyBorder="1" applyAlignment="1">
      <alignment vertical="center" wrapText="1"/>
    </xf>
    <xf numFmtId="0" fontId="0" fillId="34" borderId="1" xfId="0" applyFill="1" applyBorder="1" applyAlignment="1">
      <alignment vertical="center" wrapText="1"/>
    </xf>
    <xf numFmtId="0" fontId="0" fillId="34" borderId="1" xfId="0" applyFill="1" applyBorder="1" applyAlignment="1">
      <alignment horizontal="center" vertical="center" wrapText="1"/>
    </xf>
    <xf numFmtId="164" fontId="35" fillId="0" borderId="1" xfId="0" applyNumberFormat="1" applyFont="1" applyBorder="1" applyAlignment="1">
      <alignment vertical="center" wrapText="1"/>
    </xf>
    <xf numFmtId="164" fontId="34" fillId="34" borderId="2" xfId="0" applyNumberFormat="1" applyFont="1" applyFill="1" applyBorder="1" applyAlignment="1">
      <alignment vertical="center" wrapText="1"/>
    </xf>
    <xf numFmtId="0" fontId="34" fillId="34" borderId="2" xfId="0" applyFont="1" applyFill="1" applyBorder="1" applyAlignment="1">
      <alignment vertical="center" wrapText="1"/>
    </xf>
    <xf numFmtId="0" fontId="34" fillId="34" borderId="2" xfId="0" applyFont="1" applyFill="1" applyBorder="1" applyAlignment="1">
      <alignment horizontal="center" vertical="center" wrapText="1"/>
    </xf>
    <xf numFmtId="0" fontId="34" fillId="0" borderId="1" xfId="0" applyFont="1" applyBorder="1" applyAlignment="1">
      <alignment horizontal="center" vertical="center"/>
    </xf>
    <xf numFmtId="0" fontId="0" fillId="0" borderId="1" xfId="0" quotePrefix="1" applyBorder="1"/>
    <xf numFmtId="164" fontId="34" fillId="0" borderId="1" xfId="0" applyNumberFormat="1" applyFont="1" applyBorder="1" applyAlignment="1">
      <alignment vertical="center" wrapText="1"/>
    </xf>
    <xf numFmtId="0" fontId="34" fillId="0" borderId="1" xfId="0" applyFont="1" applyBorder="1" applyAlignment="1">
      <alignment vertical="center" wrapText="1"/>
    </xf>
    <xf numFmtId="164" fontId="38" fillId="34" borderId="1" xfId="0" applyNumberFormat="1" applyFont="1" applyFill="1" applyBorder="1" applyAlignment="1">
      <alignment vertical="center" wrapText="1"/>
    </xf>
    <xf numFmtId="0" fontId="38" fillId="34" borderId="1" xfId="0" applyFont="1" applyFill="1" applyBorder="1" applyAlignment="1">
      <alignment vertical="center" wrapText="1"/>
    </xf>
    <xf numFmtId="0" fontId="38" fillId="34" borderId="1" xfId="0" applyFont="1" applyFill="1" applyBorder="1" applyAlignment="1">
      <alignment horizontal="center" vertical="center" wrapText="1"/>
    </xf>
    <xf numFmtId="0" fontId="36" fillId="0" borderId="1" xfId="0" applyFont="1" applyBorder="1" applyAlignment="1">
      <alignment horizontal="left" vertical="top" wrapText="1"/>
    </xf>
    <xf numFmtId="164" fontId="39" fillId="34" borderId="1" xfId="0" applyNumberFormat="1" applyFont="1" applyFill="1" applyBorder="1" applyAlignment="1">
      <alignment vertical="center" wrapText="1"/>
    </xf>
    <xf numFmtId="0" fontId="39" fillId="34" borderId="1" xfId="0" applyFont="1" applyFill="1" applyBorder="1" applyAlignment="1">
      <alignment vertical="center" wrapText="1"/>
    </xf>
    <xf numFmtId="0" fontId="39" fillId="34" borderId="1" xfId="0" applyFont="1" applyFill="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xf>
    <xf numFmtId="164" fontId="32" fillId="0" borderId="2" xfId="0" applyNumberFormat="1" applyFont="1" applyBorder="1" applyAlignment="1">
      <alignment vertical="center" wrapText="1"/>
    </xf>
    <xf numFmtId="164" fontId="32" fillId="32" borderId="30" xfId="0" applyNumberFormat="1" applyFont="1" applyFill="1" applyBorder="1" applyAlignment="1">
      <alignment vertical="center" wrapText="1"/>
    </xf>
    <xf numFmtId="0" fontId="32" fillId="32" borderId="30" xfId="0" applyFont="1" applyFill="1" applyBorder="1" applyAlignment="1">
      <alignment vertical="center" wrapText="1"/>
    </xf>
    <xf numFmtId="0" fontId="33" fillId="33" borderId="30" xfId="0" applyFont="1" applyFill="1" applyBorder="1" applyAlignment="1">
      <alignment horizontal="center" vertical="center"/>
    </xf>
    <xf numFmtId="0" fontId="33" fillId="32" borderId="30" xfId="0" applyFont="1" applyFill="1" applyBorder="1"/>
    <xf numFmtId="164" fontId="36" fillId="0" borderId="1" xfId="0" applyNumberFormat="1" applyFont="1" applyBorder="1" applyAlignment="1">
      <alignment horizontal="center" vertical="center" wrapText="1"/>
    </xf>
    <xf numFmtId="0" fontId="36" fillId="34" borderId="1" xfId="0" applyFont="1" applyFill="1" applyBorder="1" applyAlignment="1">
      <alignment vertical="center" wrapText="1"/>
    </xf>
    <xf numFmtId="0" fontId="36" fillId="34" borderId="1" xfId="0" applyFont="1" applyFill="1" applyBorder="1" applyAlignment="1">
      <alignment horizontal="center" vertical="center" wrapText="1"/>
    </xf>
    <xf numFmtId="0" fontId="37" fillId="34" borderId="1" xfId="0" applyFont="1" applyFill="1" applyBorder="1" applyAlignment="1">
      <alignment horizontal="center" vertical="center"/>
    </xf>
    <xf numFmtId="0" fontId="36" fillId="0" borderId="1" xfId="0" applyFont="1" applyBorder="1" applyAlignment="1">
      <alignment horizontal="center" vertical="center"/>
    </xf>
    <xf numFmtId="164" fontId="15" fillId="34" borderId="1" xfId="0" applyNumberFormat="1" applyFont="1" applyFill="1" applyBorder="1" applyAlignment="1">
      <alignment vertical="center" wrapText="1"/>
    </xf>
    <xf numFmtId="0" fontId="15" fillId="34" borderId="1" xfId="0" applyFont="1" applyFill="1" applyBorder="1" applyAlignment="1">
      <alignment vertical="center" wrapText="1"/>
    </xf>
    <xf numFmtId="164" fontId="36" fillId="34" borderId="34" xfId="0" applyNumberFormat="1" applyFont="1" applyFill="1" applyBorder="1" applyAlignment="1">
      <alignment horizontal="center" vertical="center" wrapText="1"/>
    </xf>
    <xf numFmtId="164" fontId="37" fillId="34" borderId="34" xfId="0" applyNumberFormat="1" applyFont="1" applyFill="1" applyBorder="1" applyAlignment="1">
      <alignment horizontal="center" vertical="center" wrapText="1"/>
    </xf>
    <xf numFmtId="0" fontId="37" fillId="0" borderId="32" xfId="0" applyFont="1" applyBorder="1" applyAlignment="1">
      <alignment horizontal="justify" vertical="center" wrapText="1"/>
    </xf>
    <xf numFmtId="0" fontId="37" fillId="0" borderId="33" xfId="0" applyFont="1" applyBorder="1" applyAlignment="1">
      <alignment horizontal="justify" vertical="center" wrapText="1"/>
    </xf>
    <xf numFmtId="0" fontId="37" fillId="0" borderId="32" xfId="0" applyFont="1" applyBorder="1" applyAlignment="1">
      <alignment horizontal="justify" wrapText="1"/>
    </xf>
    <xf numFmtId="164" fontId="37" fillId="34" borderId="34" xfId="0" applyNumberFormat="1" applyFont="1" applyFill="1" applyBorder="1" applyAlignment="1">
      <alignment horizontal="center" wrapText="1"/>
    </xf>
    <xf numFmtId="164" fontId="35" fillId="34" borderId="1" xfId="0" applyNumberFormat="1" applyFont="1" applyFill="1" applyBorder="1" applyAlignment="1">
      <alignment wrapText="1"/>
    </xf>
    <xf numFmtId="0" fontId="35" fillId="34" borderId="1" xfId="0" applyFont="1" applyFill="1" applyBorder="1" applyAlignment="1">
      <alignment wrapText="1"/>
    </xf>
    <xf numFmtId="0" fontId="35" fillId="34" borderId="1" xfId="0" applyFont="1" applyFill="1" applyBorder="1" applyAlignment="1">
      <alignment horizontal="center" wrapText="1"/>
    </xf>
    <xf numFmtId="164" fontId="37" fillId="34" borderId="1" xfId="0" applyNumberFormat="1" applyFont="1" applyFill="1" applyBorder="1" applyAlignment="1">
      <alignment horizontal="center" wrapText="1"/>
    </xf>
    <xf numFmtId="0" fontId="35" fillId="0" borderId="1" xfId="0" applyFont="1" applyBorder="1"/>
    <xf numFmtId="0" fontId="35" fillId="0" borderId="1" xfId="0" applyFont="1" applyBorder="1" applyAlignment="1">
      <alignment horizontal="center" vertical="center"/>
    </xf>
    <xf numFmtId="0" fontId="43" fillId="0" borderId="0" xfId="0" applyFont="1" applyAlignment="1">
      <alignment wrapText="1"/>
    </xf>
    <xf numFmtId="0" fontId="36" fillId="0" borderId="1" xfId="0" applyFont="1" applyBorder="1"/>
    <xf numFmtId="0" fontId="34" fillId="0" borderId="32" xfId="0" applyFont="1" applyBorder="1" applyAlignment="1">
      <alignment horizontal="justify" vertical="center" wrapText="1"/>
    </xf>
    <xf numFmtId="0" fontId="43" fillId="0" borderId="30" xfId="0" applyFont="1" applyBorder="1" applyAlignment="1">
      <alignment horizontal="justify" vertical="center" wrapText="1"/>
    </xf>
    <xf numFmtId="0" fontId="42" fillId="0" borderId="32" xfId="0" applyFont="1" applyBorder="1" applyAlignment="1">
      <alignment horizontal="justify" vertical="center" wrapText="1"/>
    </xf>
    <xf numFmtId="0" fontId="37" fillId="0" borderId="1" xfId="0" applyFont="1" applyBorder="1"/>
    <xf numFmtId="0" fontId="0" fillId="0" borderId="1" xfId="0" applyBorder="1" applyAlignment="1">
      <alignment horizontal="center" vertical="center" wrapText="1"/>
    </xf>
    <xf numFmtId="0" fontId="41" fillId="0" borderId="0" xfId="0" applyFont="1"/>
    <xf numFmtId="0" fontId="37" fillId="0" borderId="4" xfId="0" applyFont="1" applyBorder="1" applyAlignment="1">
      <alignment horizontal="center" vertical="center"/>
    </xf>
    <xf numFmtId="164" fontId="36" fillId="34" borderId="4" xfId="0" applyNumberFormat="1" applyFont="1" applyFill="1" applyBorder="1" applyAlignment="1">
      <alignment horizontal="center" vertical="center" wrapText="1"/>
    </xf>
    <xf numFmtId="0" fontId="36" fillId="0" borderId="5" xfId="0" applyFont="1" applyBorder="1" applyAlignment="1">
      <alignment vertical="center" wrapText="1"/>
    </xf>
    <xf numFmtId="0" fontId="0" fillId="0" borderId="2" xfId="0" applyBorder="1"/>
    <xf numFmtId="164" fontId="36" fillId="0" borderId="32" xfId="0" applyNumberFormat="1" applyFont="1" applyBorder="1" applyAlignment="1">
      <alignment vertical="center" wrapText="1"/>
    </xf>
    <xf numFmtId="0" fontId="0" fillId="0" borderId="32" xfId="0" applyBorder="1"/>
    <xf numFmtId="0" fontId="34" fillId="0" borderId="4" xfId="0" applyFont="1" applyBorder="1" applyAlignment="1">
      <alignment horizontal="center" vertical="center"/>
    </xf>
    <xf numFmtId="164" fontId="35" fillId="34" borderId="31" xfId="0" applyNumberFormat="1" applyFont="1" applyFill="1" applyBorder="1" applyAlignment="1">
      <alignment vertical="center" wrapText="1"/>
    </xf>
    <xf numFmtId="0" fontId="35" fillId="34" borderId="31" xfId="0" applyFont="1" applyFill="1" applyBorder="1" applyAlignment="1">
      <alignment vertical="center" wrapText="1"/>
    </xf>
    <xf numFmtId="0" fontId="35" fillId="34" borderId="31" xfId="0" applyFont="1" applyFill="1" applyBorder="1" applyAlignment="1">
      <alignment horizontal="center" vertical="center" wrapText="1"/>
    </xf>
    <xf numFmtId="0" fontId="36" fillId="0" borderId="2" xfId="0" applyFont="1" applyBorder="1" applyAlignment="1">
      <alignment vertical="center" wrapText="1"/>
    </xf>
    <xf numFmtId="0" fontId="37" fillId="34" borderId="5" xfId="0" applyFont="1" applyFill="1" applyBorder="1" applyAlignment="1">
      <alignment vertical="center" wrapText="1"/>
    </xf>
    <xf numFmtId="164" fontId="36" fillId="34" borderId="5" xfId="0" applyNumberFormat="1" applyFont="1" applyFill="1" applyBorder="1" applyAlignment="1">
      <alignment horizontal="center" vertical="center" wrapText="1"/>
    </xf>
    <xf numFmtId="164" fontId="36" fillId="34" borderId="2" xfId="0" applyNumberFormat="1" applyFont="1" applyFill="1" applyBorder="1" applyAlignment="1">
      <alignment vertical="center" wrapText="1"/>
    </xf>
    <xf numFmtId="0" fontId="0" fillId="0" borderId="0" xfId="0" applyAlignment="1">
      <alignment vertical="center"/>
    </xf>
    <xf numFmtId="0" fontId="48" fillId="0" borderId="0" xfId="0" applyFont="1" applyAlignment="1">
      <alignment vertical="center"/>
    </xf>
    <xf numFmtId="164" fontId="36" fillId="0" borderId="35" xfId="0" applyNumberFormat="1" applyFont="1" applyBorder="1" applyAlignment="1">
      <alignment vertical="center" wrapText="1"/>
    </xf>
    <xf numFmtId="0" fontId="0" fillId="0" borderId="35" xfId="0" applyBorder="1"/>
    <xf numFmtId="0" fontId="0" fillId="0" borderId="0" xfId="0" applyAlignment="1">
      <alignment horizontal="right"/>
    </xf>
    <xf numFmtId="164" fontId="32" fillId="32" borderId="30" xfId="0" applyNumberFormat="1" applyFont="1" applyFill="1" applyBorder="1" applyAlignment="1">
      <alignment horizontal="right" vertical="center" wrapText="1"/>
    </xf>
    <xf numFmtId="164" fontId="36" fillId="34" borderId="1" xfId="0" applyNumberFormat="1" applyFont="1" applyFill="1" applyBorder="1" applyAlignment="1">
      <alignment horizontal="right" vertical="center" wrapText="1"/>
    </xf>
    <xf numFmtId="164" fontId="35" fillId="34" borderId="1" xfId="0" applyNumberFormat="1" applyFont="1" applyFill="1" applyBorder="1" applyAlignment="1">
      <alignment horizontal="right" vertical="center" wrapText="1"/>
    </xf>
    <xf numFmtId="164" fontId="35" fillId="34" borderId="31" xfId="0" applyNumberFormat="1" applyFont="1" applyFill="1" applyBorder="1" applyAlignment="1">
      <alignment horizontal="right" vertical="center" wrapText="1"/>
    </xf>
    <xf numFmtId="164" fontId="36" fillId="0" borderId="1" xfId="0" applyNumberFormat="1" applyFont="1" applyBorder="1" applyAlignment="1">
      <alignment horizontal="right" vertical="center" wrapText="1"/>
    </xf>
    <xf numFmtId="164" fontId="37" fillId="34" borderId="1" xfId="0" applyNumberFormat="1" applyFont="1" applyFill="1" applyBorder="1" applyAlignment="1">
      <alignment horizontal="right" vertical="center" wrapText="1"/>
    </xf>
    <xf numFmtId="164" fontId="34" fillId="34" borderId="1" xfId="0" applyNumberFormat="1" applyFont="1" applyFill="1" applyBorder="1" applyAlignment="1">
      <alignment horizontal="right" vertical="center" wrapText="1"/>
    </xf>
    <xf numFmtId="0" fontId="37" fillId="0" borderId="32" xfId="0" applyFont="1" applyBorder="1" applyAlignment="1">
      <alignment horizontal="right" vertical="center" wrapText="1"/>
    </xf>
    <xf numFmtId="164" fontId="34" fillId="0" borderId="1" xfId="0" applyNumberFormat="1" applyFont="1" applyBorder="1" applyAlignment="1">
      <alignment horizontal="right" vertical="center" wrapText="1"/>
    </xf>
    <xf numFmtId="0" fontId="37" fillId="0" borderId="1" xfId="0" applyFont="1" applyBorder="1" applyAlignment="1">
      <alignment horizontal="right" vertical="center" wrapText="1"/>
    </xf>
    <xf numFmtId="0" fontId="37" fillId="0" borderId="32" xfId="0" applyFont="1" applyBorder="1" applyAlignment="1">
      <alignment horizontal="right" wrapText="1"/>
    </xf>
    <xf numFmtId="164" fontId="37" fillId="34" borderId="31" xfId="0" applyNumberFormat="1" applyFont="1" applyFill="1" applyBorder="1" applyAlignment="1">
      <alignment horizontal="right" vertical="center" wrapText="1"/>
    </xf>
    <xf numFmtId="164" fontId="36" fillId="34" borderId="32" xfId="0" applyNumberFormat="1" applyFont="1" applyFill="1" applyBorder="1" applyAlignment="1">
      <alignment horizontal="right" vertical="center" wrapText="1"/>
    </xf>
    <xf numFmtId="164" fontId="37" fillId="0" borderId="1" xfId="0" applyNumberFormat="1" applyFont="1" applyBorder="1" applyAlignment="1">
      <alignment horizontal="right" vertical="center" wrapText="1"/>
    </xf>
    <xf numFmtId="0" fontId="34" fillId="34" borderId="1" xfId="0" applyFont="1" applyFill="1" applyBorder="1" applyAlignment="1">
      <alignment horizontal="right" vertical="center" wrapText="1"/>
    </xf>
    <xf numFmtId="164" fontId="42" fillId="34" borderId="1" xfId="0" applyNumberFormat="1" applyFont="1" applyFill="1" applyBorder="1" applyAlignment="1">
      <alignment horizontal="right" vertical="center" wrapText="1"/>
    </xf>
    <xf numFmtId="164" fontId="36" fillId="34" borderId="4" xfId="0" applyNumberFormat="1" applyFont="1" applyFill="1" applyBorder="1" applyAlignment="1">
      <alignment horizontal="right" vertical="center" wrapText="1"/>
    </xf>
    <xf numFmtId="0" fontId="34" fillId="0" borderId="32" xfId="0" applyFont="1" applyBorder="1" applyAlignment="1">
      <alignment horizontal="right" vertical="center" wrapText="1"/>
    </xf>
    <xf numFmtId="164" fontId="37" fillId="34" borderId="32" xfId="0" applyNumberFormat="1" applyFont="1" applyFill="1" applyBorder="1" applyAlignment="1">
      <alignment horizontal="right" vertical="center" wrapText="1"/>
    </xf>
    <xf numFmtId="164" fontId="34" fillId="34" borderId="2" xfId="0" applyNumberFormat="1" applyFont="1" applyFill="1" applyBorder="1" applyAlignment="1">
      <alignment horizontal="right" vertical="center" wrapText="1"/>
    </xf>
    <xf numFmtId="0" fontId="37" fillId="0" borderId="1" xfId="0" applyFont="1" applyBorder="1" applyAlignment="1">
      <alignment horizontal="right"/>
    </xf>
    <xf numFmtId="0" fontId="43" fillId="0" borderId="0" xfId="0" applyFont="1" applyAlignment="1">
      <alignment horizontal="right"/>
    </xf>
    <xf numFmtId="0" fontId="37" fillId="0" borderId="1" xfId="0" applyFont="1" applyBorder="1" applyAlignment="1">
      <alignment horizontal="right" vertical="center"/>
    </xf>
    <xf numFmtId="0" fontId="37" fillId="34" borderId="1" xfId="0" applyFont="1" applyFill="1" applyBorder="1" applyAlignment="1">
      <alignment horizontal="right" vertical="center" wrapText="1"/>
    </xf>
    <xf numFmtId="164" fontId="36" fillId="35" borderId="1" xfId="0" applyNumberFormat="1" applyFont="1" applyFill="1" applyBorder="1" applyAlignment="1">
      <alignment horizontal="right" vertical="center" wrapText="1"/>
    </xf>
    <xf numFmtId="0" fontId="36" fillId="35" borderId="1" xfId="0" applyFont="1" applyFill="1" applyBorder="1" applyAlignment="1">
      <alignment horizontal="left" vertical="top" wrapText="1"/>
    </xf>
    <xf numFmtId="164" fontId="35" fillId="35" borderId="1" xfId="0" applyNumberFormat="1" applyFont="1" applyFill="1" applyBorder="1" applyAlignment="1">
      <alignment vertical="center" wrapText="1"/>
    </xf>
    <xf numFmtId="0" fontId="35" fillId="35" borderId="1" xfId="0" applyFont="1" applyFill="1" applyBorder="1" applyAlignment="1">
      <alignment vertical="center" wrapText="1"/>
    </xf>
    <xf numFmtId="0" fontId="35" fillId="35" borderId="1" xfId="0" applyFont="1" applyFill="1" applyBorder="1" applyAlignment="1">
      <alignment horizontal="center" vertical="center" wrapText="1"/>
    </xf>
    <xf numFmtId="0" fontId="37" fillId="35" borderId="1" xfId="0" applyFont="1" applyFill="1" applyBorder="1" applyAlignment="1">
      <alignment horizontal="center" vertical="center"/>
    </xf>
    <xf numFmtId="164" fontId="37" fillId="35" borderId="1" xfId="0" applyNumberFormat="1" applyFont="1" applyFill="1" applyBorder="1" applyAlignment="1">
      <alignment horizontal="right" vertical="center" wrapText="1"/>
    </xf>
    <xf numFmtId="0" fontId="37" fillId="35" borderId="1" xfId="0" applyFont="1" applyFill="1" applyBorder="1" applyAlignment="1">
      <alignment vertical="center" wrapText="1"/>
    </xf>
    <xf numFmtId="164" fontId="37" fillId="35" borderId="1" xfId="0" applyNumberFormat="1" applyFont="1" applyFill="1" applyBorder="1" applyAlignment="1">
      <alignment horizontal="center" vertical="center" wrapText="1"/>
    </xf>
    <xf numFmtId="49" fontId="0" fillId="0" borderId="0" xfId="0" applyNumberFormat="1"/>
    <xf numFmtId="0" fontId="48" fillId="29" borderId="0" xfId="0" applyFont="1" applyFill="1" applyAlignment="1">
      <alignment vertical="center"/>
    </xf>
    <xf numFmtId="0" fontId="35" fillId="29" borderId="1" xfId="0" applyFont="1" applyFill="1" applyBorder="1" applyAlignment="1">
      <alignment vertical="center" wrapText="1"/>
    </xf>
    <xf numFmtId="0" fontId="35" fillId="29" borderId="1" xfId="0" applyFont="1" applyFill="1" applyBorder="1" applyAlignment="1">
      <alignment horizontal="center" vertical="center" wrapText="1"/>
    </xf>
    <xf numFmtId="164" fontId="36" fillId="29" borderId="1" xfId="0" applyNumberFormat="1" applyFont="1" applyFill="1" applyBorder="1" applyAlignment="1">
      <alignment horizontal="center" vertical="center" wrapText="1"/>
    </xf>
    <xf numFmtId="164" fontId="36" fillId="29" borderId="1" xfId="0" applyNumberFormat="1" applyFont="1" applyFill="1" applyBorder="1" applyAlignment="1">
      <alignment horizontal="right" vertical="center" wrapText="1"/>
    </xf>
    <xf numFmtId="0" fontId="36" fillId="29" borderId="1" xfId="0" applyFont="1" applyFill="1" applyBorder="1" applyAlignment="1">
      <alignment vertical="center" wrapText="1"/>
    </xf>
    <xf numFmtId="0" fontId="0" fillId="29" borderId="0" xfId="0" applyFill="1"/>
    <xf numFmtId="0" fontId="35" fillId="36" borderId="1" xfId="0" applyFont="1" applyFill="1" applyBorder="1" applyAlignment="1">
      <alignment vertical="center" wrapText="1"/>
    </xf>
    <xf numFmtId="0" fontId="37" fillId="37" borderId="1" xfId="0" applyFont="1" applyFill="1" applyBorder="1" applyAlignment="1">
      <alignment vertical="center" wrapText="1"/>
    </xf>
    <xf numFmtId="0" fontId="48" fillId="27" borderId="0" xfId="0" applyFont="1" applyFill="1" applyAlignment="1">
      <alignment vertical="center"/>
    </xf>
    <xf numFmtId="164" fontId="35" fillId="27" borderId="1" xfId="0" applyNumberFormat="1" applyFont="1" applyFill="1" applyBorder="1" applyAlignment="1">
      <alignment vertical="center" wrapText="1"/>
    </xf>
    <xf numFmtId="0" fontId="35" fillId="27" borderId="1" xfId="0" applyFont="1" applyFill="1" applyBorder="1" applyAlignment="1">
      <alignment vertical="center" wrapText="1"/>
    </xf>
    <xf numFmtId="0" fontId="35" fillId="27" borderId="1" xfId="0" applyFont="1" applyFill="1" applyBorder="1" applyAlignment="1">
      <alignment horizontal="center" vertical="center" wrapText="1"/>
    </xf>
    <xf numFmtId="164" fontId="36" fillId="27" borderId="1" xfId="0" applyNumberFormat="1" applyFont="1" applyFill="1" applyBorder="1" applyAlignment="1">
      <alignment horizontal="center" vertical="center" wrapText="1"/>
    </xf>
    <xf numFmtId="164" fontId="36" fillId="27" borderId="1" xfId="0" applyNumberFormat="1" applyFont="1" applyFill="1" applyBorder="1" applyAlignment="1">
      <alignment horizontal="right" vertical="center" wrapText="1"/>
    </xf>
    <xf numFmtId="0" fontId="36" fillId="27" borderId="1" xfId="0" applyFont="1" applyFill="1" applyBorder="1" applyAlignment="1">
      <alignment vertical="center" wrapText="1"/>
    </xf>
    <xf numFmtId="0" fontId="0" fillId="27" borderId="0" xfId="0" applyFill="1"/>
    <xf numFmtId="0" fontId="51" fillId="0" borderId="0" xfId="0" applyFont="1" applyAlignment="1">
      <alignment vertical="center" wrapText="1"/>
    </xf>
    <xf numFmtId="0" fontId="33" fillId="0" borderId="0" xfId="0" applyFont="1"/>
    <xf numFmtId="1" fontId="3" fillId="20" borderId="1" xfId="0" applyNumberFormat="1" applyFont="1" applyFill="1" applyBorder="1" applyAlignment="1">
      <alignment horizontal="center" textRotation="90"/>
    </xf>
    <xf numFmtId="49" fontId="3" fillId="30" borderId="1" xfId="0" applyNumberFormat="1" applyFont="1" applyFill="1" applyBorder="1" applyAlignment="1">
      <alignment horizontal="center" textRotation="90"/>
    </xf>
    <xf numFmtId="49" fontId="4" fillId="0" borderId="7" xfId="0" applyNumberFormat="1" applyFont="1" applyBorder="1" applyAlignment="1">
      <alignment horizontal="left" vertical="center"/>
    </xf>
    <xf numFmtId="49" fontId="6" fillId="0" borderId="1" xfId="0" applyNumberFormat="1" applyFont="1" applyBorder="1" applyAlignment="1">
      <alignment vertical="center"/>
    </xf>
    <xf numFmtId="49" fontId="4" fillId="26" borderId="1" xfId="0" applyNumberFormat="1" applyFont="1" applyFill="1" applyBorder="1" applyAlignment="1">
      <alignment vertical="center"/>
    </xf>
    <xf numFmtId="49" fontId="4" fillId="0" borderId="1" xfId="0" applyNumberFormat="1" applyFont="1" applyBorder="1" applyAlignment="1">
      <alignment vertical="top"/>
    </xf>
    <xf numFmtId="0" fontId="47" fillId="0" borderId="1" xfId="0" applyFont="1" applyBorder="1" applyAlignment="1">
      <alignment vertical="center"/>
    </xf>
    <xf numFmtId="49" fontId="22" fillId="0" borderId="1" xfId="0" applyNumberFormat="1" applyFont="1" applyBorder="1" applyAlignment="1">
      <alignment vertical="center" wrapText="1"/>
    </xf>
    <xf numFmtId="0" fontId="9" fillId="14" borderId="4" xfId="0" applyFont="1" applyFill="1" applyBorder="1" applyAlignment="1">
      <alignment horizontal="centerContinuous" vertical="center"/>
    </xf>
    <xf numFmtId="0" fontId="9" fillId="14" borderId="21" xfId="0" applyFont="1" applyFill="1" applyBorder="1" applyAlignment="1">
      <alignment horizontal="centerContinuous" vertical="center"/>
    </xf>
    <xf numFmtId="0" fontId="9" fillId="14" borderId="5" xfId="0" applyFont="1" applyFill="1" applyBorder="1" applyAlignment="1">
      <alignment horizontal="centerContinuous" vertical="center"/>
    </xf>
    <xf numFmtId="0" fontId="7" fillId="0" borderId="0" xfId="0" applyFont="1" applyAlignment="1">
      <alignment horizontal="centerContinuous" vertical="center"/>
    </xf>
    <xf numFmtId="0" fontId="8" fillId="0" borderId="0" xfId="0" applyFont="1" applyAlignment="1">
      <alignment horizontal="centerContinuous" vertical="center"/>
    </xf>
    <xf numFmtId="0" fontId="5" fillId="14" borderId="4" xfId="0" applyFont="1" applyFill="1" applyBorder="1" applyAlignment="1">
      <alignment horizontal="centerContinuous" vertical="center"/>
    </xf>
    <xf numFmtId="0" fontId="5" fillId="14" borderId="21" xfId="0" applyFont="1" applyFill="1" applyBorder="1" applyAlignment="1">
      <alignment horizontal="centerContinuous" vertical="center"/>
    </xf>
    <xf numFmtId="0" fontId="5" fillId="14" borderId="5" xfId="0" applyFont="1" applyFill="1" applyBorder="1" applyAlignment="1">
      <alignment horizontal="centerContinuous" vertical="center"/>
    </xf>
    <xf numFmtId="0" fontId="52" fillId="0" borderId="0" xfId="0" applyFont="1" applyAlignment="1">
      <alignment horizontal="centerContinuous" vertical="center"/>
    </xf>
    <xf numFmtId="0" fontId="55" fillId="0" borderId="0" xfId="0" applyFont="1"/>
    <xf numFmtId="0" fontId="53" fillId="0" borderId="0" xfId="0" applyFont="1" applyAlignment="1">
      <alignment horizontal="centerContinuous" vertical="center"/>
    </xf>
    <xf numFmtId="0" fontId="54" fillId="14" borderId="4" xfId="0" applyFont="1" applyFill="1" applyBorder="1" applyAlignment="1">
      <alignment horizontal="centerContinuous" vertical="center" wrapText="1"/>
    </xf>
    <xf numFmtId="0" fontId="54" fillId="14" borderId="21" xfId="0" applyFont="1" applyFill="1" applyBorder="1" applyAlignment="1">
      <alignment horizontal="centerContinuous" vertical="center" wrapText="1"/>
    </xf>
    <xf numFmtId="0" fontId="54" fillId="14" borderId="5" xfId="0" applyFont="1" applyFill="1" applyBorder="1" applyAlignment="1">
      <alignment horizontal="centerContinuous" vertical="center" wrapText="1"/>
    </xf>
    <xf numFmtId="0" fontId="5" fillId="0" borderId="0" xfId="0" applyFont="1" applyAlignment="1">
      <alignment horizontal="centerContinuous" vertical="center"/>
    </xf>
    <xf numFmtId="0" fontId="5" fillId="0" borderId="4" xfId="0" applyFont="1" applyBorder="1" applyAlignment="1">
      <alignment horizontal="centerContinuous" vertical="center"/>
    </xf>
    <xf numFmtId="0" fontId="5" fillId="0" borderId="21" xfId="0" applyFont="1" applyBorder="1" applyAlignment="1">
      <alignment horizontal="centerContinuous" vertical="center"/>
    </xf>
    <xf numFmtId="0" fontId="5" fillId="0" borderId="5" xfId="0" applyFont="1" applyBorder="1" applyAlignment="1">
      <alignment horizontal="centerContinuous" vertical="center"/>
    </xf>
    <xf numFmtId="0" fontId="53" fillId="0" borderId="0" xfId="0" applyFont="1"/>
    <xf numFmtId="49" fontId="56" fillId="0" borderId="0" xfId="0" applyNumberFormat="1" applyFont="1" applyAlignment="1">
      <alignment vertical="center"/>
    </xf>
    <xf numFmtId="0" fontId="57" fillId="0" borderId="0" xfId="0" applyFont="1" applyAlignment="1">
      <alignment horizontal="centerContinuous" vertical="center"/>
    </xf>
    <xf numFmtId="49" fontId="58" fillId="0" borderId="0" xfId="0" applyNumberFormat="1" applyFont="1" applyAlignment="1">
      <alignment vertical="center"/>
    </xf>
    <xf numFmtId="0" fontId="58" fillId="0" borderId="0" xfId="0" applyFont="1" applyAlignment="1">
      <alignment horizontal="centerContinuous" vertical="center" wrapText="1"/>
    </xf>
    <xf numFmtId="0" fontId="58" fillId="0" borderId="0" xfId="0" applyFont="1" applyAlignment="1">
      <alignment horizontal="centerContinuous" vertical="center"/>
    </xf>
    <xf numFmtId="0" fontId="57" fillId="0" borderId="0" xfId="0" applyFont="1" applyAlignment="1">
      <alignment horizontal="centerContinuous" vertical="center" wrapText="1"/>
    </xf>
    <xf numFmtId="49" fontId="58" fillId="0" borderId="0" xfId="0" applyNumberFormat="1" applyFont="1" applyAlignment="1">
      <alignment horizontal="center" vertical="center"/>
    </xf>
    <xf numFmtId="49" fontId="60" fillId="0" borderId="0" xfId="0" applyNumberFormat="1" applyFont="1" applyAlignment="1">
      <alignment horizontal="center" vertical="center"/>
    </xf>
    <xf numFmtId="49" fontId="58" fillId="0" borderId="0" xfId="0" applyNumberFormat="1" applyFont="1" applyAlignment="1">
      <alignment vertical="center" wrapText="1"/>
    </xf>
    <xf numFmtId="0" fontId="58" fillId="0" borderId="0" xfId="0" applyFont="1" applyAlignment="1">
      <alignment horizontal="justify" vertical="center" wrapText="1"/>
    </xf>
    <xf numFmtId="1" fontId="57" fillId="0" borderId="0" xfId="0" applyNumberFormat="1" applyFont="1" applyAlignment="1">
      <alignment horizontal="center" vertical="center"/>
    </xf>
    <xf numFmtId="49" fontId="58" fillId="0" borderId="0" xfId="0" applyNumberFormat="1" applyFont="1" applyAlignment="1">
      <alignment horizontal="left" vertical="center" wrapText="1"/>
    </xf>
    <xf numFmtId="49" fontId="5" fillId="0" borderId="1" xfId="0" applyNumberFormat="1" applyFont="1" applyBorder="1" applyAlignment="1">
      <alignment vertical="center" wrapText="1"/>
    </xf>
    <xf numFmtId="0" fontId="47" fillId="0" borderId="1" xfId="0" applyFont="1" applyBorder="1" applyAlignment="1">
      <alignment horizontal="justify" vertical="justify" wrapText="1"/>
    </xf>
    <xf numFmtId="0" fontId="47" fillId="0" borderId="1" xfId="0" applyFont="1" applyBorder="1" applyAlignment="1">
      <alignment vertical="center" wrapText="1"/>
    </xf>
    <xf numFmtId="0" fontId="49" fillId="0" borderId="1" xfId="0" applyFont="1" applyBorder="1" applyAlignment="1">
      <alignment vertical="center" wrapText="1"/>
    </xf>
    <xf numFmtId="49" fontId="10" fillId="0" borderId="1" xfId="0" applyNumberFormat="1" applyFont="1" applyBorder="1" applyAlignment="1">
      <alignment vertical="center" wrapText="1"/>
    </xf>
    <xf numFmtId="0" fontId="32" fillId="0" borderId="1" xfId="0" applyFont="1" applyBorder="1" applyAlignment="1">
      <alignment vertical="center"/>
    </xf>
    <xf numFmtId="0" fontId="35" fillId="0" borderId="1" xfId="0" applyFont="1" applyBorder="1" applyAlignment="1">
      <alignment vertical="center"/>
    </xf>
    <xf numFmtId="0" fontId="32" fillId="0" borderId="1" xfId="0" applyFont="1" applyBorder="1" applyAlignment="1">
      <alignment vertical="center" wrapText="1"/>
    </xf>
    <xf numFmtId="0" fontId="49" fillId="0" borderId="1" xfId="0" applyFont="1" applyBorder="1" applyAlignment="1">
      <alignment horizontal="left" vertical="center" wrapText="1"/>
    </xf>
    <xf numFmtId="49" fontId="10" fillId="0" borderId="1" xfId="0" applyNumberFormat="1" applyFont="1" applyBorder="1" applyAlignment="1">
      <alignment horizontal="justify" vertical="center" wrapText="1"/>
    </xf>
    <xf numFmtId="0" fontId="50" fillId="0" borderId="1" xfId="0" applyFont="1" applyBorder="1" applyAlignment="1">
      <alignment vertical="center" wrapText="1"/>
    </xf>
    <xf numFmtId="49" fontId="4" fillId="0" borderId="5" xfId="0" applyNumberFormat="1" applyFont="1" applyBorder="1" applyAlignment="1">
      <alignment horizontal="center" vertical="center"/>
    </xf>
    <xf numFmtId="164" fontId="47" fillId="0" borderId="13" xfId="0" applyNumberFormat="1" applyFont="1" applyBorder="1" applyAlignment="1">
      <alignment horizontal="center" vertical="center" wrapText="1"/>
    </xf>
    <xf numFmtId="164" fontId="47" fillId="0" borderId="1" xfId="0" applyNumberFormat="1" applyFont="1" applyBorder="1" applyAlignment="1">
      <alignment horizontal="center" vertical="center" wrapText="1"/>
    </xf>
    <xf numFmtId="2" fontId="21" fillId="0" borderId="1" xfId="0" applyNumberFormat="1" applyFont="1" applyBorder="1" applyAlignment="1">
      <alignment horizontal="center" vertical="center" wrapText="1"/>
    </xf>
    <xf numFmtId="2" fontId="61" fillId="0" borderId="1" xfId="0" applyNumberFormat="1" applyFont="1" applyBorder="1" applyAlignment="1">
      <alignment horizontal="center" vertical="center" wrapText="1"/>
    </xf>
    <xf numFmtId="49" fontId="3" fillId="0" borderId="0" xfId="0" applyNumberFormat="1" applyFont="1" applyAlignment="1">
      <alignment horizontal="center" vertical="center"/>
    </xf>
    <xf numFmtId="49" fontId="4" fillId="38" borderId="1" xfId="0" applyNumberFormat="1" applyFont="1" applyFill="1" applyBorder="1" applyAlignment="1">
      <alignment horizontal="center" vertical="center"/>
    </xf>
    <xf numFmtId="2" fontId="4" fillId="38" borderId="1" xfId="0" applyNumberFormat="1" applyFont="1" applyFill="1" applyBorder="1" applyAlignment="1">
      <alignment vertical="center"/>
    </xf>
    <xf numFmtId="0" fontId="47" fillId="38" borderId="1" xfId="0" applyFont="1" applyFill="1" applyBorder="1" applyAlignment="1">
      <alignment horizontal="justify" vertical="justify" wrapText="1"/>
    </xf>
    <xf numFmtId="0" fontId="4" fillId="38" borderId="1" xfId="0" applyFont="1" applyFill="1" applyBorder="1" applyAlignment="1">
      <alignment horizontal="center" vertical="center"/>
    </xf>
    <xf numFmtId="49" fontId="4" fillId="38" borderId="1" xfId="0" applyNumberFormat="1" applyFont="1" applyFill="1" applyBorder="1" applyAlignment="1">
      <alignment horizontal="left" vertical="center" wrapText="1"/>
    </xf>
    <xf numFmtId="0" fontId="47" fillId="38" borderId="1" xfId="0" applyFont="1" applyFill="1" applyBorder="1" applyAlignment="1">
      <alignment vertical="center" wrapText="1"/>
    </xf>
    <xf numFmtId="49" fontId="10" fillId="38" borderId="1" xfId="0" applyNumberFormat="1" applyFont="1" applyFill="1" applyBorder="1" applyAlignment="1">
      <alignment horizontal="left" vertical="center" wrapText="1"/>
    </xf>
    <xf numFmtId="49" fontId="10" fillId="38" borderId="1" xfId="0" applyNumberFormat="1" applyFont="1" applyFill="1" applyBorder="1" applyAlignment="1">
      <alignment horizontal="center" vertical="center"/>
    </xf>
    <xf numFmtId="0" fontId="49" fillId="38" borderId="1" xfId="0" applyFont="1" applyFill="1" applyBorder="1" applyAlignment="1">
      <alignment vertical="center" wrapText="1"/>
    </xf>
    <xf numFmtId="49" fontId="4" fillId="38" borderId="1" xfId="0" applyNumberFormat="1" applyFont="1" applyFill="1" applyBorder="1" applyAlignment="1">
      <alignment horizontal="justify" vertical="center" wrapText="1"/>
    </xf>
    <xf numFmtId="49" fontId="4" fillId="38" borderId="1" xfId="0" applyNumberFormat="1" applyFont="1" applyFill="1" applyBorder="1" applyAlignment="1">
      <alignment vertical="center" wrapText="1"/>
    </xf>
    <xf numFmtId="49" fontId="3" fillId="38" borderId="1" xfId="0" applyNumberFormat="1" applyFont="1" applyFill="1" applyBorder="1" applyAlignment="1">
      <alignment vertical="center" wrapText="1"/>
    </xf>
    <xf numFmtId="0" fontId="32" fillId="38" borderId="1" xfId="0" applyFont="1" applyFill="1" applyBorder="1" applyAlignment="1">
      <alignment vertical="center"/>
    </xf>
    <xf numFmtId="0" fontId="35" fillId="38" borderId="1" xfId="0" applyFont="1" applyFill="1" applyBorder="1" applyAlignment="1">
      <alignment vertical="center"/>
    </xf>
    <xf numFmtId="0" fontId="32" fillId="38" borderId="1" xfId="0" applyFont="1" applyFill="1" applyBorder="1" applyAlignment="1">
      <alignment vertical="center" wrapText="1"/>
    </xf>
    <xf numFmtId="0" fontId="35" fillId="38" borderId="1" xfId="0" applyFont="1" applyFill="1" applyBorder="1" applyAlignment="1">
      <alignment vertical="center" wrapText="1"/>
    </xf>
    <xf numFmtId="49" fontId="22" fillId="38" borderId="1" xfId="0" applyNumberFormat="1" applyFont="1" applyFill="1" applyBorder="1" applyAlignment="1">
      <alignment vertical="center" wrapText="1"/>
    </xf>
    <xf numFmtId="0" fontId="49" fillId="38" borderId="1" xfId="0" applyFont="1" applyFill="1" applyBorder="1" applyAlignment="1">
      <alignment horizontal="left" vertical="center" wrapText="1"/>
    </xf>
    <xf numFmtId="49" fontId="3" fillId="38" borderId="1" xfId="0" applyNumberFormat="1" applyFont="1" applyFill="1" applyBorder="1" applyAlignment="1">
      <alignment horizontal="center" vertical="center"/>
    </xf>
    <xf numFmtId="2" fontId="21" fillId="38" borderId="1" xfId="0" applyNumberFormat="1" applyFont="1" applyFill="1" applyBorder="1" applyAlignment="1">
      <alignment horizontal="center" vertical="center" wrapText="1"/>
    </xf>
    <xf numFmtId="165" fontId="21" fillId="38" borderId="1" xfId="0" applyNumberFormat="1" applyFont="1" applyFill="1" applyBorder="1" applyAlignment="1">
      <alignment horizontal="justify" vertical="center" wrapText="1"/>
    </xf>
    <xf numFmtId="0" fontId="21" fillId="38" borderId="1" xfId="0" applyFont="1" applyFill="1" applyBorder="1" applyAlignment="1">
      <alignment horizontal="justify" vertical="center" wrapText="1"/>
    </xf>
    <xf numFmtId="2" fontId="61" fillId="38" borderId="1" xfId="0" applyNumberFormat="1" applyFont="1" applyFill="1" applyBorder="1" applyAlignment="1">
      <alignment horizontal="center" vertical="center" wrapText="1"/>
    </xf>
    <xf numFmtId="165" fontId="61" fillId="38" borderId="1" xfId="0" applyNumberFormat="1" applyFont="1" applyFill="1" applyBorder="1" applyAlignment="1">
      <alignment horizontal="justify" vertical="center" wrapText="1"/>
    </xf>
    <xf numFmtId="49" fontId="4" fillId="38" borderId="7" xfId="0" applyNumberFormat="1" applyFont="1" applyFill="1" applyBorder="1" applyAlignment="1">
      <alignment vertical="center" wrapText="1"/>
    </xf>
    <xf numFmtId="49" fontId="4" fillId="38" borderId="5" xfId="0" applyNumberFormat="1" applyFont="1" applyFill="1" applyBorder="1" applyAlignment="1">
      <alignment horizontal="center" vertical="center"/>
    </xf>
    <xf numFmtId="49" fontId="4" fillId="38" borderId="13" xfId="0" applyNumberFormat="1" applyFont="1" applyFill="1" applyBorder="1" applyAlignment="1">
      <alignment horizontal="center" vertical="center"/>
    </xf>
    <xf numFmtId="49" fontId="10" fillId="38" borderId="1" xfId="0" applyNumberFormat="1" applyFont="1" applyFill="1" applyBorder="1" applyAlignment="1">
      <alignment vertical="center" wrapText="1"/>
    </xf>
    <xf numFmtId="49" fontId="4" fillId="38" borderId="1" xfId="0" applyNumberFormat="1" applyFont="1" applyFill="1" applyBorder="1" applyAlignment="1">
      <alignment horizontal="justify" vertical="center"/>
    </xf>
    <xf numFmtId="164" fontId="47" fillId="38" borderId="1" xfId="0" applyNumberFormat="1" applyFont="1" applyFill="1" applyBorder="1" applyAlignment="1">
      <alignment horizontal="center" vertical="center" wrapText="1"/>
    </xf>
    <xf numFmtId="165" fontId="4" fillId="0" borderId="1" xfId="0" applyNumberFormat="1" applyFont="1" applyBorder="1" applyAlignment="1">
      <alignment horizontal="justify" vertical="center" wrapText="1"/>
    </xf>
    <xf numFmtId="0" fontId="4" fillId="0" borderId="1" xfId="0" applyFont="1" applyBorder="1" applyAlignment="1">
      <alignment horizontal="justify" vertical="center" wrapText="1"/>
    </xf>
    <xf numFmtId="165" fontId="3" fillId="0" borderId="1" xfId="0" applyNumberFormat="1" applyFont="1" applyBorder="1" applyAlignment="1">
      <alignment horizontal="justify" vertical="center" wrapText="1"/>
    </xf>
    <xf numFmtId="49" fontId="4" fillId="39" borderId="1" xfId="0" applyNumberFormat="1" applyFont="1" applyFill="1" applyBorder="1" applyAlignment="1">
      <alignment horizontal="center" vertical="center"/>
    </xf>
    <xf numFmtId="49" fontId="5" fillId="0" borderId="1" xfId="0" applyNumberFormat="1" applyFont="1" applyBorder="1" applyAlignment="1">
      <alignment horizontal="center" vertical="center"/>
    </xf>
    <xf numFmtId="1" fontId="64" fillId="8" borderId="1" xfId="0" applyNumberFormat="1" applyFont="1" applyFill="1" applyBorder="1" applyAlignment="1">
      <alignment horizontal="center" textRotation="90"/>
    </xf>
    <xf numFmtId="49" fontId="65" fillId="0" borderId="1" xfId="0" applyNumberFormat="1" applyFont="1" applyBorder="1" applyAlignment="1">
      <alignment horizontal="center" vertical="center"/>
    </xf>
    <xf numFmtId="49" fontId="66" fillId="39" borderId="1" xfId="0" applyNumberFormat="1" applyFont="1" applyFill="1" applyBorder="1" applyAlignment="1">
      <alignment horizontal="center" vertical="center"/>
    </xf>
    <xf numFmtId="49" fontId="64" fillId="9" borderId="1" xfId="0" applyNumberFormat="1" applyFont="1" applyFill="1" applyBorder="1" applyAlignment="1">
      <alignment horizontal="center" textRotation="90"/>
    </xf>
    <xf numFmtId="49" fontId="4" fillId="35" borderId="1" xfId="0" applyNumberFormat="1" applyFont="1" applyFill="1" applyBorder="1" applyAlignment="1">
      <alignment horizontal="center" vertical="center"/>
    </xf>
    <xf numFmtId="49" fontId="10" fillId="39" borderId="1" xfId="0" applyNumberFormat="1" applyFont="1" applyFill="1" applyBorder="1" applyAlignment="1">
      <alignment horizontal="center" vertical="center"/>
    </xf>
    <xf numFmtId="2" fontId="4" fillId="39" borderId="1" xfId="0" applyNumberFormat="1" applyFont="1" applyFill="1" applyBorder="1" applyAlignment="1">
      <alignment vertical="center"/>
    </xf>
    <xf numFmtId="0" fontId="4" fillId="39" borderId="1" xfId="0" applyFont="1" applyFill="1" applyBorder="1" applyAlignment="1">
      <alignment horizontal="center" vertical="center"/>
    </xf>
    <xf numFmtId="49" fontId="4" fillId="39" borderId="1" xfId="0" applyNumberFormat="1" applyFont="1" applyFill="1" applyBorder="1" applyAlignment="1">
      <alignment wrapText="1"/>
    </xf>
    <xf numFmtId="49" fontId="4" fillId="39" borderId="1" xfId="0" applyNumberFormat="1" applyFont="1" applyFill="1" applyBorder="1" applyAlignment="1">
      <alignment horizontal="justify" vertical="center" wrapText="1"/>
    </xf>
    <xf numFmtId="49" fontId="3" fillId="39" borderId="1" xfId="0" applyNumberFormat="1" applyFont="1" applyFill="1" applyBorder="1" applyAlignment="1">
      <alignment horizontal="center" vertical="center"/>
    </xf>
    <xf numFmtId="49" fontId="4" fillId="39" borderId="1" xfId="0" applyNumberFormat="1" applyFont="1" applyFill="1" applyBorder="1" applyAlignment="1">
      <alignment vertical="center" wrapText="1"/>
    </xf>
    <xf numFmtId="49" fontId="3" fillId="21" borderId="1" xfId="0" applyNumberFormat="1" applyFont="1" applyFill="1" applyBorder="1" applyAlignment="1">
      <alignment horizontal="center" textRotation="90"/>
    </xf>
    <xf numFmtId="0" fontId="35" fillId="0" borderId="0" xfId="0" applyFont="1"/>
    <xf numFmtId="0" fontId="35" fillId="0" borderId="0" xfId="0" applyFont="1" applyAlignment="1">
      <alignment vertical="center"/>
    </xf>
    <xf numFmtId="0" fontId="35" fillId="0" borderId="0" xfId="0" applyFont="1" applyAlignment="1">
      <alignment vertical="center" wrapText="1"/>
    </xf>
    <xf numFmtId="0" fontId="35" fillId="0" borderId="0" xfId="0" applyFont="1" applyAlignment="1">
      <alignment horizontal="center" vertical="center" wrapText="1"/>
    </xf>
    <xf numFmtId="0" fontId="35" fillId="0" borderId="0" xfId="0" applyFont="1" applyAlignment="1">
      <alignment horizontal="center"/>
    </xf>
    <xf numFmtId="0" fontId="0" fillId="34" borderId="25" xfId="0" applyFill="1" applyBorder="1" applyAlignment="1">
      <alignment horizontal="center" vertical="center" wrapText="1"/>
    </xf>
    <xf numFmtId="0" fontId="0" fillId="34" borderId="26" xfId="0" applyFill="1" applyBorder="1" applyAlignment="1">
      <alignment horizontal="center" vertical="center" wrapText="1"/>
    </xf>
    <xf numFmtId="164" fontId="35" fillId="34" borderId="26" xfId="0" applyNumberFormat="1" applyFont="1" applyFill="1" applyBorder="1" applyAlignment="1">
      <alignment horizontal="center" vertical="center" wrapText="1"/>
    </xf>
    <xf numFmtId="0" fontId="35" fillId="34" borderId="26" xfId="0" applyFont="1" applyFill="1" applyBorder="1" applyAlignment="1">
      <alignment horizontal="center" vertical="center" wrapText="1"/>
    </xf>
    <xf numFmtId="0" fontId="0" fillId="34" borderId="27" xfId="0" applyFill="1" applyBorder="1" applyAlignment="1">
      <alignment horizontal="center" vertical="center" wrapText="1"/>
    </xf>
    <xf numFmtId="0" fontId="35" fillId="34" borderId="0" xfId="0" applyFont="1" applyFill="1" applyAlignment="1">
      <alignment horizontal="center"/>
    </xf>
    <xf numFmtId="164" fontId="35" fillId="34" borderId="13" xfId="0" applyNumberFormat="1" applyFont="1" applyFill="1" applyBorder="1" applyAlignment="1">
      <alignment horizontal="center" vertical="center" wrapText="1"/>
    </xf>
    <xf numFmtId="0" fontId="35" fillId="34" borderId="14" xfId="0" applyFont="1" applyFill="1" applyBorder="1" applyAlignment="1">
      <alignment horizontal="center" vertical="center" wrapText="1"/>
    </xf>
    <xf numFmtId="164" fontId="35" fillId="32" borderId="13" xfId="0" applyNumberFormat="1" applyFont="1" applyFill="1" applyBorder="1" applyAlignment="1">
      <alignment horizontal="center" vertical="center" wrapText="1"/>
    </xf>
    <xf numFmtId="164" fontId="35" fillId="32" borderId="1" xfId="0" applyNumberFormat="1" applyFont="1" applyFill="1" applyBorder="1" applyAlignment="1">
      <alignment horizontal="center" vertical="center" wrapText="1"/>
    </xf>
    <xf numFmtId="164" fontId="35" fillId="32" borderId="1" xfId="0" applyNumberFormat="1" applyFont="1" applyFill="1" applyBorder="1" applyAlignment="1">
      <alignment vertical="center" wrapText="1"/>
    </xf>
    <xf numFmtId="164" fontId="67" fillId="34" borderId="13" xfId="0" applyNumberFormat="1" applyFont="1" applyFill="1" applyBorder="1" applyAlignment="1">
      <alignment horizontal="center" vertical="center" wrapText="1"/>
    </xf>
    <xf numFmtId="164" fontId="67" fillId="34" borderId="1" xfId="0" applyNumberFormat="1" applyFont="1" applyFill="1" applyBorder="1" applyAlignment="1">
      <alignment horizontal="center" vertical="center" wrapText="1"/>
    </xf>
    <xf numFmtId="0" fontId="35" fillId="34" borderId="1" xfId="0" applyFont="1" applyFill="1" applyBorder="1" applyAlignment="1">
      <alignment horizontal="left" vertical="top" wrapText="1"/>
    </xf>
    <xf numFmtId="0" fontId="35" fillId="19" borderId="0" xfId="0" applyFont="1" applyFill="1"/>
    <xf numFmtId="0" fontId="35" fillId="32" borderId="0" xfId="0" applyFont="1" applyFill="1"/>
    <xf numFmtId="0" fontId="35" fillId="34" borderId="14" xfId="0" applyFont="1" applyFill="1" applyBorder="1" applyAlignment="1">
      <alignment vertical="center" wrapText="1"/>
    </xf>
    <xf numFmtId="0" fontId="35" fillId="40" borderId="0" xfId="0" applyFont="1" applyFill="1"/>
    <xf numFmtId="0" fontId="35" fillId="41" borderId="1" xfId="0" applyFont="1" applyFill="1" applyBorder="1" applyAlignment="1">
      <alignment vertical="center" wrapText="1"/>
    </xf>
    <xf numFmtId="0" fontId="37" fillId="42" borderId="1" xfId="0" applyFont="1" applyFill="1" applyBorder="1" applyAlignment="1">
      <alignment vertical="center" wrapText="1"/>
    </xf>
    <xf numFmtId="0" fontId="38" fillId="41" borderId="1" xfId="0" applyFont="1" applyFill="1" applyBorder="1" applyAlignment="1">
      <alignment horizontal="justify" wrapText="1"/>
    </xf>
    <xf numFmtId="0" fontId="35" fillId="41" borderId="1" xfId="0" applyFont="1" applyFill="1" applyBorder="1" applyAlignment="1">
      <alignment horizontal="center" vertical="center" wrapText="1"/>
    </xf>
    <xf numFmtId="0" fontId="35" fillId="42" borderId="1" xfId="0" applyFont="1" applyFill="1" applyBorder="1" applyAlignment="1">
      <alignment vertical="center" wrapText="1"/>
    </xf>
    <xf numFmtId="0" fontId="35" fillId="42" borderId="1" xfId="0" applyFont="1" applyFill="1" applyBorder="1" applyAlignment="1">
      <alignment horizontal="center" vertical="center" wrapText="1"/>
    </xf>
    <xf numFmtId="0" fontId="35" fillId="19" borderId="1" xfId="0" applyFont="1" applyFill="1" applyBorder="1" applyAlignment="1">
      <alignment vertical="center" wrapText="1"/>
    </xf>
    <xf numFmtId="0" fontId="35" fillId="19" borderId="14" xfId="0" applyFont="1" applyFill="1" applyBorder="1" applyAlignment="1">
      <alignment horizontal="center" vertical="center" wrapText="1"/>
    </xf>
    <xf numFmtId="0" fontId="35" fillId="32" borderId="1" xfId="0" applyFont="1" applyFill="1" applyBorder="1" applyAlignment="1">
      <alignment vertical="center" wrapText="1"/>
    </xf>
    <xf numFmtId="0" fontId="35" fillId="32" borderId="14" xfId="0" applyFont="1" applyFill="1" applyBorder="1" applyAlignment="1">
      <alignment horizontal="center" vertical="center" wrapText="1"/>
    </xf>
    <xf numFmtId="0" fontId="35" fillId="34" borderId="1" xfId="0" applyFont="1" applyFill="1" applyBorder="1" applyAlignment="1">
      <alignment horizontal="left" vertical="center" wrapText="1"/>
    </xf>
    <xf numFmtId="0" fontId="35" fillId="34" borderId="1" xfId="0" applyFont="1" applyFill="1" applyBorder="1" applyAlignment="1">
      <alignment horizontal="justify" vertical="justify" wrapText="1" readingOrder="1"/>
    </xf>
    <xf numFmtId="164" fontId="35" fillId="35" borderId="13" xfId="0" applyNumberFormat="1" applyFont="1" applyFill="1" applyBorder="1" applyAlignment="1">
      <alignment horizontal="center" vertical="center" wrapText="1"/>
    </xf>
    <xf numFmtId="164" fontId="35" fillId="35" borderId="1" xfId="0" applyNumberFormat="1" applyFont="1" applyFill="1" applyBorder="1" applyAlignment="1">
      <alignment horizontal="center" vertical="center" wrapText="1"/>
    </xf>
    <xf numFmtId="0" fontId="35" fillId="35" borderId="14" xfId="0" applyFont="1" applyFill="1" applyBorder="1" applyAlignment="1">
      <alignment horizontal="center" vertical="center" wrapText="1"/>
    </xf>
    <xf numFmtId="164" fontId="35" fillId="34" borderId="4" xfId="0" applyNumberFormat="1" applyFont="1" applyFill="1" applyBorder="1" applyAlignment="1">
      <alignment vertical="center" wrapText="1"/>
    </xf>
    <xf numFmtId="0" fontId="68" fillId="34" borderId="1" xfId="0" applyFont="1" applyFill="1" applyBorder="1" applyAlignment="1">
      <alignment vertical="center" wrapText="1"/>
    </xf>
    <xf numFmtId="0" fontId="67" fillId="0" borderId="0" xfId="0" applyFont="1"/>
    <xf numFmtId="0" fontId="37" fillId="0" borderId="0" xfId="0" applyFont="1"/>
    <xf numFmtId="0" fontId="34" fillId="0" borderId="0" xfId="0" applyFont="1"/>
    <xf numFmtId="0" fontId="35" fillId="35" borderId="0" xfId="0" applyFont="1" applyFill="1"/>
    <xf numFmtId="164" fontId="35" fillId="34" borderId="15" xfId="0" applyNumberFormat="1" applyFont="1" applyFill="1" applyBorder="1" applyAlignment="1">
      <alignment horizontal="center" vertical="center" wrapText="1"/>
    </xf>
    <xf numFmtId="164" fontId="35" fillId="34" borderId="16" xfId="0" applyNumberFormat="1" applyFont="1" applyFill="1" applyBorder="1" applyAlignment="1">
      <alignment horizontal="center" vertical="center" wrapText="1"/>
    </xf>
    <xf numFmtId="164" fontId="35" fillId="34" borderId="16" xfId="0" applyNumberFormat="1" applyFont="1" applyFill="1" applyBorder="1" applyAlignment="1">
      <alignment vertical="center" wrapText="1"/>
    </xf>
    <xf numFmtId="0" fontId="35" fillId="34" borderId="16" xfId="0" applyFont="1" applyFill="1" applyBorder="1" applyAlignment="1">
      <alignment vertical="center" wrapText="1"/>
    </xf>
    <xf numFmtId="0" fontId="35" fillId="34" borderId="16" xfId="0" applyFont="1" applyFill="1" applyBorder="1" applyAlignment="1">
      <alignment horizontal="center" vertical="center" wrapText="1"/>
    </xf>
    <xf numFmtId="0" fontId="35" fillId="34" borderId="17" xfId="0" applyFont="1" applyFill="1" applyBorder="1" applyAlignment="1">
      <alignment horizontal="center" vertical="center" wrapText="1"/>
    </xf>
    <xf numFmtId="164" fontId="72" fillId="34" borderId="13" xfId="0" applyNumberFormat="1" applyFont="1" applyFill="1" applyBorder="1" applyAlignment="1">
      <alignment horizontal="center" vertical="center" wrapText="1"/>
    </xf>
    <xf numFmtId="164" fontId="72" fillId="34" borderId="1" xfId="0" applyNumberFormat="1" applyFont="1" applyFill="1" applyBorder="1" applyAlignment="1">
      <alignment horizontal="center" vertical="center" wrapText="1"/>
    </xf>
    <xf numFmtId="164" fontId="72" fillId="34" borderId="1" xfId="0" applyNumberFormat="1" applyFont="1" applyFill="1" applyBorder="1" applyAlignment="1">
      <alignment vertical="center" wrapText="1"/>
    </xf>
    <xf numFmtId="0" fontId="72" fillId="34" borderId="1" xfId="0" applyFont="1" applyFill="1" applyBorder="1" applyAlignment="1">
      <alignment vertical="center" wrapText="1"/>
    </xf>
    <xf numFmtId="0" fontId="72" fillId="34" borderId="1" xfId="0" applyFont="1" applyFill="1" applyBorder="1" applyAlignment="1">
      <alignment horizontal="center" vertical="center" wrapText="1"/>
    </xf>
    <xf numFmtId="0" fontId="72" fillId="34" borderId="14" xfId="0" applyFont="1" applyFill="1" applyBorder="1" applyAlignment="1">
      <alignment horizontal="center" vertical="center" wrapText="1"/>
    </xf>
    <xf numFmtId="0" fontId="72" fillId="0" borderId="0" xfId="0" applyFont="1"/>
    <xf numFmtId="49" fontId="66" fillId="0" borderId="1" xfId="0" applyNumberFormat="1" applyFont="1" applyBorder="1" applyAlignment="1">
      <alignment horizontal="center" vertical="center"/>
    </xf>
    <xf numFmtId="0" fontId="5" fillId="14" borderId="1" xfId="0" applyFont="1" applyFill="1" applyBorder="1" applyAlignment="1">
      <alignment horizontal="center" textRotation="90"/>
    </xf>
    <xf numFmtId="49" fontId="5" fillId="0" borderId="1" xfId="0" applyNumberFormat="1" applyFont="1" applyBorder="1" applyAlignment="1">
      <alignment horizontal="justify" vertical="center" wrapText="1"/>
    </xf>
    <xf numFmtId="49" fontId="73" fillId="0" borderId="1" xfId="0" applyNumberFormat="1" applyFont="1" applyBorder="1" applyAlignment="1">
      <alignment vertical="center" wrapText="1"/>
    </xf>
    <xf numFmtId="0" fontId="11" fillId="14" borderId="6" xfId="0" applyFont="1" applyFill="1" applyBorder="1" applyAlignment="1">
      <alignment horizontal="center" vertical="center"/>
    </xf>
    <xf numFmtId="0" fontId="11" fillId="14" borderId="7" xfId="0" applyFont="1" applyFill="1" applyBorder="1" applyAlignment="1">
      <alignment horizontal="center" vertical="center"/>
    </xf>
    <xf numFmtId="0" fontId="11" fillId="14" borderId="8" xfId="0" applyFont="1" applyFill="1" applyBorder="1" applyAlignment="1">
      <alignment horizontal="center" vertical="center"/>
    </xf>
    <xf numFmtId="0" fontId="12" fillId="14" borderId="9" xfId="0" applyFont="1" applyFill="1" applyBorder="1" applyAlignment="1">
      <alignment horizontal="center" vertical="center" wrapText="1"/>
    </xf>
    <xf numFmtId="0" fontId="12" fillId="14" borderId="0" xfId="0" applyFont="1" applyFill="1" applyAlignment="1">
      <alignment horizontal="center" vertical="center" wrapText="1"/>
    </xf>
    <xf numFmtId="0" fontId="12" fillId="14" borderId="10" xfId="0" applyFont="1" applyFill="1" applyBorder="1" applyAlignment="1">
      <alignment horizontal="center" vertical="center" wrapText="1"/>
    </xf>
    <xf numFmtId="0" fontId="11" fillId="14" borderId="9" xfId="0" applyFont="1" applyFill="1" applyBorder="1" applyAlignment="1">
      <alignment horizontal="center" vertical="center" wrapText="1"/>
    </xf>
    <xf numFmtId="0" fontId="11" fillId="14" borderId="0" xfId="0" applyFont="1" applyFill="1" applyAlignment="1">
      <alignment horizontal="center" vertical="center" wrapText="1"/>
    </xf>
    <xf numFmtId="0" fontId="11" fillId="14" borderId="10" xfId="0" applyFont="1" applyFill="1" applyBorder="1" applyAlignment="1">
      <alignment horizontal="center" vertical="center" wrapText="1"/>
    </xf>
    <xf numFmtId="0" fontId="13" fillId="14" borderId="11" xfId="0" applyFont="1" applyFill="1" applyBorder="1" applyAlignment="1">
      <alignment horizontal="center" vertical="center" wrapText="1"/>
    </xf>
    <xf numFmtId="0" fontId="13" fillId="14" borderId="3" xfId="0" applyFont="1" applyFill="1" applyBorder="1" applyAlignment="1">
      <alignment horizontal="center" vertical="center" wrapText="1"/>
    </xf>
    <xf numFmtId="0" fontId="13" fillId="14" borderId="12" xfId="0" applyFont="1" applyFill="1" applyBorder="1" applyAlignment="1">
      <alignment horizontal="center" vertical="center" wrapText="1"/>
    </xf>
    <xf numFmtId="0" fontId="0" fillId="0" borderId="6" xfId="0" applyBorder="1" applyAlignment="1">
      <alignment horizontal="right"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3" xfId="0" applyBorder="1" applyAlignment="1">
      <alignment horizontal="center" vertical="center" wrapText="1"/>
    </xf>
    <xf numFmtId="0" fontId="0" fillId="0" borderId="12" xfId="0" applyBorder="1" applyAlignment="1">
      <alignment horizontal="center" vertical="center" wrapText="1"/>
    </xf>
    <xf numFmtId="0" fontId="32" fillId="31" borderId="18" xfId="0" applyFont="1" applyFill="1" applyBorder="1" applyAlignment="1">
      <alignment horizontal="center"/>
    </xf>
    <xf numFmtId="0" fontId="32" fillId="31" borderId="19" xfId="0" applyFont="1" applyFill="1" applyBorder="1" applyAlignment="1">
      <alignment horizontal="center"/>
    </xf>
    <xf numFmtId="0" fontId="32" fillId="31" borderId="19" xfId="0" applyFont="1" applyFill="1" applyBorder="1" applyAlignment="1">
      <alignment horizontal="right"/>
    </xf>
    <xf numFmtId="0" fontId="32" fillId="31" borderId="20" xfId="0" applyFont="1" applyFill="1" applyBorder="1" applyAlignment="1">
      <alignment horizontal="center"/>
    </xf>
    <xf numFmtId="0" fontId="0" fillId="0" borderId="1" xfId="0" applyBorder="1" applyAlignment="1">
      <alignment horizontal="right" vertical="center" wrapText="1"/>
    </xf>
    <xf numFmtId="0" fontId="0" fillId="0" borderId="1" xfId="0" applyBorder="1" applyAlignment="1">
      <alignment horizontal="center" vertical="center" wrapText="1"/>
    </xf>
    <xf numFmtId="0" fontId="0" fillId="0" borderId="1" xfId="0" applyBorder="1" applyAlignment="1">
      <alignment horizontal="right" wrapText="1"/>
    </xf>
    <xf numFmtId="0" fontId="0" fillId="0" borderId="1" xfId="0" applyBorder="1" applyAlignment="1">
      <alignment horizontal="center" wrapText="1"/>
    </xf>
    <xf numFmtId="0" fontId="0" fillId="0" borderId="31" xfId="0" applyBorder="1" applyAlignment="1">
      <alignment horizontal="center" vertical="center" wrapText="1"/>
    </xf>
    <xf numFmtId="164" fontId="35" fillId="34" borderId="1" xfId="0" applyNumberFormat="1" applyFont="1" applyFill="1" applyBorder="1" applyAlignment="1">
      <alignment horizontal="center" vertical="center" wrapText="1"/>
    </xf>
    <xf numFmtId="0" fontId="35" fillId="34" borderId="1" xfId="0" applyFont="1" applyFill="1" applyBorder="1" applyAlignment="1">
      <alignment horizontal="center" vertical="center" wrapText="1"/>
    </xf>
    <xf numFmtId="0" fontId="3" fillId="19" borderId="4" xfId="0" applyFont="1" applyFill="1" applyBorder="1" applyAlignment="1">
      <alignment horizontal="center"/>
    </xf>
    <xf numFmtId="0" fontId="3" fillId="19" borderId="5" xfId="0" applyFont="1" applyFill="1" applyBorder="1" applyAlignment="1">
      <alignment horizontal="center"/>
    </xf>
    <xf numFmtId="0" fontId="0" fillId="0" borderId="4" xfId="0" applyBorder="1" applyAlignment="1">
      <alignment horizontal="left" indent="2"/>
    </xf>
    <xf numFmtId="0" fontId="0" fillId="0" borderId="5" xfId="0" applyBorder="1" applyAlignment="1">
      <alignment horizontal="left" indent="2"/>
    </xf>
    <xf numFmtId="49" fontId="5"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49" fontId="73" fillId="0" borderId="1" xfId="0" applyNumberFormat="1" applyFont="1" applyFill="1" applyBorder="1" applyAlignment="1">
      <alignment vertical="center" wrapText="1"/>
    </xf>
  </cellXfs>
  <cellStyles count="3">
    <cellStyle name="Normal" xfId="0" builtinId="0"/>
    <cellStyle name="Normal 6 2 2 2" xfId="1" xr:uid="{058E2785-5D72-417A-A993-7EBEA7BA50F4}"/>
    <cellStyle name="Normal 9" xfId="2" xr:uid="{27A221C0-F6F6-4FA7-B69D-092D9CA27439}"/>
  </cellStyles>
  <dxfs count="8251">
    <dxf>
      <fill>
        <patternFill>
          <bgColor theme="5" tint="-0.24994659260841701"/>
        </patternFill>
      </fill>
    </dxf>
    <dxf>
      <fill>
        <patternFill>
          <bgColor theme="5" tint="-0.24994659260841701"/>
        </patternFill>
      </fill>
    </dxf>
    <dxf>
      <fill>
        <patternFill>
          <bgColor theme="5" tint="-0.24994659260841701"/>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ont>
        <b/>
        <i val="0"/>
      </font>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ont>
        <b/>
        <i val="0"/>
      </font>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ont>
        <b/>
        <i val="0"/>
      </font>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ont>
        <b/>
        <i val="0"/>
      </font>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8" tint="0.59996337778862885"/>
        </patternFill>
      </fill>
    </dxf>
    <dxf>
      <fill>
        <patternFill>
          <bgColor theme="8" tint="0.5999633777886288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ont>
        <b/>
        <i val="0"/>
      </font>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rgb="FFEE813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ont>
        <b/>
        <i val="0"/>
      </font>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24994659260841701"/>
        </patternFill>
      </fill>
    </dxf>
    <dxf>
      <fill>
        <patternFill>
          <bgColor rgb="FFC5C5C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ont>
        <b/>
        <i val="0"/>
      </font>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ont>
        <b/>
        <i val="0"/>
      </font>
    </dxf>
    <dxf>
      <fill>
        <patternFill>
          <bgColor theme="8" tint="0.59996337778862885"/>
        </patternFill>
      </fill>
    </dxf>
    <dxf>
      <fill>
        <patternFill>
          <bgColor theme="8" tint="0.59996337778862885"/>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0" tint="-0.1499679555650502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24994659260841701"/>
        </patternFill>
      </fill>
    </dxf>
    <dxf>
      <fill>
        <patternFill>
          <bgColor rgb="FFC5C5C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theme="0" tint="-0.14996795556505021"/>
        </patternFill>
      </fill>
    </dxf>
    <dxf>
      <font>
        <b/>
        <i val="0"/>
      </font>
    </dxf>
    <dxf>
      <font>
        <b/>
        <i val="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5"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8" tint="0.59996337778862885"/>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ill>
        <patternFill>
          <bgColor rgb="FFFF0000"/>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font>
      <fill>
        <patternFill>
          <bgColor rgb="FFAEAAAA"/>
        </patternFill>
      </fill>
    </dxf>
    <dxf>
      <fill>
        <patternFill>
          <bgColor theme="5" tint="-0.24994659260841701"/>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255D8F"/>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rgb="FF00B0F0"/>
        </patternFill>
      </fill>
    </dxf>
    <dxf>
      <fill>
        <patternFill>
          <bgColor rgb="FF2C6EAA"/>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7193D1"/>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8FBEE5"/>
        </patternFill>
      </fill>
    </dxf>
    <dxf>
      <fill>
        <patternFill>
          <bgColor rgb="FF7CAFDE"/>
        </patternFill>
      </fill>
    </dxf>
    <dxf>
      <fill>
        <patternFill>
          <bgColor rgb="FF3366FF"/>
        </patternFill>
      </fill>
    </dxf>
    <dxf>
      <fill>
        <patternFill>
          <bgColor theme="8" tint="0.5999633777886288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24994659260841701"/>
        </patternFill>
      </fill>
    </dxf>
    <dxf>
      <fill>
        <patternFill>
          <bgColor theme="5" tint="-0.24994659260841701"/>
        </patternFill>
      </fill>
    </dxf>
    <dxf>
      <fill>
        <patternFill>
          <bgColor rgb="FF0066F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7" tint="0.39994506668294322"/>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8" tint="0.59996337778862885"/>
        </patternFill>
      </fill>
    </dxf>
    <dxf>
      <fill>
        <patternFill>
          <bgColor theme="4" tint="0.7999816888943144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s>
  <tableStyles count="0" defaultTableStyle="TableStyleMedium2" defaultPivotStyle="PivotStyleLight16"/>
  <colors>
    <mruColors>
      <color rgb="FFF6262B"/>
      <color rgb="FFFF66FF"/>
      <color rgb="FFFF00FF"/>
      <color rgb="FFECF4FA"/>
      <color rgb="FFFF3737"/>
      <color rgb="FFFF4B21"/>
      <color rgb="FFDAE9F6"/>
      <color rgb="FFD7E7F5"/>
      <color rgb="FFB3D0EB"/>
      <color rgb="FFC1DB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Gabriela Leopoldina Abreu" id="{90927BDB-2621-447B-8B2B-43E5D5FF4D6E}" userId="Gabriela Leopoldina Abreu" providerId="None"/>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82" dT="2021-05-02T14:35:09.79" personId="{90927BDB-2621-447B-8B2B-43E5D5FF4D6E}" id="{7ED64E8F-FC01-44A8-9DE4-40F4F1202C82}">
    <text>Verificar!</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75A3C-47A1-4BEA-8E02-C10B709D691D}">
  <sheetPr>
    <tabColor rgb="FFFF0000"/>
  </sheetPr>
  <dimension ref="A1:AH1415"/>
  <sheetViews>
    <sheetView showGridLines="0" zoomScale="90" zoomScaleNormal="90" workbookViewId="0">
      <pane xSplit="34" ySplit="3" topLeftCell="XFD4" activePane="bottomRight" state="frozen"/>
      <selection pane="topRight" activeCell="AI1" sqref="AI1"/>
      <selection pane="bottomLeft" activeCell="A4" sqref="A4"/>
      <selection pane="bottomRight" activeCell="B8" sqref="B8"/>
    </sheetView>
  </sheetViews>
  <sheetFormatPr defaultRowHeight="12.75" x14ac:dyDescent="0.2"/>
  <cols>
    <col min="1" max="1" width="2.140625" style="72" customWidth="1"/>
    <col min="2" max="2" width="26.140625" style="79" customWidth="1"/>
    <col min="3" max="6" width="2.140625" style="72" customWidth="1"/>
    <col min="7" max="14" width="2.85546875" style="72" customWidth="1"/>
    <col min="15" max="15" width="5.7109375" style="72" customWidth="1"/>
    <col min="16" max="16" width="34.140625" style="82" customWidth="1"/>
    <col min="17" max="17" width="26" style="72" customWidth="1"/>
    <col min="18" max="20" width="2.28515625" style="72" customWidth="1"/>
    <col min="21" max="21" width="2.28515625" style="32" customWidth="1"/>
    <col min="22" max="24" width="2.7109375" style="72" customWidth="1"/>
    <col min="25" max="29" width="3" style="72" customWidth="1"/>
    <col min="30" max="30" width="5" style="72" customWidth="1"/>
    <col min="31" max="31" width="37" style="83" customWidth="1"/>
    <col min="32" max="33" width="14.28515625" style="72" hidden="1" customWidth="1"/>
    <col min="34" max="34" width="14.28515625" style="79" customWidth="1"/>
    <col min="35" max="16384" width="9.140625" style="72"/>
  </cols>
  <sheetData>
    <row r="1" spans="2:34" ht="13.5" thickBot="1" x14ac:dyDescent="0.25"/>
    <row r="2" spans="2:34" s="139" customFormat="1" ht="20.25" thickBot="1" x14ac:dyDescent="0.35">
      <c r="B2" s="133"/>
      <c r="C2" s="134"/>
      <c r="D2" s="134"/>
      <c r="E2" s="134"/>
      <c r="F2" s="134"/>
      <c r="G2" s="134"/>
      <c r="H2" s="134"/>
      <c r="I2" s="134" t="s">
        <v>2646</v>
      </c>
      <c r="J2" s="134"/>
      <c r="K2" s="134"/>
      <c r="L2" s="134"/>
      <c r="M2" s="134"/>
      <c r="N2" s="134"/>
      <c r="O2" s="134"/>
      <c r="P2" s="135"/>
      <c r="Q2" s="136"/>
      <c r="R2" s="137"/>
      <c r="S2" s="137"/>
      <c r="T2" s="137"/>
      <c r="U2" s="137"/>
      <c r="V2" s="137"/>
      <c r="W2" s="137"/>
      <c r="X2" s="137" t="s">
        <v>2647</v>
      </c>
      <c r="Y2" s="137"/>
      <c r="Z2" s="137"/>
      <c r="AA2" s="137"/>
      <c r="AB2" s="137"/>
      <c r="AC2" s="137"/>
      <c r="AD2" s="137"/>
      <c r="AE2" s="138"/>
      <c r="AH2" s="169"/>
    </row>
    <row r="3" spans="2:34" s="14" customFormat="1" ht="123.75" thickBot="1" x14ac:dyDescent="0.3">
      <c r="B3" s="113" t="s">
        <v>1911</v>
      </c>
      <c r="C3" s="97" t="s">
        <v>0</v>
      </c>
      <c r="D3" s="98" t="s">
        <v>1</v>
      </c>
      <c r="E3" s="99" t="s">
        <v>2</v>
      </c>
      <c r="F3" s="100" t="s">
        <v>3</v>
      </c>
      <c r="G3" s="101" t="s">
        <v>4</v>
      </c>
      <c r="H3" s="102" t="s">
        <v>5</v>
      </c>
      <c r="I3" s="114" t="s">
        <v>6</v>
      </c>
      <c r="J3" s="98" t="s">
        <v>7</v>
      </c>
      <c r="K3" s="99" t="s">
        <v>8</v>
      </c>
      <c r="L3" s="100" t="s">
        <v>9</v>
      </c>
      <c r="M3" s="101" t="s">
        <v>10</v>
      </c>
      <c r="N3" s="102" t="s">
        <v>11</v>
      </c>
      <c r="O3" s="103" t="s">
        <v>12</v>
      </c>
      <c r="P3" s="115" t="s">
        <v>13</v>
      </c>
      <c r="Q3" s="96" t="s">
        <v>1911</v>
      </c>
      <c r="R3" s="97" t="s">
        <v>0</v>
      </c>
      <c r="S3" s="98" t="s">
        <v>1</v>
      </c>
      <c r="T3" s="99" t="s">
        <v>2</v>
      </c>
      <c r="U3" s="100" t="s">
        <v>3</v>
      </c>
      <c r="V3" s="101" t="s">
        <v>4</v>
      </c>
      <c r="W3" s="102" t="s">
        <v>5</v>
      </c>
      <c r="X3" s="97" t="s">
        <v>6</v>
      </c>
      <c r="Y3" s="98" t="s">
        <v>7</v>
      </c>
      <c r="Z3" s="99" t="s">
        <v>8</v>
      </c>
      <c r="AA3" s="100" t="s">
        <v>9</v>
      </c>
      <c r="AB3" s="101" t="s">
        <v>10</v>
      </c>
      <c r="AC3" s="102" t="s">
        <v>11</v>
      </c>
      <c r="AD3" s="103" t="s">
        <v>12</v>
      </c>
      <c r="AE3" s="104" t="s">
        <v>2781</v>
      </c>
      <c r="AF3" s="84" t="s">
        <v>2437</v>
      </c>
      <c r="AG3" s="14" t="s">
        <v>2228</v>
      </c>
      <c r="AH3" s="170"/>
    </row>
    <row r="4" spans="2:34" s="15" customFormat="1" ht="25.5" x14ac:dyDescent="0.25">
      <c r="B4" s="116" t="str">
        <f t="shared" ref="B4:B67" si="0">C4&amp;"."&amp;D4&amp;"."&amp;E4&amp;"."&amp;F4&amp;"."&amp;G4&amp;"."&amp;H4&amp;"."&amp;I4&amp;"."&amp;J4&amp;"."&amp;K4&amp;"."&amp;L4&amp;"."&amp;M4&amp;"."&amp;N4</f>
        <v>1.1.1.8.00.0.0.00.00.00.00.00</v>
      </c>
      <c r="C4" s="117" t="s">
        <v>18</v>
      </c>
      <c r="D4" s="117" t="s">
        <v>18</v>
      </c>
      <c r="E4" s="117" t="s">
        <v>18</v>
      </c>
      <c r="F4" s="117" t="s">
        <v>62</v>
      </c>
      <c r="G4" s="117" t="s">
        <v>20</v>
      </c>
      <c r="H4" s="117" t="s">
        <v>19</v>
      </c>
      <c r="I4" s="117" t="s">
        <v>19</v>
      </c>
      <c r="J4" s="117" t="s">
        <v>20</v>
      </c>
      <c r="K4" s="117" t="s">
        <v>20</v>
      </c>
      <c r="L4" s="117" t="s">
        <v>20</v>
      </c>
      <c r="M4" s="117" t="s">
        <v>20</v>
      </c>
      <c r="N4" s="117" t="s">
        <v>20</v>
      </c>
      <c r="O4" s="117" t="s">
        <v>1785</v>
      </c>
      <c r="P4" s="118" t="s">
        <v>63</v>
      </c>
      <c r="Q4" s="110" t="str">
        <f>R4&amp;"."&amp;S4&amp;"."&amp;T4&amp;"."&amp;U4&amp;"."&amp;V4&amp;"."&amp;W4&amp;"."&amp;X4&amp;"."&amp;Y4&amp;"."&amp;Z4&amp;"."&amp;AA4&amp;"."&amp;AB4&amp;"."&amp;AC4</f>
        <v>1.1.1.2.00.0.0.00.00.00.00.00</v>
      </c>
      <c r="R4" s="105" t="s">
        <v>18</v>
      </c>
      <c r="S4" s="105" t="s">
        <v>18</v>
      </c>
      <c r="T4" s="105" t="s">
        <v>18</v>
      </c>
      <c r="U4" s="105" t="s">
        <v>22</v>
      </c>
      <c r="V4" s="105" t="s">
        <v>20</v>
      </c>
      <c r="W4" s="124" t="s">
        <v>19</v>
      </c>
      <c r="X4" s="105" t="s">
        <v>19</v>
      </c>
      <c r="Y4" s="105" t="s">
        <v>20</v>
      </c>
      <c r="Z4" s="105" t="s">
        <v>20</v>
      </c>
      <c r="AA4" s="105" t="s">
        <v>20</v>
      </c>
      <c r="AB4" s="105" t="s">
        <v>20</v>
      </c>
      <c r="AC4" s="105" t="s">
        <v>20</v>
      </c>
      <c r="AD4" s="105" t="s">
        <v>2123</v>
      </c>
      <c r="AE4" s="106" t="s">
        <v>29</v>
      </c>
      <c r="AF4" s="85" t="e">
        <f>#REF!=#REF!</f>
        <v>#REF!</v>
      </c>
      <c r="AG4" s="94" t="b">
        <f t="shared" ref="AG4:AG67" si="1">B4=Q4</f>
        <v>0</v>
      </c>
      <c r="AH4" s="79"/>
    </row>
    <row r="5" spans="2:34" s="15" customFormat="1" ht="25.5" x14ac:dyDescent="0.25">
      <c r="B5" s="119" t="str">
        <f t="shared" si="0"/>
        <v>1.1.1.8.01.0.0.00.00.00.00.00</v>
      </c>
      <c r="C5" s="120" t="s">
        <v>18</v>
      </c>
      <c r="D5" s="120" t="s">
        <v>18</v>
      </c>
      <c r="E5" s="120" t="s">
        <v>18</v>
      </c>
      <c r="F5" s="120" t="s">
        <v>62</v>
      </c>
      <c r="G5" s="120" t="s">
        <v>27</v>
      </c>
      <c r="H5" s="120" t="s">
        <v>19</v>
      </c>
      <c r="I5" s="120" t="s">
        <v>19</v>
      </c>
      <c r="J5" s="120" t="s">
        <v>20</v>
      </c>
      <c r="K5" s="120" t="s">
        <v>20</v>
      </c>
      <c r="L5" s="120" t="s">
        <v>20</v>
      </c>
      <c r="M5" s="120" t="s">
        <v>20</v>
      </c>
      <c r="N5" s="120" t="s">
        <v>20</v>
      </c>
      <c r="O5" s="120" t="s">
        <v>1785</v>
      </c>
      <c r="P5" s="121" t="s">
        <v>64</v>
      </c>
      <c r="Q5" s="111" t="s">
        <v>2215</v>
      </c>
      <c r="R5" s="80"/>
      <c r="S5" s="80"/>
      <c r="T5" s="80"/>
      <c r="U5" s="80"/>
      <c r="V5" s="80"/>
      <c r="W5" s="125"/>
      <c r="X5" s="80"/>
      <c r="Y5" s="80"/>
      <c r="Z5" s="80"/>
      <c r="AA5" s="80"/>
      <c r="AB5" s="80"/>
      <c r="AC5" s="80"/>
      <c r="AD5" s="80"/>
      <c r="AE5" s="86"/>
      <c r="AF5" s="85" t="e">
        <f>#REF!=#REF!</f>
        <v>#REF!</v>
      </c>
      <c r="AG5" s="94" t="b">
        <f t="shared" si="1"/>
        <v>0</v>
      </c>
      <c r="AH5" s="79"/>
    </row>
    <row r="6" spans="2:34" s="15" customFormat="1" ht="25.5" x14ac:dyDescent="0.25">
      <c r="B6" s="119" t="str">
        <f t="shared" si="0"/>
        <v>1.1.1.8.01.1.0.00.00.00.00.00</v>
      </c>
      <c r="C6" s="120" t="s">
        <v>18</v>
      </c>
      <c r="D6" s="120" t="s">
        <v>18</v>
      </c>
      <c r="E6" s="120" t="s">
        <v>18</v>
      </c>
      <c r="F6" s="120" t="s">
        <v>62</v>
      </c>
      <c r="G6" s="120" t="s">
        <v>27</v>
      </c>
      <c r="H6" s="120" t="s">
        <v>18</v>
      </c>
      <c r="I6" s="120" t="s">
        <v>19</v>
      </c>
      <c r="J6" s="120" t="s">
        <v>20</v>
      </c>
      <c r="K6" s="120" t="s">
        <v>20</v>
      </c>
      <c r="L6" s="120" t="s">
        <v>20</v>
      </c>
      <c r="M6" s="120" t="s">
        <v>20</v>
      </c>
      <c r="N6" s="120" t="s">
        <v>20</v>
      </c>
      <c r="O6" s="120" t="s">
        <v>1785</v>
      </c>
      <c r="P6" s="121" t="s">
        <v>33</v>
      </c>
      <c r="Q6" s="111" t="str">
        <f t="shared" ref="Q6:Q51" si="2">R6&amp;"."&amp;S6&amp;"."&amp;T6&amp;"."&amp;U6&amp;"."&amp;V6&amp;"."&amp;W6&amp;"."&amp;X6&amp;"."&amp;Y6&amp;"."&amp;Z6&amp;"."&amp;AA6&amp;"."&amp;AB6&amp;"."&amp;AC6</f>
        <v>1.1.1.2.50.0.0.00.00.00.00.00</v>
      </c>
      <c r="R6" s="80" t="s">
        <v>18</v>
      </c>
      <c r="S6" s="80" t="s">
        <v>18</v>
      </c>
      <c r="T6" s="80" t="s">
        <v>18</v>
      </c>
      <c r="U6" s="80" t="s">
        <v>22</v>
      </c>
      <c r="V6" s="80" t="s">
        <v>32</v>
      </c>
      <c r="W6" s="125" t="s">
        <v>19</v>
      </c>
      <c r="X6" s="80" t="s">
        <v>19</v>
      </c>
      <c r="Y6" s="80" t="s">
        <v>20</v>
      </c>
      <c r="Z6" s="80" t="s">
        <v>20</v>
      </c>
      <c r="AA6" s="80" t="s">
        <v>20</v>
      </c>
      <c r="AB6" s="80" t="s">
        <v>20</v>
      </c>
      <c r="AC6" s="80" t="s">
        <v>20</v>
      </c>
      <c r="AD6" s="80" t="s">
        <v>2123</v>
      </c>
      <c r="AE6" s="86" t="s">
        <v>33</v>
      </c>
      <c r="AF6" s="85" t="e">
        <f>#REF!=#REF!</f>
        <v>#REF!</v>
      </c>
      <c r="AG6" s="94" t="b">
        <f t="shared" si="1"/>
        <v>0</v>
      </c>
      <c r="AH6" s="79"/>
    </row>
    <row r="7" spans="2:34" s="15" customFormat="1" ht="25.5" x14ac:dyDescent="0.25">
      <c r="B7" s="119" t="str">
        <f t="shared" si="0"/>
        <v>1.1.1.8.01.1.1.00.00.00.00.00</v>
      </c>
      <c r="C7" s="120" t="s">
        <v>18</v>
      </c>
      <c r="D7" s="120" t="s">
        <v>18</v>
      </c>
      <c r="E7" s="120" t="s">
        <v>18</v>
      </c>
      <c r="F7" s="120" t="s">
        <v>62</v>
      </c>
      <c r="G7" s="120" t="s">
        <v>27</v>
      </c>
      <c r="H7" s="120" t="s">
        <v>18</v>
      </c>
      <c r="I7" s="120" t="s">
        <v>18</v>
      </c>
      <c r="J7" s="120" t="s">
        <v>20</v>
      </c>
      <c r="K7" s="120" t="s">
        <v>20</v>
      </c>
      <c r="L7" s="120" t="s">
        <v>20</v>
      </c>
      <c r="M7" s="120" t="s">
        <v>20</v>
      </c>
      <c r="N7" s="120" t="s">
        <v>20</v>
      </c>
      <c r="O7" s="120" t="s">
        <v>1785</v>
      </c>
      <c r="P7" s="121" t="s">
        <v>65</v>
      </c>
      <c r="Q7" s="111" t="str">
        <f t="shared" si="2"/>
        <v>1.1.1.2.50.0.1.00.00.00.00.00</v>
      </c>
      <c r="R7" s="80" t="s">
        <v>18</v>
      </c>
      <c r="S7" s="80" t="s">
        <v>18</v>
      </c>
      <c r="T7" s="80" t="s">
        <v>18</v>
      </c>
      <c r="U7" s="80" t="s">
        <v>22</v>
      </c>
      <c r="V7" s="80" t="s">
        <v>32</v>
      </c>
      <c r="W7" s="125" t="s">
        <v>19</v>
      </c>
      <c r="X7" s="80" t="s">
        <v>18</v>
      </c>
      <c r="Y7" s="80" t="s">
        <v>20</v>
      </c>
      <c r="Z7" s="80" t="s">
        <v>20</v>
      </c>
      <c r="AA7" s="80" t="s">
        <v>20</v>
      </c>
      <c r="AB7" s="80" t="s">
        <v>20</v>
      </c>
      <c r="AC7" s="80" t="s">
        <v>20</v>
      </c>
      <c r="AD7" s="80" t="s">
        <v>2123</v>
      </c>
      <c r="AE7" s="86" t="s">
        <v>65</v>
      </c>
      <c r="AF7" s="85" t="e">
        <f>#REF!=#REF!</f>
        <v>#REF!</v>
      </c>
      <c r="AG7" s="94" t="b">
        <f t="shared" si="1"/>
        <v>0</v>
      </c>
      <c r="AH7" s="79"/>
    </row>
    <row r="8" spans="2:34" s="15" customFormat="1" ht="25.5" x14ac:dyDescent="0.25">
      <c r="B8" s="119" t="str">
        <f t="shared" si="0"/>
        <v>1.1.1.8.01.1.2.00.00.00.00.00</v>
      </c>
      <c r="C8" s="120" t="s">
        <v>18</v>
      </c>
      <c r="D8" s="120" t="s">
        <v>18</v>
      </c>
      <c r="E8" s="120" t="s">
        <v>18</v>
      </c>
      <c r="F8" s="120" t="s">
        <v>62</v>
      </c>
      <c r="G8" s="120" t="s">
        <v>27</v>
      </c>
      <c r="H8" s="120" t="s">
        <v>18</v>
      </c>
      <c r="I8" s="120" t="s">
        <v>22</v>
      </c>
      <c r="J8" s="120" t="s">
        <v>20</v>
      </c>
      <c r="K8" s="120" t="s">
        <v>20</v>
      </c>
      <c r="L8" s="120" t="s">
        <v>20</v>
      </c>
      <c r="M8" s="120" t="s">
        <v>20</v>
      </c>
      <c r="N8" s="120" t="s">
        <v>20</v>
      </c>
      <c r="O8" s="120" t="s">
        <v>1785</v>
      </c>
      <c r="P8" s="121" t="s">
        <v>66</v>
      </c>
      <c r="Q8" s="111" t="str">
        <f t="shared" si="2"/>
        <v>1.1.1.2.50.0.2.00.00.00.00.00</v>
      </c>
      <c r="R8" s="80" t="s">
        <v>18</v>
      </c>
      <c r="S8" s="80" t="s">
        <v>18</v>
      </c>
      <c r="T8" s="80" t="s">
        <v>18</v>
      </c>
      <c r="U8" s="80" t="s">
        <v>22</v>
      </c>
      <c r="V8" s="80" t="s">
        <v>32</v>
      </c>
      <c r="W8" s="125" t="s">
        <v>19</v>
      </c>
      <c r="X8" s="80" t="s">
        <v>22</v>
      </c>
      <c r="Y8" s="80" t="s">
        <v>20</v>
      </c>
      <c r="Z8" s="80" t="s">
        <v>20</v>
      </c>
      <c r="AA8" s="80" t="s">
        <v>20</v>
      </c>
      <c r="AB8" s="80" t="s">
        <v>20</v>
      </c>
      <c r="AC8" s="80" t="s">
        <v>20</v>
      </c>
      <c r="AD8" s="80" t="s">
        <v>2123</v>
      </c>
      <c r="AE8" s="86" t="s">
        <v>66</v>
      </c>
      <c r="AF8" s="85" t="e">
        <f>#REF!=#REF!</f>
        <v>#REF!</v>
      </c>
      <c r="AG8" s="94" t="b">
        <f t="shared" si="1"/>
        <v>0</v>
      </c>
      <c r="AH8" s="79"/>
    </row>
    <row r="9" spans="2:34" s="15" customFormat="1" ht="25.5" x14ac:dyDescent="0.25">
      <c r="B9" s="119" t="str">
        <f t="shared" si="0"/>
        <v>1.1.1.8.01.1.3.00.00.00.00.00</v>
      </c>
      <c r="C9" s="120" t="s">
        <v>18</v>
      </c>
      <c r="D9" s="120" t="s">
        <v>18</v>
      </c>
      <c r="E9" s="120" t="s">
        <v>18</v>
      </c>
      <c r="F9" s="120" t="s">
        <v>62</v>
      </c>
      <c r="G9" s="120" t="s">
        <v>27</v>
      </c>
      <c r="H9" s="120" t="s">
        <v>18</v>
      </c>
      <c r="I9" s="120" t="s">
        <v>23</v>
      </c>
      <c r="J9" s="120" t="s">
        <v>20</v>
      </c>
      <c r="K9" s="120" t="s">
        <v>20</v>
      </c>
      <c r="L9" s="120" t="s">
        <v>20</v>
      </c>
      <c r="M9" s="120" t="s">
        <v>20</v>
      </c>
      <c r="N9" s="120" t="s">
        <v>20</v>
      </c>
      <c r="O9" s="120" t="s">
        <v>1785</v>
      </c>
      <c r="P9" s="121" t="s">
        <v>67</v>
      </c>
      <c r="Q9" s="111" t="str">
        <f t="shared" si="2"/>
        <v>1.1.1.2.50.0.3.00.00.00.00.00</v>
      </c>
      <c r="R9" s="80" t="s">
        <v>18</v>
      </c>
      <c r="S9" s="80" t="s">
        <v>18</v>
      </c>
      <c r="T9" s="80" t="s">
        <v>18</v>
      </c>
      <c r="U9" s="80" t="s">
        <v>22</v>
      </c>
      <c r="V9" s="80" t="s">
        <v>32</v>
      </c>
      <c r="W9" s="125" t="s">
        <v>19</v>
      </c>
      <c r="X9" s="80" t="s">
        <v>23</v>
      </c>
      <c r="Y9" s="80" t="s">
        <v>20</v>
      </c>
      <c r="Z9" s="80" t="s">
        <v>20</v>
      </c>
      <c r="AA9" s="80" t="s">
        <v>20</v>
      </c>
      <c r="AB9" s="80" t="s">
        <v>20</v>
      </c>
      <c r="AC9" s="80" t="s">
        <v>20</v>
      </c>
      <c r="AD9" s="80" t="s">
        <v>2123</v>
      </c>
      <c r="AE9" s="86" t="s">
        <v>67</v>
      </c>
      <c r="AF9" s="85" t="e">
        <f>#REF!=#REF!</f>
        <v>#REF!</v>
      </c>
      <c r="AG9" s="94" t="b">
        <f t="shared" si="1"/>
        <v>0</v>
      </c>
      <c r="AH9" s="79"/>
    </row>
    <row r="10" spans="2:34" s="15" customFormat="1" ht="38.25" x14ac:dyDescent="0.25">
      <c r="B10" s="119" t="str">
        <f t="shared" si="0"/>
        <v>1.1.1.8.01.1.4.00.00.00.00.00</v>
      </c>
      <c r="C10" s="120" t="s">
        <v>18</v>
      </c>
      <c r="D10" s="120" t="s">
        <v>18</v>
      </c>
      <c r="E10" s="120" t="s">
        <v>18</v>
      </c>
      <c r="F10" s="120" t="s">
        <v>62</v>
      </c>
      <c r="G10" s="120" t="s">
        <v>27</v>
      </c>
      <c r="H10" s="120" t="s">
        <v>18</v>
      </c>
      <c r="I10" s="120" t="s">
        <v>48</v>
      </c>
      <c r="J10" s="120" t="s">
        <v>20</v>
      </c>
      <c r="K10" s="120" t="s">
        <v>20</v>
      </c>
      <c r="L10" s="120" t="s">
        <v>20</v>
      </c>
      <c r="M10" s="120" t="s">
        <v>20</v>
      </c>
      <c r="N10" s="120" t="s">
        <v>20</v>
      </c>
      <c r="O10" s="120" t="s">
        <v>1785</v>
      </c>
      <c r="P10" s="121" t="s">
        <v>68</v>
      </c>
      <c r="Q10" s="111" t="str">
        <f t="shared" si="2"/>
        <v>1.1.1.2.50.0.4.00.00.00.00.00</v>
      </c>
      <c r="R10" s="80" t="s">
        <v>18</v>
      </c>
      <c r="S10" s="80" t="s">
        <v>18</v>
      </c>
      <c r="T10" s="80" t="s">
        <v>18</v>
      </c>
      <c r="U10" s="80" t="s">
        <v>22</v>
      </c>
      <c r="V10" s="80" t="s">
        <v>32</v>
      </c>
      <c r="W10" s="125" t="s">
        <v>19</v>
      </c>
      <c r="X10" s="80" t="s">
        <v>48</v>
      </c>
      <c r="Y10" s="80" t="s">
        <v>20</v>
      </c>
      <c r="Z10" s="80" t="s">
        <v>20</v>
      </c>
      <c r="AA10" s="80" t="s">
        <v>20</v>
      </c>
      <c r="AB10" s="80" t="s">
        <v>20</v>
      </c>
      <c r="AC10" s="80" t="s">
        <v>20</v>
      </c>
      <c r="AD10" s="80" t="s">
        <v>2123</v>
      </c>
      <c r="AE10" s="86" t="s">
        <v>68</v>
      </c>
      <c r="AF10" s="85" t="e">
        <f>#REF!=#REF!</f>
        <v>#REF!</v>
      </c>
      <c r="AG10" s="94" t="b">
        <f t="shared" si="1"/>
        <v>0</v>
      </c>
      <c r="AH10" s="79"/>
    </row>
    <row r="11" spans="2:34" s="15" customFormat="1" ht="25.5" x14ac:dyDescent="0.25">
      <c r="B11" s="119" t="str">
        <f t="shared" si="0"/>
        <v>1.1.1.8.01.1.5.00.00.00.00.00</v>
      </c>
      <c r="C11" s="120" t="s">
        <v>18</v>
      </c>
      <c r="D11" s="120" t="s">
        <v>18</v>
      </c>
      <c r="E11" s="120" t="s">
        <v>18</v>
      </c>
      <c r="F11" s="120" t="s">
        <v>62</v>
      </c>
      <c r="G11" s="120" t="s">
        <v>27</v>
      </c>
      <c r="H11" s="120" t="s">
        <v>18</v>
      </c>
      <c r="I11" s="120" t="s">
        <v>57</v>
      </c>
      <c r="J11" s="120" t="s">
        <v>20</v>
      </c>
      <c r="K11" s="120" t="s">
        <v>20</v>
      </c>
      <c r="L11" s="120" t="s">
        <v>20</v>
      </c>
      <c r="M11" s="120" t="s">
        <v>20</v>
      </c>
      <c r="N11" s="120" t="s">
        <v>20</v>
      </c>
      <c r="O11" s="120" t="s">
        <v>1785</v>
      </c>
      <c r="P11" s="121" t="s">
        <v>1935</v>
      </c>
      <c r="Q11" s="111" t="str">
        <f t="shared" si="2"/>
        <v>1.1.1.2.50.0.5.00.00.00.00.00</v>
      </c>
      <c r="R11" s="80" t="s">
        <v>18</v>
      </c>
      <c r="S11" s="80" t="s">
        <v>18</v>
      </c>
      <c r="T11" s="80" t="s">
        <v>18</v>
      </c>
      <c r="U11" s="80" t="s">
        <v>22</v>
      </c>
      <c r="V11" s="80" t="s">
        <v>32</v>
      </c>
      <c r="W11" s="125" t="s">
        <v>19</v>
      </c>
      <c r="X11" s="80" t="s">
        <v>57</v>
      </c>
      <c r="Y11" s="80" t="s">
        <v>20</v>
      </c>
      <c r="Z11" s="80" t="s">
        <v>20</v>
      </c>
      <c r="AA11" s="80" t="s">
        <v>20</v>
      </c>
      <c r="AB11" s="80" t="s">
        <v>20</v>
      </c>
      <c r="AC11" s="80" t="s">
        <v>20</v>
      </c>
      <c r="AD11" s="80" t="s">
        <v>2123</v>
      </c>
      <c r="AE11" s="86" t="s">
        <v>1935</v>
      </c>
      <c r="AF11" s="85" t="e">
        <f>#REF!=#REF!</f>
        <v>#REF!</v>
      </c>
      <c r="AG11" s="94" t="b">
        <f t="shared" si="1"/>
        <v>0</v>
      </c>
      <c r="AH11" s="79"/>
    </row>
    <row r="12" spans="2:34" s="15" customFormat="1" ht="25.5" x14ac:dyDescent="0.25">
      <c r="B12" s="119" t="str">
        <f t="shared" si="0"/>
        <v>1.1.1.8.01.1.6.00.00.00.00.00</v>
      </c>
      <c r="C12" s="120" t="s">
        <v>18</v>
      </c>
      <c r="D12" s="120" t="s">
        <v>18</v>
      </c>
      <c r="E12" s="120" t="s">
        <v>18</v>
      </c>
      <c r="F12" s="120" t="s">
        <v>62</v>
      </c>
      <c r="G12" s="120" t="s">
        <v>27</v>
      </c>
      <c r="H12" s="120" t="s">
        <v>18</v>
      </c>
      <c r="I12" s="120" t="s">
        <v>69</v>
      </c>
      <c r="J12" s="120" t="s">
        <v>20</v>
      </c>
      <c r="K12" s="120" t="s">
        <v>20</v>
      </c>
      <c r="L12" s="120" t="s">
        <v>20</v>
      </c>
      <c r="M12" s="120" t="s">
        <v>20</v>
      </c>
      <c r="N12" s="120" t="s">
        <v>20</v>
      </c>
      <c r="O12" s="120" t="s">
        <v>1785</v>
      </c>
      <c r="P12" s="121" t="s">
        <v>70</v>
      </c>
      <c r="Q12" s="111" t="str">
        <f t="shared" si="2"/>
        <v>1.1.1.2.50.0.6.00.00.00.00.00</v>
      </c>
      <c r="R12" s="80" t="s">
        <v>18</v>
      </c>
      <c r="S12" s="80" t="s">
        <v>18</v>
      </c>
      <c r="T12" s="80" t="s">
        <v>18</v>
      </c>
      <c r="U12" s="80" t="s">
        <v>22</v>
      </c>
      <c r="V12" s="80" t="s">
        <v>32</v>
      </c>
      <c r="W12" s="125" t="s">
        <v>19</v>
      </c>
      <c r="X12" s="80" t="s">
        <v>69</v>
      </c>
      <c r="Y12" s="80" t="s">
        <v>20</v>
      </c>
      <c r="Z12" s="80" t="s">
        <v>20</v>
      </c>
      <c r="AA12" s="80" t="s">
        <v>20</v>
      </c>
      <c r="AB12" s="80" t="s">
        <v>20</v>
      </c>
      <c r="AC12" s="80" t="s">
        <v>20</v>
      </c>
      <c r="AD12" s="80" t="s">
        <v>2123</v>
      </c>
      <c r="AE12" s="86" t="s">
        <v>70</v>
      </c>
      <c r="AF12" s="85" t="e">
        <f>#REF!=#REF!</f>
        <v>#REF!</v>
      </c>
      <c r="AG12" s="94" t="b">
        <f t="shared" si="1"/>
        <v>0</v>
      </c>
      <c r="AH12" s="79"/>
    </row>
    <row r="13" spans="2:34" s="15" customFormat="1" ht="38.25" x14ac:dyDescent="0.25">
      <c r="B13" s="119" t="str">
        <f t="shared" si="0"/>
        <v>1.1.1.8.01.1.7.00.00.00.00.00</v>
      </c>
      <c r="C13" s="120" t="s">
        <v>18</v>
      </c>
      <c r="D13" s="120" t="s">
        <v>18</v>
      </c>
      <c r="E13" s="120" t="s">
        <v>18</v>
      </c>
      <c r="F13" s="120" t="s">
        <v>62</v>
      </c>
      <c r="G13" s="120" t="s">
        <v>27</v>
      </c>
      <c r="H13" s="120" t="s">
        <v>18</v>
      </c>
      <c r="I13" s="120" t="s">
        <v>71</v>
      </c>
      <c r="J13" s="120" t="s">
        <v>20</v>
      </c>
      <c r="K13" s="120" t="s">
        <v>20</v>
      </c>
      <c r="L13" s="120" t="s">
        <v>20</v>
      </c>
      <c r="M13" s="120" t="s">
        <v>20</v>
      </c>
      <c r="N13" s="120" t="s">
        <v>20</v>
      </c>
      <c r="O13" s="120" t="s">
        <v>1785</v>
      </c>
      <c r="P13" s="121" t="s">
        <v>72</v>
      </c>
      <c r="Q13" s="111" t="str">
        <f t="shared" si="2"/>
        <v>1.1.1.2.50.0.7.00.00.00.00.00</v>
      </c>
      <c r="R13" s="80" t="s">
        <v>18</v>
      </c>
      <c r="S13" s="80" t="s">
        <v>18</v>
      </c>
      <c r="T13" s="80" t="s">
        <v>18</v>
      </c>
      <c r="U13" s="80" t="s">
        <v>22</v>
      </c>
      <c r="V13" s="80" t="s">
        <v>32</v>
      </c>
      <c r="W13" s="125" t="s">
        <v>19</v>
      </c>
      <c r="X13" s="80" t="s">
        <v>71</v>
      </c>
      <c r="Y13" s="80" t="s">
        <v>20</v>
      </c>
      <c r="Z13" s="80" t="s">
        <v>20</v>
      </c>
      <c r="AA13" s="80" t="s">
        <v>20</v>
      </c>
      <c r="AB13" s="80" t="s">
        <v>20</v>
      </c>
      <c r="AC13" s="80" t="s">
        <v>20</v>
      </c>
      <c r="AD13" s="80" t="s">
        <v>2123</v>
      </c>
      <c r="AE13" s="86" t="s">
        <v>72</v>
      </c>
      <c r="AF13" s="85" t="e">
        <f>#REF!=#REF!</f>
        <v>#REF!</v>
      </c>
      <c r="AG13" s="94" t="b">
        <f t="shared" si="1"/>
        <v>0</v>
      </c>
      <c r="AH13" s="79"/>
    </row>
    <row r="14" spans="2:34" s="15" customFormat="1" ht="38.25" x14ac:dyDescent="0.25">
      <c r="B14" s="119" t="str">
        <f t="shared" si="0"/>
        <v>1.1.1.8.01.1.8.00.00.00.00.00</v>
      </c>
      <c r="C14" s="120" t="s">
        <v>18</v>
      </c>
      <c r="D14" s="120" t="s">
        <v>18</v>
      </c>
      <c r="E14" s="120" t="s">
        <v>18</v>
      </c>
      <c r="F14" s="120" t="s">
        <v>62</v>
      </c>
      <c r="G14" s="120" t="s">
        <v>27</v>
      </c>
      <c r="H14" s="120" t="s">
        <v>18</v>
      </c>
      <c r="I14" s="120" t="s">
        <v>62</v>
      </c>
      <c r="J14" s="120" t="s">
        <v>20</v>
      </c>
      <c r="K14" s="120" t="s">
        <v>20</v>
      </c>
      <c r="L14" s="120" t="s">
        <v>20</v>
      </c>
      <c r="M14" s="120" t="s">
        <v>20</v>
      </c>
      <c r="N14" s="120" t="s">
        <v>20</v>
      </c>
      <c r="O14" s="120" t="s">
        <v>1785</v>
      </c>
      <c r="P14" s="121" t="s">
        <v>73</v>
      </c>
      <c r="Q14" s="111" t="str">
        <f t="shared" si="2"/>
        <v>1.1.1.2.50.0.8.00.00.00.00.00</v>
      </c>
      <c r="R14" s="80" t="s">
        <v>18</v>
      </c>
      <c r="S14" s="80" t="s">
        <v>18</v>
      </c>
      <c r="T14" s="80" t="s">
        <v>18</v>
      </c>
      <c r="U14" s="80" t="s">
        <v>22</v>
      </c>
      <c r="V14" s="80" t="s">
        <v>32</v>
      </c>
      <c r="W14" s="125" t="s">
        <v>19</v>
      </c>
      <c r="X14" s="80" t="s">
        <v>62</v>
      </c>
      <c r="Y14" s="80" t="s">
        <v>20</v>
      </c>
      <c r="Z14" s="80" t="s">
        <v>20</v>
      </c>
      <c r="AA14" s="80" t="s">
        <v>20</v>
      </c>
      <c r="AB14" s="80" t="s">
        <v>20</v>
      </c>
      <c r="AC14" s="80" t="s">
        <v>20</v>
      </c>
      <c r="AD14" s="80" t="s">
        <v>2123</v>
      </c>
      <c r="AE14" s="86" t="s">
        <v>73</v>
      </c>
      <c r="AF14" s="85" t="e">
        <f>#REF!=#REF!</f>
        <v>#REF!</v>
      </c>
      <c r="AG14" s="94" t="b">
        <f t="shared" si="1"/>
        <v>0</v>
      </c>
      <c r="AH14" s="79"/>
    </row>
    <row r="15" spans="2:34" s="15" customFormat="1" ht="38.25" x14ac:dyDescent="0.25">
      <c r="B15" s="119" t="str">
        <f t="shared" si="0"/>
        <v>1.1.1.8.01.4.0.00.00.00.00.00</v>
      </c>
      <c r="C15" s="120" t="s">
        <v>18</v>
      </c>
      <c r="D15" s="120" t="s">
        <v>18</v>
      </c>
      <c r="E15" s="120" t="s">
        <v>18</v>
      </c>
      <c r="F15" s="120" t="s">
        <v>62</v>
      </c>
      <c r="G15" s="120" t="s">
        <v>27</v>
      </c>
      <c r="H15" s="120" t="s">
        <v>48</v>
      </c>
      <c r="I15" s="120" t="s">
        <v>19</v>
      </c>
      <c r="J15" s="120" t="s">
        <v>20</v>
      </c>
      <c r="K15" s="120" t="s">
        <v>20</v>
      </c>
      <c r="L15" s="120" t="s">
        <v>20</v>
      </c>
      <c r="M15" s="120" t="s">
        <v>20</v>
      </c>
      <c r="N15" s="120" t="s">
        <v>20</v>
      </c>
      <c r="O15" s="120" t="s">
        <v>1785</v>
      </c>
      <c r="P15" s="121" t="s">
        <v>37</v>
      </c>
      <c r="Q15" s="111" t="str">
        <f t="shared" si="2"/>
        <v>1.1.1.2.53.0.0.00.00.00.00.00</v>
      </c>
      <c r="R15" s="80" t="s">
        <v>18</v>
      </c>
      <c r="S15" s="80" t="s">
        <v>18</v>
      </c>
      <c r="T15" s="80" t="s">
        <v>18</v>
      </c>
      <c r="U15" s="80" t="s">
        <v>22</v>
      </c>
      <c r="V15" s="80" t="s">
        <v>36</v>
      </c>
      <c r="W15" s="125" t="s">
        <v>19</v>
      </c>
      <c r="X15" s="80" t="s">
        <v>19</v>
      </c>
      <c r="Y15" s="80" t="s">
        <v>20</v>
      </c>
      <c r="Z15" s="80" t="s">
        <v>20</v>
      </c>
      <c r="AA15" s="80" t="s">
        <v>20</v>
      </c>
      <c r="AB15" s="80" t="s">
        <v>20</v>
      </c>
      <c r="AC15" s="80" t="s">
        <v>20</v>
      </c>
      <c r="AD15" s="80" t="s">
        <v>2123</v>
      </c>
      <c r="AE15" s="86" t="s">
        <v>37</v>
      </c>
      <c r="AF15" s="85" t="e">
        <f>#REF!=#REF!</f>
        <v>#REF!</v>
      </c>
      <c r="AG15" s="94" t="b">
        <f t="shared" si="1"/>
        <v>0</v>
      </c>
      <c r="AH15" s="79"/>
    </row>
    <row r="16" spans="2:34" s="15" customFormat="1" ht="38.25" x14ac:dyDescent="0.25">
      <c r="B16" s="119" t="str">
        <f t="shared" si="0"/>
        <v>1.1.1.8.01.4.1.00.00.00.00.00</v>
      </c>
      <c r="C16" s="120" t="s">
        <v>18</v>
      </c>
      <c r="D16" s="120" t="s">
        <v>18</v>
      </c>
      <c r="E16" s="120" t="s">
        <v>18</v>
      </c>
      <c r="F16" s="120" t="s">
        <v>62</v>
      </c>
      <c r="G16" s="120" t="s">
        <v>27</v>
      </c>
      <c r="H16" s="120" t="s">
        <v>48</v>
      </c>
      <c r="I16" s="120" t="s">
        <v>18</v>
      </c>
      <c r="J16" s="120" t="s">
        <v>20</v>
      </c>
      <c r="K16" s="120" t="s">
        <v>20</v>
      </c>
      <c r="L16" s="120" t="s">
        <v>20</v>
      </c>
      <c r="M16" s="120" t="s">
        <v>20</v>
      </c>
      <c r="N16" s="120" t="s">
        <v>20</v>
      </c>
      <c r="O16" s="120" t="s">
        <v>1785</v>
      </c>
      <c r="P16" s="121" t="s">
        <v>1926</v>
      </c>
      <c r="Q16" s="111" t="str">
        <f t="shared" si="2"/>
        <v>1.1.1.2.53.0.1.00.00.00.00.00</v>
      </c>
      <c r="R16" s="80" t="s">
        <v>18</v>
      </c>
      <c r="S16" s="80" t="s">
        <v>18</v>
      </c>
      <c r="T16" s="80" t="s">
        <v>18</v>
      </c>
      <c r="U16" s="80" t="s">
        <v>22</v>
      </c>
      <c r="V16" s="80" t="s">
        <v>36</v>
      </c>
      <c r="W16" s="125" t="s">
        <v>19</v>
      </c>
      <c r="X16" s="80" t="s">
        <v>18</v>
      </c>
      <c r="Y16" s="80" t="s">
        <v>20</v>
      </c>
      <c r="Z16" s="80" t="s">
        <v>20</v>
      </c>
      <c r="AA16" s="80" t="s">
        <v>20</v>
      </c>
      <c r="AB16" s="80" t="s">
        <v>20</v>
      </c>
      <c r="AC16" s="80" t="s">
        <v>20</v>
      </c>
      <c r="AD16" s="80" t="s">
        <v>2123</v>
      </c>
      <c r="AE16" s="86" t="s">
        <v>1926</v>
      </c>
      <c r="AF16" s="85" t="e">
        <f>#REF!=#REF!</f>
        <v>#REF!</v>
      </c>
      <c r="AG16" s="94" t="b">
        <f t="shared" si="1"/>
        <v>0</v>
      </c>
      <c r="AH16" s="79"/>
    </row>
    <row r="17" spans="2:34" s="15" customFormat="1" ht="38.25" x14ac:dyDescent="0.25">
      <c r="B17" s="119" t="str">
        <f t="shared" si="0"/>
        <v>1.1.1.8.01.4.2.00.00.00.00.00</v>
      </c>
      <c r="C17" s="120" t="s">
        <v>18</v>
      </c>
      <c r="D17" s="120" t="s">
        <v>18</v>
      </c>
      <c r="E17" s="120" t="s">
        <v>18</v>
      </c>
      <c r="F17" s="120" t="s">
        <v>62</v>
      </c>
      <c r="G17" s="120" t="s">
        <v>27</v>
      </c>
      <c r="H17" s="120" t="s">
        <v>48</v>
      </c>
      <c r="I17" s="120" t="s">
        <v>22</v>
      </c>
      <c r="J17" s="120" t="s">
        <v>20</v>
      </c>
      <c r="K17" s="120" t="s">
        <v>20</v>
      </c>
      <c r="L17" s="120" t="s">
        <v>20</v>
      </c>
      <c r="M17" s="120" t="s">
        <v>20</v>
      </c>
      <c r="N17" s="120" t="s">
        <v>20</v>
      </c>
      <c r="O17" s="120" t="s">
        <v>1785</v>
      </c>
      <c r="P17" s="121" t="s">
        <v>1929</v>
      </c>
      <c r="Q17" s="111" t="str">
        <f t="shared" si="2"/>
        <v>1.1.1.2.53.0.2.00.00.00.00.00</v>
      </c>
      <c r="R17" s="80" t="s">
        <v>18</v>
      </c>
      <c r="S17" s="80" t="s">
        <v>18</v>
      </c>
      <c r="T17" s="80" t="s">
        <v>18</v>
      </c>
      <c r="U17" s="80" t="s">
        <v>22</v>
      </c>
      <c r="V17" s="80" t="s">
        <v>36</v>
      </c>
      <c r="W17" s="125" t="s">
        <v>19</v>
      </c>
      <c r="X17" s="80" t="s">
        <v>22</v>
      </c>
      <c r="Y17" s="80" t="s">
        <v>20</v>
      </c>
      <c r="Z17" s="80" t="s">
        <v>20</v>
      </c>
      <c r="AA17" s="80" t="s">
        <v>20</v>
      </c>
      <c r="AB17" s="80" t="s">
        <v>20</v>
      </c>
      <c r="AC17" s="80" t="s">
        <v>20</v>
      </c>
      <c r="AD17" s="80" t="s">
        <v>2123</v>
      </c>
      <c r="AE17" s="86" t="s">
        <v>1929</v>
      </c>
      <c r="AF17" s="85" t="e">
        <f>#REF!=#REF!</f>
        <v>#REF!</v>
      </c>
      <c r="AG17" s="94" t="b">
        <f t="shared" si="1"/>
        <v>0</v>
      </c>
      <c r="AH17" s="79"/>
    </row>
    <row r="18" spans="2:34" s="15" customFormat="1" ht="38.25" x14ac:dyDescent="0.25">
      <c r="B18" s="119" t="str">
        <f t="shared" si="0"/>
        <v>1.1.1.8.01.4.3.00.00.00.00.00</v>
      </c>
      <c r="C18" s="120" t="s">
        <v>18</v>
      </c>
      <c r="D18" s="120" t="s">
        <v>18</v>
      </c>
      <c r="E18" s="120" t="s">
        <v>18</v>
      </c>
      <c r="F18" s="120" t="s">
        <v>62</v>
      </c>
      <c r="G18" s="120" t="s">
        <v>27</v>
      </c>
      <c r="H18" s="120" t="s">
        <v>48</v>
      </c>
      <c r="I18" s="120" t="s">
        <v>23</v>
      </c>
      <c r="J18" s="120" t="s">
        <v>20</v>
      </c>
      <c r="K18" s="120" t="s">
        <v>20</v>
      </c>
      <c r="L18" s="120" t="s">
        <v>20</v>
      </c>
      <c r="M18" s="120" t="s">
        <v>20</v>
      </c>
      <c r="N18" s="120" t="s">
        <v>20</v>
      </c>
      <c r="O18" s="120" t="s">
        <v>1785</v>
      </c>
      <c r="P18" s="121" t="s">
        <v>1931</v>
      </c>
      <c r="Q18" s="111" t="str">
        <f t="shared" si="2"/>
        <v>1.1.1.2.53.0.3.00.00.00.00.00</v>
      </c>
      <c r="R18" s="80" t="s">
        <v>18</v>
      </c>
      <c r="S18" s="80" t="s">
        <v>18</v>
      </c>
      <c r="T18" s="80" t="s">
        <v>18</v>
      </c>
      <c r="U18" s="80" t="s">
        <v>22</v>
      </c>
      <c r="V18" s="80" t="s">
        <v>36</v>
      </c>
      <c r="W18" s="125" t="s">
        <v>19</v>
      </c>
      <c r="X18" s="80" t="s">
        <v>23</v>
      </c>
      <c r="Y18" s="80" t="s">
        <v>20</v>
      </c>
      <c r="Z18" s="80" t="s">
        <v>20</v>
      </c>
      <c r="AA18" s="80" t="s">
        <v>20</v>
      </c>
      <c r="AB18" s="80" t="s">
        <v>20</v>
      </c>
      <c r="AC18" s="80" t="s">
        <v>20</v>
      </c>
      <c r="AD18" s="80" t="s">
        <v>2123</v>
      </c>
      <c r="AE18" s="86" t="s">
        <v>1931</v>
      </c>
      <c r="AF18" s="85" t="e">
        <f>#REF!=#REF!</f>
        <v>#REF!</v>
      </c>
      <c r="AG18" s="94" t="b">
        <f t="shared" si="1"/>
        <v>0</v>
      </c>
      <c r="AH18" s="79"/>
    </row>
    <row r="19" spans="2:34" s="15" customFormat="1" ht="51" x14ac:dyDescent="0.25">
      <c r="B19" s="119" t="str">
        <f t="shared" si="0"/>
        <v>1.1.1.8.01.4.4.00.00.00.00.00</v>
      </c>
      <c r="C19" s="120" t="s">
        <v>18</v>
      </c>
      <c r="D19" s="120" t="s">
        <v>18</v>
      </c>
      <c r="E19" s="120" t="s">
        <v>18</v>
      </c>
      <c r="F19" s="120" t="s">
        <v>62</v>
      </c>
      <c r="G19" s="120" t="s">
        <v>27</v>
      </c>
      <c r="H19" s="120" t="s">
        <v>48</v>
      </c>
      <c r="I19" s="120" t="s">
        <v>48</v>
      </c>
      <c r="J19" s="120" t="s">
        <v>20</v>
      </c>
      <c r="K19" s="120" t="s">
        <v>20</v>
      </c>
      <c r="L19" s="120" t="s">
        <v>20</v>
      </c>
      <c r="M19" s="120" t="s">
        <v>20</v>
      </c>
      <c r="N19" s="120" t="s">
        <v>20</v>
      </c>
      <c r="O19" s="120" t="s">
        <v>1785</v>
      </c>
      <c r="P19" s="121" t="s">
        <v>1933</v>
      </c>
      <c r="Q19" s="111" t="str">
        <f t="shared" si="2"/>
        <v>1.1.1.2.53.0.4.00.00.00.00.00</v>
      </c>
      <c r="R19" s="80" t="s">
        <v>18</v>
      </c>
      <c r="S19" s="80" t="s">
        <v>18</v>
      </c>
      <c r="T19" s="80" t="s">
        <v>18</v>
      </c>
      <c r="U19" s="80" t="s">
        <v>22</v>
      </c>
      <c r="V19" s="80" t="s">
        <v>36</v>
      </c>
      <c r="W19" s="125" t="s">
        <v>19</v>
      </c>
      <c r="X19" s="80" t="s">
        <v>48</v>
      </c>
      <c r="Y19" s="80" t="s">
        <v>20</v>
      </c>
      <c r="Z19" s="80" t="s">
        <v>20</v>
      </c>
      <c r="AA19" s="80" t="s">
        <v>20</v>
      </c>
      <c r="AB19" s="80" t="s">
        <v>20</v>
      </c>
      <c r="AC19" s="80" t="s">
        <v>20</v>
      </c>
      <c r="AD19" s="80" t="s">
        <v>2123</v>
      </c>
      <c r="AE19" s="86" t="s">
        <v>1933</v>
      </c>
      <c r="AF19" s="85" t="e">
        <f>#REF!=#REF!</f>
        <v>#REF!</v>
      </c>
      <c r="AG19" s="94" t="b">
        <f t="shared" si="1"/>
        <v>0</v>
      </c>
      <c r="AH19" s="79"/>
    </row>
    <row r="20" spans="2:34" s="15" customFormat="1" ht="38.25" x14ac:dyDescent="0.25">
      <c r="B20" s="119" t="str">
        <f t="shared" si="0"/>
        <v>1.1.1.8.01.4.5.00.00.00.00.00</v>
      </c>
      <c r="C20" s="120" t="s">
        <v>18</v>
      </c>
      <c r="D20" s="120" t="s">
        <v>18</v>
      </c>
      <c r="E20" s="120" t="s">
        <v>18</v>
      </c>
      <c r="F20" s="120" t="s">
        <v>62</v>
      </c>
      <c r="G20" s="120" t="s">
        <v>27</v>
      </c>
      <c r="H20" s="120" t="s">
        <v>48</v>
      </c>
      <c r="I20" s="120" t="s">
        <v>57</v>
      </c>
      <c r="J20" s="120" t="s">
        <v>20</v>
      </c>
      <c r="K20" s="120" t="s">
        <v>20</v>
      </c>
      <c r="L20" s="120" t="s">
        <v>20</v>
      </c>
      <c r="M20" s="120" t="s">
        <v>20</v>
      </c>
      <c r="N20" s="120" t="s">
        <v>20</v>
      </c>
      <c r="O20" s="120" t="s">
        <v>1785</v>
      </c>
      <c r="P20" s="121" t="s">
        <v>1936</v>
      </c>
      <c r="Q20" s="111" t="str">
        <f t="shared" si="2"/>
        <v>1.1.1.2.53.0.5.00.00.00.00.00</v>
      </c>
      <c r="R20" s="80" t="s">
        <v>18</v>
      </c>
      <c r="S20" s="80" t="s">
        <v>18</v>
      </c>
      <c r="T20" s="80" t="s">
        <v>18</v>
      </c>
      <c r="U20" s="80" t="s">
        <v>22</v>
      </c>
      <c r="V20" s="80" t="s">
        <v>36</v>
      </c>
      <c r="W20" s="125" t="s">
        <v>19</v>
      </c>
      <c r="X20" s="80" t="s">
        <v>57</v>
      </c>
      <c r="Y20" s="80" t="s">
        <v>20</v>
      </c>
      <c r="Z20" s="80" t="s">
        <v>20</v>
      </c>
      <c r="AA20" s="80" t="s">
        <v>20</v>
      </c>
      <c r="AB20" s="80" t="s">
        <v>20</v>
      </c>
      <c r="AC20" s="80" t="s">
        <v>20</v>
      </c>
      <c r="AD20" s="80" t="s">
        <v>2123</v>
      </c>
      <c r="AE20" s="86" t="s">
        <v>1936</v>
      </c>
      <c r="AF20" s="85" t="e">
        <f>#REF!=#REF!</f>
        <v>#REF!</v>
      </c>
      <c r="AG20" s="94" t="b">
        <f t="shared" si="1"/>
        <v>0</v>
      </c>
      <c r="AH20" s="79"/>
    </row>
    <row r="21" spans="2:34" s="15" customFormat="1" ht="38.25" x14ac:dyDescent="0.25">
      <c r="B21" s="119" t="str">
        <f t="shared" si="0"/>
        <v>1.1.1.8.01.4.6.00.00.00.00.00</v>
      </c>
      <c r="C21" s="120" t="s">
        <v>18</v>
      </c>
      <c r="D21" s="120" t="s">
        <v>18</v>
      </c>
      <c r="E21" s="120" t="s">
        <v>18</v>
      </c>
      <c r="F21" s="120" t="s">
        <v>62</v>
      </c>
      <c r="G21" s="120" t="s">
        <v>27</v>
      </c>
      <c r="H21" s="120" t="s">
        <v>48</v>
      </c>
      <c r="I21" s="120" t="s">
        <v>69</v>
      </c>
      <c r="J21" s="120" t="s">
        <v>20</v>
      </c>
      <c r="K21" s="120" t="s">
        <v>20</v>
      </c>
      <c r="L21" s="120" t="s">
        <v>20</v>
      </c>
      <c r="M21" s="120" t="s">
        <v>20</v>
      </c>
      <c r="N21" s="120" t="s">
        <v>20</v>
      </c>
      <c r="O21" s="120" t="s">
        <v>1785</v>
      </c>
      <c r="P21" s="121" t="s">
        <v>1922</v>
      </c>
      <c r="Q21" s="111" t="str">
        <f t="shared" si="2"/>
        <v>1.1.1.2.53.0.6.00.00.00.00.00</v>
      </c>
      <c r="R21" s="80" t="s">
        <v>18</v>
      </c>
      <c r="S21" s="80" t="s">
        <v>18</v>
      </c>
      <c r="T21" s="80" t="s">
        <v>18</v>
      </c>
      <c r="U21" s="80" t="s">
        <v>22</v>
      </c>
      <c r="V21" s="80" t="s">
        <v>36</v>
      </c>
      <c r="W21" s="125" t="s">
        <v>19</v>
      </c>
      <c r="X21" s="80" t="s">
        <v>69</v>
      </c>
      <c r="Y21" s="80" t="s">
        <v>20</v>
      </c>
      <c r="Z21" s="80" t="s">
        <v>20</v>
      </c>
      <c r="AA21" s="80" t="s">
        <v>20</v>
      </c>
      <c r="AB21" s="80" t="s">
        <v>20</v>
      </c>
      <c r="AC21" s="80" t="s">
        <v>20</v>
      </c>
      <c r="AD21" s="80" t="s">
        <v>2123</v>
      </c>
      <c r="AE21" s="86" t="s">
        <v>1922</v>
      </c>
      <c r="AF21" s="85" t="e">
        <f>#REF!=#REF!</f>
        <v>#REF!</v>
      </c>
      <c r="AG21" s="94" t="b">
        <f t="shared" si="1"/>
        <v>0</v>
      </c>
      <c r="AH21" s="79"/>
    </row>
    <row r="22" spans="2:34" s="15" customFormat="1" ht="51" x14ac:dyDescent="0.25">
      <c r="B22" s="119" t="str">
        <f t="shared" si="0"/>
        <v>1.1.1.8.01.4.7.00.00.00.00.00</v>
      </c>
      <c r="C22" s="120" t="s">
        <v>18</v>
      </c>
      <c r="D22" s="120" t="s">
        <v>18</v>
      </c>
      <c r="E22" s="120" t="s">
        <v>18</v>
      </c>
      <c r="F22" s="120" t="s">
        <v>62</v>
      </c>
      <c r="G22" s="120" t="s">
        <v>27</v>
      </c>
      <c r="H22" s="120" t="s">
        <v>48</v>
      </c>
      <c r="I22" s="120" t="s">
        <v>71</v>
      </c>
      <c r="J22" s="120" t="s">
        <v>20</v>
      </c>
      <c r="K22" s="120" t="s">
        <v>20</v>
      </c>
      <c r="L22" s="120" t="s">
        <v>20</v>
      </c>
      <c r="M22" s="120" t="s">
        <v>20</v>
      </c>
      <c r="N22" s="120" t="s">
        <v>20</v>
      </c>
      <c r="O22" s="120" t="s">
        <v>1785</v>
      </c>
      <c r="P22" s="121" t="s">
        <v>1923</v>
      </c>
      <c r="Q22" s="111" t="str">
        <f t="shared" si="2"/>
        <v>1.1.1.2.53.0.7.00.00.00.00.00</v>
      </c>
      <c r="R22" s="80" t="s">
        <v>18</v>
      </c>
      <c r="S22" s="80" t="s">
        <v>18</v>
      </c>
      <c r="T22" s="80" t="s">
        <v>18</v>
      </c>
      <c r="U22" s="80" t="s">
        <v>22</v>
      </c>
      <c r="V22" s="80" t="s">
        <v>36</v>
      </c>
      <c r="W22" s="125" t="s">
        <v>19</v>
      </c>
      <c r="X22" s="80" t="s">
        <v>71</v>
      </c>
      <c r="Y22" s="80" t="s">
        <v>20</v>
      </c>
      <c r="Z22" s="80" t="s">
        <v>20</v>
      </c>
      <c r="AA22" s="80" t="s">
        <v>20</v>
      </c>
      <c r="AB22" s="80" t="s">
        <v>20</v>
      </c>
      <c r="AC22" s="80" t="s">
        <v>20</v>
      </c>
      <c r="AD22" s="80" t="s">
        <v>2123</v>
      </c>
      <c r="AE22" s="86" t="s">
        <v>1923</v>
      </c>
      <c r="AF22" s="85" t="e">
        <f>#REF!=#REF!</f>
        <v>#REF!</v>
      </c>
      <c r="AG22" s="94" t="b">
        <f t="shared" si="1"/>
        <v>0</v>
      </c>
      <c r="AH22" s="79"/>
    </row>
    <row r="23" spans="2:34" s="15" customFormat="1" ht="51" x14ac:dyDescent="0.25">
      <c r="B23" s="119" t="str">
        <f t="shared" si="0"/>
        <v>1.1.1.8.01.4.8.00.00.00.00.00</v>
      </c>
      <c r="C23" s="120" t="s">
        <v>18</v>
      </c>
      <c r="D23" s="120" t="s">
        <v>18</v>
      </c>
      <c r="E23" s="120" t="s">
        <v>18</v>
      </c>
      <c r="F23" s="120" t="s">
        <v>62</v>
      </c>
      <c r="G23" s="120" t="s">
        <v>27</v>
      </c>
      <c r="H23" s="120" t="s">
        <v>48</v>
      </c>
      <c r="I23" s="120" t="s">
        <v>62</v>
      </c>
      <c r="J23" s="120" t="s">
        <v>20</v>
      </c>
      <c r="K23" s="120" t="s">
        <v>20</v>
      </c>
      <c r="L23" s="120" t="s">
        <v>20</v>
      </c>
      <c r="M23" s="120" t="s">
        <v>20</v>
      </c>
      <c r="N23" s="120" t="s">
        <v>20</v>
      </c>
      <c r="O23" s="120" t="s">
        <v>1785</v>
      </c>
      <c r="P23" s="121" t="s">
        <v>1941</v>
      </c>
      <c r="Q23" s="111" t="str">
        <f t="shared" si="2"/>
        <v>1.1.1.2.53.0.8.00.00.00.00.00</v>
      </c>
      <c r="R23" s="80" t="s">
        <v>18</v>
      </c>
      <c r="S23" s="80" t="s">
        <v>18</v>
      </c>
      <c r="T23" s="80" t="s">
        <v>18</v>
      </c>
      <c r="U23" s="80" t="s">
        <v>22</v>
      </c>
      <c r="V23" s="80" t="s">
        <v>36</v>
      </c>
      <c r="W23" s="125" t="s">
        <v>19</v>
      </c>
      <c r="X23" s="80" t="s">
        <v>62</v>
      </c>
      <c r="Y23" s="80" t="s">
        <v>20</v>
      </c>
      <c r="Z23" s="80" t="s">
        <v>20</v>
      </c>
      <c r="AA23" s="80" t="s">
        <v>20</v>
      </c>
      <c r="AB23" s="80" t="s">
        <v>20</v>
      </c>
      <c r="AC23" s="80" t="s">
        <v>20</v>
      </c>
      <c r="AD23" s="80" t="s">
        <v>2123</v>
      </c>
      <c r="AE23" s="86" t="s">
        <v>1941</v>
      </c>
      <c r="AF23" s="85" t="e">
        <f>#REF!=#REF!</f>
        <v>#REF!</v>
      </c>
      <c r="AG23" s="94" t="b">
        <f t="shared" si="1"/>
        <v>0</v>
      </c>
      <c r="AH23" s="79"/>
    </row>
    <row r="24" spans="2:34" s="15" customFormat="1" ht="25.5" x14ac:dyDescent="0.25">
      <c r="B24" s="119" t="str">
        <f t="shared" si="0"/>
        <v>1.1.1.8.02.0.0.00.00.00.00.00</v>
      </c>
      <c r="C24" s="120" t="s">
        <v>18</v>
      </c>
      <c r="D24" s="120" t="s">
        <v>18</v>
      </c>
      <c r="E24" s="120" t="s">
        <v>18</v>
      </c>
      <c r="F24" s="120" t="s">
        <v>62</v>
      </c>
      <c r="G24" s="120" t="s">
        <v>28</v>
      </c>
      <c r="H24" s="120" t="s">
        <v>19</v>
      </c>
      <c r="I24" s="120" t="s">
        <v>19</v>
      </c>
      <c r="J24" s="120" t="s">
        <v>20</v>
      </c>
      <c r="K24" s="120" t="s">
        <v>20</v>
      </c>
      <c r="L24" s="120" t="s">
        <v>20</v>
      </c>
      <c r="M24" s="120" t="s">
        <v>20</v>
      </c>
      <c r="N24" s="120" t="s">
        <v>20</v>
      </c>
      <c r="O24" s="120" t="s">
        <v>1785</v>
      </c>
      <c r="P24" s="121" t="s">
        <v>74</v>
      </c>
      <c r="Q24" s="111" t="str">
        <f t="shared" si="2"/>
        <v>1.1.1.4.51.0.0.00.00.00.00.00</v>
      </c>
      <c r="R24" s="80" t="s">
        <v>18</v>
      </c>
      <c r="S24" s="80" t="s">
        <v>18</v>
      </c>
      <c r="T24" s="80" t="s">
        <v>18</v>
      </c>
      <c r="U24" s="80" t="s">
        <v>48</v>
      </c>
      <c r="V24" s="80" t="s">
        <v>34</v>
      </c>
      <c r="W24" s="125" t="s">
        <v>19</v>
      </c>
      <c r="X24" s="80" t="s">
        <v>19</v>
      </c>
      <c r="Y24" s="80" t="s">
        <v>20</v>
      </c>
      <c r="Z24" s="80" t="s">
        <v>20</v>
      </c>
      <c r="AA24" s="80" t="s">
        <v>20</v>
      </c>
      <c r="AB24" s="80" t="s">
        <v>20</v>
      </c>
      <c r="AC24" s="80" t="s">
        <v>20</v>
      </c>
      <c r="AD24" s="80" t="s">
        <v>2123</v>
      </c>
      <c r="AE24" s="86" t="s">
        <v>58</v>
      </c>
      <c r="AF24" s="85" t="e">
        <f>#REF!=#REF!</f>
        <v>#REF!</v>
      </c>
      <c r="AG24" s="94" t="b">
        <f t="shared" si="1"/>
        <v>0</v>
      </c>
      <c r="AH24" s="79"/>
    </row>
    <row r="25" spans="2:34" s="15" customFormat="1" ht="25.5" x14ac:dyDescent="0.25">
      <c r="B25" s="119" t="str">
        <f t="shared" si="0"/>
        <v>1.1.1.8.02.3.0.00.00.00.00.00</v>
      </c>
      <c r="C25" s="120" t="s">
        <v>18</v>
      </c>
      <c r="D25" s="120" t="s">
        <v>18</v>
      </c>
      <c r="E25" s="120" t="s">
        <v>18</v>
      </c>
      <c r="F25" s="120" t="s">
        <v>62</v>
      </c>
      <c r="G25" s="120" t="s">
        <v>28</v>
      </c>
      <c r="H25" s="120" t="s">
        <v>23</v>
      </c>
      <c r="I25" s="120" t="s">
        <v>19</v>
      </c>
      <c r="J25" s="120" t="s">
        <v>20</v>
      </c>
      <c r="K25" s="120" t="s">
        <v>20</v>
      </c>
      <c r="L25" s="120" t="s">
        <v>20</v>
      </c>
      <c r="M25" s="120" t="s">
        <v>20</v>
      </c>
      <c r="N25" s="120" t="s">
        <v>20</v>
      </c>
      <c r="O25" s="120" t="s">
        <v>1785</v>
      </c>
      <c r="P25" s="121" t="s">
        <v>75</v>
      </c>
      <c r="Q25" s="111" t="str">
        <f t="shared" si="2"/>
        <v>1.1.1.4.51.1.0.00.00.00.00.00</v>
      </c>
      <c r="R25" s="80" t="s">
        <v>18</v>
      </c>
      <c r="S25" s="80" t="s">
        <v>18</v>
      </c>
      <c r="T25" s="80" t="s">
        <v>18</v>
      </c>
      <c r="U25" s="80" t="s">
        <v>48</v>
      </c>
      <c r="V25" s="80" t="s">
        <v>34</v>
      </c>
      <c r="W25" s="80" t="s">
        <v>18</v>
      </c>
      <c r="X25" s="80" t="s">
        <v>19</v>
      </c>
      <c r="Y25" s="80" t="s">
        <v>20</v>
      </c>
      <c r="Z25" s="80" t="s">
        <v>20</v>
      </c>
      <c r="AA25" s="80" t="s">
        <v>20</v>
      </c>
      <c r="AB25" s="80" t="s">
        <v>20</v>
      </c>
      <c r="AC25" s="80" t="s">
        <v>20</v>
      </c>
      <c r="AD25" s="80" t="s">
        <v>2123</v>
      </c>
      <c r="AE25" s="86" t="s">
        <v>59</v>
      </c>
      <c r="AF25" s="85" t="e">
        <f>#REF!=#REF!</f>
        <v>#REF!</v>
      </c>
      <c r="AG25" s="94" t="b">
        <f t="shared" si="1"/>
        <v>0</v>
      </c>
      <c r="AH25" s="79"/>
    </row>
    <row r="26" spans="2:34" s="15" customFormat="1" ht="25.5" x14ac:dyDescent="0.25">
      <c r="B26" s="119" t="str">
        <f t="shared" si="0"/>
        <v>1.1.1.8.02.3.1.00.00.00.00.00</v>
      </c>
      <c r="C26" s="120" t="s">
        <v>18</v>
      </c>
      <c r="D26" s="120" t="s">
        <v>18</v>
      </c>
      <c r="E26" s="120" t="s">
        <v>18</v>
      </c>
      <c r="F26" s="120" t="s">
        <v>62</v>
      </c>
      <c r="G26" s="120" t="s">
        <v>28</v>
      </c>
      <c r="H26" s="120" t="s">
        <v>23</v>
      </c>
      <c r="I26" s="120" t="s">
        <v>18</v>
      </c>
      <c r="J26" s="120" t="s">
        <v>20</v>
      </c>
      <c r="K26" s="120" t="s">
        <v>20</v>
      </c>
      <c r="L26" s="120" t="s">
        <v>20</v>
      </c>
      <c r="M26" s="120" t="s">
        <v>20</v>
      </c>
      <c r="N26" s="120" t="s">
        <v>20</v>
      </c>
      <c r="O26" s="120" t="s">
        <v>1785</v>
      </c>
      <c r="P26" s="121" t="s">
        <v>76</v>
      </c>
      <c r="Q26" s="111" t="str">
        <f t="shared" si="2"/>
        <v>1.1.1.4.51.1.1.00.00.00.00.00</v>
      </c>
      <c r="R26" s="80" t="s">
        <v>18</v>
      </c>
      <c r="S26" s="80" t="s">
        <v>18</v>
      </c>
      <c r="T26" s="80" t="s">
        <v>18</v>
      </c>
      <c r="U26" s="80" t="s">
        <v>48</v>
      </c>
      <c r="V26" s="80" t="s">
        <v>34</v>
      </c>
      <c r="W26" s="80" t="s">
        <v>18</v>
      </c>
      <c r="X26" s="80" t="s">
        <v>18</v>
      </c>
      <c r="Y26" s="80" t="s">
        <v>20</v>
      </c>
      <c r="Z26" s="80" t="s">
        <v>20</v>
      </c>
      <c r="AA26" s="80" t="s">
        <v>20</v>
      </c>
      <c r="AB26" s="80" t="s">
        <v>20</v>
      </c>
      <c r="AC26" s="80" t="s">
        <v>20</v>
      </c>
      <c r="AD26" s="80" t="s">
        <v>2123</v>
      </c>
      <c r="AE26" s="86" t="s">
        <v>1927</v>
      </c>
      <c r="AF26" s="85" t="e">
        <f>#REF!=#REF!</f>
        <v>#REF!</v>
      </c>
      <c r="AG26" s="94" t="b">
        <f t="shared" si="1"/>
        <v>0</v>
      </c>
      <c r="AH26" s="79"/>
    </row>
    <row r="27" spans="2:34" s="15" customFormat="1" ht="25.5" x14ac:dyDescent="0.25">
      <c r="B27" s="119" t="str">
        <f t="shared" si="0"/>
        <v>1.1.1.8.02.3.2.00.00.00.00.00</v>
      </c>
      <c r="C27" s="120" t="s">
        <v>18</v>
      </c>
      <c r="D27" s="120" t="s">
        <v>18</v>
      </c>
      <c r="E27" s="120" t="s">
        <v>18</v>
      </c>
      <c r="F27" s="120" t="s">
        <v>62</v>
      </c>
      <c r="G27" s="120" t="s">
        <v>28</v>
      </c>
      <c r="H27" s="120" t="s">
        <v>23</v>
      </c>
      <c r="I27" s="120" t="s">
        <v>22</v>
      </c>
      <c r="J27" s="120" t="s">
        <v>20</v>
      </c>
      <c r="K27" s="120" t="s">
        <v>20</v>
      </c>
      <c r="L27" s="120" t="s">
        <v>20</v>
      </c>
      <c r="M27" s="120" t="s">
        <v>20</v>
      </c>
      <c r="N27" s="120" t="s">
        <v>20</v>
      </c>
      <c r="O27" s="120" t="s">
        <v>1785</v>
      </c>
      <c r="P27" s="121" t="s">
        <v>77</v>
      </c>
      <c r="Q27" s="111" t="str">
        <f t="shared" si="2"/>
        <v>1.1.1.4.51.1.2.00.00.00.00.00</v>
      </c>
      <c r="R27" s="80" t="s">
        <v>18</v>
      </c>
      <c r="S27" s="80" t="s">
        <v>18</v>
      </c>
      <c r="T27" s="80" t="s">
        <v>18</v>
      </c>
      <c r="U27" s="80" t="s">
        <v>48</v>
      </c>
      <c r="V27" s="80" t="s">
        <v>34</v>
      </c>
      <c r="W27" s="80" t="s">
        <v>18</v>
      </c>
      <c r="X27" s="80" t="s">
        <v>22</v>
      </c>
      <c r="Y27" s="80" t="s">
        <v>20</v>
      </c>
      <c r="Z27" s="80" t="s">
        <v>20</v>
      </c>
      <c r="AA27" s="80" t="s">
        <v>20</v>
      </c>
      <c r="AB27" s="80" t="s">
        <v>20</v>
      </c>
      <c r="AC27" s="80" t="s">
        <v>20</v>
      </c>
      <c r="AD27" s="80" t="s">
        <v>2123</v>
      </c>
      <c r="AE27" s="86" t="s">
        <v>1930</v>
      </c>
      <c r="AF27" s="85" t="e">
        <f>#REF!=#REF!</f>
        <v>#REF!</v>
      </c>
      <c r="AG27" s="94" t="b">
        <f t="shared" si="1"/>
        <v>0</v>
      </c>
      <c r="AH27" s="79"/>
    </row>
    <row r="28" spans="2:34" s="15" customFormat="1" ht="25.5" x14ac:dyDescent="0.25">
      <c r="B28" s="119" t="str">
        <f t="shared" si="0"/>
        <v>1.1.1.8.02.3.3.00.00.00.00.00</v>
      </c>
      <c r="C28" s="120" t="s">
        <v>18</v>
      </c>
      <c r="D28" s="120" t="s">
        <v>18</v>
      </c>
      <c r="E28" s="120" t="s">
        <v>18</v>
      </c>
      <c r="F28" s="120" t="s">
        <v>62</v>
      </c>
      <c r="G28" s="120" t="s">
        <v>28</v>
      </c>
      <c r="H28" s="120" t="s">
        <v>23</v>
      </c>
      <c r="I28" s="120" t="s">
        <v>23</v>
      </c>
      <c r="J28" s="120" t="s">
        <v>20</v>
      </c>
      <c r="K28" s="120" t="s">
        <v>20</v>
      </c>
      <c r="L28" s="120" t="s">
        <v>20</v>
      </c>
      <c r="M28" s="120" t="s">
        <v>20</v>
      </c>
      <c r="N28" s="120" t="s">
        <v>20</v>
      </c>
      <c r="O28" s="120" t="s">
        <v>1785</v>
      </c>
      <c r="P28" s="121" t="s">
        <v>78</v>
      </c>
      <c r="Q28" s="111" t="str">
        <f t="shared" si="2"/>
        <v>1.1.1.4.51.1.3.00.00.00.00.00</v>
      </c>
      <c r="R28" s="80" t="s">
        <v>18</v>
      </c>
      <c r="S28" s="80" t="s">
        <v>18</v>
      </c>
      <c r="T28" s="80" t="s">
        <v>18</v>
      </c>
      <c r="U28" s="80" t="s">
        <v>48</v>
      </c>
      <c r="V28" s="80" t="s">
        <v>34</v>
      </c>
      <c r="W28" s="80" t="s">
        <v>18</v>
      </c>
      <c r="X28" s="80" t="s">
        <v>23</v>
      </c>
      <c r="Y28" s="80" t="s">
        <v>20</v>
      </c>
      <c r="Z28" s="80" t="s">
        <v>20</v>
      </c>
      <c r="AA28" s="80" t="s">
        <v>20</v>
      </c>
      <c r="AB28" s="80" t="s">
        <v>20</v>
      </c>
      <c r="AC28" s="80" t="s">
        <v>20</v>
      </c>
      <c r="AD28" s="80" t="s">
        <v>2123</v>
      </c>
      <c r="AE28" s="86" t="s">
        <v>1932</v>
      </c>
      <c r="AF28" s="85" t="e">
        <f>#REF!=#REF!</f>
        <v>#REF!</v>
      </c>
      <c r="AG28" s="94" t="b">
        <f t="shared" si="1"/>
        <v>0</v>
      </c>
      <c r="AH28" s="79"/>
    </row>
    <row r="29" spans="2:34" s="15" customFormat="1" ht="38.25" x14ac:dyDescent="0.25">
      <c r="B29" s="119" t="str">
        <f t="shared" si="0"/>
        <v>1.1.1.8.02.3.4.00.00.00.00.00</v>
      </c>
      <c r="C29" s="120" t="s">
        <v>18</v>
      </c>
      <c r="D29" s="120" t="s">
        <v>18</v>
      </c>
      <c r="E29" s="120" t="s">
        <v>18</v>
      </c>
      <c r="F29" s="120" t="s">
        <v>62</v>
      </c>
      <c r="G29" s="120" t="s">
        <v>28</v>
      </c>
      <c r="H29" s="120" t="s">
        <v>23</v>
      </c>
      <c r="I29" s="120" t="s">
        <v>48</v>
      </c>
      <c r="J29" s="120" t="s">
        <v>20</v>
      </c>
      <c r="K29" s="120" t="s">
        <v>20</v>
      </c>
      <c r="L29" s="120" t="s">
        <v>20</v>
      </c>
      <c r="M29" s="120" t="s">
        <v>20</v>
      </c>
      <c r="N29" s="120" t="s">
        <v>20</v>
      </c>
      <c r="O29" s="120" t="s">
        <v>1785</v>
      </c>
      <c r="P29" s="121" t="s">
        <v>79</v>
      </c>
      <c r="Q29" s="111" t="str">
        <f t="shared" si="2"/>
        <v>1.1.1.4.51.1.4.00.00.00.00.00</v>
      </c>
      <c r="R29" s="80" t="s">
        <v>18</v>
      </c>
      <c r="S29" s="80" t="s">
        <v>18</v>
      </c>
      <c r="T29" s="80" t="s">
        <v>18</v>
      </c>
      <c r="U29" s="80" t="s">
        <v>48</v>
      </c>
      <c r="V29" s="80" t="s">
        <v>34</v>
      </c>
      <c r="W29" s="80" t="s">
        <v>18</v>
      </c>
      <c r="X29" s="80" t="s">
        <v>48</v>
      </c>
      <c r="Y29" s="80" t="s">
        <v>20</v>
      </c>
      <c r="Z29" s="80" t="s">
        <v>20</v>
      </c>
      <c r="AA29" s="80" t="s">
        <v>20</v>
      </c>
      <c r="AB29" s="80" t="s">
        <v>20</v>
      </c>
      <c r="AC29" s="80" t="s">
        <v>20</v>
      </c>
      <c r="AD29" s="80" t="s">
        <v>2123</v>
      </c>
      <c r="AE29" s="86" t="s">
        <v>1934</v>
      </c>
      <c r="AF29" s="85" t="e">
        <f>#REF!=#REF!</f>
        <v>#REF!</v>
      </c>
      <c r="AG29" s="94" t="b">
        <f t="shared" si="1"/>
        <v>0</v>
      </c>
      <c r="AH29" s="79"/>
    </row>
    <row r="30" spans="2:34" s="15" customFormat="1" ht="25.5" x14ac:dyDescent="0.25">
      <c r="B30" s="119" t="str">
        <f t="shared" si="0"/>
        <v>1.1.1.8.02.3.5.00.00.00.00.00</v>
      </c>
      <c r="C30" s="120" t="s">
        <v>18</v>
      </c>
      <c r="D30" s="120" t="s">
        <v>18</v>
      </c>
      <c r="E30" s="120" t="s">
        <v>18</v>
      </c>
      <c r="F30" s="120" t="s">
        <v>62</v>
      </c>
      <c r="G30" s="120" t="s">
        <v>28</v>
      </c>
      <c r="H30" s="120" t="s">
        <v>23</v>
      </c>
      <c r="I30" s="120" t="s">
        <v>57</v>
      </c>
      <c r="J30" s="120" t="s">
        <v>20</v>
      </c>
      <c r="K30" s="120" t="s">
        <v>20</v>
      </c>
      <c r="L30" s="120" t="s">
        <v>20</v>
      </c>
      <c r="M30" s="120" t="s">
        <v>20</v>
      </c>
      <c r="N30" s="120" t="s">
        <v>20</v>
      </c>
      <c r="O30" s="120" t="s">
        <v>1785</v>
      </c>
      <c r="P30" s="121" t="s">
        <v>80</v>
      </c>
      <c r="Q30" s="111" t="str">
        <f t="shared" si="2"/>
        <v>1.1.1.4.51.1.5.00.00.00.00.00</v>
      </c>
      <c r="R30" s="80" t="s">
        <v>18</v>
      </c>
      <c r="S30" s="80" t="s">
        <v>18</v>
      </c>
      <c r="T30" s="80" t="s">
        <v>18</v>
      </c>
      <c r="U30" s="80" t="s">
        <v>48</v>
      </c>
      <c r="V30" s="80" t="s">
        <v>34</v>
      </c>
      <c r="W30" s="80" t="s">
        <v>18</v>
      </c>
      <c r="X30" s="80" t="s">
        <v>57</v>
      </c>
      <c r="Y30" s="80" t="s">
        <v>20</v>
      </c>
      <c r="Z30" s="80" t="s">
        <v>20</v>
      </c>
      <c r="AA30" s="80" t="s">
        <v>20</v>
      </c>
      <c r="AB30" s="80" t="s">
        <v>20</v>
      </c>
      <c r="AC30" s="80" t="s">
        <v>20</v>
      </c>
      <c r="AD30" s="80" t="s">
        <v>2123</v>
      </c>
      <c r="AE30" s="86" t="s">
        <v>1937</v>
      </c>
      <c r="AF30" s="85" t="e">
        <f>#REF!=#REF!</f>
        <v>#REF!</v>
      </c>
      <c r="AG30" s="94" t="b">
        <f t="shared" si="1"/>
        <v>0</v>
      </c>
      <c r="AH30" s="79"/>
    </row>
    <row r="31" spans="2:34" s="15" customFormat="1" ht="25.5" x14ac:dyDescent="0.25">
      <c r="B31" s="119" t="str">
        <f t="shared" si="0"/>
        <v>1.1.1.8.02.3.6.00.00.00.00.00</v>
      </c>
      <c r="C31" s="120" t="s">
        <v>18</v>
      </c>
      <c r="D31" s="120" t="s">
        <v>18</v>
      </c>
      <c r="E31" s="120" t="s">
        <v>18</v>
      </c>
      <c r="F31" s="120" t="s">
        <v>62</v>
      </c>
      <c r="G31" s="120" t="s">
        <v>28</v>
      </c>
      <c r="H31" s="120" t="s">
        <v>23</v>
      </c>
      <c r="I31" s="120" t="s">
        <v>69</v>
      </c>
      <c r="J31" s="120" t="s">
        <v>20</v>
      </c>
      <c r="K31" s="120" t="s">
        <v>20</v>
      </c>
      <c r="L31" s="120" t="s">
        <v>20</v>
      </c>
      <c r="M31" s="120" t="s">
        <v>20</v>
      </c>
      <c r="N31" s="120" t="s">
        <v>20</v>
      </c>
      <c r="O31" s="120" t="s">
        <v>1785</v>
      </c>
      <c r="P31" s="121" t="s">
        <v>81</v>
      </c>
      <c r="Q31" s="111" t="str">
        <f t="shared" si="2"/>
        <v>1.1.1.4.51.1.6.00.00.00.00.00</v>
      </c>
      <c r="R31" s="80" t="s">
        <v>18</v>
      </c>
      <c r="S31" s="80" t="s">
        <v>18</v>
      </c>
      <c r="T31" s="80" t="s">
        <v>18</v>
      </c>
      <c r="U31" s="80" t="s">
        <v>48</v>
      </c>
      <c r="V31" s="80" t="s">
        <v>34</v>
      </c>
      <c r="W31" s="80" t="s">
        <v>18</v>
      </c>
      <c r="X31" s="80" t="s">
        <v>69</v>
      </c>
      <c r="Y31" s="80" t="s">
        <v>20</v>
      </c>
      <c r="Z31" s="80" t="s">
        <v>20</v>
      </c>
      <c r="AA31" s="80" t="s">
        <v>20</v>
      </c>
      <c r="AB31" s="80" t="s">
        <v>20</v>
      </c>
      <c r="AC31" s="80" t="s">
        <v>20</v>
      </c>
      <c r="AD31" s="80" t="s">
        <v>2123</v>
      </c>
      <c r="AE31" s="86" t="s">
        <v>1939</v>
      </c>
      <c r="AF31" s="85" t="e">
        <f>#REF!=#REF!</f>
        <v>#REF!</v>
      </c>
      <c r="AG31" s="94" t="b">
        <f t="shared" si="1"/>
        <v>0</v>
      </c>
      <c r="AH31" s="79"/>
    </row>
    <row r="32" spans="2:34" s="15" customFormat="1" ht="25.5" x14ac:dyDescent="0.25">
      <c r="B32" s="119" t="str">
        <f t="shared" si="0"/>
        <v>1.1.1.8.02.3.7.00.00.00.00.00</v>
      </c>
      <c r="C32" s="120" t="s">
        <v>18</v>
      </c>
      <c r="D32" s="120" t="s">
        <v>18</v>
      </c>
      <c r="E32" s="120" t="s">
        <v>18</v>
      </c>
      <c r="F32" s="120" t="s">
        <v>62</v>
      </c>
      <c r="G32" s="120" t="s">
        <v>28</v>
      </c>
      <c r="H32" s="120" t="s">
        <v>23</v>
      </c>
      <c r="I32" s="120" t="s">
        <v>71</v>
      </c>
      <c r="J32" s="120" t="s">
        <v>20</v>
      </c>
      <c r="K32" s="120" t="s">
        <v>20</v>
      </c>
      <c r="L32" s="120" t="s">
        <v>20</v>
      </c>
      <c r="M32" s="120" t="s">
        <v>20</v>
      </c>
      <c r="N32" s="120" t="s">
        <v>20</v>
      </c>
      <c r="O32" s="120" t="s">
        <v>1785</v>
      </c>
      <c r="P32" s="121" t="s">
        <v>82</v>
      </c>
      <c r="Q32" s="111" t="str">
        <f t="shared" si="2"/>
        <v>1.1.1.4.51.1.7.00.00.00.00.00</v>
      </c>
      <c r="R32" s="80" t="s">
        <v>18</v>
      </c>
      <c r="S32" s="80" t="s">
        <v>18</v>
      </c>
      <c r="T32" s="80" t="s">
        <v>18</v>
      </c>
      <c r="U32" s="80" t="s">
        <v>48</v>
      </c>
      <c r="V32" s="80" t="s">
        <v>34</v>
      </c>
      <c r="W32" s="80" t="s">
        <v>18</v>
      </c>
      <c r="X32" s="80" t="s">
        <v>71</v>
      </c>
      <c r="Y32" s="80" t="s">
        <v>20</v>
      </c>
      <c r="Z32" s="80" t="s">
        <v>20</v>
      </c>
      <c r="AA32" s="80" t="s">
        <v>20</v>
      </c>
      <c r="AB32" s="80" t="s">
        <v>20</v>
      </c>
      <c r="AC32" s="80" t="s">
        <v>20</v>
      </c>
      <c r="AD32" s="80" t="s">
        <v>2123</v>
      </c>
      <c r="AE32" s="86" t="s">
        <v>1924</v>
      </c>
      <c r="AF32" s="85" t="e">
        <f>#REF!=#REF!</f>
        <v>#REF!</v>
      </c>
      <c r="AG32" s="94" t="b">
        <f t="shared" si="1"/>
        <v>0</v>
      </c>
      <c r="AH32" s="79"/>
    </row>
    <row r="33" spans="2:34" s="15" customFormat="1" ht="38.25" x14ac:dyDescent="0.25">
      <c r="B33" s="119" t="str">
        <f t="shared" si="0"/>
        <v>1.1.1.8.02.3.8.00.00.00.00.00</v>
      </c>
      <c r="C33" s="120" t="s">
        <v>18</v>
      </c>
      <c r="D33" s="120" t="s">
        <v>18</v>
      </c>
      <c r="E33" s="120" t="s">
        <v>18</v>
      </c>
      <c r="F33" s="120" t="s">
        <v>62</v>
      </c>
      <c r="G33" s="120" t="s">
        <v>28</v>
      </c>
      <c r="H33" s="120" t="s">
        <v>23</v>
      </c>
      <c r="I33" s="120" t="s">
        <v>62</v>
      </c>
      <c r="J33" s="120" t="s">
        <v>20</v>
      </c>
      <c r="K33" s="120" t="s">
        <v>20</v>
      </c>
      <c r="L33" s="120" t="s">
        <v>20</v>
      </c>
      <c r="M33" s="120" t="s">
        <v>20</v>
      </c>
      <c r="N33" s="120" t="s">
        <v>20</v>
      </c>
      <c r="O33" s="120" t="s">
        <v>1785</v>
      </c>
      <c r="P33" s="121" t="s">
        <v>83</v>
      </c>
      <c r="Q33" s="111" t="str">
        <f t="shared" si="2"/>
        <v>1.1.1.4.51.1.8.00.00.00.00.00</v>
      </c>
      <c r="R33" s="80" t="s">
        <v>18</v>
      </c>
      <c r="S33" s="80" t="s">
        <v>18</v>
      </c>
      <c r="T33" s="80" t="s">
        <v>18</v>
      </c>
      <c r="U33" s="80" t="s">
        <v>48</v>
      </c>
      <c r="V33" s="80" t="s">
        <v>34</v>
      </c>
      <c r="W33" s="80" t="s">
        <v>18</v>
      </c>
      <c r="X33" s="80" t="s">
        <v>62</v>
      </c>
      <c r="Y33" s="80" t="s">
        <v>20</v>
      </c>
      <c r="Z33" s="80" t="s">
        <v>20</v>
      </c>
      <c r="AA33" s="80" t="s">
        <v>20</v>
      </c>
      <c r="AB33" s="80" t="s">
        <v>20</v>
      </c>
      <c r="AC33" s="80" t="s">
        <v>20</v>
      </c>
      <c r="AD33" s="80" t="s">
        <v>2123</v>
      </c>
      <c r="AE33" s="86" t="s">
        <v>1940</v>
      </c>
      <c r="AF33" s="85" t="e">
        <f>#REF!=#REF!</f>
        <v>#REF!</v>
      </c>
      <c r="AG33" s="94" t="b">
        <f t="shared" si="1"/>
        <v>0</v>
      </c>
      <c r="AH33" s="79"/>
    </row>
    <row r="34" spans="2:34" s="15" customFormat="1" ht="25.5" x14ac:dyDescent="0.25">
      <c r="B34" s="119" t="str">
        <f t="shared" si="0"/>
        <v>1.1.1.8.02.4.0.00.00.00.00.00</v>
      </c>
      <c r="C34" s="120" t="s">
        <v>18</v>
      </c>
      <c r="D34" s="120" t="s">
        <v>18</v>
      </c>
      <c r="E34" s="120" t="s">
        <v>18</v>
      </c>
      <c r="F34" s="120" t="s">
        <v>62</v>
      </c>
      <c r="G34" s="120" t="s">
        <v>28</v>
      </c>
      <c r="H34" s="120" t="s">
        <v>48</v>
      </c>
      <c r="I34" s="120" t="s">
        <v>19</v>
      </c>
      <c r="J34" s="120" t="s">
        <v>20</v>
      </c>
      <c r="K34" s="120" t="s">
        <v>20</v>
      </c>
      <c r="L34" s="120" t="s">
        <v>20</v>
      </c>
      <c r="M34" s="120" t="s">
        <v>20</v>
      </c>
      <c r="N34" s="120" t="s">
        <v>20</v>
      </c>
      <c r="O34" s="120" t="s">
        <v>1785</v>
      </c>
      <c r="P34" s="121" t="s">
        <v>60</v>
      </c>
      <c r="Q34" s="111" t="str">
        <f t="shared" si="2"/>
        <v>1.1.1.4.51.2.0.00.00.00.00.00</v>
      </c>
      <c r="R34" s="80" t="s">
        <v>18</v>
      </c>
      <c r="S34" s="80" t="s">
        <v>18</v>
      </c>
      <c r="T34" s="80" t="s">
        <v>18</v>
      </c>
      <c r="U34" s="80" t="s">
        <v>48</v>
      </c>
      <c r="V34" s="80" t="s">
        <v>34</v>
      </c>
      <c r="W34" s="80" t="s">
        <v>22</v>
      </c>
      <c r="X34" s="80" t="s">
        <v>19</v>
      </c>
      <c r="Y34" s="80" t="s">
        <v>20</v>
      </c>
      <c r="Z34" s="80" t="s">
        <v>20</v>
      </c>
      <c r="AA34" s="80" t="s">
        <v>20</v>
      </c>
      <c r="AB34" s="80" t="s">
        <v>20</v>
      </c>
      <c r="AC34" s="80" t="s">
        <v>20</v>
      </c>
      <c r="AD34" s="80" t="s">
        <v>2123</v>
      </c>
      <c r="AE34" s="86" t="s">
        <v>60</v>
      </c>
      <c r="AF34" s="85" t="e">
        <f>#REF!=#REF!</f>
        <v>#REF!</v>
      </c>
      <c r="AG34" s="94" t="b">
        <f t="shared" si="1"/>
        <v>0</v>
      </c>
      <c r="AH34" s="79"/>
    </row>
    <row r="35" spans="2:34" s="15" customFormat="1" ht="25.5" x14ac:dyDescent="0.25">
      <c r="B35" s="119" t="str">
        <f t="shared" si="0"/>
        <v>1.1.1.8.02.4.1.00.00.00.00.00</v>
      </c>
      <c r="C35" s="120" t="s">
        <v>18</v>
      </c>
      <c r="D35" s="120" t="s">
        <v>18</v>
      </c>
      <c r="E35" s="120" t="s">
        <v>18</v>
      </c>
      <c r="F35" s="120" t="s">
        <v>62</v>
      </c>
      <c r="G35" s="120" t="s">
        <v>28</v>
      </c>
      <c r="H35" s="120" t="s">
        <v>48</v>
      </c>
      <c r="I35" s="120" t="s">
        <v>18</v>
      </c>
      <c r="J35" s="120" t="s">
        <v>20</v>
      </c>
      <c r="K35" s="120" t="s">
        <v>20</v>
      </c>
      <c r="L35" s="120" t="s">
        <v>20</v>
      </c>
      <c r="M35" s="120" t="s">
        <v>20</v>
      </c>
      <c r="N35" s="120" t="s">
        <v>20</v>
      </c>
      <c r="O35" s="120" t="s">
        <v>1785</v>
      </c>
      <c r="P35" s="121" t="s">
        <v>1919</v>
      </c>
      <c r="Q35" s="111" t="str">
        <f t="shared" si="2"/>
        <v>1.1.1.4.51.2.1.00.00.00.00.00</v>
      </c>
      <c r="R35" s="80" t="s">
        <v>18</v>
      </c>
      <c r="S35" s="80" t="s">
        <v>18</v>
      </c>
      <c r="T35" s="80" t="s">
        <v>18</v>
      </c>
      <c r="U35" s="80" t="s">
        <v>48</v>
      </c>
      <c r="V35" s="80" t="s">
        <v>34</v>
      </c>
      <c r="W35" s="80" t="s">
        <v>22</v>
      </c>
      <c r="X35" s="80" t="s">
        <v>18</v>
      </c>
      <c r="Y35" s="80" t="s">
        <v>20</v>
      </c>
      <c r="Z35" s="80" t="s">
        <v>20</v>
      </c>
      <c r="AA35" s="80" t="s">
        <v>20</v>
      </c>
      <c r="AB35" s="80" t="s">
        <v>20</v>
      </c>
      <c r="AC35" s="80" t="s">
        <v>20</v>
      </c>
      <c r="AD35" s="80" t="s">
        <v>2123</v>
      </c>
      <c r="AE35" s="86" t="s">
        <v>1919</v>
      </c>
      <c r="AF35" s="85" t="e">
        <f>#REF!=#REF!</f>
        <v>#REF!</v>
      </c>
      <c r="AG35" s="94" t="b">
        <f t="shared" si="1"/>
        <v>0</v>
      </c>
      <c r="AH35" s="79"/>
    </row>
    <row r="36" spans="2:34" s="15" customFormat="1" ht="25.5" x14ac:dyDescent="0.25">
      <c r="B36" s="119" t="str">
        <f t="shared" si="0"/>
        <v>1.1.1.8.02.4.2.00.00.00.00.00</v>
      </c>
      <c r="C36" s="120" t="s">
        <v>18</v>
      </c>
      <c r="D36" s="120" t="s">
        <v>18</v>
      </c>
      <c r="E36" s="120" t="s">
        <v>18</v>
      </c>
      <c r="F36" s="120" t="s">
        <v>62</v>
      </c>
      <c r="G36" s="120" t="s">
        <v>28</v>
      </c>
      <c r="H36" s="120" t="s">
        <v>48</v>
      </c>
      <c r="I36" s="120" t="s">
        <v>22</v>
      </c>
      <c r="J36" s="120" t="s">
        <v>20</v>
      </c>
      <c r="K36" s="120" t="s">
        <v>20</v>
      </c>
      <c r="L36" s="120" t="s">
        <v>20</v>
      </c>
      <c r="M36" s="120" t="s">
        <v>20</v>
      </c>
      <c r="N36" s="120" t="s">
        <v>20</v>
      </c>
      <c r="O36" s="120" t="s">
        <v>1785</v>
      </c>
      <c r="P36" s="121" t="s">
        <v>2086</v>
      </c>
      <c r="Q36" s="111" t="str">
        <f t="shared" si="2"/>
        <v>1.1.1.4.51.2.2.00.00.00.00.00</v>
      </c>
      <c r="R36" s="80" t="s">
        <v>18</v>
      </c>
      <c r="S36" s="80" t="s">
        <v>18</v>
      </c>
      <c r="T36" s="80" t="s">
        <v>18</v>
      </c>
      <c r="U36" s="80" t="s">
        <v>48</v>
      </c>
      <c r="V36" s="80" t="s">
        <v>34</v>
      </c>
      <c r="W36" s="80" t="s">
        <v>22</v>
      </c>
      <c r="X36" s="80" t="s">
        <v>22</v>
      </c>
      <c r="Y36" s="80" t="s">
        <v>20</v>
      </c>
      <c r="Z36" s="80" t="s">
        <v>20</v>
      </c>
      <c r="AA36" s="80" t="s">
        <v>20</v>
      </c>
      <c r="AB36" s="80" t="s">
        <v>20</v>
      </c>
      <c r="AC36" s="80" t="s">
        <v>20</v>
      </c>
      <c r="AD36" s="80" t="s">
        <v>2123</v>
      </c>
      <c r="AE36" s="86" t="s">
        <v>2086</v>
      </c>
      <c r="AF36" s="85" t="e">
        <f>#REF!=#REF!</f>
        <v>#REF!</v>
      </c>
      <c r="AG36" s="94" t="b">
        <f t="shared" si="1"/>
        <v>0</v>
      </c>
      <c r="AH36" s="79"/>
    </row>
    <row r="37" spans="2:34" s="15" customFormat="1" ht="25.5" x14ac:dyDescent="0.25">
      <c r="B37" s="119" t="str">
        <f t="shared" si="0"/>
        <v>1.1.1.8.02.4.3.00.00.00.00.00</v>
      </c>
      <c r="C37" s="120" t="s">
        <v>18</v>
      </c>
      <c r="D37" s="120" t="s">
        <v>18</v>
      </c>
      <c r="E37" s="120" t="s">
        <v>18</v>
      </c>
      <c r="F37" s="120" t="s">
        <v>62</v>
      </c>
      <c r="G37" s="120" t="s">
        <v>28</v>
      </c>
      <c r="H37" s="120" t="s">
        <v>48</v>
      </c>
      <c r="I37" s="120" t="s">
        <v>23</v>
      </c>
      <c r="J37" s="120" t="s">
        <v>20</v>
      </c>
      <c r="K37" s="120" t="s">
        <v>20</v>
      </c>
      <c r="L37" s="120" t="s">
        <v>20</v>
      </c>
      <c r="M37" s="120" t="s">
        <v>20</v>
      </c>
      <c r="N37" s="120" t="s">
        <v>20</v>
      </c>
      <c r="O37" s="120" t="s">
        <v>1785</v>
      </c>
      <c r="P37" s="121" t="s">
        <v>2084</v>
      </c>
      <c r="Q37" s="111" t="str">
        <f t="shared" si="2"/>
        <v>1.1.1.4.51.2.3.00.00.00.00.00</v>
      </c>
      <c r="R37" s="80" t="s">
        <v>18</v>
      </c>
      <c r="S37" s="80" t="s">
        <v>18</v>
      </c>
      <c r="T37" s="80" t="s">
        <v>18</v>
      </c>
      <c r="U37" s="80" t="s">
        <v>48</v>
      </c>
      <c r="V37" s="80" t="s">
        <v>34</v>
      </c>
      <c r="W37" s="80" t="s">
        <v>22</v>
      </c>
      <c r="X37" s="80" t="s">
        <v>23</v>
      </c>
      <c r="Y37" s="80" t="s">
        <v>20</v>
      </c>
      <c r="Z37" s="80" t="s">
        <v>20</v>
      </c>
      <c r="AA37" s="80" t="s">
        <v>20</v>
      </c>
      <c r="AB37" s="80" t="s">
        <v>20</v>
      </c>
      <c r="AC37" s="80" t="s">
        <v>20</v>
      </c>
      <c r="AD37" s="80" t="s">
        <v>2123</v>
      </c>
      <c r="AE37" s="86" t="s">
        <v>2084</v>
      </c>
      <c r="AF37" s="85" t="e">
        <f>#REF!=#REF!</f>
        <v>#REF!</v>
      </c>
      <c r="AG37" s="94" t="b">
        <f t="shared" si="1"/>
        <v>0</v>
      </c>
      <c r="AH37" s="79"/>
    </row>
    <row r="38" spans="2:34" s="15" customFormat="1" ht="38.25" x14ac:dyDescent="0.25">
      <c r="B38" s="119" t="str">
        <f t="shared" si="0"/>
        <v>1.1.1.8.02.4.4.00.00.00.00.00</v>
      </c>
      <c r="C38" s="120" t="s">
        <v>18</v>
      </c>
      <c r="D38" s="120" t="s">
        <v>18</v>
      </c>
      <c r="E38" s="120" t="s">
        <v>18</v>
      </c>
      <c r="F38" s="120" t="s">
        <v>62</v>
      </c>
      <c r="G38" s="120" t="s">
        <v>28</v>
      </c>
      <c r="H38" s="120" t="s">
        <v>48</v>
      </c>
      <c r="I38" s="120" t="s">
        <v>48</v>
      </c>
      <c r="J38" s="120" t="s">
        <v>20</v>
      </c>
      <c r="K38" s="120" t="s">
        <v>20</v>
      </c>
      <c r="L38" s="120" t="s">
        <v>20</v>
      </c>
      <c r="M38" s="120" t="s">
        <v>20</v>
      </c>
      <c r="N38" s="120" t="s">
        <v>20</v>
      </c>
      <c r="O38" s="120" t="s">
        <v>1785</v>
      </c>
      <c r="P38" s="121" t="s">
        <v>2082</v>
      </c>
      <c r="Q38" s="111" t="str">
        <f t="shared" si="2"/>
        <v>1.1.1.4.51.2.4.00.00.00.00.00</v>
      </c>
      <c r="R38" s="80" t="s">
        <v>18</v>
      </c>
      <c r="S38" s="80" t="s">
        <v>18</v>
      </c>
      <c r="T38" s="80" t="s">
        <v>18</v>
      </c>
      <c r="U38" s="80" t="s">
        <v>48</v>
      </c>
      <c r="V38" s="80" t="s">
        <v>34</v>
      </c>
      <c r="W38" s="80" t="s">
        <v>22</v>
      </c>
      <c r="X38" s="80" t="s">
        <v>48</v>
      </c>
      <c r="Y38" s="80" t="s">
        <v>20</v>
      </c>
      <c r="Z38" s="80" t="s">
        <v>20</v>
      </c>
      <c r="AA38" s="80" t="s">
        <v>20</v>
      </c>
      <c r="AB38" s="80" t="s">
        <v>20</v>
      </c>
      <c r="AC38" s="80" t="s">
        <v>20</v>
      </c>
      <c r="AD38" s="80" t="s">
        <v>2123</v>
      </c>
      <c r="AE38" s="86" t="s">
        <v>2082</v>
      </c>
      <c r="AF38" s="85" t="e">
        <f>#REF!=#REF!</f>
        <v>#REF!</v>
      </c>
      <c r="AG38" s="94" t="b">
        <f t="shared" si="1"/>
        <v>0</v>
      </c>
      <c r="AH38" s="79"/>
    </row>
    <row r="39" spans="2:34" s="15" customFormat="1" ht="25.5" x14ac:dyDescent="0.25">
      <c r="B39" s="119" t="str">
        <f t="shared" si="0"/>
        <v>1.1.1.8.02.4.5.00.00.00.00.00</v>
      </c>
      <c r="C39" s="120" t="s">
        <v>18</v>
      </c>
      <c r="D39" s="120" t="s">
        <v>18</v>
      </c>
      <c r="E39" s="120" t="s">
        <v>18</v>
      </c>
      <c r="F39" s="120" t="s">
        <v>62</v>
      </c>
      <c r="G39" s="120" t="s">
        <v>28</v>
      </c>
      <c r="H39" s="120" t="s">
        <v>48</v>
      </c>
      <c r="I39" s="120" t="s">
        <v>57</v>
      </c>
      <c r="J39" s="120" t="s">
        <v>20</v>
      </c>
      <c r="K39" s="120" t="s">
        <v>20</v>
      </c>
      <c r="L39" s="120" t="s">
        <v>20</v>
      </c>
      <c r="M39" s="120" t="s">
        <v>20</v>
      </c>
      <c r="N39" s="120" t="s">
        <v>20</v>
      </c>
      <c r="O39" s="120" t="s">
        <v>1785</v>
      </c>
      <c r="P39" s="121" t="s">
        <v>2078</v>
      </c>
      <c r="Q39" s="111" t="str">
        <f t="shared" si="2"/>
        <v>1.1.1.4.51.2.5.00.00.00.00.00</v>
      </c>
      <c r="R39" s="80" t="s">
        <v>18</v>
      </c>
      <c r="S39" s="80" t="s">
        <v>18</v>
      </c>
      <c r="T39" s="80" t="s">
        <v>18</v>
      </c>
      <c r="U39" s="80" t="s">
        <v>48</v>
      </c>
      <c r="V39" s="80" t="s">
        <v>34</v>
      </c>
      <c r="W39" s="80" t="s">
        <v>22</v>
      </c>
      <c r="X39" s="80" t="s">
        <v>57</v>
      </c>
      <c r="Y39" s="80" t="s">
        <v>20</v>
      </c>
      <c r="Z39" s="80" t="s">
        <v>20</v>
      </c>
      <c r="AA39" s="80" t="s">
        <v>20</v>
      </c>
      <c r="AB39" s="80" t="s">
        <v>20</v>
      </c>
      <c r="AC39" s="80" t="s">
        <v>20</v>
      </c>
      <c r="AD39" s="80" t="s">
        <v>2123</v>
      </c>
      <c r="AE39" s="86" t="s">
        <v>2078</v>
      </c>
      <c r="AF39" s="85" t="e">
        <f>#REF!=#REF!</f>
        <v>#REF!</v>
      </c>
      <c r="AG39" s="94" t="b">
        <f t="shared" si="1"/>
        <v>0</v>
      </c>
      <c r="AH39" s="79"/>
    </row>
    <row r="40" spans="2:34" s="15" customFormat="1" ht="25.5" x14ac:dyDescent="0.25">
      <c r="B40" s="119" t="str">
        <f t="shared" si="0"/>
        <v>1.1.1.8.02.4.6.00.00.00.00.00</v>
      </c>
      <c r="C40" s="120" t="s">
        <v>18</v>
      </c>
      <c r="D40" s="120" t="s">
        <v>18</v>
      </c>
      <c r="E40" s="120" t="s">
        <v>18</v>
      </c>
      <c r="F40" s="120" t="s">
        <v>62</v>
      </c>
      <c r="G40" s="120" t="s">
        <v>28</v>
      </c>
      <c r="H40" s="120" t="s">
        <v>48</v>
      </c>
      <c r="I40" s="120" t="s">
        <v>69</v>
      </c>
      <c r="J40" s="120" t="s">
        <v>20</v>
      </c>
      <c r="K40" s="120" t="s">
        <v>20</v>
      </c>
      <c r="L40" s="120" t="s">
        <v>20</v>
      </c>
      <c r="M40" s="120" t="s">
        <v>20</v>
      </c>
      <c r="N40" s="120" t="s">
        <v>20</v>
      </c>
      <c r="O40" s="120" t="s">
        <v>1785</v>
      </c>
      <c r="P40" s="121" t="s">
        <v>2076</v>
      </c>
      <c r="Q40" s="111" t="str">
        <f t="shared" si="2"/>
        <v>1.1.1.4.51.2.6.00.00.00.00.00</v>
      </c>
      <c r="R40" s="80" t="s">
        <v>18</v>
      </c>
      <c r="S40" s="80" t="s">
        <v>18</v>
      </c>
      <c r="T40" s="80" t="s">
        <v>18</v>
      </c>
      <c r="U40" s="80" t="s">
        <v>48</v>
      </c>
      <c r="V40" s="80" t="s">
        <v>34</v>
      </c>
      <c r="W40" s="80" t="s">
        <v>22</v>
      </c>
      <c r="X40" s="80" t="s">
        <v>69</v>
      </c>
      <c r="Y40" s="80" t="s">
        <v>20</v>
      </c>
      <c r="Z40" s="80" t="s">
        <v>20</v>
      </c>
      <c r="AA40" s="80" t="s">
        <v>20</v>
      </c>
      <c r="AB40" s="80" t="s">
        <v>20</v>
      </c>
      <c r="AC40" s="80" t="s">
        <v>20</v>
      </c>
      <c r="AD40" s="80" t="s">
        <v>2123</v>
      </c>
      <c r="AE40" s="86" t="s">
        <v>2076</v>
      </c>
      <c r="AF40" s="85" t="e">
        <f>#REF!=#REF!</f>
        <v>#REF!</v>
      </c>
      <c r="AG40" s="94" t="b">
        <f t="shared" si="1"/>
        <v>0</v>
      </c>
      <c r="AH40" s="79"/>
    </row>
    <row r="41" spans="2:34" s="15" customFormat="1" ht="38.25" x14ac:dyDescent="0.25">
      <c r="B41" s="119" t="str">
        <f t="shared" si="0"/>
        <v>1.1.1.8.02.4.7.00.00.00.00.00</v>
      </c>
      <c r="C41" s="120" t="s">
        <v>18</v>
      </c>
      <c r="D41" s="120" t="s">
        <v>18</v>
      </c>
      <c r="E41" s="120" t="s">
        <v>18</v>
      </c>
      <c r="F41" s="120" t="s">
        <v>62</v>
      </c>
      <c r="G41" s="120" t="s">
        <v>28</v>
      </c>
      <c r="H41" s="120" t="s">
        <v>48</v>
      </c>
      <c r="I41" s="120" t="s">
        <v>71</v>
      </c>
      <c r="J41" s="120" t="s">
        <v>20</v>
      </c>
      <c r="K41" s="120" t="s">
        <v>20</v>
      </c>
      <c r="L41" s="120" t="s">
        <v>20</v>
      </c>
      <c r="M41" s="120" t="s">
        <v>20</v>
      </c>
      <c r="N41" s="120" t="s">
        <v>20</v>
      </c>
      <c r="O41" s="120" t="s">
        <v>1785</v>
      </c>
      <c r="P41" s="121" t="s">
        <v>2544</v>
      </c>
      <c r="Q41" s="111" t="str">
        <f t="shared" si="2"/>
        <v>1.1.1.4.51.2.7.00.00.00.00.00</v>
      </c>
      <c r="R41" s="80" t="s">
        <v>18</v>
      </c>
      <c r="S41" s="80" t="s">
        <v>18</v>
      </c>
      <c r="T41" s="80" t="s">
        <v>18</v>
      </c>
      <c r="U41" s="80" t="s">
        <v>48</v>
      </c>
      <c r="V41" s="80" t="s">
        <v>34</v>
      </c>
      <c r="W41" s="80" t="s">
        <v>22</v>
      </c>
      <c r="X41" s="80" t="s">
        <v>71</v>
      </c>
      <c r="Y41" s="80" t="s">
        <v>20</v>
      </c>
      <c r="Z41" s="80" t="s">
        <v>20</v>
      </c>
      <c r="AA41" s="80" t="s">
        <v>20</v>
      </c>
      <c r="AB41" s="80" t="s">
        <v>20</v>
      </c>
      <c r="AC41" s="80" t="s">
        <v>20</v>
      </c>
      <c r="AD41" s="80" t="s">
        <v>2123</v>
      </c>
      <c r="AE41" s="86" t="s">
        <v>2544</v>
      </c>
      <c r="AF41" s="85" t="e">
        <f>#REF!=#REF!</f>
        <v>#REF!</v>
      </c>
      <c r="AG41" s="94" t="b">
        <f t="shared" si="1"/>
        <v>0</v>
      </c>
      <c r="AH41" s="79"/>
    </row>
    <row r="42" spans="2:34" s="15" customFormat="1" ht="38.25" x14ac:dyDescent="0.25">
      <c r="B42" s="119" t="str">
        <f t="shared" si="0"/>
        <v>1.1.1.8.02.4.8.00.00.00.00.00</v>
      </c>
      <c r="C42" s="120" t="s">
        <v>18</v>
      </c>
      <c r="D42" s="120" t="s">
        <v>18</v>
      </c>
      <c r="E42" s="120" t="s">
        <v>18</v>
      </c>
      <c r="F42" s="120" t="s">
        <v>62</v>
      </c>
      <c r="G42" s="120" t="s">
        <v>28</v>
      </c>
      <c r="H42" s="120" t="s">
        <v>48</v>
      </c>
      <c r="I42" s="120" t="s">
        <v>62</v>
      </c>
      <c r="J42" s="120" t="s">
        <v>20</v>
      </c>
      <c r="K42" s="120" t="s">
        <v>20</v>
      </c>
      <c r="L42" s="120" t="s">
        <v>20</v>
      </c>
      <c r="M42" s="120" t="s">
        <v>20</v>
      </c>
      <c r="N42" s="120" t="s">
        <v>20</v>
      </c>
      <c r="O42" s="120" t="s">
        <v>1785</v>
      </c>
      <c r="P42" s="121" t="s">
        <v>2072</v>
      </c>
      <c r="Q42" s="111" t="str">
        <f t="shared" si="2"/>
        <v>1.1.1.4.51.2.8.00.00.00.00.00</v>
      </c>
      <c r="R42" s="80" t="s">
        <v>18</v>
      </c>
      <c r="S42" s="80" t="s">
        <v>18</v>
      </c>
      <c r="T42" s="80" t="s">
        <v>18</v>
      </c>
      <c r="U42" s="80" t="s">
        <v>48</v>
      </c>
      <c r="V42" s="80" t="s">
        <v>34</v>
      </c>
      <c r="W42" s="80" t="s">
        <v>22</v>
      </c>
      <c r="X42" s="80" t="s">
        <v>62</v>
      </c>
      <c r="Y42" s="80" t="s">
        <v>20</v>
      </c>
      <c r="Z42" s="80" t="s">
        <v>20</v>
      </c>
      <c r="AA42" s="80" t="s">
        <v>20</v>
      </c>
      <c r="AB42" s="80" t="s">
        <v>20</v>
      </c>
      <c r="AC42" s="80" t="s">
        <v>20</v>
      </c>
      <c r="AD42" s="80" t="s">
        <v>2123</v>
      </c>
      <c r="AE42" s="86" t="s">
        <v>2072</v>
      </c>
      <c r="AF42" s="85" t="e">
        <f>#REF!=#REF!</f>
        <v>#REF!</v>
      </c>
      <c r="AG42" s="94" t="b">
        <f t="shared" si="1"/>
        <v>0</v>
      </c>
      <c r="AH42" s="79"/>
    </row>
    <row r="43" spans="2:34" s="15" customFormat="1" ht="38.25" x14ac:dyDescent="0.25">
      <c r="B43" s="119" t="str">
        <f t="shared" si="0"/>
        <v>1.1.1.8.02.5.0.00.00.00.00.00</v>
      </c>
      <c r="C43" s="120" t="s">
        <v>18</v>
      </c>
      <c r="D43" s="120" t="s">
        <v>18</v>
      </c>
      <c r="E43" s="120" t="s">
        <v>18</v>
      </c>
      <c r="F43" s="120" t="s">
        <v>62</v>
      </c>
      <c r="G43" s="120" t="s">
        <v>28</v>
      </c>
      <c r="H43" s="120" t="s">
        <v>57</v>
      </c>
      <c r="I43" s="120" t="s">
        <v>19</v>
      </c>
      <c r="J43" s="120" t="s">
        <v>20</v>
      </c>
      <c r="K43" s="120" t="s">
        <v>20</v>
      </c>
      <c r="L43" s="120" t="s">
        <v>20</v>
      </c>
      <c r="M43" s="120" t="s">
        <v>20</v>
      </c>
      <c r="N43" s="120" t="s">
        <v>20</v>
      </c>
      <c r="O43" s="120" t="s">
        <v>1785</v>
      </c>
      <c r="P43" s="121" t="s">
        <v>61</v>
      </c>
      <c r="Q43" s="111" t="str">
        <f t="shared" si="2"/>
        <v>1.1.1.4.52.0.0.00.00.00.00.00</v>
      </c>
      <c r="R43" s="80" t="s">
        <v>18</v>
      </c>
      <c r="S43" s="80" t="s">
        <v>18</v>
      </c>
      <c r="T43" s="80" t="s">
        <v>18</v>
      </c>
      <c r="U43" s="80" t="s">
        <v>48</v>
      </c>
      <c r="V43" s="80" t="s">
        <v>35</v>
      </c>
      <c r="W43" s="125" t="s">
        <v>19</v>
      </c>
      <c r="X43" s="80" t="s">
        <v>19</v>
      </c>
      <c r="Y43" s="80" t="s">
        <v>20</v>
      </c>
      <c r="Z43" s="80" t="s">
        <v>20</v>
      </c>
      <c r="AA43" s="80" t="s">
        <v>20</v>
      </c>
      <c r="AB43" s="80" t="s">
        <v>20</v>
      </c>
      <c r="AC43" s="80" t="s">
        <v>20</v>
      </c>
      <c r="AD43" s="80" t="s">
        <v>2123</v>
      </c>
      <c r="AE43" s="86" t="s">
        <v>61</v>
      </c>
      <c r="AF43" s="85" t="e">
        <f>#REF!=#REF!</f>
        <v>#REF!</v>
      </c>
      <c r="AG43" s="94" t="b">
        <f t="shared" si="1"/>
        <v>0</v>
      </c>
      <c r="AH43" s="79"/>
    </row>
    <row r="44" spans="2:34" s="15" customFormat="1" ht="38.25" x14ac:dyDescent="0.25">
      <c r="B44" s="119" t="str">
        <f t="shared" si="0"/>
        <v>1.1.1.8.02.5.1.00.00.00.00.00</v>
      </c>
      <c r="C44" s="120" t="s">
        <v>18</v>
      </c>
      <c r="D44" s="120" t="s">
        <v>18</v>
      </c>
      <c r="E44" s="120" t="s">
        <v>18</v>
      </c>
      <c r="F44" s="120" t="s">
        <v>62</v>
      </c>
      <c r="G44" s="120" t="s">
        <v>28</v>
      </c>
      <c r="H44" s="120" t="s">
        <v>57</v>
      </c>
      <c r="I44" s="120" t="s">
        <v>18</v>
      </c>
      <c r="J44" s="120" t="s">
        <v>20</v>
      </c>
      <c r="K44" s="120" t="s">
        <v>20</v>
      </c>
      <c r="L44" s="120" t="s">
        <v>20</v>
      </c>
      <c r="M44" s="120" t="s">
        <v>20</v>
      </c>
      <c r="N44" s="120" t="s">
        <v>20</v>
      </c>
      <c r="O44" s="120" t="s">
        <v>1785</v>
      </c>
      <c r="P44" s="121" t="s">
        <v>84</v>
      </c>
      <c r="Q44" s="111" t="str">
        <f t="shared" si="2"/>
        <v>1.1.1.4.52.0.1.00.00.00.00.00</v>
      </c>
      <c r="R44" s="80" t="s">
        <v>18</v>
      </c>
      <c r="S44" s="80" t="s">
        <v>18</v>
      </c>
      <c r="T44" s="80" t="s">
        <v>18</v>
      </c>
      <c r="U44" s="80" t="s">
        <v>48</v>
      </c>
      <c r="V44" s="80" t="s">
        <v>35</v>
      </c>
      <c r="W44" s="125" t="s">
        <v>19</v>
      </c>
      <c r="X44" s="80" t="s">
        <v>18</v>
      </c>
      <c r="Y44" s="80" t="s">
        <v>20</v>
      </c>
      <c r="Z44" s="80" t="s">
        <v>20</v>
      </c>
      <c r="AA44" s="80" t="s">
        <v>20</v>
      </c>
      <c r="AB44" s="80" t="s">
        <v>20</v>
      </c>
      <c r="AC44" s="80" t="s">
        <v>20</v>
      </c>
      <c r="AD44" s="80" t="s">
        <v>2123</v>
      </c>
      <c r="AE44" s="86" t="s">
        <v>84</v>
      </c>
      <c r="AF44" s="85" t="e">
        <f>#REF!=#REF!</f>
        <v>#REF!</v>
      </c>
      <c r="AG44" s="94" t="b">
        <f t="shared" si="1"/>
        <v>0</v>
      </c>
      <c r="AH44" s="79"/>
    </row>
    <row r="45" spans="2:34" s="15" customFormat="1" ht="38.25" x14ac:dyDescent="0.25">
      <c r="B45" s="119" t="str">
        <f t="shared" si="0"/>
        <v>1.1.1.8.02.5.2.00.00.00.00.00</v>
      </c>
      <c r="C45" s="120" t="s">
        <v>18</v>
      </c>
      <c r="D45" s="120" t="s">
        <v>18</v>
      </c>
      <c r="E45" s="120" t="s">
        <v>18</v>
      </c>
      <c r="F45" s="120" t="s">
        <v>62</v>
      </c>
      <c r="G45" s="120" t="s">
        <v>28</v>
      </c>
      <c r="H45" s="120" t="s">
        <v>57</v>
      </c>
      <c r="I45" s="120" t="s">
        <v>22</v>
      </c>
      <c r="J45" s="120" t="s">
        <v>20</v>
      </c>
      <c r="K45" s="120" t="s">
        <v>20</v>
      </c>
      <c r="L45" s="120" t="s">
        <v>20</v>
      </c>
      <c r="M45" s="120" t="s">
        <v>20</v>
      </c>
      <c r="N45" s="120" t="s">
        <v>20</v>
      </c>
      <c r="O45" s="120" t="s">
        <v>1785</v>
      </c>
      <c r="P45" s="121" t="s">
        <v>85</v>
      </c>
      <c r="Q45" s="111" t="str">
        <f t="shared" si="2"/>
        <v>1.1.1.4.52.0.2.00.00.00.00.00</v>
      </c>
      <c r="R45" s="80" t="s">
        <v>18</v>
      </c>
      <c r="S45" s="80" t="s">
        <v>18</v>
      </c>
      <c r="T45" s="80" t="s">
        <v>18</v>
      </c>
      <c r="U45" s="80" t="s">
        <v>48</v>
      </c>
      <c r="V45" s="80" t="s">
        <v>35</v>
      </c>
      <c r="W45" s="125" t="s">
        <v>19</v>
      </c>
      <c r="X45" s="80" t="s">
        <v>22</v>
      </c>
      <c r="Y45" s="80" t="s">
        <v>20</v>
      </c>
      <c r="Z45" s="80" t="s">
        <v>20</v>
      </c>
      <c r="AA45" s="80" t="s">
        <v>20</v>
      </c>
      <c r="AB45" s="80" t="s">
        <v>20</v>
      </c>
      <c r="AC45" s="80" t="s">
        <v>20</v>
      </c>
      <c r="AD45" s="80" t="s">
        <v>2123</v>
      </c>
      <c r="AE45" s="86" t="s">
        <v>85</v>
      </c>
      <c r="AF45" s="85" t="e">
        <f>#REF!=#REF!</f>
        <v>#REF!</v>
      </c>
      <c r="AG45" s="94" t="b">
        <f t="shared" si="1"/>
        <v>0</v>
      </c>
      <c r="AH45" s="79"/>
    </row>
    <row r="46" spans="2:34" s="15" customFormat="1" ht="38.25" x14ac:dyDescent="0.25">
      <c r="B46" s="119" t="str">
        <f t="shared" si="0"/>
        <v>1.1.1.8.02.5.3.00.00.00.00.00</v>
      </c>
      <c r="C46" s="120" t="s">
        <v>18</v>
      </c>
      <c r="D46" s="120" t="s">
        <v>18</v>
      </c>
      <c r="E46" s="120" t="s">
        <v>18</v>
      </c>
      <c r="F46" s="120" t="s">
        <v>62</v>
      </c>
      <c r="G46" s="120" t="s">
        <v>28</v>
      </c>
      <c r="H46" s="120" t="s">
        <v>57</v>
      </c>
      <c r="I46" s="120" t="s">
        <v>23</v>
      </c>
      <c r="J46" s="120" t="s">
        <v>20</v>
      </c>
      <c r="K46" s="120" t="s">
        <v>20</v>
      </c>
      <c r="L46" s="120" t="s">
        <v>20</v>
      </c>
      <c r="M46" s="120" t="s">
        <v>20</v>
      </c>
      <c r="N46" s="120" t="s">
        <v>20</v>
      </c>
      <c r="O46" s="120" t="s">
        <v>1785</v>
      </c>
      <c r="P46" s="121" t="s">
        <v>86</v>
      </c>
      <c r="Q46" s="111" t="str">
        <f t="shared" si="2"/>
        <v>1.1.1.4.52.0.3.00.00.00.00.00</v>
      </c>
      <c r="R46" s="80" t="s">
        <v>18</v>
      </c>
      <c r="S46" s="80" t="s">
        <v>18</v>
      </c>
      <c r="T46" s="80" t="s">
        <v>18</v>
      </c>
      <c r="U46" s="80" t="s">
        <v>48</v>
      </c>
      <c r="V46" s="80" t="s">
        <v>35</v>
      </c>
      <c r="W46" s="125" t="s">
        <v>19</v>
      </c>
      <c r="X46" s="80" t="s">
        <v>23</v>
      </c>
      <c r="Y46" s="80" t="s">
        <v>20</v>
      </c>
      <c r="Z46" s="80" t="s">
        <v>20</v>
      </c>
      <c r="AA46" s="80" t="s">
        <v>20</v>
      </c>
      <c r="AB46" s="80" t="s">
        <v>20</v>
      </c>
      <c r="AC46" s="80" t="s">
        <v>20</v>
      </c>
      <c r="AD46" s="80" t="s">
        <v>2123</v>
      </c>
      <c r="AE46" s="86" t="s">
        <v>86</v>
      </c>
      <c r="AF46" s="85" t="e">
        <f>#REF!=#REF!</f>
        <v>#REF!</v>
      </c>
      <c r="AG46" s="94" t="b">
        <f t="shared" si="1"/>
        <v>0</v>
      </c>
      <c r="AH46" s="79"/>
    </row>
    <row r="47" spans="2:34" s="15" customFormat="1" ht="38.25" x14ac:dyDescent="0.25">
      <c r="B47" s="119" t="str">
        <f t="shared" si="0"/>
        <v>1.1.1.8.02.5.4.00.00.00.00.00</v>
      </c>
      <c r="C47" s="120" t="s">
        <v>18</v>
      </c>
      <c r="D47" s="120" t="s">
        <v>18</v>
      </c>
      <c r="E47" s="120" t="s">
        <v>18</v>
      </c>
      <c r="F47" s="120" t="s">
        <v>62</v>
      </c>
      <c r="G47" s="120" t="s">
        <v>28</v>
      </c>
      <c r="H47" s="120" t="s">
        <v>57</v>
      </c>
      <c r="I47" s="120" t="s">
        <v>48</v>
      </c>
      <c r="J47" s="120" t="s">
        <v>20</v>
      </c>
      <c r="K47" s="120" t="s">
        <v>20</v>
      </c>
      <c r="L47" s="120" t="s">
        <v>20</v>
      </c>
      <c r="M47" s="120" t="s">
        <v>20</v>
      </c>
      <c r="N47" s="120" t="s">
        <v>20</v>
      </c>
      <c r="O47" s="120" t="s">
        <v>1785</v>
      </c>
      <c r="P47" s="121" t="s">
        <v>87</v>
      </c>
      <c r="Q47" s="111" t="str">
        <f t="shared" si="2"/>
        <v>1.1.1.4.52.0.4.00.00.00.00.00</v>
      </c>
      <c r="R47" s="80" t="s">
        <v>18</v>
      </c>
      <c r="S47" s="80" t="s">
        <v>18</v>
      </c>
      <c r="T47" s="80" t="s">
        <v>18</v>
      </c>
      <c r="U47" s="80" t="s">
        <v>48</v>
      </c>
      <c r="V47" s="80" t="s">
        <v>35</v>
      </c>
      <c r="W47" s="125" t="s">
        <v>19</v>
      </c>
      <c r="X47" s="80" t="s">
        <v>48</v>
      </c>
      <c r="Y47" s="80" t="s">
        <v>20</v>
      </c>
      <c r="Z47" s="80" t="s">
        <v>20</v>
      </c>
      <c r="AA47" s="80" t="s">
        <v>20</v>
      </c>
      <c r="AB47" s="80" t="s">
        <v>20</v>
      </c>
      <c r="AC47" s="80" t="s">
        <v>20</v>
      </c>
      <c r="AD47" s="80" t="s">
        <v>2123</v>
      </c>
      <c r="AE47" s="86" t="s">
        <v>87</v>
      </c>
      <c r="AF47" s="85" t="e">
        <f>#REF!=#REF!</f>
        <v>#REF!</v>
      </c>
      <c r="AG47" s="94" t="b">
        <f t="shared" si="1"/>
        <v>0</v>
      </c>
      <c r="AH47" s="79"/>
    </row>
    <row r="48" spans="2:34" s="15" customFormat="1" ht="38.25" x14ac:dyDescent="0.25">
      <c r="B48" s="119" t="str">
        <f t="shared" si="0"/>
        <v>1.1.1.8.02.5.5.00.00.00.00.00</v>
      </c>
      <c r="C48" s="120" t="s">
        <v>18</v>
      </c>
      <c r="D48" s="120" t="s">
        <v>18</v>
      </c>
      <c r="E48" s="120" t="s">
        <v>18</v>
      </c>
      <c r="F48" s="120" t="s">
        <v>62</v>
      </c>
      <c r="G48" s="120" t="s">
        <v>28</v>
      </c>
      <c r="H48" s="120" t="s">
        <v>57</v>
      </c>
      <c r="I48" s="120" t="s">
        <v>57</v>
      </c>
      <c r="J48" s="120" t="s">
        <v>20</v>
      </c>
      <c r="K48" s="120" t="s">
        <v>20</v>
      </c>
      <c r="L48" s="120" t="s">
        <v>20</v>
      </c>
      <c r="M48" s="120" t="s">
        <v>20</v>
      </c>
      <c r="N48" s="120" t="s">
        <v>20</v>
      </c>
      <c r="O48" s="120" t="s">
        <v>1785</v>
      </c>
      <c r="P48" s="121" t="s">
        <v>1938</v>
      </c>
      <c r="Q48" s="111" t="str">
        <f t="shared" si="2"/>
        <v>1.1.1.4.52.0.5.00.00.00.00.00</v>
      </c>
      <c r="R48" s="80" t="s">
        <v>18</v>
      </c>
      <c r="S48" s="80" t="s">
        <v>18</v>
      </c>
      <c r="T48" s="80" t="s">
        <v>18</v>
      </c>
      <c r="U48" s="80" t="s">
        <v>48</v>
      </c>
      <c r="V48" s="80" t="s">
        <v>35</v>
      </c>
      <c r="W48" s="125" t="s">
        <v>19</v>
      </c>
      <c r="X48" s="80" t="s">
        <v>57</v>
      </c>
      <c r="Y48" s="80" t="s">
        <v>20</v>
      </c>
      <c r="Z48" s="80" t="s">
        <v>20</v>
      </c>
      <c r="AA48" s="80" t="s">
        <v>20</v>
      </c>
      <c r="AB48" s="80" t="s">
        <v>20</v>
      </c>
      <c r="AC48" s="80" t="s">
        <v>20</v>
      </c>
      <c r="AD48" s="80" t="s">
        <v>2123</v>
      </c>
      <c r="AE48" s="86" t="s">
        <v>1938</v>
      </c>
      <c r="AF48" s="85" t="e">
        <f>#REF!=#REF!</f>
        <v>#REF!</v>
      </c>
      <c r="AG48" s="94" t="b">
        <f t="shared" si="1"/>
        <v>0</v>
      </c>
      <c r="AH48" s="79"/>
    </row>
    <row r="49" spans="1:34" s="15" customFormat="1" ht="38.25" x14ac:dyDescent="0.25">
      <c r="B49" s="119" t="str">
        <f t="shared" si="0"/>
        <v>1.1.1.8.02.5.6.00.00.00.00.00</v>
      </c>
      <c r="C49" s="120" t="s">
        <v>18</v>
      </c>
      <c r="D49" s="120" t="s">
        <v>18</v>
      </c>
      <c r="E49" s="120" t="s">
        <v>18</v>
      </c>
      <c r="F49" s="120" t="s">
        <v>62</v>
      </c>
      <c r="G49" s="120" t="s">
        <v>28</v>
      </c>
      <c r="H49" s="120" t="s">
        <v>57</v>
      </c>
      <c r="I49" s="120" t="s">
        <v>69</v>
      </c>
      <c r="J49" s="120" t="s">
        <v>20</v>
      </c>
      <c r="K49" s="120" t="s">
        <v>20</v>
      </c>
      <c r="L49" s="120" t="s">
        <v>20</v>
      </c>
      <c r="M49" s="120" t="s">
        <v>20</v>
      </c>
      <c r="N49" s="120" t="s">
        <v>20</v>
      </c>
      <c r="O49" s="120" t="s">
        <v>1785</v>
      </c>
      <c r="P49" s="121" t="s">
        <v>88</v>
      </c>
      <c r="Q49" s="111" t="str">
        <f t="shared" si="2"/>
        <v>1.1.1.4.52.0.6.00.00.00.00.00</v>
      </c>
      <c r="R49" s="80" t="s">
        <v>18</v>
      </c>
      <c r="S49" s="80" t="s">
        <v>18</v>
      </c>
      <c r="T49" s="80" t="s">
        <v>18</v>
      </c>
      <c r="U49" s="80" t="s">
        <v>48</v>
      </c>
      <c r="V49" s="80" t="s">
        <v>35</v>
      </c>
      <c r="W49" s="125" t="s">
        <v>19</v>
      </c>
      <c r="X49" s="80" t="s">
        <v>69</v>
      </c>
      <c r="Y49" s="80" t="s">
        <v>20</v>
      </c>
      <c r="Z49" s="80" t="s">
        <v>20</v>
      </c>
      <c r="AA49" s="80" t="s">
        <v>20</v>
      </c>
      <c r="AB49" s="80" t="s">
        <v>20</v>
      </c>
      <c r="AC49" s="80" t="s">
        <v>20</v>
      </c>
      <c r="AD49" s="80" t="s">
        <v>2123</v>
      </c>
      <c r="AE49" s="86" t="s">
        <v>88</v>
      </c>
      <c r="AF49" s="85" t="e">
        <f>#REF!=#REF!</f>
        <v>#REF!</v>
      </c>
      <c r="AG49" s="94" t="b">
        <f t="shared" si="1"/>
        <v>0</v>
      </c>
      <c r="AH49" s="79"/>
    </row>
    <row r="50" spans="1:34" s="15" customFormat="1" ht="38.25" x14ac:dyDescent="0.25">
      <c r="B50" s="119" t="str">
        <f t="shared" si="0"/>
        <v>1.1.1.8.02.5.7.00.00.00.00.00</v>
      </c>
      <c r="C50" s="120" t="s">
        <v>18</v>
      </c>
      <c r="D50" s="120" t="s">
        <v>18</v>
      </c>
      <c r="E50" s="120" t="s">
        <v>18</v>
      </c>
      <c r="F50" s="120" t="s">
        <v>62</v>
      </c>
      <c r="G50" s="120" t="s">
        <v>28</v>
      </c>
      <c r="H50" s="120" t="s">
        <v>57</v>
      </c>
      <c r="I50" s="120" t="s">
        <v>71</v>
      </c>
      <c r="J50" s="120" t="s">
        <v>20</v>
      </c>
      <c r="K50" s="120" t="s">
        <v>20</v>
      </c>
      <c r="L50" s="120" t="s">
        <v>20</v>
      </c>
      <c r="M50" s="120" t="s">
        <v>20</v>
      </c>
      <c r="N50" s="120" t="s">
        <v>20</v>
      </c>
      <c r="O50" s="120" t="s">
        <v>1785</v>
      </c>
      <c r="P50" s="121" t="s">
        <v>1925</v>
      </c>
      <c r="Q50" s="111" t="str">
        <f t="shared" si="2"/>
        <v>1.1.1.4.52.0.7.00.00.00.00.00</v>
      </c>
      <c r="R50" s="80" t="s">
        <v>18</v>
      </c>
      <c r="S50" s="80" t="s">
        <v>18</v>
      </c>
      <c r="T50" s="80" t="s">
        <v>18</v>
      </c>
      <c r="U50" s="80" t="s">
        <v>48</v>
      </c>
      <c r="V50" s="80" t="s">
        <v>35</v>
      </c>
      <c r="W50" s="125" t="s">
        <v>19</v>
      </c>
      <c r="X50" s="80" t="s">
        <v>71</v>
      </c>
      <c r="Y50" s="80" t="s">
        <v>20</v>
      </c>
      <c r="Z50" s="80" t="s">
        <v>20</v>
      </c>
      <c r="AA50" s="80" t="s">
        <v>20</v>
      </c>
      <c r="AB50" s="80" t="s">
        <v>20</v>
      </c>
      <c r="AC50" s="80" t="s">
        <v>20</v>
      </c>
      <c r="AD50" s="80" t="s">
        <v>2123</v>
      </c>
      <c r="AE50" s="86" t="s">
        <v>1925</v>
      </c>
      <c r="AF50" s="85" t="e">
        <f>#REF!=#REF!</f>
        <v>#REF!</v>
      </c>
      <c r="AG50" s="94" t="b">
        <f t="shared" si="1"/>
        <v>0</v>
      </c>
      <c r="AH50" s="79"/>
    </row>
    <row r="51" spans="1:34" s="15" customFormat="1" ht="38.25" x14ac:dyDescent="0.25">
      <c r="B51" s="119" t="str">
        <f t="shared" si="0"/>
        <v>1.1.1.8.02.5.8.00.00.00.00.00</v>
      </c>
      <c r="C51" s="120" t="s">
        <v>18</v>
      </c>
      <c r="D51" s="120" t="s">
        <v>18</v>
      </c>
      <c r="E51" s="120" t="s">
        <v>18</v>
      </c>
      <c r="F51" s="120" t="s">
        <v>62</v>
      </c>
      <c r="G51" s="120" t="s">
        <v>28</v>
      </c>
      <c r="H51" s="120" t="s">
        <v>57</v>
      </c>
      <c r="I51" s="120" t="s">
        <v>62</v>
      </c>
      <c r="J51" s="120" t="s">
        <v>20</v>
      </c>
      <c r="K51" s="120" t="s">
        <v>20</v>
      </c>
      <c r="L51" s="120" t="s">
        <v>20</v>
      </c>
      <c r="M51" s="120" t="s">
        <v>20</v>
      </c>
      <c r="N51" s="120" t="s">
        <v>20</v>
      </c>
      <c r="O51" s="120" t="s">
        <v>1785</v>
      </c>
      <c r="P51" s="121" t="s">
        <v>89</v>
      </c>
      <c r="Q51" s="111" t="str">
        <f t="shared" si="2"/>
        <v>1.1.1.4.52.0.8.00.00.00.00.00</v>
      </c>
      <c r="R51" s="80" t="s">
        <v>18</v>
      </c>
      <c r="S51" s="80" t="s">
        <v>18</v>
      </c>
      <c r="T51" s="80" t="s">
        <v>18</v>
      </c>
      <c r="U51" s="80" t="s">
        <v>48</v>
      </c>
      <c r="V51" s="80" t="s">
        <v>35</v>
      </c>
      <c r="W51" s="125" t="s">
        <v>19</v>
      </c>
      <c r="X51" s="80" t="s">
        <v>62</v>
      </c>
      <c r="Y51" s="80" t="s">
        <v>20</v>
      </c>
      <c r="Z51" s="80" t="s">
        <v>20</v>
      </c>
      <c r="AA51" s="80" t="s">
        <v>20</v>
      </c>
      <c r="AB51" s="80" t="s">
        <v>20</v>
      </c>
      <c r="AC51" s="80" t="s">
        <v>20</v>
      </c>
      <c r="AD51" s="80" t="s">
        <v>2123</v>
      </c>
      <c r="AE51" s="86" t="s">
        <v>89</v>
      </c>
      <c r="AF51" s="85" t="e">
        <f>#REF!=#REF!</f>
        <v>#REF!</v>
      </c>
      <c r="AG51" s="94" t="b">
        <f t="shared" si="1"/>
        <v>0</v>
      </c>
      <c r="AH51" s="79"/>
    </row>
    <row r="52" spans="1:34" s="15" customFormat="1" x14ac:dyDescent="0.2">
      <c r="A52" s="72"/>
      <c r="B52" s="119" t="str">
        <f t="shared" si="0"/>
        <v>1.1.1.9.01.0.0.00.00.00.00.00</v>
      </c>
      <c r="C52" s="120" t="s">
        <v>18</v>
      </c>
      <c r="D52" s="120" t="s">
        <v>18</v>
      </c>
      <c r="E52" s="120" t="s">
        <v>18</v>
      </c>
      <c r="F52" s="120" t="s">
        <v>90</v>
      </c>
      <c r="G52" s="120" t="s">
        <v>27</v>
      </c>
      <c r="H52" s="120" t="s">
        <v>19</v>
      </c>
      <c r="I52" s="120" t="s">
        <v>19</v>
      </c>
      <c r="J52" s="120" t="s">
        <v>20</v>
      </c>
      <c r="K52" s="120" t="s">
        <v>20</v>
      </c>
      <c r="L52" s="120" t="s">
        <v>20</v>
      </c>
      <c r="M52" s="120" t="s">
        <v>20</v>
      </c>
      <c r="N52" s="120" t="s">
        <v>20</v>
      </c>
      <c r="O52" s="120" t="s">
        <v>1785</v>
      </c>
      <c r="P52" s="121" t="s">
        <v>92</v>
      </c>
      <c r="Q52" s="111" t="s">
        <v>2215</v>
      </c>
      <c r="R52" s="80"/>
      <c r="S52" s="80"/>
      <c r="T52" s="80"/>
      <c r="U52" s="80"/>
      <c r="V52" s="80"/>
      <c r="W52" s="125"/>
      <c r="X52" s="80"/>
      <c r="Y52" s="80"/>
      <c r="Z52" s="80"/>
      <c r="AA52" s="80"/>
      <c r="AB52" s="80"/>
      <c r="AC52" s="80"/>
      <c r="AD52" s="80"/>
      <c r="AE52" s="86"/>
      <c r="AF52" s="85" t="e">
        <f>#REF!=#REF!</f>
        <v>#REF!</v>
      </c>
      <c r="AG52" s="94" t="b">
        <f t="shared" si="1"/>
        <v>0</v>
      </c>
      <c r="AH52" s="79"/>
    </row>
    <row r="53" spans="1:34" s="15" customFormat="1" x14ac:dyDescent="0.2">
      <c r="A53" s="72"/>
      <c r="B53" s="119" t="str">
        <f t="shared" si="0"/>
        <v>1.1.1.9.01.1.0.00.00.00.00.00</v>
      </c>
      <c r="C53" s="120" t="s">
        <v>18</v>
      </c>
      <c r="D53" s="120" t="s">
        <v>18</v>
      </c>
      <c r="E53" s="120" t="s">
        <v>18</v>
      </c>
      <c r="F53" s="120" t="s">
        <v>90</v>
      </c>
      <c r="G53" s="120" t="s">
        <v>27</v>
      </c>
      <c r="H53" s="120" t="s">
        <v>18</v>
      </c>
      <c r="I53" s="120" t="s">
        <v>19</v>
      </c>
      <c r="J53" s="120" t="s">
        <v>20</v>
      </c>
      <c r="K53" s="120" t="s">
        <v>20</v>
      </c>
      <c r="L53" s="120" t="s">
        <v>20</v>
      </c>
      <c r="M53" s="120" t="s">
        <v>20</v>
      </c>
      <c r="N53" s="120" t="s">
        <v>20</v>
      </c>
      <c r="O53" s="120" t="s">
        <v>1785</v>
      </c>
      <c r="P53" s="121" t="s">
        <v>93</v>
      </c>
      <c r="Q53" s="111" t="str">
        <f t="shared" ref="Q53:Q88" si="3">R53&amp;"."&amp;S53&amp;"."&amp;T53&amp;"."&amp;U53&amp;"."&amp;V53&amp;"."&amp;W53&amp;"."&amp;X53&amp;"."&amp;Y53&amp;"."&amp;Z53&amp;"."&amp;AA53&amp;"."&amp;AB53&amp;"."&amp;AC53</f>
        <v>1.1.1.9.99.0.0.00.00.00.00.00</v>
      </c>
      <c r="R53" s="80" t="s">
        <v>18</v>
      </c>
      <c r="S53" s="80" t="s">
        <v>18</v>
      </c>
      <c r="T53" s="80" t="s">
        <v>18</v>
      </c>
      <c r="U53" s="80" t="s">
        <v>90</v>
      </c>
      <c r="V53" s="80" t="s">
        <v>101</v>
      </c>
      <c r="W53" s="125" t="s">
        <v>19</v>
      </c>
      <c r="X53" s="80" t="s">
        <v>19</v>
      </c>
      <c r="Y53" s="80" t="s">
        <v>20</v>
      </c>
      <c r="Z53" s="80" t="s">
        <v>20</v>
      </c>
      <c r="AA53" s="80" t="s">
        <v>20</v>
      </c>
      <c r="AB53" s="80" t="s">
        <v>20</v>
      </c>
      <c r="AC53" s="80" t="s">
        <v>20</v>
      </c>
      <c r="AD53" s="80" t="s">
        <v>2123</v>
      </c>
      <c r="AE53" s="86" t="s">
        <v>93</v>
      </c>
      <c r="AF53" s="85" t="e">
        <f>#REF!=#REF!</f>
        <v>#REF!</v>
      </c>
      <c r="AG53" s="94" t="b">
        <f t="shared" si="1"/>
        <v>0</v>
      </c>
      <c r="AH53" s="79"/>
    </row>
    <row r="54" spans="1:34" s="15" customFormat="1" x14ac:dyDescent="0.2">
      <c r="A54" s="72"/>
      <c r="B54" s="119" t="str">
        <f t="shared" si="0"/>
        <v>1.1.1.9.01.1.1.00.00.00.00.00</v>
      </c>
      <c r="C54" s="120" t="s">
        <v>18</v>
      </c>
      <c r="D54" s="120" t="s">
        <v>18</v>
      </c>
      <c r="E54" s="120" t="s">
        <v>18</v>
      </c>
      <c r="F54" s="120" t="s">
        <v>90</v>
      </c>
      <c r="G54" s="120" t="s">
        <v>27</v>
      </c>
      <c r="H54" s="120" t="s">
        <v>18</v>
      </c>
      <c r="I54" s="120" t="s">
        <v>18</v>
      </c>
      <c r="J54" s="120" t="s">
        <v>20</v>
      </c>
      <c r="K54" s="120" t="s">
        <v>20</v>
      </c>
      <c r="L54" s="120" t="s">
        <v>20</v>
      </c>
      <c r="M54" s="120" t="s">
        <v>20</v>
      </c>
      <c r="N54" s="120" t="s">
        <v>20</v>
      </c>
      <c r="O54" s="120" t="s">
        <v>1785</v>
      </c>
      <c r="P54" s="121" t="s">
        <v>94</v>
      </c>
      <c r="Q54" s="111" t="str">
        <f t="shared" si="3"/>
        <v>1.1.1.9.99.0.1.00.00.00.00.00</v>
      </c>
      <c r="R54" s="80" t="s">
        <v>18</v>
      </c>
      <c r="S54" s="80" t="s">
        <v>18</v>
      </c>
      <c r="T54" s="80" t="s">
        <v>18</v>
      </c>
      <c r="U54" s="80" t="s">
        <v>90</v>
      </c>
      <c r="V54" s="80" t="s">
        <v>101</v>
      </c>
      <c r="W54" s="125" t="s">
        <v>19</v>
      </c>
      <c r="X54" s="80" t="s">
        <v>18</v>
      </c>
      <c r="Y54" s="80" t="s">
        <v>20</v>
      </c>
      <c r="Z54" s="80" t="s">
        <v>20</v>
      </c>
      <c r="AA54" s="80" t="s">
        <v>20</v>
      </c>
      <c r="AB54" s="80" t="s">
        <v>20</v>
      </c>
      <c r="AC54" s="80" t="s">
        <v>20</v>
      </c>
      <c r="AD54" s="80" t="s">
        <v>2123</v>
      </c>
      <c r="AE54" s="86" t="s">
        <v>94</v>
      </c>
      <c r="AF54" s="85" t="e">
        <f>#REF!=#REF!</f>
        <v>#REF!</v>
      </c>
      <c r="AG54" s="94" t="b">
        <f t="shared" si="1"/>
        <v>0</v>
      </c>
      <c r="AH54" s="79"/>
    </row>
    <row r="55" spans="1:34" s="15" customFormat="1" x14ac:dyDescent="0.2">
      <c r="A55" s="72"/>
      <c r="B55" s="119" t="str">
        <f t="shared" si="0"/>
        <v>1.1.1.9.01.1.2.00.00.00.00.00</v>
      </c>
      <c r="C55" s="120" t="s">
        <v>18</v>
      </c>
      <c r="D55" s="120" t="s">
        <v>18</v>
      </c>
      <c r="E55" s="120" t="s">
        <v>18</v>
      </c>
      <c r="F55" s="120" t="s">
        <v>90</v>
      </c>
      <c r="G55" s="120" t="s">
        <v>27</v>
      </c>
      <c r="H55" s="120" t="s">
        <v>18</v>
      </c>
      <c r="I55" s="120" t="s">
        <v>22</v>
      </c>
      <c r="J55" s="120" t="s">
        <v>20</v>
      </c>
      <c r="K55" s="120" t="s">
        <v>20</v>
      </c>
      <c r="L55" s="120" t="s">
        <v>20</v>
      </c>
      <c r="M55" s="120" t="s">
        <v>20</v>
      </c>
      <c r="N55" s="120" t="s">
        <v>20</v>
      </c>
      <c r="O55" s="120" t="s">
        <v>1785</v>
      </c>
      <c r="P55" s="121" t="s">
        <v>95</v>
      </c>
      <c r="Q55" s="111" t="str">
        <f t="shared" si="3"/>
        <v>1.1.1.9.99.0.2.00.00.00.00.00</v>
      </c>
      <c r="R55" s="80" t="s">
        <v>18</v>
      </c>
      <c r="S55" s="80" t="s">
        <v>18</v>
      </c>
      <c r="T55" s="80" t="s">
        <v>18</v>
      </c>
      <c r="U55" s="80" t="s">
        <v>90</v>
      </c>
      <c r="V55" s="80" t="s">
        <v>101</v>
      </c>
      <c r="W55" s="125" t="s">
        <v>19</v>
      </c>
      <c r="X55" s="80" t="s">
        <v>22</v>
      </c>
      <c r="Y55" s="80" t="s">
        <v>20</v>
      </c>
      <c r="Z55" s="80" t="s">
        <v>20</v>
      </c>
      <c r="AA55" s="80" t="s">
        <v>20</v>
      </c>
      <c r="AB55" s="80" t="s">
        <v>20</v>
      </c>
      <c r="AC55" s="80" t="s">
        <v>20</v>
      </c>
      <c r="AD55" s="80" t="s">
        <v>2123</v>
      </c>
      <c r="AE55" s="86" t="s">
        <v>95</v>
      </c>
      <c r="AF55" s="85" t="e">
        <f>#REF!=#REF!</f>
        <v>#REF!</v>
      </c>
      <c r="AG55" s="94" t="b">
        <f t="shared" si="1"/>
        <v>0</v>
      </c>
      <c r="AH55" s="79"/>
    </row>
    <row r="56" spans="1:34" s="15" customFormat="1" x14ac:dyDescent="0.2">
      <c r="A56" s="72"/>
      <c r="B56" s="119" t="str">
        <f t="shared" si="0"/>
        <v>1.1.1.9.01.1.3.00.00.00.00.00</v>
      </c>
      <c r="C56" s="120" t="s">
        <v>18</v>
      </c>
      <c r="D56" s="120" t="s">
        <v>18</v>
      </c>
      <c r="E56" s="120" t="s">
        <v>18</v>
      </c>
      <c r="F56" s="120" t="s">
        <v>90</v>
      </c>
      <c r="G56" s="120" t="s">
        <v>27</v>
      </c>
      <c r="H56" s="120" t="s">
        <v>18</v>
      </c>
      <c r="I56" s="120" t="s">
        <v>23</v>
      </c>
      <c r="J56" s="120" t="s">
        <v>20</v>
      </c>
      <c r="K56" s="120" t="s">
        <v>20</v>
      </c>
      <c r="L56" s="120" t="s">
        <v>20</v>
      </c>
      <c r="M56" s="120" t="s">
        <v>20</v>
      </c>
      <c r="N56" s="120" t="s">
        <v>20</v>
      </c>
      <c r="O56" s="120" t="s">
        <v>1785</v>
      </c>
      <c r="P56" s="121" t="s">
        <v>96</v>
      </c>
      <c r="Q56" s="111" t="str">
        <f t="shared" si="3"/>
        <v>1.1.1.9.99.0.3.00.00.00.00.00</v>
      </c>
      <c r="R56" s="80" t="s">
        <v>18</v>
      </c>
      <c r="S56" s="80" t="s">
        <v>18</v>
      </c>
      <c r="T56" s="80" t="s">
        <v>18</v>
      </c>
      <c r="U56" s="80" t="s">
        <v>90</v>
      </c>
      <c r="V56" s="80" t="s">
        <v>101</v>
      </c>
      <c r="W56" s="125" t="s">
        <v>19</v>
      </c>
      <c r="X56" s="80" t="s">
        <v>23</v>
      </c>
      <c r="Y56" s="80" t="s">
        <v>20</v>
      </c>
      <c r="Z56" s="80" t="s">
        <v>20</v>
      </c>
      <c r="AA56" s="80" t="s">
        <v>20</v>
      </c>
      <c r="AB56" s="80" t="s">
        <v>20</v>
      </c>
      <c r="AC56" s="80" t="s">
        <v>20</v>
      </c>
      <c r="AD56" s="80" t="s">
        <v>2123</v>
      </c>
      <c r="AE56" s="86" t="s">
        <v>96</v>
      </c>
      <c r="AF56" s="85" t="e">
        <f>#REF!=#REF!</f>
        <v>#REF!</v>
      </c>
      <c r="AG56" s="94" t="b">
        <f t="shared" si="1"/>
        <v>0</v>
      </c>
      <c r="AH56" s="79"/>
    </row>
    <row r="57" spans="1:34" s="15" customFormat="1" ht="25.5" x14ac:dyDescent="0.2">
      <c r="A57" s="72"/>
      <c r="B57" s="119" t="str">
        <f t="shared" si="0"/>
        <v>1.1.1.9.01.1.4.00.00.00.00.00</v>
      </c>
      <c r="C57" s="120" t="s">
        <v>18</v>
      </c>
      <c r="D57" s="120" t="s">
        <v>18</v>
      </c>
      <c r="E57" s="120" t="s">
        <v>18</v>
      </c>
      <c r="F57" s="120" t="s">
        <v>90</v>
      </c>
      <c r="G57" s="120" t="s">
        <v>27</v>
      </c>
      <c r="H57" s="120" t="s">
        <v>18</v>
      </c>
      <c r="I57" s="120" t="s">
        <v>48</v>
      </c>
      <c r="J57" s="120" t="s">
        <v>20</v>
      </c>
      <c r="K57" s="120" t="s">
        <v>20</v>
      </c>
      <c r="L57" s="120" t="s">
        <v>20</v>
      </c>
      <c r="M57" s="120" t="s">
        <v>20</v>
      </c>
      <c r="N57" s="120" t="s">
        <v>20</v>
      </c>
      <c r="O57" s="120" t="s">
        <v>1785</v>
      </c>
      <c r="P57" s="121" t="s">
        <v>97</v>
      </c>
      <c r="Q57" s="111" t="str">
        <f t="shared" si="3"/>
        <v>1.1.1.9.99.0.4.00.00.00.00.00</v>
      </c>
      <c r="R57" s="80" t="s">
        <v>18</v>
      </c>
      <c r="S57" s="80" t="s">
        <v>18</v>
      </c>
      <c r="T57" s="80" t="s">
        <v>18</v>
      </c>
      <c r="U57" s="80" t="s">
        <v>90</v>
      </c>
      <c r="V57" s="80" t="s">
        <v>101</v>
      </c>
      <c r="W57" s="125" t="s">
        <v>19</v>
      </c>
      <c r="X57" s="80" t="s">
        <v>48</v>
      </c>
      <c r="Y57" s="80" t="s">
        <v>20</v>
      </c>
      <c r="Z57" s="80" t="s">
        <v>20</v>
      </c>
      <c r="AA57" s="80" t="s">
        <v>20</v>
      </c>
      <c r="AB57" s="80" t="s">
        <v>20</v>
      </c>
      <c r="AC57" s="80" t="s">
        <v>20</v>
      </c>
      <c r="AD57" s="80" t="s">
        <v>2123</v>
      </c>
      <c r="AE57" s="86" t="s">
        <v>97</v>
      </c>
      <c r="AF57" s="85" t="e">
        <f>#REF!=#REF!</f>
        <v>#REF!</v>
      </c>
      <c r="AG57" s="94" t="b">
        <f t="shared" si="1"/>
        <v>0</v>
      </c>
      <c r="AH57" s="79"/>
    </row>
    <row r="58" spans="1:34" s="15" customFormat="1" x14ac:dyDescent="0.2">
      <c r="A58" s="72"/>
      <c r="B58" s="119" t="str">
        <f t="shared" si="0"/>
        <v>1.1.1.9.01.1.5.00.00.00.00.00</v>
      </c>
      <c r="C58" s="120" t="s">
        <v>18</v>
      </c>
      <c r="D58" s="120" t="s">
        <v>18</v>
      </c>
      <c r="E58" s="120" t="s">
        <v>18</v>
      </c>
      <c r="F58" s="120" t="s">
        <v>90</v>
      </c>
      <c r="G58" s="120" t="s">
        <v>27</v>
      </c>
      <c r="H58" s="120" t="s">
        <v>18</v>
      </c>
      <c r="I58" s="120" t="s">
        <v>57</v>
      </c>
      <c r="J58" s="120" t="s">
        <v>20</v>
      </c>
      <c r="K58" s="120" t="s">
        <v>20</v>
      </c>
      <c r="L58" s="120" t="s">
        <v>20</v>
      </c>
      <c r="M58" s="120" t="s">
        <v>20</v>
      </c>
      <c r="N58" s="120" t="s">
        <v>20</v>
      </c>
      <c r="O58" s="120" t="s">
        <v>1785</v>
      </c>
      <c r="P58" s="121" t="s">
        <v>2438</v>
      </c>
      <c r="Q58" s="111" t="str">
        <f t="shared" si="3"/>
        <v>1.1.1.9.99.0.5.00.00.00.00.00</v>
      </c>
      <c r="R58" s="80" t="s">
        <v>18</v>
      </c>
      <c r="S58" s="80" t="s">
        <v>18</v>
      </c>
      <c r="T58" s="80" t="s">
        <v>18</v>
      </c>
      <c r="U58" s="80" t="s">
        <v>90</v>
      </c>
      <c r="V58" s="80" t="s">
        <v>101</v>
      </c>
      <c r="W58" s="125" t="s">
        <v>19</v>
      </c>
      <c r="X58" s="80" t="s">
        <v>57</v>
      </c>
      <c r="Y58" s="80" t="s">
        <v>20</v>
      </c>
      <c r="Z58" s="80" t="s">
        <v>20</v>
      </c>
      <c r="AA58" s="80" t="s">
        <v>20</v>
      </c>
      <c r="AB58" s="80" t="s">
        <v>20</v>
      </c>
      <c r="AC58" s="80" t="s">
        <v>20</v>
      </c>
      <c r="AD58" s="80" t="s">
        <v>2123</v>
      </c>
      <c r="AE58" s="86" t="s">
        <v>2438</v>
      </c>
      <c r="AF58" s="85" t="e">
        <f>#REF!=#REF!</f>
        <v>#REF!</v>
      </c>
      <c r="AG58" s="94" t="b">
        <f t="shared" si="1"/>
        <v>0</v>
      </c>
      <c r="AH58" s="79"/>
    </row>
    <row r="59" spans="1:34" s="15" customFormat="1" x14ac:dyDescent="0.2">
      <c r="A59" s="72"/>
      <c r="B59" s="119" t="str">
        <f t="shared" si="0"/>
        <v>1.1.1.9.01.1.6.00.00.00.00.00</v>
      </c>
      <c r="C59" s="120" t="s">
        <v>18</v>
      </c>
      <c r="D59" s="120" t="s">
        <v>18</v>
      </c>
      <c r="E59" s="120" t="s">
        <v>18</v>
      </c>
      <c r="F59" s="120" t="s">
        <v>90</v>
      </c>
      <c r="G59" s="120" t="s">
        <v>27</v>
      </c>
      <c r="H59" s="120" t="s">
        <v>18</v>
      </c>
      <c r="I59" s="120" t="s">
        <v>69</v>
      </c>
      <c r="J59" s="120" t="s">
        <v>20</v>
      </c>
      <c r="K59" s="120" t="s">
        <v>20</v>
      </c>
      <c r="L59" s="120" t="s">
        <v>20</v>
      </c>
      <c r="M59" s="120" t="s">
        <v>20</v>
      </c>
      <c r="N59" s="120" t="s">
        <v>20</v>
      </c>
      <c r="O59" s="120" t="s">
        <v>1785</v>
      </c>
      <c r="P59" s="121" t="s">
        <v>98</v>
      </c>
      <c r="Q59" s="111" t="str">
        <f t="shared" si="3"/>
        <v>1.1.1.9.99.0.6.00.00.00.00.00</v>
      </c>
      <c r="R59" s="80" t="s">
        <v>18</v>
      </c>
      <c r="S59" s="80" t="s">
        <v>18</v>
      </c>
      <c r="T59" s="80" t="s">
        <v>18</v>
      </c>
      <c r="U59" s="80" t="s">
        <v>90</v>
      </c>
      <c r="V59" s="80" t="s">
        <v>101</v>
      </c>
      <c r="W59" s="125" t="s">
        <v>19</v>
      </c>
      <c r="X59" s="80" t="s">
        <v>69</v>
      </c>
      <c r="Y59" s="80" t="s">
        <v>20</v>
      </c>
      <c r="Z59" s="80" t="s">
        <v>20</v>
      </c>
      <c r="AA59" s="80" t="s">
        <v>20</v>
      </c>
      <c r="AB59" s="80" t="s">
        <v>20</v>
      </c>
      <c r="AC59" s="80" t="s">
        <v>20</v>
      </c>
      <c r="AD59" s="80" t="s">
        <v>2123</v>
      </c>
      <c r="AE59" s="86" t="s">
        <v>98</v>
      </c>
      <c r="AF59" s="85" t="e">
        <f>#REF!=#REF!</f>
        <v>#REF!</v>
      </c>
      <c r="AG59" s="94" t="b">
        <f t="shared" si="1"/>
        <v>0</v>
      </c>
      <c r="AH59" s="79"/>
    </row>
    <row r="60" spans="1:34" s="15" customFormat="1" x14ac:dyDescent="0.2">
      <c r="A60" s="72"/>
      <c r="B60" s="119" t="str">
        <f t="shared" si="0"/>
        <v>1.1.1.9.01.1.7.00.00.00.00.00</v>
      </c>
      <c r="C60" s="120" t="s">
        <v>18</v>
      </c>
      <c r="D60" s="120" t="s">
        <v>18</v>
      </c>
      <c r="E60" s="120" t="s">
        <v>18</v>
      </c>
      <c r="F60" s="120" t="s">
        <v>90</v>
      </c>
      <c r="G60" s="120" t="s">
        <v>27</v>
      </c>
      <c r="H60" s="120" t="s">
        <v>18</v>
      </c>
      <c r="I60" s="120" t="s">
        <v>71</v>
      </c>
      <c r="J60" s="120" t="s">
        <v>20</v>
      </c>
      <c r="K60" s="120" t="s">
        <v>20</v>
      </c>
      <c r="L60" s="120" t="s">
        <v>20</v>
      </c>
      <c r="M60" s="120" t="s">
        <v>20</v>
      </c>
      <c r="N60" s="120" t="s">
        <v>20</v>
      </c>
      <c r="O60" s="120" t="s">
        <v>1785</v>
      </c>
      <c r="P60" s="121" t="s">
        <v>99</v>
      </c>
      <c r="Q60" s="111" t="str">
        <f t="shared" si="3"/>
        <v>1.1.1.9.99.0.7.00.00.00.00.00</v>
      </c>
      <c r="R60" s="80" t="s">
        <v>18</v>
      </c>
      <c r="S60" s="80" t="s">
        <v>18</v>
      </c>
      <c r="T60" s="80" t="s">
        <v>18</v>
      </c>
      <c r="U60" s="80" t="s">
        <v>90</v>
      </c>
      <c r="V60" s="80" t="s">
        <v>101</v>
      </c>
      <c r="W60" s="125" t="s">
        <v>19</v>
      </c>
      <c r="X60" s="80" t="s">
        <v>71</v>
      </c>
      <c r="Y60" s="80" t="s">
        <v>20</v>
      </c>
      <c r="Z60" s="80" t="s">
        <v>20</v>
      </c>
      <c r="AA60" s="80" t="s">
        <v>20</v>
      </c>
      <c r="AB60" s="80" t="s">
        <v>20</v>
      </c>
      <c r="AC60" s="80" t="s">
        <v>20</v>
      </c>
      <c r="AD60" s="80" t="s">
        <v>2123</v>
      </c>
      <c r="AE60" s="86" t="s">
        <v>99</v>
      </c>
      <c r="AF60" s="85" t="e">
        <f>#REF!=#REF!</f>
        <v>#REF!</v>
      </c>
      <c r="AG60" s="94" t="b">
        <f t="shared" si="1"/>
        <v>0</v>
      </c>
      <c r="AH60" s="79"/>
    </row>
    <row r="61" spans="1:34" s="15" customFormat="1" ht="25.5" x14ac:dyDescent="0.2">
      <c r="A61" s="72"/>
      <c r="B61" s="119" t="str">
        <f t="shared" si="0"/>
        <v>1.1.1.9.01.1.8.00.00.00.00.00</v>
      </c>
      <c r="C61" s="120" t="s">
        <v>18</v>
      </c>
      <c r="D61" s="120" t="s">
        <v>18</v>
      </c>
      <c r="E61" s="120" t="s">
        <v>18</v>
      </c>
      <c r="F61" s="120" t="s">
        <v>90</v>
      </c>
      <c r="G61" s="120" t="s">
        <v>27</v>
      </c>
      <c r="H61" s="120" t="s">
        <v>18</v>
      </c>
      <c r="I61" s="120" t="s">
        <v>62</v>
      </c>
      <c r="J61" s="120" t="s">
        <v>20</v>
      </c>
      <c r="K61" s="120" t="s">
        <v>20</v>
      </c>
      <c r="L61" s="120" t="s">
        <v>20</v>
      </c>
      <c r="M61" s="120" t="s">
        <v>20</v>
      </c>
      <c r="N61" s="120" t="s">
        <v>20</v>
      </c>
      <c r="O61" s="120" t="s">
        <v>1785</v>
      </c>
      <c r="P61" s="121" t="s">
        <v>100</v>
      </c>
      <c r="Q61" s="111" t="str">
        <f t="shared" si="3"/>
        <v>1.1.1.9.99.0.8.00.00.00.00.00</v>
      </c>
      <c r="R61" s="80" t="s">
        <v>18</v>
      </c>
      <c r="S61" s="80" t="s">
        <v>18</v>
      </c>
      <c r="T61" s="80" t="s">
        <v>18</v>
      </c>
      <c r="U61" s="80" t="s">
        <v>90</v>
      </c>
      <c r="V61" s="80" t="s">
        <v>101</v>
      </c>
      <c r="W61" s="125" t="s">
        <v>19</v>
      </c>
      <c r="X61" s="80" t="s">
        <v>62</v>
      </c>
      <c r="Y61" s="80" t="s">
        <v>20</v>
      </c>
      <c r="Z61" s="80" t="s">
        <v>20</v>
      </c>
      <c r="AA61" s="80" t="s">
        <v>20</v>
      </c>
      <c r="AB61" s="80" t="s">
        <v>20</v>
      </c>
      <c r="AC61" s="80" t="s">
        <v>20</v>
      </c>
      <c r="AD61" s="80" t="s">
        <v>2123</v>
      </c>
      <c r="AE61" s="86" t="s">
        <v>100</v>
      </c>
      <c r="AF61" s="85" t="e">
        <f>#REF!=#REF!</f>
        <v>#REF!</v>
      </c>
      <c r="AG61" s="94" t="b">
        <f t="shared" si="1"/>
        <v>0</v>
      </c>
      <c r="AH61" s="79"/>
    </row>
    <row r="62" spans="1:34" s="15" customFormat="1" ht="25.5" x14ac:dyDescent="0.2">
      <c r="A62" s="72"/>
      <c r="B62" s="119" t="str">
        <f t="shared" si="0"/>
        <v>1.1.2.1.01.1.0.00.00.00.00.00</v>
      </c>
      <c r="C62" s="120" t="s">
        <v>18</v>
      </c>
      <c r="D62" s="120" t="s">
        <v>18</v>
      </c>
      <c r="E62" s="120" t="s">
        <v>22</v>
      </c>
      <c r="F62" s="120" t="s">
        <v>18</v>
      </c>
      <c r="G62" s="120" t="s">
        <v>27</v>
      </c>
      <c r="H62" s="120" t="s">
        <v>18</v>
      </c>
      <c r="I62" s="120" t="s">
        <v>19</v>
      </c>
      <c r="J62" s="120" t="s">
        <v>20</v>
      </c>
      <c r="K62" s="120" t="s">
        <v>20</v>
      </c>
      <c r="L62" s="120" t="s">
        <v>20</v>
      </c>
      <c r="M62" s="120" t="s">
        <v>20</v>
      </c>
      <c r="N62" s="120" t="s">
        <v>20</v>
      </c>
      <c r="O62" s="120" t="s">
        <v>1785</v>
      </c>
      <c r="P62" s="121" t="s">
        <v>105</v>
      </c>
      <c r="Q62" s="111" t="str">
        <f t="shared" si="3"/>
        <v>1.1.2.1.01.0.0.00.00.00.00.00</v>
      </c>
      <c r="R62" s="80" t="s">
        <v>18</v>
      </c>
      <c r="S62" s="80" t="s">
        <v>18</v>
      </c>
      <c r="T62" s="80" t="s">
        <v>22</v>
      </c>
      <c r="U62" s="80" t="s">
        <v>18</v>
      </c>
      <c r="V62" s="80" t="s">
        <v>27</v>
      </c>
      <c r="W62" s="125" t="s">
        <v>19</v>
      </c>
      <c r="X62" s="80" t="s">
        <v>19</v>
      </c>
      <c r="Y62" s="80" t="s">
        <v>20</v>
      </c>
      <c r="Z62" s="80" t="s">
        <v>20</v>
      </c>
      <c r="AA62" s="80" t="s">
        <v>20</v>
      </c>
      <c r="AB62" s="80" t="s">
        <v>20</v>
      </c>
      <c r="AC62" s="80" t="s">
        <v>20</v>
      </c>
      <c r="AD62" s="80" t="s">
        <v>2123</v>
      </c>
      <c r="AE62" s="86" t="s">
        <v>105</v>
      </c>
      <c r="AF62" s="85" t="e">
        <f>#REF!=#REF!</f>
        <v>#REF!</v>
      </c>
      <c r="AG62" s="94" t="b">
        <f t="shared" si="1"/>
        <v>0</v>
      </c>
      <c r="AH62" s="79"/>
    </row>
    <row r="63" spans="1:34" s="15" customFormat="1" ht="25.5" x14ac:dyDescent="0.2">
      <c r="A63" s="72"/>
      <c r="B63" s="119" t="str">
        <f t="shared" si="0"/>
        <v>1.1.2.1.01.1.1.00.00.00.00.00</v>
      </c>
      <c r="C63" s="120" t="s">
        <v>18</v>
      </c>
      <c r="D63" s="120" t="s">
        <v>18</v>
      </c>
      <c r="E63" s="120" t="s">
        <v>22</v>
      </c>
      <c r="F63" s="120" t="s">
        <v>18</v>
      </c>
      <c r="G63" s="120" t="s">
        <v>27</v>
      </c>
      <c r="H63" s="120" t="s">
        <v>18</v>
      </c>
      <c r="I63" s="120" t="s">
        <v>18</v>
      </c>
      <c r="J63" s="120" t="s">
        <v>20</v>
      </c>
      <c r="K63" s="120" t="s">
        <v>20</v>
      </c>
      <c r="L63" s="120" t="s">
        <v>20</v>
      </c>
      <c r="M63" s="120" t="s">
        <v>20</v>
      </c>
      <c r="N63" s="120" t="s">
        <v>20</v>
      </c>
      <c r="O63" s="120" t="s">
        <v>1785</v>
      </c>
      <c r="P63" s="121" t="s">
        <v>106</v>
      </c>
      <c r="Q63" s="111" t="str">
        <f t="shared" si="3"/>
        <v>1.1.2.1.01.0.1.00.00.00.00.00</v>
      </c>
      <c r="R63" s="80" t="s">
        <v>18</v>
      </c>
      <c r="S63" s="80" t="s">
        <v>18</v>
      </c>
      <c r="T63" s="80" t="s">
        <v>22</v>
      </c>
      <c r="U63" s="80" t="s">
        <v>18</v>
      </c>
      <c r="V63" s="80" t="s">
        <v>27</v>
      </c>
      <c r="W63" s="125" t="s">
        <v>19</v>
      </c>
      <c r="X63" s="80" t="s">
        <v>18</v>
      </c>
      <c r="Y63" s="80" t="s">
        <v>20</v>
      </c>
      <c r="Z63" s="80" t="s">
        <v>20</v>
      </c>
      <c r="AA63" s="80" t="s">
        <v>20</v>
      </c>
      <c r="AB63" s="80" t="s">
        <v>20</v>
      </c>
      <c r="AC63" s="80" t="s">
        <v>20</v>
      </c>
      <c r="AD63" s="80" t="s">
        <v>2123</v>
      </c>
      <c r="AE63" s="86" t="s">
        <v>106</v>
      </c>
      <c r="AF63" s="85" t="e">
        <f>#REF!=#REF!</f>
        <v>#REF!</v>
      </c>
      <c r="AG63" s="94" t="b">
        <f t="shared" si="1"/>
        <v>0</v>
      </c>
      <c r="AH63" s="79"/>
    </row>
    <row r="64" spans="1:34" s="15" customFormat="1" ht="25.5" x14ac:dyDescent="0.2">
      <c r="A64" s="72"/>
      <c r="B64" s="119" t="str">
        <f t="shared" si="0"/>
        <v>1.1.2.1.01.1.2.00.00.00.00.00</v>
      </c>
      <c r="C64" s="120" t="s">
        <v>18</v>
      </c>
      <c r="D64" s="120" t="s">
        <v>18</v>
      </c>
      <c r="E64" s="120" t="s">
        <v>22</v>
      </c>
      <c r="F64" s="120" t="s">
        <v>18</v>
      </c>
      <c r="G64" s="120" t="s">
        <v>27</v>
      </c>
      <c r="H64" s="120" t="s">
        <v>18</v>
      </c>
      <c r="I64" s="120" t="s">
        <v>22</v>
      </c>
      <c r="J64" s="120" t="s">
        <v>20</v>
      </c>
      <c r="K64" s="120" t="s">
        <v>20</v>
      </c>
      <c r="L64" s="120" t="s">
        <v>20</v>
      </c>
      <c r="M64" s="120" t="s">
        <v>20</v>
      </c>
      <c r="N64" s="120" t="s">
        <v>20</v>
      </c>
      <c r="O64" s="120" t="s">
        <v>1785</v>
      </c>
      <c r="P64" s="121" t="s">
        <v>107</v>
      </c>
      <c r="Q64" s="111" t="str">
        <f t="shared" si="3"/>
        <v>1.1.2.1.01.0.2.00.00.00.00.00</v>
      </c>
      <c r="R64" s="80" t="s">
        <v>18</v>
      </c>
      <c r="S64" s="80" t="s">
        <v>18</v>
      </c>
      <c r="T64" s="80" t="s">
        <v>22</v>
      </c>
      <c r="U64" s="80" t="s">
        <v>18</v>
      </c>
      <c r="V64" s="80" t="s">
        <v>27</v>
      </c>
      <c r="W64" s="125" t="s">
        <v>19</v>
      </c>
      <c r="X64" s="80" t="s">
        <v>22</v>
      </c>
      <c r="Y64" s="80" t="s">
        <v>20</v>
      </c>
      <c r="Z64" s="80" t="s">
        <v>20</v>
      </c>
      <c r="AA64" s="80" t="s">
        <v>20</v>
      </c>
      <c r="AB64" s="80" t="s">
        <v>20</v>
      </c>
      <c r="AC64" s="80" t="s">
        <v>20</v>
      </c>
      <c r="AD64" s="80" t="s">
        <v>2123</v>
      </c>
      <c r="AE64" s="86" t="s">
        <v>107</v>
      </c>
      <c r="AF64" s="85" t="e">
        <f>#REF!=#REF!</f>
        <v>#REF!</v>
      </c>
      <c r="AG64" s="94" t="b">
        <f t="shared" si="1"/>
        <v>0</v>
      </c>
      <c r="AH64" s="79"/>
    </row>
    <row r="65" spans="1:34" s="15" customFormat="1" ht="25.5" x14ac:dyDescent="0.2">
      <c r="A65" s="72"/>
      <c r="B65" s="119" t="str">
        <f t="shared" si="0"/>
        <v>1.1.2.1.01.1.3.00.00.00.00.00</v>
      </c>
      <c r="C65" s="120" t="s">
        <v>18</v>
      </c>
      <c r="D65" s="120" t="s">
        <v>18</v>
      </c>
      <c r="E65" s="120" t="s">
        <v>22</v>
      </c>
      <c r="F65" s="120" t="s">
        <v>18</v>
      </c>
      <c r="G65" s="120" t="s">
        <v>27</v>
      </c>
      <c r="H65" s="120" t="s">
        <v>18</v>
      </c>
      <c r="I65" s="120" t="s">
        <v>23</v>
      </c>
      <c r="J65" s="120" t="s">
        <v>20</v>
      </c>
      <c r="K65" s="120" t="s">
        <v>20</v>
      </c>
      <c r="L65" s="120" t="s">
        <v>20</v>
      </c>
      <c r="M65" s="120" t="s">
        <v>20</v>
      </c>
      <c r="N65" s="120" t="s">
        <v>20</v>
      </c>
      <c r="O65" s="120" t="s">
        <v>1785</v>
      </c>
      <c r="P65" s="121" t="s">
        <v>108</v>
      </c>
      <c r="Q65" s="111" t="str">
        <f t="shared" si="3"/>
        <v>1.1.2.1.01.0.3.00.00.00.00.00</v>
      </c>
      <c r="R65" s="80" t="s">
        <v>18</v>
      </c>
      <c r="S65" s="80" t="s">
        <v>18</v>
      </c>
      <c r="T65" s="80" t="s">
        <v>22</v>
      </c>
      <c r="U65" s="80" t="s">
        <v>18</v>
      </c>
      <c r="V65" s="80" t="s">
        <v>27</v>
      </c>
      <c r="W65" s="125" t="s">
        <v>19</v>
      </c>
      <c r="X65" s="80" t="s">
        <v>23</v>
      </c>
      <c r="Y65" s="80" t="s">
        <v>20</v>
      </c>
      <c r="Z65" s="80" t="s">
        <v>20</v>
      </c>
      <c r="AA65" s="80" t="s">
        <v>20</v>
      </c>
      <c r="AB65" s="80" t="s">
        <v>20</v>
      </c>
      <c r="AC65" s="80" t="s">
        <v>20</v>
      </c>
      <c r="AD65" s="80" t="s">
        <v>2123</v>
      </c>
      <c r="AE65" s="86" t="s">
        <v>108</v>
      </c>
      <c r="AF65" s="85" t="e">
        <f>#REF!=#REF!</f>
        <v>#REF!</v>
      </c>
      <c r="AG65" s="94" t="b">
        <f t="shared" si="1"/>
        <v>0</v>
      </c>
      <c r="AH65" s="79"/>
    </row>
    <row r="66" spans="1:34" s="15" customFormat="1" ht="38.25" x14ac:dyDescent="0.2">
      <c r="A66" s="72"/>
      <c r="B66" s="119" t="str">
        <f t="shared" si="0"/>
        <v>1.1.2.1.01.1.4.00.00.00.00.00</v>
      </c>
      <c r="C66" s="120" t="s">
        <v>18</v>
      </c>
      <c r="D66" s="120" t="s">
        <v>18</v>
      </c>
      <c r="E66" s="120" t="s">
        <v>22</v>
      </c>
      <c r="F66" s="120" t="s">
        <v>18</v>
      </c>
      <c r="G66" s="120" t="s">
        <v>27</v>
      </c>
      <c r="H66" s="120" t="s">
        <v>18</v>
      </c>
      <c r="I66" s="120" t="s">
        <v>48</v>
      </c>
      <c r="J66" s="120" t="s">
        <v>20</v>
      </c>
      <c r="K66" s="120" t="s">
        <v>20</v>
      </c>
      <c r="L66" s="120" t="s">
        <v>20</v>
      </c>
      <c r="M66" s="120" t="s">
        <v>20</v>
      </c>
      <c r="N66" s="120" t="s">
        <v>20</v>
      </c>
      <c r="O66" s="120" t="s">
        <v>1785</v>
      </c>
      <c r="P66" s="121" t="s">
        <v>109</v>
      </c>
      <c r="Q66" s="111" t="str">
        <f t="shared" si="3"/>
        <v>1.1.2.1.01.0.4.00.00.00.00.00</v>
      </c>
      <c r="R66" s="80" t="s">
        <v>18</v>
      </c>
      <c r="S66" s="80" t="s">
        <v>18</v>
      </c>
      <c r="T66" s="80" t="s">
        <v>22</v>
      </c>
      <c r="U66" s="80" t="s">
        <v>18</v>
      </c>
      <c r="V66" s="80" t="s">
        <v>27</v>
      </c>
      <c r="W66" s="125" t="s">
        <v>19</v>
      </c>
      <c r="X66" s="80" t="s">
        <v>48</v>
      </c>
      <c r="Y66" s="80" t="s">
        <v>20</v>
      </c>
      <c r="Z66" s="80" t="s">
        <v>20</v>
      </c>
      <c r="AA66" s="80" t="s">
        <v>20</v>
      </c>
      <c r="AB66" s="80" t="s">
        <v>20</v>
      </c>
      <c r="AC66" s="80" t="s">
        <v>20</v>
      </c>
      <c r="AD66" s="80" t="s">
        <v>2123</v>
      </c>
      <c r="AE66" s="86" t="s">
        <v>109</v>
      </c>
      <c r="AF66" s="85" t="e">
        <f>#REF!=#REF!</f>
        <v>#REF!</v>
      </c>
      <c r="AG66" s="94" t="b">
        <f t="shared" si="1"/>
        <v>0</v>
      </c>
      <c r="AH66" s="79"/>
    </row>
    <row r="67" spans="1:34" s="15" customFormat="1" ht="25.5" x14ac:dyDescent="0.2">
      <c r="A67" s="72"/>
      <c r="B67" s="119" t="str">
        <f t="shared" si="0"/>
        <v>1.1.2.1.01.1.5.00.00.00.00.00</v>
      </c>
      <c r="C67" s="120" t="s">
        <v>18</v>
      </c>
      <c r="D67" s="120" t="s">
        <v>18</v>
      </c>
      <c r="E67" s="120" t="s">
        <v>22</v>
      </c>
      <c r="F67" s="120" t="s">
        <v>18</v>
      </c>
      <c r="G67" s="120" t="s">
        <v>27</v>
      </c>
      <c r="H67" s="120" t="s">
        <v>18</v>
      </c>
      <c r="I67" s="120" t="s">
        <v>57</v>
      </c>
      <c r="J67" s="120" t="s">
        <v>20</v>
      </c>
      <c r="K67" s="120" t="s">
        <v>20</v>
      </c>
      <c r="L67" s="120" t="s">
        <v>20</v>
      </c>
      <c r="M67" s="120" t="s">
        <v>20</v>
      </c>
      <c r="N67" s="120" t="s">
        <v>20</v>
      </c>
      <c r="O67" s="120" t="s">
        <v>1785</v>
      </c>
      <c r="P67" s="121" t="s">
        <v>110</v>
      </c>
      <c r="Q67" s="111" t="str">
        <f t="shared" si="3"/>
        <v>1.1.2.1.01.0.5.00.00.00.00.00</v>
      </c>
      <c r="R67" s="80" t="s">
        <v>18</v>
      </c>
      <c r="S67" s="80" t="s">
        <v>18</v>
      </c>
      <c r="T67" s="80" t="s">
        <v>22</v>
      </c>
      <c r="U67" s="80" t="s">
        <v>18</v>
      </c>
      <c r="V67" s="80" t="s">
        <v>27</v>
      </c>
      <c r="W67" s="125" t="s">
        <v>19</v>
      </c>
      <c r="X67" s="80" t="s">
        <v>57</v>
      </c>
      <c r="Y67" s="80" t="s">
        <v>20</v>
      </c>
      <c r="Z67" s="80" t="s">
        <v>20</v>
      </c>
      <c r="AA67" s="80" t="s">
        <v>20</v>
      </c>
      <c r="AB67" s="80" t="s">
        <v>20</v>
      </c>
      <c r="AC67" s="80" t="s">
        <v>20</v>
      </c>
      <c r="AD67" s="80" t="s">
        <v>2123</v>
      </c>
      <c r="AE67" s="86" t="s">
        <v>110</v>
      </c>
      <c r="AF67" s="85" t="e">
        <f>#REF!=#REF!</f>
        <v>#REF!</v>
      </c>
      <c r="AG67" s="94" t="b">
        <f t="shared" si="1"/>
        <v>0</v>
      </c>
      <c r="AH67" s="79"/>
    </row>
    <row r="68" spans="1:34" s="15" customFormat="1" ht="25.5" x14ac:dyDescent="0.2">
      <c r="A68" s="72"/>
      <c r="B68" s="119" t="str">
        <f t="shared" ref="B68:B131" si="4">C68&amp;"."&amp;D68&amp;"."&amp;E68&amp;"."&amp;F68&amp;"."&amp;G68&amp;"."&amp;H68&amp;"."&amp;I68&amp;"."&amp;J68&amp;"."&amp;K68&amp;"."&amp;L68&amp;"."&amp;M68&amp;"."&amp;N68</f>
        <v>1.1.2.1.01.1.6.00.00.00.00.00</v>
      </c>
      <c r="C68" s="120" t="s">
        <v>18</v>
      </c>
      <c r="D68" s="120" t="s">
        <v>18</v>
      </c>
      <c r="E68" s="120" t="s">
        <v>22</v>
      </c>
      <c r="F68" s="120" t="s">
        <v>18</v>
      </c>
      <c r="G68" s="120" t="s">
        <v>27</v>
      </c>
      <c r="H68" s="120" t="s">
        <v>18</v>
      </c>
      <c r="I68" s="120" t="s">
        <v>69</v>
      </c>
      <c r="J68" s="120" t="s">
        <v>20</v>
      </c>
      <c r="K68" s="120" t="s">
        <v>20</v>
      </c>
      <c r="L68" s="120" t="s">
        <v>20</v>
      </c>
      <c r="M68" s="120" t="s">
        <v>20</v>
      </c>
      <c r="N68" s="120" t="s">
        <v>20</v>
      </c>
      <c r="O68" s="120" t="s">
        <v>1785</v>
      </c>
      <c r="P68" s="121" t="s">
        <v>111</v>
      </c>
      <c r="Q68" s="111" t="str">
        <f t="shared" si="3"/>
        <v>1.1.2.1.01.0.6.00.00.00.00.00</v>
      </c>
      <c r="R68" s="80" t="s">
        <v>18</v>
      </c>
      <c r="S68" s="80" t="s">
        <v>18</v>
      </c>
      <c r="T68" s="80" t="s">
        <v>22</v>
      </c>
      <c r="U68" s="80" t="s">
        <v>18</v>
      </c>
      <c r="V68" s="80" t="s">
        <v>27</v>
      </c>
      <c r="W68" s="125" t="s">
        <v>19</v>
      </c>
      <c r="X68" s="80" t="s">
        <v>69</v>
      </c>
      <c r="Y68" s="80" t="s">
        <v>20</v>
      </c>
      <c r="Z68" s="80" t="s">
        <v>20</v>
      </c>
      <c r="AA68" s="80" t="s">
        <v>20</v>
      </c>
      <c r="AB68" s="80" t="s">
        <v>20</v>
      </c>
      <c r="AC68" s="80" t="s">
        <v>20</v>
      </c>
      <c r="AD68" s="80" t="s">
        <v>2123</v>
      </c>
      <c r="AE68" s="86" t="s">
        <v>111</v>
      </c>
      <c r="AF68" s="85" t="e">
        <f>#REF!=#REF!</f>
        <v>#REF!</v>
      </c>
      <c r="AG68" s="94" t="b">
        <f t="shared" ref="AG68:AG131" si="5">B68=Q68</f>
        <v>0</v>
      </c>
      <c r="AH68" s="79"/>
    </row>
    <row r="69" spans="1:34" s="15" customFormat="1" ht="25.5" x14ac:dyDescent="0.2">
      <c r="A69" s="72"/>
      <c r="B69" s="119" t="str">
        <f t="shared" si="4"/>
        <v>1.1.2.1.01.1.7.00.00.00.00.00</v>
      </c>
      <c r="C69" s="120" t="s">
        <v>18</v>
      </c>
      <c r="D69" s="120" t="s">
        <v>18</v>
      </c>
      <c r="E69" s="120" t="s">
        <v>22</v>
      </c>
      <c r="F69" s="120" t="s">
        <v>18</v>
      </c>
      <c r="G69" s="120" t="s">
        <v>27</v>
      </c>
      <c r="H69" s="120" t="s">
        <v>18</v>
      </c>
      <c r="I69" s="120" t="s">
        <v>71</v>
      </c>
      <c r="J69" s="120" t="s">
        <v>20</v>
      </c>
      <c r="K69" s="120" t="s">
        <v>20</v>
      </c>
      <c r="L69" s="120" t="s">
        <v>20</v>
      </c>
      <c r="M69" s="120" t="s">
        <v>20</v>
      </c>
      <c r="N69" s="120" t="s">
        <v>20</v>
      </c>
      <c r="O69" s="120" t="s">
        <v>1785</v>
      </c>
      <c r="P69" s="121" t="s">
        <v>112</v>
      </c>
      <c r="Q69" s="111" t="str">
        <f t="shared" si="3"/>
        <v>1.1.2.1.01.0.7.00.00.00.00.00</v>
      </c>
      <c r="R69" s="80" t="s">
        <v>18</v>
      </c>
      <c r="S69" s="80" t="s">
        <v>18</v>
      </c>
      <c r="T69" s="80" t="s">
        <v>22</v>
      </c>
      <c r="U69" s="80" t="s">
        <v>18</v>
      </c>
      <c r="V69" s="80" t="s">
        <v>27</v>
      </c>
      <c r="W69" s="125" t="s">
        <v>19</v>
      </c>
      <c r="X69" s="80" t="s">
        <v>71</v>
      </c>
      <c r="Y69" s="80" t="s">
        <v>20</v>
      </c>
      <c r="Z69" s="80" t="s">
        <v>20</v>
      </c>
      <c r="AA69" s="80" t="s">
        <v>20</v>
      </c>
      <c r="AB69" s="80" t="s">
        <v>20</v>
      </c>
      <c r="AC69" s="80" t="s">
        <v>20</v>
      </c>
      <c r="AD69" s="80" t="s">
        <v>2123</v>
      </c>
      <c r="AE69" s="86" t="s">
        <v>112</v>
      </c>
      <c r="AF69" s="85" t="e">
        <f>#REF!=#REF!</f>
        <v>#REF!</v>
      </c>
      <c r="AG69" s="94" t="b">
        <f t="shared" si="5"/>
        <v>0</v>
      </c>
      <c r="AH69" s="79"/>
    </row>
    <row r="70" spans="1:34" s="15" customFormat="1" ht="38.25" x14ac:dyDescent="0.2">
      <c r="A70" s="72"/>
      <c r="B70" s="119" t="str">
        <f t="shared" si="4"/>
        <v>1.1.2.1.01.1.8.00.00.00.00.00</v>
      </c>
      <c r="C70" s="120" t="s">
        <v>18</v>
      </c>
      <c r="D70" s="120" t="s">
        <v>18</v>
      </c>
      <c r="E70" s="120" t="s">
        <v>22</v>
      </c>
      <c r="F70" s="120" t="s">
        <v>18</v>
      </c>
      <c r="G70" s="120" t="s">
        <v>27</v>
      </c>
      <c r="H70" s="120" t="s">
        <v>18</v>
      </c>
      <c r="I70" s="120" t="s">
        <v>62</v>
      </c>
      <c r="J70" s="120" t="s">
        <v>20</v>
      </c>
      <c r="K70" s="120" t="s">
        <v>20</v>
      </c>
      <c r="L70" s="120" t="s">
        <v>20</v>
      </c>
      <c r="M70" s="120" t="s">
        <v>20</v>
      </c>
      <c r="N70" s="120" t="s">
        <v>20</v>
      </c>
      <c r="O70" s="120" t="s">
        <v>1785</v>
      </c>
      <c r="P70" s="121" t="s">
        <v>113</v>
      </c>
      <c r="Q70" s="111" t="str">
        <f t="shared" si="3"/>
        <v>1.1.2.1.01.0.8.00.00.00.00.00</v>
      </c>
      <c r="R70" s="80" t="s">
        <v>18</v>
      </c>
      <c r="S70" s="80" t="s">
        <v>18</v>
      </c>
      <c r="T70" s="80" t="s">
        <v>22</v>
      </c>
      <c r="U70" s="80" t="s">
        <v>18</v>
      </c>
      <c r="V70" s="80" t="s">
        <v>27</v>
      </c>
      <c r="W70" s="125" t="s">
        <v>19</v>
      </c>
      <c r="X70" s="80" t="s">
        <v>62</v>
      </c>
      <c r="Y70" s="80" t="s">
        <v>20</v>
      </c>
      <c r="Z70" s="80" t="s">
        <v>20</v>
      </c>
      <c r="AA70" s="80" t="s">
        <v>20</v>
      </c>
      <c r="AB70" s="80" t="s">
        <v>20</v>
      </c>
      <c r="AC70" s="80" t="s">
        <v>20</v>
      </c>
      <c r="AD70" s="80" t="s">
        <v>2123</v>
      </c>
      <c r="AE70" s="86" t="s">
        <v>113</v>
      </c>
      <c r="AF70" s="85" t="e">
        <f>#REF!=#REF!</f>
        <v>#REF!</v>
      </c>
      <c r="AG70" s="94" t="b">
        <f t="shared" si="5"/>
        <v>0</v>
      </c>
      <c r="AH70" s="79"/>
    </row>
    <row r="71" spans="1:34" s="15" customFormat="1" ht="25.5" x14ac:dyDescent="0.2">
      <c r="A71" s="72"/>
      <c r="B71" s="119" t="str">
        <f t="shared" si="4"/>
        <v>1.1.2.1.04.1.0.00.00.00.00.00</v>
      </c>
      <c r="C71" s="120" t="s">
        <v>18</v>
      </c>
      <c r="D71" s="120" t="s">
        <v>18</v>
      </c>
      <c r="E71" s="120" t="s">
        <v>22</v>
      </c>
      <c r="F71" s="120" t="s">
        <v>18</v>
      </c>
      <c r="G71" s="120" t="s">
        <v>114</v>
      </c>
      <c r="H71" s="120" t="s">
        <v>18</v>
      </c>
      <c r="I71" s="120" t="s">
        <v>19</v>
      </c>
      <c r="J71" s="120" t="s">
        <v>20</v>
      </c>
      <c r="K71" s="120" t="s">
        <v>20</v>
      </c>
      <c r="L71" s="120" t="s">
        <v>20</v>
      </c>
      <c r="M71" s="120" t="s">
        <v>20</v>
      </c>
      <c r="N71" s="120" t="s">
        <v>20</v>
      </c>
      <c r="O71" s="120" t="s">
        <v>1785</v>
      </c>
      <c r="P71" s="121" t="s">
        <v>115</v>
      </c>
      <c r="Q71" s="111" t="str">
        <f t="shared" si="3"/>
        <v>1.1.2.1.04.0.0.00.00.00.00.00</v>
      </c>
      <c r="R71" s="80" t="s">
        <v>18</v>
      </c>
      <c r="S71" s="80" t="s">
        <v>18</v>
      </c>
      <c r="T71" s="80" t="s">
        <v>22</v>
      </c>
      <c r="U71" s="80" t="s">
        <v>18</v>
      </c>
      <c r="V71" s="80" t="s">
        <v>114</v>
      </c>
      <c r="W71" s="125" t="s">
        <v>19</v>
      </c>
      <c r="X71" s="80" t="s">
        <v>19</v>
      </c>
      <c r="Y71" s="80" t="s">
        <v>20</v>
      </c>
      <c r="Z71" s="80" t="s">
        <v>20</v>
      </c>
      <c r="AA71" s="80" t="s">
        <v>20</v>
      </c>
      <c r="AB71" s="80" t="s">
        <v>20</v>
      </c>
      <c r="AC71" s="80" t="s">
        <v>20</v>
      </c>
      <c r="AD71" s="80" t="s">
        <v>2123</v>
      </c>
      <c r="AE71" s="86" t="s">
        <v>115</v>
      </c>
      <c r="AF71" s="85" t="e">
        <f>#REF!=#REF!</f>
        <v>#REF!</v>
      </c>
      <c r="AG71" s="94" t="b">
        <f t="shared" si="5"/>
        <v>0</v>
      </c>
      <c r="AH71" s="79"/>
    </row>
    <row r="72" spans="1:34" s="15" customFormat="1" ht="25.5" x14ac:dyDescent="0.2">
      <c r="A72" s="72"/>
      <c r="B72" s="119" t="str">
        <f t="shared" si="4"/>
        <v>1.1.2.1.04.1.1.00.00.00.00.00</v>
      </c>
      <c r="C72" s="120" t="s">
        <v>18</v>
      </c>
      <c r="D72" s="120" t="s">
        <v>18</v>
      </c>
      <c r="E72" s="120" t="s">
        <v>22</v>
      </c>
      <c r="F72" s="120" t="s">
        <v>18</v>
      </c>
      <c r="G72" s="120" t="s">
        <v>114</v>
      </c>
      <c r="H72" s="120" t="s">
        <v>18</v>
      </c>
      <c r="I72" s="120" t="s">
        <v>18</v>
      </c>
      <c r="J72" s="120" t="s">
        <v>20</v>
      </c>
      <c r="K72" s="120" t="s">
        <v>20</v>
      </c>
      <c r="L72" s="120" t="s">
        <v>20</v>
      </c>
      <c r="M72" s="120" t="s">
        <v>20</v>
      </c>
      <c r="N72" s="120" t="s">
        <v>20</v>
      </c>
      <c r="O72" s="120" t="s">
        <v>1785</v>
      </c>
      <c r="P72" s="121" t="s">
        <v>116</v>
      </c>
      <c r="Q72" s="111" t="str">
        <f t="shared" si="3"/>
        <v>1.1.2.1.04.0.1.00.00.00.00.00</v>
      </c>
      <c r="R72" s="80" t="s">
        <v>18</v>
      </c>
      <c r="S72" s="80" t="s">
        <v>18</v>
      </c>
      <c r="T72" s="80" t="s">
        <v>22</v>
      </c>
      <c r="U72" s="80" t="s">
        <v>18</v>
      </c>
      <c r="V72" s="80" t="s">
        <v>114</v>
      </c>
      <c r="W72" s="125" t="s">
        <v>19</v>
      </c>
      <c r="X72" s="80" t="s">
        <v>18</v>
      </c>
      <c r="Y72" s="80" t="s">
        <v>20</v>
      </c>
      <c r="Z72" s="80" t="s">
        <v>20</v>
      </c>
      <c r="AA72" s="80" t="s">
        <v>20</v>
      </c>
      <c r="AB72" s="80" t="s">
        <v>20</v>
      </c>
      <c r="AC72" s="80" t="s">
        <v>20</v>
      </c>
      <c r="AD72" s="80" t="s">
        <v>2123</v>
      </c>
      <c r="AE72" s="86" t="s">
        <v>116</v>
      </c>
      <c r="AF72" s="85" t="e">
        <f>#REF!=#REF!</f>
        <v>#REF!</v>
      </c>
      <c r="AG72" s="94" t="b">
        <f t="shared" si="5"/>
        <v>0</v>
      </c>
      <c r="AH72" s="79"/>
    </row>
    <row r="73" spans="1:34" s="15" customFormat="1" ht="25.5" x14ac:dyDescent="0.2">
      <c r="A73" s="72"/>
      <c r="B73" s="119" t="str">
        <f t="shared" si="4"/>
        <v>1.1.2.1.04.1.2.00.00.00.00.00</v>
      </c>
      <c r="C73" s="120" t="s">
        <v>18</v>
      </c>
      <c r="D73" s="120" t="s">
        <v>18</v>
      </c>
      <c r="E73" s="120" t="s">
        <v>22</v>
      </c>
      <c r="F73" s="120" t="s">
        <v>18</v>
      </c>
      <c r="G73" s="120" t="s">
        <v>114</v>
      </c>
      <c r="H73" s="120" t="s">
        <v>18</v>
      </c>
      <c r="I73" s="120" t="s">
        <v>22</v>
      </c>
      <c r="J73" s="120" t="s">
        <v>20</v>
      </c>
      <c r="K73" s="120" t="s">
        <v>20</v>
      </c>
      <c r="L73" s="120" t="s">
        <v>20</v>
      </c>
      <c r="M73" s="120" t="s">
        <v>20</v>
      </c>
      <c r="N73" s="120" t="s">
        <v>20</v>
      </c>
      <c r="O73" s="120" t="s">
        <v>1785</v>
      </c>
      <c r="P73" s="121" t="s">
        <v>117</v>
      </c>
      <c r="Q73" s="111" t="str">
        <f t="shared" si="3"/>
        <v>1.1.2.1.04.0.2.00.00.00.00.00</v>
      </c>
      <c r="R73" s="80" t="s">
        <v>18</v>
      </c>
      <c r="S73" s="80" t="s">
        <v>18</v>
      </c>
      <c r="T73" s="80" t="s">
        <v>22</v>
      </c>
      <c r="U73" s="80" t="s">
        <v>18</v>
      </c>
      <c r="V73" s="80" t="s">
        <v>114</v>
      </c>
      <c r="W73" s="125" t="s">
        <v>19</v>
      </c>
      <c r="X73" s="80" t="s">
        <v>22</v>
      </c>
      <c r="Y73" s="80" t="s">
        <v>20</v>
      </c>
      <c r="Z73" s="80" t="s">
        <v>20</v>
      </c>
      <c r="AA73" s="80" t="s">
        <v>20</v>
      </c>
      <c r="AB73" s="80" t="s">
        <v>20</v>
      </c>
      <c r="AC73" s="80" t="s">
        <v>20</v>
      </c>
      <c r="AD73" s="80" t="s">
        <v>2123</v>
      </c>
      <c r="AE73" s="86" t="s">
        <v>117</v>
      </c>
      <c r="AF73" s="85" t="e">
        <f>#REF!=#REF!</f>
        <v>#REF!</v>
      </c>
      <c r="AG73" s="94" t="b">
        <f t="shared" si="5"/>
        <v>0</v>
      </c>
      <c r="AH73" s="79"/>
    </row>
    <row r="74" spans="1:34" s="15" customFormat="1" ht="25.5" x14ac:dyDescent="0.2">
      <c r="A74" s="72"/>
      <c r="B74" s="119" t="str">
        <f t="shared" si="4"/>
        <v>1.1.2.1.04.1.3.00.00.00.00.00</v>
      </c>
      <c r="C74" s="120" t="s">
        <v>18</v>
      </c>
      <c r="D74" s="120" t="s">
        <v>18</v>
      </c>
      <c r="E74" s="120" t="s">
        <v>22</v>
      </c>
      <c r="F74" s="120" t="s">
        <v>18</v>
      </c>
      <c r="G74" s="120" t="s">
        <v>114</v>
      </c>
      <c r="H74" s="120" t="s">
        <v>18</v>
      </c>
      <c r="I74" s="120" t="s">
        <v>23</v>
      </c>
      <c r="J74" s="120" t="s">
        <v>20</v>
      </c>
      <c r="K74" s="120" t="s">
        <v>20</v>
      </c>
      <c r="L74" s="120" t="s">
        <v>20</v>
      </c>
      <c r="M74" s="120" t="s">
        <v>20</v>
      </c>
      <c r="N74" s="120" t="s">
        <v>20</v>
      </c>
      <c r="O74" s="120" t="s">
        <v>1785</v>
      </c>
      <c r="P74" s="121" t="s">
        <v>118</v>
      </c>
      <c r="Q74" s="111" t="str">
        <f t="shared" si="3"/>
        <v>1.1.2.1.04.0.3.00.00.00.00.00</v>
      </c>
      <c r="R74" s="80" t="s">
        <v>18</v>
      </c>
      <c r="S74" s="80" t="s">
        <v>18</v>
      </c>
      <c r="T74" s="80" t="s">
        <v>22</v>
      </c>
      <c r="U74" s="80" t="s">
        <v>18</v>
      </c>
      <c r="V74" s="80" t="s">
        <v>114</v>
      </c>
      <c r="W74" s="125" t="s">
        <v>19</v>
      </c>
      <c r="X74" s="80" t="s">
        <v>23</v>
      </c>
      <c r="Y74" s="80" t="s">
        <v>20</v>
      </c>
      <c r="Z74" s="80" t="s">
        <v>20</v>
      </c>
      <c r="AA74" s="80" t="s">
        <v>20</v>
      </c>
      <c r="AB74" s="80" t="s">
        <v>20</v>
      </c>
      <c r="AC74" s="80" t="s">
        <v>20</v>
      </c>
      <c r="AD74" s="80" t="s">
        <v>2123</v>
      </c>
      <c r="AE74" s="86" t="s">
        <v>118</v>
      </c>
      <c r="AF74" s="85" t="e">
        <f>#REF!=#REF!</f>
        <v>#REF!</v>
      </c>
      <c r="AG74" s="94" t="b">
        <f t="shared" si="5"/>
        <v>0</v>
      </c>
      <c r="AH74" s="79"/>
    </row>
    <row r="75" spans="1:34" s="15" customFormat="1" ht="38.25" x14ac:dyDescent="0.2">
      <c r="A75" s="72"/>
      <c r="B75" s="119" t="str">
        <f t="shared" si="4"/>
        <v>1.1.2.1.04.1.4.00.00.00.00.00</v>
      </c>
      <c r="C75" s="120" t="s">
        <v>18</v>
      </c>
      <c r="D75" s="120" t="s">
        <v>18</v>
      </c>
      <c r="E75" s="120" t="s">
        <v>22</v>
      </c>
      <c r="F75" s="120" t="s">
        <v>18</v>
      </c>
      <c r="G75" s="120" t="s">
        <v>114</v>
      </c>
      <c r="H75" s="120" t="s">
        <v>18</v>
      </c>
      <c r="I75" s="120" t="s">
        <v>48</v>
      </c>
      <c r="J75" s="120" t="s">
        <v>20</v>
      </c>
      <c r="K75" s="120" t="s">
        <v>20</v>
      </c>
      <c r="L75" s="120" t="s">
        <v>20</v>
      </c>
      <c r="M75" s="120" t="s">
        <v>20</v>
      </c>
      <c r="N75" s="120" t="s">
        <v>20</v>
      </c>
      <c r="O75" s="120" t="s">
        <v>1785</v>
      </c>
      <c r="P75" s="121" t="s">
        <v>119</v>
      </c>
      <c r="Q75" s="111" t="str">
        <f t="shared" si="3"/>
        <v>1.1.2.1.04.0.4.00.00.00.00.00</v>
      </c>
      <c r="R75" s="80" t="s">
        <v>18</v>
      </c>
      <c r="S75" s="80" t="s">
        <v>18</v>
      </c>
      <c r="T75" s="80" t="s">
        <v>22</v>
      </c>
      <c r="U75" s="80" t="s">
        <v>18</v>
      </c>
      <c r="V75" s="80" t="s">
        <v>114</v>
      </c>
      <c r="W75" s="125" t="s">
        <v>19</v>
      </c>
      <c r="X75" s="80" t="s">
        <v>48</v>
      </c>
      <c r="Y75" s="80" t="s">
        <v>20</v>
      </c>
      <c r="Z75" s="80" t="s">
        <v>20</v>
      </c>
      <c r="AA75" s="80" t="s">
        <v>20</v>
      </c>
      <c r="AB75" s="80" t="s">
        <v>20</v>
      </c>
      <c r="AC75" s="80" t="s">
        <v>20</v>
      </c>
      <c r="AD75" s="80" t="s">
        <v>2123</v>
      </c>
      <c r="AE75" s="86" t="s">
        <v>119</v>
      </c>
      <c r="AF75" s="85" t="e">
        <f>#REF!=#REF!</f>
        <v>#REF!</v>
      </c>
      <c r="AG75" s="94" t="b">
        <f t="shared" si="5"/>
        <v>0</v>
      </c>
      <c r="AH75" s="79"/>
    </row>
    <row r="76" spans="1:34" s="15" customFormat="1" ht="25.5" x14ac:dyDescent="0.2">
      <c r="A76" s="72"/>
      <c r="B76" s="119" t="str">
        <f t="shared" si="4"/>
        <v>1.1.2.1.04.1.5.00.00.00.00.00</v>
      </c>
      <c r="C76" s="120" t="s">
        <v>18</v>
      </c>
      <c r="D76" s="120" t="s">
        <v>18</v>
      </c>
      <c r="E76" s="120" t="s">
        <v>22</v>
      </c>
      <c r="F76" s="120" t="s">
        <v>18</v>
      </c>
      <c r="G76" s="120" t="s">
        <v>114</v>
      </c>
      <c r="H76" s="120" t="s">
        <v>18</v>
      </c>
      <c r="I76" s="120" t="s">
        <v>57</v>
      </c>
      <c r="J76" s="120" t="s">
        <v>20</v>
      </c>
      <c r="K76" s="120" t="s">
        <v>20</v>
      </c>
      <c r="L76" s="120" t="s">
        <v>20</v>
      </c>
      <c r="M76" s="120" t="s">
        <v>20</v>
      </c>
      <c r="N76" s="120" t="s">
        <v>20</v>
      </c>
      <c r="O76" s="120" t="s">
        <v>1785</v>
      </c>
      <c r="P76" s="121" t="s">
        <v>120</v>
      </c>
      <c r="Q76" s="111" t="str">
        <f t="shared" si="3"/>
        <v>1.1.2.1.04.0.5.00.00.00.00.00</v>
      </c>
      <c r="R76" s="80" t="s">
        <v>18</v>
      </c>
      <c r="S76" s="80" t="s">
        <v>18</v>
      </c>
      <c r="T76" s="80" t="s">
        <v>22</v>
      </c>
      <c r="U76" s="80" t="s">
        <v>18</v>
      </c>
      <c r="V76" s="80" t="s">
        <v>114</v>
      </c>
      <c r="W76" s="125" t="s">
        <v>19</v>
      </c>
      <c r="X76" s="80" t="s">
        <v>57</v>
      </c>
      <c r="Y76" s="80" t="s">
        <v>20</v>
      </c>
      <c r="Z76" s="80" t="s">
        <v>20</v>
      </c>
      <c r="AA76" s="80" t="s">
        <v>20</v>
      </c>
      <c r="AB76" s="80" t="s">
        <v>20</v>
      </c>
      <c r="AC76" s="80" t="s">
        <v>20</v>
      </c>
      <c r="AD76" s="80" t="s">
        <v>2123</v>
      </c>
      <c r="AE76" s="86" t="s">
        <v>120</v>
      </c>
      <c r="AF76" s="85" t="e">
        <f>#REF!=#REF!</f>
        <v>#REF!</v>
      </c>
      <c r="AG76" s="94" t="b">
        <f t="shared" si="5"/>
        <v>0</v>
      </c>
      <c r="AH76" s="79"/>
    </row>
    <row r="77" spans="1:34" s="15" customFormat="1" ht="25.5" x14ac:dyDescent="0.2">
      <c r="A77" s="72"/>
      <c r="B77" s="119" t="str">
        <f t="shared" si="4"/>
        <v>1.1.2.1.04.1.6.00.00.00.00.00</v>
      </c>
      <c r="C77" s="120" t="s">
        <v>18</v>
      </c>
      <c r="D77" s="120" t="s">
        <v>18</v>
      </c>
      <c r="E77" s="120" t="s">
        <v>22</v>
      </c>
      <c r="F77" s="120" t="s">
        <v>18</v>
      </c>
      <c r="G77" s="120" t="s">
        <v>114</v>
      </c>
      <c r="H77" s="120" t="s">
        <v>18</v>
      </c>
      <c r="I77" s="120" t="s">
        <v>69</v>
      </c>
      <c r="J77" s="120" t="s">
        <v>20</v>
      </c>
      <c r="K77" s="120" t="s">
        <v>20</v>
      </c>
      <c r="L77" s="120" t="s">
        <v>20</v>
      </c>
      <c r="M77" s="120" t="s">
        <v>20</v>
      </c>
      <c r="N77" s="120" t="s">
        <v>20</v>
      </c>
      <c r="O77" s="120" t="s">
        <v>1785</v>
      </c>
      <c r="P77" s="121" t="s">
        <v>121</v>
      </c>
      <c r="Q77" s="111" t="str">
        <f t="shared" si="3"/>
        <v>1.1.2.1.04.0.6.00.00.00.00.00</v>
      </c>
      <c r="R77" s="80" t="s">
        <v>18</v>
      </c>
      <c r="S77" s="80" t="s">
        <v>18</v>
      </c>
      <c r="T77" s="80" t="s">
        <v>22</v>
      </c>
      <c r="U77" s="80" t="s">
        <v>18</v>
      </c>
      <c r="V77" s="80" t="s">
        <v>114</v>
      </c>
      <c r="W77" s="125" t="s">
        <v>19</v>
      </c>
      <c r="X77" s="80" t="s">
        <v>69</v>
      </c>
      <c r="Y77" s="80" t="s">
        <v>20</v>
      </c>
      <c r="Z77" s="80" t="s">
        <v>20</v>
      </c>
      <c r="AA77" s="80" t="s">
        <v>20</v>
      </c>
      <c r="AB77" s="80" t="s">
        <v>20</v>
      </c>
      <c r="AC77" s="80" t="s">
        <v>20</v>
      </c>
      <c r="AD77" s="80" t="s">
        <v>2123</v>
      </c>
      <c r="AE77" s="86" t="s">
        <v>121</v>
      </c>
      <c r="AF77" s="85" t="e">
        <f>#REF!=#REF!</f>
        <v>#REF!</v>
      </c>
      <c r="AG77" s="94" t="b">
        <f t="shared" si="5"/>
        <v>0</v>
      </c>
      <c r="AH77" s="79"/>
    </row>
    <row r="78" spans="1:34" s="15" customFormat="1" ht="25.5" x14ac:dyDescent="0.2">
      <c r="A78" s="72"/>
      <c r="B78" s="119" t="str">
        <f t="shared" si="4"/>
        <v>1.1.2.1.04.1.7.00.00.00.00.00</v>
      </c>
      <c r="C78" s="120" t="s">
        <v>18</v>
      </c>
      <c r="D78" s="120" t="s">
        <v>18</v>
      </c>
      <c r="E78" s="120" t="s">
        <v>22</v>
      </c>
      <c r="F78" s="120" t="s">
        <v>18</v>
      </c>
      <c r="G78" s="120" t="s">
        <v>114</v>
      </c>
      <c r="H78" s="120" t="s">
        <v>18</v>
      </c>
      <c r="I78" s="120" t="s">
        <v>71</v>
      </c>
      <c r="J78" s="120" t="s">
        <v>20</v>
      </c>
      <c r="K78" s="120" t="s">
        <v>20</v>
      </c>
      <c r="L78" s="120" t="s">
        <v>20</v>
      </c>
      <c r="M78" s="120" t="s">
        <v>20</v>
      </c>
      <c r="N78" s="120" t="s">
        <v>20</v>
      </c>
      <c r="O78" s="120" t="s">
        <v>1785</v>
      </c>
      <c r="P78" s="121" t="s">
        <v>122</v>
      </c>
      <c r="Q78" s="111" t="str">
        <f t="shared" si="3"/>
        <v>1.1.2.1.04.0.7.00.00.00.00.00</v>
      </c>
      <c r="R78" s="80" t="s">
        <v>18</v>
      </c>
      <c r="S78" s="80" t="s">
        <v>18</v>
      </c>
      <c r="T78" s="80" t="s">
        <v>22</v>
      </c>
      <c r="U78" s="80" t="s">
        <v>18</v>
      </c>
      <c r="V78" s="80" t="s">
        <v>114</v>
      </c>
      <c r="W78" s="125" t="s">
        <v>19</v>
      </c>
      <c r="X78" s="80" t="s">
        <v>71</v>
      </c>
      <c r="Y78" s="80" t="s">
        <v>20</v>
      </c>
      <c r="Z78" s="80" t="s">
        <v>20</v>
      </c>
      <c r="AA78" s="80" t="s">
        <v>20</v>
      </c>
      <c r="AB78" s="80" t="s">
        <v>20</v>
      </c>
      <c r="AC78" s="80" t="s">
        <v>20</v>
      </c>
      <c r="AD78" s="80" t="s">
        <v>2123</v>
      </c>
      <c r="AE78" s="86" t="s">
        <v>122</v>
      </c>
      <c r="AF78" s="85" t="e">
        <f>#REF!=#REF!</f>
        <v>#REF!</v>
      </c>
      <c r="AG78" s="94" t="b">
        <f t="shared" si="5"/>
        <v>0</v>
      </c>
      <c r="AH78" s="79"/>
    </row>
    <row r="79" spans="1:34" s="15" customFormat="1" ht="38.25" x14ac:dyDescent="0.2">
      <c r="A79" s="72"/>
      <c r="B79" s="119" t="str">
        <f t="shared" si="4"/>
        <v>1.1.2.1.04.1.8.00.00.00.00.00</v>
      </c>
      <c r="C79" s="120" t="s">
        <v>18</v>
      </c>
      <c r="D79" s="120" t="s">
        <v>18</v>
      </c>
      <c r="E79" s="120" t="s">
        <v>22</v>
      </c>
      <c r="F79" s="120" t="s">
        <v>18</v>
      </c>
      <c r="G79" s="120" t="s">
        <v>114</v>
      </c>
      <c r="H79" s="120" t="s">
        <v>18</v>
      </c>
      <c r="I79" s="120" t="s">
        <v>62</v>
      </c>
      <c r="J79" s="120" t="s">
        <v>20</v>
      </c>
      <c r="K79" s="120" t="s">
        <v>20</v>
      </c>
      <c r="L79" s="120" t="s">
        <v>20</v>
      </c>
      <c r="M79" s="120" t="s">
        <v>20</v>
      </c>
      <c r="N79" s="120" t="s">
        <v>20</v>
      </c>
      <c r="O79" s="120" t="s">
        <v>1785</v>
      </c>
      <c r="P79" s="121" t="s">
        <v>123</v>
      </c>
      <c r="Q79" s="111" t="str">
        <f t="shared" si="3"/>
        <v>1.1.2.1.04.0.8.00.00.00.00.00</v>
      </c>
      <c r="R79" s="80" t="s">
        <v>18</v>
      </c>
      <c r="S79" s="80" t="s">
        <v>18</v>
      </c>
      <c r="T79" s="80" t="s">
        <v>22</v>
      </c>
      <c r="U79" s="80" t="s">
        <v>18</v>
      </c>
      <c r="V79" s="80" t="s">
        <v>114</v>
      </c>
      <c r="W79" s="125" t="s">
        <v>19</v>
      </c>
      <c r="X79" s="80" t="s">
        <v>62</v>
      </c>
      <c r="Y79" s="80" t="s">
        <v>20</v>
      </c>
      <c r="Z79" s="80" t="s">
        <v>20</v>
      </c>
      <c r="AA79" s="80" t="s">
        <v>20</v>
      </c>
      <c r="AB79" s="80" t="s">
        <v>20</v>
      </c>
      <c r="AC79" s="80" t="s">
        <v>20</v>
      </c>
      <c r="AD79" s="80" t="s">
        <v>2123</v>
      </c>
      <c r="AE79" s="86" t="s">
        <v>123</v>
      </c>
      <c r="AF79" s="85" t="e">
        <f>#REF!=#REF!</f>
        <v>#REF!</v>
      </c>
      <c r="AG79" s="94" t="b">
        <f t="shared" si="5"/>
        <v>0</v>
      </c>
      <c r="AH79" s="79"/>
    </row>
    <row r="80" spans="1:34" s="15" customFormat="1" ht="25.5" x14ac:dyDescent="0.2">
      <c r="A80" s="72"/>
      <c r="B80" s="119" t="str">
        <f t="shared" si="4"/>
        <v>1.1.2.2.01.1.0.00.00.00.00.00</v>
      </c>
      <c r="C80" s="120" t="s">
        <v>18</v>
      </c>
      <c r="D80" s="120" t="s">
        <v>18</v>
      </c>
      <c r="E80" s="120" t="s">
        <v>22</v>
      </c>
      <c r="F80" s="120" t="s">
        <v>22</v>
      </c>
      <c r="G80" s="120" t="s">
        <v>27</v>
      </c>
      <c r="H80" s="120" t="s">
        <v>18</v>
      </c>
      <c r="I80" s="120" t="s">
        <v>19</v>
      </c>
      <c r="J80" s="120" t="s">
        <v>20</v>
      </c>
      <c r="K80" s="120" t="s">
        <v>20</v>
      </c>
      <c r="L80" s="120" t="s">
        <v>20</v>
      </c>
      <c r="M80" s="120" t="s">
        <v>20</v>
      </c>
      <c r="N80" s="120" t="s">
        <v>20</v>
      </c>
      <c r="O80" s="120" t="s">
        <v>1785</v>
      </c>
      <c r="P80" s="121" t="s">
        <v>2099</v>
      </c>
      <c r="Q80" s="111" t="str">
        <f t="shared" si="3"/>
        <v>1.1.2.2.01.0.0.00.00.00.00.00</v>
      </c>
      <c r="R80" s="80" t="s">
        <v>18</v>
      </c>
      <c r="S80" s="80" t="s">
        <v>18</v>
      </c>
      <c r="T80" s="80" t="s">
        <v>22</v>
      </c>
      <c r="U80" s="80" t="s">
        <v>22</v>
      </c>
      <c r="V80" s="80" t="s">
        <v>27</v>
      </c>
      <c r="W80" s="125" t="s">
        <v>19</v>
      </c>
      <c r="X80" s="80" t="s">
        <v>19</v>
      </c>
      <c r="Y80" s="80" t="s">
        <v>20</v>
      </c>
      <c r="Z80" s="80" t="s">
        <v>20</v>
      </c>
      <c r="AA80" s="80" t="s">
        <v>20</v>
      </c>
      <c r="AB80" s="80" t="s">
        <v>20</v>
      </c>
      <c r="AC80" s="80" t="s">
        <v>20</v>
      </c>
      <c r="AD80" s="80" t="s">
        <v>2123</v>
      </c>
      <c r="AE80" s="86" t="s">
        <v>2692</v>
      </c>
      <c r="AF80" s="85" t="e">
        <f>#REF!=#REF!</f>
        <v>#REF!</v>
      </c>
      <c r="AG80" s="94" t="b">
        <f t="shared" si="5"/>
        <v>0</v>
      </c>
      <c r="AH80" s="79"/>
    </row>
    <row r="81" spans="1:34" s="15" customFormat="1" ht="25.5" customHeight="1" x14ac:dyDescent="0.2">
      <c r="A81" s="72"/>
      <c r="B81" s="119" t="str">
        <f t="shared" si="4"/>
        <v>1.1.2.2.01.1.1.00.00.00.00.00</v>
      </c>
      <c r="C81" s="120" t="s">
        <v>18</v>
      </c>
      <c r="D81" s="120" t="s">
        <v>18</v>
      </c>
      <c r="E81" s="120" t="s">
        <v>22</v>
      </c>
      <c r="F81" s="120" t="s">
        <v>22</v>
      </c>
      <c r="G81" s="120" t="s">
        <v>27</v>
      </c>
      <c r="H81" s="120" t="s">
        <v>18</v>
      </c>
      <c r="I81" s="120" t="s">
        <v>18</v>
      </c>
      <c r="J81" s="120" t="s">
        <v>20</v>
      </c>
      <c r="K81" s="120" t="s">
        <v>20</v>
      </c>
      <c r="L81" s="120" t="s">
        <v>20</v>
      </c>
      <c r="M81" s="120" t="s">
        <v>20</v>
      </c>
      <c r="N81" s="120" t="s">
        <v>20</v>
      </c>
      <c r="O81" s="120" t="s">
        <v>1785</v>
      </c>
      <c r="P81" s="121" t="s">
        <v>2100</v>
      </c>
      <c r="Q81" s="111" t="str">
        <f t="shared" si="3"/>
        <v>1.1.2.2.01.0.1.00.00.00.00.00</v>
      </c>
      <c r="R81" s="80" t="s">
        <v>18</v>
      </c>
      <c r="S81" s="80" t="s">
        <v>18</v>
      </c>
      <c r="T81" s="80" t="s">
        <v>22</v>
      </c>
      <c r="U81" s="80" t="s">
        <v>22</v>
      </c>
      <c r="V81" s="80" t="s">
        <v>27</v>
      </c>
      <c r="W81" s="125" t="s">
        <v>19</v>
      </c>
      <c r="X81" s="80" t="s">
        <v>18</v>
      </c>
      <c r="Y81" s="80" t="s">
        <v>20</v>
      </c>
      <c r="Z81" s="80" t="s">
        <v>20</v>
      </c>
      <c r="AA81" s="80" t="s">
        <v>20</v>
      </c>
      <c r="AB81" s="80" t="s">
        <v>20</v>
      </c>
      <c r="AC81" s="80" t="s">
        <v>20</v>
      </c>
      <c r="AD81" s="80" t="s">
        <v>2123</v>
      </c>
      <c r="AE81" s="86" t="s">
        <v>2090</v>
      </c>
      <c r="AF81" s="85" t="e">
        <f>#REF!=#REF!</f>
        <v>#REF!</v>
      </c>
      <c r="AG81" s="94" t="b">
        <f t="shared" si="5"/>
        <v>0</v>
      </c>
      <c r="AH81" s="79"/>
    </row>
    <row r="82" spans="1:34" s="15" customFormat="1" ht="38.25" x14ac:dyDescent="0.2">
      <c r="A82" s="72"/>
      <c r="B82" s="119" t="str">
        <f t="shared" si="4"/>
        <v>1.1.2.2.01.1.2.00.00.00.00.00</v>
      </c>
      <c r="C82" s="120" t="s">
        <v>18</v>
      </c>
      <c r="D82" s="120" t="s">
        <v>18</v>
      </c>
      <c r="E82" s="120" t="s">
        <v>22</v>
      </c>
      <c r="F82" s="120" t="s">
        <v>22</v>
      </c>
      <c r="G82" s="120" t="s">
        <v>27</v>
      </c>
      <c r="H82" s="120" t="s">
        <v>18</v>
      </c>
      <c r="I82" s="120" t="s">
        <v>22</v>
      </c>
      <c r="J82" s="120" t="s">
        <v>20</v>
      </c>
      <c r="K82" s="120" t="s">
        <v>20</v>
      </c>
      <c r="L82" s="120" t="s">
        <v>20</v>
      </c>
      <c r="M82" s="120" t="s">
        <v>20</v>
      </c>
      <c r="N82" s="120" t="s">
        <v>20</v>
      </c>
      <c r="O82" s="120" t="s">
        <v>1785</v>
      </c>
      <c r="P82" s="121" t="s">
        <v>2098</v>
      </c>
      <c r="Q82" s="111" t="str">
        <f t="shared" si="3"/>
        <v>1.1.2.2.01.0.2.00.00.00.00.00</v>
      </c>
      <c r="R82" s="80" t="s">
        <v>18</v>
      </c>
      <c r="S82" s="80" t="s">
        <v>18</v>
      </c>
      <c r="T82" s="80" t="s">
        <v>22</v>
      </c>
      <c r="U82" s="80" t="s">
        <v>22</v>
      </c>
      <c r="V82" s="80" t="s">
        <v>27</v>
      </c>
      <c r="W82" s="125" t="s">
        <v>19</v>
      </c>
      <c r="X82" s="80" t="s">
        <v>22</v>
      </c>
      <c r="Y82" s="80" t="s">
        <v>20</v>
      </c>
      <c r="Z82" s="80" t="s">
        <v>20</v>
      </c>
      <c r="AA82" s="80" t="s">
        <v>20</v>
      </c>
      <c r="AB82" s="80" t="s">
        <v>20</v>
      </c>
      <c r="AC82" s="80" t="s">
        <v>20</v>
      </c>
      <c r="AD82" s="80" t="s">
        <v>2123</v>
      </c>
      <c r="AE82" s="86" t="s">
        <v>2091</v>
      </c>
      <c r="AF82" s="85" t="e">
        <f>#REF!=#REF!</f>
        <v>#REF!</v>
      </c>
      <c r="AG82" s="94" t="b">
        <f t="shared" si="5"/>
        <v>0</v>
      </c>
      <c r="AH82" s="79"/>
    </row>
    <row r="83" spans="1:34" s="15" customFormat="1" ht="25.5" x14ac:dyDescent="0.2">
      <c r="A83" s="72"/>
      <c r="B83" s="119" t="str">
        <f t="shared" si="4"/>
        <v>1.1.2.2.01.1.3.00.00.00.00.00</v>
      </c>
      <c r="C83" s="120" t="s">
        <v>18</v>
      </c>
      <c r="D83" s="120" t="s">
        <v>18</v>
      </c>
      <c r="E83" s="120" t="s">
        <v>22</v>
      </c>
      <c r="F83" s="120" t="s">
        <v>22</v>
      </c>
      <c r="G83" s="120" t="s">
        <v>27</v>
      </c>
      <c r="H83" s="120" t="s">
        <v>18</v>
      </c>
      <c r="I83" s="120" t="s">
        <v>23</v>
      </c>
      <c r="J83" s="120" t="s">
        <v>20</v>
      </c>
      <c r="K83" s="120" t="s">
        <v>20</v>
      </c>
      <c r="L83" s="120" t="s">
        <v>20</v>
      </c>
      <c r="M83" s="120" t="s">
        <v>20</v>
      </c>
      <c r="N83" s="120" t="s">
        <v>20</v>
      </c>
      <c r="O83" s="120" t="s">
        <v>1785</v>
      </c>
      <c r="P83" s="121" t="s">
        <v>132</v>
      </c>
      <c r="Q83" s="111" t="str">
        <f t="shared" si="3"/>
        <v>1.1.2.2.01.0.3.00.00.00.00.00</v>
      </c>
      <c r="R83" s="80" t="s">
        <v>18</v>
      </c>
      <c r="S83" s="80" t="s">
        <v>18</v>
      </c>
      <c r="T83" s="80" t="s">
        <v>22</v>
      </c>
      <c r="U83" s="80" t="s">
        <v>22</v>
      </c>
      <c r="V83" s="80" t="s">
        <v>27</v>
      </c>
      <c r="W83" s="125" t="s">
        <v>19</v>
      </c>
      <c r="X83" s="80" t="s">
        <v>23</v>
      </c>
      <c r="Y83" s="80" t="s">
        <v>20</v>
      </c>
      <c r="Z83" s="80" t="s">
        <v>20</v>
      </c>
      <c r="AA83" s="80" t="s">
        <v>20</v>
      </c>
      <c r="AB83" s="80" t="s">
        <v>20</v>
      </c>
      <c r="AC83" s="80" t="s">
        <v>20</v>
      </c>
      <c r="AD83" s="80" t="s">
        <v>2123</v>
      </c>
      <c r="AE83" s="86" t="s">
        <v>2092</v>
      </c>
      <c r="AF83" s="85" t="e">
        <f>#REF!=#REF!</f>
        <v>#REF!</v>
      </c>
      <c r="AG83" s="94" t="b">
        <f t="shared" si="5"/>
        <v>0</v>
      </c>
      <c r="AH83" s="79"/>
    </row>
    <row r="84" spans="1:34" s="15" customFormat="1" ht="25.5" x14ac:dyDescent="0.2">
      <c r="A84" s="72"/>
      <c r="B84" s="119" t="str">
        <f t="shared" si="4"/>
        <v>1.1.2.2.01.1.4.00.00.00.00.00</v>
      </c>
      <c r="C84" s="120" t="s">
        <v>18</v>
      </c>
      <c r="D84" s="120" t="s">
        <v>18</v>
      </c>
      <c r="E84" s="120" t="s">
        <v>22</v>
      </c>
      <c r="F84" s="120" t="s">
        <v>22</v>
      </c>
      <c r="G84" s="120" t="s">
        <v>27</v>
      </c>
      <c r="H84" s="120" t="s">
        <v>18</v>
      </c>
      <c r="I84" s="120" t="s">
        <v>48</v>
      </c>
      <c r="J84" s="120" t="s">
        <v>20</v>
      </c>
      <c r="K84" s="120" t="s">
        <v>20</v>
      </c>
      <c r="L84" s="120" t="s">
        <v>20</v>
      </c>
      <c r="M84" s="120" t="s">
        <v>20</v>
      </c>
      <c r="N84" s="120" t="s">
        <v>20</v>
      </c>
      <c r="O84" s="120" t="s">
        <v>1785</v>
      </c>
      <c r="P84" s="121" t="s">
        <v>133</v>
      </c>
      <c r="Q84" s="111" t="str">
        <f t="shared" si="3"/>
        <v>1.1.2.2.01.0.4.00.00.00.00.00</v>
      </c>
      <c r="R84" s="80" t="s">
        <v>18</v>
      </c>
      <c r="S84" s="80" t="s">
        <v>18</v>
      </c>
      <c r="T84" s="80" t="s">
        <v>22</v>
      </c>
      <c r="U84" s="80" t="s">
        <v>22</v>
      </c>
      <c r="V84" s="80" t="s">
        <v>27</v>
      </c>
      <c r="W84" s="125" t="s">
        <v>19</v>
      </c>
      <c r="X84" s="80" t="s">
        <v>48</v>
      </c>
      <c r="Y84" s="80" t="s">
        <v>20</v>
      </c>
      <c r="Z84" s="80" t="s">
        <v>20</v>
      </c>
      <c r="AA84" s="80" t="s">
        <v>20</v>
      </c>
      <c r="AB84" s="80" t="s">
        <v>20</v>
      </c>
      <c r="AC84" s="80" t="s">
        <v>20</v>
      </c>
      <c r="AD84" s="80" t="s">
        <v>2123</v>
      </c>
      <c r="AE84" s="86" t="s">
        <v>2093</v>
      </c>
      <c r="AF84" s="85" t="e">
        <f>#REF!=#REF!</f>
        <v>#REF!</v>
      </c>
      <c r="AG84" s="94" t="b">
        <f t="shared" si="5"/>
        <v>0</v>
      </c>
      <c r="AH84" s="79"/>
    </row>
    <row r="85" spans="1:34" s="15" customFormat="1" ht="25.5" x14ac:dyDescent="0.2">
      <c r="A85" s="72"/>
      <c r="B85" s="119" t="str">
        <f t="shared" si="4"/>
        <v>1.1.2.2.01.1.5.00.00.00.00.00</v>
      </c>
      <c r="C85" s="120" t="s">
        <v>18</v>
      </c>
      <c r="D85" s="120" t="s">
        <v>18</v>
      </c>
      <c r="E85" s="120" t="s">
        <v>22</v>
      </c>
      <c r="F85" s="120" t="s">
        <v>22</v>
      </c>
      <c r="G85" s="120" t="s">
        <v>27</v>
      </c>
      <c r="H85" s="120" t="s">
        <v>18</v>
      </c>
      <c r="I85" s="120" t="s">
        <v>57</v>
      </c>
      <c r="J85" s="120" t="s">
        <v>20</v>
      </c>
      <c r="K85" s="120" t="s">
        <v>20</v>
      </c>
      <c r="L85" s="120" t="s">
        <v>20</v>
      </c>
      <c r="M85" s="120" t="s">
        <v>20</v>
      </c>
      <c r="N85" s="120" t="s">
        <v>20</v>
      </c>
      <c r="O85" s="120" t="s">
        <v>1785</v>
      </c>
      <c r="P85" s="121" t="s">
        <v>134</v>
      </c>
      <c r="Q85" s="111" t="str">
        <f t="shared" si="3"/>
        <v>1.1.2.2.01.0.5.00.00.00.00.00</v>
      </c>
      <c r="R85" s="80" t="s">
        <v>18</v>
      </c>
      <c r="S85" s="80" t="s">
        <v>18</v>
      </c>
      <c r="T85" s="80" t="s">
        <v>22</v>
      </c>
      <c r="U85" s="80" t="s">
        <v>22</v>
      </c>
      <c r="V85" s="80" t="s">
        <v>27</v>
      </c>
      <c r="W85" s="125" t="s">
        <v>19</v>
      </c>
      <c r="X85" s="80" t="s">
        <v>57</v>
      </c>
      <c r="Y85" s="80" t="s">
        <v>20</v>
      </c>
      <c r="Z85" s="80" t="s">
        <v>20</v>
      </c>
      <c r="AA85" s="80" t="s">
        <v>20</v>
      </c>
      <c r="AB85" s="80" t="s">
        <v>20</v>
      </c>
      <c r="AC85" s="80" t="s">
        <v>20</v>
      </c>
      <c r="AD85" s="80" t="s">
        <v>2123</v>
      </c>
      <c r="AE85" s="86" t="s">
        <v>2094</v>
      </c>
      <c r="AF85" s="85" t="e">
        <f>#REF!=#REF!</f>
        <v>#REF!</v>
      </c>
      <c r="AG85" s="94" t="b">
        <f t="shared" si="5"/>
        <v>0</v>
      </c>
      <c r="AH85" s="79"/>
    </row>
    <row r="86" spans="1:34" s="15" customFormat="1" ht="25.5" x14ac:dyDescent="0.2">
      <c r="A86" s="72"/>
      <c r="B86" s="119" t="str">
        <f t="shared" si="4"/>
        <v>1.1.2.2.01.1.6.00.00.00.00.00</v>
      </c>
      <c r="C86" s="120" t="s">
        <v>18</v>
      </c>
      <c r="D86" s="120" t="s">
        <v>18</v>
      </c>
      <c r="E86" s="120" t="s">
        <v>22</v>
      </c>
      <c r="F86" s="120" t="s">
        <v>22</v>
      </c>
      <c r="G86" s="120" t="s">
        <v>27</v>
      </c>
      <c r="H86" s="120" t="s">
        <v>18</v>
      </c>
      <c r="I86" s="120" t="s">
        <v>69</v>
      </c>
      <c r="J86" s="120" t="s">
        <v>20</v>
      </c>
      <c r="K86" s="120" t="s">
        <v>20</v>
      </c>
      <c r="L86" s="120" t="s">
        <v>20</v>
      </c>
      <c r="M86" s="120" t="s">
        <v>20</v>
      </c>
      <c r="N86" s="120" t="s">
        <v>20</v>
      </c>
      <c r="O86" s="120" t="s">
        <v>1785</v>
      </c>
      <c r="P86" s="121" t="s">
        <v>135</v>
      </c>
      <c r="Q86" s="111" t="str">
        <f t="shared" si="3"/>
        <v>1.1.2.2.01.0.6.00.00.00.00.00</v>
      </c>
      <c r="R86" s="80" t="s">
        <v>18</v>
      </c>
      <c r="S86" s="80" t="s">
        <v>18</v>
      </c>
      <c r="T86" s="80" t="s">
        <v>22</v>
      </c>
      <c r="U86" s="80" t="s">
        <v>22</v>
      </c>
      <c r="V86" s="80" t="s">
        <v>27</v>
      </c>
      <c r="W86" s="125" t="s">
        <v>19</v>
      </c>
      <c r="X86" s="80" t="s">
        <v>69</v>
      </c>
      <c r="Y86" s="80" t="s">
        <v>20</v>
      </c>
      <c r="Z86" s="80" t="s">
        <v>20</v>
      </c>
      <c r="AA86" s="80" t="s">
        <v>20</v>
      </c>
      <c r="AB86" s="80" t="s">
        <v>20</v>
      </c>
      <c r="AC86" s="80" t="s">
        <v>20</v>
      </c>
      <c r="AD86" s="80" t="s">
        <v>2123</v>
      </c>
      <c r="AE86" s="86" t="s">
        <v>2095</v>
      </c>
      <c r="AF86" s="85" t="e">
        <f>#REF!=#REF!</f>
        <v>#REF!</v>
      </c>
      <c r="AG86" s="94" t="b">
        <f t="shared" si="5"/>
        <v>0</v>
      </c>
      <c r="AH86" s="79"/>
    </row>
    <row r="87" spans="1:34" s="15" customFormat="1" ht="25.5" x14ac:dyDescent="0.2">
      <c r="A87" s="72"/>
      <c r="B87" s="119" t="str">
        <f t="shared" si="4"/>
        <v>1.1.2.2.01.1.7.00.00.00.00.00</v>
      </c>
      <c r="C87" s="120" t="s">
        <v>18</v>
      </c>
      <c r="D87" s="120" t="s">
        <v>18</v>
      </c>
      <c r="E87" s="120" t="s">
        <v>22</v>
      </c>
      <c r="F87" s="120" t="s">
        <v>22</v>
      </c>
      <c r="G87" s="120" t="s">
        <v>27</v>
      </c>
      <c r="H87" s="120" t="s">
        <v>18</v>
      </c>
      <c r="I87" s="120" t="s">
        <v>71</v>
      </c>
      <c r="J87" s="120" t="s">
        <v>20</v>
      </c>
      <c r="K87" s="120" t="s">
        <v>20</v>
      </c>
      <c r="L87" s="120" t="s">
        <v>20</v>
      </c>
      <c r="M87" s="120" t="s">
        <v>20</v>
      </c>
      <c r="N87" s="120" t="s">
        <v>20</v>
      </c>
      <c r="O87" s="120" t="s">
        <v>1785</v>
      </c>
      <c r="P87" s="121" t="s">
        <v>136</v>
      </c>
      <c r="Q87" s="111" t="str">
        <f t="shared" si="3"/>
        <v>1.1.2.2.01.0.7.00.00.00.00.00</v>
      </c>
      <c r="R87" s="80" t="s">
        <v>18</v>
      </c>
      <c r="S87" s="80" t="s">
        <v>18</v>
      </c>
      <c r="T87" s="80" t="s">
        <v>22</v>
      </c>
      <c r="U87" s="80" t="s">
        <v>22</v>
      </c>
      <c r="V87" s="80" t="s">
        <v>27</v>
      </c>
      <c r="W87" s="125" t="s">
        <v>19</v>
      </c>
      <c r="X87" s="80" t="s">
        <v>71</v>
      </c>
      <c r="Y87" s="80" t="s">
        <v>20</v>
      </c>
      <c r="Z87" s="80" t="s">
        <v>20</v>
      </c>
      <c r="AA87" s="80" t="s">
        <v>20</v>
      </c>
      <c r="AB87" s="80" t="s">
        <v>20</v>
      </c>
      <c r="AC87" s="80" t="s">
        <v>20</v>
      </c>
      <c r="AD87" s="80" t="s">
        <v>2123</v>
      </c>
      <c r="AE87" s="86" t="s">
        <v>2096</v>
      </c>
      <c r="AF87" s="85" t="e">
        <f>#REF!=#REF!</f>
        <v>#REF!</v>
      </c>
      <c r="AG87" s="94" t="b">
        <f t="shared" si="5"/>
        <v>0</v>
      </c>
      <c r="AH87" s="79"/>
    </row>
    <row r="88" spans="1:34" s="15" customFormat="1" ht="25.5" x14ac:dyDescent="0.2">
      <c r="A88" s="72"/>
      <c r="B88" s="119" t="str">
        <f t="shared" si="4"/>
        <v>1.1.2.2.01.1.8.00.00.00.00.00</v>
      </c>
      <c r="C88" s="120" t="s">
        <v>18</v>
      </c>
      <c r="D88" s="120" t="s">
        <v>18</v>
      </c>
      <c r="E88" s="120" t="s">
        <v>22</v>
      </c>
      <c r="F88" s="120" t="s">
        <v>22</v>
      </c>
      <c r="G88" s="120" t="s">
        <v>27</v>
      </c>
      <c r="H88" s="120" t="s">
        <v>18</v>
      </c>
      <c r="I88" s="120" t="s">
        <v>62</v>
      </c>
      <c r="J88" s="120" t="s">
        <v>20</v>
      </c>
      <c r="K88" s="120" t="s">
        <v>20</v>
      </c>
      <c r="L88" s="120" t="s">
        <v>20</v>
      </c>
      <c r="M88" s="120" t="s">
        <v>20</v>
      </c>
      <c r="N88" s="120" t="s">
        <v>20</v>
      </c>
      <c r="O88" s="120" t="s">
        <v>1785</v>
      </c>
      <c r="P88" s="121" t="s">
        <v>137</v>
      </c>
      <c r="Q88" s="111" t="str">
        <f t="shared" si="3"/>
        <v>1.1.2.2.01.0.8.00.00.00.00.00</v>
      </c>
      <c r="R88" s="80" t="s">
        <v>18</v>
      </c>
      <c r="S88" s="80" t="s">
        <v>18</v>
      </c>
      <c r="T88" s="80" t="s">
        <v>22</v>
      </c>
      <c r="U88" s="80" t="s">
        <v>22</v>
      </c>
      <c r="V88" s="80" t="s">
        <v>27</v>
      </c>
      <c r="W88" s="125" t="s">
        <v>19</v>
      </c>
      <c r="X88" s="80" t="s">
        <v>62</v>
      </c>
      <c r="Y88" s="80" t="s">
        <v>20</v>
      </c>
      <c r="Z88" s="80" t="s">
        <v>20</v>
      </c>
      <c r="AA88" s="80" t="s">
        <v>20</v>
      </c>
      <c r="AB88" s="80" t="s">
        <v>20</v>
      </c>
      <c r="AC88" s="80" t="s">
        <v>20</v>
      </c>
      <c r="AD88" s="80" t="s">
        <v>2123</v>
      </c>
      <c r="AE88" s="86" t="s">
        <v>2097</v>
      </c>
      <c r="AF88" s="85" t="e">
        <f>#REF!=#REF!</f>
        <v>#REF!</v>
      </c>
      <c r="AG88" s="94" t="b">
        <f t="shared" si="5"/>
        <v>0</v>
      </c>
      <c r="AH88" s="79"/>
    </row>
    <row r="89" spans="1:34" s="15" customFormat="1" ht="25.5" x14ac:dyDescent="0.25">
      <c r="B89" s="119" t="str">
        <f t="shared" si="4"/>
        <v>1.1.2.8.00.0.0.00.00.00.00.00</v>
      </c>
      <c r="C89" s="120" t="s">
        <v>18</v>
      </c>
      <c r="D89" s="120" t="s">
        <v>18</v>
      </c>
      <c r="E89" s="120" t="s">
        <v>22</v>
      </c>
      <c r="F89" s="120" t="s">
        <v>62</v>
      </c>
      <c r="G89" s="120" t="s">
        <v>20</v>
      </c>
      <c r="H89" s="120" t="s">
        <v>19</v>
      </c>
      <c r="I89" s="120" t="s">
        <v>19</v>
      </c>
      <c r="J89" s="120" t="s">
        <v>20</v>
      </c>
      <c r="K89" s="120" t="s">
        <v>20</v>
      </c>
      <c r="L89" s="120" t="s">
        <v>20</v>
      </c>
      <c r="M89" s="120" t="s">
        <v>20</v>
      </c>
      <c r="N89" s="120" t="s">
        <v>20</v>
      </c>
      <c r="O89" s="120" t="s">
        <v>1785</v>
      </c>
      <c r="P89" s="121" t="s">
        <v>141</v>
      </c>
      <c r="Q89" s="111" t="s">
        <v>2215</v>
      </c>
      <c r="R89" s="80"/>
      <c r="S89" s="80"/>
      <c r="T89" s="80"/>
      <c r="U89" s="80"/>
      <c r="V89" s="80"/>
      <c r="W89" s="80"/>
      <c r="X89" s="80"/>
      <c r="Y89" s="80"/>
      <c r="Z89" s="80"/>
      <c r="AA89" s="80"/>
      <c r="AB89" s="80"/>
      <c r="AC89" s="80"/>
      <c r="AD89" s="80"/>
      <c r="AE89" s="86"/>
      <c r="AF89" s="85" t="e">
        <f>#REF!=#REF!</f>
        <v>#REF!</v>
      </c>
      <c r="AG89" s="94" t="b">
        <f t="shared" si="5"/>
        <v>0</v>
      </c>
      <c r="AH89" s="79"/>
    </row>
    <row r="90" spans="1:34" s="15" customFormat="1" ht="25.5" x14ac:dyDescent="0.25">
      <c r="B90" s="119" t="str">
        <f t="shared" si="4"/>
        <v>1.1.2.8.01.0.0.00.00.00.00.00</v>
      </c>
      <c r="C90" s="120" t="s">
        <v>18</v>
      </c>
      <c r="D90" s="120" t="s">
        <v>18</v>
      </c>
      <c r="E90" s="120" t="s">
        <v>22</v>
      </c>
      <c r="F90" s="120" t="s">
        <v>62</v>
      </c>
      <c r="G90" s="120" t="s">
        <v>27</v>
      </c>
      <c r="H90" s="120" t="s">
        <v>19</v>
      </c>
      <c r="I90" s="120" t="s">
        <v>19</v>
      </c>
      <c r="J90" s="120" t="s">
        <v>20</v>
      </c>
      <c r="K90" s="120" t="s">
        <v>20</v>
      </c>
      <c r="L90" s="120" t="s">
        <v>20</v>
      </c>
      <c r="M90" s="120" t="s">
        <v>20</v>
      </c>
      <c r="N90" s="120" t="s">
        <v>20</v>
      </c>
      <c r="O90" s="120" t="s">
        <v>1785</v>
      </c>
      <c r="P90" s="121" t="s">
        <v>104</v>
      </c>
      <c r="Q90" s="111" t="str">
        <f t="shared" ref="Q90:Q136" si="6">R90&amp;"."&amp;S90&amp;"."&amp;T90&amp;"."&amp;U90&amp;"."&amp;V90&amp;"."&amp;W90&amp;"."&amp;X90&amp;"."&amp;Y90&amp;"."&amp;Z90&amp;"."&amp;AA90&amp;"."&amp;AB90&amp;"."&amp;AC90</f>
        <v>1.1.2.1.01.0.0.00.00.00.00.00</v>
      </c>
      <c r="R90" s="80" t="s">
        <v>18</v>
      </c>
      <c r="S90" s="80" t="s">
        <v>18</v>
      </c>
      <c r="T90" s="80" t="s">
        <v>22</v>
      </c>
      <c r="U90" s="80" t="s">
        <v>18</v>
      </c>
      <c r="V90" s="80" t="s">
        <v>27</v>
      </c>
      <c r="W90" s="125" t="s">
        <v>19</v>
      </c>
      <c r="X90" s="80" t="s">
        <v>19</v>
      </c>
      <c r="Y90" s="80" t="s">
        <v>20</v>
      </c>
      <c r="Z90" s="80" t="s">
        <v>20</v>
      </c>
      <c r="AA90" s="80" t="s">
        <v>20</v>
      </c>
      <c r="AB90" s="80" t="s">
        <v>20</v>
      </c>
      <c r="AC90" s="80" t="s">
        <v>20</v>
      </c>
      <c r="AD90" s="80" t="s">
        <v>2123</v>
      </c>
      <c r="AE90" s="86" t="s">
        <v>104</v>
      </c>
      <c r="AF90" s="85" t="e">
        <f>#REF!=#REF!</f>
        <v>#REF!</v>
      </c>
      <c r="AG90" s="94" t="b">
        <f t="shared" si="5"/>
        <v>0</v>
      </c>
      <c r="AH90" s="79"/>
    </row>
    <row r="91" spans="1:34" s="15" customFormat="1" ht="25.5" x14ac:dyDescent="0.25">
      <c r="B91" s="119" t="str">
        <f t="shared" si="4"/>
        <v>1.1.2.8.01.1.0.00.00.00.00.00</v>
      </c>
      <c r="C91" s="120" t="s">
        <v>18</v>
      </c>
      <c r="D91" s="120" t="s">
        <v>18</v>
      </c>
      <c r="E91" s="120" t="s">
        <v>22</v>
      </c>
      <c r="F91" s="120" t="s">
        <v>62</v>
      </c>
      <c r="G91" s="120" t="s">
        <v>27</v>
      </c>
      <c r="H91" s="120" t="s">
        <v>18</v>
      </c>
      <c r="I91" s="120" t="s">
        <v>19</v>
      </c>
      <c r="J91" s="120" t="s">
        <v>20</v>
      </c>
      <c r="K91" s="120" t="s">
        <v>20</v>
      </c>
      <c r="L91" s="120" t="s">
        <v>20</v>
      </c>
      <c r="M91" s="120" t="s">
        <v>20</v>
      </c>
      <c r="N91" s="120" t="s">
        <v>20</v>
      </c>
      <c r="O91" s="120" t="s">
        <v>1785</v>
      </c>
      <c r="P91" s="121" t="s">
        <v>127</v>
      </c>
      <c r="Q91" s="111" t="str">
        <f t="shared" si="6"/>
        <v>1.1.2.1.50.0.0.00.00.00.00.00</v>
      </c>
      <c r="R91" s="80" t="s">
        <v>18</v>
      </c>
      <c r="S91" s="80" t="s">
        <v>18</v>
      </c>
      <c r="T91" s="80" t="s">
        <v>22</v>
      </c>
      <c r="U91" s="80" t="s">
        <v>18</v>
      </c>
      <c r="V91" s="80" t="s">
        <v>32</v>
      </c>
      <c r="W91" s="125" t="s">
        <v>19</v>
      </c>
      <c r="X91" s="80" t="s">
        <v>19</v>
      </c>
      <c r="Y91" s="80" t="s">
        <v>20</v>
      </c>
      <c r="Z91" s="80" t="s">
        <v>20</v>
      </c>
      <c r="AA91" s="80" t="s">
        <v>20</v>
      </c>
      <c r="AB91" s="80" t="s">
        <v>20</v>
      </c>
      <c r="AC91" s="80" t="s">
        <v>20</v>
      </c>
      <c r="AD91" s="80" t="s">
        <v>2123</v>
      </c>
      <c r="AE91" s="86" t="s">
        <v>127</v>
      </c>
      <c r="AF91" s="85" t="e">
        <f>#REF!=#REF!</f>
        <v>#REF!</v>
      </c>
      <c r="AG91" s="94" t="b">
        <f t="shared" si="5"/>
        <v>0</v>
      </c>
      <c r="AH91" s="79"/>
    </row>
    <row r="92" spans="1:34" s="15" customFormat="1" ht="25.5" x14ac:dyDescent="0.25">
      <c r="B92" s="119" t="str">
        <f t="shared" si="4"/>
        <v>1.1.2.8.01.1.1.00.00.00.00.00</v>
      </c>
      <c r="C92" s="120" t="s">
        <v>18</v>
      </c>
      <c r="D92" s="120" t="s">
        <v>18</v>
      </c>
      <c r="E92" s="120" t="s">
        <v>22</v>
      </c>
      <c r="F92" s="120" t="s">
        <v>62</v>
      </c>
      <c r="G92" s="120" t="s">
        <v>27</v>
      </c>
      <c r="H92" s="120" t="s">
        <v>18</v>
      </c>
      <c r="I92" s="120" t="s">
        <v>18</v>
      </c>
      <c r="J92" s="120" t="s">
        <v>20</v>
      </c>
      <c r="K92" s="120" t="s">
        <v>20</v>
      </c>
      <c r="L92" s="120" t="s">
        <v>20</v>
      </c>
      <c r="M92" s="120" t="s">
        <v>20</v>
      </c>
      <c r="N92" s="120" t="s">
        <v>20</v>
      </c>
      <c r="O92" s="120" t="s">
        <v>1785</v>
      </c>
      <c r="P92" s="121" t="s">
        <v>1921</v>
      </c>
      <c r="Q92" s="111" t="str">
        <f t="shared" si="6"/>
        <v>1.1.2.1.50.0.1.00.00.00.00.00</v>
      </c>
      <c r="R92" s="80" t="s">
        <v>18</v>
      </c>
      <c r="S92" s="80" t="s">
        <v>18</v>
      </c>
      <c r="T92" s="80" t="s">
        <v>22</v>
      </c>
      <c r="U92" s="80" t="s">
        <v>18</v>
      </c>
      <c r="V92" s="80" t="s">
        <v>32</v>
      </c>
      <c r="W92" s="125" t="s">
        <v>19</v>
      </c>
      <c r="X92" s="80" t="s">
        <v>18</v>
      </c>
      <c r="Y92" s="80" t="s">
        <v>20</v>
      </c>
      <c r="Z92" s="80" t="s">
        <v>20</v>
      </c>
      <c r="AA92" s="80" t="s">
        <v>20</v>
      </c>
      <c r="AB92" s="80" t="s">
        <v>20</v>
      </c>
      <c r="AC92" s="80" t="s">
        <v>20</v>
      </c>
      <c r="AD92" s="80" t="s">
        <v>2123</v>
      </c>
      <c r="AE92" s="86" t="s">
        <v>1921</v>
      </c>
      <c r="AF92" s="85" t="e">
        <f>#REF!=#REF!</f>
        <v>#REF!</v>
      </c>
      <c r="AG92" s="94" t="b">
        <f t="shared" si="5"/>
        <v>0</v>
      </c>
      <c r="AH92" s="79"/>
    </row>
    <row r="93" spans="1:34" s="15" customFormat="1" ht="25.5" x14ac:dyDescent="0.25">
      <c r="B93" s="119" t="str">
        <f t="shared" si="4"/>
        <v>1.1.2.8.01.1.2.00.00.00.00.00</v>
      </c>
      <c r="C93" s="120" t="s">
        <v>18</v>
      </c>
      <c r="D93" s="120" t="s">
        <v>18</v>
      </c>
      <c r="E93" s="120" t="s">
        <v>22</v>
      </c>
      <c r="F93" s="120" t="s">
        <v>62</v>
      </c>
      <c r="G93" s="120" t="s">
        <v>27</v>
      </c>
      <c r="H93" s="120" t="s">
        <v>18</v>
      </c>
      <c r="I93" s="120" t="s">
        <v>22</v>
      </c>
      <c r="J93" s="120" t="s">
        <v>20</v>
      </c>
      <c r="K93" s="120" t="s">
        <v>20</v>
      </c>
      <c r="L93" s="120" t="s">
        <v>20</v>
      </c>
      <c r="M93" s="120" t="s">
        <v>20</v>
      </c>
      <c r="N93" s="120" t="s">
        <v>20</v>
      </c>
      <c r="O93" s="120" t="s">
        <v>1785</v>
      </c>
      <c r="P93" s="121" t="s">
        <v>2436</v>
      </c>
      <c r="Q93" s="111" t="str">
        <f t="shared" si="6"/>
        <v>1.1.2.1.50.0.2.00.00.00.00.00</v>
      </c>
      <c r="R93" s="80" t="s">
        <v>18</v>
      </c>
      <c r="S93" s="80" t="s">
        <v>18</v>
      </c>
      <c r="T93" s="80" t="s">
        <v>22</v>
      </c>
      <c r="U93" s="80" t="s">
        <v>18</v>
      </c>
      <c r="V93" s="80" t="s">
        <v>32</v>
      </c>
      <c r="W93" s="125" t="s">
        <v>19</v>
      </c>
      <c r="X93" s="80" t="s">
        <v>22</v>
      </c>
      <c r="Y93" s="80" t="s">
        <v>20</v>
      </c>
      <c r="Z93" s="80" t="s">
        <v>20</v>
      </c>
      <c r="AA93" s="80" t="s">
        <v>20</v>
      </c>
      <c r="AB93" s="80" t="s">
        <v>20</v>
      </c>
      <c r="AC93" s="80" t="s">
        <v>20</v>
      </c>
      <c r="AD93" s="80" t="s">
        <v>2123</v>
      </c>
      <c r="AE93" s="86" t="s">
        <v>2436</v>
      </c>
      <c r="AF93" s="85" t="e">
        <f>#REF!=#REF!</f>
        <v>#REF!</v>
      </c>
      <c r="AG93" s="94" t="b">
        <f t="shared" si="5"/>
        <v>0</v>
      </c>
      <c r="AH93" s="79"/>
    </row>
    <row r="94" spans="1:34" s="15" customFormat="1" ht="25.5" x14ac:dyDescent="0.25">
      <c r="B94" s="119" t="str">
        <f t="shared" si="4"/>
        <v>1.1.2.8.01.1.3.00.00.00.00.00</v>
      </c>
      <c r="C94" s="120" t="s">
        <v>18</v>
      </c>
      <c r="D94" s="120" t="s">
        <v>18</v>
      </c>
      <c r="E94" s="120" t="s">
        <v>22</v>
      </c>
      <c r="F94" s="120" t="s">
        <v>62</v>
      </c>
      <c r="G94" s="120" t="s">
        <v>27</v>
      </c>
      <c r="H94" s="120" t="s">
        <v>18</v>
      </c>
      <c r="I94" s="120" t="s">
        <v>23</v>
      </c>
      <c r="J94" s="120" t="s">
        <v>20</v>
      </c>
      <c r="K94" s="120" t="s">
        <v>20</v>
      </c>
      <c r="L94" s="120" t="s">
        <v>20</v>
      </c>
      <c r="M94" s="120" t="s">
        <v>20</v>
      </c>
      <c r="N94" s="120" t="s">
        <v>20</v>
      </c>
      <c r="O94" s="120" t="s">
        <v>1785</v>
      </c>
      <c r="P94" s="121" t="s">
        <v>2170</v>
      </c>
      <c r="Q94" s="111" t="str">
        <f t="shared" si="6"/>
        <v>1.1.2.1.50.0.3.00.00.00.00.00</v>
      </c>
      <c r="R94" s="80" t="s">
        <v>18</v>
      </c>
      <c r="S94" s="80" t="s">
        <v>18</v>
      </c>
      <c r="T94" s="80" t="s">
        <v>22</v>
      </c>
      <c r="U94" s="80" t="s">
        <v>18</v>
      </c>
      <c r="V94" s="80" t="s">
        <v>32</v>
      </c>
      <c r="W94" s="125" t="s">
        <v>19</v>
      </c>
      <c r="X94" s="80" t="s">
        <v>23</v>
      </c>
      <c r="Y94" s="80" t="s">
        <v>20</v>
      </c>
      <c r="Z94" s="80" t="s">
        <v>20</v>
      </c>
      <c r="AA94" s="80" t="s">
        <v>20</v>
      </c>
      <c r="AB94" s="80" t="s">
        <v>20</v>
      </c>
      <c r="AC94" s="80" t="s">
        <v>20</v>
      </c>
      <c r="AD94" s="80" t="s">
        <v>2123</v>
      </c>
      <c r="AE94" s="86" t="s">
        <v>2170</v>
      </c>
      <c r="AF94" s="85" t="e">
        <f>#REF!=#REF!</f>
        <v>#REF!</v>
      </c>
      <c r="AG94" s="94" t="b">
        <f t="shared" si="5"/>
        <v>0</v>
      </c>
      <c r="AH94" s="79"/>
    </row>
    <row r="95" spans="1:34" s="15" customFormat="1" ht="25.5" x14ac:dyDescent="0.25">
      <c r="B95" s="119" t="str">
        <f t="shared" si="4"/>
        <v>1.1.2.8.01.1.4.00.00.00.00.00</v>
      </c>
      <c r="C95" s="120" t="s">
        <v>18</v>
      </c>
      <c r="D95" s="120" t="s">
        <v>18</v>
      </c>
      <c r="E95" s="120" t="s">
        <v>22</v>
      </c>
      <c r="F95" s="120" t="s">
        <v>62</v>
      </c>
      <c r="G95" s="120" t="s">
        <v>27</v>
      </c>
      <c r="H95" s="120" t="s">
        <v>18</v>
      </c>
      <c r="I95" s="120" t="s">
        <v>48</v>
      </c>
      <c r="J95" s="120" t="s">
        <v>20</v>
      </c>
      <c r="K95" s="120" t="s">
        <v>20</v>
      </c>
      <c r="L95" s="120" t="s">
        <v>20</v>
      </c>
      <c r="M95" s="120" t="s">
        <v>20</v>
      </c>
      <c r="N95" s="120" t="s">
        <v>20</v>
      </c>
      <c r="O95" s="120" t="s">
        <v>1785</v>
      </c>
      <c r="P95" s="121" t="s">
        <v>2171</v>
      </c>
      <c r="Q95" s="111" t="str">
        <f t="shared" si="6"/>
        <v>1.1.2.1.50.0.4.00.00.00.00.00</v>
      </c>
      <c r="R95" s="80" t="s">
        <v>18</v>
      </c>
      <c r="S95" s="80" t="s">
        <v>18</v>
      </c>
      <c r="T95" s="80" t="s">
        <v>22</v>
      </c>
      <c r="U95" s="80" t="s">
        <v>18</v>
      </c>
      <c r="V95" s="80" t="s">
        <v>32</v>
      </c>
      <c r="W95" s="125" t="s">
        <v>19</v>
      </c>
      <c r="X95" s="80" t="s">
        <v>48</v>
      </c>
      <c r="Y95" s="80" t="s">
        <v>20</v>
      </c>
      <c r="Z95" s="80" t="s">
        <v>20</v>
      </c>
      <c r="AA95" s="80" t="s">
        <v>20</v>
      </c>
      <c r="AB95" s="80" t="s">
        <v>20</v>
      </c>
      <c r="AC95" s="80" t="s">
        <v>20</v>
      </c>
      <c r="AD95" s="80" t="s">
        <v>2123</v>
      </c>
      <c r="AE95" s="86" t="s">
        <v>2171</v>
      </c>
      <c r="AF95" s="85" t="e">
        <f>#REF!=#REF!</f>
        <v>#REF!</v>
      </c>
      <c r="AG95" s="94" t="b">
        <f t="shared" si="5"/>
        <v>0</v>
      </c>
      <c r="AH95" s="79"/>
    </row>
    <row r="96" spans="1:34" s="15" customFormat="1" ht="25.5" x14ac:dyDescent="0.25">
      <c r="B96" s="119" t="str">
        <f t="shared" si="4"/>
        <v>1.1.2.8.01.1.5.00.00.00.00.00</v>
      </c>
      <c r="C96" s="120" t="s">
        <v>18</v>
      </c>
      <c r="D96" s="120" t="s">
        <v>18</v>
      </c>
      <c r="E96" s="120" t="s">
        <v>22</v>
      </c>
      <c r="F96" s="120" t="s">
        <v>62</v>
      </c>
      <c r="G96" s="120" t="s">
        <v>27</v>
      </c>
      <c r="H96" s="120" t="s">
        <v>18</v>
      </c>
      <c r="I96" s="120" t="s">
        <v>57</v>
      </c>
      <c r="J96" s="120" t="s">
        <v>20</v>
      </c>
      <c r="K96" s="120" t="s">
        <v>20</v>
      </c>
      <c r="L96" s="120" t="s">
        <v>20</v>
      </c>
      <c r="M96" s="120" t="s">
        <v>20</v>
      </c>
      <c r="N96" s="120" t="s">
        <v>20</v>
      </c>
      <c r="O96" s="120" t="s">
        <v>1785</v>
      </c>
      <c r="P96" s="121" t="s">
        <v>2456</v>
      </c>
      <c r="Q96" s="111" t="str">
        <f t="shared" si="6"/>
        <v>1.1.2.1.50.0.5.00.00.00.00.00</v>
      </c>
      <c r="R96" s="80" t="s">
        <v>18</v>
      </c>
      <c r="S96" s="80" t="s">
        <v>18</v>
      </c>
      <c r="T96" s="80" t="s">
        <v>22</v>
      </c>
      <c r="U96" s="80" t="s">
        <v>18</v>
      </c>
      <c r="V96" s="80" t="s">
        <v>32</v>
      </c>
      <c r="W96" s="125" t="s">
        <v>19</v>
      </c>
      <c r="X96" s="80" t="s">
        <v>57</v>
      </c>
      <c r="Y96" s="80" t="s">
        <v>20</v>
      </c>
      <c r="Z96" s="80" t="s">
        <v>20</v>
      </c>
      <c r="AA96" s="80" t="s">
        <v>20</v>
      </c>
      <c r="AB96" s="80" t="s">
        <v>20</v>
      </c>
      <c r="AC96" s="80" t="s">
        <v>20</v>
      </c>
      <c r="AD96" s="80" t="s">
        <v>2123</v>
      </c>
      <c r="AE96" s="86" t="s">
        <v>2456</v>
      </c>
      <c r="AF96" s="85" t="e">
        <f>#REF!=#REF!</f>
        <v>#REF!</v>
      </c>
      <c r="AG96" s="94" t="b">
        <f t="shared" si="5"/>
        <v>0</v>
      </c>
      <c r="AH96" s="79"/>
    </row>
    <row r="97" spans="2:34" s="15" customFormat="1" ht="25.5" x14ac:dyDescent="0.25">
      <c r="B97" s="119" t="str">
        <f t="shared" si="4"/>
        <v>1.1.2.8.01.1.6.00.00.00.00.00</v>
      </c>
      <c r="C97" s="120" t="s">
        <v>18</v>
      </c>
      <c r="D97" s="120" t="s">
        <v>18</v>
      </c>
      <c r="E97" s="120" t="s">
        <v>22</v>
      </c>
      <c r="F97" s="120" t="s">
        <v>62</v>
      </c>
      <c r="G97" s="120" t="s">
        <v>27</v>
      </c>
      <c r="H97" s="120" t="s">
        <v>18</v>
      </c>
      <c r="I97" s="120" t="s">
        <v>69</v>
      </c>
      <c r="J97" s="120" t="s">
        <v>20</v>
      </c>
      <c r="K97" s="120" t="s">
        <v>20</v>
      </c>
      <c r="L97" s="120" t="s">
        <v>20</v>
      </c>
      <c r="M97" s="120" t="s">
        <v>20</v>
      </c>
      <c r="N97" s="120" t="s">
        <v>20</v>
      </c>
      <c r="O97" s="120" t="s">
        <v>1785</v>
      </c>
      <c r="P97" s="121" t="s">
        <v>2172</v>
      </c>
      <c r="Q97" s="111" t="str">
        <f t="shared" si="6"/>
        <v>1.1.2.1.50.0.6.00.00.00.00.00</v>
      </c>
      <c r="R97" s="80" t="s">
        <v>18</v>
      </c>
      <c r="S97" s="80" t="s">
        <v>18</v>
      </c>
      <c r="T97" s="80" t="s">
        <v>22</v>
      </c>
      <c r="U97" s="80" t="s">
        <v>18</v>
      </c>
      <c r="V97" s="80" t="s">
        <v>32</v>
      </c>
      <c r="W97" s="125" t="s">
        <v>19</v>
      </c>
      <c r="X97" s="80" t="s">
        <v>69</v>
      </c>
      <c r="Y97" s="80" t="s">
        <v>20</v>
      </c>
      <c r="Z97" s="80" t="s">
        <v>20</v>
      </c>
      <c r="AA97" s="80" t="s">
        <v>20</v>
      </c>
      <c r="AB97" s="80" t="s">
        <v>20</v>
      </c>
      <c r="AC97" s="80" t="s">
        <v>20</v>
      </c>
      <c r="AD97" s="80" t="s">
        <v>2123</v>
      </c>
      <c r="AE97" s="86" t="s">
        <v>2172</v>
      </c>
      <c r="AF97" s="85" t="e">
        <f>#REF!=#REF!</f>
        <v>#REF!</v>
      </c>
      <c r="AG97" s="94" t="b">
        <f t="shared" si="5"/>
        <v>0</v>
      </c>
      <c r="AH97" s="79"/>
    </row>
    <row r="98" spans="2:34" s="15" customFormat="1" ht="25.5" x14ac:dyDescent="0.25">
      <c r="B98" s="119" t="str">
        <f t="shared" si="4"/>
        <v>1.1.2.8.01.1.7.00.00.00.00.00</v>
      </c>
      <c r="C98" s="120" t="s">
        <v>18</v>
      </c>
      <c r="D98" s="120" t="s">
        <v>18</v>
      </c>
      <c r="E98" s="120" t="s">
        <v>22</v>
      </c>
      <c r="F98" s="120" t="s">
        <v>62</v>
      </c>
      <c r="G98" s="120" t="s">
        <v>27</v>
      </c>
      <c r="H98" s="120" t="s">
        <v>18</v>
      </c>
      <c r="I98" s="120" t="s">
        <v>71</v>
      </c>
      <c r="J98" s="120" t="s">
        <v>20</v>
      </c>
      <c r="K98" s="120" t="s">
        <v>20</v>
      </c>
      <c r="L98" s="120" t="s">
        <v>20</v>
      </c>
      <c r="M98" s="120" t="s">
        <v>20</v>
      </c>
      <c r="N98" s="120" t="s">
        <v>20</v>
      </c>
      <c r="O98" s="120" t="s">
        <v>1785</v>
      </c>
      <c r="P98" s="121" t="s">
        <v>2174</v>
      </c>
      <c r="Q98" s="111" t="str">
        <f t="shared" si="6"/>
        <v>1.1.2.1.50.0.7.00.00.00.00.00</v>
      </c>
      <c r="R98" s="80" t="s">
        <v>18</v>
      </c>
      <c r="S98" s="80" t="s">
        <v>18</v>
      </c>
      <c r="T98" s="80" t="s">
        <v>22</v>
      </c>
      <c r="U98" s="80" t="s">
        <v>18</v>
      </c>
      <c r="V98" s="80" t="s">
        <v>32</v>
      </c>
      <c r="W98" s="125" t="s">
        <v>19</v>
      </c>
      <c r="X98" s="80" t="s">
        <v>71</v>
      </c>
      <c r="Y98" s="80" t="s">
        <v>20</v>
      </c>
      <c r="Z98" s="80" t="s">
        <v>20</v>
      </c>
      <c r="AA98" s="80" t="s">
        <v>20</v>
      </c>
      <c r="AB98" s="80" t="s">
        <v>20</v>
      </c>
      <c r="AC98" s="80" t="s">
        <v>20</v>
      </c>
      <c r="AD98" s="80" t="s">
        <v>2123</v>
      </c>
      <c r="AE98" s="86" t="s">
        <v>2174</v>
      </c>
      <c r="AF98" s="85" t="e">
        <f>#REF!=#REF!</f>
        <v>#REF!</v>
      </c>
      <c r="AG98" s="94" t="b">
        <f t="shared" si="5"/>
        <v>0</v>
      </c>
      <c r="AH98" s="79"/>
    </row>
    <row r="99" spans="2:34" s="15" customFormat="1" ht="25.5" x14ac:dyDescent="0.25">
      <c r="B99" s="119" t="str">
        <f t="shared" si="4"/>
        <v>1.1.2.8.01.1.8.00.00.00.00.00</v>
      </c>
      <c r="C99" s="120" t="s">
        <v>18</v>
      </c>
      <c r="D99" s="120" t="s">
        <v>18</v>
      </c>
      <c r="E99" s="120" t="s">
        <v>22</v>
      </c>
      <c r="F99" s="120" t="s">
        <v>62</v>
      </c>
      <c r="G99" s="120" t="s">
        <v>27</v>
      </c>
      <c r="H99" s="120" t="s">
        <v>18</v>
      </c>
      <c r="I99" s="120" t="s">
        <v>62</v>
      </c>
      <c r="J99" s="120" t="s">
        <v>20</v>
      </c>
      <c r="K99" s="120" t="s">
        <v>20</v>
      </c>
      <c r="L99" s="120" t="s">
        <v>20</v>
      </c>
      <c r="M99" s="120" t="s">
        <v>20</v>
      </c>
      <c r="N99" s="120" t="s">
        <v>20</v>
      </c>
      <c r="O99" s="120" t="s">
        <v>1785</v>
      </c>
      <c r="P99" s="121" t="s">
        <v>2173</v>
      </c>
      <c r="Q99" s="111" t="str">
        <f t="shared" si="6"/>
        <v>1.1.2.1.50.0.8.00.00.00.00.00</v>
      </c>
      <c r="R99" s="80" t="s">
        <v>18</v>
      </c>
      <c r="S99" s="80" t="s">
        <v>18</v>
      </c>
      <c r="T99" s="80" t="s">
        <v>22</v>
      </c>
      <c r="U99" s="80" t="s">
        <v>18</v>
      </c>
      <c r="V99" s="80" t="s">
        <v>32</v>
      </c>
      <c r="W99" s="125" t="s">
        <v>19</v>
      </c>
      <c r="X99" s="80" t="s">
        <v>62</v>
      </c>
      <c r="Y99" s="80" t="s">
        <v>20</v>
      </c>
      <c r="Z99" s="80" t="s">
        <v>20</v>
      </c>
      <c r="AA99" s="80" t="s">
        <v>20</v>
      </c>
      <c r="AB99" s="80" t="s">
        <v>20</v>
      </c>
      <c r="AC99" s="80" t="s">
        <v>20</v>
      </c>
      <c r="AD99" s="80" t="s">
        <v>2123</v>
      </c>
      <c r="AE99" s="86" t="s">
        <v>2173</v>
      </c>
      <c r="AF99" s="85" t="e">
        <f>#REF!=#REF!</f>
        <v>#REF!</v>
      </c>
      <c r="AG99" s="94" t="b">
        <f t="shared" si="5"/>
        <v>0</v>
      </c>
      <c r="AH99" s="79"/>
    </row>
    <row r="100" spans="2:34" s="15" customFormat="1" x14ac:dyDescent="0.25">
      <c r="B100" s="119" t="str">
        <f t="shared" si="4"/>
        <v>1.1.2.8.01.2.0.00.00.00.00.00</v>
      </c>
      <c r="C100" s="120" t="s">
        <v>18</v>
      </c>
      <c r="D100" s="120" t="s">
        <v>18</v>
      </c>
      <c r="E100" s="120" t="s">
        <v>22</v>
      </c>
      <c r="F100" s="120" t="s">
        <v>62</v>
      </c>
      <c r="G100" s="120" t="s">
        <v>27</v>
      </c>
      <c r="H100" s="120" t="s">
        <v>22</v>
      </c>
      <c r="I100" s="120" t="s">
        <v>19</v>
      </c>
      <c r="J100" s="120" t="s">
        <v>20</v>
      </c>
      <c r="K100" s="120" t="s">
        <v>20</v>
      </c>
      <c r="L100" s="120" t="s">
        <v>20</v>
      </c>
      <c r="M100" s="120" t="s">
        <v>20</v>
      </c>
      <c r="N100" s="120" t="s">
        <v>20</v>
      </c>
      <c r="O100" s="120" t="s">
        <v>1785</v>
      </c>
      <c r="P100" s="121" t="s">
        <v>128</v>
      </c>
      <c r="Q100" s="111" t="str">
        <f t="shared" si="6"/>
        <v>1.1.2.1.51.0.0.00.00.00.00.00</v>
      </c>
      <c r="R100" s="80" t="s">
        <v>18</v>
      </c>
      <c r="S100" s="80" t="s">
        <v>18</v>
      </c>
      <c r="T100" s="80" t="s">
        <v>22</v>
      </c>
      <c r="U100" s="80" t="s">
        <v>18</v>
      </c>
      <c r="V100" s="80" t="s">
        <v>34</v>
      </c>
      <c r="W100" s="125" t="s">
        <v>19</v>
      </c>
      <c r="X100" s="80" t="s">
        <v>19</v>
      </c>
      <c r="Y100" s="80" t="s">
        <v>20</v>
      </c>
      <c r="Z100" s="80" t="s">
        <v>20</v>
      </c>
      <c r="AA100" s="80" t="s">
        <v>20</v>
      </c>
      <c r="AB100" s="80" t="s">
        <v>20</v>
      </c>
      <c r="AC100" s="80" t="s">
        <v>20</v>
      </c>
      <c r="AD100" s="80" t="s">
        <v>2123</v>
      </c>
      <c r="AE100" s="86" t="s">
        <v>128</v>
      </c>
      <c r="AF100" s="85" t="e">
        <f>#REF!=#REF!</f>
        <v>#REF!</v>
      </c>
      <c r="AG100" s="94" t="b">
        <f t="shared" si="5"/>
        <v>0</v>
      </c>
      <c r="AH100" s="79"/>
    </row>
    <row r="101" spans="2:34" s="15" customFormat="1" x14ac:dyDescent="0.25">
      <c r="B101" s="119" t="str">
        <f t="shared" si="4"/>
        <v>1.1.2.8.01.2.1.00.00.00.00.00</v>
      </c>
      <c r="C101" s="120" t="s">
        <v>18</v>
      </c>
      <c r="D101" s="120" t="s">
        <v>18</v>
      </c>
      <c r="E101" s="120" t="s">
        <v>22</v>
      </c>
      <c r="F101" s="120" t="s">
        <v>62</v>
      </c>
      <c r="G101" s="120" t="s">
        <v>27</v>
      </c>
      <c r="H101" s="120" t="s">
        <v>22</v>
      </c>
      <c r="I101" s="120" t="s">
        <v>18</v>
      </c>
      <c r="J101" s="120" t="s">
        <v>20</v>
      </c>
      <c r="K101" s="120" t="s">
        <v>20</v>
      </c>
      <c r="L101" s="120" t="s">
        <v>20</v>
      </c>
      <c r="M101" s="120" t="s">
        <v>20</v>
      </c>
      <c r="N101" s="120" t="s">
        <v>20</v>
      </c>
      <c r="O101" s="120" t="s">
        <v>1785</v>
      </c>
      <c r="P101" s="121" t="s">
        <v>142</v>
      </c>
      <c r="Q101" s="111" t="str">
        <f t="shared" si="6"/>
        <v>1.1.2.1.51.0.1.00.00.00.00.00</v>
      </c>
      <c r="R101" s="80" t="s">
        <v>18</v>
      </c>
      <c r="S101" s="80" t="s">
        <v>18</v>
      </c>
      <c r="T101" s="80" t="s">
        <v>22</v>
      </c>
      <c r="U101" s="80" t="s">
        <v>18</v>
      </c>
      <c r="V101" s="80" t="s">
        <v>34</v>
      </c>
      <c r="W101" s="125" t="s">
        <v>19</v>
      </c>
      <c r="X101" s="80" t="s">
        <v>18</v>
      </c>
      <c r="Y101" s="80" t="s">
        <v>20</v>
      </c>
      <c r="Z101" s="80" t="s">
        <v>20</v>
      </c>
      <c r="AA101" s="80" t="s">
        <v>20</v>
      </c>
      <c r="AB101" s="80" t="s">
        <v>20</v>
      </c>
      <c r="AC101" s="80" t="s">
        <v>20</v>
      </c>
      <c r="AD101" s="80" t="s">
        <v>2123</v>
      </c>
      <c r="AE101" s="86" t="s">
        <v>142</v>
      </c>
      <c r="AF101" s="85" t="e">
        <f>#REF!=#REF!</f>
        <v>#REF!</v>
      </c>
      <c r="AG101" s="94" t="b">
        <f t="shared" si="5"/>
        <v>0</v>
      </c>
      <c r="AH101" s="79"/>
    </row>
    <row r="102" spans="2:34" s="15" customFormat="1" ht="25.5" x14ac:dyDescent="0.25">
      <c r="B102" s="119" t="str">
        <f t="shared" si="4"/>
        <v>1.1.2.8.01.2.2.00.00.00.00.00</v>
      </c>
      <c r="C102" s="120" t="s">
        <v>18</v>
      </c>
      <c r="D102" s="120" t="s">
        <v>18</v>
      </c>
      <c r="E102" s="120" t="s">
        <v>22</v>
      </c>
      <c r="F102" s="120" t="s">
        <v>62</v>
      </c>
      <c r="G102" s="120" t="s">
        <v>27</v>
      </c>
      <c r="H102" s="120" t="s">
        <v>22</v>
      </c>
      <c r="I102" s="120" t="s">
        <v>22</v>
      </c>
      <c r="J102" s="120" t="s">
        <v>20</v>
      </c>
      <c r="K102" s="120" t="s">
        <v>20</v>
      </c>
      <c r="L102" s="120" t="s">
        <v>20</v>
      </c>
      <c r="M102" s="120" t="s">
        <v>20</v>
      </c>
      <c r="N102" s="120" t="s">
        <v>20</v>
      </c>
      <c r="O102" s="120" t="s">
        <v>1785</v>
      </c>
      <c r="P102" s="121" t="s">
        <v>143</v>
      </c>
      <c r="Q102" s="111" t="str">
        <f t="shared" si="6"/>
        <v>1.1.2.1.51.0.2.00.00.00.00.00</v>
      </c>
      <c r="R102" s="80" t="s">
        <v>18</v>
      </c>
      <c r="S102" s="80" t="s">
        <v>18</v>
      </c>
      <c r="T102" s="80" t="s">
        <v>22</v>
      </c>
      <c r="U102" s="80" t="s">
        <v>18</v>
      </c>
      <c r="V102" s="80" t="s">
        <v>34</v>
      </c>
      <c r="W102" s="125" t="s">
        <v>19</v>
      </c>
      <c r="X102" s="80" t="s">
        <v>22</v>
      </c>
      <c r="Y102" s="80" t="s">
        <v>20</v>
      </c>
      <c r="Z102" s="80" t="s">
        <v>20</v>
      </c>
      <c r="AA102" s="80" t="s">
        <v>20</v>
      </c>
      <c r="AB102" s="80" t="s">
        <v>20</v>
      </c>
      <c r="AC102" s="80" t="s">
        <v>20</v>
      </c>
      <c r="AD102" s="80" t="s">
        <v>2123</v>
      </c>
      <c r="AE102" s="86" t="s">
        <v>143</v>
      </c>
      <c r="AF102" s="85" t="e">
        <f>#REF!=#REF!</f>
        <v>#REF!</v>
      </c>
      <c r="AG102" s="94" t="b">
        <f t="shared" si="5"/>
        <v>0</v>
      </c>
      <c r="AH102" s="79"/>
    </row>
    <row r="103" spans="2:34" s="15" customFormat="1" ht="25.5" x14ac:dyDescent="0.25">
      <c r="B103" s="119" t="str">
        <f t="shared" si="4"/>
        <v>1.1.2.8.01.2.3.00.00.00.00.00</v>
      </c>
      <c r="C103" s="120" t="s">
        <v>18</v>
      </c>
      <c r="D103" s="120" t="s">
        <v>18</v>
      </c>
      <c r="E103" s="120" t="s">
        <v>22</v>
      </c>
      <c r="F103" s="120" t="s">
        <v>62</v>
      </c>
      <c r="G103" s="120" t="s">
        <v>27</v>
      </c>
      <c r="H103" s="120" t="s">
        <v>22</v>
      </c>
      <c r="I103" s="120" t="s">
        <v>23</v>
      </c>
      <c r="J103" s="120" t="s">
        <v>20</v>
      </c>
      <c r="K103" s="120" t="s">
        <v>20</v>
      </c>
      <c r="L103" s="120" t="s">
        <v>20</v>
      </c>
      <c r="M103" s="120" t="s">
        <v>20</v>
      </c>
      <c r="N103" s="120" t="s">
        <v>20</v>
      </c>
      <c r="O103" s="120" t="s">
        <v>1785</v>
      </c>
      <c r="P103" s="121" t="s">
        <v>144</v>
      </c>
      <c r="Q103" s="111" t="str">
        <f t="shared" si="6"/>
        <v>1.1.2.1.51.0.3.00.00.00.00.00</v>
      </c>
      <c r="R103" s="80" t="s">
        <v>18</v>
      </c>
      <c r="S103" s="80" t="s">
        <v>18</v>
      </c>
      <c r="T103" s="80" t="s">
        <v>22</v>
      </c>
      <c r="U103" s="80" t="s">
        <v>18</v>
      </c>
      <c r="V103" s="80" t="s">
        <v>34</v>
      </c>
      <c r="W103" s="125" t="s">
        <v>19</v>
      </c>
      <c r="X103" s="80" t="s">
        <v>23</v>
      </c>
      <c r="Y103" s="80" t="s">
        <v>20</v>
      </c>
      <c r="Z103" s="80" t="s">
        <v>20</v>
      </c>
      <c r="AA103" s="80" t="s">
        <v>20</v>
      </c>
      <c r="AB103" s="80" t="s">
        <v>20</v>
      </c>
      <c r="AC103" s="80" t="s">
        <v>20</v>
      </c>
      <c r="AD103" s="80" t="s">
        <v>2123</v>
      </c>
      <c r="AE103" s="86" t="s">
        <v>144</v>
      </c>
      <c r="AF103" s="85" t="e">
        <f>#REF!=#REF!</f>
        <v>#REF!</v>
      </c>
      <c r="AG103" s="94" t="b">
        <f t="shared" si="5"/>
        <v>0</v>
      </c>
      <c r="AH103" s="79"/>
    </row>
    <row r="104" spans="2:34" s="15" customFormat="1" ht="25.5" x14ac:dyDescent="0.25">
      <c r="B104" s="119" t="str">
        <f t="shared" si="4"/>
        <v>1.1.2.8.01.2.4.00.00.00.00.00</v>
      </c>
      <c r="C104" s="120" t="s">
        <v>18</v>
      </c>
      <c r="D104" s="120" t="s">
        <v>18</v>
      </c>
      <c r="E104" s="120" t="s">
        <v>22</v>
      </c>
      <c r="F104" s="120" t="s">
        <v>62</v>
      </c>
      <c r="G104" s="120" t="s">
        <v>27</v>
      </c>
      <c r="H104" s="120" t="s">
        <v>22</v>
      </c>
      <c r="I104" s="120" t="s">
        <v>48</v>
      </c>
      <c r="J104" s="120" t="s">
        <v>20</v>
      </c>
      <c r="K104" s="120" t="s">
        <v>20</v>
      </c>
      <c r="L104" s="120" t="s">
        <v>20</v>
      </c>
      <c r="M104" s="120" t="s">
        <v>20</v>
      </c>
      <c r="N104" s="120" t="s">
        <v>20</v>
      </c>
      <c r="O104" s="120" t="s">
        <v>1785</v>
      </c>
      <c r="P104" s="121" t="s">
        <v>145</v>
      </c>
      <c r="Q104" s="111" t="str">
        <f t="shared" si="6"/>
        <v>1.1.2.1.51.0.4.00.00.00.00.00</v>
      </c>
      <c r="R104" s="80" t="s">
        <v>18</v>
      </c>
      <c r="S104" s="80" t="s">
        <v>18</v>
      </c>
      <c r="T104" s="80" t="s">
        <v>22</v>
      </c>
      <c r="U104" s="80" t="s">
        <v>18</v>
      </c>
      <c r="V104" s="80" t="s">
        <v>34</v>
      </c>
      <c r="W104" s="125" t="s">
        <v>19</v>
      </c>
      <c r="X104" s="80" t="s">
        <v>48</v>
      </c>
      <c r="Y104" s="80" t="s">
        <v>20</v>
      </c>
      <c r="Z104" s="80" t="s">
        <v>20</v>
      </c>
      <c r="AA104" s="80" t="s">
        <v>20</v>
      </c>
      <c r="AB104" s="80" t="s">
        <v>20</v>
      </c>
      <c r="AC104" s="80" t="s">
        <v>20</v>
      </c>
      <c r="AD104" s="80" t="s">
        <v>2123</v>
      </c>
      <c r="AE104" s="86" t="s">
        <v>145</v>
      </c>
      <c r="AF104" s="85" t="e">
        <f>#REF!=#REF!</f>
        <v>#REF!</v>
      </c>
      <c r="AG104" s="94" t="b">
        <f t="shared" si="5"/>
        <v>0</v>
      </c>
      <c r="AH104" s="79"/>
    </row>
    <row r="105" spans="2:34" s="15" customFormat="1" x14ac:dyDescent="0.25">
      <c r="B105" s="119" t="str">
        <f t="shared" si="4"/>
        <v>1.1.2.8.01.2.5.00.00.00.00.00</v>
      </c>
      <c r="C105" s="120" t="s">
        <v>18</v>
      </c>
      <c r="D105" s="120" t="s">
        <v>18</v>
      </c>
      <c r="E105" s="120" t="s">
        <v>22</v>
      </c>
      <c r="F105" s="120" t="s">
        <v>62</v>
      </c>
      <c r="G105" s="120" t="s">
        <v>27</v>
      </c>
      <c r="H105" s="120" t="s">
        <v>22</v>
      </c>
      <c r="I105" s="120" t="s">
        <v>57</v>
      </c>
      <c r="J105" s="120" t="s">
        <v>20</v>
      </c>
      <c r="K105" s="120" t="s">
        <v>20</v>
      </c>
      <c r="L105" s="120" t="s">
        <v>20</v>
      </c>
      <c r="M105" s="120" t="s">
        <v>20</v>
      </c>
      <c r="N105" s="120" t="s">
        <v>20</v>
      </c>
      <c r="O105" s="120" t="s">
        <v>1785</v>
      </c>
      <c r="P105" s="121" t="s">
        <v>2457</v>
      </c>
      <c r="Q105" s="111" t="str">
        <f t="shared" si="6"/>
        <v>1.1.2.1.51.0.5.00.00.00.00.00</v>
      </c>
      <c r="R105" s="80" t="s">
        <v>18</v>
      </c>
      <c r="S105" s="80" t="s">
        <v>18</v>
      </c>
      <c r="T105" s="80" t="s">
        <v>22</v>
      </c>
      <c r="U105" s="80" t="s">
        <v>18</v>
      </c>
      <c r="V105" s="80" t="s">
        <v>34</v>
      </c>
      <c r="W105" s="125" t="s">
        <v>19</v>
      </c>
      <c r="X105" s="80" t="s">
        <v>57</v>
      </c>
      <c r="Y105" s="80" t="s">
        <v>20</v>
      </c>
      <c r="Z105" s="80" t="s">
        <v>20</v>
      </c>
      <c r="AA105" s="80" t="s">
        <v>20</v>
      </c>
      <c r="AB105" s="80" t="s">
        <v>20</v>
      </c>
      <c r="AC105" s="80" t="s">
        <v>20</v>
      </c>
      <c r="AD105" s="80" t="s">
        <v>2123</v>
      </c>
      <c r="AE105" s="86" t="s">
        <v>2457</v>
      </c>
      <c r="AF105" s="85" t="e">
        <f>#REF!=#REF!</f>
        <v>#REF!</v>
      </c>
      <c r="AG105" s="94" t="b">
        <f t="shared" si="5"/>
        <v>0</v>
      </c>
      <c r="AH105" s="79"/>
    </row>
    <row r="106" spans="2:34" s="15" customFormat="1" ht="25.5" x14ac:dyDescent="0.25">
      <c r="B106" s="119" t="str">
        <f t="shared" si="4"/>
        <v>1.1.2.8.01.2.6.00.00.00.00.00</v>
      </c>
      <c r="C106" s="120" t="s">
        <v>18</v>
      </c>
      <c r="D106" s="120" t="s">
        <v>18</v>
      </c>
      <c r="E106" s="120" t="s">
        <v>22</v>
      </c>
      <c r="F106" s="120" t="s">
        <v>62</v>
      </c>
      <c r="G106" s="120" t="s">
        <v>27</v>
      </c>
      <c r="H106" s="120" t="s">
        <v>22</v>
      </c>
      <c r="I106" s="120" t="s">
        <v>69</v>
      </c>
      <c r="J106" s="120" t="s">
        <v>20</v>
      </c>
      <c r="K106" s="120" t="s">
        <v>20</v>
      </c>
      <c r="L106" s="120" t="s">
        <v>20</v>
      </c>
      <c r="M106" s="120" t="s">
        <v>20</v>
      </c>
      <c r="N106" s="120" t="s">
        <v>20</v>
      </c>
      <c r="O106" s="120" t="s">
        <v>1785</v>
      </c>
      <c r="P106" s="121" t="s">
        <v>2458</v>
      </c>
      <c r="Q106" s="111" t="str">
        <f t="shared" si="6"/>
        <v>1.1.2.1.51.0.6.00.00.00.00.00</v>
      </c>
      <c r="R106" s="80" t="s">
        <v>18</v>
      </c>
      <c r="S106" s="80" t="s">
        <v>18</v>
      </c>
      <c r="T106" s="80" t="s">
        <v>22</v>
      </c>
      <c r="U106" s="80" t="s">
        <v>18</v>
      </c>
      <c r="V106" s="80" t="s">
        <v>34</v>
      </c>
      <c r="W106" s="125" t="s">
        <v>19</v>
      </c>
      <c r="X106" s="80" t="s">
        <v>69</v>
      </c>
      <c r="Y106" s="80" t="s">
        <v>20</v>
      </c>
      <c r="Z106" s="80" t="s">
        <v>20</v>
      </c>
      <c r="AA106" s="80" t="s">
        <v>20</v>
      </c>
      <c r="AB106" s="80" t="s">
        <v>20</v>
      </c>
      <c r="AC106" s="80" t="s">
        <v>20</v>
      </c>
      <c r="AD106" s="80" t="s">
        <v>2123</v>
      </c>
      <c r="AE106" s="86" t="s">
        <v>2458</v>
      </c>
      <c r="AF106" s="85" t="e">
        <f>#REF!=#REF!</f>
        <v>#REF!</v>
      </c>
      <c r="AG106" s="94" t="b">
        <f t="shared" si="5"/>
        <v>0</v>
      </c>
      <c r="AH106" s="79"/>
    </row>
    <row r="107" spans="2:34" s="15" customFormat="1" ht="25.5" x14ac:dyDescent="0.25">
      <c r="B107" s="119" t="str">
        <f t="shared" si="4"/>
        <v>1.1.2.8.01.2.7.00.00.00.00.00</v>
      </c>
      <c r="C107" s="120" t="s">
        <v>18</v>
      </c>
      <c r="D107" s="120" t="s">
        <v>18</v>
      </c>
      <c r="E107" s="120" t="s">
        <v>22</v>
      </c>
      <c r="F107" s="120" t="s">
        <v>62</v>
      </c>
      <c r="G107" s="120" t="s">
        <v>27</v>
      </c>
      <c r="H107" s="120" t="s">
        <v>22</v>
      </c>
      <c r="I107" s="120" t="s">
        <v>71</v>
      </c>
      <c r="J107" s="120" t="s">
        <v>20</v>
      </c>
      <c r="K107" s="120" t="s">
        <v>20</v>
      </c>
      <c r="L107" s="120" t="s">
        <v>20</v>
      </c>
      <c r="M107" s="120" t="s">
        <v>20</v>
      </c>
      <c r="N107" s="120" t="s">
        <v>20</v>
      </c>
      <c r="O107" s="120" t="s">
        <v>1785</v>
      </c>
      <c r="P107" s="121" t="s">
        <v>146</v>
      </c>
      <c r="Q107" s="111" t="str">
        <f t="shared" si="6"/>
        <v>1.1.2.1.51.0.7.00.00.00.00.00</v>
      </c>
      <c r="R107" s="80" t="s">
        <v>18</v>
      </c>
      <c r="S107" s="80" t="s">
        <v>18</v>
      </c>
      <c r="T107" s="80" t="s">
        <v>22</v>
      </c>
      <c r="U107" s="80" t="s">
        <v>18</v>
      </c>
      <c r="V107" s="80" t="s">
        <v>34</v>
      </c>
      <c r="W107" s="125" t="s">
        <v>19</v>
      </c>
      <c r="X107" s="80" t="s">
        <v>71</v>
      </c>
      <c r="Y107" s="80" t="s">
        <v>20</v>
      </c>
      <c r="Z107" s="80" t="s">
        <v>20</v>
      </c>
      <c r="AA107" s="80" t="s">
        <v>20</v>
      </c>
      <c r="AB107" s="80" t="s">
        <v>20</v>
      </c>
      <c r="AC107" s="80" t="s">
        <v>20</v>
      </c>
      <c r="AD107" s="80" t="s">
        <v>2123</v>
      </c>
      <c r="AE107" s="86" t="s">
        <v>146</v>
      </c>
      <c r="AF107" s="85" t="e">
        <f>#REF!=#REF!</f>
        <v>#REF!</v>
      </c>
      <c r="AG107" s="94" t="b">
        <f t="shared" si="5"/>
        <v>0</v>
      </c>
      <c r="AH107" s="79"/>
    </row>
    <row r="108" spans="2:34" s="15" customFormat="1" ht="25.5" x14ac:dyDescent="0.25">
      <c r="B108" s="119" t="str">
        <f t="shared" si="4"/>
        <v>1.1.2.8.01.2.8.00.00.00.00.00</v>
      </c>
      <c r="C108" s="120" t="s">
        <v>18</v>
      </c>
      <c r="D108" s="120" t="s">
        <v>18</v>
      </c>
      <c r="E108" s="120" t="s">
        <v>22</v>
      </c>
      <c r="F108" s="120" t="s">
        <v>62</v>
      </c>
      <c r="G108" s="120" t="s">
        <v>27</v>
      </c>
      <c r="H108" s="120" t="s">
        <v>22</v>
      </c>
      <c r="I108" s="120" t="s">
        <v>62</v>
      </c>
      <c r="J108" s="120" t="s">
        <v>20</v>
      </c>
      <c r="K108" s="120" t="s">
        <v>20</v>
      </c>
      <c r="L108" s="120" t="s">
        <v>20</v>
      </c>
      <c r="M108" s="120" t="s">
        <v>20</v>
      </c>
      <c r="N108" s="120" t="s">
        <v>20</v>
      </c>
      <c r="O108" s="120" t="s">
        <v>1785</v>
      </c>
      <c r="P108" s="121" t="s">
        <v>147</v>
      </c>
      <c r="Q108" s="111" t="str">
        <f t="shared" si="6"/>
        <v>1.1.2.1.51.0.8.00.00.00.00.00</v>
      </c>
      <c r="R108" s="80" t="s">
        <v>18</v>
      </c>
      <c r="S108" s="80" t="s">
        <v>18</v>
      </c>
      <c r="T108" s="80" t="s">
        <v>22</v>
      </c>
      <c r="U108" s="80" t="s">
        <v>18</v>
      </c>
      <c r="V108" s="80" t="s">
        <v>34</v>
      </c>
      <c r="W108" s="125" t="s">
        <v>19</v>
      </c>
      <c r="X108" s="80" t="s">
        <v>62</v>
      </c>
      <c r="Y108" s="80" t="s">
        <v>20</v>
      </c>
      <c r="Z108" s="80" t="s">
        <v>20</v>
      </c>
      <c r="AA108" s="80" t="s">
        <v>20</v>
      </c>
      <c r="AB108" s="80" t="s">
        <v>20</v>
      </c>
      <c r="AC108" s="80" t="s">
        <v>20</v>
      </c>
      <c r="AD108" s="80" t="s">
        <v>2123</v>
      </c>
      <c r="AE108" s="86" t="s">
        <v>147</v>
      </c>
      <c r="AF108" s="85" t="e">
        <f>#REF!=#REF!</f>
        <v>#REF!</v>
      </c>
      <c r="AG108" s="94" t="b">
        <f t="shared" si="5"/>
        <v>0</v>
      </c>
      <c r="AH108" s="79"/>
    </row>
    <row r="109" spans="2:34" s="15" customFormat="1" ht="25.5" x14ac:dyDescent="0.25">
      <c r="B109" s="119" t="str">
        <f t="shared" si="4"/>
        <v>1.1.2.8.01.9.0.00.00.00.00.00</v>
      </c>
      <c r="C109" s="120" t="s">
        <v>18</v>
      </c>
      <c r="D109" s="120" t="s">
        <v>18</v>
      </c>
      <c r="E109" s="120" t="s">
        <v>22</v>
      </c>
      <c r="F109" s="120" t="s">
        <v>62</v>
      </c>
      <c r="G109" s="120" t="s">
        <v>27</v>
      </c>
      <c r="H109" s="126" t="s">
        <v>90</v>
      </c>
      <c r="I109" s="120" t="s">
        <v>19</v>
      </c>
      <c r="J109" s="120" t="s">
        <v>20</v>
      </c>
      <c r="K109" s="120" t="s">
        <v>20</v>
      </c>
      <c r="L109" s="120" t="s">
        <v>20</v>
      </c>
      <c r="M109" s="120" t="s">
        <v>20</v>
      </c>
      <c r="N109" s="120" t="s">
        <v>20</v>
      </c>
      <c r="O109" s="120" t="s">
        <v>1785</v>
      </c>
      <c r="P109" s="121" t="s">
        <v>2693</v>
      </c>
      <c r="Q109" s="111" t="str">
        <f t="shared" si="6"/>
        <v>1.1.2.1.01.0.0.00.00.00.00.00</v>
      </c>
      <c r="R109" s="80" t="s">
        <v>18</v>
      </c>
      <c r="S109" s="80" t="s">
        <v>18</v>
      </c>
      <c r="T109" s="80" t="s">
        <v>22</v>
      </c>
      <c r="U109" s="80" t="s">
        <v>18</v>
      </c>
      <c r="V109" s="80" t="s">
        <v>27</v>
      </c>
      <c r="W109" s="125" t="s">
        <v>19</v>
      </c>
      <c r="X109" s="80" t="s">
        <v>19</v>
      </c>
      <c r="Y109" s="80" t="s">
        <v>20</v>
      </c>
      <c r="Z109" s="80" t="s">
        <v>20</v>
      </c>
      <c r="AA109" s="80" t="s">
        <v>20</v>
      </c>
      <c r="AB109" s="80" t="s">
        <v>20</v>
      </c>
      <c r="AC109" s="80" t="s">
        <v>20</v>
      </c>
      <c r="AD109" s="80" t="s">
        <v>2123</v>
      </c>
      <c r="AE109" s="86" t="s">
        <v>104</v>
      </c>
      <c r="AF109" s="85" t="e">
        <f>#REF!=#REF!</f>
        <v>#REF!</v>
      </c>
      <c r="AG109" s="94" t="b">
        <f t="shared" si="5"/>
        <v>0</v>
      </c>
      <c r="AH109" s="79"/>
    </row>
    <row r="110" spans="2:34" s="15" customFormat="1" ht="25.5" x14ac:dyDescent="0.25">
      <c r="B110" s="119" t="str">
        <f t="shared" si="4"/>
        <v>1.1.2.8.01.9.1.00.00.00.00.00</v>
      </c>
      <c r="C110" s="120" t="s">
        <v>18</v>
      </c>
      <c r="D110" s="120" t="s">
        <v>18</v>
      </c>
      <c r="E110" s="120" t="s">
        <v>22</v>
      </c>
      <c r="F110" s="120" t="s">
        <v>62</v>
      </c>
      <c r="G110" s="120" t="s">
        <v>27</v>
      </c>
      <c r="H110" s="126" t="s">
        <v>90</v>
      </c>
      <c r="I110" s="120" t="s">
        <v>18</v>
      </c>
      <c r="J110" s="120" t="s">
        <v>20</v>
      </c>
      <c r="K110" s="120" t="s">
        <v>20</v>
      </c>
      <c r="L110" s="120" t="s">
        <v>20</v>
      </c>
      <c r="M110" s="120" t="s">
        <v>20</v>
      </c>
      <c r="N110" s="120" t="s">
        <v>20</v>
      </c>
      <c r="O110" s="120" t="s">
        <v>1785</v>
      </c>
      <c r="P110" s="121" t="s">
        <v>2694</v>
      </c>
      <c r="Q110" s="111" t="str">
        <f t="shared" si="6"/>
        <v>1.1.2.1.01.0.1.00.00.00.00.00</v>
      </c>
      <c r="R110" s="80" t="s">
        <v>18</v>
      </c>
      <c r="S110" s="80" t="s">
        <v>18</v>
      </c>
      <c r="T110" s="80" t="s">
        <v>22</v>
      </c>
      <c r="U110" s="80" t="s">
        <v>18</v>
      </c>
      <c r="V110" s="80" t="s">
        <v>27</v>
      </c>
      <c r="W110" s="125" t="s">
        <v>19</v>
      </c>
      <c r="X110" s="80" t="s">
        <v>18</v>
      </c>
      <c r="Y110" s="80" t="s">
        <v>20</v>
      </c>
      <c r="Z110" s="80" t="s">
        <v>20</v>
      </c>
      <c r="AA110" s="80" t="s">
        <v>20</v>
      </c>
      <c r="AB110" s="80" t="s">
        <v>20</v>
      </c>
      <c r="AC110" s="80" t="s">
        <v>20</v>
      </c>
      <c r="AD110" s="80" t="s">
        <v>2123</v>
      </c>
      <c r="AE110" s="86" t="s">
        <v>106</v>
      </c>
      <c r="AF110" s="85" t="e">
        <f>#REF!=#REF!</f>
        <v>#REF!</v>
      </c>
      <c r="AG110" s="94" t="b">
        <f t="shared" si="5"/>
        <v>0</v>
      </c>
      <c r="AH110" s="79"/>
    </row>
    <row r="111" spans="2:34" s="15" customFormat="1" ht="25.5" x14ac:dyDescent="0.25">
      <c r="B111" s="119" t="str">
        <f t="shared" si="4"/>
        <v>1.1.2.8.01.9.2.00.00.00.00.00</v>
      </c>
      <c r="C111" s="120" t="s">
        <v>18</v>
      </c>
      <c r="D111" s="120" t="s">
        <v>18</v>
      </c>
      <c r="E111" s="120" t="s">
        <v>22</v>
      </c>
      <c r="F111" s="120" t="s">
        <v>62</v>
      </c>
      <c r="G111" s="120" t="s">
        <v>27</v>
      </c>
      <c r="H111" s="126" t="s">
        <v>90</v>
      </c>
      <c r="I111" s="120" t="s">
        <v>22</v>
      </c>
      <c r="J111" s="120" t="s">
        <v>20</v>
      </c>
      <c r="K111" s="120" t="s">
        <v>20</v>
      </c>
      <c r="L111" s="120" t="s">
        <v>20</v>
      </c>
      <c r="M111" s="120" t="s">
        <v>20</v>
      </c>
      <c r="N111" s="120" t="s">
        <v>20</v>
      </c>
      <c r="O111" s="120" t="s">
        <v>1785</v>
      </c>
      <c r="P111" s="121" t="s">
        <v>2695</v>
      </c>
      <c r="Q111" s="111" t="str">
        <f t="shared" si="6"/>
        <v>1.1.2.1.01.0.2.00.00.00.00.00</v>
      </c>
      <c r="R111" s="80" t="s">
        <v>18</v>
      </c>
      <c r="S111" s="80" t="s">
        <v>18</v>
      </c>
      <c r="T111" s="80" t="s">
        <v>22</v>
      </c>
      <c r="U111" s="80" t="s">
        <v>18</v>
      </c>
      <c r="V111" s="80" t="s">
        <v>27</v>
      </c>
      <c r="W111" s="125" t="s">
        <v>19</v>
      </c>
      <c r="X111" s="80" t="s">
        <v>22</v>
      </c>
      <c r="Y111" s="80" t="s">
        <v>20</v>
      </c>
      <c r="Z111" s="80" t="s">
        <v>20</v>
      </c>
      <c r="AA111" s="80" t="s">
        <v>20</v>
      </c>
      <c r="AB111" s="80" t="s">
        <v>20</v>
      </c>
      <c r="AC111" s="80" t="s">
        <v>20</v>
      </c>
      <c r="AD111" s="80" t="s">
        <v>2123</v>
      </c>
      <c r="AE111" s="86" t="s">
        <v>107</v>
      </c>
      <c r="AF111" s="85" t="e">
        <f>#REF!=#REF!</f>
        <v>#REF!</v>
      </c>
      <c r="AG111" s="94" t="b">
        <f t="shared" si="5"/>
        <v>0</v>
      </c>
      <c r="AH111" s="79"/>
    </row>
    <row r="112" spans="2:34" s="15" customFormat="1" ht="25.5" x14ac:dyDescent="0.25">
      <c r="B112" s="119" t="str">
        <f t="shared" si="4"/>
        <v>1.1.2.8.01.9.3.00.00.00.00.00</v>
      </c>
      <c r="C112" s="120" t="s">
        <v>18</v>
      </c>
      <c r="D112" s="120" t="s">
        <v>18</v>
      </c>
      <c r="E112" s="120" t="s">
        <v>22</v>
      </c>
      <c r="F112" s="120" t="s">
        <v>62</v>
      </c>
      <c r="G112" s="120" t="s">
        <v>27</v>
      </c>
      <c r="H112" s="126" t="s">
        <v>90</v>
      </c>
      <c r="I112" s="120" t="s">
        <v>23</v>
      </c>
      <c r="J112" s="120" t="s">
        <v>20</v>
      </c>
      <c r="K112" s="120" t="s">
        <v>20</v>
      </c>
      <c r="L112" s="120" t="s">
        <v>20</v>
      </c>
      <c r="M112" s="120" t="s">
        <v>20</v>
      </c>
      <c r="N112" s="120" t="s">
        <v>20</v>
      </c>
      <c r="O112" s="120" t="s">
        <v>1785</v>
      </c>
      <c r="P112" s="121" t="s">
        <v>2696</v>
      </c>
      <c r="Q112" s="111" t="str">
        <f t="shared" si="6"/>
        <v>1.1.2.1.01.0.3.00.00.00.00.00</v>
      </c>
      <c r="R112" s="80" t="s">
        <v>18</v>
      </c>
      <c r="S112" s="80" t="s">
        <v>18</v>
      </c>
      <c r="T112" s="80" t="s">
        <v>22</v>
      </c>
      <c r="U112" s="80" t="s">
        <v>18</v>
      </c>
      <c r="V112" s="80" t="s">
        <v>27</v>
      </c>
      <c r="W112" s="125" t="s">
        <v>19</v>
      </c>
      <c r="X112" s="80" t="s">
        <v>23</v>
      </c>
      <c r="Y112" s="80" t="s">
        <v>20</v>
      </c>
      <c r="Z112" s="80" t="s">
        <v>20</v>
      </c>
      <c r="AA112" s="80" t="s">
        <v>20</v>
      </c>
      <c r="AB112" s="80" t="s">
        <v>20</v>
      </c>
      <c r="AC112" s="80" t="s">
        <v>20</v>
      </c>
      <c r="AD112" s="80" t="s">
        <v>2123</v>
      </c>
      <c r="AE112" s="86" t="s">
        <v>108</v>
      </c>
      <c r="AF112" s="85" t="e">
        <f>#REF!=#REF!</f>
        <v>#REF!</v>
      </c>
      <c r="AG112" s="94" t="b">
        <f t="shared" si="5"/>
        <v>0</v>
      </c>
      <c r="AH112" s="79"/>
    </row>
    <row r="113" spans="2:34" s="15" customFormat="1" ht="38.25" x14ac:dyDescent="0.25">
      <c r="B113" s="119" t="str">
        <f t="shared" si="4"/>
        <v>1.1.2.8.01.9.4.00.00.00.00.00</v>
      </c>
      <c r="C113" s="120" t="s">
        <v>18</v>
      </c>
      <c r="D113" s="120" t="s">
        <v>18</v>
      </c>
      <c r="E113" s="120" t="s">
        <v>22</v>
      </c>
      <c r="F113" s="120" t="s">
        <v>62</v>
      </c>
      <c r="G113" s="120" t="s">
        <v>27</v>
      </c>
      <c r="H113" s="126" t="s">
        <v>90</v>
      </c>
      <c r="I113" s="120" t="s">
        <v>48</v>
      </c>
      <c r="J113" s="120" t="s">
        <v>20</v>
      </c>
      <c r="K113" s="120" t="s">
        <v>20</v>
      </c>
      <c r="L113" s="120" t="s">
        <v>20</v>
      </c>
      <c r="M113" s="120" t="s">
        <v>20</v>
      </c>
      <c r="N113" s="120" t="s">
        <v>20</v>
      </c>
      <c r="O113" s="120" t="s">
        <v>1785</v>
      </c>
      <c r="P113" s="121" t="s">
        <v>2697</v>
      </c>
      <c r="Q113" s="111" t="str">
        <f t="shared" si="6"/>
        <v>1.1.2.1.01.0.4.00.00.00.00.00</v>
      </c>
      <c r="R113" s="80" t="s">
        <v>18</v>
      </c>
      <c r="S113" s="80" t="s">
        <v>18</v>
      </c>
      <c r="T113" s="80" t="s">
        <v>22</v>
      </c>
      <c r="U113" s="80" t="s">
        <v>18</v>
      </c>
      <c r="V113" s="80" t="s">
        <v>27</v>
      </c>
      <c r="W113" s="125" t="s">
        <v>19</v>
      </c>
      <c r="X113" s="80" t="s">
        <v>48</v>
      </c>
      <c r="Y113" s="80" t="s">
        <v>20</v>
      </c>
      <c r="Z113" s="80" t="s">
        <v>20</v>
      </c>
      <c r="AA113" s="80" t="s">
        <v>20</v>
      </c>
      <c r="AB113" s="80" t="s">
        <v>20</v>
      </c>
      <c r="AC113" s="80" t="s">
        <v>20</v>
      </c>
      <c r="AD113" s="80" t="s">
        <v>2123</v>
      </c>
      <c r="AE113" s="86" t="s">
        <v>109</v>
      </c>
      <c r="AF113" s="85" t="e">
        <f>#REF!=#REF!</f>
        <v>#REF!</v>
      </c>
      <c r="AG113" s="94" t="b">
        <f t="shared" si="5"/>
        <v>0</v>
      </c>
      <c r="AH113" s="79"/>
    </row>
    <row r="114" spans="2:34" s="15" customFormat="1" ht="25.5" x14ac:dyDescent="0.25">
      <c r="B114" s="119" t="str">
        <f t="shared" si="4"/>
        <v>1.1.2.8.01.9.5.00.00.00.00.00</v>
      </c>
      <c r="C114" s="120" t="s">
        <v>18</v>
      </c>
      <c r="D114" s="120" t="s">
        <v>18</v>
      </c>
      <c r="E114" s="120" t="s">
        <v>22</v>
      </c>
      <c r="F114" s="120" t="s">
        <v>62</v>
      </c>
      <c r="G114" s="120" t="s">
        <v>27</v>
      </c>
      <c r="H114" s="126" t="s">
        <v>90</v>
      </c>
      <c r="I114" s="120" t="s">
        <v>57</v>
      </c>
      <c r="J114" s="120" t="s">
        <v>20</v>
      </c>
      <c r="K114" s="120" t="s">
        <v>20</v>
      </c>
      <c r="L114" s="120" t="s">
        <v>20</v>
      </c>
      <c r="M114" s="120" t="s">
        <v>20</v>
      </c>
      <c r="N114" s="120" t="s">
        <v>20</v>
      </c>
      <c r="O114" s="120" t="s">
        <v>1785</v>
      </c>
      <c r="P114" s="121" t="s">
        <v>2698</v>
      </c>
      <c r="Q114" s="111" t="str">
        <f t="shared" si="6"/>
        <v>1.1.2.1.01.0.5.00.00.00.00.00</v>
      </c>
      <c r="R114" s="80" t="s">
        <v>18</v>
      </c>
      <c r="S114" s="80" t="s">
        <v>18</v>
      </c>
      <c r="T114" s="80" t="s">
        <v>22</v>
      </c>
      <c r="U114" s="80" t="s">
        <v>18</v>
      </c>
      <c r="V114" s="80" t="s">
        <v>27</v>
      </c>
      <c r="W114" s="125" t="s">
        <v>19</v>
      </c>
      <c r="X114" s="80" t="s">
        <v>57</v>
      </c>
      <c r="Y114" s="80" t="s">
        <v>20</v>
      </c>
      <c r="Z114" s="80" t="s">
        <v>20</v>
      </c>
      <c r="AA114" s="80" t="s">
        <v>20</v>
      </c>
      <c r="AB114" s="80" t="s">
        <v>20</v>
      </c>
      <c r="AC114" s="80" t="s">
        <v>20</v>
      </c>
      <c r="AD114" s="80" t="s">
        <v>2123</v>
      </c>
      <c r="AE114" s="86" t="s">
        <v>2455</v>
      </c>
      <c r="AF114" s="85" t="e">
        <f>#REF!=#REF!</f>
        <v>#REF!</v>
      </c>
      <c r="AG114" s="94" t="b">
        <f t="shared" si="5"/>
        <v>0</v>
      </c>
      <c r="AH114" s="79"/>
    </row>
    <row r="115" spans="2:34" s="15" customFormat="1" ht="25.5" x14ac:dyDescent="0.25">
      <c r="B115" s="119" t="str">
        <f t="shared" si="4"/>
        <v>1.1.2.8.01.9.6.00.00.00.00.00</v>
      </c>
      <c r="C115" s="120" t="s">
        <v>18</v>
      </c>
      <c r="D115" s="120" t="s">
        <v>18</v>
      </c>
      <c r="E115" s="120" t="s">
        <v>22</v>
      </c>
      <c r="F115" s="120" t="s">
        <v>62</v>
      </c>
      <c r="G115" s="120" t="s">
        <v>27</v>
      </c>
      <c r="H115" s="126" t="s">
        <v>90</v>
      </c>
      <c r="I115" s="120" t="s">
        <v>69</v>
      </c>
      <c r="J115" s="120" t="s">
        <v>20</v>
      </c>
      <c r="K115" s="120" t="s">
        <v>20</v>
      </c>
      <c r="L115" s="120" t="s">
        <v>20</v>
      </c>
      <c r="M115" s="120" t="s">
        <v>20</v>
      </c>
      <c r="N115" s="120" t="s">
        <v>20</v>
      </c>
      <c r="O115" s="120" t="s">
        <v>1785</v>
      </c>
      <c r="P115" s="121" t="s">
        <v>2699</v>
      </c>
      <c r="Q115" s="111" t="str">
        <f t="shared" si="6"/>
        <v>1.1.2.1.01.0.6.00.00.00.00.00</v>
      </c>
      <c r="R115" s="80" t="s">
        <v>18</v>
      </c>
      <c r="S115" s="80" t="s">
        <v>18</v>
      </c>
      <c r="T115" s="80" t="s">
        <v>22</v>
      </c>
      <c r="U115" s="80" t="s">
        <v>18</v>
      </c>
      <c r="V115" s="80" t="s">
        <v>27</v>
      </c>
      <c r="W115" s="125" t="s">
        <v>19</v>
      </c>
      <c r="X115" s="80" t="s">
        <v>69</v>
      </c>
      <c r="Y115" s="80" t="s">
        <v>20</v>
      </c>
      <c r="Z115" s="80" t="s">
        <v>20</v>
      </c>
      <c r="AA115" s="80" t="s">
        <v>20</v>
      </c>
      <c r="AB115" s="80" t="s">
        <v>20</v>
      </c>
      <c r="AC115" s="80" t="s">
        <v>20</v>
      </c>
      <c r="AD115" s="80" t="s">
        <v>2123</v>
      </c>
      <c r="AE115" s="86" t="s">
        <v>111</v>
      </c>
      <c r="AF115" s="85" t="e">
        <f>#REF!=#REF!</f>
        <v>#REF!</v>
      </c>
      <c r="AG115" s="94" t="b">
        <f t="shared" si="5"/>
        <v>0</v>
      </c>
      <c r="AH115" s="79"/>
    </row>
    <row r="116" spans="2:34" s="15" customFormat="1" ht="38.25" x14ac:dyDescent="0.25">
      <c r="B116" s="119" t="str">
        <f t="shared" si="4"/>
        <v>1.1.2.8.01.9.7.00.00.00.00.00</v>
      </c>
      <c r="C116" s="120" t="s">
        <v>18</v>
      </c>
      <c r="D116" s="120" t="s">
        <v>18</v>
      </c>
      <c r="E116" s="120" t="s">
        <v>22</v>
      </c>
      <c r="F116" s="120" t="s">
        <v>62</v>
      </c>
      <c r="G116" s="120" t="s">
        <v>27</v>
      </c>
      <c r="H116" s="126" t="s">
        <v>90</v>
      </c>
      <c r="I116" s="120" t="s">
        <v>71</v>
      </c>
      <c r="J116" s="120" t="s">
        <v>20</v>
      </c>
      <c r="K116" s="120" t="s">
        <v>20</v>
      </c>
      <c r="L116" s="120" t="s">
        <v>20</v>
      </c>
      <c r="M116" s="120" t="s">
        <v>20</v>
      </c>
      <c r="N116" s="120" t="s">
        <v>20</v>
      </c>
      <c r="O116" s="120" t="s">
        <v>1785</v>
      </c>
      <c r="P116" s="121" t="s">
        <v>2700</v>
      </c>
      <c r="Q116" s="111" t="str">
        <f t="shared" si="6"/>
        <v>1.1.2.1.01.0.7.00.00.00.00.00</v>
      </c>
      <c r="R116" s="80" t="s">
        <v>18</v>
      </c>
      <c r="S116" s="80" t="s">
        <v>18</v>
      </c>
      <c r="T116" s="80" t="s">
        <v>22</v>
      </c>
      <c r="U116" s="80" t="s">
        <v>18</v>
      </c>
      <c r="V116" s="80" t="s">
        <v>27</v>
      </c>
      <c r="W116" s="125" t="s">
        <v>19</v>
      </c>
      <c r="X116" s="80" t="s">
        <v>71</v>
      </c>
      <c r="Y116" s="80" t="s">
        <v>20</v>
      </c>
      <c r="Z116" s="80" t="s">
        <v>20</v>
      </c>
      <c r="AA116" s="80" t="s">
        <v>20</v>
      </c>
      <c r="AB116" s="80" t="s">
        <v>20</v>
      </c>
      <c r="AC116" s="80" t="s">
        <v>20</v>
      </c>
      <c r="AD116" s="80" t="s">
        <v>2123</v>
      </c>
      <c r="AE116" s="86" t="s">
        <v>2454</v>
      </c>
      <c r="AF116" s="85" t="e">
        <f>#REF!=#REF!</f>
        <v>#REF!</v>
      </c>
      <c r="AG116" s="94" t="b">
        <f t="shared" si="5"/>
        <v>0</v>
      </c>
      <c r="AH116" s="79"/>
    </row>
    <row r="117" spans="2:34" s="15" customFormat="1" ht="38.25" x14ac:dyDescent="0.25">
      <c r="B117" s="119" t="str">
        <f t="shared" si="4"/>
        <v>1.1.2.8.01.9.8.00.00.00.00.00</v>
      </c>
      <c r="C117" s="120" t="s">
        <v>18</v>
      </c>
      <c r="D117" s="120" t="s">
        <v>18</v>
      </c>
      <c r="E117" s="120" t="s">
        <v>22</v>
      </c>
      <c r="F117" s="120" t="s">
        <v>62</v>
      </c>
      <c r="G117" s="120" t="s">
        <v>27</v>
      </c>
      <c r="H117" s="126" t="s">
        <v>90</v>
      </c>
      <c r="I117" s="120" t="s">
        <v>62</v>
      </c>
      <c r="J117" s="120" t="s">
        <v>20</v>
      </c>
      <c r="K117" s="120" t="s">
        <v>20</v>
      </c>
      <c r="L117" s="120" t="s">
        <v>20</v>
      </c>
      <c r="M117" s="120" t="s">
        <v>20</v>
      </c>
      <c r="N117" s="120" t="s">
        <v>20</v>
      </c>
      <c r="O117" s="120" t="s">
        <v>1785</v>
      </c>
      <c r="P117" s="121" t="s">
        <v>2701</v>
      </c>
      <c r="Q117" s="111" t="str">
        <f t="shared" si="6"/>
        <v>1.1.2.1.01.0.8.00.00.00.00.00</v>
      </c>
      <c r="R117" s="80" t="s">
        <v>18</v>
      </c>
      <c r="S117" s="80" t="s">
        <v>18</v>
      </c>
      <c r="T117" s="80" t="s">
        <v>22</v>
      </c>
      <c r="U117" s="80" t="s">
        <v>18</v>
      </c>
      <c r="V117" s="80" t="s">
        <v>27</v>
      </c>
      <c r="W117" s="125" t="s">
        <v>19</v>
      </c>
      <c r="X117" s="80" t="s">
        <v>62</v>
      </c>
      <c r="Y117" s="80" t="s">
        <v>20</v>
      </c>
      <c r="Z117" s="80" t="s">
        <v>20</v>
      </c>
      <c r="AA117" s="80" t="s">
        <v>20</v>
      </c>
      <c r="AB117" s="80" t="s">
        <v>20</v>
      </c>
      <c r="AC117" s="80" t="s">
        <v>20</v>
      </c>
      <c r="AD117" s="80" t="s">
        <v>2123</v>
      </c>
      <c r="AE117" s="86" t="s">
        <v>113</v>
      </c>
      <c r="AF117" s="85" t="e">
        <f>#REF!=#REF!</f>
        <v>#REF!</v>
      </c>
      <c r="AG117" s="94" t="b">
        <f t="shared" si="5"/>
        <v>0</v>
      </c>
      <c r="AH117" s="79"/>
    </row>
    <row r="118" spans="2:34" s="15" customFormat="1" x14ac:dyDescent="0.25">
      <c r="B118" s="119" t="str">
        <f t="shared" si="4"/>
        <v>1.1.2.8.02.0.0.00.00.00.00.00</v>
      </c>
      <c r="C118" s="120" t="s">
        <v>18</v>
      </c>
      <c r="D118" s="120" t="s">
        <v>18</v>
      </c>
      <c r="E118" s="120" t="s">
        <v>22</v>
      </c>
      <c r="F118" s="120" t="s">
        <v>62</v>
      </c>
      <c r="G118" s="120" t="s">
        <v>28</v>
      </c>
      <c r="H118" s="120" t="s">
        <v>19</v>
      </c>
      <c r="I118" s="120" t="s">
        <v>19</v>
      </c>
      <c r="J118" s="120" t="s">
        <v>20</v>
      </c>
      <c r="K118" s="120" t="s">
        <v>20</v>
      </c>
      <c r="L118" s="120" t="s">
        <v>20</v>
      </c>
      <c r="M118" s="120" t="s">
        <v>20</v>
      </c>
      <c r="N118" s="120" t="s">
        <v>20</v>
      </c>
      <c r="O118" s="120" t="s">
        <v>1785</v>
      </c>
      <c r="P118" s="121" t="s">
        <v>148</v>
      </c>
      <c r="Q118" s="111" t="str">
        <f t="shared" si="6"/>
        <v>1.1.2.2.00.0.0.00.00.00.00.00</v>
      </c>
      <c r="R118" s="80" t="s">
        <v>18</v>
      </c>
      <c r="S118" s="80" t="s">
        <v>18</v>
      </c>
      <c r="T118" s="80" t="s">
        <v>22</v>
      </c>
      <c r="U118" s="80" t="s">
        <v>22</v>
      </c>
      <c r="V118" s="80" t="s">
        <v>20</v>
      </c>
      <c r="W118" s="125" t="s">
        <v>19</v>
      </c>
      <c r="X118" s="80" t="s">
        <v>19</v>
      </c>
      <c r="Y118" s="80" t="s">
        <v>20</v>
      </c>
      <c r="Z118" s="80" t="s">
        <v>20</v>
      </c>
      <c r="AA118" s="80" t="s">
        <v>20</v>
      </c>
      <c r="AB118" s="80" t="s">
        <v>20</v>
      </c>
      <c r="AC118" s="80" t="s">
        <v>20</v>
      </c>
      <c r="AD118" s="80" t="s">
        <v>2123</v>
      </c>
      <c r="AE118" s="86" t="s">
        <v>131</v>
      </c>
      <c r="AF118" s="85" t="e">
        <f>#REF!=#REF!</f>
        <v>#REF!</v>
      </c>
      <c r="AG118" s="94" t="b">
        <f t="shared" si="5"/>
        <v>0</v>
      </c>
      <c r="AH118" s="79"/>
    </row>
    <row r="119" spans="2:34" s="15" customFormat="1" ht="25.5" x14ac:dyDescent="0.25">
      <c r="B119" s="119" t="str">
        <f t="shared" si="4"/>
        <v>1.1.2.8.02.3.0.00.00.00.00.00</v>
      </c>
      <c r="C119" s="120" t="s">
        <v>18</v>
      </c>
      <c r="D119" s="120" t="s">
        <v>18</v>
      </c>
      <c r="E119" s="120" t="s">
        <v>22</v>
      </c>
      <c r="F119" s="120" t="s">
        <v>62</v>
      </c>
      <c r="G119" s="120" t="s">
        <v>28</v>
      </c>
      <c r="H119" s="120" t="s">
        <v>23</v>
      </c>
      <c r="I119" s="120" t="s">
        <v>19</v>
      </c>
      <c r="J119" s="120" t="s">
        <v>20</v>
      </c>
      <c r="K119" s="120" t="s">
        <v>20</v>
      </c>
      <c r="L119" s="120" t="s">
        <v>20</v>
      </c>
      <c r="M119" s="120" t="s">
        <v>20</v>
      </c>
      <c r="N119" s="120" t="s">
        <v>20</v>
      </c>
      <c r="O119" s="120" t="s">
        <v>1785</v>
      </c>
      <c r="P119" s="121" t="s">
        <v>139</v>
      </c>
      <c r="Q119" s="111" t="str">
        <f t="shared" si="6"/>
        <v>1.1.2.2.52.0.0.00.00.00.00.00</v>
      </c>
      <c r="R119" s="80" t="s">
        <v>18</v>
      </c>
      <c r="S119" s="80" t="s">
        <v>18</v>
      </c>
      <c r="T119" s="80" t="s">
        <v>22</v>
      </c>
      <c r="U119" s="80" t="s">
        <v>22</v>
      </c>
      <c r="V119" s="80" t="s">
        <v>35</v>
      </c>
      <c r="W119" s="125" t="s">
        <v>19</v>
      </c>
      <c r="X119" s="80" t="s">
        <v>19</v>
      </c>
      <c r="Y119" s="80" t="s">
        <v>20</v>
      </c>
      <c r="Z119" s="80" t="s">
        <v>20</v>
      </c>
      <c r="AA119" s="80" t="s">
        <v>20</v>
      </c>
      <c r="AB119" s="80" t="s">
        <v>20</v>
      </c>
      <c r="AC119" s="80" t="s">
        <v>20</v>
      </c>
      <c r="AD119" s="80" t="s">
        <v>2123</v>
      </c>
      <c r="AE119" s="86" t="s">
        <v>139</v>
      </c>
      <c r="AF119" s="85" t="e">
        <f>#REF!=#REF!</f>
        <v>#REF!</v>
      </c>
      <c r="AG119" s="94" t="b">
        <f t="shared" si="5"/>
        <v>0</v>
      </c>
      <c r="AH119" s="79"/>
    </row>
    <row r="120" spans="2:34" s="15" customFormat="1" ht="25.5" x14ac:dyDescent="0.25">
      <c r="B120" s="119" t="str">
        <f t="shared" si="4"/>
        <v>1.1.2.8.02.3.1.00.00.00.00.00</v>
      </c>
      <c r="C120" s="120" t="s">
        <v>18</v>
      </c>
      <c r="D120" s="120" t="s">
        <v>18</v>
      </c>
      <c r="E120" s="120" t="s">
        <v>22</v>
      </c>
      <c r="F120" s="120" t="s">
        <v>62</v>
      </c>
      <c r="G120" s="120" t="s">
        <v>28</v>
      </c>
      <c r="H120" s="120" t="s">
        <v>23</v>
      </c>
      <c r="I120" s="120" t="s">
        <v>18</v>
      </c>
      <c r="J120" s="120" t="s">
        <v>20</v>
      </c>
      <c r="K120" s="120" t="s">
        <v>20</v>
      </c>
      <c r="L120" s="120" t="s">
        <v>20</v>
      </c>
      <c r="M120" s="120" t="s">
        <v>20</v>
      </c>
      <c r="N120" s="120" t="s">
        <v>20</v>
      </c>
      <c r="O120" s="120" t="s">
        <v>1785</v>
      </c>
      <c r="P120" s="121" t="s">
        <v>149</v>
      </c>
      <c r="Q120" s="111" t="str">
        <f t="shared" si="6"/>
        <v>1.1.2.2.52.0.1.00.00.00.00.00</v>
      </c>
      <c r="R120" s="80" t="s">
        <v>18</v>
      </c>
      <c r="S120" s="80" t="s">
        <v>18</v>
      </c>
      <c r="T120" s="80" t="s">
        <v>22</v>
      </c>
      <c r="U120" s="80" t="s">
        <v>22</v>
      </c>
      <c r="V120" s="80" t="s">
        <v>35</v>
      </c>
      <c r="W120" s="125" t="s">
        <v>19</v>
      </c>
      <c r="X120" s="80" t="s">
        <v>18</v>
      </c>
      <c r="Y120" s="80" t="s">
        <v>20</v>
      </c>
      <c r="Z120" s="80" t="s">
        <v>20</v>
      </c>
      <c r="AA120" s="80" t="s">
        <v>20</v>
      </c>
      <c r="AB120" s="80" t="s">
        <v>20</v>
      </c>
      <c r="AC120" s="80" t="s">
        <v>20</v>
      </c>
      <c r="AD120" s="80" t="s">
        <v>2123</v>
      </c>
      <c r="AE120" s="86" t="s">
        <v>149</v>
      </c>
      <c r="AF120" s="85" t="e">
        <f>#REF!=#REF!</f>
        <v>#REF!</v>
      </c>
      <c r="AG120" s="94" t="b">
        <f t="shared" si="5"/>
        <v>0</v>
      </c>
      <c r="AH120" s="79"/>
    </row>
    <row r="121" spans="2:34" s="15" customFormat="1" ht="25.5" x14ac:dyDescent="0.25">
      <c r="B121" s="119" t="str">
        <f t="shared" si="4"/>
        <v>1.1.2.8.02.3.2.00.00.00.00.00</v>
      </c>
      <c r="C121" s="120" t="s">
        <v>18</v>
      </c>
      <c r="D121" s="120" t="s">
        <v>18</v>
      </c>
      <c r="E121" s="120" t="s">
        <v>22</v>
      </c>
      <c r="F121" s="120" t="s">
        <v>62</v>
      </c>
      <c r="G121" s="120" t="s">
        <v>28</v>
      </c>
      <c r="H121" s="120" t="s">
        <v>23</v>
      </c>
      <c r="I121" s="120" t="s">
        <v>22</v>
      </c>
      <c r="J121" s="120" t="s">
        <v>20</v>
      </c>
      <c r="K121" s="120" t="s">
        <v>20</v>
      </c>
      <c r="L121" s="120" t="s">
        <v>20</v>
      </c>
      <c r="M121" s="120" t="s">
        <v>20</v>
      </c>
      <c r="N121" s="120" t="s">
        <v>20</v>
      </c>
      <c r="O121" s="120" t="s">
        <v>1785</v>
      </c>
      <c r="P121" s="121" t="s">
        <v>150</v>
      </c>
      <c r="Q121" s="111" t="str">
        <f t="shared" si="6"/>
        <v>1.1.2.2.52.0.2.00.00.00.00.00</v>
      </c>
      <c r="R121" s="80" t="s">
        <v>18</v>
      </c>
      <c r="S121" s="80" t="s">
        <v>18</v>
      </c>
      <c r="T121" s="80" t="s">
        <v>22</v>
      </c>
      <c r="U121" s="80" t="s">
        <v>22</v>
      </c>
      <c r="V121" s="80" t="s">
        <v>35</v>
      </c>
      <c r="W121" s="125" t="s">
        <v>19</v>
      </c>
      <c r="X121" s="80" t="s">
        <v>22</v>
      </c>
      <c r="Y121" s="80" t="s">
        <v>20</v>
      </c>
      <c r="Z121" s="80" t="s">
        <v>20</v>
      </c>
      <c r="AA121" s="80" t="s">
        <v>20</v>
      </c>
      <c r="AB121" s="80" t="s">
        <v>20</v>
      </c>
      <c r="AC121" s="80" t="s">
        <v>20</v>
      </c>
      <c r="AD121" s="80" t="s">
        <v>2123</v>
      </c>
      <c r="AE121" s="86" t="s">
        <v>150</v>
      </c>
      <c r="AF121" s="85" t="e">
        <f>#REF!=#REF!</f>
        <v>#REF!</v>
      </c>
      <c r="AG121" s="94" t="b">
        <f t="shared" si="5"/>
        <v>0</v>
      </c>
      <c r="AH121" s="79"/>
    </row>
    <row r="122" spans="2:34" s="15" customFormat="1" ht="25.5" x14ac:dyDescent="0.25">
      <c r="B122" s="119" t="str">
        <f t="shared" si="4"/>
        <v>1.1.2.8.02.3.3.00.00.00.00.00</v>
      </c>
      <c r="C122" s="120" t="s">
        <v>18</v>
      </c>
      <c r="D122" s="120" t="s">
        <v>18</v>
      </c>
      <c r="E122" s="120" t="s">
        <v>22</v>
      </c>
      <c r="F122" s="120" t="s">
        <v>62</v>
      </c>
      <c r="G122" s="120" t="s">
        <v>28</v>
      </c>
      <c r="H122" s="120" t="s">
        <v>23</v>
      </c>
      <c r="I122" s="120" t="s">
        <v>23</v>
      </c>
      <c r="J122" s="120" t="s">
        <v>20</v>
      </c>
      <c r="K122" s="120" t="s">
        <v>20</v>
      </c>
      <c r="L122" s="120" t="s">
        <v>20</v>
      </c>
      <c r="M122" s="120" t="s">
        <v>20</v>
      </c>
      <c r="N122" s="120" t="s">
        <v>20</v>
      </c>
      <c r="O122" s="120" t="s">
        <v>1785</v>
      </c>
      <c r="P122" s="121" t="s">
        <v>151</v>
      </c>
      <c r="Q122" s="111" t="str">
        <f t="shared" si="6"/>
        <v>1.1.2.2.52.0.3.00.00.00.00.00</v>
      </c>
      <c r="R122" s="80" t="s">
        <v>18</v>
      </c>
      <c r="S122" s="80" t="s">
        <v>18</v>
      </c>
      <c r="T122" s="80" t="s">
        <v>22</v>
      </c>
      <c r="U122" s="80" t="s">
        <v>22</v>
      </c>
      <c r="V122" s="80" t="s">
        <v>35</v>
      </c>
      <c r="W122" s="125" t="s">
        <v>19</v>
      </c>
      <c r="X122" s="80" t="s">
        <v>23</v>
      </c>
      <c r="Y122" s="80" t="s">
        <v>20</v>
      </c>
      <c r="Z122" s="80" t="s">
        <v>20</v>
      </c>
      <c r="AA122" s="80" t="s">
        <v>20</v>
      </c>
      <c r="AB122" s="80" t="s">
        <v>20</v>
      </c>
      <c r="AC122" s="80" t="s">
        <v>20</v>
      </c>
      <c r="AD122" s="80" t="s">
        <v>2123</v>
      </c>
      <c r="AE122" s="86" t="s">
        <v>151</v>
      </c>
      <c r="AF122" s="85" t="e">
        <f>#REF!=#REF!</f>
        <v>#REF!</v>
      </c>
      <c r="AG122" s="94" t="b">
        <f t="shared" si="5"/>
        <v>0</v>
      </c>
      <c r="AH122" s="79"/>
    </row>
    <row r="123" spans="2:34" s="15" customFormat="1" ht="38.25" x14ac:dyDescent="0.25">
      <c r="B123" s="119" t="str">
        <f t="shared" si="4"/>
        <v>1.1.2.8.02.3.4.00.00.00.00.00</v>
      </c>
      <c r="C123" s="120" t="s">
        <v>18</v>
      </c>
      <c r="D123" s="120" t="s">
        <v>18</v>
      </c>
      <c r="E123" s="120" t="s">
        <v>22</v>
      </c>
      <c r="F123" s="120" t="s">
        <v>62</v>
      </c>
      <c r="G123" s="120" t="s">
        <v>28</v>
      </c>
      <c r="H123" s="120" t="s">
        <v>23</v>
      </c>
      <c r="I123" s="120" t="s">
        <v>48</v>
      </c>
      <c r="J123" s="120" t="s">
        <v>20</v>
      </c>
      <c r="K123" s="120" t="s">
        <v>20</v>
      </c>
      <c r="L123" s="120" t="s">
        <v>20</v>
      </c>
      <c r="M123" s="120" t="s">
        <v>20</v>
      </c>
      <c r="N123" s="120" t="s">
        <v>20</v>
      </c>
      <c r="O123" s="120" t="s">
        <v>1785</v>
      </c>
      <c r="P123" s="121" t="s">
        <v>152</v>
      </c>
      <c r="Q123" s="111" t="str">
        <f t="shared" si="6"/>
        <v>1.1.2.2.52.0.4.00.00.00.00.00</v>
      </c>
      <c r="R123" s="80" t="s">
        <v>18</v>
      </c>
      <c r="S123" s="80" t="s">
        <v>18</v>
      </c>
      <c r="T123" s="80" t="s">
        <v>22</v>
      </c>
      <c r="U123" s="80" t="s">
        <v>22</v>
      </c>
      <c r="V123" s="80" t="s">
        <v>35</v>
      </c>
      <c r="W123" s="125" t="s">
        <v>19</v>
      </c>
      <c r="X123" s="80" t="s">
        <v>48</v>
      </c>
      <c r="Y123" s="80" t="s">
        <v>20</v>
      </c>
      <c r="Z123" s="80" t="s">
        <v>20</v>
      </c>
      <c r="AA123" s="80" t="s">
        <v>20</v>
      </c>
      <c r="AB123" s="80" t="s">
        <v>20</v>
      </c>
      <c r="AC123" s="80" t="s">
        <v>20</v>
      </c>
      <c r="AD123" s="80" t="s">
        <v>2123</v>
      </c>
      <c r="AE123" s="86" t="s">
        <v>152</v>
      </c>
      <c r="AF123" s="85" t="e">
        <f>#REF!=#REF!</f>
        <v>#REF!</v>
      </c>
      <c r="AG123" s="94" t="b">
        <f t="shared" si="5"/>
        <v>0</v>
      </c>
      <c r="AH123" s="79"/>
    </row>
    <row r="124" spans="2:34" s="15" customFormat="1" ht="25.5" x14ac:dyDescent="0.25">
      <c r="B124" s="119" t="str">
        <f t="shared" si="4"/>
        <v>1.1.2.8.02.3.5.00.00.00.00.00</v>
      </c>
      <c r="C124" s="120" t="s">
        <v>18</v>
      </c>
      <c r="D124" s="120" t="s">
        <v>18</v>
      </c>
      <c r="E124" s="120" t="s">
        <v>22</v>
      </c>
      <c r="F124" s="120" t="s">
        <v>62</v>
      </c>
      <c r="G124" s="120" t="s">
        <v>28</v>
      </c>
      <c r="H124" s="120" t="s">
        <v>23</v>
      </c>
      <c r="I124" s="120" t="s">
        <v>57</v>
      </c>
      <c r="J124" s="120" t="s">
        <v>20</v>
      </c>
      <c r="K124" s="120" t="s">
        <v>20</v>
      </c>
      <c r="L124" s="120" t="s">
        <v>20</v>
      </c>
      <c r="M124" s="120" t="s">
        <v>20</v>
      </c>
      <c r="N124" s="120" t="s">
        <v>20</v>
      </c>
      <c r="O124" s="120" t="s">
        <v>1785</v>
      </c>
      <c r="P124" s="121" t="s">
        <v>2227</v>
      </c>
      <c r="Q124" s="111" t="str">
        <f t="shared" si="6"/>
        <v>1.1.2.2.52.0.5.00.00.00.00.00</v>
      </c>
      <c r="R124" s="80" t="s">
        <v>18</v>
      </c>
      <c r="S124" s="80" t="s">
        <v>18</v>
      </c>
      <c r="T124" s="80" t="s">
        <v>22</v>
      </c>
      <c r="U124" s="80" t="s">
        <v>22</v>
      </c>
      <c r="V124" s="80" t="s">
        <v>35</v>
      </c>
      <c r="W124" s="125" t="s">
        <v>19</v>
      </c>
      <c r="X124" s="80" t="s">
        <v>57</v>
      </c>
      <c r="Y124" s="80" t="s">
        <v>20</v>
      </c>
      <c r="Z124" s="80" t="s">
        <v>20</v>
      </c>
      <c r="AA124" s="80" t="s">
        <v>20</v>
      </c>
      <c r="AB124" s="80" t="s">
        <v>20</v>
      </c>
      <c r="AC124" s="80" t="s">
        <v>20</v>
      </c>
      <c r="AD124" s="80" t="s">
        <v>2123</v>
      </c>
      <c r="AE124" s="86" t="s">
        <v>2227</v>
      </c>
      <c r="AF124" s="85" t="e">
        <f>#REF!=#REF!</f>
        <v>#REF!</v>
      </c>
      <c r="AG124" s="94" t="b">
        <f t="shared" si="5"/>
        <v>0</v>
      </c>
      <c r="AH124" s="79"/>
    </row>
    <row r="125" spans="2:34" s="15" customFormat="1" ht="25.5" x14ac:dyDescent="0.25">
      <c r="B125" s="119" t="str">
        <f t="shared" si="4"/>
        <v>1.1.2.8.02.3.6.00.00.00.00.00</v>
      </c>
      <c r="C125" s="120" t="s">
        <v>18</v>
      </c>
      <c r="D125" s="120" t="s">
        <v>18</v>
      </c>
      <c r="E125" s="120" t="s">
        <v>22</v>
      </c>
      <c r="F125" s="120" t="s">
        <v>62</v>
      </c>
      <c r="G125" s="120" t="s">
        <v>28</v>
      </c>
      <c r="H125" s="120" t="s">
        <v>23</v>
      </c>
      <c r="I125" s="120" t="s">
        <v>69</v>
      </c>
      <c r="J125" s="120" t="s">
        <v>20</v>
      </c>
      <c r="K125" s="120" t="s">
        <v>20</v>
      </c>
      <c r="L125" s="120" t="s">
        <v>20</v>
      </c>
      <c r="M125" s="120" t="s">
        <v>20</v>
      </c>
      <c r="N125" s="120" t="s">
        <v>20</v>
      </c>
      <c r="O125" s="120" t="s">
        <v>1785</v>
      </c>
      <c r="P125" s="121" t="s">
        <v>153</v>
      </c>
      <c r="Q125" s="111" t="str">
        <f t="shared" si="6"/>
        <v>1.1.2.2.52.0.6.00.00.00.00.00</v>
      </c>
      <c r="R125" s="80" t="s">
        <v>18</v>
      </c>
      <c r="S125" s="80" t="s">
        <v>18</v>
      </c>
      <c r="T125" s="80" t="s">
        <v>22</v>
      </c>
      <c r="U125" s="80" t="s">
        <v>22</v>
      </c>
      <c r="V125" s="80" t="s">
        <v>35</v>
      </c>
      <c r="W125" s="125" t="s">
        <v>19</v>
      </c>
      <c r="X125" s="80" t="s">
        <v>69</v>
      </c>
      <c r="Y125" s="80" t="s">
        <v>20</v>
      </c>
      <c r="Z125" s="80" t="s">
        <v>20</v>
      </c>
      <c r="AA125" s="80" t="s">
        <v>20</v>
      </c>
      <c r="AB125" s="80" t="s">
        <v>20</v>
      </c>
      <c r="AC125" s="80" t="s">
        <v>20</v>
      </c>
      <c r="AD125" s="80" t="s">
        <v>2123</v>
      </c>
      <c r="AE125" s="86" t="s">
        <v>153</v>
      </c>
      <c r="AF125" s="85" t="e">
        <f>#REF!=#REF!</f>
        <v>#REF!</v>
      </c>
      <c r="AG125" s="94" t="b">
        <f t="shared" si="5"/>
        <v>0</v>
      </c>
      <c r="AH125" s="79"/>
    </row>
    <row r="126" spans="2:34" s="15" customFormat="1" ht="25.5" x14ac:dyDescent="0.25">
      <c r="B126" s="119" t="str">
        <f t="shared" si="4"/>
        <v>1.1.2.8.02.3.7.00.00.00.00.00</v>
      </c>
      <c r="C126" s="120" t="s">
        <v>18</v>
      </c>
      <c r="D126" s="120" t="s">
        <v>18</v>
      </c>
      <c r="E126" s="120" t="s">
        <v>22</v>
      </c>
      <c r="F126" s="120" t="s">
        <v>62</v>
      </c>
      <c r="G126" s="120" t="s">
        <v>28</v>
      </c>
      <c r="H126" s="120" t="s">
        <v>23</v>
      </c>
      <c r="I126" s="120" t="s">
        <v>71</v>
      </c>
      <c r="J126" s="120" t="s">
        <v>20</v>
      </c>
      <c r="K126" s="120" t="s">
        <v>20</v>
      </c>
      <c r="L126" s="120" t="s">
        <v>20</v>
      </c>
      <c r="M126" s="120" t="s">
        <v>20</v>
      </c>
      <c r="N126" s="120" t="s">
        <v>20</v>
      </c>
      <c r="O126" s="120" t="s">
        <v>1785</v>
      </c>
      <c r="P126" s="121" t="s">
        <v>2226</v>
      </c>
      <c r="Q126" s="111" t="str">
        <f t="shared" si="6"/>
        <v>1.1.2.2.52.0.7.00.00.00.00.00</v>
      </c>
      <c r="R126" s="80" t="s">
        <v>18</v>
      </c>
      <c r="S126" s="80" t="s">
        <v>18</v>
      </c>
      <c r="T126" s="80" t="s">
        <v>22</v>
      </c>
      <c r="U126" s="80" t="s">
        <v>22</v>
      </c>
      <c r="V126" s="80" t="s">
        <v>35</v>
      </c>
      <c r="W126" s="125" t="s">
        <v>19</v>
      </c>
      <c r="X126" s="80" t="s">
        <v>71</v>
      </c>
      <c r="Y126" s="80" t="s">
        <v>20</v>
      </c>
      <c r="Z126" s="80" t="s">
        <v>20</v>
      </c>
      <c r="AA126" s="80" t="s">
        <v>20</v>
      </c>
      <c r="AB126" s="80" t="s">
        <v>20</v>
      </c>
      <c r="AC126" s="80" t="s">
        <v>20</v>
      </c>
      <c r="AD126" s="80" t="s">
        <v>2123</v>
      </c>
      <c r="AE126" s="86" t="s">
        <v>2226</v>
      </c>
      <c r="AF126" s="85" t="e">
        <f>#REF!=#REF!</f>
        <v>#REF!</v>
      </c>
      <c r="AG126" s="94" t="b">
        <f t="shared" si="5"/>
        <v>0</v>
      </c>
      <c r="AH126" s="79"/>
    </row>
    <row r="127" spans="2:34" s="15" customFormat="1" ht="38.25" x14ac:dyDescent="0.25">
      <c r="B127" s="119" t="str">
        <f t="shared" si="4"/>
        <v>1.1.2.8.02.3.8.00.00.00.00.00</v>
      </c>
      <c r="C127" s="120" t="s">
        <v>18</v>
      </c>
      <c r="D127" s="120" t="s">
        <v>18</v>
      </c>
      <c r="E127" s="120" t="s">
        <v>22</v>
      </c>
      <c r="F127" s="120" t="s">
        <v>62</v>
      </c>
      <c r="G127" s="120" t="s">
        <v>28</v>
      </c>
      <c r="H127" s="120" t="s">
        <v>23</v>
      </c>
      <c r="I127" s="120" t="s">
        <v>62</v>
      </c>
      <c r="J127" s="120" t="s">
        <v>20</v>
      </c>
      <c r="K127" s="120" t="s">
        <v>20</v>
      </c>
      <c r="L127" s="120" t="s">
        <v>20</v>
      </c>
      <c r="M127" s="120" t="s">
        <v>20</v>
      </c>
      <c r="N127" s="120" t="s">
        <v>20</v>
      </c>
      <c r="O127" s="120" t="s">
        <v>1785</v>
      </c>
      <c r="P127" s="121" t="s">
        <v>154</v>
      </c>
      <c r="Q127" s="111" t="str">
        <f t="shared" si="6"/>
        <v>1.1.2.2.52.0.8.00.00.00.00.00</v>
      </c>
      <c r="R127" s="80" t="s">
        <v>18</v>
      </c>
      <c r="S127" s="80" t="s">
        <v>18</v>
      </c>
      <c r="T127" s="80" t="s">
        <v>22</v>
      </c>
      <c r="U127" s="80" t="s">
        <v>22</v>
      </c>
      <c r="V127" s="80" t="s">
        <v>35</v>
      </c>
      <c r="W127" s="125" t="s">
        <v>19</v>
      </c>
      <c r="X127" s="80" t="s">
        <v>62</v>
      </c>
      <c r="Y127" s="80" t="s">
        <v>20</v>
      </c>
      <c r="Z127" s="80" t="s">
        <v>20</v>
      </c>
      <c r="AA127" s="80" t="s">
        <v>20</v>
      </c>
      <c r="AB127" s="80" t="s">
        <v>20</v>
      </c>
      <c r="AC127" s="80" t="s">
        <v>20</v>
      </c>
      <c r="AD127" s="80" t="s">
        <v>2123</v>
      </c>
      <c r="AE127" s="86" t="s">
        <v>154</v>
      </c>
      <c r="AF127" s="85" t="e">
        <f>#REF!=#REF!</f>
        <v>#REF!</v>
      </c>
      <c r="AG127" s="94" t="b">
        <f t="shared" si="5"/>
        <v>0</v>
      </c>
      <c r="AH127" s="79"/>
    </row>
    <row r="128" spans="2:34" s="15" customFormat="1" ht="25.5" x14ac:dyDescent="0.25">
      <c r="B128" s="119" t="str">
        <f t="shared" si="4"/>
        <v>1.1.2.8.02.9.0.00.00.00.00.00</v>
      </c>
      <c r="C128" s="120" t="s">
        <v>18</v>
      </c>
      <c r="D128" s="120" t="s">
        <v>18</v>
      </c>
      <c r="E128" s="120" t="s">
        <v>22</v>
      </c>
      <c r="F128" s="120" t="s">
        <v>62</v>
      </c>
      <c r="G128" s="120" t="s">
        <v>28</v>
      </c>
      <c r="H128" s="120" t="s">
        <v>90</v>
      </c>
      <c r="I128" s="120" t="s">
        <v>19</v>
      </c>
      <c r="J128" s="120" t="s">
        <v>20</v>
      </c>
      <c r="K128" s="120" t="s">
        <v>20</v>
      </c>
      <c r="L128" s="120" t="s">
        <v>20</v>
      </c>
      <c r="M128" s="120" t="s">
        <v>20</v>
      </c>
      <c r="N128" s="120" t="s">
        <v>20</v>
      </c>
      <c r="O128" s="120" t="s">
        <v>1785</v>
      </c>
      <c r="P128" s="121" t="s">
        <v>2702</v>
      </c>
      <c r="Q128" s="111" t="str">
        <f t="shared" si="6"/>
        <v>1.1.2.2.01.0.0.00.00.00.00.00</v>
      </c>
      <c r="R128" s="80" t="s">
        <v>18</v>
      </c>
      <c r="S128" s="80" t="s">
        <v>18</v>
      </c>
      <c r="T128" s="80" t="s">
        <v>22</v>
      </c>
      <c r="U128" s="80" t="s">
        <v>22</v>
      </c>
      <c r="V128" s="80" t="s">
        <v>27</v>
      </c>
      <c r="W128" s="125" t="s">
        <v>19</v>
      </c>
      <c r="X128" s="80" t="s">
        <v>19</v>
      </c>
      <c r="Y128" s="80" t="s">
        <v>20</v>
      </c>
      <c r="Z128" s="80" t="s">
        <v>20</v>
      </c>
      <c r="AA128" s="80" t="s">
        <v>20</v>
      </c>
      <c r="AB128" s="80" t="s">
        <v>20</v>
      </c>
      <c r="AC128" s="80" t="s">
        <v>20</v>
      </c>
      <c r="AD128" s="80" t="s">
        <v>2123</v>
      </c>
      <c r="AE128" s="86" t="s">
        <v>2692</v>
      </c>
      <c r="AF128" s="85" t="e">
        <f>#REF!=#REF!</f>
        <v>#REF!</v>
      </c>
      <c r="AG128" s="94" t="b">
        <f t="shared" si="5"/>
        <v>0</v>
      </c>
      <c r="AH128" s="79"/>
    </row>
    <row r="129" spans="2:34" s="15" customFormat="1" ht="25.5" x14ac:dyDescent="0.25">
      <c r="B129" s="119" t="str">
        <f t="shared" si="4"/>
        <v>1.1.2.8.02.9.1.00.00.00.00.00</v>
      </c>
      <c r="C129" s="120" t="s">
        <v>18</v>
      </c>
      <c r="D129" s="120" t="s">
        <v>18</v>
      </c>
      <c r="E129" s="120" t="s">
        <v>22</v>
      </c>
      <c r="F129" s="120" t="s">
        <v>62</v>
      </c>
      <c r="G129" s="120" t="s">
        <v>28</v>
      </c>
      <c r="H129" s="120" t="s">
        <v>90</v>
      </c>
      <c r="I129" s="120" t="s">
        <v>18</v>
      </c>
      <c r="J129" s="120" t="s">
        <v>20</v>
      </c>
      <c r="K129" s="120" t="s">
        <v>20</v>
      </c>
      <c r="L129" s="120" t="s">
        <v>20</v>
      </c>
      <c r="M129" s="120" t="s">
        <v>20</v>
      </c>
      <c r="N129" s="120" t="s">
        <v>20</v>
      </c>
      <c r="O129" s="120" t="s">
        <v>1785</v>
      </c>
      <c r="P129" s="121" t="s">
        <v>2703</v>
      </c>
      <c r="Q129" s="111" t="str">
        <f t="shared" si="6"/>
        <v>1.1.2.2.01.0.1.00.00.00.00.00</v>
      </c>
      <c r="R129" s="80" t="s">
        <v>18</v>
      </c>
      <c r="S129" s="80" t="s">
        <v>18</v>
      </c>
      <c r="T129" s="80" t="s">
        <v>22</v>
      </c>
      <c r="U129" s="80" t="s">
        <v>22</v>
      </c>
      <c r="V129" s="80" t="s">
        <v>27</v>
      </c>
      <c r="W129" s="125" t="s">
        <v>19</v>
      </c>
      <c r="X129" s="80" t="s">
        <v>18</v>
      </c>
      <c r="Y129" s="80" t="s">
        <v>20</v>
      </c>
      <c r="Z129" s="80" t="s">
        <v>20</v>
      </c>
      <c r="AA129" s="80" t="s">
        <v>20</v>
      </c>
      <c r="AB129" s="80" t="s">
        <v>20</v>
      </c>
      <c r="AC129" s="80" t="s">
        <v>20</v>
      </c>
      <c r="AD129" s="80" t="s">
        <v>2123</v>
      </c>
      <c r="AE129" s="86" t="s">
        <v>2704</v>
      </c>
      <c r="AF129" s="85" t="e">
        <f>#REF!=#REF!</f>
        <v>#REF!</v>
      </c>
      <c r="AG129" s="94" t="b">
        <f t="shared" si="5"/>
        <v>0</v>
      </c>
      <c r="AH129" s="79"/>
    </row>
    <row r="130" spans="2:34" s="15" customFormat="1" ht="25.5" x14ac:dyDescent="0.25">
      <c r="B130" s="119" t="str">
        <f t="shared" si="4"/>
        <v>1.1.2.8.02.9.2.00.00.00.00.00</v>
      </c>
      <c r="C130" s="120" t="s">
        <v>18</v>
      </c>
      <c r="D130" s="120" t="s">
        <v>18</v>
      </c>
      <c r="E130" s="120" t="s">
        <v>22</v>
      </c>
      <c r="F130" s="120" t="s">
        <v>62</v>
      </c>
      <c r="G130" s="120" t="s">
        <v>28</v>
      </c>
      <c r="H130" s="120" t="s">
        <v>90</v>
      </c>
      <c r="I130" s="120" t="s">
        <v>22</v>
      </c>
      <c r="J130" s="120" t="s">
        <v>20</v>
      </c>
      <c r="K130" s="120" t="s">
        <v>20</v>
      </c>
      <c r="L130" s="120" t="s">
        <v>20</v>
      </c>
      <c r="M130" s="120" t="s">
        <v>20</v>
      </c>
      <c r="N130" s="120" t="s">
        <v>20</v>
      </c>
      <c r="O130" s="120" t="s">
        <v>1785</v>
      </c>
      <c r="P130" s="121" t="s">
        <v>2705</v>
      </c>
      <c r="Q130" s="111" t="str">
        <f t="shared" si="6"/>
        <v>1.1.2.2.01.0.2.00.00.00.00.00</v>
      </c>
      <c r="R130" s="80" t="s">
        <v>18</v>
      </c>
      <c r="S130" s="80" t="s">
        <v>18</v>
      </c>
      <c r="T130" s="80" t="s">
        <v>22</v>
      </c>
      <c r="U130" s="80" t="s">
        <v>22</v>
      </c>
      <c r="V130" s="80" t="s">
        <v>27</v>
      </c>
      <c r="W130" s="125" t="s">
        <v>19</v>
      </c>
      <c r="X130" s="80" t="s">
        <v>22</v>
      </c>
      <c r="Y130" s="80" t="s">
        <v>20</v>
      </c>
      <c r="Z130" s="80" t="s">
        <v>20</v>
      </c>
      <c r="AA130" s="80" t="s">
        <v>20</v>
      </c>
      <c r="AB130" s="80" t="s">
        <v>20</v>
      </c>
      <c r="AC130" s="80" t="s">
        <v>20</v>
      </c>
      <c r="AD130" s="80" t="s">
        <v>2123</v>
      </c>
      <c r="AE130" s="86" t="s">
        <v>2706</v>
      </c>
      <c r="AF130" s="85" t="e">
        <f>#REF!=#REF!</f>
        <v>#REF!</v>
      </c>
      <c r="AG130" s="94" t="b">
        <f t="shared" si="5"/>
        <v>0</v>
      </c>
      <c r="AH130" s="79"/>
    </row>
    <row r="131" spans="2:34" s="15" customFormat="1" ht="25.5" x14ac:dyDescent="0.25">
      <c r="B131" s="119" t="str">
        <f t="shared" si="4"/>
        <v>1.1.2.8.02.9.3.00.00.00.00.00</v>
      </c>
      <c r="C131" s="120" t="s">
        <v>18</v>
      </c>
      <c r="D131" s="120" t="s">
        <v>18</v>
      </c>
      <c r="E131" s="120" t="s">
        <v>22</v>
      </c>
      <c r="F131" s="120" t="s">
        <v>62</v>
      </c>
      <c r="G131" s="120" t="s">
        <v>28</v>
      </c>
      <c r="H131" s="120" t="s">
        <v>90</v>
      </c>
      <c r="I131" s="120" t="s">
        <v>23</v>
      </c>
      <c r="J131" s="120" t="s">
        <v>20</v>
      </c>
      <c r="K131" s="120" t="s">
        <v>20</v>
      </c>
      <c r="L131" s="120" t="s">
        <v>20</v>
      </c>
      <c r="M131" s="120" t="s">
        <v>20</v>
      </c>
      <c r="N131" s="120" t="s">
        <v>20</v>
      </c>
      <c r="O131" s="120" t="s">
        <v>1785</v>
      </c>
      <c r="P131" s="121" t="s">
        <v>2707</v>
      </c>
      <c r="Q131" s="111" t="str">
        <f t="shared" si="6"/>
        <v>1.1.2.2.01.0.3.00.00.00.00.00</v>
      </c>
      <c r="R131" s="80" t="s">
        <v>18</v>
      </c>
      <c r="S131" s="80" t="s">
        <v>18</v>
      </c>
      <c r="T131" s="80" t="s">
        <v>22</v>
      </c>
      <c r="U131" s="80" t="s">
        <v>22</v>
      </c>
      <c r="V131" s="80" t="s">
        <v>27</v>
      </c>
      <c r="W131" s="125" t="s">
        <v>19</v>
      </c>
      <c r="X131" s="80" t="s">
        <v>23</v>
      </c>
      <c r="Y131" s="80" t="s">
        <v>20</v>
      </c>
      <c r="Z131" s="80" t="s">
        <v>20</v>
      </c>
      <c r="AA131" s="80" t="s">
        <v>20</v>
      </c>
      <c r="AB131" s="80" t="s">
        <v>20</v>
      </c>
      <c r="AC131" s="80" t="s">
        <v>20</v>
      </c>
      <c r="AD131" s="80" t="s">
        <v>2123</v>
      </c>
      <c r="AE131" s="86" t="s">
        <v>2708</v>
      </c>
      <c r="AF131" s="85" t="e">
        <f>#REF!=#REF!</f>
        <v>#REF!</v>
      </c>
      <c r="AG131" s="94" t="b">
        <f t="shared" si="5"/>
        <v>0</v>
      </c>
      <c r="AH131" s="79"/>
    </row>
    <row r="132" spans="2:34" s="15" customFormat="1" ht="25.5" x14ac:dyDescent="0.25">
      <c r="B132" s="119" t="str">
        <f t="shared" ref="B132:B195" si="7">C132&amp;"."&amp;D132&amp;"."&amp;E132&amp;"."&amp;F132&amp;"."&amp;G132&amp;"."&amp;H132&amp;"."&amp;I132&amp;"."&amp;J132&amp;"."&amp;K132&amp;"."&amp;L132&amp;"."&amp;M132&amp;"."&amp;N132</f>
        <v>1.1.2.8.02.9.4.00.00.00.00.00</v>
      </c>
      <c r="C132" s="120" t="s">
        <v>18</v>
      </c>
      <c r="D132" s="120" t="s">
        <v>18</v>
      </c>
      <c r="E132" s="120" t="s">
        <v>22</v>
      </c>
      <c r="F132" s="120" t="s">
        <v>62</v>
      </c>
      <c r="G132" s="120" t="s">
        <v>28</v>
      </c>
      <c r="H132" s="120" t="s">
        <v>90</v>
      </c>
      <c r="I132" s="120" t="s">
        <v>48</v>
      </c>
      <c r="J132" s="120" t="s">
        <v>20</v>
      </c>
      <c r="K132" s="120" t="s">
        <v>20</v>
      </c>
      <c r="L132" s="120" t="s">
        <v>20</v>
      </c>
      <c r="M132" s="120" t="s">
        <v>20</v>
      </c>
      <c r="N132" s="120" t="s">
        <v>20</v>
      </c>
      <c r="O132" s="120" t="s">
        <v>1785</v>
      </c>
      <c r="P132" s="121" t="s">
        <v>2709</v>
      </c>
      <c r="Q132" s="111" t="str">
        <f t="shared" si="6"/>
        <v>1.1.2.2.01.0.4.00.00.00.00.00</v>
      </c>
      <c r="R132" s="80" t="s">
        <v>18</v>
      </c>
      <c r="S132" s="80" t="s">
        <v>18</v>
      </c>
      <c r="T132" s="80" t="s">
        <v>22</v>
      </c>
      <c r="U132" s="80" t="s">
        <v>22</v>
      </c>
      <c r="V132" s="80" t="s">
        <v>27</v>
      </c>
      <c r="W132" s="125" t="s">
        <v>19</v>
      </c>
      <c r="X132" s="80" t="s">
        <v>48</v>
      </c>
      <c r="Y132" s="80" t="s">
        <v>20</v>
      </c>
      <c r="Z132" s="80" t="s">
        <v>20</v>
      </c>
      <c r="AA132" s="80" t="s">
        <v>20</v>
      </c>
      <c r="AB132" s="80" t="s">
        <v>20</v>
      </c>
      <c r="AC132" s="80" t="s">
        <v>20</v>
      </c>
      <c r="AD132" s="80" t="s">
        <v>2123</v>
      </c>
      <c r="AE132" s="86" t="s">
        <v>2710</v>
      </c>
      <c r="AF132" s="85" t="e">
        <f>#REF!=#REF!</f>
        <v>#REF!</v>
      </c>
      <c r="AG132" s="94" t="b">
        <f t="shared" ref="AG132:AG195" si="8">B132=Q132</f>
        <v>0</v>
      </c>
      <c r="AH132" s="79"/>
    </row>
    <row r="133" spans="2:34" s="15" customFormat="1" ht="25.5" x14ac:dyDescent="0.25">
      <c r="B133" s="119" t="str">
        <f t="shared" si="7"/>
        <v>1.1.2.8.02.9.5.00.00.00.00.00</v>
      </c>
      <c r="C133" s="120" t="s">
        <v>18</v>
      </c>
      <c r="D133" s="120" t="s">
        <v>18</v>
      </c>
      <c r="E133" s="120" t="s">
        <v>22</v>
      </c>
      <c r="F133" s="120" t="s">
        <v>62</v>
      </c>
      <c r="G133" s="120" t="s">
        <v>28</v>
      </c>
      <c r="H133" s="120" t="s">
        <v>90</v>
      </c>
      <c r="I133" s="120" t="s">
        <v>57</v>
      </c>
      <c r="J133" s="120" t="s">
        <v>20</v>
      </c>
      <c r="K133" s="120" t="s">
        <v>20</v>
      </c>
      <c r="L133" s="120" t="s">
        <v>20</v>
      </c>
      <c r="M133" s="120" t="s">
        <v>20</v>
      </c>
      <c r="N133" s="120" t="s">
        <v>20</v>
      </c>
      <c r="O133" s="120" t="s">
        <v>1785</v>
      </c>
      <c r="P133" s="121" t="s">
        <v>2711</v>
      </c>
      <c r="Q133" s="111" t="str">
        <f t="shared" si="6"/>
        <v>1.1.2.2.01.0.5.00.00.00.00.00</v>
      </c>
      <c r="R133" s="80" t="s">
        <v>18</v>
      </c>
      <c r="S133" s="80" t="s">
        <v>18</v>
      </c>
      <c r="T133" s="80" t="s">
        <v>22</v>
      </c>
      <c r="U133" s="80" t="s">
        <v>22</v>
      </c>
      <c r="V133" s="80" t="s">
        <v>27</v>
      </c>
      <c r="W133" s="125" t="s">
        <v>19</v>
      </c>
      <c r="X133" s="80" t="s">
        <v>57</v>
      </c>
      <c r="Y133" s="80" t="s">
        <v>20</v>
      </c>
      <c r="Z133" s="80" t="s">
        <v>20</v>
      </c>
      <c r="AA133" s="80" t="s">
        <v>20</v>
      </c>
      <c r="AB133" s="80" t="s">
        <v>20</v>
      </c>
      <c r="AC133" s="80" t="s">
        <v>20</v>
      </c>
      <c r="AD133" s="80" t="s">
        <v>2123</v>
      </c>
      <c r="AE133" s="86" t="s">
        <v>2712</v>
      </c>
      <c r="AF133" s="85" t="e">
        <f>#REF!=#REF!</f>
        <v>#REF!</v>
      </c>
      <c r="AG133" s="94" t="b">
        <f t="shared" si="8"/>
        <v>0</v>
      </c>
      <c r="AH133" s="79"/>
    </row>
    <row r="134" spans="2:34" s="15" customFormat="1" ht="25.5" x14ac:dyDescent="0.25">
      <c r="B134" s="119" t="str">
        <f t="shared" si="7"/>
        <v>1.1.2.8.02.9.6.00.00.00.00.00</v>
      </c>
      <c r="C134" s="120" t="s">
        <v>18</v>
      </c>
      <c r="D134" s="120" t="s">
        <v>18</v>
      </c>
      <c r="E134" s="120" t="s">
        <v>22</v>
      </c>
      <c r="F134" s="120" t="s">
        <v>62</v>
      </c>
      <c r="G134" s="120" t="s">
        <v>28</v>
      </c>
      <c r="H134" s="120" t="s">
        <v>90</v>
      </c>
      <c r="I134" s="120" t="s">
        <v>69</v>
      </c>
      <c r="J134" s="120" t="s">
        <v>20</v>
      </c>
      <c r="K134" s="120" t="s">
        <v>20</v>
      </c>
      <c r="L134" s="120" t="s">
        <v>20</v>
      </c>
      <c r="M134" s="120" t="s">
        <v>20</v>
      </c>
      <c r="N134" s="120" t="s">
        <v>20</v>
      </c>
      <c r="O134" s="120" t="s">
        <v>1785</v>
      </c>
      <c r="P134" s="121" t="s">
        <v>2713</v>
      </c>
      <c r="Q134" s="111" t="str">
        <f t="shared" si="6"/>
        <v>1.1.2.2.01.0.6.00.00.00.00.00</v>
      </c>
      <c r="R134" s="80" t="s">
        <v>18</v>
      </c>
      <c r="S134" s="80" t="s">
        <v>18</v>
      </c>
      <c r="T134" s="80" t="s">
        <v>22</v>
      </c>
      <c r="U134" s="80" t="s">
        <v>22</v>
      </c>
      <c r="V134" s="80" t="s">
        <v>27</v>
      </c>
      <c r="W134" s="125" t="s">
        <v>19</v>
      </c>
      <c r="X134" s="80" t="s">
        <v>69</v>
      </c>
      <c r="Y134" s="80" t="s">
        <v>20</v>
      </c>
      <c r="Z134" s="80" t="s">
        <v>20</v>
      </c>
      <c r="AA134" s="80" t="s">
        <v>20</v>
      </c>
      <c r="AB134" s="80" t="s">
        <v>20</v>
      </c>
      <c r="AC134" s="80" t="s">
        <v>20</v>
      </c>
      <c r="AD134" s="80" t="s">
        <v>2123</v>
      </c>
      <c r="AE134" s="86" t="s">
        <v>2714</v>
      </c>
      <c r="AF134" s="85" t="e">
        <f>#REF!=#REF!</f>
        <v>#REF!</v>
      </c>
      <c r="AG134" s="94" t="b">
        <f t="shared" si="8"/>
        <v>0</v>
      </c>
      <c r="AH134" s="79"/>
    </row>
    <row r="135" spans="2:34" s="15" customFormat="1" ht="25.5" x14ac:dyDescent="0.25">
      <c r="B135" s="119" t="str">
        <f t="shared" si="7"/>
        <v>1.1.2.8.02.9.7.00.00.00.00.00</v>
      </c>
      <c r="C135" s="120" t="s">
        <v>18</v>
      </c>
      <c r="D135" s="120" t="s">
        <v>18</v>
      </c>
      <c r="E135" s="120" t="s">
        <v>22</v>
      </c>
      <c r="F135" s="120" t="s">
        <v>62</v>
      </c>
      <c r="G135" s="120" t="s">
        <v>28</v>
      </c>
      <c r="H135" s="120" t="s">
        <v>90</v>
      </c>
      <c r="I135" s="120" t="s">
        <v>71</v>
      </c>
      <c r="J135" s="120" t="s">
        <v>20</v>
      </c>
      <c r="K135" s="120" t="s">
        <v>20</v>
      </c>
      <c r="L135" s="120" t="s">
        <v>20</v>
      </c>
      <c r="M135" s="120" t="s">
        <v>20</v>
      </c>
      <c r="N135" s="120" t="s">
        <v>20</v>
      </c>
      <c r="O135" s="120" t="s">
        <v>1785</v>
      </c>
      <c r="P135" s="121" t="s">
        <v>2715</v>
      </c>
      <c r="Q135" s="111" t="str">
        <f t="shared" si="6"/>
        <v>1.1.2.2.01.0.7.00.00.00.00.00</v>
      </c>
      <c r="R135" s="80" t="s">
        <v>18</v>
      </c>
      <c r="S135" s="80" t="s">
        <v>18</v>
      </c>
      <c r="T135" s="80" t="s">
        <v>22</v>
      </c>
      <c r="U135" s="80" t="s">
        <v>22</v>
      </c>
      <c r="V135" s="80" t="s">
        <v>27</v>
      </c>
      <c r="W135" s="125" t="s">
        <v>19</v>
      </c>
      <c r="X135" s="80" t="s">
        <v>71</v>
      </c>
      <c r="Y135" s="80" t="s">
        <v>20</v>
      </c>
      <c r="Z135" s="80" t="s">
        <v>20</v>
      </c>
      <c r="AA135" s="80" t="s">
        <v>20</v>
      </c>
      <c r="AB135" s="80" t="s">
        <v>20</v>
      </c>
      <c r="AC135" s="80" t="s">
        <v>20</v>
      </c>
      <c r="AD135" s="80" t="s">
        <v>2123</v>
      </c>
      <c r="AE135" s="86" t="s">
        <v>2716</v>
      </c>
      <c r="AF135" s="85" t="e">
        <f>#REF!=#REF!</f>
        <v>#REF!</v>
      </c>
      <c r="AG135" s="94" t="b">
        <f t="shared" si="8"/>
        <v>0</v>
      </c>
      <c r="AH135" s="79"/>
    </row>
    <row r="136" spans="2:34" s="15" customFormat="1" ht="25.5" x14ac:dyDescent="0.25">
      <c r="B136" s="119" t="str">
        <f t="shared" si="7"/>
        <v>1.1.2.8.02.9.8.00.00.00.00.00</v>
      </c>
      <c r="C136" s="120" t="s">
        <v>18</v>
      </c>
      <c r="D136" s="120" t="s">
        <v>18</v>
      </c>
      <c r="E136" s="120" t="s">
        <v>22</v>
      </c>
      <c r="F136" s="120" t="s">
        <v>62</v>
      </c>
      <c r="G136" s="120" t="s">
        <v>28</v>
      </c>
      <c r="H136" s="120" t="s">
        <v>90</v>
      </c>
      <c r="I136" s="120" t="s">
        <v>62</v>
      </c>
      <c r="J136" s="120" t="s">
        <v>20</v>
      </c>
      <c r="K136" s="120" t="s">
        <v>20</v>
      </c>
      <c r="L136" s="120" t="s">
        <v>20</v>
      </c>
      <c r="M136" s="120" t="s">
        <v>20</v>
      </c>
      <c r="N136" s="120" t="s">
        <v>20</v>
      </c>
      <c r="O136" s="120" t="s">
        <v>1785</v>
      </c>
      <c r="P136" s="121" t="s">
        <v>2717</v>
      </c>
      <c r="Q136" s="111" t="str">
        <f t="shared" si="6"/>
        <v>1.1.2.2.01.0.8.00.00.00.00.00</v>
      </c>
      <c r="R136" s="80" t="s">
        <v>18</v>
      </c>
      <c r="S136" s="80" t="s">
        <v>18</v>
      </c>
      <c r="T136" s="80" t="s">
        <v>22</v>
      </c>
      <c r="U136" s="80" t="s">
        <v>22</v>
      </c>
      <c r="V136" s="80" t="s">
        <v>27</v>
      </c>
      <c r="W136" s="125" t="s">
        <v>19</v>
      </c>
      <c r="X136" s="80" t="s">
        <v>62</v>
      </c>
      <c r="Y136" s="80" t="s">
        <v>20</v>
      </c>
      <c r="Z136" s="80" t="s">
        <v>20</v>
      </c>
      <c r="AA136" s="80" t="s">
        <v>20</v>
      </c>
      <c r="AB136" s="80" t="s">
        <v>20</v>
      </c>
      <c r="AC136" s="80" t="s">
        <v>20</v>
      </c>
      <c r="AD136" s="80" t="s">
        <v>2123</v>
      </c>
      <c r="AE136" s="86" t="s">
        <v>2718</v>
      </c>
      <c r="AF136" s="85" t="e">
        <f>#REF!=#REF!</f>
        <v>#REF!</v>
      </c>
      <c r="AG136" s="94" t="b">
        <f t="shared" si="8"/>
        <v>0</v>
      </c>
      <c r="AH136" s="79"/>
    </row>
    <row r="137" spans="2:34" s="15" customFormat="1" ht="25.5" x14ac:dyDescent="0.25">
      <c r="B137" s="119" t="str">
        <f t="shared" si="7"/>
        <v>1.1.3.8.00.0.0.00.00.00.00.00</v>
      </c>
      <c r="C137" s="120" t="s">
        <v>18</v>
      </c>
      <c r="D137" s="120" t="s">
        <v>18</v>
      </c>
      <c r="E137" s="120" t="s">
        <v>23</v>
      </c>
      <c r="F137" s="120" t="s">
        <v>62</v>
      </c>
      <c r="G137" s="120" t="s">
        <v>20</v>
      </c>
      <c r="H137" s="120" t="s">
        <v>19</v>
      </c>
      <c r="I137" s="120" t="s">
        <v>19</v>
      </c>
      <c r="J137" s="120" t="s">
        <v>20</v>
      </c>
      <c r="K137" s="120" t="s">
        <v>20</v>
      </c>
      <c r="L137" s="120" t="s">
        <v>20</v>
      </c>
      <c r="M137" s="120" t="s">
        <v>20</v>
      </c>
      <c r="N137" s="120" t="s">
        <v>20</v>
      </c>
      <c r="O137" s="120" t="s">
        <v>1785</v>
      </c>
      <c r="P137" s="121" t="s">
        <v>161</v>
      </c>
      <c r="Q137" s="111" t="s">
        <v>2215</v>
      </c>
      <c r="R137" s="80"/>
      <c r="S137" s="80"/>
      <c r="T137" s="80"/>
      <c r="U137" s="80"/>
      <c r="V137" s="80"/>
      <c r="W137" s="80"/>
      <c r="X137" s="80"/>
      <c r="Y137" s="80"/>
      <c r="Z137" s="80"/>
      <c r="AA137" s="80"/>
      <c r="AB137" s="80"/>
      <c r="AC137" s="80"/>
      <c r="AD137" s="80"/>
      <c r="AE137" s="86"/>
      <c r="AF137" s="85" t="e">
        <f>#REF!=#REF!</f>
        <v>#REF!</v>
      </c>
      <c r="AG137" s="94" t="b">
        <f t="shared" si="8"/>
        <v>0</v>
      </c>
      <c r="AH137" s="79"/>
    </row>
    <row r="138" spans="2:34" s="15" customFormat="1" ht="38.25" x14ac:dyDescent="0.25">
      <c r="B138" s="119" t="str">
        <f t="shared" si="7"/>
        <v>1.1.3.8.01.0.0.00.00.00.00.00</v>
      </c>
      <c r="C138" s="120" t="s">
        <v>18</v>
      </c>
      <c r="D138" s="120" t="s">
        <v>18</v>
      </c>
      <c r="E138" s="120" t="s">
        <v>23</v>
      </c>
      <c r="F138" s="120" t="s">
        <v>62</v>
      </c>
      <c r="G138" s="120" t="s">
        <v>27</v>
      </c>
      <c r="H138" s="120" t="s">
        <v>19</v>
      </c>
      <c r="I138" s="120" t="s">
        <v>19</v>
      </c>
      <c r="J138" s="120" t="s">
        <v>20</v>
      </c>
      <c r="K138" s="120" t="s">
        <v>20</v>
      </c>
      <c r="L138" s="120" t="s">
        <v>20</v>
      </c>
      <c r="M138" s="120" t="s">
        <v>20</v>
      </c>
      <c r="N138" s="120" t="s">
        <v>20</v>
      </c>
      <c r="O138" s="120" t="s">
        <v>1785</v>
      </c>
      <c r="P138" s="121" t="s">
        <v>156</v>
      </c>
      <c r="Q138" s="111" t="s">
        <v>2215</v>
      </c>
      <c r="R138" s="80"/>
      <c r="S138" s="80"/>
      <c r="T138" s="80"/>
      <c r="U138" s="80"/>
      <c r="V138" s="80"/>
      <c r="W138" s="125"/>
      <c r="X138" s="80"/>
      <c r="Y138" s="80"/>
      <c r="Z138" s="80"/>
      <c r="AA138" s="80"/>
      <c r="AB138" s="80"/>
      <c r="AC138" s="80"/>
      <c r="AD138" s="80"/>
      <c r="AE138" s="86"/>
      <c r="AF138" s="85" t="e">
        <f>#REF!=#REF!</f>
        <v>#REF!</v>
      </c>
      <c r="AG138" s="94" t="b">
        <f t="shared" si="8"/>
        <v>0</v>
      </c>
      <c r="AH138" s="79"/>
    </row>
    <row r="139" spans="2:34" s="15" customFormat="1" ht="38.25" x14ac:dyDescent="0.25">
      <c r="B139" s="119" t="str">
        <f t="shared" si="7"/>
        <v>1.1.3.8.01.1.0.00.00.00.00.00</v>
      </c>
      <c r="C139" s="120" t="s">
        <v>18</v>
      </c>
      <c r="D139" s="120" t="s">
        <v>18</v>
      </c>
      <c r="E139" s="120" t="s">
        <v>23</v>
      </c>
      <c r="F139" s="120" t="s">
        <v>62</v>
      </c>
      <c r="G139" s="120" t="s">
        <v>27</v>
      </c>
      <c r="H139" s="120" t="s">
        <v>18</v>
      </c>
      <c r="I139" s="120" t="s">
        <v>19</v>
      </c>
      <c r="J139" s="120" t="s">
        <v>20</v>
      </c>
      <c r="K139" s="120" t="s">
        <v>20</v>
      </c>
      <c r="L139" s="120" t="s">
        <v>20</v>
      </c>
      <c r="M139" s="120" t="s">
        <v>20</v>
      </c>
      <c r="N139" s="120" t="s">
        <v>20</v>
      </c>
      <c r="O139" s="120" t="s">
        <v>1785</v>
      </c>
      <c r="P139" s="121" t="s">
        <v>156</v>
      </c>
      <c r="Q139" s="111" t="str">
        <f t="shared" ref="Q139:Q147" si="9">R139&amp;"."&amp;S139&amp;"."&amp;T139&amp;"."&amp;U139&amp;"."&amp;V139&amp;"."&amp;W139&amp;"."&amp;X139&amp;"."&amp;Y139&amp;"."&amp;Z139&amp;"."&amp;AA139&amp;"."&amp;AB139&amp;"."&amp;AC139</f>
        <v>1.1.3.1.50.0.0.00.00.00.00.00</v>
      </c>
      <c r="R139" s="80" t="s">
        <v>18</v>
      </c>
      <c r="S139" s="80" t="s">
        <v>18</v>
      </c>
      <c r="T139" s="80" t="s">
        <v>23</v>
      </c>
      <c r="U139" s="80" t="s">
        <v>18</v>
      </c>
      <c r="V139" s="80" t="s">
        <v>32</v>
      </c>
      <c r="W139" s="125" t="s">
        <v>19</v>
      </c>
      <c r="X139" s="80" t="s">
        <v>19</v>
      </c>
      <c r="Y139" s="80" t="s">
        <v>20</v>
      </c>
      <c r="Z139" s="80" t="s">
        <v>20</v>
      </c>
      <c r="AA139" s="80" t="s">
        <v>20</v>
      </c>
      <c r="AB139" s="80" t="s">
        <v>20</v>
      </c>
      <c r="AC139" s="80" t="s">
        <v>20</v>
      </c>
      <c r="AD139" s="80" t="s">
        <v>2123</v>
      </c>
      <c r="AE139" s="86" t="s">
        <v>156</v>
      </c>
      <c r="AF139" s="85" t="e">
        <f>#REF!=#REF!</f>
        <v>#REF!</v>
      </c>
      <c r="AG139" s="94" t="b">
        <f t="shared" si="8"/>
        <v>0</v>
      </c>
      <c r="AH139" s="79"/>
    </row>
    <row r="140" spans="2:34" s="15" customFormat="1" ht="38.25" x14ac:dyDescent="0.25">
      <c r="B140" s="119" t="str">
        <f t="shared" si="7"/>
        <v>1.1.3.8.01.1.1.00.00.00.00.00</v>
      </c>
      <c r="C140" s="120" t="s">
        <v>18</v>
      </c>
      <c r="D140" s="120" t="s">
        <v>18</v>
      </c>
      <c r="E140" s="120" t="s">
        <v>23</v>
      </c>
      <c r="F140" s="120" t="s">
        <v>62</v>
      </c>
      <c r="G140" s="120" t="s">
        <v>27</v>
      </c>
      <c r="H140" s="120" t="s">
        <v>18</v>
      </c>
      <c r="I140" s="120" t="s">
        <v>18</v>
      </c>
      <c r="J140" s="120" t="s">
        <v>20</v>
      </c>
      <c r="K140" s="120" t="s">
        <v>20</v>
      </c>
      <c r="L140" s="120" t="s">
        <v>20</v>
      </c>
      <c r="M140" s="120" t="s">
        <v>20</v>
      </c>
      <c r="N140" s="120" t="s">
        <v>20</v>
      </c>
      <c r="O140" s="120" t="s">
        <v>1785</v>
      </c>
      <c r="P140" s="121" t="s">
        <v>2034</v>
      </c>
      <c r="Q140" s="111" t="str">
        <f t="shared" si="9"/>
        <v>1.1.3.1.50.0.1.00.00.00.00.00</v>
      </c>
      <c r="R140" s="80" t="s">
        <v>18</v>
      </c>
      <c r="S140" s="80" t="s">
        <v>18</v>
      </c>
      <c r="T140" s="80" t="s">
        <v>23</v>
      </c>
      <c r="U140" s="80" t="s">
        <v>18</v>
      </c>
      <c r="V140" s="80" t="s">
        <v>32</v>
      </c>
      <c r="W140" s="125" t="s">
        <v>19</v>
      </c>
      <c r="X140" s="80" t="s">
        <v>18</v>
      </c>
      <c r="Y140" s="80" t="s">
        <v>20</v>
      </c>
      <c r="Z140" s="80" t="s">
        <v>20</v>
      </c>
      <c r="AA140" s="80" t="s">
        <v>20</v>
      </c>
      <c r="AB140" s="80" t="s">
        <v>20</v>
      </c>
      <c r="AC140" s="80" t="s">
        <v>20</v>
      </c>
      <c r="AD140" s="80" t="s">
        <v>2123</v>
      </c>
      <c r="AE140" s="86" t="s">
        <v>2034</v>
      </c>
      <c r="AF140" s="85" t="e">
        <f>#REF!=#REF!</f>
        <v>#REF!</v>
      </c>
      <c r="AG140" s="94" t="b">
        <f t="shared" si="8"/>
        <v>0</v>
      </c>
      <c r="AH140" s="79"/>
    </row>
    <row r="141" spans="2:34" s="15" customFormat="1" ht="38.25" x14ac:dyDescent="0.25">
      <c r="B141" s="119" t="str">
        <f t="shared" si="7"/>
        <v>1.1.3.8.01.1.2.00.00.00.00.00</v>
      </c>
      <c r="C141" s="120" t="s">
        <v>18</v>
      </c>
      <c r="D141" s="120" t="s">
        <v>18</v>
      </c>
      <c r="E141" s="120" t="s">
        <v>23</v>
      </c>
      <c r="F141" s="120" t="s">
        <v>62</v>
      </c>
      <c r="G141" s="120" t="s">
        <v>27</v>
      </c>
      <c r="H141" s="120" t="s">
        <v>18</v>
      </c>
      <c r="I141" s="120" t="s">
        <v>22</v>
      </c>
      <c r="J141" s="120" t="s">
        <v>20</v>
      </c>
      <c r="K141" s="120" t="s">
        <v>20</v>
      </c>
      <c r="L141" s="120" t="s">
        <v>20</v>
      </c>
      <c r="M141" s="120" t="s">
        <v>20</v>
      </c>
      <c r="N141" s="120" t="s">
        <v>20</v>
      </c>
      <c r="O141" s="120" t="s">
        <v>1785</v>
      </c>
      <c r="P141" s="121" t="s">
        <v>2087</v>
      </c>
      <c r="Q141" s="111" t="str">
        <f t="shared" si="9"/>
        <v>1.1.3.1.50.0.2.00.00.00.00.00</v>
      </c>
      <c r="R141" s="80" t="s">
        <v>18</v>
      </c>
      <c r="S141" s="80" t="s">
        <v>18</v>
      </c>
      <c r="T141" s="80" t="s">
        <v>23</v>
      </c>
      <c r="U141" s="80" t="s">
        <v>18</v>
      </c>
      <c r="V141" s="80" t="s">
        <v>32</v>
      </c>
      <c r="W141" s="125" t="s">
        <v>19</v>
      </c>
      <c r="X141" s="80" t="s">
        <v>22</v>
      </c>
      <c r="Y141" s="80" t="s">
        <v>20</v>
      </c>
      <c r="Z141" s="80" t="s">
        <v>20</v>
      </c>
      <c r="AA141" s="80" t="s">
        <v>20</v>
      </c>
      <c r="AB141" s="80" t="s">
        <v>20</v>
      </c>
      <c r="AC141" s="80" t="s">
        <v>20</v>
      </c>
      <c r="AD141" s="80" t="s">
        <v>2123</v>
      </c>
      <c r="AE141" s="86" t="s">
        <v>2087</v>
      </c>
      <c r="AF141" s="85" t="e">
        <f>#REF!=#REF!</f>
        <v>#REF!</v>
      </c>
      <c r="AG141" s="94" t="b">
        <f t="shared" si="8"/>
        <v>0</v>
      </c>
      <c r="AH141" s="79"/>
    </row>
    <row r="142" spans="2:34" s="15" customFormat="1" ht="38.25" x14ac:dyDescent="0.25">
      <c r="B142" s="119" t="str">
        <f t="shared" si="7"/>
        <v>1.1.3.8.01.1.3.00.00.00.00.00</v>
      </c>
      <c r="C142" s="120" t="s">
        <v>18</v>
      </c>
      <c r="D142" s="120" t="s">
        <v>18</v>
      </c>
      <c r="E142" s="120" t="s">
        <v>23</v>
      </c>
      <c r="F142" s="120" t="s">
        <v>62</v>
      </c>
      <c r="G142" s="120" t="s">
        <v>27</v>
      </c>
      <c r="H142" s="120" t="s">
        <v>18</v>
      </c>
      <c r="I142" s="120" t="s">
        <v>23</v>
      </c>
      <c r="J142" s="120" t="s">
        <v>20</v>
      </c>
      <c r="K142" s="120" t="s">
        <v>20</v>
      </c>
      <c r="L142" s="120" t="s">
        <v>20</v>
      </c>
      <c r="M142" s="120" t="s">
        <v>20</v>
      </c>
      <c r="N142" s="120" t="s">
        <v>20</v>
      </c>
      <c r="O142" s="120" t="s">
        <v>1785</v>
      </c>
      <c r="P142" s="121" t="s">
        <v>2085</v>
      </c>
      <c r="Q142" s="111" t="str">
        <f t="shared" si="9"/>
        <v>1.1.3.1.50.0.3.00.00.00.00.00</v>
      </c>
      <c r="R142" s="80" t="s">
        <v>18</v>
      </c>
      <c r="S142" s="80" t="s">
        <v>18</v>
      </c>
      <c r="T142" s="80" t="s">
        <v>23</v>
      </c>
      <c r="U142" s="80" t="s">
        <v>18</v>
      </c>
      <c r="V142" s="80" t="s">
        <v>32</v>
      </c>
      <c r="W142" s="125" t="s">
        <v>19</v>
      </c>
      <c r="X142" s="80" t="s">
        <v>23</v>
      </c>
      <c r="Y142" s="80" t="s">
        <v>20</v>
      </c>
      <c r="Z142" s="80" t="s">
        <v>20</v>
      </c>
      <c r="AA142" s="80" t="s">
        <v>20</v>
      </c>
      <c r="AB142" s="80" t="s">
        <v>20</v>
      </c>
      <c r="AC142" s="80" t="s">
        <v>20</v>
      </c>
      <c r="AD142" s="80" t="s">
        <v>2123</v>
      </c>
      <c r="AE142" s="86" t="s">
        <v>2085</v>
      </c>
      <c r="AF142" s="85" t="e">
        <f>#REF!=#REF!</f>
        <v>#REF!</v>
      </c>
      <c r="AG142" s="94" t="b">
        <f t="shared" si="8"/>
        <v>0</v>
      </c>
      <c r="AH142" s="79"/>
    </row>
    <row r="143" spans="2:34" s="15" customFormat="1" ht="51" x14ac:dyDescent="0.25">
      <c r="B143" s="119" t="str">
        <f t="shared" si="7"/>
        <v>1.1.3.8.01.1.4.00.00.00.00.00</v>
      </c>
      <c r="C143" s="120" t="s">
        <v>18</v>
      </c>
      <c r="D143" s="120" t="s">
        <v>18</v>
      </c>
      <c r="E143" s="120" t="s">
        <v>23</v>
      </c>
      <c r="F143" s="120" t="s">
        <v>62</v>
      </c>
      <c r="G143" s="120" t="s">
        <v>27</v>
      </c>
      <c r="H143" s="120" t="s">
        <v>18</v>
      </c>
      <c r="I143" s="120" t="s">
        <v>48</v>
      </c>
      <c r="J143" s="120" t="s">
        <v>20</v>
      </c>
      <c r="K143" s="120" t="s">
        <v>20</v>
      </c>
      <c r="L143" s="120" t="s">
        <v>20</v>
      </c>
      <c r="M143" s="120" t="s">
        <v>20</v>
      </c>
      <c r="N143" s="120" t="s">
        <v>20</v>
      </c>
      <c r="O143" s="120" t="s">
        <v>1785</v>
      </c>
      <c r="P143" s="121" t="s">
        <v>2083</v>
      </c>
      <c r="Q143" s="111" t="str">
        <f t="shared" si="9"/>
        <v>1.1.3.1.50.0.4.00.00.00.00.00</v>
      </c>
      <c r="R143" s="80" t="s">
        <v>18</v>
      </c>
      <c r="S143" s="80" t="s">
        <v>18</v>
      </c>
      <c r="T143" s="80" t="s">
        <v>23</v>
      </c>
      <c r="U143" s="80" t="s">
        <v>18</v>
      </c>
      <c r="V143" s="80" t="s">
        <v>32</v>
      </c>
      <c r="W143" s="125" t="s">
        <v>19</v>
      </c>
      <c r="X143" s="80" t="s">
        <v>48</v>
      </c>
      <c r="Y143" s="80" t="s">
        <v>20</v>
      </c>
      <c r="Z143" s="80" t="s">
        <v>20</v>
      </c>
      <c r="AA143" s="80" t="s">
        <v>20</v>
      </c>
      <c r="AB143" s="80" t="s">
        <v>20</v>
      </c>
      <c r="AC143" s="80" t="s">
        <v>20</v>
      </c>
      <c r="AD143" s="80" t="s">
        <v>2123</v>
      </c>
      <c r="AE143" s="86" t="s">
        <v>2083</v>
      </c>
      <c r="AF143" s="85" t="e">
        <f>#REF!=#REF!</f>
        <v>#REF!</v>
      </c>
      <c r="AG143" s="94" t="b">
        <f t="shared" si="8"/>
        <v>0</v>
      </c>
      <c r="AH143" s="79"/>
    </row>
    <row r="144" spans="2:34" s="15" customFormat="1" ht="38.25" x14ac:dyDescent="0.25">
      <c r="B144" s="119" t="str">
        <f t="shared" si="7"/>
        <v>1.1.3.8.01.1.5.00.00.00.00.00</v>
      </c>
      <c r="C144" s="120" t="s">
        <v>18</v>
      </c>
      <c r="D144" s="120" t="s">
        <v>18</v>
      </c>
      <c r="E144" s="120" t="s">
        <v>23</v>
      </c>
      <c r="F144" s="120" t="s">
        <v>62</v>
      </c>
      <c r="G144" s="120" t="s">
        <v>27</v>
      </c>
      <c r="H144" s="120" t="s">
        <v>18</v>
      </c>
      <c r="I144" s="120" t="s">
        <v>57</v>
      </c>
      <c r="J144" s="120" t="s">
        <v>20</v>
      </c>
      <c r="K144" s="120" t="s">
        <v>20</v>
      </c>
      <c r="L144" s="120" t="s">
        <v>20</v>
      </c>
      <c r="M144" s="120" t="s">
        <v>20</v>
      </c>
      <c r="N144" s="120" t="s">
        <v>20</v>
      </c>
      <c r="O144" s="120" t="s">
        <v>1785</v>
      </c>
      <c r="P144" s="121" t="s">
        <v>2079</v>
      </c>
      <c r="Q144" s="111" t="str">
        <f t="shared" si="9"/>
        <v>1.1.3.1.50.0.5.00.00.00.00.00</v>
      </c>
      <c r="R144" s="80" t="s">
        <v>18</v>
      </c>
      <c r="S144" s="80" t="s">
        <v>18</v>
      </c>
      <c r="T144" s="80" t="s">
        <v>23</v>
      </c>
      <c r="U144" s="80" t="s">
        <v>18</v>
      </c>
      <c r="V144" s="80" t="s">
        <v>32</v>
      </c>
      <c r="W144" s="125" t="s">
        <v>19</v>
      </c>
      <c r="X144" s="80" t="s">
        <v>57</v>
      </c>
      <c r="Y144" s="80" t="s">
        <v>20</v>
      </c>
      <c r="Z144" s="80" t="s">
        <v>20</v>
      </c>
      <c r="AA144" s="80" t="s">
        <v>20</v>
      </c>
      <c r="AB144" s="80" t="s">
        <v>20</v>
      </c>
      <c r="AC144" s="80" t="s">
        <v>20</v>
      </c>
      <c r="AD144" s="80" t="s">
        <v>2123</v>
      </c>
      <c r="AE144" s="86" t="s">
        <v>2079</v>
      </c>
      <c r="AF144" s="85" t="e">
        <f>#REF!=#REF!</f>
        <v>#REF!</v>
      </c>
      <c r="AG144" s="94" t="b">
        <f t="shared" si="8"/>
        <v>0</v>
      </c>
      <c r="AH144" s="79"/>
    </row>
    <row r="145" spans="2:34" s="15" customFormat="1" ht="38.25" x14ac:dyDescent="0.25">
      <c r="B145" s="119" t="str">
        <f t="shared" si="7"/>
        <v>1.1.3.8.01.1.6.00.00.00.00.00</v>
      </c>
      <c r="C145" s="120" t="s">
        <v>18</v>
      </c>
      <c r="D145" s="120" t="s">
        <v>18</v>
      </c>
      <c r="E145" s="120" t="s">
        <v>23</v>
      </c>
      <c r="F145" s="120" t="s">
        <v>62</v>
      </c>
      <c r="G145" s="120" t="s">
        <v>27</v>
      </c>
      <c r="H145" s="120" t="s">
        <v>18</v>
      </c>
      <c r="I145" s="120" t="s">
        <v>69</v>
      </c>
      <c r="J145" s="120" t="s">
        <v>20</v>
      </c>
      <c r="K145" s="120" t="s">
        <v>20</v>
      </c>
      <c r="L145" s="120" t="s">
        <v>20</v>
      </c>
      <c r="M145" s="120" t="s">
        <v>20</v>
      </c>
      <c r="N145" s="120" t="s">
        <v>20</v>
      </c>
      <c r="O145" s="120" t="s">
        <v>1785</v>
      </c>
      <c r="P145" s="121" t="s">
        <v>2077</v>
      </c>
      <c r="Q145" s="111" t="str">
        <f t="shared" si="9"/>
        <v>1.1.3.1.50.0.6.00.00.00.00.00</v>
      </c>
      <c r="R145" s="80" t="s">
        <v>18</v>
      </c>
      <c r="S145" s="80" t="s">
        <v>18</v>
      </c>
      <c r="T145" s="80" t="s">
        <v>23</v>
      </c>
      <c r="U145" s="80" t="s">
        <v>18</v>
      </c>
      <c r="V145" s="80" t="s">
        <v>32</v>
      </c>
      <c r="W145" s="125" t="s">
        <v>19</v>
      </c>
      <c r="X145" s="80" t="s">
        <v>69</v>
      </c>
      <c r="Y145" s="80" t="s">
        <v>20</v>
      </c>
      <c r="Z145" s="80" t="s">
        <v>20</v>
      </c>
      <c r="AA145" s="80" t="s">
        <v>20</v>
      </c>
      <c r="AB145" s="80" t="s">
        <v>20</v>
      </c>
      <c r="AC145" s="80" t="s">
        <v>20</v>
      </c>
      <c r="AD145" s="80" t="s">
        <v>2123</v>
      </c>
      <c r="AE145" s="86" t="s">
        <v>2077</v>
      </c>
      <c r="AF145" s="85" t="e">
        <f>#REF!=#REF!</f>
        <v>#REF!</v>
      </c>
      <c r="AG145" s="94" t="b">
        <f t="shared" si="8"/>
        <v>0</v>
      </c>
      <c r="AH145" s="79"/>
    </row>
    <row r="146" spans="2:34" s="15" customFormat="1" ht="38.25" x14ac:dyDescent="0.25">
      <c r="B146" s="119" t="str">
        <f t="shared" si="7"/>
        <v>1.1.3.8.01.1.7.00.00.00.00.00</v>
      </c>
      <c r="C146" s="120" t="s">
        <v>18</v>
      </c>
      <c r="D146" s="120" t="s">
        <v>18</v>
      </c>
      <c r="E146" s="120" t="s">
        <v>23</v>
      </c>
      <c r="F146" s="120" t="s">
        <v>62</v>
      </c>
      <c r="G146" s="120" t="s">
        <v>27</v>
      </c>
      <c r="H146" s="120" t="s">
        <v>18</v>
      </c>
      <c r="I146" s="120" t="s">
        <v>71</v>
      </c>
      <c r="J146" s="120" t="s">
        <v>20</v>
      </c>
      <c r="K146" s="120" t="s">
        <v>20</v>
      </c>
      <c r="L146" s="120" t="s">
        <v>20</v>
      </c>
      <c r="M146" s="120" t="s">
        <v>20</v>
      </c>
      <c r="N146" s="120" t="s">
        <v>20</v>
      </c>
      <c r="O146" s="120" t="s">
        <v>1785</v>
      </c>
      <c r="P146" s="121" t="s">
        <v>2073</v>
      </c>
      <c r="Q146" s="111" t="str">
        <f t="shared" si="9"/>
        <v>1.1.3.1.50.0.7.00.00.00.00.00</v>
      </c>
      <c r="R146" s="80" t="s">
        <v>18</v>
      </c>
      <c r="S146" s="80" t="s">
        <v>18</v>
      </c>
      <c r="T146" s="80" t="s">
        <v>23</v>
      </c>
      <c r="U146" s="80" t="s">
        <v>18</v>
      </c>
      <c r="V146" s="80" t="s">
        <v>32</v>
      </c>
      <c r="W146" s="125" t="s">
        <v>19</v>
      </c>
      <c r="X146" s="80" t="s">
        <v>71</v>
      </c>
      <c r="Y146" s="80" t="s">
        <v>20</v>
      </c>
      <c r="Z146" s="80" t="s">
        <v>20</v>
      </c>
      <c r="AA146" s="80" t="s">
        <v>20</v>
      </c>
      <c r="AB146" s="80" t="s">
        <v>20</v>
      </c>
      <c r="AC146" s="80" t="s">
        <v>20</v>
      </c>
      <c r="AD146" s="80" t="s">
        <v>2123</v>
      </c>
      <c r="AE146" s="86" t="s">
        <v>2073</v>
      </c>
      <c r="AF146" s="85" t="e">
        <f>#REF!=#REF!</f>
        <v>#REF!</v>
      </c>
      <c r="AG146" s="94" t="b">
        <f t="shared" si="8"/>
        <v>0</v>
      </c>
      <c r="AH146" s="79"/>
    </row>
    <row r="147" spans="2:34" s="15" customFormat="1" ht="51" x14ac:dyDescent="0.25">
      <c r="B147" s="119" t="str">
        <f t="shared" si="7"/>
        <v>1.1.3.8.01.1.8.00.00.00.00.00</v>
      </c>
      <c r="C147" s="120" t="s">
        <v>18</v>
      </c>
      <c r="D147" s="120" t="s">
        <v>18</v>
      </c>
      <c r="E147" s="120" t="s">
        <v>23</v>
      </c>
      <c r="F147" s="120" t="s">
        <v>62</v>
      </c>
      <c r="G147" s="120" t="s">
        <v>27</v>
      </c>
      <c r="H147" s="120" t="s">
        <v>18</v>
      </c>
      <c r="I147" s="120" t="s">
        <v>62</v>
      </c>
      <c r="J147" s="120" t="s">
        <v>20</v>
      </c>
      <c r="K147" s="120" t="s">
        <v>20</v>
      </c>
      <c r="L147" s="120" t="s">
        <v>20</v>
      </c>
      <c r="M147" s="120" t="s">
        <v>20</v>
      </c>
      <c r="N147" s="120" t="s">
        <v>20</v>
      </c>
      <c r="O147" s="120" t="s">
        <v>1785</v>
      </c>
      <c r="P147" s="121" t="s">
        <v>2071</v>
      </c>
      <c r="Q147" s="111" t="str">
        <f t="shared" si="9"/>
        <v>1.1.3.1.50.0.8.00.00.00.00.00</v>
      </c>
      <c r="R147" s="80" t="s">
        <v>18</v>
      </c>
      <c r="S147" s="80" t="s">
        <v>18</v>
      </c>
      <c r="T147" s="80" t="s">
        <v>23</v>
      </c>
      <c r="U147" s="80" t="s">
        <v>18</v>
      </c>
      <c r="V147" s="80" t="s">
        <v>32</v>
      </c>
      <c r="W147" s="125" t="s">
        <v>19</v>
      </c>
      <c r="X147" s="80" t="s">
        <v>62</v>
      </c>
      <c r="Y147" s="80" t="s">
        <v>20</v>
      </c>
      <c r="Z147" s="80" t="s">
        <v>20</v>
      </c>
      <c r="AA147" s="80" t="s">
        <v>20</v>
      </c>
      <c r="AB147" s="80" t="s">
        <v>20</v>
      </c>
      <c r="AC147" s="80" t="s">
        <v>20</v>
      </c>
      <c r="AD147" s="80" t="s">
        <v>2123</v>
      </c>
      <c r="AE147" s="86" t="s">
        <v>2071</v>
      </c>
      <c r="AF147" s="85" t="e">
        <f>#REF!=#REF!</f>
        <v>#REF!</v>
      </c>
      <c r="AG147" s="94" t="b">
        <f t="shared" si="8"/>
        <v>0</v>
      </c>
      <c r="AH147" s="79"/>
    </row>
    <row r="148" spans="2:34" s="15" customFormat="1" ht="38.25" x14ac:dyDescent="0.25">
      <c r="B148" s="119" t="str">
        <f t="shared" si="7"/>
        <v>1.1.3.8.02.0.0.00.00.00.00.00</v>
      </c>
      <c r="C148" s="120" t="s">
        <v>18</v>
      </c>
      <c r="D148" s="120" t="s">
        <v>18</v>
      </c>
      <c r="E148" s="120" t="s">
        <v>23</v>
      </c>
      <c r="F148" s="120" t="s">
        <v>62</v>
      </c>
      <c r="G148" s="120" t="s">
        <v>28</v>
      </c>
      <c r="H148" s="120" t="s">
        <v>19</v>
      </c>
      <c r="I148" s="120" t="s">
        <v>19</v>
      </c>
      <c r="J148" s="120" t="s">
        <v>20</v>
      </c>
      <c r="K148" s="120" t="s">
        <v>20</v>
      </c>
      <c r="L148" s="120" t="s">
        <v>20</v>
      </c>
      <c r="M148" s="120" t="s">
        <v>20</v>
      </c>
      <c r="N148" s="120" t="s">
        <v>20</v>
      </c>
      <c r="O148" s="120" t="s">
        <v>1785</v>
      </c>
      <c r="P148" s="121" t="s">
        <v>157</v>
      </c>
      <c r="Q148" s="111" t="s">
        <v>2215</v>
      </c>
      <c r="R148" s="80"/>
      <c r="S148" s="80"/>
      <c r="T148" s="80"/>
      <c r="U148" s="80"/>
      <c r="V148" s="80"/>
      <c r="W148" s="125"/>
      <c r="X148" s="80"/>
      <c r="Y148" s="80"/>
      <c r="Z148" s="80"/>
      <c r="AA148" s="80"/>
      <c r="AB148" s="80"/>
      <c r="AC148" s="80"/>
      <c r="AD148" s="80"/>
      <c r="AE148" s="86"/>
      <c r="AF148" s="85" t="e">
        <f>#REF!=#REF!</f>
        <v>#REF!</v>
      </c>
      <c r="AG148" s="94" t="b">
        <f t="shared" si="8"/>
        <v>0</v>
      </c>
      <c r="AH148" s="79"/>
    </row>
    <row r="149" spans="2:34" s="15" customFormat="1" ht="38.25" x14ac:dyDescent="0.25">
      <c r="B149" s="119" t="str">
        <f t="shared" si="7"/>
        <v>1.1.3.8.02.1.0.00.00.00.00.00</v>
      </c>
      <c r="C149" s="120" t="s">
        <v>18</v>
      </c>
      <c r="D149" s="120" t="s">
        <v>18</v>
      </c>
      <c r="E149" s="120" t="s">
        <v>23</v>
      </c>
      <c r="F149" s="120" t="s">
        <v>62</v>
      </c>
      <c r="G149" s="120" t="s">
        <v>28</v>
      </c>
      <c r="H149" s="120" t="s">
        <v>18</v>
      </c>
      <c r="I149" s="120" t="s">
        <v>19</v>
      </c>
      <c r="J149" s="120" t="s">
        <v>20</v>
      </c>
      <c r="K149" s="120" t="s">
        <v>20</v>
      </c>
      <c r="L149" s="120" t="s">
        <v>20</v>
      </c>
      <c r="M149" s="120" t="s">
        <v>20</v>
      </c>
      <c r="N149" s="120" t="s">
        <v>20</v>
      </c>
      <c r="O149" s="120" t="s">
        <v>1785</v>
      </c>
      <c r="P149" s="121" t="s">
        <v>157</v>
      </c>
      <c r="Q149" s="111" t="str">
        <f t="shared" ref="Q149:Q157" si="10">R149&amp;"."&amp;S149&amp;"."&amp;T149&amp;"."&amp;U149&amp;"."&amp;V149&amp;"."&amp;W149&amp;"."&amp;X149&amp;"."&amp;Y149&amp;"."&amp;Z149&amp;"."&amp;AA149&amp;"."&amp;AB149&amp;"."&amp;AC149</f>
        <v>1.1.3.1.51.0.0.00.00.00.00.00</v>
      </c>
      <c r="R149" s="80" t="s">
        <v>18</v>
      </c>
      <c r="S149" s="80" t="s">
        <v>18</v>
      </c>
      <c r="T149" s="80" t="s">
        <v>23</v>
      </c>
      <c r="U149" s="80" t="s">
        <v>18</v>
      </c>
      <c r="V149" s="80" t="s">
        <v>34</v>
      </c>
      <c r="W149" s="125" t="s">
        <v>19</v>
      </c>
      <c r="X149" s="80" t="s">
        <v>19</v>
      </c>
      <c r="Y149" s="80" t="s">
        <v>20</v>
      </c>
      <c r="Z149" s="80" t="s">
        <v>20</v>
      </c>
      <c r="AA149" s="80" t="s">
        <v>20</v>
      </c>
      <c r="AB149" s="80" t="s">
        <v>20</v>
      </c>
      <c r="AC149" s="80" t="s">
        <v>20</v>
      </c>
      <c r="AD149" s="80" t="s">
        <v>2123</v>
      </c>
      <c r="AE149" s="86" t="s">
        <v>157</v>
      </c>
      <c r="AF149" s="85" t="e">
        <f>#REF!=#REF!</f>
        <v>#REF!</v>
      </c>
      <c r="AG149" s="94" t="b">
        <f t="shared" si="8"/>
        <v>0</v>
      </c>
      <c r="AH149" s="79"/>
    </row>
    <row r="150" spans="2:34" s="15" customFormat="1" ht="38.25" x14ac:dyDescent="0.25">
      <c r="B150" s="119" t="str">
        <f t="shared" si="7"/>
        <v>1.1.3.8.02.1.1.00.00.00.00.00</v>
      </c>
      <c r="C150" s="120" t="s">
        <v>18</v>
      </c>
      <c r="D150" s="120" t="s">
        <v>18</v>
      </c>
      <c r="E150" s="120" t="s">
        <v>23</v>
      </c>
      <c r="F150" s="120" t="s">
        <v>62</v>
      </c>
      <c r="G150" s="120" t="s">
        <v>28</v>
      </c>
      <c r="H150" s="120" t="s">
        <v>18</v>
      </c>
      <c r="I150" s="120" t="s">
        <v>18</v>
      </c>
      <c r="J150" s="120" t="s">
        <v>20</v>
      </c>
      <c r="K150" s="120" t="s">
        <v>20</v>
      </c>
      <c r="L150" s="120" t="s">
        <v>20</v>
      </c>
      <c r="M150" s="120" t="s">
        <v>20</v>
      </c>
      <c r="N150" s="120" t="s">
        <v>20</v>
      </c>
      <c r="O150" s="120" t="s">
        <v>1785</v>
      </c>
      <c r="P150" s="121" t="s">
        <v>162</v>
      </c>
      <c r="Q150" s="111" t="str">
        <f t="shared" si="10"/>
        <v>1.1.3.1.51.0.1.00.00.00.00.00</v>
      </c>
      <c r="R150" s="80" t="s">
        <v>18</v>
      </c>
      <c r="S150" s="80" t="s">
        <v>18</v>
      </c>
      <c r="T150" s="80" t="s">
        <v>23</v>
      </c>
      <c r="U150" s="80" t="s">
        <v>18</v>
      </c>
      <c r="V150" s="80" t="s">
        <v>34</v>
      </c>
      <c r="W150" s="125" t="s">
        <v>19</v>
      </c>
      <c r="X150" s="80" t="s">
        <v>18</v>
      </c>
      <c r="Y150" s="80" t="s">
        <v>20</v>
      </c>
      <c r="Z150" s="80" t="s">
        <v>20</v>
      </c>
      <c r="AA150" s="80" t="s">
        <v>20</v>
      </c>
      <c r="AB150" s="80" t="s">
        <v>20</v>
      </c>
      <c r="AC150" s="80" t="s">
        <v>20</v>
      </c>
      <c r="AD150" s="80" t="s">
        <v>2123</v>
      </c>
      <c r="AE150" s="86" t="s">
        <v>162</v>
      </c>
      <c r="AF150" s="85" t="e">
        <f>#REF!=#REF!</f>
        <v>#REF!</v>
      </c>
      <c r="AG150" s="94" t="b">
        <f t="shared" si="8"/>
        <v>0</v>
      </c>
      <c r="AH150" s="79"/>
    </row>
    <row r="151" spans="2:34" s="15" customFormat="1" ht="38.25" x14ac:dyDescent="0.25">
      <c r="B151" s="119" t="str">
        <f t="shared" si="7"/>
        <v>1.1.3.8.02.1.2.00.00.00.00.00</v>
      </c>
      <c r="C151" s="120" t="s">
        <v>18</v>
      </c>
      <c r="D151" s="120" t="s">
        <v>18</v>
      </c>
      <c r="E151" s="120" t="s">
        <v>23</v>
      </c>
      <c r="F151" s="120" t="s">
        <v>62</v>
      </c>
      <c r="G151" s="120" t="s">
        <v>28</v>
      </c>
      <c r="H151" s="120" t="s">
        <v>18</v>
      </c>
      <c r="I151" s="120" t="s">
        <v>22</v>
      </c>
      <c r="J151" s="120" t="s">
        <v>20</v>
      </c>
      <c r="K151" s="120" t="s">
        <v>20</v>
      </c>
      <c r="L151" s="120" t="s">
        <v>20</v>
      </c>
      <c r="M151" s="120" t="s">
        <v>20</v>
      </c>
      <c r="N151" s="120" t="s">
        <v>20</v>
      </c>
      <c r="O151" s="120" t="s">
        <v>1785</v>
      </c>
      <c r="P151" s="121" t="s">
        <v>163</v>
      </c>
      <c r="Q151" s="111" t="str">
        <f t="shared" si="10"/>
        <v>1.1.3.1.51.0.2.00.00.00.00.00</v>
      </c>
      <c r="R151" s="80" t="s">
        <v>18</v>
      </c>
      <c r="S151" s="80" t="s">
        <v>18</v>
      </c>
      <c r="T151" s="80" t="s">
        <v>23</v>
      </c>
      <c r="U151" s="80" t="s">
        <v>18</v>
      </c>
      <c r="V151" s="80" t="s">
        <v>34</v>
      </c>
      <c r="W151" s="125" t="s">
        <v>19</v>
      </c>
      <c r="X151" s="80" t="s">
        <v>22</v>
      </c>
      <c r="Y151" s="80" t="s">
        <v>20</v>
      </c>
      <c r="Z151" s="80" t="s">
        <v>20</v>
      </c>
      <c r="AA151" s="80" t="s">
        <v>20</v>
      </c>
      <c r="AB151" s="80" t="s">
        <v>20</v>
      </c>
      <c r="AC151" s="80" t="s">
        <v>20</v>
      </c>
      <c r="AD151" s="80" t="s">
        <v>2123</v>
      </c>
      <c r="AE151" s="86" t="s">
        <v>163</v>
      </c>
      <c r="AF151" s="85" t="e">
        <f>#REF!=#REF!</f>
        <v>#REF!</v>
      </c>
      <c r="AG151" s="94" t="b">
        <f t="shared" si="8"/>
        <v>0</v>
      </c>
      <c r="AH151" s="79"/>
    </row>
    <row r="152" spans="2:34" s="15" customFormat="1" ht="38.25" x14ac:dyDescent="0.25">
      <c r="B152" s="119" t="str">
        <f t="shared" si="7"/>
        <v>1.1.3.8.02.1.3.00.00.00.00.00</v>
      </c>
      <c r="C152" s="120" t="s">
        <v>18</v>
      </c>
      <c r="D152" s="120" t="s">
        <v>18</v>
      </c>
      <c r="E152" s="120" t="s">
        <v>23</v>
      </c>
      <c r="F152" s="120" t="s">
        <v>62</v>
      </c>
      <c r="G152" s="120" t="s">
        <v>28</v>
      </c>
      <c r="H152" s="120" t="s">
        <v>18</v>
      </c>
      <c r="I152" s="120" t="s">
        <v>23</v>
      </c>
      <c r="J152" s="120" t="s">
        <v>20</v>
      </c>
      <c r="K152" s="120" t="s">
        <v>20</v>
      </c>
      <c r="L152" s="120" t="s">
        <v>20</v>
      </c>
      <c r="M152" s="120" t="s">
        <v>20</v>
      </c>
      <c r="N152" s="120" t="s">
        <v>20</v>
      </c>
      <c r="O152" s="120" t="s">
        <v>1785</v>
      </c>
      <c r="P152" s="121" t="s">
        <v>164</v>
      </c>
      <c r="Q152" s="111" t="str">
        <f t="shared" si="10"/>
        <v>1.1.3.1.51.0.3.00.00.00.00.00</v>
      </c>
      <c r="R152" s="80" t="s">
        <v>18</v>
      </c>
      <c r="S152" s="80" t="s">
        <v>18</v>
      </c>
      <c r="T152" s="80" t="s">
        <v>23</v>
      </c>
      <c r="U152" s="80" t="s">
        <v>18</v>
      </c>
      <c r="V152" s="80" t="s">
        <v>34</v>
      </c>
      <c r="W152" s="125" t="s">
        <v>19</v>
      </c>
      <c r="X152" s="80" t="s">
        <v>23</v>
      </c>
      <c r="Y152" s="80" t="s">
        <v>20</v>
      </c>
      <c r="Z152" s="80" t="s">
        <v>20</v>
      </c>
      <c r="AA152" s="80" t="s">
        <v>20</v>
      </c>
      <c r="AB152" s="80" t="s">
        <v>20</v>
      </c>
      <c r="AC152" s="80" t="s">
        <v>20</v>
      </c>
      <c r="AD152" s="80" t="s">
        <v>2123</v>
      </c>
      <c r="AE152" s="86" t="s">
        <v>164</v>
      </c>
      <c r="AF152" s="85" t="e">
        <f>#REF!=#REF!</f>
        <v>#REF!</v>
      </c>
      <c r="AG152" s="94" t="b">
        <f t="shared" si="8"/>
        <v>0</v>
      </c>
      <c r="AH152" s="79"/>
    </row>
    <row r="153" spans="2:34" s="15" customFormat="1" ht="51" x14ac:dyDescent="0.25">
      <c r="B153" s="119" t="str">
        <f t="shared" si="7"/>
        <v>1.1.3.8.02.1.4.00.00.00.00.00</v>
      </c>
      <c r="C153" s="120" t="s">
        <v>18</v>
      </c>
      <c r="D153" s="120" t="s">
        <v>18</v>
      </c>
      <c r="E153" s="120" t="s">
        <v>23</v>
      </c>
      <c r="F153" s="120" t="s">
        <v>62</v>
      </c>
      <c r="G153" s="120" t="s">
        <v>28</v>
      </c>
      <c r="H153" s="120" t="s">
        <v>18</v>
      </c>
      <c r="I153" s="120" t="s">
        <v>48</v>
      </c>
      <c r="J153" s="120" t="s">
        <v>20</v>
      </c>
      <c r="K153" s="120" t="s">
        <v>20</v>
      </c>
      <c r="L153" s="120" t="s">
        <v>20</v>
      </c>
      <c r="M153" s="120" t="s">
        <v>20</v>
      </c>
      <c r="N153" s="120" t="s">
        <v>20</v>
      </c>
      <c r="O153" s="120" t="s">
        <v>1785</v>
      </c>
      <c r="P153" s="121" t="s">
        <v>165</v>
      </c>
      <c r="Q153" s="111" t="str">
        <f t="shared" si="10"/>
        <v>1.1.3.1.51.0.4.00.00.00.00.00</v>
      </c>
      <c r="R153" s="80" t="s">
        <v>18</v>
      </c>
      <c r="S153" s="80" t="s">
        <v>18</v>
      </c>
      <c r="T153" s="80" t="s">
        <v>23</v>
      </c>
      <c r="U153" s="80" t="s">
        <v>18</v>
      </c>
      <c r="V153" s="80" t="s">
        <v>34</v>
      </c>
      <c r="W153" s="125" t="s">
        <v>19</v>
      </c>
      <c r="X153" s="80" t="s">
        <v>48</v>
      </c>
      <c r="Y153" s="80" t="s">
        <v>20</v>
      </c>
      <c r="Z153" s="80" t="s">
        <v>20</v>
      </c>
      <c r="AA153" s="80" t="s">
        <v>20</v>
      </c>
      <c r="AB153" s="80" t="s">
        <v>20</v>
      </c>
      <c r="AC153" s="80" t="s">
        <v>20</v>
      </c>
      <c r="AD153" s="80" t="s">
        <v>2123</v>
      </c>
      <c r="AE153" s="86" t="s">
        <v>165</v>
      </c>
      <c r="AF153" s="85" t="e">
        <f>#REF!=#REF!</f>
        <v>#REF!</v>
      </c>
      <c r="AG153" s="94" t="b">
        <f t="shared" si="8"/>
        <v>0</v>
      </c>
      <c r="AH153" s="79"/>
    </row>
    <row r="154" spans="2:34" s="15" customFormat="1" ht="38.25" x14ac:dyDescent="0.25">
      <c r="B154" s="119" t="str">
        <f t="shared" si="7"/>
        <v>1.1.3.8.02.1.5.00.00.00.00.00</v>
      </c>
      <c r="C154" s="120" t="s">
        <v>18</v>
      </c>
      <c r="D154" s="120" t="s">
        <v>18</v>
      </c>
      <c r="E154" s="120" t="s">
        <v>23</v>
      </c>
      <c r="F154" s="120" t="s">
        <v>62</v>
      </c>
      <c r="G154" s="120" t="s">
        <v>28</v>
      </c>
      <c r="H154" s="120" t="s">
        <v>18</v>
      </c>
      <c r="I154" s="120" t="s">
        <v>57</v>
      </c>
      <c r="J154" s="120" t="s">
        <v>20</v>
      </c>
      <c r="K154" s="120" t="s">
        <v>20</v>
      </c>
      <c r="L154" s="120" t="s">
        <v>20</v>
      </c>
      <c r="M154" s="120" t="s">
        <v>20</v>
      </c>
      <c r="N154" s="120" t="s">
        <v>20</v>
      </c>
      <c r="O154" s="120" t="s">
        <v>1785</v>
      </c>
      <c r="P154" s="121" t="s">
        <v>166</v>
      </c>
      <c r="Q154" s="111" t="str">
        <f t="shared" si="10"/>
        <v>1.1.3.1.51.0.5.00.00.00.00.00</v>
      </c>
      <c r="R154" s="80" t="s">
        <v>18</v>
      </c>
      <c r="S154" s="80" t="s">
        <v>18</v>
      </c>
      <c r="T154" s="80" t="s">
        <v>23</v>
      </c>
      <c r="U154" s="80" t="s">
        <v>18</v>
      </c>
      <c r="V154" s="80" t="s">
        <v>34</v>
      </c>
      <c r="W154" s="125" t="s">
        <v>19</v>
      </c>
      <c r="X154" s="80" t="s">
        <v>57</v>
      </c>
      <c r="Y154" s="80" t="s">
        <v>20</v>
      </c>
      <c r="Z154" s="80" t="s">
        <v>20</v>
      </c>
      <c r="AA154" s="80" t="s">
        <v>20</v>
      </c>
      <c r="AB154" s="80" t="s">
        <v>20</v>
      </c>
      <c r="AC154" s="80" t="s">
        <v>20</v>
      </c>
      <c r="AD154" s="80" t="s">
        <v>2123</v>
      </c>
      <c r="AE154" s="86" t="s">
        <v>166</v>
      </c>
      <c r="AF154" s="85" t="e">
        <f>#REF!=#REF!</f>
        <v>#REF!</v>
      </c>
      <c r="AG154" s="94" t="b">
        <f t="shared" si="8"/>
        <v>0</v>
      </c>
      <c r="AH154" s="79"/>
    </row>
    <row r="155" spans="2:34" s="15" customFormat="1" ht="38.25" x14ac:dyDescent="0.25">
      <c r="B155" s="119" t="str">
        <f t="shared" si="7"/>
        <v>1.1.3.8.02.1.6.00.00.00.00.00</v>
      </c>
      <c r="C155" s="120" t="s">
        <v>18</v>
      </c>
      <c r="D155" s="120" t="s">
        <v>18</v>
      </c>
      <c r="E155" s="120" t="s">
        <v>23</v>
      </c>
      <c r="F155" s="120" t="s">
        <v>62</v>
      </c>
      <c r="G155" s="120" t="s">
        <v>28</v>
      </c>
      <c r="H155" s="120" t="s">
        <v>18</v>
      </c>
      <c r="I155" s="120" t="s">
        <v>69</v>
      </c>
      <c r="J155" s="120" t="s">
        <v>20</v>
      </c>
      <c r="K155" s="120" t="s">
        <v>20</v>
      </c>
      <c r="L155" s="120" t="s">
        <v>20</v>
      </c>
      <c r="M155" s="120" t="s">
        <v>20</v>
      </c>
      <c r="N155" s="120" t="s">
        <v>20</v>
      </c>
      <c r="O155" s="120" t="s">
        <v>1785</v>
      </c>
      <c r="P155" s="121" t="s">
        <v>167</v>
      </c>
      <c r="Q155" s="111" t="str">
        <f t="shared" si="10"/>
        <v>1.1.3.1.51.0.6.00.00.00.00.00</v>
      </c>
      <c r="R155" s="80" t="s">
        <v>18</v>
      </c>
      <c r="S155" s="80" t="s">
        <v>18</v>
      </c>
      <c r="T155" s="80" t="s">
        <v>23</v>
      </c>
      <c r="U155" s="80" t="s">
        <v>18</v>
      </c>
      <c r="V155" s="80" t="s">
        <v>34</v>
      </c>
      <c r="W155" s="125" t="s">
        <v>19</v>
      </c>
      <c r="X155" s="80" t="s">
        <v>69</v>
      </c>
      <c r="Y155" s="80" t="s">
        <v>20</v>
      </c>
      <c r="Z155" s="80" t="s">
        <v>20</v>
      </c>
      <c r="AA155" s="80" t="s">
        <v>20</v>
      </c>
      <c r="AB155" s="80" t="s">
        <v>20</v>
      </c>
      <c r="AC155" s="80" t="s">
        <v>20</v>
      </c>
      <c r="AD155" s="80" t="s">
        <v>2123</v>
      </c>
      <c r="AE155" s="86" t="s">
        <v>167</v>
      </c>
      <c r="AF155" s="85" t="e">
        <f>#REF!=#REF!</f>
        <v>#REF!</v>
      </c>
      <c r="AG155" s="94" t="b">
        <f t="shared" si="8"/>
        <v>0</v>
      </c>
      <c r="AH155" s="79"/>
    </row>
    <row r="156" spans="2:34" s="15" customFormat="1" ht="51" x14ac:dyDescent="0.25">
      <c r="B156" s="119" t="str">
        <f t="shared" si="7"/>
        <v>1.1.3.8.02.1.7.00.00.00.00.00</v>
      </c>
      <c r="C156" s="120" t="s">
        <v>18</v>
      </c>
      <c r="D156" s="120" t="s">
        <v>18</v>
      </c>
      <c r="E156" s="120" t="s">
        <v>23</v>
      </c>
      <c r="F156" s="120" t="s">
        <v>62</v>
      </c>
      <c r="G156" s="120" t="s">
        <v>28</v>
      </c>
      <c r="H156" s="120" t="s">
        <v>18</v>
      </c>
      <c r="I156" s="120" t="s">
        <v>71</v>
      </c>
      <c r="J156" s="120" t="s">
        <v>20</v>
      </c>
      <c r="K156" s="120" t="s">
        <v>20</v>
      </c>
      <c r="L156" s="120" t="s">
        <v>20</v>
      </c>
      <c r="M156" s="120" t="s">
        <v>20</v>
      </c>
      <c r="N156" s="120" t="s">
        <v>20</v>
      </c>
      <c r="O156" s="120" t="s">
        <v>1785</v>
      </c>
      <c r="P156" s="121" t="s">
        <v>168</v>
      </c>
      <c r="Q156" s="111" t="str">
        <f t="shared" si="10"/>
        <v>1.1.3.1.51.0.7.00.00.00.00.00</v>
      </c>
      <c r="R156" s="80" t="s">
        <v>18</v>
      </c>
      <c r="S156" s="80" t="s">
        <v>18</v>
      </c>
      <c r="T156" s="80" t="s">
        <v>23</v>
      </c>
      <c r="U156" s="80" t="s">
        <v>18</v>
      </c>
      <c r="V156" s="80" t="s">
        <v>34</v>
      </c>
      <c r="W156" s="125" t="s">
        <v>19</v>
      </c>
      <c r="X156" s="80" t="s">
        <v>71</v>
      </c>
      <c r="Y156" s="80" t="s">
        <v>20</v>
      </c>
      <c r="Z156" s="80" t="s">
        <v>20</v>
      </c>
      <c r="AA156" s="80" t="s">
        <v>20</v>
      </c>
      <c r="AB156" s="80" t="s">
        <v>20</v>
      </c>
      <c r="AC156" s="80" t="s">
        <v>20</v>
      </c>
      <c r="AD156" s="80" t="s">
        <v>2123</v>
      </c>
      <c r="AE156" s="86" t="s">
        <v>168</v>
      </c>
      <c r="AF156" s="85" t="e">
        <f>#REF!=#REF!</f>
        <v>#REF!</v>
      </c>
      <c r="AG156" s="94" t="b">
        <f t="shared" si="8"/>
        <v>0</v>
      </c>
      <c r="AH156" s="79"/>
    </row>
    <row r="157" spans="2:34" s="15" customFormat="1" ht="51" x14ac:dyDescent="0.25">
      <c r="B157" s="119" t="str">
        <f t="shared" si="7"/>
        <v>1.1.3.8.02.1.8.00.00.00.00.00</v>
      </c>
      <c r="C157" s="120" t="s">
        <v>18</v>
      </c>
      <c r="D157" s="120" t="s">
        <v>18</v>
      </c>
      <c r="E157" s="120" t="s">
        <v>23</v>
      </c>
      <c r="F157" s="120" t="s">
        <v>62</v>
      </c>
      <c r="G157" s="120" t="s">
        <v>28</v>
      </c>
      <c r="H157" s="120" t="s">
        <v>18</v>
      </c>
      <c r="I157" s="120" t="s">
        <v>62</v>
      </c>
      <c r="J157" s="120" t="s">
        <v>20</v>
      </c>
      <c r="K157" s="120" t="s">
        <v>20</v>
      </c>
      <c r="L157" s="120" t="s">
        <v>20</v>
      </c>
      <c r="M157" s="120" t="s">
        <v>20</v>
      </c>
      <c r="N157" s="120" t="s">
        <v>20</v>
      </c>
      <c r="O157" s="120" t="s">
        <v>1785</v>
      </c>
      <c r="P157" s="121" t="s">
        <v>169</v>
      </c>
      <c r="Q157" s="111" t="str">
        <f t="shared" si="10"/>
        <v>1.1.3.1.51.0.8.00.00.00.00.00</v>
      </c>
      <c r="R157" s="80" t="s">
        <v>18</v>
      </c>
      <c r="S157" s="80" t="s">
        <v>18</v>
      </c>
      <c r="T157" s="80" t="s">
        <v>23</v>
      </c>
      <c r="U157" s="80" t="s">
        <v>18</v>
      </c>
      <c r="V157" s="80" t="s">
        <v>34</v>
      </c>
      <c r="W157" s="125" t="s">
        <v>19</v>
      </c>
      <c r="X157" s="80" t="s">
        <v>62</v>
      </c>
      <c r="Y157" s="80" t="s">
        <v>20</v>
      </c>
      <c r="Z157" s="80" t="s">
        <v>20</v>
      </c>
      <c r="AA157" s="80" t="s">
        <v>20</v>
      </c>
      <c r="AB157" s="80" t="s">
        <v>20</v>
      </c>
      <c r="AC157" s="80" t="s">
        <v>20</v>
      </c>
      <c r="AD157" s="80" t="s">
        <v>2123</v>
      </c>
      <c r="AE157" s="86" t="s">
        <v>169</v>
      </c>
      <c r="AF157" s="85" t="e">
        <f>#REF!=#REF!</f>
        <v>#REF!</v>
      </c>
      <c r="AG157" s="94" t="b">
        <f t="shared" si="8"/>
        <v>0</v>
      </c>
      <c r="AH157" s="79"/>
    </row>
    <row r="158" spans="2:34" s="15" customFormat="1" ht="38.25" x14ac:dyDescent="0.25">
      <c r="B158" s="119" t="str">
        <f t="shared" si="7"/>
        <v>1.1.3.8.03.0.0.00.00.00.00.00</v>
      </c>
      <c r="C158" s="120" t="s">
        <v>18</v>
      </c>
      <c r="D158" s="120" t="s">
        <v>18</v>
      </c>
      <c r="E158" s="120" t="s">
        <v>23</v>
      </c>
      <c r="F158" s="120" t="s">
        <v>62</v>
      </c>
      <c r="G158" s="120" t="s">
        <v>39</v>
      </c>
      <c r="H158" s="120" t="s">
        <v>19</v>
      </c>
      <c r="I158" s="120" t="s">
        <v>19</v>
      </c>
      <c r="J158" s="120" t="s">
        <v>20</v>
      </c>
      <c r="K158" s="120" t="s">
        <v>20</v>
      </c>
      <c r="L158" s="120" t="s">
        <v>20</v>
      </c>
      <c r="M158" s="120" t="s">
        <v>20</v>
      </c>
      <c r="N158" s="120" t="s">
        <v>20</v>
      </c>
      <c r="O158" s="120" t="s">
        <v>1785</v>
      </c>
      <c r="P158" s="121" t="s">
        <v>158</v>
      </c>
      <c r="Q158" s="111" t="s">
        <v>2215</v>
      </c>
      <c r="R158" s="80"/>
      <c r="S158" s="80"/>
      <c r="T158" s="80"/>
      <c r="U158" s="80"/>
      <c r="V158" s="80"/>
      <c r="W158" s="125"/>
      <c r="X158" s="80"/>
      <c r="Y158" s="80"/>
      <c r="Z158" s="80"/>
      <c r="AA158" s="80"/>
      <c r="AB158" s="80"/>
      <c r="AC158" s="80"/>
      <c r="AD158" s="80"/>
      <c r="AE158" s="86"/>
      <c r="AF158" s="85" t="e">
        <f>#REF!=#REF!</f>
        <v>#REF!</v>
      </c>
      <c r="AG158" s="94" t="b">
        <f t="shared" si="8"/>
        <v>0</v>
      </c>
      <c r="AH158" s="79"/>
    </row>
    <row r="159" spans="2:34" s="15" customFormat="1" ht="38.25" x14ac:dyDescent="0.25">
      <c r="B159" s="119" t="str">
        <f t="shared" si="7"/>
        <v>1.1.3.8.03.1.0.00.00.00.00.00</v>
      </c>
      <c r="C159" s="120" t="s">
        <v>18</v>
      </c>
      <c r="D159" s="120" t="s">
        <v>18</v>
      </c>
      <c r="E159" s="120" t="s">
        <v>23</v>
      </c>
      <c r="F159" s="120" t="s">
        <v>62</v>
      </c>
      <c r="G159" s="120" t="s">
        <v>39</v>
      </c>
      <c r="H159" s="120" t="s">
        <v>18</v>
      </c>
      <c r="I159" s="120" t="s">
        <v>19</v>
      </c>
      <c r="J159" s="120" t="s">
        <v>20</v>
      </c>
      <c r="K159" s="120" t="s">
        <v>20</v>
      </c>
      <c r="L159" s="120" t="s">
        <v>20</v>
      </c>
      <c r="M159" s="120" t="s">
        <v>20</v>
      </c>
      <c r="N159" s="120" t="s">
        <v>20</v>
      </c>
      <c r="O159" s="120" t="s">
        <v>1785</v>
      </c>
      <c r="P159" s="121" t="s">
        <v>158</v>
      </c>
      <c r="Q159" s="111" t="str">
        <f t="shared" ref="Q159:Q167" si="11">R159&amp;"."&amp;S159&amp;"."&amp;T159&amp;"."&amp;U159&amp;"."&amp;V159&amp;"."&amp;W159&amp;"."&amp;X159&amp;"."&amp;Y159&amp;"."&amp;Z159&amp;"."&amp;AA159&amp;"."&amp;AB159&amp;"."&amp;AC159</f>
        <v>1.1.3.1.52.0.0.00.00.00.00.00</v>
      </c>
      <c r="R159" s="80" t="s">
        <v>18</v>
      </c>
      <c r="S159" s="80" t="s">
        <v>18</v>
      </c>
      <c r="T159" s="80" t="s">
        <v>23</v>
      </c>
      <c r="U159" s="80" t="s">
        <v>18</v>
      </c>
      <c r="V159" s="80" t="s">
        <v>35</v>
      </c>
      <c r="W159" s="125" t="s">
        <v>19</v>
      </c>
      <c r="X159" s="80" t="s">
        <v>19</v>
      </c>
      <c r="Y159" s="80" t="s">
        <v>20</v>
      </c>
      <c r="Z159" s="80" t="s">
        <v>20</v>
      </c>
      <c r="AA159" s="80" t="s">
        <v>20</v>
      </c>
      <c r="AB159" s="80" t="s">
        <v>20</v>
      </c>
      <c r="AC159" s="80" t="s">
        <v>20</v>
      </c>
      <c r="AD159" s="80" t="s">
        <v>2123</v>
      </c>
      <c r="AE159" s="86" t="s">
        <v>158</v>
      </c>
      <c r="AF159" s="85" t="e">
        <f>#REF!=#REF!</f>
        <v>#REF!</v>
      </c>
      <c r="AG159" s="94" t="b">
        <f t="shared" si="8"/>
        <v>0</v>
      </c>
      <c r="AH159" s="79"/>
    </row>
    <row r="160" spans="2:34" s="15" customFormat="1" ht="38.25" x14ac:dyDescent="0.25">
      <c r="B160" s="119" t="str">
        <f t="shared" si="7"/>
        <v>1.1.3.8.03.1.1.00.00.00.00.00</v>
      </c>
      <c r="C160" s="120" t="s">
        <v>18</v>
      </c>
      <c r="D160" s="120" t="s">
        <v>18</v>
      </c>
      <c r="E160" s="120" t="s">
        <v>23</v>
      </c>
      <c r="F160" s="120" t="s">
        <v>62</v>
      </c>
      <c r="G160" s="120" t="s">
        <v>39</v>
      </c>
      <c r="H160" s="120" t="s">
        <v>18</v>
      </c>
      <c r="I160" s="120" t="s">
        <v>18</v>
      </c>
      <c r="J160" s="120" t="s">
        <v>20</v>
      </c>
      <c r="K160" s="120" t="s">
        <v>20</v>
      </c>
      <c r="L160" s="120" t="s">
        <v>20</v>
      </c>
      <c r="M160" s="120" t="s">
        <v>20</v>
      </c>
      <c r="N160" s="120" t="s">
        <v>20</v>
      </c>
      <c r="O160" s="120" t="s">
        <v>1785</v>
      </c>
      <c r="P160" s="121" t="s">
        <v>170</v>
      </c>
      <c r="Q160" s="111" t="str">
        <f t="shared" si="11"/>
        <v>1.1.3.1.52.0.1.00.00.00.00.00</v>
      </c>
      <c r="R160" s="80" t="s">
        <v>18</v>
      </c>
      <c r="S160" s="80" t="s">
        <v>18</v>
      </c>
      <c r="T160" s="80" t="s">
        <v>23</v>
      </c>
      <c r="U160" s="80" t="s">
        <v>18</v>
      </c>
      <c r="V160" s="80" t="s">
        <v>35</v>
      </c>
      <c r="W160" s="125" t="s">
        <v>19</v>
      </c>
      <c r="X160" s="80" t="s">
        <v>18</v>
      </c>
      <c r="Y160" s="80" t="s">
        <v>20</v>
      </c>
      <c r="Z160" s="80" t="s">
        <v>20</v>
      </c>
      <c r="AA160" s="80" t="s">
        <v>20</v>
      </c>
      <c r="AB160" s="80" t="s">
        <v>20</v>
      </c>
      <c r="AC160" s="80" t="s">
        <v>20</v>
      </c>
      <c r="AD160" s="80" t="s">
        <v>2123</v>
      </c>
      <c r="AE160" s="86" t="s">
        <v>170</v>
      </c>
      <c r="AF160" s="85" t="e">
        <f>#REF!=#REF!</f>
        <v>#REF!</v>
      </c>
      <c r="AG160" s="94" t="b">
        <f t="shared" si="8"/>
        <v>0</v>
      </c>
      <c r="AH160" s="79"/>
    </row>
    <row r="161" spans="2:34" s="15" customFormat="1" ht="38.25" x14ac:dyDescent="0.25">
      <c r="B161" s="119" t="str">
        <f t="shared" si="7"/>
        <v>1.1.3.8.03.1.2.00.00.00.00.00</v>
      </c>
      <c r="C161" s="120" t="s">
        <v>18</v>
      </c>
      <c r="D161" s="120" t="s">
        <v>18</v>
      </c>
      <c r="E161" s="120" t="s">
        <v>23</v>
      </c>
      <c r="F161" s="120" t="s">
        <v>62</v>
      </c>
      <c r="G161" s="120" t="s">
        <v>39</v>
      </c>
      <c r="H161" s="120" t="s">
        <v>18</v>
      </c>
      <c r="I161" s="120" t="s">
        <v>22</v>
      </c>
      <c r="J161" s="120" t="s">
        <v>20</v>
      </c>
      <c r="K161" s="120" t="s">
        <v>20</v>
      </c>
      <c r="L161" s="120" t="s">
        <v>20</v>
      </c>
      <c r="M161" s="120" t="s">
        <v>20</v>
      </c>
      <c r="N161" s="120" t="s">
        <v>20</v>
      </c>
      <c r="O161" s="120" t="s">
        <v>1785</v>
      </c>
      <c r="P161" s="121" t="s">
        <v>171</v>
      </c>
      <c r="Q161" s="111" t="str">
        <f t="shared" si="11"/>
        <v>1.1.3.1.52.0.2.00.00.00.00.00</v>
      </c>
      <c r="R161" s="80" t="s">
        <v>18</v>
      </c>
      <c r="S161" s="80" t="s">
        <v>18</v>
      </c>
      <c r="T161" s="80" t="s">
        <v>23</v>
      </c>
      <c r="U161" s="80" t="s">
        <v>18</v>
      </c>
      <c r="V161" s="80" t="s">
        <v>35</v>
      </c>
      <c r="W161" s="125" t="s">
        <v>19</v>
      </c>
      <c r="X161" s="80" t="s">
        <v>22</v>
      </c>
      <c r="Y161" s="80" t="s">
        <v>20</v>
      </c>
      <c r="Z161" s="80" t="s">
        <v>20</v>
      </c>
      <c r="AA161" s="80" t="s">
        <v>20</v>
      </c>
      <c r="AB161" s="80" t="s">
        <v>20</v>
      </c>
      <c r="AC161" s="80" t="s">
        <v>20</v>
      </c>
      <c r="AD161" s="80" t="s">
        <v>2123</v>
      </c>
      <c r="AE161" s="86" t="s">
        <v>171</v>
      </c>
      <c r="AF161" s="85" t="e">
        <f>#REF!=#REF!</f>
        <v>#REF!</v>
      </c>
      <c r="AG161" s="94" t="b">
        <f t="shared" si="8"/>
        <v>0</v>
      </c>
      <c r="AH161" s="79"/>
    </row>
    <row r="162" spans="2:34" s="15" customFormat="1" ht="38.25" x14ac:dyDescent="0.25">
      <c r="B162" s="119" t="str">
        <f t="shared" si="7"/>
        <v>1.1.3.8.03.1.3.00.00.00.00.00</v>
      </c>
      <c r="C162" s="120" t="s">
        <v>18</v>
      </c>
      <c r="D162" s="120" t="s">
        <v>18</v>
      </c>
      <c r="E162" s="120" t="s">
        <v>23</v>
      </c>
      <c r="F162" s="120" t="s">
        <v>62</v>
      </c>
      <c r="G162" s="120" t="s">
        <v>39</v>
      </c>
      <c r="H162" s="120" t="s">
        <v>18</v>
      </c>
      <c r="I162" s="120" t="s">
        <v>23</v>
      </c>
      <c r="J162" s="120" t="s">
        <v>20</v>
      </c>
      <c r="K162" s="120" t="s">
        <v>20</v>
      </c>
      <c r="L162" s="120" t="s">
        <v>20</v>
      </c>
      <c r="M162" s="120" t="s">
        <v>20</v>
      </c>
      <c r="N162" s="120" t="s">
        <v>20</v>
      </c>
      <c r="O162" s="120" t="s">
        <v>1785</v>
      </c>
      <c r="P162" s="121" t="s">
        <v>172</v>
      </c>
      <c r="Q162" s="111" t="str">
        <f t="shared" si="11"/>
        <v>1.1.3.1.52.0.3.00.00.00.00.00</v>
      </c>
      <c r="R162" s="80" t="s">
        <v>18</v>
      </c>
      <c r="S162" s="80" t="s">
        <v>18</v>
      </c>
      <c r="T162" s="80" t="s">
        <v>23</v>
      </c>
      <c r="U162" s="80" t="s">
        <v>18</v>
      </c>
      <c r="V162" s="80" t="s">
        <v>35</v>
      </c>
      <c r="W162" s="125" t="s">
        <v>19</v>
      </c>
      <c r="X162" s="80" t="s">
        <v>23</v>
      </c>
      <c r="Y162" s="80" t="s">
        <v>20</v>
      </c>
      <c r="Z162" s="80" t="s">
        <v>20</v>
      </c>
      <c r="AA162" s="80" t="s">
        <v>20</v>
      </c>
      <c r="AB162" s="80" t="s">
        <v>20</v>
      </c>
      <c r="AC162" s="80" t="s">
        <v>20</v>
      </c>
      <c r="AD162" s="80" t="s">
        <v>2123</v>
      </c>
      <c r="AE162" s="86" t="s">
        <v>172</v>
      </c>
      <c r="AF162" s="85" t="e">
        <f>#REF!=#REF!</f>
        <v>#REF!</v>
      </c>
      <c r="AG162" s="94" t="b">
        <f t="shared" si="8"/>
        <v>0</v>
      </c>
      <c r="AH162" s="79"/>
    </row>
    <row r="163" spans="2:34" s="15" customFormat="1" ht="51" x14ac:dyDescent="0.25">
      <c r="B163" s="119" t="str">
        <f t="shared" si="7"/>
        <v>1.1.3.8.03.1.4.00.00.00.00.00</v>
      </c>
      <c r="C163" s="120" t="s">
        <v>18</v>
      </c>
      <c r="D163" s="120" t="s">
        <v>18</v>
      </c>
      <c r="E163" s="120" t="s">
        <v>23</v>
      </c>
      <c r="F163" s="120" t="s">
        <v>62</v>
      </c>
      <c r="G163" s="120" t="s">
        <v>39</v>
      </c>
      <c r="H163" s="120" t="s">
        <v>18</v>
      </c>
      <c r="I163" s="120" t="s">
        <v>48</v>
      </c>
      <c r="J163" s="120" t="s">
        <v>20</v>
      </c>
      <c r="K163" s="120" t="s">
        <v>20</v>
      </c>
      <c r="L163" s="120" t="s">
        <v>20</v>
      </c>
      <c r="M163" s="120" t="s">
        <v>20</v>
      </c>
      <c r="N163" s="120" t="s">
        <v>20</v>
      </c>
      <c r="O163" s="120" t="s">
        <v>1785</v>
      </c>
      <c r="P163" s="121" t="s">
        <v>173</v>
      </c>
      <c r="Q163" s="111" t="str">
        <f t="shared" si="11"/>
        <v>1.1.3.1.52.0.4.00.00.00.00.00</v>
      </c>
      <c r="R163" s="80" t="s">
        <v>18</v>
      </c>
      <c r="S163" s="80" t="s">
        <v>18</v>
      </c>
      <c r="T163" s="80" t="s">
        <v>23</v>
      </c>
      <c r="U163" s="80" t="s">
        <v>18</v>
      </c>
      <c r="V163" s="80" t="s">
        <v>35</v>
      </c>
      <c r="W163" s="125" t="s">
        <v>19</v>
      </c>
      <c r="X163" s="80" t="s">
        <v>48</v>
      </c>
      <c r="Y163" s="80" t="s">
        <v>20</v>
      </c>
      <c r="Z163" s="80" t="s">
        <v>20</v>
      </c>
      <c r="AA163" s="80" t="s">
        <v>20</v>
      </c>
      <c r="AB163" s="80" t="s">
        <v>20</v>
      </c>
      <c r="AC163" s="80" t="s">
        <v>20</v>
      </c>
      <c r="AD163" s="80" t="s">
        <v>2123</v>
      </c>
      <c r="AE163" s="86" t="s">
        <v>173</v>
      </c>
      <c r="AF163" s="85" t="e">
        <f>#REF!=#REF!</f>
        <v>#REF!</v>
      </c>
      <c r="AG163" s="94" t="b">
        <f t="shared" si="8"/>
        <v>0</v>
      </c>
      <c r="AH163" s="79"/>
    </row>
    <row r="164" spans="2:34" s="15" customFormat="1" ht="38.25" x14ac:dyDescent="0.25">
      <c r="B164" s="119" t="str">
        <f t="shared" si="7"/>
        <v>1.1.3.8.03.1.5.00.00.00.00.00</v>
      </c>
      <c r="C164" s="120" t="s">
        <v>18</v>
      </c>
      <c r="D164" s="120" t="s">
        <v>18</v>
      </c>
      <c r="E164" s="120" t="s">
        <v>23</v>
      </c>
      <c r="F164" s="120" t="s">
        <v>62</v>
      </c>
      <c r="G164" s="120" t="s">
        <v>39</v>
      </c>
      <c r="H164" s="120" t="s">
        <v>18</v>
      </c>
      <c r="I164" s="120" t="s">
        <v>57</v>
      </c>
      <c r="J164" s="120" t="s">
        <v>20</v>
      </c>
      <c r="K164" s="120" t="s">
        <v>20</v>
      </c>
      <c r="L164" s="120" t="s">
        <v>20</v>
      </c>
      <c r="M164" s="120" t="s">
        <v>20</v>
      </c>
      <c r="N164" s="120" t="s">
        <v>20</v>
      </c>
      <c r="O164" s="120" t="s">
        <v>1785</v>
      </c>
      <c r="P164" s="121" t="s">
        <v>174</v>
      </c>
      <c r="Q164" s="111" t="str">
        <f t="shared" si="11"/>
        <v>1.1.3.1.52.0.5.00.00.00.00.00</v>
      </c>
      <c r="R164" s="80" t="s">
        <v>18</v>
      </c>
      <c r="S164" s="80" t="s">
        <v>18</v>
      </c>
      <c r="T164" s="80" t="s">
        <v>23</v>
      </c>
      <c r="U164" s="80" t="s">
        <v>18</v>
      </c>
      <c r="V164" s="80" t="s">
        <v>35</v>
      </c>
      <c r="W164" s="125" t="s">
        <v>19</v>
      </c>
      <c r="X164" s="80" t="s">
        <v>57</v>
      </c>
      <c r="Y164" s="80" t="s">
        <v>20</v>
      </c>
      <c r="Z164" s="80" t="s">
        <v>20</v>
      </c>
      <c r="AA164" s="80" t="s">
        <v>20</v>
      </c>
      <c r="AB164" s="80" t="s">
        <v>20</v>
      </c>
      <c r="AC164" s="80" t="s">
        <v>20</v>
      </c>
      <c r="AD164" s="80" t="s">
        <v>2123</v>
      </c>
      <c r="AE164" s="86" t="s">
        <v>2080</v>
      </c>
      <c r="AF164" s="85" t="e">
        <f>#REF!=#REF!</f>
        <v>#REF!</v>
      </c>
      <c r="AG164" s="94" t="b">
        <f t="shared" si="8"/>
        <v>0</v>
      </c>
      <c r="AH164" s="79"/>
    </row>
    <row r="165" spans="2:34" s="15" customFormat="1" ht="38.25" x14ac:dyDescent="0.25">
      <c r="B165" s="119" t="str">
        <f t="shared" si="7"/>
        <v>1.1.3.8.03.1.6.00.00.00.00.00</v>
      </c>
      <c r="C165" s="120" t="s">
        <v>18</v>
      </c>
      <c r="D165" s="120" t="s">
        <v>18</v>
      </c>
      <c r="E165" s="120" t="s">
        <v>23</v>
      </c>
      <c r="F165" s="120" t="s">
        <v>62</v>
      </c>
      <c r="G165" s="120" t="s">
        <v>39</v>
      </c>
      <c r="H165" s="120" t="s">
        <v>18</v>
      </c>
      <c r="I165" s="120" t="s">
        <v>69</v>
      </c>
      <c r="J165" s="120" t="s">
        <v>20</v>
      </c>
      <c r="K165" s="120" t="s">
        <v>20</v>
      </c>
      <c r="L165" s="120" t="s">
        <v>20</v>
      </c>
      <c r="M165" s="120" t="s">
        <v>20</v>
      </c>
      <c r="N165" s="120" t="s">
        <v>20</v>
      </c>
      <c r="O165" s="120" t="s">
        <v>1785</v>
      </c>
      <c r="P165" s="121" t="s">
        <v>175</v>
      </c>
      <c r="Q165" s="111" t="str">
        <f t="shared" si="11"/>
        <v>1.1.3.1.52.0.6.00.00.00.00.00</v>
      </c>
      <c r="R165" s="80" t="s">
        <v>18</v>
      </c>
      <c r="S165" s="80" t="s">
        <v>18</v>
      </c>
      <c r="T165" s="80" t="s">
        <v>23</v>
      </c>
      <c r="U165" s="80" t="s">
        <v>18</v>
      </c>
      <c r="V165" s="80" t="s">
        <v>35</v>
      </c>
      <c r="W165" s="125" t="s">
        <v>19</v>
      </c>
      <c r="X165" s="80" t="s">
        <v>69</v>
      </c>
      <c r="Y165" s="80" t="s">
        <v>20</v>
      </c>
      <c r="Z165" s="80" t="s">
        <v>20</v>
      </c>
      <c r="AA165" s="80" t="s">
        <v>20</v>
      </c>
      <c r="AB165" s="80" t="s">
        <v>20</v>
      </c>
      <c r="AC165" s="80" t="s">
        <v>20</v>
      </c>
      <c r="AD165" s="80" t="s">
        <v>2123</v>
      </c>
      <c r="AE165" s="86" t="s">
        <v>175</v>
      </c>
      <c r="AF165" s="85" t="e">
        <f>#REF!=#REF!</f>
        <v>#REF!</v>
      </c>
      <c r="AG165" s="94" t="b">
        <f t="shared" si="8"/>
        <v>0</v>
      </c>
      <c r="AH165" s="79"/>
    </row>
    <row r="166" spans="2:34" s="15" customFormat="1" ht="38.25" x14ac:dyDescent="0.25">
      <c r="B166" s="119" t="str">
        <f t="shared" si="7"/>
        <v>1.1.3.8.03.1.7.00.00.00.00.00</v>
      </c>
      <c r="C166" s="120" t="s">
        <v>18</v>
      </c>
      <c r="D166" s="120" t="s">
        <v>18</v>
      </c>
      <c r="E166" s="120" t="s">
        <v>23</v>
      </c>
      <c r="F166" s="120" t="s">
        <v>62</v>
      </c>
      <c r="G166" s="120" t="s">
        <v>39</v>
      </c>
      <c r="H166" s="120" t="s">
        <v>18</v>
      </c>
      <c r="I166" s="120" t="s">
        <v>71</v>
      </c>
      <c r="J166" s="120" t="s">
        <v>20</v>
      </c>
      <c r="K166" s="120" t="s">
        <v>20</v>
      </c>
      <c r="L166" s="120" t="s">
        <v>20</v>
      </c>
      <c r="M166" s="120" t="s">
        <v>20</v>
      </c>
      <c r="N166" s="120" t="s">
        <v>20</v>
      </c>
      <c r="O166" s="120" t="s">
        <v>1785</v>
      </c>
      <c r="P166" s="121" t="s">
        <v>176</v>
      </c>
      <c r="Q166" s="111" t="str">
        <f t="shared" si="11"/>
        <v>1.1.3.1.52.0.7.00.00.00.00.00</v>
      </c>
      <c r="R166" s="80" t="s">
        <v>18</v>
      </c>
      <c r="S166" s="80" t="s">
        <v>18</v>
      </c>
      <c r="T166" s="80" t="s">
        <v>23</v>
      </c>
      <c r="U166" s="80" t="s">
        <v>18</v>
      </c>
      <c r="V166" s="80" t="s">
        <v>35</v>
      </c>
      <c r="W166" s="125" t="s">
        <v>19</v>
      </c>
      <c r="X166" s="80" t="s">
        <v>71</v>
      </c>
      <c r="Y166" s="80" t="s">
        <v>20</v>
      </c>
      <c r="Z166" s="80" t="s">
        <v>20</v>
      </c>
      <c r="AA166" s="80" t="s">
        <v>20</v>
      </c>
      <c r="AB166" s="80" t="s">
        <v>20</v>
      </c>
      <c r="AC166" s="80" t="s">
        <v>20</v>
      </c>
      <c r="AD166" s="80" t="s">
        <v>2123</v>
      </c>
      <c r="AE166" s="86" t="s">
        <v>176</v>
      </c>
      <c r="AF166" s="85" t="e">
        <f>#REF!=#REF!</f>
        <v>#REF!</v>
      </c>
      <c r="AG166" s="94" t="b">
        <f t="shared" si="8"/>
        <v>0</v>
      </c>
      <c r="AH166" s="79"/>
    </row>
    <row r="167" spans="2:34" s="15" customFormat="1" ht="51" x14ac:dyDescent="0.25">
      <c r="B167" s="119" t="str">
        <f t="shared" si="7"/>
        <v>1.1.3.8.03.1.8.00.00.00.00.00</v>
      </c>
      <c r="C167" s="120" t="s">
        <v>18</v>
      </c>
      <c r="D167" s="120" t="s">
        <v>18</v>
      </c>
      <c r="E167" s="120" t="s">
        <v>23</v>
      </c>
      <c r="F167" s="120" t="s">
        <v>62</v>
      </c>
      <c r="G167" s="120" t="s">
        <v>39</v>
      </c>
      <c r="H167" s="120" t="s">
        <v>18</v>
      </c>
      <c r="I167" s="120" t="s">
        <v>62</v>
      </c>
      <c r="J167" s="120" t="s">
        <v>20</v>
      </c>
      <c r="K167" s="120" t="s">
        <v>20</v>
      </c>
      <c r="L167" s="120" t="s">
        <v>20</v>
      </c>
      <c r="M167" s="120" t="s">
        <v>20</v>
      </c>
      <c r="N167" s="120" t="s">
        <v>20</v>
      </c>
      <c r="O167" s="120" t="s">
        <v>1785</v>
      </c>
      <c r="P167" s="121" t="s">
        <v>177</v>
      </c>
      <c r="Q167" s="111" t="str">
        <f t="shared" si="11"/>
        <v>1.1.3.1.52.0.8.00.00.00.00.00</v>
      </c>
      <c r="R167" s="80" t="s">
        <v>18</v>
      </c>
      <c r="S167" s="80" t="s">
        <v>18</v>
      </c>
      <c r="T167" s="80" t="s">
        <v>23</v>
      </c>
      <c r="U167" s="80" t="s">
        <v>18</v>
      </c>
      <c r="V167" s="80" t="s">
        <v>35</v>
      </c>
      <c r="W167" s="125" t="s">
        <v>19</v>
      </c>
      <c r="X167" s="80" t="s">
        <v>62</v>
      </c>
      <c r="Y167" s="80" t="s">
        <v>20</v>
      </c>
      <c r="Z167" s="80" t="s">
        <v>20</v>
      </c>
      <c r="AA167" s="80" t="s">
        <v>20</v>
      </c>
      <c r="AB167" s="80" t="s">
        <v>20</v>
      </c>
      <c r="AC167" s="80" t="s">
        <v>20</v>
      </c>
      <c r="AD167" s="80" t="s">
        <v>2123</v>
      </c>
      <c r="AE167" s="86" t="s">
        <v>177</v>
      </c>
      <c r="AF167" s="85" t="e">
        <f>#REF!=#REF!</f>
        <v>#REF!</v>
      </c>
      <c r="AG167" s="94" t="b">
        <f t="shared" si="8"/>
        <v>0</v>
      </c>
      <c r="AH167" s="79"/>
    </row>
    <row r="168" spans="2:34" s="15" customFormat="1" ht="38.25" x14ac:dyDescent="0.25">
      <c r="B168" s="119" t="str">
        <f t="shared" si="7"/>
        <v>1.1.3.8.04.0.0.00.00.00.00.00</v>
      </c>
      <c r="C168" s="120" t="s">
        <v>18</v>
      </c>
      <c r="D168" s="120" t="s">
        <v>18</v>
      </c>
      <c r="E168" s="120" t="s">
        <v>23</v>
      </c>
      <c r="F168" s="120" t="s">
        <v>62</v>
      </c>
      <c r="G168" s="120" t="s">
        <v>114</v>
      </c>
      <c r="H168" s="120" t="s">
        <v>19</v>
      </c>
      <c r="I168" s="120" t="s">
        <v>19</v>
      </c>
      <c r="J168" s="120" t="s">
        <v>20</v>
      </c>
      <c r="K168" s="120" t="s">
        <v>20</v>
      </c>
      <c r="L168" s="120" t="s">
        <v>20</v>
      </c>
      <c r="M168" s="120" t="s">
        <v>20</v>
      </c>
      <c r="N168" s="120" t="s">
        <v>20</v>
      </c>
      <c r="O168" s="120" t="s">
        <v>1785</v>
      </c>
      <c r="P168" s="121" t="s">
        <v>159</v>
      </c>
      <c r="Q168" s="111" t="s">
        <v>2215</v>
      </c>
      <c r="R168" s="80"/>
      <c r="S168" s="80"/>
      <c r="T168" s="80"/>
      <c r="U168" s="80"/>
      <c r="V168" s="80"/>
      <c r="W168" s="125"/>
      <c r="X168" s="80"/>
      <c r="Y168" s="80"/>
      <c r="Z168" s="80"/>
      <c r="AA168" s="80"/>
      <c r="AB168" s="80"/>
      <c r="AC168" s="80"/>
      <c r="AD168" s="80"/>
      <c r="AE168" s="86"/>
      <c r="AF168" s="85" t="e">
        <f>#REF!=#REF!</f>
        <v>#REF!</v>
      </c>
      <c r="AG168" s="94" t="b">
        <f t="shared" si="8"/>
        <v>0</v>
      </c>
      <c r="AH168" s="79"/>
    </row>
    <row r="169" spans="2:34" s="15" customFormat="1" ht="38.25" x14ac:dyDescent="0.25">
      <c r="B169" s="119" t="str">
        <f t="shared" si="7"/>
        <v>1.1.3.8.04.1.0.00.00.00.00.00</v>
      </c>
      <c r="C169" s="120" t="s">
        <v>18</v>
      </c>
      <c r="D169" s="120" t="s">
        <v>18</v>
      </c>
      <c r="E169" s="120" t="s">
        <v>23</v>
      </c>
      <c r="F169" s="120" t="s">
        <v>62</v>
      </c>
      <c r="G169" s="120" t="s">
        <v>114</v>
      </c>
      <c r="H169" s="120" t="s">
        <v>18</v>
      </c>
      <c r="I169" s="120" t="s">
        <v>19</v>
      </c>
      <c r="J169" s="120" t="s">
        <v>20</v>
      </c>
      <c r="K169" s="120" t="s">
        <v>20</v>
      </c>
      <c r="L169" s="120" t="s">
        <v>20</v>
      </c>
      <c r="M169" s="120" t="s">
        <v>20</v>
      </c>
      <c r="N169" s="120" t="s">
        <v>20</v>
      </c>
      <c r="O169" s="120" t="s">
        <v>1785</v>
      </c>
      <c r="P169" s="121" t="s">
        <v>159</v>
      </c>
      <c r="Q169" s="111" t="str">
        <f t="shared" ref="Q169:Q177" si="12">R169&amp;"."&amp;S169&amp;"."&amp;T169&amp;"."&amp;U169&amp;"."&amp;V169&amp;"."&amp;W169&amp;"."&amp;X169&amp;"."&amp;Y169&amp;"."&amp;Z169&amp;"."&amp;AA169&amp;"."&amp;AB169&amp;"."&amp;AC169</f>
        <v>1.1.3.1.53.0.0.00.00.00.00.00</v>
      </c>
      <c r="R169" s="80" t="s">
        <v>18</v>
      </c>
      <c r="S169" s="80" t="s">
        <v>18</v>
      </c>
      <c r="T169" s="80" t="s">
        <v>23</v>
      </c>
      <c r="U169" s="80" t="s">
        <v>18</v>
      </c>
      <c r="V169" s="80" t="s">
        <v>36</v>
      </c>
      <c r="W169" s="125" t="s">
        <v>19</v>
      </c>
      <c r="X169" s="80" t="s">
        <v>19</v>
      </c>
      <c r="Y169" s="80" t="s">
        <v>20</v>
      </c>
      <c r="Z169" s="80" t="s">
        <v>20</v>
      </c>
      <c r="AA169" s="80" t="s">
        <v>20</v>
      </c>
      <c r="AB169" s="80" t="s">
        <v>20</v>
      </c>
      <c r="AC169" s="80" t="s">
        <v>20</v>
      </c>
      <c r="AD169" s="80" t="s">
        <v>2123</v>
      </c>
      <c r="AE169" s="86" t="s">
        <v>159</v>
      </c>
      <c r="AF169" s="85" t="e">
        <f>#REF!=#REF!</f>
        <v>#REF!</v>
      </c>
      <c r="AG169" s="94" t="b">
        <f t="shared" si="8"/>
        <v>0</v>
      </c>
      <c r="AH169" s="79"/>
    </row>
    <row r="170" spans="2:34" s="15" customFormat="1" ht="38.25" x14ac:dyDescent="0.25">
      <c r="B170" s="119" t="str">
        <f t="shared" si="7"/>
        <v>1.1.3.8.04.1.1.00.00.00.00.00</v>
      </c>
      <c r="C170" s="120" t="s">
        <v>18</v>
      </c>
      <c r="D170" s="120" t="s">
        <v>18</v>
      </c>
      <c r="E170" s="120" t="s">
        <v>23</v>
      </c>
      <c r="F170" s="120" t="s">
        <v>62</v>
      </c>
      <c r="G170" s="120" t="s">
        <v>114</v>
      </c>
      <c r="H170" s="120" t="s">
        <v>18</v>
      </c>
      <c r="I170" s="120" t="s">
        <v>18</v>
      </c>
      <c r="J170" s="120" t="s">
        <v>20</v>
      </c>
      <c r="K170" s="120" t="s">
        <v>20</v>
      </c>
      <c r="L170" s="120" t="s">
        <v>20</v>
      </c>
      <c r="M170" s="120" t="s">
        <v>20</v>
      </c>
      <c r="N170" s="120" t="s">
        <v>20</v>
      </c>
      <c r="O170" s="120" t="s">
        <v>1785</v>
      </c>
      <c r="P170" s="121" t="s">
        <v>178</v>
      </c>
      <c r="Q170" s="111" t="str">
        <f t="shared" si="12"/>
        <v>1.1.3.1.53.0.1.00.00.00.00.00</v>
      </c>
      <c r="R170" s="80" t="s">
        <v>18</v>
      </c>
      <c r="S170" s="80" t="s">
        <v>18</v>
      </c>
      <c r="T170" s="80" t="s">
        <v>23</v>
      </c>
      <c r="U170" s="80" t="s">
        <v>18</v>
      </c>
      <c r="V170" s="80" t="s">
        <v>36</v>
      </c>
      <c r="W170" s="125" t="s">
        <v>19</v>
      </c>
      <c r="X170" s="80" t="s">
        <v>18</v>
      </c>
      <c r="Y170" s="80" t="s">
        <v>20</v>
      </c>
      <c r="Z170" s="80" t="s">
        <v>20</v>
      </c>
      <c r="AA170" s="80" t="s">
        <v>20</v>
      </c>
      <c r="AB170" s="80" t="s">
        <v>20</v>
      </c>
      <c r="AC170" s="80" t="s">
        <v>20</v>
      </c>
      <c r="AD170" s="80" t="s">
        <v>2123</v>
      </c>
      <c r="AE170" s="86" t="s">
        <v>178</v>
      </c>
      <c r="AF170" s="85" t="e">
        <f>#REF!=#REF!</f>
        <v>#REF!</v>
      </c>
      <c r="AG170" s="94" t="b">
        <f t="shared" si="8"/>
        <v>0</v>
      </c>
      <c r="AH170" s="79"/>
    </row>
    <row r="171" spans="2:34" s="15" customFormat="1" ht="38.25" x14ac:dyDescent="0.25">
      <c r="B171" s="119" t="str">
        <f t="shared" si="7"/>
        <v>1.1.3.8.04.1.2.00.00.00.00.00</v>
      </c>
      <c r="C171" s="120" t="s">
        <v>18</v>
      </c>
      <c r="D171" s="120" t="s">
        <v>18</v>
      </c>
      <c r="E171" s="120" t="s">
        <v>23</v>
      </c>
      <c r="F171" s="120" t="s">
        <v>62</v>
      </c>
      <c r="G171" s="120" t="s">
        <v>114</v>
      </c>
      <c r="H171" s="120" t="s">
        <v>18</v>
      </c>
      <c r="I171" s="120" t="s">
        <v>22</v>
      </c>
      <c r="J171" s="120" t="s">
        <v>20</v>
      </c>
      <c r="K171" s="120" t="s">
        <v>20</v>
      </c>
      <c r="L171" s="120" t="s">
        <v>20</v>
      </c>
      <c r="M171" s="120" t="s">
        <v>20</v>
      </c>
      <c r="N171" s="120" t="s">
        <v>20</v>
      </c>
      <c r="O171" s="120" t="s">
        <v>1785</v>
      </c>
      <c r="P171" s="121" t="s">
        <v>179</v>
      </c>
      <c r="Q171" s="111" t="str">
        <f t="shared" si="12"/>
        <v>1.1.3.1.53.0.2.00.00.00.00.00</v>
      </c>
      <c r="R171" s="80" t="s">
        <v>18</v>
      </c>
      <c r="S171" s="80" t="s">
        <v>18</v>
      </c>
      <c r="T171" s="80" t="s">
        <v>23</v>
      </c>
      <c r="U171" s="80" t="s">
        <v>18</v>
      </c>
      <c r="V171" s="80" t="s">
        <v>36</v>
      </c>
      <c r="W171" s="125" t="s">
        <v>19</v>
      </c>
      <c r="X171" s="80" t="s">
        <v>22</v>
      </c>
      <c r="Y171" s="80" t="s">
        <v>20</v>
      </c>
      <c r="Z171" s="80" t="s">
        <v>20</v>
      </c>
      <c r="AA171" s="80" t="s">
        <v>20</v>
      </c>
      <c r="AB171" s="80" t="s">
        <v>20</v>
      </c>
      <c r="AC171" s="80" t="s">
        <v>20</v>
      </c>
      <c r="AD171" s="80" t="s">
        <v>2123</v>
      </c>
      <c r="AE171" s="86" t="s">
        <v>179</v>
      </c>
      <c r="AF171" s="85" t="e">
        <f>#REF!=#REF!</f>
        <v>#REF!</v>
      </c>
      <c r="AG171" s="94" t="b">
        <f t="shared" si="8"/>
        <v>0</v>
      </c>
      <c r="AH171" s="79"/>
    </row>
    <row r="172" spans="2:34" s="15" customFormat="1" ht="38.25" x14ac:dyDescent="0.25">
      <c r="B172" s="119" t="str">
        <f t="shared" si="7"/>
        <v>1.1.3.8.04.1.3.00.00.00.00.00</v>
      </c>
      <c r="C172" s="120" t="s">
        <v>18</v>
      </c>
      <c r="D172" s="120" t="s">
        <v>18</v>
      </c>
      <c r="E172" s="120" t="s">
        <v>23</v>
      </c>
      <c r="F172" s="120" t="s">
        <v>62</v>
      </c>
      <c r="G172" s="120" t="s">
        <v>114</v>
      </c>
      <c r="H172" s="120" t="s">
        <v>18</v>
      </c>
      <c r="I172" s="120" t="s">
        <v>23</v>
      </c>
      <c r="J172" s="120" t="s">
        <v>20</v>
      </c>
      <c r="K172" s="120" t="s">
        <v>20</v>
      </c>
      <c r="L172" s="120" t="s">
        <v>20</v>
      </c>
      <c r="M172" s="120" t="s">
        <v>20</v>
      </c>
      <c r="N172" s="120" t="s">
        <v>20</v>
      </c>
      <c r="O172" s="120" t="s">
        <v>1785</v>
      </c>
      <c r="P172" s="121" t="s">
        <v>180</v>
      </c>
      <c r="Q172" s="111" t="str">
        <f t="shared" si="12"/>
        <v>1.1.3.1.53.0.3.00.00.00.00.00</v>
      </c>
      <c r="R172" s="80" t="s">
        <v>18</v>
      </c>
      <c r="S172" s="80" t="s">
        <v>18</v>
      </c>
      <c r="T172" s="80" t="s">
        <v>23</v>
      </c>
      <c r="U172" s="80" t="s">
        <v>18</v>
      </c>
      <c r="V172" s="80" t="s">
        <v>36</v>
      </c>
      <c r="W172" s="125" t="s">
        <v>19</v>
      </c>
      <c r="X172" s="80" t="s">
        <v>23</v>
      </c>
      <c r="Y172" s="80" t="s">
        <v>20</v>
      </c>
      <c r="Z172" s="80" t="s">
        <v>20</v>
      </c>
      <c r="AA172" s="80" t="s">
        <v>20</v>
      </c>
      <c r="AB172" s="80" t="s">
        <v>20</v>
      </c>
      <c r="AC172" s="80" t="s">
        <v>20</v>
      </c>
      <c r="AD172" s="80" t="s">
        <v>2123</v>
      </c>
      <c r="AE172" s="86" t="s">
        <v>180</v>
      </c>
      <c r="AF172" s="85" t="e">
        <f>#REF!=#REF!</f>
        <v>#REF!</v>
      </c>
      <c r="AG172" s="94" t="b">
        <f t="shared" si="8"/>
        <v>0</v>
      </c>
      <c r="AH172" s="79"/>
    </row>
    <row r="173" spans="2:34" s="15" customFormat="1" ht="51" x14ac:dyDescent="0.25">
      <c r="B173" s="119" t="str">
        <f t="shared" si="7"/>
        <v>1.1.3.8.04.1.4.00.00.00.00.00</v>
      </c>
      <c r="C173" s="120" t="s">
        <v>18</v>
      </c>
      <c r="D173" s="120" t="s">
        <v>18</v>
      </c>
      <c r="E173" s="120" t="s">
        <v>23</v>
      </c>
      <c r="F173" s="120" t="s">
        <v>62</v>
      </c>
      <c r="G173" s="120" t="s">
        <v>114</v>
      </c>
      <c r="H173" s="120" t="s">
        <v>18</v>
      </c>
      <c r="I173" s="120" t="s">
        <v>48</v>
      </c>
      <c r="J173" s="120" t="s">
        <v>20</v>
      </c>
      <c r="K173" s="120" t="s">
        <v>20</v>
      </c>
      <c r="L173" s="120" t="s">
        <v>20</v>
      </c>
      <c r="M173" s="120" t="s">
        <v>20</v>
      </c>
      <c r="N173" s="120" t="s">
        <v>20</v>
      </c>
      <c r="O173" s="120" t="s">
        <v>1785</v>
      </c>
      <c r="P173" s="121" t="s">
        <v>181</v>
      </c>
      <c r="Q173" s="111" t="str">
        <f t="shared" si="12"/>
        <v>1.1.3.1.53.0.4.00.00.00.00.00</v>
      </c>
      <c r="R173" s="80" t="s">
        <v>18</v>
      </c>
      <c r="S173" s="80" t="s">
        <v>18</v>
      </c>
      <c r="T173" s="80" t="s">
        <v>23</v>
      </c>
      <c r="U173" s="80" t="s">
        <v>18</v>
      </c>
      <c r="V173" s="80" t="s">
        <v>36</v>
      </c>
      <c r="W173" s="125" t="s">
        <v>19</v>
      </c>
      <c r="X173" s="80" t="s">
        <v>48</v>
      </c>
      <c r="Y173" s="80" t="s">
        <v>20</v>
      </c>
      <c r="Z173" s="80" t="s">
        <v>20</v>
      </c>
      <c r="AA173" s="80" t="s">
        <v>20</v>
      </c>
      <c r="AB173" s="80" t="s">
        <v>20</v>
      </c>
      <c r="AC173" s="80" t="s">
        <v>20</v>
      </c>
      <c r="AD173" s="80" t="s">
        <v>2123</v>
      </c>
      <c r="AE173" s="86" t="s">
        <v>181</v>
      </c>
      <c r="AF173" s="85" t="e">
        <f>#REF!=#REF!</f>
        <v>#REF!</v>
      </c>
      <c r="AG173" s="94" t="b">
        <f t="shared" si="8"/>
        <v>0</v>
      </c>
      <c r="AH173" s="79"/>
    </row>
    <row r="174" spans="2:34" s="15" customFormat="1" ht="38.25" x14ac:dyDescent="0.25">
      <c r="B174" s="119" t="str">
        <f t="shared" si="7"/>
        <v>1.1.3.8.04.1.5.00.00.00.00.00</v>
      </c>
      <c r="C174" s="120" t="s">
        <v>18</v>
      </c>
      <c r="D174" s="120" t="s">
        <v>18</v>
      </c>
      <c r="E174" s="120" t="s">
        <v>23</v>
      </c>
      <c r="F174" s="120" t="s">
        <v>62</v>
      </c>
      <c r="G174" s="120" t="s">
        <v>114</v>
      </c>
      <c r="H174" s="120" t="s">
        <v>18</v>
      </c>
      <c r="I174" s="120" t="s">
        <v>57</v>
      </c>
      <c r="J174" s="120" t="s">
        <v>20</v>
      </c>
      <c r="K174" s="120" t="s">
        <v>20</v>
      </c>
      <c r="L174" s="120" t="s">
        <v>20</v>
      </c>
      <c r="M174" s="120" t="s">
        <v>20</v>
      </c>
      <c r="N174" s="120" t="s">
        <v>20</v>
      </c>
      <c r="O174" s="120" t="s">
        <v>1785</v>
      </c>
      <c r="P174" s="121" t="s">
        <v>182</v>
      </c>
      <c r="Q174" s="111" t="str">
        <f t="shared" si="12"/>
        <v>1.1.3.1.53.0.5.00.00.00.00.00</v>
      </c>
      <c r="R174" s="80" t="s">
        <v>18</v>
      </c>
      <c r="S174" s="80" t="s">
        <v>18</v>
      </c>
      <c r="T174" s="80" t="s">
        <v>23</v>
      </c>
      <c r="U174" s="80" t="s">
        <v>18</v>
      </c>
      <c r="V174" s="80" t="s">
        <v>36</v>
      </c>
      <c r="W174" s="125" t="s">
        <v>19</v>
      </c>
      <c r="X174" s="80" t="s">
        <v>57</v>
      </c>
      <c r="Y174" s="80" t="s">
        <v>20</v>
      </c>
      <c r="Z174" s="80" t="s">
        <v>20</v>
      </c>
      <c r="AA174" s="80" t="s">
        <v>20</v>
      </c>
      <c r="AB174" s="80" t="s">
        <v>20</v>
      </c>
      <c r="AC174" s="80" t="s">
        <v>20</v>
      </c>
      <c r="AD174" s="80" t="s">
        <v>2123</v>
      </c>
      <c r="AE174" s="86" t="s">
        <v>182</v>
      </c>
      <c r="AF174" s="85" t="e">
        <f>#REF!=#REF!</f>
        <v>#REF!</v>
      </c>
      <c r="AG174" s="94" t="b">
        <f t="shared" si="8"/>
        <v>0</v>
      </c>
      <c r="AH174" s="79"/>
    </row>
    <row r="175" spans="2:34" s="15" customFormat="1" ht="38.25" x14ac:dyDescent="0.25">
      <c r="B175" s="119" t="str">
        <f t="shared" si="7"/>
        <v>1.1.3.8.04.1.6.00.00.00.00.00</v>
      </c>
      <c r="C175" s="120" t="s">
        <v>18</v>
      </c>
      <c r="D175" s="120" t="s">
        <v>18</v>
      </c>
      <c r="E175" s="120" t="s">
        <v>23</v>
      </c>
      <c r="F175" s="120" t="s">
        <v>62</v>
      </c>
      <c r="G175" s="120" t="s">
        <v>114</v>
      </c>
      <c r="H175" s="120" t="s">
        <v>18</v>
      </c>
      <c r="I175" s="120" t="s">
        <v>69</v>
      </c>
      <c r="J175" s="120" t="s">
        <v>20</v>
      </c>
      <c r="K175" s="120" t="s">
        <v>20</v>
      </c>
      <c r="L175" s="120" t="s">
        <v>20</v>
      </c>
      <c r="M175" s="120" t="s">
        <v>20</v>
      </c>
      <c r="N175" s="120" t="s">
        <v>20</v>
      </c>
      <c r="O175" s="120" t="s">
        <v>1785</v>
      </c>
      <c r="P175" s="121" t="s">
        <v>183</v>
      </c>
      <c r="Q175" s="111" t="str">
        <f t="shared" si="12"/>
        <v>1.1.3.1.53.0.6.00.00.00.00.00</v>
      </c>
      <c r="R175" s="80" t="s">
        <v>18</v>
      </c>
      <c r="S175" s="80" t="s">
        <v>18</v>
      </c>
      <c r="T175" s="80" t="s">
        <v>23</v>
      </c>
      <c r="U175" s="80" t="s">
        <v>18</v>
      </c>
      <c r="V175" s="80" t="s">
        <v>36</v>
      </c>
      <c r="W175" s="125" t="s">
        <v>19</v>
      </c>
      <c r="X175" s="80" t="s">
        <v>69</v>
      </c>
      <c r="Y175" s="80" t="s">
        <v>20</v>
      </c>
      <c r="Z175" s="80" t="s">
        <v>20</v>
      </c>
      <c r="AA175" s="80" t="s">
        <v>20</v>
      </c>
      <c r="AB175" s="80" t="s">
        <v>20</v>
      </c>
      <c r="AC175" s="80" t="s">
        <v>20</v>
      </c>
      <c r="AD175" s="80" t="s">
        <v>2123</v>
      </c>
      <c r="AE175" s="86" t="s">
        <v>183</v>
      </c>
      <c r="AF175" s="85" t="e">
        <f>#REF!=#REF!</f>
        <v>#REF!</v>
      </c>
      <c r="AG175" s="94" t="b">
        <f t="shared" si="8"/>
        <v>0</v>
      </c>
      <c r="AH175" s="79"/>
    </row>
    <row r="176" spans="2:34" s="15" customFormat="1" ht="51" x14ac:dyDescent="0.25">
      <c r="B176" s="119" t="str">
        <f t="shared" si="7"/>
        <v>1.1.3.8.04.1.7.00.00.00.00.00</v>
      </c>
      <c r="C176" s="120" t="s">
        <v>18</v>
      </c>
      <c r="D176" s="120" t="s">
        <v>18</v>
      </c>
      <c r="E176" s="120" t="s">
        <v>23</v>
      </c>
      <c r="F176" s="120" t="s">
        <v>62</v>
      </c>
      <c r="G176" s="120" t="s">
        <v>114</v>
      </c>
      <c r="H176" s="120" t="s">
        <v>18</v>
      </c>
      <c r="I176" s="120" t="s">
        <v>71</v>
      </c>
      <c r="J176" s="120" t="s">
        <v>20</v>
      </c>
      <c r="K176" s="120" t="s">
        <v>20</v>
      </c>
      <c r="L176" s="120" t="s">
        <v>20</v>
      </c>
      <c r="M176" s="120" t="s">
        <v>20</v>
      </c>
      <c r="N176" s="120" t="s">
        <v>20</v>
      </c>
      <c r="O176" s="120" t="s">
        <v>1785</v>
      </c>
      <c r="P176" s="121" t="s">
        <v>2074</v>
      </c>
      <c r="Q176" s="111" t="str">
        <f t="shared" si="12"/>
        <v>1.1.3.1.53.0.7.00.00.00.00.00</v>
      </c>
      <c r="R176" s="80" t="s">
        <v>18</v>
      </c>
      <c r="S176" s="80" t="s">
        <v>18</v>
      </c>
      <c r="T176" s="80" t="s">
        <v>23</v>
      </c>
      <c r="U176" s="80" t="s">
        <v>18</v>
      </c>
      <c r="V176" s="80" t="s">
        <v>36</v>
      </c>
      <c r="W176" s="125" t="s">
        <v>19</v>
      </c>
      <c r="X176" s="80" t="s">
        <v>71</v>
      </c>
      <c r="Y176" s="80" t="s">
        <v>20</v>
      </c>
      <c r="Z176" s="80" t="s">
        <v>20</v>
      </c>
      <c r="AA176" s="80" t="s">
        <v>20</v>
      </c>
      <c r="AB176" s="80" t="s">
        <v>20</v>
      </c>
      <c r="AC176" s="80" t="s">
        <v>20</v>
      </c>
      <c r="AD176" s="80" t="s">
        <v>2123</v>
      </c>
      <c r="AE176" s="86" t="s">
        <v>2074</v>
      </c>
      <c r="AF176" s="85" t="e">
        <f>#REF!=#REF!</f>
        <v>#REF!</v>
      </c>
      <c r="AG176" s="94" t="b">
        <f t="shared" si="8"/>
        <v>0</v>
      </c>
      <c r="AH176" s="79"/>
    </row>
    <row r="177" spans="1:34" s="15" customFormat="1" ht="51" x14ac:dyDescent="0.25">
      <c r="B177" s="119" t="str">
        <f t="shared" si="7"/>
        <v>1.1.3.8.04.1.8.00.00.00.00.00</v>
      </c>
      <c r="C177" s="120" t="s">
        <v>18</v>
      </c>
      <c r="D177" s="120" t="s">
        <v>18</v>
      </c>
      <c r="E177" s="120" t="s">
        <v>23</v>
      </c>
      <c r="F177" s="120" t="s">
        <v>62</v>
      </c>
      <c r="G177" s="120" t="s">
        <v>114</v>
      </c>
      <c r="H177" s="120" t="s">
        <v>18</v>
      </c>
      <c r="I177" s="120" t="s">
        <v>62</v>
      </c>
      <c r="J177" s="120" t="s">
        <v>20</v>
      </c>
      <c r="K177" s="120" t="s">
        <v>20</v>
      </c>
      <c r="L177" s="120" t="s">
        <v>20</v>
      </c>
      <c r="M177" s="120" t="s">
        <v>20</v>
      </c>
      <c r="N177" s="120" t="s">
        <v>20</v>
      </c>
      <c r="O177" s="120" t="s">
        <v>1785</v>
      </c>
      <c r="P177" s="121" t="s">
        <v>184</v>
      </c>
      <c r="Q177" s="111" t="str">
        <f t="shared" si="12"/>
        <v>1.1.3.1.53.0.8.00.00.00.00.00</v>
      </c>
      <c r="R177" s="80" t="s">
        <v>18</v>
      </c>
      <c r="S177" s="80" t="s">
        <v>18</v>
      </c>
      <c r="T177" s="80" t="s">
        <v>23</v>
      </c>
      <c r="U177" s="80" t="s">
        <v>18</v>
      </c>
      <c r="V177" s="80" t="s">
        <v>36</v>
      </c>
      <c r="W177" s="125" t="s">
        <v>19</v>
      </c>
      <c r="X177" s="80" t="s">
        <v>62</v>
      </c>
      <c r="Y177" s="80" t="s">
        <v>20</v>
      </c>
      <c r="Z177" s="80" t="s">
        <v>20</v>
      </c>
      <c r="AA177" s="80" t="s">
        <v>20</v>
      </c>
      <c r="AB177" s="80" t="s">
        <v>20</v>
      </c>
      <c r="AC177" s="80" t="s">
        <v>20</v>
      </c>
      <c r="AD177" s="80" t="s">
        <v>2123</v>
      </c>
      <c r="AE177" s="86" t="s">
        <v>184</v>
      </c>
      <c r="AF177" s="85" t="e">
        <f>#REF!=#REF!</f>
        <v>#REF!</v>
      </c>
      <c r="AG177" s="94" t="b">
        <f t="shared" si="8"/>
        <v>0</v>
      </c>
      <c r="AH177" s="79"/>
    </row>
    <row r="178" spans="1:34" s="15" customFormat="1" x14ac:dyDescent="0.25">
      <c r="B178" s="119" t="str">
        <f t="shared" si="7"/>
        <v>1.1.3.8.99.0.0.00.00.00.00.00</v>
      </c>
      <c r="C178" s="120" t="s">
        <v>18</v>
      </c>
      <c r="D178" s="120" t="s">
        <v>18</v>
      </c>
      <c r="E178" s="120" t="s">
        <v>23</v>
      </c>
      <c r="F178" s="120" t="s">
        <v>62</v>
      </c>
      <c r="G178" s="120" t="s">
        <v>101</v>
      </c>
      <c r="H178" s="120" t="s">
        <v>19</v>
      </c>
      <c r="I178" s="120" t="s">
        <v>19</v>
      </c>
      <c r="J178" s="120" t="s">
        <v>20</v>
      </c>
      <c r="K178" s="120" t="s">
        <v>20</v>
      </c>
      <c r="L178" s="120" t="s">
        <v>20</v>
      </c>
      <c r="M178" s="120" t="s">
        <v>20</v>
      </c>
      <c r="N178" s="120" t="s">
        <v>20</v>
      </c>
      <c r="O178" s="120" t="s">
        <v>1785</v>
      </c>
      <c r="P178" s="121" t="s">
        <v>160</v>
      </c>
      <c r="Q178" s="111" t="s">
        <v>2215</v>
      </c>
      <c r="R178" s="80"/>
      <c r="S178" s="80"/>
      <c r="T178" s="80"/>
      <c r="U178" s="80"/>
      <c r="V178" s="80"/>
      <c r="W178" s="125"/>
      <c r="X178" s="80"/>
      <c r="Y178" s="80"/>
      <c r="Z178" s="80"/>
      <c r="AA178" s="80"/>
      <c r="AB178" s="80"/>
      <c r="AC178" s="80"/>
      <c r="AD178" s="80"/>
      <c r="AE178" s="86"/>
      <c r="AF178" s="85" t="e">
        <f>#REF!=#REF!</f>
        <v>#REF!</v>
      </c>
      <c r="AG178" s="94" t="b">
        <f t="shared" si="8"/>
        <v>0</v>
      </c>
      <c r="AH178" s="79"/>
    </row>
    <row r="179" spans="1:34" s="15" customFormat="1" x14ac:dyDescent="0.25">
      <c r="B179" s="119" t="str">
        <f t="shared" si="7"/>
        <v>1.1.3.8.99.1.0.00.00.00.00.00</v>
      </c>
      <c r="C179" s="120" t="s">
        <v>18</v>
      </c>
      <c r="D179" s="120" t="s">
        <v>18</v>
      </c>
      <c r="E179" s="120" t="s">
        <v>23</v>
      </c>
      <c r="F179" s="120" t="s">
        <v>62</v>
      </c>
      <c r="G179" s="120" t="s">
        <v>101</v>
      </c>
      <c r="H179" s="120" t="s">
        <v>18</v>
      </c>
      <c r="I179" s="120" t="s">
        <v>19</v>
      </c>
      <c r="J179" s="120" t="s">
        <v>20</v>
      </c>
      <c r="K179" s="120" t="s">
        <v>20</v>
      </c>
      <c r="L179" s="120" t="s">
        <v>20</v>
      </c>
      <c r="M179" s="120" t="s">
        <v>20</v>
      </c>
      <c r="N179" s="120" t="s">
        <v>20</v>
      </c>
      <c r="O179" s="120" t="s">
        <v>1785</v>
      </c>
      <c r="P179" s="121" t="s">
        <v>160</v>
      </c>
      <c r="Q179" s="111" t="str">
        <f t="shared" ref="Q179:Q210" si="13">R179&amp;"."&amp;S179&amp;"."&amp;T179&amp;"."&amp;U179&amp;"."&amp;V179&amp;"."&amp;W179&amp;"."&amp;X179&amp;"."&amp;Y179&amp;"."&amp;Z179&amp;"."&amp;AA179&amp;"."&amp;AB179&amp;"."&amp;AC179</f>
        <v>1.1.3.1.99.0.0.00.00.00.00.00</v>
      </c>
      <c r="R179" s="80" t="s">
        <v>18</v>
      </c>
      <c r="S179" s="80" t="s">
        <v>18</v>
      </c>
      <c r="T179" s="80" t="s">
        <v>23</v>
      </c>
      <c r="U179" s="80" t="s">
        <v>18</v>
      </c>
      <c r="V179" s="80" t="s">
        <v>101</v>
      </c>
      <c r="W179" s="125" t="s">
        <v>19</v>
      </c>
      <c r="X179" s="80" t="s">
        <v>19</v>
      </c>
      <c r="Y179" s="80" t="s">
        <v>20</v>
      </c>
      <c r="Z179" s="80" t="s">
        <v>20</v>
      </c>
      <c r="AA179" s="80" t="s">
        <v>20</v>
      </c>
      <c r="AB179" s="80" t="s">
        <v>20</v>
      </c>
      <c r="AC179" s="80" t="s">
        <v>20</v>
      </c>
      <c r="AD179" s="80" t="s">
        <v>2123</v>
      </c>
      <c r="AE179" s="86" t="s">
        <v>160</v>
      </c>
      <c r="AF179" s="85" t="e">
        <f>#REF!=#REF!</f>
        <v>#REF!</v>
      </c>
      <c r="AG179" s="94" t="b">
        <f t="shared" si="8"/>
        <v>0</v>
      </c>
      <c r="AH179" s="79"/>
    </row>
    <row r="180" spans="1:34" s="15" customFormat="1" ht="25.5" x14ac:dyDescent="0.25">
      <c r="B180" s="119" t="str">
        <f t="shared" si="7"/>
        <v>1.1.3.8.99.1.1.00.00.00.00.00</v>
      </c>
      <c r="C180" s="120" t="s">
        <v>18</v>
      </c>
      <c r="D180" s="120" t="s">
        <v>18</v>
      </c>
      <c r="E180" s="120" t="s">
        <v>23</v>
      </c>
      <c r="F180" s="120" t="s">
        <v>62</v>
      </c>
      <c r="G180" s="120" t="s">
        <v>101</v>
      </c>
      <c r="H180" s="120" t="s">
        <v>18</v>
      </c>
      <c r="I180" s="120" t="s">
        <v>18</v>
      </c>
      <c r="J180" s="120" t="s">
        <v>20</v>
      </c>
      <c r="K180" s="120" t="s">
        <v>20</v>
      </c>
      <c r="L180" s="120" t="s">
        <v>20</v>
      </c>
      <c r="M180" s="120" t="s">
        <v>20</v>
      </c>
      <c r="N180" s="120" t="s">
        <v>20</v>
      </c>
      <c r="O180" s="120" t="s">
        <v>1785</v>
      </c>
      <c r="P180" s="121" t="s">
        <v>185</v>
      </c>
      <c r="Q180" s="111" t="str">
        <f t="shared" si="13"/>
        <v>1.1.3.1.99.0.1.00.00.00.00.00</v>
      </c>
      <c r="R180" s="80" t="s">
        <v>18</v>
      </c>
      <c r="S180" s="80" t="s">
        <v>18</v>
      </c>
      <c r="T180" s="80" t="s">
        <v>23</v>
      </c>
      <c r="U180" s="80" t="s">
        <v>18</v>
      </c>
      <c r="V180" s="80" t="s">
        <v>101</v>
      </c>
      <c r="W180" s="125" t="s">
        <v>19</v>
      </c>
      <c r="X180" s="80" t="s">
        <v>18</v>
      </c>
      <c r="Y180" s="80" t="s">
        <v>20</v>
      </c>
      <c r="Z180" s="80" t="s">
        <v>20</v>
      </c>
      <c r="AA180" s="80" t="s">
        <v>20</v>
      </c>
      <c r="AB180" s="80" t="s">
        <v>20</v>
      </c>
      <c r="AC180" s="80" t="s">
        <v>20</v>
      </c>
      <c r="AD180" s="80" t="s">
        <v>2123</v>
      </c>
      <c r="AE180" s="86" t="s">
        <v>185</v>
      </c>
      <c r="AF180" s="85" t="e">
        <f>#REF!=#REF!</f>
        <v>#REF!</v>
      </c>
      <c r="AG180" s="94" t="b">
        <f t="shared" si="8"/>
        <v>0</v>
      </c>
      <c r="AH180" s="79"/>
    </row>
    <row r="181" spans="1:34" s="15" customFormat="1" ht="25.5" x14ac:dyDescent="0.25">
      <c r="B181" s="119" t="str">
        <f t="shared" si="7"/>
        <v>1.1.3.8.99.1.2.00.00.00.00.00</v>
      </c>
      <c r="C181" s="120" t="s">
        <v>18</v>
      </c>
      <c r="D181" s="120" t="s">
        <v>18</v>
      </c>
      <c r="E181" s="120" t="s">
        <v>23</v>
      </c>
      <c r="F181" s="120" t="s">
        <v>62</v>
      </c>
      <c r="G181" s="120" t="s">
        <v>101</v>
      </c>
      <c r="H181" s="120" t="s">
        <v>18</v>
      </c>
      <c r="I181" s="120" t="s">
        <v>22</v>
      </c>
      <c r="J181" s="120" t="s">
        <v>20</v>
      </c>
      <c r="K181" s="120" t="s">
        <v>20</v>
      </c>
      <c r="L181" s="120" t="s">
        <v>20</v>
      </c>
      <c r="M181" s="120" t="s">
        <v>20</v>
      </c>
      <c r="N181" s="120" t="s">
        <v>20</v>
      </c>
      <c r="O181" s="120" t="s">
        <v>1785</v>
      </c>
      <c r="P181" s="121" t="s">
        <v>186</v>
      </c>
      <c r="Q181" s="111" t="str">
        <f t="shared" si="13"/>
        <v>1.1.3.1.99.0.2.00.00.00.00.00</v>
      </c>
      <c r="R181" s="80" t="s">
        <v>18</v>
      </c>
      <c r="S181" s="80" t="s">
        <v>18</v>
      </c>
      <c r="T181" s="80" t="s">
        <v>23</v>
      </c>
      <c r="U181" s="80" t="s">
        <v>18</v>
      </c>
      <c r="V181" s="80" t="s">
        <v>101</v>
      </c>
      <c r="W181" s="125" t="s">
        <v>19</v>
      </c>
      <c r="X181" s="80" t="s">
        <v>22</v>
      </c>
      <c r="Y181" s="80" t="s">
        <v>20</v>
      </c>
      <c r="Z181" s="80" t="s">
        <v>20</v>
      </c>
      <c r="AA181" s="80" t="s">
        <v>20</v>
      </c>
      <c r="AB181" s="80" t="s">
        <v>20</v>
      </c>
      <c r="AC181" s="80" t="s">
        <v>20</v>
      </c>
      <c r="AD181" s="80" t="s">
        <v>2123</v>
      </c>
      <c r="AE181" s="86" t="s">
        <v>186</v>
      </c>
      <c r="AF181" s="85" t="e">
        <f>#REF!=#REF!</f>
        <v>#REF!</v>
      </c>
      <c r="AG181" s="94" t="b">
        <f t="shared" si="8"/>
        <v>0</v>
      </c>
      <c r="AH181" s="79"/>
    </row>
    <row r="182" spans="1:34" s="15" customFormat="1" ht="25.5" x14ac:dyDescent="0.25">
      <c r="B182" s="119" t="str">
        <f t="shared" si="7"/>
        <v>1.1.3.8.99.1.3.00.00.00.00.00</v>
      </c>
      <c r="C182" s="120" t="s">
        <v>18</v>
      </c>
      <c r="D182" s="120" t="s">
        <v>18</v>
      </c>
      <c r="E182" s="120" t="s">
        <v>23</v>
      </c>
      <c r="F182" s="120" t="s">
        <v>62</v>
      </c>
      <c r="G182" s="120" t="s">
        <v>101</v>
      </c>
      <c r="H182" s="120" t="s">
        <v>18</v>
      </c>
      <c r="I182" s="120" t="s">
        <v>23</v>
      </c>
      <c r="J182" s="120" t="s">
        <v>20</v>
      </c>
      <c r="K182" s="120" t="s">
        <v>20</v>
      </c>
      <c r="L182" s="120" t="s">
        <v>20</v>
      </c>
      <c r="M182" s="120" t="s">
        <v>20</v>
      </c>
      <c r="N182" s="120" t="s">
        <v>20</v>
      </c>
      <c r="O182" s="120" t="s">
        <v>1785</v>
      </c>
      <c r="P182" s="121" t="s">
        <v>187</v>
      </c>
      <c r="Q182" s="111" t="str">
        <f t="shared" si="13"/>
        <v>1.1.3.1.99.0.3.00.00.00.00.00</v>
      </c>
      <c r="R182" s="80" t="s">
        <v>18</v>
      </c>
      <c r="S182" s="80" t="s">
        <v>18</v>
      </c>
      <c r="T182" s="80" t="s">
        <v>23</v>
      </c>
      <c r="U182" s="80" t="s">
        <v>18</v>
      </c>
      <c r="V182" s="80" t="s">
        <v>101</v>
      </c>
      <c r="W182" s="125" t="s">
        <v>19</v>
      </c>
      <c r="X182" s="80" t="s">
        <v>23</v>
      </c>
      <c r="Y182" s="80" t="s">
        <v>20</v>
      </c>
      <c r="Z182" s="80" t="s">
        <v>20</v>
      </c>
      <c r="AA182" s="80" t="s">
        <v>20</v>
      </c>
      <c r="AB182" s="80" t="s">
        <v>20</v>
      </c>
      <c r="AC182" s="80" t="s">
        <v>20</v>
      </c>
      <c r="AD182" s="80" t="s">
        <v>2123</v>
      </c>
      <c r="AE182" s="86" t="s">
        <v>187</v>
      </c>
      <c r="AF182" s="85" t="e">
        <f>#REF!=#REF!</f>
        <v>#REF!</v>
      </c>
      <c r="AG182" s="94" t="b">
        <f t="shared" si="8"/>
        <v>0</v>
      </c>
      <c r="AH182" s="79"/>
    </row>
    <row r="183" spans="1:34" s="15" customFormat="1" ht="25.5" x14ac:dyDescent="0.25">
      <c r="B183" s="119" t="str">
        <f t="shared" si="7"/>
        <v>1.1.3.8.99.1.4.00.00.00.00.00</v>
      </c>
      <c r="C183" s="120" t="s">
        <v>18</v>
      </c>
      <c r="D183" s="120" t="s">
        <v>18</v>
      </c>
      <c r="E183" s="120" t="s">
        <v>23</v>
      </c>
      <c r="F183" s="120" t="s">
        <v>62</v>
      </c>
      <c r="G183" s="120" t="s">
        <v>101</v>
      </c>
      <c r="H183" s="120" t="s">
        <v>18</v>
      </c>
      <c r="I183" s="120" t="s">
        <v>48</v>
      </c>
      <c r="J183" s="120" t="s">
        <v>20</v>
      </c>
      <c r="K183" s="120" t="s">
        <v>20</v>
      </c>
      <c r="L183" s="120" t="s">
        <v>20</v>
      </c>
      <c r="M183" s="120" t="s">
        <v>20</v>
      </c>
      <c r="N183" s="120" t="s">
        <v>20</v>
      </c>
      <c r="O183" s="120" t="s">
        <v>1785</v>
      </c>
      <c r="P183" s="121" t="s">
        <v>188</v>
      </c>
      <c r="Q183" s="111" t="str">
        <f t="shared" si="13"/>
        <v>1.1.3.1.99.0.4.00.00.00.00.00</v>
      </c>
      <c r="R183" s="80" t="s">
        <v>18</v>
      </c>
      <c r="S183" s="80" t="s">
        <v>18</v>
      </c>
      <c r="T183" s="80" t="s">
        <v>23</v>
      </c>
      <c r="U183" s="80" t="s">
        <v>18</v>
      </c>
      <c r="V183" s="80" t="s">
        <v>101</v>
      </c>
      <c r="W183" s="125" t="s">
        <v>19</v>
      </c>
      <c r="X183" s="80" t="s">
        <v>48</v>
      </c>
      <c r="Y183" s="80" t="s">
        <v>20</v>
      </c>
      <c r="Z183" s="80" t="s">
        <v>20</v>
      </c>
      <c r="AA183" s="80" t="s">
        <v>20</v>
      </c>
      <c r="AB183" s="80" t="s">
        <v>20</v>
      </c>
      <c r="AC183" s="80" t="s">
        <v>20</v>
      </c>
      <c r="AD183" s="80" t="s">
        <v>2123</v>
      </c>
      <c r="AE183" s="86" t="s">
        <v>188</v>
      </c>
      <c r="AF183" s="85" t="e">
        <f>#REF!=#REF!</f>
        <v>#REF!</v>
      </c>
      <c r="AG183" s="94" t="b">
        <f t="shared" si="8"/>
        <v>0</v>
      </c>
      <c r="AH183" s="79"/>
    </row>
    <row r="184" spans="1:34" s="15" customFormat="1" ht="25.5" x14ac:dyDescent="0.25">
      <c r="B184" s="119" t="str">
        <f t="shared" si="7"/>
        <v>1.1.3.8.99.1.5.00.00.00.00.00</v>
      </c>
      <c r="C184" s="120" t="s">
        <v>18</v>
      </c>
      <c r="D184" s="120" t="s">
        <v>18</v>
      </c>
      <c r="E184" s="120" t="s">
        <v>23</v>
      </c>
      <c r="F184" s="120" t="s">
        <v>62</v>
      </c>
      <c r="G184" s="120" t="s">
        <v>101</v>
      </c>
      <c r="H184" s="120" t="s">
        <v>18</v>
      </c>
      <c r="I184" s="120" t="s">
        <v>57</v>
      </c>
      <c r="J184" s="120" t="s">
        <v>20</v>
      </c>
      <c r="K184" s="120" t="s">
        <v>20</v>
      </c>
      <c r="L184" s="120" t="s">
        <v>20</v>
      </c>
      <c r="M184" s="120" t="s">
        <v>20</v>
      </c>
      <c r="N184" s="120" t="s">
        <v>20</v>
      </c>
      <c r="O184" s="120" t="s">
        <v>1785</v>
      </c>
      <c r="P184" s="121" t="s">
        <v>189</v>
      </c>
      <c r="Q184" s="111" t="str">
        <f t="shared" si="13"/>
        <v>1.1.3.1.99.0.5.00.00.00.00.00</v>
      </c>
      <c r="R184" s="80" t="s">
        <v>18</v>
      </c>
      <c r="S184" s="80" t="s">
        <v>18</v>
      </c>
      <c r="T184" s="80" t="s">
        <v>23</v>
      </c>
      <c r="U184" s="80" t="s">
        <v>18</v>
      </c>
      <c r="V184" s="80" t="s">
        <v>101</v>
      </c>
      <c r="W184" s="125" t="s">
        <v>19</v>
      </c>
      <c r="X184" s="80" t="s">
        <v>57</v>
      </c>
      <c r="Y184" s="80" t="s">
        <v>20</v>
      </c>
      <c r="Z184" s="80" t="s">
        <v>20</v>
      </c>
      <c r="AA184" s="80" t="s">
        <v>20</v>
      </c>
      <c r="AB184" s="80" t="s">
        <v>20</v>
      </c>
      <c r="AC184" s="80" t="s">
        <v>20</v>
      </c>
      <c r="AD184" s="80" t="s">
        <v>2123</v>
      </c>
      <c r="AE184" s="86" t="s">
        <v>189</v>
      </c>
      <c r="AF184" s="85" t="e">
        <f>#REF!=#REF!</f>
        <v>#REF!</v>
      </c>
      <c r="AG184" s="94" t="b">
        <f t="shared" si="8"/>
        <v>0</v>
      </c>
      <c r="AH184" s="79"/>
    </row>
    <row r="185" spans="1:34" s="15" customFormat="1" ht="25.5" x14ac:dyDescent="0.25">
      <c r="B185" s="119" t="str">
        <f t="shared" si="7"/>
        <v>1.1.3.8.99.1.6.00.00.00.00.00</v>
      </c>
      <c r="C185" s="120" t="s">
        <v>18</v>
      </c>
      <c r="D185" s="120" t="s">
        <v>18</v>
      </c>
      <c r="E185" s="120" t="s">
        <v>23</v>
      </c>
      <c r="F185" s="120" t="s">
        <v>62</v>
      </c>
      <c r="G185" s="120" t="s">
        <v>101</v>
      </c>
      <c r="H185" s="120" t="s">
        <v>18</v>
      </c>
      <c r="I185" s="120" t="s">
        <v>69</v>
      </c>
      <c r="J185" s="120" t="s">
        <v>20</v>
      </c>
      <c r="K185" s="120" t="s">
        <v>20</v>
      </c>
      <c r="L185" s="120" t="s">
        <v>20</v>
      </c>
      <c r="M185" s="120" t="s">
        <v>20</v>
      </c>
      <c r="N185" s="120" t="s">
        <v>20</v>
      </c>
      <c r="O185" s="120" t="s">
        <v>1785</v>
      </c>
      <c r="P185" s="121" t="s">
        <v>190</v>
      </c>
      <c r="Q185" s="111" t="str">
        <f t="shared" si="13"/>
        <v>1.1.3.1.99.0.6.00.00.00.00.00</v>
      </c>
      <c r="R185" s="80" t="s">
        <v>18</v>
      </c>
      <c r="S185" s="80" t="s">
        <v>18</v>
      </c>
      <c r="T185" s="80" t="s">
        <v>23</v>
      </c>
      <c r="U185" s="80" t="s">
        <v>18</v>
      </c>
      <c r="V185" s="80" t="s">
        <v>101</v>
      </c>
      <c r="W185" s="125" t="s">
        <v>19</v>
      </c>
      <c r="X185" s="80" t="s">
        <v>69</v>
      </c>
      <c r="Y185" s="80" t="s">
        <v>20</v>
      </c>
      <c r="Z185" s="80" t="s">
        <v>20</v>
      </c>
      <c r="AA185" s="80" t="s">
        <v>20</v>
      </c>
      <c r="AB185" s="80" t="s">
        <v>20</v>
      </c>
      <c r="AC185" s="80" t="s">
        <v>20</v>
      </c>
      <c r="AD185" s="80" t="s">
        <v>2123</v>
      </c>
      <c r="AE185" s="86" t="s">
        <v>190</v>
      </c>
      <c r="AF185" s="85" t="e">
        <f>#REF!=#REF!</f>
        <v>#REF!</v>
      </c>
      <c r="AG185" s="94" t="b">
        <f t="shared" si="8"/>
        <v>0</v>
      </c>
      <c r="AH185" s="79"/>
    </row>
    <row r="186" spans="1:34" s="15" customFormat="1" ht="25.5" x14ac:dyDescent="0.25">
      <c r="B186" s="119" t="str">
        <f t="shared" si="7"/>
        <v>1.1.3.8.99.1.7.00.00.00.00.00</v>
      </c>
      <c r="C186" s="120" t="s">
        <v>18</v>
      </c>
      <c r="D186" s="120" t="s">
        <v>18</v>
      </c>
      <c r="E186" s="120" t="s">
        <v>23</v>
      </c>
      <c r="F186" s="120" t="s">
        <v>62</v>
      </c>
      <c r="G186" s="120" t="s">
        <v>101</v>
      </c>
      <c r="H186" s="120" t="s">
        <v>18</v>
      </c>
      <c r="I186" s="120" t="s">
        <v>71</v>
      </c>
      <c r="J186" s="120" t="s">
        <v>20</v>
      </c>
      <c r="K186" s="120" t="s">
        <v>20</v>
      </c>
      <c r="L186" s="120" t="s">
        <v>20</v>
      </c>
      <c r="M186" s="120" t="s">
        <v>20</v>
      </c>
      <c r="N186" s="120" t="s">
        <v>20</v>
      </c>
      <c r="O186" s="120" t="s">
        <v>1785</v>
      </c>
      <c r="P186" s="121" t="s">
        <v>2075</v>
      </c>
      <c r="Q186" s="111" t="str">
        <f t="shared" si="13"/>
        <v>1.1.3.1.99.0.7.00.00.00.00.00</v>
      </c>
      <c r="R186" s="80" t="s">
        <v>18</v>
      </c>
      <c r="S186" s="80" t="s">
        <v>18</v>
      </c>
      <c r="T186" s="80" t="s">
        <v>23</v>
      </c>
      <c r="U186" s="80" t="s">
        <v>18</v>
      </c>
      <c r="V186" s="80" t="s">
        <v>101</v>
      </c>
      <c r="W186" s="125" t="s">
        <v>19</v>
      </c>
      <c r="X186" s="80" t="s">
        <v>71</v>
      </c>
      <c r="Y186" s="80" t="s">
        <v>20</v>
      </c>
      <c r="Z186" s="80" t="s">
        <v>20</v>
      </c>
      <c r="AA186" s="80" t="s">
        <v>20</v>
      </c>
      <c r="AB186" s="80" t="s">
        <v>20</v>
      </c>
      <c r="AC186" s="80" t="s">
        <v>20</v>
      </c>
      <c r="AD186" s="80" t="s">
        <v>2123</v>
      </c>
      <c r="AE186" s="86" t="s">
        <v>2075</v>
      </c>
      <c r="AF186" s="85" t="e">
        <f>#REF!=#REF!</f>
        <v>#REF!</v>
      </c>
      <c r="AG186" s="94" t="b">
        <f t="shared" si="8"/>
        <v>0</v>
      </c>
      <c r="AH186" s="79"/>
    </row>
    <row r="187" spans="1:34" s="15" customFormat="1" ht="25.5" x14ac:dyDescent="0.25">
      <c r="B187" s="119" t="str">
        <f t="shared" si="7"/>
        <v>1.1.3.8.99.1.8.00.00.00.00.00</v>
      </c>
      <c r="C187" s="120" t="s">
        <v>18</v>
      </c>
      <c r="D187" s="120" t="s">
        <v>18</v>
      </c>
      <c r="E187" s="120" t="s">
        <v>23</v>
      </c>
      <c r="F187" s="120" t="s">
        <v>62</v>
      </c>
      <c r="G187" s="120" t="s">
        <v>101</v>
      </c>
      <c r="H187" s="120" t="s">
        <v>18</v>
      </c>
      <c r="I187" s="120" t="s">
        <v>62</v>
      </c>
      <c r="J187" s="120" t="s">
        <v>20</v>
      </c>
      <c r="K187" s="120" t="s">
        <v>20</v>
      </c>
      <c r="L187" s="120" t="s">
        <v>20</v>
      </c>
      <c r="M187" s="120" t="s">
        <v>20</v>
      </c>
      <c r="N187" s="120" t="s">
        <v>20</v>
      </c>
      <c r="O187" s="120" t="s">
        <v>1785</v>
      </c>
      <c r="P187" s="121" t="s">
        <v>191</v>
      </c>
      <c r="Q187" s="111" t="str">
        <f t="shared" si="13"/>
        <v>1.1.3.1.99.0.8.00.00.00.00.00</v>
      </c>
      <c r="R187" s="80" t="s">
        <v>18</v>
      </c>
      <c r="S187" s="80" t="s">
        <v>18</v>
      </c>
      <c r="T187" s="80" t="s">
        <v>23</v>
      </c>
      <c r="U187" s="80" t="s">
        <v>18</v>
      </c>
      <c r="V187" s="80" t="s">
        <v>101</v>
      </c>
      <c r="W187" s="125" t="s">
        <v>19</v>
      </c>
      <c r="X187" s="80" t="s">
        <v>62</v>
      </c>
      <c r="Y187" s="80" t="s">
        <v>20</v>
      </c>
      <c r="Z187" s="80" t="s">
        <v>20</v>
      </c>
      <c r="AA187" s="80" t="s">
        <v>20</v>
      </c>
      <c r="AB187" s="80" t="s">
        <v>20</v>
      </c>
      <c r="AC187" s="80" t="s">
        <v>20</v>
      </c>
      <c r="AD187" s="80" t="s">
        <v>2123</v>
      </c>
      <c r="AE187" s="86" t="s">
        <v>191</v>
      </c>
      <c r="AF187" s="85" t="e">
        <f>#REF!=#REF!</f>
        <v>#REF!</v>
      </c>
      <c r="AG187" s="94" t="b">
        <f t="shared" si="8"/>
        <v>0</v>
      </c>
      <c r="AH187" s="79"/>
    </row>
    <row r="188" spans="1:34" s="15" customFormat="1" ht="38.25" x14ac:dyDescent="0.2">
      <c r="A188" s="72"/>
      <c r="B188" s="119" t="str">
        <f t="shared" si="7"/>
        <v>1.2.1.6.04.0.0.00.00.00.00.00</v>
      </c>
      <c r="C188" s="120" t="s">
        <v>18</v>
      </c>
      <c r="D188" s="120" t="s">
        <v>22</v>
      </c>
      <c r="E188" s="120" t="s">
        <v>18</v>
      </c>
      <c r="F188" s="120" t="s">
        <v>69</v>
      </c>
      <c r="G188" s="120" t="s">
        <v>114</v>
      </c>
      <c r="H188" s="120" t="s">
        <v>19</v>
      </c>
      <c r="I188" s="120" t="s">
        <v>19</v>
      </c>
      <c r="J188" s="120" t="s">
        <v>20</v>
      </c>
      <c r="K188" s="120" t="s">
        <v>20</v>
      </c>
      <c r="L188" s="120" t="s">
        <v>20</v>
      </c>
      <c r="M188" s="120" t="s">
        <v>20</v>
      </c>
      <c r="N188" s="120" t="s">
        <v>20</v>
      </c>
      <c r="O188" s="120" t="s">
        <v>1785</v>
      </c>
      <c r="P188" s="121" t="s">
        <v>227</v>
      </c>
      <c r="Q188" s="111" t="str">
        <f t="shared" si="13"/>
        <v>1.2.1.6.99.0.0.00.00.00.00.00</v>
      </c>
      <c r="R188" s="80" t="s">
        <v>18</v>
      </c>
      <c r="S188" s="80" t="s">
        <v>22</v>
      </c>
      <c r="T188" s="80" t="s">
        <v>18</v>
      </c>
      <c r="U188" s="80" t="s">
        <v>69</v>
      </c>
      <c r="V188" s="80" t="s">
        <v>101</v>
      </c>
      <c r="W188" s="125" t="s">
        <v>19</v>
      </c>
      <c r="X188" s="80" t="s">
        <v>19</v>
      </c>
      <c r="Y188" s="80" t="s">
        <v>20</v>
      </c>
      <c r="Z188" s="80" t="s">
        <v>20</v>
      </c>
      <c r="AA188" s="80" t="s">
        <v>20</v>
      </c>
      <c r="AB188" s="80" t="s">
        <v>20</v>
      </c>
      <c r="AC188" s="80" t="s">
        <v>20</v>
      </c>
      <c r="AD188" s="80" t="s">
        <v>2123</v>
      </c>
      <c r="AE188" s="86" t="s">
        <v>227</v>
      </c>
      <c r="AF188" s="85" t="e">
        <f>#REF!=#REF!</f>
        <v>#REF!</v>
      </c>
      <c r="AG188" s="94" t="b">
        <f t="shared" si="8"/>
        <v>0</v>
      </c>
      <c r="AH188" s="79"/>
    </row>
    <row r="189" spans="1:34" s="15" customFormat="1" ht="38.25" x14ac:dyDescent="0.2">
      <c r="A189" s="72"/>
      <c r="B189" s="119" t="str">
        <f t="shared" si="7"/>
        <v>1.2.1.6.04.1.0.00.00.00.00.00</v>
      </c>
      <c r="C189" s="120" t="s">
        <v>18</v>
      </c>
      <c r="D189" s="120" t="s">
        <v>22</v>
      </c>
      <c r="E189" s="120" t="s">
        <v>18</v>
      </c>
      <c r="F189" s="120" t="s">
        <v>69</v>
      </c>
      <c r="G189" s="120" t="s">
        <v>114</v>
      </c>
      <c r="H189" s="120" t="s">
        <v>18</v>
      </c>
      <c r="I189" s="120" t="s">
        <v>19</v>
      </c>
      <c r="J189" s="120" t="s">
        <v>20</v>
      </c>
      <c r="K189" s="120" t="s">
        <v>20</v>
      </c>
      <c r="L189" s="120" t="s">
        <v>20</v>
      </c>
      <c r="M189" s="120" t="s">
        <v>20</v>
      </c>
      <c r="N189" s="120" t="s">
        <v>20</v>
      </c>
      <c r="O189" s="120" t="s">
        <v>1785</v>
      </c>
      <c r="P189" s="121" t="s">
        <v>227</v>
      </c>
      <c r="Q189" s="111" t="str">
        <f t="shared" si="13"/>
        <v>1.2.1.6.99.1.0.00.00.00.00.00</v>
      </c>
      <c r="R189" s="80" t="s">
        <v>18</v>
      </c>
      <c r="S189" s="80" t="s">
        <v>22</v>
      </c>
      <c r="T189" s="80" t="s">
        <v>18</v>
      </c>
      <c r="U189" s="80" t="s">
        <v>69</v>
      </c>
      <c r="V189" s="80" t="s">
        <v>101</v>
      </c>
      <c r="W189" s="80" t="s">
        <v>18</v>
      </c>
      <c r="X189" s="80" t="s">
        <v>19</v>
      </c>
      <c r="Y189" s="80" t="s">
        <v>20</v>
      </c>
      <c r="Z189" s="80" t="s">
        <v>20</v>
      </c>
      <c r="AA189" s="80" t="s">
        <v>20</v>
      </c>
      <c r="AB189" s="80" t="s">
        <v>20</v>
      </c>
      <c r="AC189" s="80" t="s">
        <v>20</v>
      </c>
      <c r="AD189" s="80" t="s">
        <v>2123</v>
      </c>
      <c r="AE189" s="86" t="s">
        <v>227</v>
      </c>
      <c r="AF189" s="85" t="e">
        <f>#REF!=#REF!</f>
        <v>#REF!</v>
      </c>
      <c r="AG189" s="94" t="b">
        <f t="shared" si="8"/>
        <v>0</v>
      </c>
      <c r="AH189" s="79"/>
    </row>
    <row r="190" spans="1:34" s="15" customFormat="1" ht="38.25" x14ac:dyDescent="0.2">
      <c r="A190" s="72"/>
      <c r="B190" s="119" t="str">
        <f t="shared" si="7"/>
        <v>1.2.1.6.04.1.1.00.00.00.00.00</v>
      </c>
      <c r="C190" s="120" t="s">
        <v>18</v>
      </c>
      <c r="D190" s="120" t="s">
        <v>22</v>
      </c>
      <c r="E190" s="120" t="s">
        <v>18</v>
      </c>
      <c r="F190" s="120" t="s">
        <v>69</v>
      </c>
      <c r="G190" s="120" t="s">
        <v>114</v>
      </c>
      <c r="H190" s="120" t="s">
        <v>18</v>
      </c>
      <c r="I190" s="120" t="s">
        <v>18</v>
      </c>
      <c r="J190" s="120" t="s">
        <v>20</v>
      </c>
      <c r="K190" s="120" t="s">
        <v>20</v>
      </c>
      <c r="L190" s="120" t="s">
        <v>20</v>
      </c>
      <c r="M190" s="120" t="s">
        <v>20</v>
      </c>
      <c r="N190" s="120" t="s">
        <v>20</v>
      </c>
      <c r="O190" s="120" t="s">
        <v>1785</v>
      </c>
      <c r="P190" s="121" t="s">
        <v>228</v>
      </c>
      <c r="Q190" s="111" t="str">
        <f t="shared" si="13"/>
        <v>1.2.1.6.99.1.1.00.00.00.00.00</v>
      </c>
      <c r="R190" s="80" t="s">
        <v>18</v>
      </c>
      <c r="S190" s="80" t="s">
        <v>22</v>
      </c>
      <c r="T190" s="80" t="s">
        <v>18</v>
      </c>
      <c r="U190" s="80" t="s">
        <v>69</v>
      </c>
      <c r="V190" s="80" t="s">
        <v>101</v>
      </c>
      <c r="W190" s="80" t="s">
        <v>18</v>
      </c>
      <c r="X190" s="80" t="s">
        <v>18</v>
      </c>
      <c r="Y190" s="80" t="s">
        <v>20</v>
      </c>
      <c r="Z190" s="80" t="s">
        <v>20</v>
      </c>
      <c r="AA190" s="80" t="s">
        <v>20</v>
      </c>
      <c r="AB190" s="80" t="s">
        <v>20</v>
      </c>
      <c r="AC190" s="80" t="s">
        <v>20</v>
      </c>
      <c r="AD190" s="80" t="s">
        <v>2123</v>
      </c>
      <c r="AE190" s="86" t="s">
        <v>228</v>
      </c>
      <c r="AF190" s="85" t="e">
        <f>#REF!=#REF!</f>
        <v>#REF!</v>
      </c>
      <c r="AG190" s="94" t="b">
        <f t="shared" si="8"/>
        <v>0</v>
      </c>
      <c r="AH190" s="79"/>
    </row>
    <row r="191" spans="1:34" s="15" customFormat="1" ht="38.25" x14ac:dyDescent="0.2">
      <c r="A191" s="72"/>
      <c r="B191" s="119" t="str">
        <f t="shared" si="7"/>
        <v>1.2.1.6.04.1.2.00.00.00.00.00</v>
      </c>
      <c r="C191" s="120" t="s">
        <v>18</v>
      </c>
      <c r="D191" s="120" t="s">
        <v>22</v>
      </c>
      <c r="E191" s="120" t="s">
        <v>18</v>
      </c>
      <c r="F191" s="120" t="s">
        <v>69</v>
      </c>
      <c r="G191" s="120" t="s">
        <v>114</v>
      </c>
      <c r="H191" s="120" t="s">
        <v>18</v>
      </c>
      <c r="I191" s="120" t="s">
        <v>22</v>
      </c>
      <c r="J191" s="120" t="s">
        <v>20</v>
      </c>
      <c r="K191" s="120" t="s">
        <v>20</v>
      </c>
      <c r="L191" s="120" t="s">
        <v>20</v>
      </c>
      <c r="M191" s="120" t="s">
        <v>20</v>
      </c>
      <c r="N191" s="120" t="s">
        <v>20</v>
      </c>
      <c r="O191" s="120" t="s">
        <v>1785</v>
      </c>
      <c r="P191" s="121" t="s">
        <v>229</v>
      </c>
      <c r="Q191" s="111" t="str">
        <f t="shared" si="13"/>
        <v>1.2.1.6.99.1.2.00.00.00.00.00</v>
      </c>
      <c r="R191" s="80" t="s">
        <v>18</v>
      </c>
      <c r="S191" s="80" t="s">
        <v>22</v>
      </c>
      <c r="T191" s="80" t="s">
        <v>18</v>
      </c>
      <c r="U191" s="80" t="s">
        <v>69</v>
      </c>
      <c r="V191" s="80" t="s">
        <v>101</v>
      </c>
      <c r="W191" s="80" t="s">
        <v>18</v>
      </c>
      <c r="X191" s="80" t="s">
        <v>22</v>
      </c>
      <c r="Y191" s="80" t="s">
        <v>20</v>
      </c>
      <c r="Z191" s="80" t="s">
        <v>20</v>
      </c>
      <c r="AA191" s="80" t="s">
        <v>20</v>
      </c>
      <c r="AB191" s="80" t="s">
        <v>20</v>
      </c>
      <c r="AC191" s="80" t="s">
        <v>20</v>
      </c>
      <c r="AD191" s="80" t="s">
        <v>2123</v>
      </c>
      <c r="AE191" s="86" t="s">
        <v>229</v>
      </c>
      <c r="AF191" s="85" t="e">
        <f>#REF!=#REF!</f>
        <v>#REF!</v>
      </c>
      <c r="AG191" s="94" t="b">
        <f t="shared" si="8"/>
        <v>0</v>
      </c>
      <c r="AH191" s="79"/>
    </row>
    <row r="192" spans="1:34" s="15" customFormat="1" ht="38.25" x14ac:dyDescent="0.2">
      <c r="A192" s="72"/>
      <c r="B192" s="119" t="str">
        <f t="shared" si="7"/>
        <v>1.2.1.6.04.1.5.00.00.00.00.00</v>
      </c>
      <c r="C192" s="120" t="s">
        <v>18</v>
      </c>
      <c r="D192" s="120" t="s">
        <v>22</v>
      </c>
      <c r="E192" s="120" t="s">
        <v>18</v>
      </c>
      <c r="F192" s="120" t="s">
        <v>69</v>
      </c>
      <c r="G192" s="120" t="s">
        <v>114</v>
      </c>
      <c r="H192" s="120" t="s">
        <v>18</v>
      </c>
      <c r="I192" s="120" t="s">
        <v>57</v>
      </c>
      <c r="J192" s="120" t="s">
        <v>20</v>
      </c>
      <c r="K192" s="120" t="s">
        <v>20</v>
      </c>
      <c r="L192" s="120" t="s">
        <v>20</v>
      </c>
      <c r="M192" s="120" t="s">
        <v>20</v>
      </c>
      <c r="N192" s="120" t="s">
        <v>20</v>
      </c>
      <c r="O192" s="120" t="s">
        <v>1785</v>
      </c>
      <c r="P192" s="121" t="s">
        <v>230</v>
      </c>
      <c r="Q192" s="111" t="str">
        <f t="shared" si="13"/>
        <v>1.2.1.6.99.1.5.00.00.00.00.00</v>
      </c>
      <c r="R192" s="80" t="s">
        <v>18</v>
      </c>
      <c r="S192" s="80" t="s">
        <v>22</v>
      </c>
      <c r="T192" s="80" t="s">
        <v>18</v>
      </c>
      <c r="U192" s="80" t="s">
        <v>69</v>
      </c>
      <c r="V192" s="80" t="s">
        <v>101</v>
      </c>
      <c r="W192" s="80" t="s">
        <v>18</v>
      </c>
      <c r="X192" s="80" t="s">
        <v>57</v>
      </c>
      <c r="Y192" s="80" t="s">
        <v>20</v>
      </c>
      <c r="Z192" s="80" t="s">
        <v>20</v>
      </c>
      <c r="AA192" s="80" t="s">
        <v>20</v>
      </c>
      <c r="AB192" s="80" t="s">
        <v>20</v>
      </c>
      <c r="AC192" s="80" t="s">
        <v>20</v>
      </c>
      <c r="AD192" s="80" t="s">
        <v>2123</v>
      </c>
      <c r="AE192" s="86" t="s">
        <v>230</v>
      </c>
      <c r="AF192" s="85" t="e">
        <f>#REF!=#REF!</f>
        <v>#REF!</v>
      </c>
      <c r="AG192" s="94" t="b">
        <f t="shared" si="8"/>
        <v>0</v>
      </c>
      <c r="AH192" s="79"/>
    </row>
    <row r="193" spans="1:34" s="15" customFormat="1" ht="38.25" x14ac:dyDescent="0.2">
      <c r="A193" s="72"/>
      <c r="B193" s="119" t="str">
        <f t="shared" si="7"/>
        <v>1.2.1.6.04.1.6.00.00.00.00.00</v>
      </c>
      <c r="C193" s="120" t="s">
        <v>18</v>
      </c>
      <c r="D193" s="120" t="s">
        <v>22</v>
      </c>
      <c r="E193" s="120" t="s">
        <v>18</v>
      </c>
      <c r="F193" s="120" t="s">
        <v>69</v>
      </c>
      <c r="G193" s="120" t="s">
        <v>114</v>
      </c>
      <c r="H193" s="120" t="s">
        <v>18</v>
      </c>
      <c r="I193" s="120" t="s">
        <v>69</v>
      </c>
      <c r="J193" s="120" t="s">
        <v>20</v>
      </c>
      <c r="K193" s="120" t="s">
        <v>20</v>
      </c>
      <c r="L193" s="120" t="s">
        <v>20</v>
      </c>
      <c r="M193" s="120" t="s">
        <v>20</v>
      </c>
      <c r="N193" s="120" t="s">
        <v>20</v>
      </c>
      <c r="O193" s="120" t="s">
        <v>1785</v>
      </c>
      <c r="P193" s="121" t="s">
        <v>231</v>
      </c>
      <c r="Q193" s="111" t="str">
        <f t="shared" si="13"/>
        <v>1.2.1.6.99.1.6.00.00.00.00.00</v>
      </c>
      <c r="R193" s="80" t="s">
        <v>18</v>
      </c>
      <c r="S193" s="80" t="s">
        <v>22</v>
      </c>
      <c r="T193" s="80" t="s">
        <v>18</v>
      </c>
      <c r="U193" s="80" t="s">
        <v>69</v>
      </c>
      <c r="V193" s="80" t="s">
        <v>101</v>
      </c>
      <c r="W193" s="80" t="s">
        <v>18</v>
      </c>
      <c r="X193" s="80" t="s">
        <v>69</v>
      </c>
      <c r="Y193" s="80" t="s">
        <v>20</v>
      </c>
      <c r="Z193" s="80" t="s">
        <v>20</v>
      </c>
      <c r="AA193" s="80" t="s">
        <v>20</v>
      </c>
      <c r="AB193" s="80" t="s">
        <v>20</v>
      </c>
      <c r="AC193" s="80" t="s">
        <v>20</v>
      </c>
      <c r="AD193" s="80" t="s">
        <v>2123</v>
      </c>
      <c r="AE193" s="86" t="s">
        <v>231</v>
      </c>
      <c r="AF193" s="85" t="e">
        <f>#REF!=#REF!</f>
        <v>#REF!</v>
      </c>
      <c r="AG193" s="94" t="b">
        <f t="shared" si="8"/>
        <v>0</v>
      </c>
      <c r="AH193" s="79"/>
    </row>
    <row r="194" spans="1:34" s="15" customFormat="1" ht="38.25" x14ac:dyDescent="0.2">
      <c r="A194" s="72"/>
      <c r="B194" s="119" t="str">
        <f t="shared" si="7"/>
        <v>1.2.1.6.04.2.0.00.00.00.00.00</v>
      </c>
      <c r="C194" s="120" t="s">
        <v>18</v>
      </c>
      <c r="D194" s="120" t="s">
        <v>22</v>
      </c>
      <c r="E194" s="120" t="s">
        <v>18</v>
      </c>
      <c r="F194" s="120" t="s">
        <v>69</v>
      </c>
      <c r="G194" s="120" t="s">
        <v>114</v>
      </c>
      <c r="H194" s="120" t="s">
        <v>22</v>
      </c>
      <c r="I194" s="120" t="s">
        <v>19</v>
      </c>
      <c r="J194" s="120" t="s">
        <v>20</v>
      </c>
      <c r="K194" s="120" t="s">
        <v>20</v>
      </c>
      <c r="L194" s="120" t="s">
        <v>20</v>
      </c>
      <c r="M194" s="120" t="s">
        <v>20</v>
      </c>
      <c r="N194" s="120" t="s">
        <v>20</v>
      </c>
      <c r="O194" s="120" t="s">
        <v>1785</v>
      </c>
      <c r="P194" s="121" t="s">
        <v>232</v>
      </c>
      <c r="Q194" s="111" t="str">
        <f t="shared" si="13"/>
        <v>1.2.1.6.99.2.0.00.00.00.00.00</v>
      </c>
      <c r="R194" s="80" t="s">
        <v>18</v>
      </c>
      <c r="S194" s="80" t="s">
        <v>22</v>
      </c>
      <c r="T194" s="80" t="s">
        <v>18</v>
      </c>
      <c r="U194" s="80" t="s">
        <v>69</v>
      </c>
      <c r="V194" s="80" t="s">
        <v>101</v>
      </c>
      <c r="W194" s="80" t="s">
        <v>22</v>
      </c>
      <c r="X194" s="80" t="s">
        <v>19</v>
      </c>
      <c r="Y194" s="80" t="s">
        <v>20</v>
      </c>
      <c r="Z194" s="80" t="s">
        <v>20</v>
      </c>
      <c r="AA194" s="80" t="s">
        <v>20</v>
      </c>
      <c r="AB194" s="80" t="s">
        <v>20</v>
      </c>
      <c r="AC194" s="80" t="s">
        <v>20</v>
      </c>
      <c r="AD194" s="80" t="s">
        <v>2123</v>
      </c>
      <c r="AE194" s="86" t="s">
        <v>232</v>
      </c>
      <c r="AF194" s="85" t="e">
        <f>#REF!=#REF!</f>
        <v>#REF!</v>
      </c>
      <c r="AG194" s="94" t="b">
        <f t="shared" si="8"/>
        <v>0</v>
      </c>
      <c r="AH194" s="79"/>
    </row>
    <row r="195" spans="1:34" s="15" customFormat="1" ht="51" x14ac:dyDescent="0.2">
      <c r="A195" s="72"/>
      <c r="B195" s="119" t="str">
        <f t="shared" si="7"/>
        <v>1.2.1.6.04.2.1.00.00.00.00.00</v>
      </c>
      <c r="C195" s="120" t="s">
        <v>18</v>
      </c>
      <c r="D195" s="120" t="s">
        <v>22</v>
      </c>
      <c r="E195" s="120" t="s">
        <v>18</v>
      </c>
      <c r="F195" s="120" t="s">
        <v>69</v>
      </c>
      <c r="G195" s="120" t="s">
        <v>114</v>
      </c>
      <c r="H195" s="120" t="s">
        <v>22</v>
      </c>
      <c r="I195" s="120" t="s">
        <v>18</v>
      </c>
      <c r="J195" s="120" t="s">
        <v>20</v>
      </c>
      <c r="K195" s="120" t="s">
        <v>20</v>
      </c>
      <c r="L195" s="120" t="s">
        <v>20</v>
      </c>
      <c r="M195" s="120" t="s">
        <v>20</v>
      </c>
      <c r="N195" s="120" t="s">
        <v>20</v>
      </c>
      <c r="O195" s="120" t="s">
        <v>1785</v>
      </c>
      <c r="P195" s="121" t="s">
        <v>233</v>
      </c>
      <c r="Q195" s="111" t="str">
        <f t="shared" si="13"/>
        <v>1.2.1.6.99.2.1.00.00.00.00.00</v>
      </c>
      <c r="R195" s="80" t="s">
        <v>18</v>
      </c>
      <c r="S195" s="80" t="s">
        <v>22</v>
      </c>
      <c r="T195" s="80" t="s">
        <v>18</v>
      </c>
      <c r="U195" s="80" t="s">
        <v>69</v>
      </c>
      <c r="V195" s="80" t="s">
        <v>101</v>
      </c>
      <c r="W195" s="80" t="s">
        <v>22</v>
      </c>
      <c r="X195" s="80" t="s">
        <v>18</v>
      </c>
      <c r="Y195" s="80" t="s">
        <v>20</v>
      </c>
      <c r="Z195" s="80" t="s">
        <v>20</v>
      </c>
      <c r="AA195" s="80" t="s">
        <v>20</v>
      </c>
      <c r="AB195" s="80" t="s">
        <v>20</v>
      </c>
      <c r="AC195" s="80" t="s">
        <v>20</v>
      </c>
      <c r="AD195" s="80" t="s">
        <v>2123</v>
      </c>
      <c r="AE195" s="86" t="s">
        <v>233</v>
      </c>
      <c r="AF195" s="85" t="e">
        <f>#REF!=#REF!</f>
        <v>#REF!</v>
      </c>
      <c r="AG195" s="94" t="b">
        <f t="shared" si="8"/>
        <v>0</v>
      </c>
      <c r="AH195" s="79"/>
    </row>
    <row r="196" spans="1:34" s="15" customFormat="1" ht="51" x14ac:dyDescent="0.2">
      <c r="A196" s="72"/>
      <c r="B196" s="119" t="str">
        <f t="shared" ref="B196:B259" si="14">C196&amp;"."&amp;D196&amp;"."&amp;E196&amp;"."&amp;F196&amp;"."&amp;G196&amp;"."&amp;H196&amp;"."&amp;I196&amp;"."&amp;J196&amp;"."&amp;K196&amp;"."&amp;L196&amp;"."&amp;M196&amp;"."&amp;N196</f>
        <v>1.2.1.6.04.2.2.00.00.00.00.00</v>
      </c>
      <c r="C196" s="120" t="s">
        <v>18</v>
      </c>
      <c r="D196" s="120" t="s">
        <v>22</v>
      </c>
      <c r="E196" s="120" t="s">
        <v>18</v>
      </c>
      <c r="F196" s="120" t="s">
        <v>69</v>
      </c>
      <c r="G196" s="120" t="s">
        <v>114</v>
      </c>
      <c r="H196" s="120" t="s">
        <v>22</v>
      </c>
      <c r="I196" s="120" t="s">
        <v>22</v>
      </c>
      <c r="J196" s="120" t="s">
        <v>20</v>
      </c>
      <c r="K196" s="120" t="s">
        <v>20</v>
      </c>
      <c r="L196" s="120" t="s">
        <v>20</v>
      </c>
      <c r="M196" s="120" t="s">
        <v>20</v>
      </c>
      <c r="N196" s="120" t="s">
        <v>20</v>
      </c>
      <c r="O196" s="120" t="s">
        <v>1785</v>
      </c>
      <c r="P196" s="121" t="s">
        <v>234</v>
      </c>
      <c r="Q196" s="111" t="str">
        <f t="shared" si="13"/>
        <v>1.2.1.6.99.2.2.00.00.00.00.00</v>
      </c>
      <c r="R196" s="80" t="s">
        <v>18</v>
      </c>
      <c r="S196" s="80" t="s">
        <v>22</v>
      </c>
      <c r="T196" s="80" t="s">
        <v>18</v>
      </c>
      <c r="U196" s="80" t="s">
        <v>69</v>
      </c>
      <c r="V196" s="80" t="s">
        <v>101</v>
      </c>
      <c r="W196" s="80" t="s">
        <v>22</v>
      </c>
      <c r="X196" s="80" t="s">
        <v>22</v>
      </c>
      <c r="Y196" s="80" t="s">
        <v>20</v>
      </c>
      <c r="Z196" s="80" t="s">
        <v>20</v>
      </c>
      <c r="AA196" s="80" t="s">
        <v>20</v>
      </c>
      <c r="AB196" s="80" t="s">
        <v>20</v>
      </c>
      <c r="AC196" s="80" t="s">
        <v>20</v>
      </c>
      <c r="AD196" s="80" t="s">
        <v>2123</v>
      </c>
      <c r="AE196" s="86" t="s">
        <v>2125</v>
      </c>
      <c r="AF196" s="85" t="e">
        <f>#REF!=#REF!</f>
        <v>#REF!</v>
      </c>
      <c r="AG196" s="94" t="b">
        <f t="shared" ref="AG196:AG259" si="15">B196=Q196</f>
        <v>0</v>
      </c>
      <c r="AH196" s="79"/>
    </row>
    <row r="197" spans="1:34" s="15" customFormat="1" ht="38.25" x14ac:dyDescent="0.2">
      <c r="A197" s="72"/>
      <c r="B197" s="119" t="str">
        <f t="shared" si="14"/>
        <v>1.2.1.6.04.2.5.00.00.00.00.00</v>
      </c>
      <c r="C197" s="120" t="s">
        <v>18</v>
      </c>
      <c r="D197" s="120" t="s">
        <v>22</v>
      </c>
      <c r="E197" s="120" t="s">
        <v>18</v>
      </c>
      <c r="F197" s="120" t="s">
        <v>69</v>
      </c>
      <c r="G197" s="120" t="s">
        <v>114</v>
      </c>
      <c r="H197" s="120" t="s">
        <v>22</v>
      </c>
      <c r="I197" s="120" t="s">
        <v>57</v>
      </c>
      <c r="J197" s="120" t="s">
        <v>20</v>
      </c>
      <c r="K197" s="120" t="s">
        <v>20</v>
      </c>
      <c r="L197" s="120" t="s">
        <v>20</v>
      </c>
      <c r="M197" s="120" t="s">
        <v>20</v>
      </c>
      <c r="N197" s="120" t="s">
        <v>20</v>
      </c>
      <c r="O197" s="120" t="s">
        <v>1785</v>
      </c>
      <c r="P197" s="121" t="s">
        <v>235</v>
      </c>
      <c r="Q197" s="111" t="str">
        <f t="shared" si="13"/>
        <v>1.2.1.6.99.2.5.00.00.00.00.00</v>
      </c>
      <c r="R197" s="80" t="s">
        <v>18</v>
      </c>
      <c r="S197" s="80" t="s">
        <v>22</v>
      </c>
      <c r="T197" s="80" t="s">
        <v>18</v>
      </c>
      <c r="U197" s="80" t="s">
        <v>69</v>
      </c>
      <c r="V197" s="80" t="s">
        <v>101</v>
      </c>
      <c r="W197" s="80" t="s">
        <v>22</v>
      </c>
      <c r="X197" s="80" t="s">
        <v>57</v>
      </c>
      <c r="Y197" s="80" t="s">
        <v>20</v>
      </c>
      <c r="Z197" s="80" t="s">
        <v>20</v>
      </c>
      <c r="AA197" s="80" t="s">
        <v>20</v>
      </c>
      <c r="AB197" s="80" t="s">
        <v>20</v>
      </c>
      <c r="AC197" s="80" t="s">
        <v>20</v>
      </c>
      <c r="AD197" s="80" t="s">
        <v>2123</v>
      </c>
      <c r="AE197" s="86" t="s">
        <v>235</v>
      </c>
      <c r="AF197" s="85" t="e">
        <f>#REF!=#REF!</f>
        <v>#REF!</v>
      </c>
      <c r="AG197" s="94" t="b">
        <f t="shared" si="15"/>
        <v>0</v>
      </c>
      <c r="AH197" s="79"/>
    </row>
    <row r="198" spans="1:34" s="15" customFormat="1" ht="51" x14ac:dyDescent="0.2">
      <c r="A198" s="72"/>
      <c r="B198" s="119" t="str">
        <f t="shared" si="14"/>
        <v>1.2.1.6.04.2.6.00.00.00.00.00</v>
      </c>
      <c r="C198" s="120" t="s">
        <v>18</v>
      </c>
      <c r="D198" s="120" t="s">
        <v>22</v>
      </c>
      <c r="E198" s="120" t="s">
        <v>18</v>
      </c>
      <c r="F198" s="120" t="s">
        <v>69</v>
      </c>
      <c r="G198" s="120" t="s">
        <v>114</v>
      </c>
      <c r="H198" s="120" t="s">
        <v>22</v>
      </c>
      <c r="I198" s="120" t="s">
        <v>69</v>
      </c>
      <c r="J198" s="120" t="s">
        <v>20</v>
      </c>
      <c r="K198" s="120" t="s">
        <v>20</v>
      </c>
      <c r="L198" s="120" t="s">
        <v>20</v>
      </c>
      <c r="M198" s="120" t="s">
        <v>20</v>
      </c>
      <c r="N198" s="120" t="s">
        <v>20</v>
      </c>
      <c r="O198" s="120" t="s">
        <v>1785</v>
      </c>
      <c r="P198" s="121" t="s">
        <v>236</v>
      </c>
      <c r="Q198" s="111" t="str">
        <f t="shared" si="13"/>
        <v>1.2.1.6.99.2.6.00.00.00.00.00</v>
      </c>
      <c r="R198" s="80" t="s">
        <v>18</v>
      </c>
      <c r="S198" s="80" t="s">
        <v>22</v>
      </c>
      <c r="T198" s="80" t="s">
        <v>18</v>
      </c>
      <c r="U198" s="80" t="s">
        <v>69</v>
      </c>
      <c r="V198" s="80" t="s">
        <v>101</v>
      </c>
      <c r="W198" s="80" t="s">
        <v>22</v>
      </c>
      <c r="X198" s="80" t="s">
        <v>69</v>
      </c>
      <c r="Y198" s="80" t="s">
        <v>20</v>
      </c>
      <c r="Z198" s="80" t="s">
        <v>20</v>
      </c>
      <c r="AA198" s="80" t="s">
        <v>20</v>
      </c>
      <c r="AB198" s="80" t="s">
        <v>20</v>
      </c>
      <c r="AC198" s="80" t="s">
        <v>20</v>
      </c>
      <c r="AD198" s="80" t="s">
        <v>2123</v>
      </c>
      <c r="AE198" s="86" t="s">
        <v>236</v>
      </c>
      <c r="AF198" s="85" t="e">
        <f>#REF!=#REF!</f>
        <v>#REF!</v>
      </c>
      <c r="AG198" s="94" t="b">
        <f t="shared" si="15"/>
        <v>0</v>
      </c>
      <c r="AH198" s="79"/>
    </row>
    <row r="199" spans="1:34" s="15" customFormat="1" ht="25.5" x14ac:dyDescent="0.25">
      <c r="B199" s="119" t="str">
        <f t="shared" si="14"/>
        <v>1.2.1.8.00.0.0.00.00.00.00.00</v>
      </c>
      <c r="C199" s="120" t="s">
        <v>18</v>
      </c>
      <c r="D199" s="120" t="s">
        <v>22</v>
      </c>
      <c r="E199" s="120" t="s">
        <v>18</v>
      </c>
      <c r="F199" s="120" t="s">
        <v>62</v>
      </c>
      <c r="G199" s="120" t="s">
        <v>20</v>
      </c>
      <c r="H199" s="120" t="s">
        <v>19</v>
      </c>
      <c r="I199" s="120" t="s">
        <v>19</v>
      </c>
      <c r="J199" s="120" t="s">
        <v>20</v>
      </c>
      <c r="K199" s="120" t="s">
        <v>20</v>
      </c>
      <c r="L199" s="120" t="s">
        <v>20</v>
      </c>
      <c r="M199" s="120" t="s">
        <v>20</v>
      </c>
      <c r="N199" s="120" t="s">
        <v>20</v>
      </c>
      <c r="O199" s="120" t="s">
        <v>1785</v>
      </c>
      <c r="P199" s="122" t="s">
        <v>237</v>
      </c>
      <c r="Q199" s="111" t="str">
        <f t="shared" si="13"/>
        <v>1.2.1.5.00.0.0.00.00.00.00.00</v>
      </c>
      <c r="R199" s="80" t="s">
        <v>18</v>
      </c>
      <c r="S199" s="80" t="s">
        <v>22</v>
      </c>
      <c r="T199" s="80" t="s">
        <v>18</v>
      </c>
      <c r="U199" s="80" t="s">
        <v>57</v>
      </c>
      <c r="V199" s="80" t="s">
        <v>20</v>
      </c>
      <c r="W199" s="125" t="s">
        <v>19</v>
      </c>
      <c r="X199" s="80" t="s">
        <v>19</v>
      </c>
      <c r="Y199" s="80" t="s">
        <v>20</v>
      </c>
      <c r="Z199" s="80" t="s">
        <v>20</v>
      </c>
      <c r="AA199" s="80" t="s">
        <v>20</v>
      </c>
      <c r="AB199" s="80" t="s">
        <v>20</v>
      </c>
      <c r="AC199" s="80" t="s">
        <v>20</v>
      </c>
      <c r="AD199" s="80" t="s">
        <v>2123</v>
      </c>
      <c r="AE199" s="87" t="s">
        <v>194</v>
      </c>
      <c r="AF199" s="85" t="e">
        <f>#REF!=#REF!</f>
        <v>#REF!</v>
      </c>
      <c r="AG199" s="94" t="b">
        <f t="shared" si="15"/>
        <v>0</v>
      </c>
      <c r="AH199" s="79"/>
    </row>
    <row r="200" spans="1:34" s="15" customFormat="1" ht="38.25" x14ac:dyDescent="0.25">
      <c r="B200" s="119" t="str">
        <f t="shared" si="14"/>
        <v>1.2.1.8.01.0.0.00.00.00.00.00</v>
      </c>
      <c r="C200" s="120" t="s">
        <v>18</v>
      </c>
      <c r="D200" s="120" t="s">
        <v>22</v>
      </c>
      <c r="E200" s="120" t="s">
        <v>18</v>
      </c>
      <c r="F200" s="120" t="s">
        <v>62</v>
      </c>
      <c r="G200" s="120" t="s">
        <v>27</v>
      </c>
      <c r="H200" s="120" t="s">
        <v>19</v>
      </c>
      <c r="I200" s="120" t="s">
        <v>19</v>
      </c>
      <c r="J200" s="120" t="s">
        <v>20</v>
      </c>
      <c r="K200" s="120" t="s">
        <v>20</v>
      </c>
      <c r="L200" s="120" t="s">
        <v>20</v>
      </c>
      <c r="M200" s="120" t="s">
        <v>20</v>
      </c>
      <c r="N200" s="120" t="s">
        <v>20</v>
      </c>
      <c r="O200" s="120" t="s">
        <v>1785</v>
      </c>
      <c r="P200" s="122" t="s">
        <v>238</v>
      </c>
      <c r="Q200" s="111" t="str">
        <f t="shared" si="13"/>
        <v>1.2.1.5.01.0.0.00.00.00.00.00</v>
      </c>
      <c r="R200" s="80" t="s">
        <v>18</v>
      </c>
      <c r="S200" s="80" t="s">
        <v>22</v>
      </c>
      <c r="T200" s="80" t="s">
        <v>18</v>
      </c>
      <c r="U200" s="80" t="s">
        <v>57</v>
      </c>
      <c r="V200" s="80" t="s">
        <v>27</v>
      </c>
      <c r="W200" s="125" t="s">
        <v>19</v>
      </c>
      <c r="X200" s="80" t="s">
        <v>19</v>
      </c>
      <c r="Y200" s="80" t="s">
        <v>20</v>
      </c>
      <c r="Z200" s="80" t="s">
        <v>20</v>
      </c>
      <c r="AA200" s="80" t="s">
        <v>20</v>
      </c>
      <c r="AB200" s="80" t="s">
        <v>20</v>
      </c>
      <c r="AC200" s="80" t="s">
        <v>20</v>
      </c>
      <c r="AD200" s="80" t="s">
        <v>2123</v>
      </c>
      <c r="AE200" s="86" t="s">
        <v>195</v>
      </c>
      <c r="AF200" s="85" t="e">
        <f>#REF!=#REF!</f>
        <v>#REF!</v>
      </c>
      <c r="AG200" s="94" t="b">
        <f t="shared" si="15"/>
        <v>0</v>
      </c>
      <c r="AH200" s="79"/>
    </row>
    <row r="201" spans="1:34" s="15" customFormat="1" x14ac:dyDescent="0.25">
      <c r="B201" s="119" t="str">
        <f t="shared" si="14"/>
        <v>1.2.1.8.01.1.0.00.00.00.00.00</v>
      </c>
      <c r="C201" s="120" t="s">
        <v>18</v>
      </c>
      <c r="D201" s="120" t="s">
        <v>22</v>
      </c>
      <c r="E201" s="120" t="s">
        <v>18</v>
      </c>
      <c r="F201" s="120" t="s">
        <v>62</v>
      </c>
      <c r="G201" s="120" t="s">
        <v>27</v>
      </c>
      <c r="H201" s="120" t="s">
        <v>18</v>
      </c>
      <c r="I201" s="120" t="s">
        <v>19</v>
      </c>
      <c r="J201" s="120" t="s">
        <v>20</v>
      </c>
      <c r="K201" s="120" t="s">
        <v>20</v>
      </c>
      <c r="L201" s="120" t="s">
        <v>20</v>
      </c>
      <c r="M201" s="120" t="s">
        <v>20</v>
      </c>
      <c r="N201" s="120" t="s">
        <v>20</v>
      </c>
      <c r="O201" s="120" t="s">
        <v>1785</v>
      </c>
      <c r="P201" s="122" t="s">
        <v>239</v>
      </c>
      <c r="Q201" s="111" t="str">
        <f t="shared" si="13"/>
        <v>1.2.1.5.01.1.0.00.00.00.00.00</v>
      </c>
      <c r="R201" s="80" t="s">
        <v>18</v>
      </c>
      <c r="S201" s="80" t="s">
        <v>22</v>
      </c>
      <c r="T201" s="80" t="s">
        <v>18</v>
      </c>
      <c r="U201" s="80" t="s">
        <v>57</v>
      </c>
      <c r="V201" s="80" t="s">
        <v>27</v>
      </c>
      <c r="W201" s="80" t="s">
        <v>18</v>
      </c>
      <c r="X201" s="80" t="s">
        <v>19</v>
      </c>
      <c r="Y201" s="80" t="s">
        <v>20</v>
      </c>
      <c r="Z201" s="80" t="s">
        <v>20</v>
      </c>
      <c r="AA201" s="80" t="s">
        <v>20</v>
      </c>
      <c r="AB201" s="80" t="s">
        <v>20</v>
      </c>
      <c r="AC201" s="80" t="s">
        <v>20</v>
      </c>
      <c r="AD201" s="80" t="s">
        <v>2123</v>
      </c>
      <c r="AE201" s="86" t="s">
        <v>196</v>
      </c>
      <c r="AF201" s="85" t="e">
        <f>#REF!=#REF!</f>
        <v>#REF!</v>
      </c>
      <c r="AG201" s="94" t="b">
        <f t="shared" si="15"/>
        <v>0</v>
      </c>
      <c r="AH201" s="79"/>
    </row>
    <row r="202" spans="1:34" s="15" customFormat="1" ht="25.5" x14ac:dyDescent="0.25">
      <c r="B202" s="119" t="str">
        <f t="shared" si="14"/>
        <v>1.2.1.8.01.1.1.00.00.00.00.00</v>
      </c>
      <c r="C202" s="120" t="s">
        <v>18</v>
      </c>
      <c r="D202" s="120" t="s">
        <v>22</v>
      </c>
      <c r="E202" s="120" t="s">
        <v>18</v>
      </c>
      <c r="F202" s="120" t="s">
        <v>62</v>
      </c>
      <c r="G202" s="120" t="s">
        <v>27</v>
      </c>
      <c r="H202" s="120" t="s">
        <v>18</v>
      </c>
      <c r="I202" s="120" t="s">
        <v>18</v>
      </c>
      <c r="J202" s="120" t="s">
        <v>20</v>
      </c>
      <c r="K202" s="120" t="s">
        <v>20</v>
      </c>
      <c r="L202" s="120" t="s">
        <v>20</v>
      </c>
      <c r="M202" s="120" t="s">
        <v>20</v>
      </c>
      <c r="N202" s="120" t="s">
        <v>20</v>
      </c>
      <c r="O202" s="120" t="s">
        <v>1785</v>
      </c>
      <c r="P202" s="121" t="s">
        <v>240</v>
      </c>
      <c r="Q202" s="111" t="str">
        <f t="shared" si="13"/>
        <v>1.2.1.5.01.1.1.00.00.00.00.00</v>
      </c>
      <c r="R202" s="80" t="s">
        <v>18</v>
      </c>
      <c r="S202" s="80" t="s">
        <v>22</v>
      </c>
      <c r="T202" s="80" t="s">
        <v>18</v>
      </c>
      <c r="U202" s="80" t="s">
        <v>57</v>
      </c>
      <c r="V202" s="80" t="s">
        <v>27</v>
      </c>
      <c r="W202" s="80" t="s">
        <v>18</v>
      </c>
      <c r="X202" s="80" t="s">
        <v>18</v>
      </c>
      <c r="Y202" s="80" t="s">
        <v>20</v>
      </c>
      <c r="Z202" s="80" t="s">
        <v>20</v>
      </c>
      <c r="AA202" s="80" t="s">
        <v>20</v>
      </c>
      <c r="AB202" s="80" t="s">
        <v>20</v>
      </c>
      <c r="AC202" s="80" t="s">
        <v>20</v>
      </c>
      <c r="AD202" s="80" t="s">
        <v>2123</v>
      </c>
      <c r="AE202" s="86" t="s">
        <v>2245</v>
      </c>
      <c r="AF202" s="85" t="e">
        <f>#REF!=#REF!</f>
        <v>#REF!</v>
      </c>
      <c r="AG202" s="94" t="b">
        <f t="shared" si="15"/>
        <v>0</v>
      </c>
      <c r="AH202" s="79"/>
    </row>
    <row r="203" spans="1:34" s="15" customFormat="1" ht="25.5" x14ac:dyDescent="0.25">
      <c r="B203" s="119" t="str">
        <f t="shared" si="14"/>
        <v>1.2.1.8.01.1.2.00.00.00.00.00</v>
      </c>
      <c r="C203" s="120" t="s">
        <v>18</v>
      </c>
      <c r="D203" s="120" t="s">
        <v>22</v>
      </c>
      <c r="E203" s="120" t="s">
        <v>18</v>
      </c>
      <c r="F203" s="120" t="s">
        <v>62</v>
      </c>
      <c r="G203" s="120" t="s">
        <v>27</v>
      </c>
      <c r="H203" s="120" t="s">
        <v>18</v>
      </c>
      <c r="I203" s="120" t="s">
        <v>22</v>
      </c>
      <c r="J203" s="120" t="s">
        <v>20</v>
      </c>
      <c r="K203" s="120" t="s">
        <v>20</v>
      </c>
      <c r="L203" s="120" t="s">
        <v>20</v>
      </c>
      <c r="M203" s="120" t="s">
        <v>20</v>
      </c>
      <c r="N203" s="120" t="s">
        <v>20</v>
      </c>
      <c r="O203" s="120" t="s">
        <v>1785</v>
      </c>
      <c r="P203" s="121" t="s">
        <v>241</v>
      </c>
      <c r="Q203" s="111" t="str">
        <f t="shared" si="13"/>
        <v>1.2.1.5.01.1.2.00.00.00.00.00</v>
      </c>
      <c r="R203" s="80" t="s">
        <v>18</v>
      </c>
      <c r="S203" s="80" t="s">
        <v>22</v>
      </c>
      <c r="T203" s="80" t="s">
        <v>18</v>
      </c>
      <c r="U203" s="80" t="s">
        <v>57</v>
      </c>
      <c r="V203" s="80" t="s">
        <v>27</v>
      </c>
      <c r="W203" s="80" t="s">
        <v>18</v>
      </c>
      <c r="X203" s="80" t="s">
        <v>22</v>
      </c>
      <c r="Y203" s="80" t="s">
        <v>20</v>
      </c>
      <c r="Z203" s="80" t="s">
        <v>20</v>
      </c>
      <c r="AA203" s="80" t="s">
        <v>20</v>
      </c>
      <c r="AB203" s="80" t="s">
        <v>20</v>
      </c>
      <c r="AC203" s="80" t="s">
        <v>20</v>
      </c>
      <c r="AD203" s="80" t="s">
        <v>2123</v>
      </c>
      <c r="AE203" s="86" t="s">
        <v>2246</v>
      </c>
      <c r="AF203" s="85" t="e">
        <f>#REF!=#REF!</f>
        <v>#REF!</v>
      </c>
      <c r="AG203" s="94" t="b">
        <f t="shared" si="15"/>
        <v>0</v>
      </c>
      <c r="AH203" s="79"/>
    </row>
    <row r="204" spans="1:34" s="15" customFormat="1" ht="25.5" x14ac:dyDescent="0.25">
      <c r="B204" s="119" t="str">
        <f t="shared" si="14"/>
        <v>1.2.1.8.01.1.5.00.00.00.00.00</v>
      </c>
      <c r="C204" s="120" t="s">
        <v>18</v>
      </c>
      <c r="D204" s="120" t="s">
        <v>22</v>
      </c>
      <c r="E204" s="120" t="s">
        <v>18</v>
      </c>
      <c r="F204" s="120" t="s">
        <v>62</v>
      </c>
      <c r="G204" s="120" t="s">
        <v>27</v>
      </c>
      <c r="H204" s="120" t="s">
        <v>18</v>
      </c>
      <c r="I204" s="120" t="s">
        <v>57</v>
      </c>
      <c r="J204" s="120" t="s">
        <v>20</v>
      </c>
      <c r="K204" s="120" t="s">
        <v>20</v>
      </c>
      <c r="L204" s="120" t="s">
        <v>20</v>
      </c>
      <c r="M204" s="120" t="s">
        <v>20</v>
      </c>
      <c r="N204" s="120" t="s">
        <v>20</v>
      </c>
      <c r="O204" s="120" t="s">
        <v>1785</v>
      </c>
      <c r="P204" s="121" t="s">
        <v>242</v>
      </c>
      <c r="Q204" s="111" t="str">
        <f t="shared" si="13"/>
        <v>1.2.1.5.01.1.5.00.00.00.00.00</v>
      </c>
      <c r="R204" s="80" t="s">
        <v>18</v>
      </c>
      <c r="S204" s="80" t="s">
        <v>22</v>
      </c>
      <c r="T204" s="80" t="s">
        <v>18</v>
      </c>
      <c r="U204" s="80" t="s">
        <v>57</v>
      </c>
      <c r="V204" s="80" t="s">
        <v>27</v>
      </c>
      <c r="W204" s="80" t="s">
        <v>18</v>
      </c>
      <c r="X204" s="80" t="s">
        <v>57</v>
      </c>
      <c r="Y204" s="80" t="s">
        <v>20</v>
      </c>
      <c r="Z204" s="80" t="s">
        <v>20</v>
      </c>
      <c r="AA204" s="80" t="s">
        <v>20</v>
      </c>
      <c r="AB204" s="80" t="s">
        <v>20</v>
      </c>
      <c r="AC204" s="80" t="s">
        <v>20</v>
      </c>
      <c r="AD204" s="80" t="s">
        <v>2123</v>
      </c>
      <c r="AE204" s="86" t="s">
        <v>2777</v>
      </c>
      <c r="AF204" s="85" t="e">
        <f>#REF!=#REF!</f>
        <v>#REF!</v>
      </c>
      <c r="AG204" s="94" t="b">
        <f t="shared" si="15"/>
        <v>0</v>
      </c>
      <c r="AH204" s="79"/>
    </row>
    <row r="205" spans="1:34" s="15" customFormat="1" ht="25.5" x14ac:dyDescent="0.25">
      <c r="B205" s="119" t="str">
        <f t="shared" si="14"/>
        <v>1.2.1.8.01.1.6.00.00.00.00.00</v>
      </c>
      <c r="C205" s="120" t="s">
        <v>18</v>
      </c>
      <c r="D205" s="120" t="s">
        <v>22</v>
      </c>
      <c r="E205" s="120" t="s">
        <v>18</v>
      </c>
      <c r="F205" s="120" t="s">
        <v>62</v>
      </c>
      <c r="G205" s="120" t="s">
        <v>27</v>
      </c>
      <c r="H205" s="120" t="s">
        <v>18</v>
      </c>
      <c r="I205" s="120" t="s">
        <v>69</v>
      </c>
      <c r="J205" s="120" t="s">
        <v>20</v>
      </c>
      <c r="K205" s="120" t="s">
        <v>20</v>
      </c>
      <c r="L205" s="120" t="s">
        <v>20</v>
      </c>
      <c r="M205" s="120" t="s">
        <v>20</v>
      </c>
      <c r="N205" s="120" t="s">
        <v>20</v>
      </c>
      <c r="O205" s="120" t="s">
        <v>1785</v>
      </c>
      <c r="P205" s="121" t="s">
        <v>243</v>
      </c>
      <c r="Q205" s="111" t="str">
        <f t="shared" si="13"/>
        <v>1.2.1.5.01.1.6.00.00.00.00.00</v>
      </c>
      <c r="R205" s="80" t="s">
        <v>18</v>
      </c>
      <c r="S205" s="80" t="s">
        <v>22</v>
      </c>
      <c r="T205" s="80" t="s">
        <v>18</v>
      </c>
      <c r="U205" s="80" t="s">
        <v>57</v>
      </c>
      <c r="V205" s="80" t="s">
        <v>27</v>
      </c>
      <c r="W205" s="80" t="s">
        <v>18</v>
      </c>
      <c r="X205" s="80" t="s">
        <v>69</v>
      </c>
      <c r="Y205" s="80" t="s">
        <v>20</v>
      </c>
      <c r="Z205" s="80" t="s">
        <v>20</v>
      </c>
      <c r="AA205" s="80" t="s">
        <v>20</v>
      </c>
      <c r="AB205" s="80" t="s">
        <v>20</v>
      </c>
      <c r="AC205" s="80" t="s">
        <v>20</v>
      </c>
      <c r="AD205" s="80" t="s">
        <v>2123</v>
      </c>
      <c r="AE205" s="86" t="s">
        <v>2247</v>
      </c>
      <c r="AF205" s="85" t="e">
        <f>#REF!=#REF!</f>
        <v>#REF!</v>
      </c>
      <c r="AG205" s="94" t="b">
        <f t="shared" si="15"/>
        <v>0</v>
      </c>
      <c r="AH205" s="79"/>
    </row>
    <row r="206" spans="1:34" s="15" customFormat="1" x14ac:dyDescent="0.25">
      <c r="B206" s="119" t="str">
        <f t="shared" si="14"/>
        <v>1.2.1.8.01.2.0.00.00.00.00.00</v>
      </c>
      <c r="C206" s="120" t="s">
        <v>18</v>
      </c>
      <c r="D206" s="120" t="s">
        <v>22</v>
      </c>
      <c r="E206" s="120" t="s">
        <v>18</v>
      </c>
      <c r="F206" s="120" t="s">
        <v>62</v>
      </c>
      <c r="G206" s="120" t="s">
        <v>27</v>
      </c>
      <c r="H206" s="120" t="s">
        <v>22</v>
      </c>
      <c r="I206" s="120" t="s">
        <v>19</v>
      </c>
      <c r="J206" s="120" t="s">
        <v>20</v>
      </c>
      <c r="K206" s="120" t="s">
        <v>20</v>
      </c>
      <c r="L206" s="120" t="s">
        <v>20</v>
      </c>
      <c r="M206" s="120" t="s">
        <v>20</v>
      </c>
      <c r="N206" s="120" t="s">
        <v>20</v>
      </c>
      <c r="O206" s="120" t="s">
        <v>1785</v>
      </c>
      <c r="P206" s="122" t="s">
        <v>244</v>
      </c>
      <c r="Q206" s="111" t="str">
        <f t="shared" si="13"/>
        <v>1.2.1.5.01.2.0.00.00.00.00.00</v>
      </c>
      <c r="R206" s="80" t="s">
        <v>18</v>
      </c>
      <c r="S206" s="80" t="s">
        <v>22</v>
      </c>
      <c r="T206" s="80" t="s">
        <v>18</v>
      </c>
      <c r="U206" s="80" t="s">
        <v>57</v>
      </c>
      <c r="V206" s="80" t="s">
        <v>27</v>
      </c>
      <c r="W206" s="80" t="s">
        <v>22</v>
      </c>
      <c r="X206" s="80" t="s">
        <v>19</v>
      </c>
      <c r="Y206" s="80" t="s">
        <v>20</v>
      </c>
      <c r="Z206" s="80" t="s">
        <v>20</v>
      </c>
      <c r="AA206" s="80" t="s">
        <v>20</v>
      </c>
      <c r="AB206" s="80" t="s">
        <v>20</v>
      </c>
      <c r="AC206" s="80" t="s">
        <v>20</v>
      </c>
      <c r="AD206" s="80" t="s">
        <v>2123</v>
      </c>
      <c r="AE206" s="86" t="s">
        <v>2169</v>
      </c>
      <c r="AF206" s="85" t="e">
        <f>#REF!=#REF!</f>
        <v>#REF!</v>
      </c>
      <c r="AG206" s="94" t="b">
        <f t="shared" si="15"/>
        <v>0</v>
      </c>
      <c r="AH206" s="79"/>
    </row>
    <row r="207" spans="1:34" s="15" customFormat="1" ht="25.5" x14ac:dyDescent="0.25">
      <c r="B207" s="119" t="str">
        <f t="shared" si="14"/>
        <v>1.2.1.8.01.2.1.00.00.00.00.00</v>
      </c>
      <c r="C207" s="120" t="s">
        <v>18</v>
      </c>
      <c r="D207" s="120" t="s">
        <v>22</v>
      </c>
      <c r="E207" s="120" t="s">
        <v>18</v>
      </c>
      <c r="F207" s="120" t="s">
        <v>62</v>
      </c>
      <c r="G207" s="120" t="s">
        <v>27</v>
      </c>
      <c r="H207" s="120" t="s">
        <v>22</v>
      </c>
      <c r="I207" s="120" t="s">
        <v>18</v>
      </c>
      <c r="J207" s="120" t="s">
        <v>20</v>
      </c>
      <c r="K207" s="120" t="s">
        <v>20</v>
      </c>
      <c r="L207" s="120" t="s">
        <v>20</v>
      </c>
      <c r="M207" s="120" t="s">
        <v>20</v>
      </c>
      <c r="N207" s="120" t="s">
        <v>20</v>
      </c>
      <c r="O207" s="120" t="s">
        <v>1785</v>
      </c>
      <c r="P207" s="121" t="s">
        <v>245</v>
      </c>
      <c r="Q207" s="111" t="str">
        <f t="shared" si="13"/>
        <v>1.2.1.5.01.2.1.00.00.00.00.00</v>
      </c>
      <c r="R207" s="80" t="s">
        <v>18</v>
      </c>
      <c r="S207" s="80" t="s">
        <v>22</v>
      </c>
      <c r="T207" s="80" t="s">
        <v>18</v>
      </c>
      <c r="U207" s="80" t="s">
        <v>57</v>
      </c>
      <c r="V207" s="80" t="s">
        <v>27</v>
      </c>
      <c r="W207" s="80" t="s">
        <v>22</v>
      </c>
      <c r="X207" s="80" t="s">
        <v>18</v>
      </c>
      <c r="Y207" s="80" t="s">
        <v>20</v>
      </c>
      <c r="Z207" s="80" t="s">
        <v>20</v>
      </c>
      <c r="AA207" s="80" t="s">
        <v>20</v>
      </c>
      <c r="AB207" s="80" t="s">
        <v>20</v>
      </c>
      <c r="AC207" s="80" t="s">
        <v>20</v>
      </c>
      <c r="AD207" s="80" t="s">
        <v>2123</v>
      </c>
      <c r="AE207" s="86" t="s">
        <v>2248</v>
      </c>
      <c r="AF207" s="85" t="e">
        <f>#REF!=#REF!</f>
        <v>#REF!</v>
      </c>
      <c r="AG207" s="94" t="b">
        <f t="shared" si="15"/>
        <v>0</v>
      </c>
      <c r="AH207" s="79"/>
    </row>
    <row r="208" spans="1:34" s="15" customFormat="1" ht="25.5" x14ac:dyDescent="0.25">
      <c r="B208" s="119" t="str">
        <f t="shared" si="14"/>
        <v>1.2.1.8.01.2.2.00.00.00.00.00</v>
      </c>
      <c r="C208" s="120" t="s">
        <v>18</v>
      </c>
      <c r="D208" s="120" t="s">
        <v>22</v>
      </c>
      <c r="E208" s="120" t="s">
        <v>18</v>
      </c>
      <c r="F208" s="120" t="s">
        <v>62</v>
      </c>
      <c r="G208" s="120" t="s">
        <v>27</v>
      </c>
      <c r="H208" s="120" t="s">
        <v>22</v>
      </c>
      <c r="I208" s="120" t="s">
        <v>22</v>
      </c>
      <c r="J208" s="120" t="s">
        <v>20</v>
      </c>
      <c r="K208" s="120" t="s">
        <v>20</v>
      </c>
      <c r="L208" s="120" t="s">
        <v>20</v>
      </c>
      <c r="M208" s="120" t="s">
        <v>20</v>
      </c>
      <c r="N208" s="120" t="s">
        <v>20</v>
      </c>
      <c r="O208" s="120" t="s">
        <v>1785</v>
      </c>
      <c r="P208" s="121" t="s">
        <v>246</v>
      </c>
      <c r="Q208" s="111" t="str">
        <f t="shared" si="13"/>
        <v>1.2.1.5.01.2.2.00.00.00.00.00</v>
      </c>
      <c r="R208" s="80" t="s">
        <v>18</v>
      </c>
      <c r="S208" s="80" t="s">
        <v>22</v>
      </c>
      <c r="T208" s="80" t="s">
        <v>18</v>
      </c>
      <c r="U208" s="80" t="s">
        <v>57</v>
      </c>
      <c r="V208" s="80" t="s">
        <v>27</v>
      </c>
      <c r="W208" s="80" t="s">
        <v>22</v>
      </c>
      <c r="X208" s="80" t="s">
        <v>22</v>
      </c>
      <c r="Y208" s="80" t="s">
        <v>20</v>
      </c>
      <c r="Z208" s="80" t="s">
        <v>20</v>
      </c>
      <c r="AA208" s="80" t="s">
        <v>20</v>
      </c>
      <c r="AB208" s="80" t="s">
        <v>20</v>
      </c>
      <c r="AC208" s="80" t="s">
        <v>20</v>
      </c>
      <c r="AD208" s="80" t="s">
        <v>2123</v>
      </c>
      <c r="AE208" s="86" t="s">
        <v>2249</v>
      </c>
      <c r="AF208" s="85" t="e">
        <f>#REF!=#REF!</f>
        <v>#REF!</v>
      </c>
      <c r="AG208" s="94" t="b">
        <f t="shared" si="15"/>
        <v>0</v>
      </c>
      <c r="AH208" s="79"/>
    </row>
    <row r="209" spans="2:34" s="15" customFormat="1" ht="25.5" x14ac:dyDescent="0.25">
      <c r="B209" s="119" t="str">
        <f t="shared" si="14"/>
        <v>1.2.1.8.01.2.5.00.00.00.00.00</v>
      </c>
      <c r="C209" s="120" t="s">
        <v>18</v>
      </c>
      <c r="D209" s="120" t="s">
        <v>22</v>
      </c>
      <c r="E209" s="120" t="s">
        <v>18</v>
      </c>
      <c r="F209" s="120" t="s">
        <v>62</v>
      </c>
      <c r="G209" s="120" t="s">
        <v>27</v>
      </c>
      <c r="H209" s="120" t="s">
        <v>22</v>
      </c>
      <c r="I209" s="120" t="s">
        <v>57</v>
      </c>
      <c r="J209" s="120" t="s">
        <v>20</v>
      </c>
      <c r="K209" s="120" t="s">
        <v>20</v>
      </c>
      <c r="L209" s="120" t="s">
        <v>20</v>
      </c>
      <c r="M209" s="120" t="s">
        <v>20</v>
      </c>
      <c r="N209" s="120" t="s">
        <v>20</v>
      </c>
      <c r="O209" s="120" t="s">
        <v>1785</v>
      </c>
      <c r="P209" s="121" t="s">
        <v>247</v>
      </c>
      <c r="Q209" s="111" t="str">
        <f t="shared" si="13"/>
        <v>1.2.1.5.01.2.5.00.00.00.00.00</v>
      </c>
      <c r="R209" s="80" t="s">
        <v>18</v>
      </c>
      <c r="S209" s="80" t="s">
        <v>22</v>
      </c>
      <c r="T209" s="80" t="s">
        <v>18</v>
      </c>
      <c r="U209" s="80" t="s">
        <v>57</v>
      </c>
      <c r="V209" s="80" t="s">
        <v>27</v>
      </c>
      <c r="W209" s="80" t="s">
        <v>22</v>
      </c>
      <c r="X209" s="80" t="s">
        <v>57</v>
      </c>
      <c r="Y209" s="80" t="s">
        <v>20</v>
      </c>
      <c r="Z209" s="80" t="s">
        <v>20</v>
      </c>
      <c r="AA209" s="80" t="s">
        <v>20</v>
      </c>
      <c r="AB209" s="80" t="s">
        <v>20</v>
      </c>
      <c r="AC209" s="80" t="s">
        <v>20</v>
      </c>
      <c r="AD209" s="80" t="s">
        <v>2123</v>
      </c>
      <c r="AE209" s="86" t="s">
        <v>2250</v>
      </c>
      <c r="AF209" s="85" t="e">
        <f>#REF!=#REF!</f>
        <v>#REF!</v>
      </c>
      <c r="AG209" s="94" t="b">
        <f t="shared" si="15"/>
        <v>0</v>
      </c>
      <c r="AH209" s="79"/>
    </row>
    <row r="210" spans="2:34" s="15" customFormat="1" ht="25.5" x14ac:dyDescent="0.25">
      <c r="B210" s="119" t="str">
        <f t="shared" si="14"/>
        <v>1.2.1.8.01.2.6.00.00.00.00.00</v>
      </c>
      <c r="C210" s="120" t="s">
        <v>18</v>
      </c>
      <c r="D210" s="120" t="s">
        <v>22</v>
      </c>
      <c r="E210" s="120" t="s">
        <v>18</v>
      </c>
      <c r="F210" s="120" t="s">
        <v>62</v>
      </c>
      <c r="G210" s="120" t="s">
        <v>27</v>
      </c>
      <c r="H210" s="120" t="s">
        <v>22</v>
      </c>
      <c r="I210" s="120" t="s">
        <v>69</v>
      </c>
      <c r="J210" s="120" t="s">
        <v>20</v>
      </c>
      <c r="K210" s="120" t="s">
        <v>20</v>
      </c>
      <c r="L210" s="120" t="s">
        <v>20</v>
      </c>
      <c r="M210" s="120" t="s">
        <v>20</v>
      </c>
      <c r="N210" s="120" t="s">
        <v>20</v>
      </c>
      <c r="O210" s="120" t="s">
        <v>1785</v>
      </c>
      <c r="P210" s="121" t="s">
        <v>248</v>
      </c>
      <c r="Q210" s="111" t="str">
        <f t="shared" si="13"/>
        <v>1.2.1.5.01.2.6.00.00.00.00.00</v>
      </c>
      <c r="R210" s="80" t="s">
        <v>18</v>
      </c>
      <c r="S210" s="80" t="s">
        <v>22</v>
      </c>
      <c r="T210" s="80" t="s">
        <v>18</v>
      </c>
      <c r="U210" s="80" t="s">
        <v>57</v>
      </c>
      <c r="V210" s="80" t="s">
        <v>27</v>
      </c>
      <c r="W210" s="80" t="s">
        <v>22</v>
      </c>
      <c r="X210" s="80" t="s">
        <v>69</v>
      </c>
      <c r="Y210" s="80" t="s">
        <v>20</v>
      </c>
      <c r="Z210" s="80" t="s">
        <v>20</v>
      </c>
      <c r="AA210" s="80" t="s">
        <v>20</v>
      </c>
      <c r="AB210" s="80" t="s">
        <v>20</v>
      </c>
      <c r="AC210" s="80" t="s">
        <v>20</v>
      </c>
      <c r="AD210" s="80" t="s">
        <v>2123</v>
      </c>
      <c r="AE210" s="86" t="s">
        <v>2255</v>
      </c>
      <c r="AF210" s="85" t="e">
        <f>#REF!=#REF!</f>
        <v>#REF!</v>
      </c>
      <c r="AG210" s="94" t="b">
        <f t="shared" si="15"/>
        <v>0</v>
      </c>
      <c r="AH210" s="79"/>
    </row>
    <row r="211" spans="2:34" s="15" customFormat="1" ht="25.5" x14ac:dyDescent="0.25">
      <c r="B211" s="119" t="str">
        <f t="shared" si="14"/>
        <v>1.2.1.8.01.3.0.00.00.00.00.00</v>
      </c>
      <c r="C211" s="120" t="s">
        <v>18</v>
      </c>
      <c r="D211" s="120" t="s">
        <v>22</v>
      </c>
      <c r="E211" s="120" t="s">
        <v>18</v>
      </c>
      <c r="F211" s="120" t="s">
        <v>62</v>
      </c>
      <c r="G211" s="120" t="s">
        <v>27</v>
      </c>
      <c r="H211" s="120" t="s">
        <v>23</v>
      </c>
      <c r="I211" s="120" t="s">
        <v>19</v>
      </c>
      <c r="J211" s="120" t="s">
        <v>20</v>
      </c>
      <c r="K211" s="120" t="s">
        <v>20</v>
      </c>
      <c r="L211" s="120" t="s">
        <v>20</v>
      </c>
      <c r="M211" s="120" t="s">
        <v>20</v>
      </c>
      <c r="N211" s="120" t="s">
        <v>20</v>
      </c>
      <c r="O211" s="120" t="s">
        <v>1785</v>
      </c>
      <c r="P211" s="122" t="s">
        <v>249</v>
      </c>
      <c r="Q211" s="111" t="str">
        <f t="shared" ref="Q211:Q230" si="16">R211&amp;"."&amp;S211&amp;"."&amp;T211&amp;"."&amp;U211&amp;"."&amp;V211&amp;"."&amp;W211&amp;"."&amp;X211&amp;"."&amp;Y211&amp;"."&amp;Z211&amp;"."&amp;AA211&amp;"."&amp;AB211&amp;"."&amp;AC211</f>
        <v>1.2.1.5.01.3.0.00.00.00.00.00</v>
      </c>
      <c r="R211" s="80" t="s">
        <v>18</v>
      </c>
      <c r="S211" s="80" t="s">
        <v>22</v>
      </c>
      <c r="T211" s="80" t="s">
        <v>18</v>
      </c>
      <c r="U211" s="80" t="s">
        <v>57</v>
      </c>
      <c r="V211" s="80" t="s">
        <v>27</v>
      </c>
      <c r="W211" s="80" t="s">
        <v>23</v>
      </c>
      <c r="X211" s="80" t="s">
        <v>19</v>
      </c>
      <c r="Y211" s="80" t="s">
        <v>20</v>
      </c>
      <c r="Z211" s="80" t="s">
        <v>20</v>
      </c>
      <c r="AA211" s="80" t="s">
        <v>20</v>
      </c>
      <c r="AB211" s="80" t="s">
        <v>20</v>
      </c>
      <c r="AC211" s="80" t="s">
        <v>20</v>
      </c>
      <c r="AD211" s="80" t="s">
        <v>2123</v>
      </c>
      <c r="AE211" s="87" t="s">
        <v>197</v>
      </c>
      <c r="AF211" s="85" t="e">
        <f>#REF!=#REF!</f>
        <v>#REF!</v>
      </c>
      <c r="AG211" s="94" t="b">
        <f t="shared" si="15"/>
        <v>0</v>
      </c>
      <c r="AH211" s="79"/>
    </row>
    <row r="212" spans="2:34" s="15" customFormat="1" ht="25.5" x14ac:dyDescent="0.25">
      <c r="B212" s="119" t="str">
        <f t="shared" si="14"/>
        <v>1.2.1.8.01.3.1.00.00.00.00.00</v>
      </c>
      <c r="C212" s="120" t="s">
        <v>18</v>
      </c>
      <c r="D212" s="120" t="s">
        <v>22</v>
      </c>
      <c r="E212" s="120" t="s">
        <v>18</v>
      </c>
      <c r="F212" s="120" t="s">
        <v>62</v>
      </c>
      <c r="G212" s="120" t="s">
        <v>27</v>
      </c>
      <c r="H212" s="120" t="s">
        <v>23</v>
      </c>
      <c r="I212" s="120" t="s">
        <v>18</v>
      </c>
      <c r="J212" s="120" t="s">
        <v>20</v>
      </c>
      <c r="K212" s="120" t="s">
        <v>20</v>
      </c>
      <c r="L212" s="120" t="s">
        <v>20</v>
      </c>
      <c r="M212" s="120" t="s">
        <v>20</v>
      </c>
      <c r="N212" s="120" t="s">
        <v>20</v>
      </c>
      <c r="O212" s="120" t="s">
        <v>1785</v>
      </c>
      <c r="P212" s="121" t="s">
        <v>250</v>
      </c>
      <c r="Q212" s="111" t="str">
        <f t="shared" si="16"/>
        <v>1.2.1.5.01.3.1.00.00.00.00.00</v>
      </c>
      <c r="R212" s="80" t="s">
        <v>18</v>
      </c>
      <c r="S212" s="80" t="s">
        <v>22</v>
      </c>
      <c r="T212" s="80" t="s">
        <v>18</v>
      </c>
      <c r="U212" s="80" t="s">
        <v>57</v>
      </c>
      <c r="V212" s="80" t="s">
        <v>27</v>
      </c>
      <c r="W212" s="80" t="s">
        <v>23</v>
      </c>
      <c r="X212" s="80" t="s">
        <v>18</v>
      </c>
      <c r="Y212" s="80" t="s">
        <v>20</v>
      </c>
      <c r="Z212" s="80" t="s">
        <v>20</v>
      </c>
      <c r="AA212" s="80" t="s">
        <v>20</v>
      </c>
      <c r="AB212" s="80" t="s">
        <v>20</v>
      </c>
      <c r="AC212" s="80" t="s">
        <v>20</v>
      </c>
      <c r="AD212" s="80" t="s">
        <v>2123</v>
      </c>
      <c r="AE212" s="86" t="s">
        <v>2251</v>
      </c>
      <c r="AF212" s="85" t="e">
        <f>#REF!=#REF!</f>
        <v>#REF!</v>
      </c>
      <c r="AG212" s="94" t="b">
        <f t="shared" si="15"/>
        <v>0</v>
      </c>
      <c r="AH212" s="79"/>
    </row>
    <row r="213" spans="2:34" s="15" customFormat="1" ht="25.5" x14ac:dyDescent="0.25">
      <c r="B213" s="119" t="str">
        <f t="shared" si="14"/>
        <v>1.2.1.8.01.3.2.00.00.00.00.00</v>
      </c>
      <c r="C213" s="120" t="s">
        <v>18</v>
      </c>
      <c r="D213" s="120" t="s">
        <v>22</v>
      </c>
      <c r="E213" s="120" t="s">
        <v>18</v>
      </c>
      <c r="F213" s="120" t="s">
        <v>62</v>
      </c>
      <c r="G213" s="120" t="s">
        <v>27</v>
      </c>
      <c r="H213" s="120" t="s">
        <v>23</v>
      </c>
      <c r="I213" s="120" t="s">
        <v>22</v>
      </c>
      <c r="J213" s="120" t="s">
        <v>20</v>
      </c>
      <c r="K213" s="120" t="s">
        <v>20</v>
      </c>
      <c r="L213" s="120" t="s">
        <v>20</v>
      </c>
      <c r="M213" s="120" t="s">
        <v>20</v>
      </c>
      <c r="N213" s="120" t="s">
        <v>20</v>
      </c>
      <c r="O213" s="120" t="s">
        <v>1785</v>
      </c>
      <c r="P213" s="121" t="s">
        <v>251</v>
      </c>
      <c r="Q213" s="111" t="str">
        <f t="shared" si="16"/>
        <v>1.2.1.5.01.3.2.00.00.00.00.00</v>
      </c>
      <c r="R213" s="80" t="s">
        <v>18</v>
      </c>
      <c r="S213" s="80" t="s">
        <v>22</v>
      </c>
      <c r="T213" s="80" t="s">
        <v>18</v>
      </c>
      <c r="U213" s="80" t="s">
        <v>57</v>
      </c>
      <c r="V213" s="80" t="s">
        <v>27</v>
      </c>
      <c r="W213" s="80" t="s">
        <v>23</v>
      </c>
      <c r="X213" s="80" t="s">
        <v>22</v>
      </c>
      <c r="Y213" s="80" t="s">
        <v>20</v>
      </c>
      <c r="Z213" s="80" t="s">
        <v>20</v>
      </c>
      <c r="AA213" s="80" t="s">
        <v>20</v>
      </c>
      <c r="AB213" s="80" t="s">
        <v>20</v>
      </c>
      <c r="AC213" s="80" t="s">
        <v>20</v>
      </c>
      <c r="AD213" s="80" t="s">
        <v>2123</v>
      </c>
      <c r="AE213" s="86" t="s">
        <v>2252</v>
      </c>
      <c r="AF213" s="85" t="e">
        <f>#REF!=#REF!</f>
        <v>#REF!</v>
      </c>
      <c r="AG213" s="94" t="b">
        <f t="shared" si="15"/>
        <v>0</v>
      </c>
      <c r="AH213" s="79"/>
    </row>
    <row r="214" spans="2:34" s="15" customFormat="1" ht="25.5" x14ac:dyDescent="0.25">
      <c r="B214" s="119" t="str">
        <f t="shared" si="14"/>
        <v>1.2.1.8.01.3.5.00.00.00.00.00</v>
      </c>
      <c r="C214" s="120" t="s">
        <v>18</v>
      </c>
      <c r="D214" s="120" t="s">
        <v>22</v>
      </c>
      <c r="E214" s="120" t="s">
        <v>18</v>
      </c>
      <c r="F214" s="120" t="s">
        <v>62</v>
      </c>
      <c r="G214" s="120" t="s">
        <v>27</v>
      </c>
      <c r="H214" s="120" t="s">
        <v>23</v>
      </c>
      <c r="I214" s="120" t="s">
        <v>57</v>
      </c>
      <c r="J214" s="120" t="s">
        <v>20</v>
      </c>
      <c r="K214" s="120" t="s">
        <v>20</v>
      </c>
      <c r="L214" s="120" t="s">
        <v>20</v>
      </c>
      <c r="M214" s="120" t="s">
        <v>20</v>
      </c>
      <c r="N214" s="120" t="s">
        <v>20</v>
      </c>
      <c r="O214" s="120" t="s">
        <v>1785</v>
      </c>
      <c r="P214" s="121" t="s">
        <v>252</v>
      </c>
      <c r="Q214" s="111" t="str">
        <f t="shared" si="16"/>
        <v>1.2.1.5.01.3.5.00.00.00.00.00</v>
      </c>
      <c r="R214" s="80" t="s">
        <v>18</v>
      </c>
      <c r="S214" s="80" t="s">
        <v>22</v>
      </c>
      <c r="T214" s="80" t="s">
        <v>18</v>
      </c>
      <c r="U214" s="80" t="s">
        <v>57</v>
      </c>
      <c r="V214" s="80" t="s">
        <v>27</v>
      </c>
      <c r="W214" s="80" t="s">
        <v>23</v>
      </c>
      <c r="X214" s="80" t="s">
        <v>57</v>
      </c>
      <c r="Y214" s="80" t="s">
        <v>20</v>
      </c>
      <c r="Z214" s="80" t="s">
        <v>20</v>
      </c>
      <c r="AA214" s="80" t="s">
        <v>20</v>
      </c>
      <c r="AB214" s="80" t="s">
        <v>20</v>
      </c>
      <c r="AC214" s="80" t="s">
        <v>20</v>
      </c>
      <c r="AD214" s="80" t="s">
        <v>2123</v>
      </c>
      <c r="AE214" s="86" t="s">
        <v>2253</v>
      </c>
      <c r="AF214" s="85" t="e">
        <f>#REF!=#REF!</f>
        <v>#REF!</v>
      </c>
      <c r="AG214" s="94" t="b">
        <f t="shared" si="15"/>
        <v>0</v>
      </c>
      <c r="AH214" s="79"/>
    </row>
    <row r="215" spans="2:34" s="15" customFormat="1" ht="25.5" x14ac:dyDescent="0.25">
      <c r="B215" s="119" t="str">
        <f t="shared" si="14"/>
        <v>1.2.1.8.01.3.6.00.00.00.00.00</v>
      </c>
      <c r="C215" s="120" t="s">
        <v>18</v>
      </c>
      <c r="D215" s="120" t="s">
        <v>22</v>
      </c>
      <c r="E215" s="120" t="s">
        <v>18</v>
      </c>
      <c r="F215" s="120" t="s">
        <v>62</v>
      </c>
      <c r="G215" s="120" t="s">
        <v>27</v>
      </c>
      <c r="H215" s="120" t="s">
        <v>23</v>
      </c>
      <c r="I215" s="120" t="s">
        <v>69</v>
      </c>
      <c r="J215" s="120" t="s">
        <v>20</v>
      </c>
      <c r="K215" s="120" t="s">
        <v>20</v>
      </c>
      <c r="L215" s="120" t="s">
        <v>20</v>
      </c>
      <c r="M215" s="120" t="s">
        <v>20</v>
      </c>
      <c r="N215" s="120" t="s">
        <v>20</v>
      </c>
      <c r="O215" s="120" t="s">
        <v>1785</v>
      </c>
      <c r="P215" s="121" t="s">
        <v>253</v>
      </c>
      <c r="Q215" s="111" t="str">
        <f t="shared" si="16"/>
        <v>1.2.1.5.01.3.6.00.00.00.00.00</v>
      </c>
      <c r="R215" s="80" t="s">
        <v>18</v>
      </c>
      <c r="S215" s="80" t="s">
        <v>22</v>
      </c>
      <c r="T215" s="80" t="s">
        <v>18</v>
      </c>
      <c r="U215" s="80" t="s">
        <v>57</v>
      </c>
      <c r="V215" s="80" t="s">
        <v>27</v>
      </c>
      <c r="W215" s="80" t="s">
        <v>23</v>
      </c>
      <c r="X215" s="80" t="s">
        <v>69</v>
      </c>
      <c r="Y215" s="80" t="s">
        <v>20</v>
      </c>
      <c r="Z215" s="80" t="s">
        <v>20</v>
      </c>
      <c r="AA215" s="80" t="s">
        <v>20</v>
      </c>
      <c r="AB215" s="80" t="s">
        <v>20</v>
      </c>
      <c r="AC215" s="80" t="s">
        <v>20</v>
      </c>
      <c r="AD215" s="80" t="s">
        <v>2123</v>
      </c>
      <c r="AE215" s="86" t="s">
        <v>2254</v>
      </c>
      <c r="AF215" s="85" t="e">
        <f>#REF!=#REF!</f>
        <v>#REF!</v>
      </c>
      <c r="AG215" s="94" t="b">
        <f t="shared" si="15"/>
        <v>0</v>
      </c>
      <c r="AH215" s="79"/>
    </row>
    <row r="216" spans="2:34" s="15" customFormat="1" ht="25.5" x14ac:dyDescent="0.25">
      <c r="B216" s="119" t="str">
        <f t="shared" si="14"/>
        <v>1.2.1.8.01.4.0.00.00.00.00.00</v>
      </c>
      <c r="C216" s="120" t="s">
        <v>18</v>
      </c>
      <c r="D216" s="120" t="s">
        <v>22</v>
      </c>
      <c r="E216" s="120" t="s">
        <v>18</v>
      </c>
      <c r="F216" s="120" t="s">
        <v>62</v>
      </c>
      <c r="G216" s="120" t="s">
        <v>27</v>
      </c>
      <c r="H216" s="120" t="s">
        <v>48</v>
      </c>
      <c r="I216" s="120" t="s">
        <v>19</v>
      </c>
      <c r="J216" s="120" t="s">
        <v>20</v>
      </c>
      <c r="K216" s="120" t="s">
        <v>20</v>
      </c>
      <c r="L216" s="120" t="s">
        <v>20</v>
      </c>
      <c r="M216" s="120" t="s">
        <v>20</v>
      </c>
      <c r="N216" s="120" t="s">
        <v>20</v>
      </c>
      <c r="O216" s="120" t="s">
        <v>1785</v>
      </c>
      <c r="P216" s="122" t="s">
        <v>254</v>
      </c>
      <c r="Q216" s="111" t="str">
        <f t="shared" si="16"/>
        <v>1.2.1.5.01.4.0.00.00.00.00.00</v>
      </c>
      <c r="R216" s="80" t="s">
        <v>18</v>
      </c>
      <c r="S216" s="80" t="s">
        <v>22</v>
      </c>
      <c r="T216" s="80" t="s">
        <v>18</v>
      </c>
      <c r="U216" s="80" t="s">
        <v>57</v>
      </c>
      <c r="V216" s="80" t="s">
        <v>27</v>
      </c>
      <c r="W216" s="80" t="s">
        <v>48</v>
      </c>
      <c r="X216" s="80" t="s">
        <v>19</v>
      </c>
      <c r="Y216" s="80" t="s">
        <v>20</v>
      </c>
      <c r="Z216" s="80" t="s">
        <v>20</v>
      </c>
      <c r="AA216" s="80" t="s">
        <v>20</v>
      </c>
      <c r="AB216" s="80" t="s">
        <v>20</v>
      </c>
      <c r="AC216" s="80" t="s">
        <v>20</v>
      </c>
      <c r="AD216" s="80" t="s">
        <v>2123</v>
      </c>
      <c r="AE216" s="86" t="s">
        <v>198</v>
      </c>
      <c r="AF216" s="85" t="e">
        <f>#REF!=#REF!</f>
        <v>#REF!</v>
      </c>
      <c r="AG216" s="94" t="b">
        <f t="shared" si="15"/>
        <v>0</v>
      </c>
      <c r="AH216" s="79"/>
    </row>
    <row r="217" spans="2:34" s="15" customFormat="1" ht="38.25" x14ac:dyDescent="0.25">
      <c r="B217" s="119" t="str">
        <f t="shared" si="14"/>
        <v>1.2.1.8.01.4.1.00.00.00.00.00</v>
      </c>
      <c r="C217" s="120" t="s">
        <v>18</v>
      </c>
      <c r="D217" s="120" t="s">
        <v>22</v>
      </c>
      <c r="E217" s="120" t="s">
        <v>18</v>
      </c>
      <c r="F217" s="120" t="s">
        <v>62</v>
      </c>
      <c r="G217" s="120" t="s">
        <v>27</v>
      </c>
      <c r="H217" s="120" t="s">
        <v>48</v>
      </c>
      <c r="I217" s="120" t="s">
        <v>18</v>
      </c>
      <c r="J217" s="120" t="s">
        <v>20</v>
      </c>
      <c r="K217" s="120" t="s">
        <v>20</v>
      </c>
      <c r="L217" s="120" t="s">
        <v>20</v>
      </c>
      <c r="M217" s="120" t="s">
        <v>20</v>
      </c>
      <c r="N217" s="120" t="s">
        <v>20</v>
      </c>
      <c r="O217" s="120" t="s">
        <v>1785</v>
      </c>
      <c r="P217" s="121" t="s">
        <v>255</v>
      </c>
      <c r="Q217" s="111" t="str">
        <f t="shared" si="16"/>
        <v>1.2.1.5.01.4.1.00.00.00.00.00</v>
      </c>
      <c r="R217" s="80" t="s">
        <v>18</v>
      </c>
      <c r="S217" s="80" t="s">
        <v>22</v>
      </c>
      <c r="T217" s="80" t="s">
        <v>18</v>
      </c>
      <c r="U217" s="80" t="s">
        <v>57</v>
      </c>
      <c r="V217" s="80" t="s">
        <v>27</v>
      </c>
      <c r="W217" s="80" t="s">
        <v>48</v>
      </c>
      <c r="X217" s="80" t="s">
        <v>18</v>
      </c>
      <c r="Y217" s="80" t="s">
        <v>20</v>
      </c>
      <c r="Z217" s="80" t="s">
        <v>20</v>
      </c>
      <c r="AA217" s="80" t="s">
        <v>20</v>
      </c>
      <c r="AB217" s="80" t="s">
        <v>20</v>
      </c>
      <c r="AC217" s="80" t="s">
        <v>20</v>
      </c>
      <c r="AD217" s="80" t="s">
        <v>2123</v>
      </c>
      <c r="AE217" s="86" t="s">
        <v>2256</v>
      </c>
      <c r="AF217" s="85" t="e">
        <f>#REF!=#REF!</f>
        <v>#REF!</v>
      </c>
      <c r="AG217" s="94" t="b">
        <f t="shared" si="15"/>
        <v>0</v>
      </c>
      <c r="AH217" s="79"/>
    </row>
    <row r="218" spans="2:34" s="15" customFormat="1" ht="38.25" x14ac:dyDescent="0.25">
      <c r="B218" s="119" t="str">
        <f t="shared" si="14"/>
        <v>1.2.1.8.01.4.2.00.00.00.00.00</v>
      </c>
      <c r="C218" s="120" t="s">
        <v>18</v>
      </c>
      <c r="D218" s="120" t="s">
        <v>22</v>
      </c>
      <c r="E218" s="120" t="s">
        <v>18</v>
      </c>
      <c r="F218" s="120" t="s">
        <v>62</v>
      </c>
      <c r="G218" s="120" t="s">
        <v>27</v>
      </c>
      <c r="H218" s="120" t="s">
        <v>48</v>
      </c>
      <c r="I218" s="120" t="s">
        <v>22</v>
      </c>
      <c r="J218" s="120" t="s">
        <v>20</v>
      </c>
      <c r="K218" s="120" t="s">
        <v>20</v>
      </c>
      <c r="L218" s="120" t="s">
        <v>20</v>
      </c>
      <c r="M218" s="120" t="s">
        <v>20</v>
      </c>
      <c r="N218" s="120" t="s">
        <v>20</v>
      </c>
      <c r="O218" s="120" t="s">
        <v>1785</v>
      </c>
      <c r="P218" s="121" t="s">
        <v>256</v>
      </c>
      <c r="Q218" s="111" t="str">
        <f t="shared" si="16"/>
        <v>1.2.1.5.01.4.2.00.00.00.00.00</v>
      </c>
      <c r="R218" s="80" t="s">
        <v>18</v>
      </c>
      <c r="S218" s="80" t="s">
        <v>22</v>
      </c>
      <c r="T218" s="80" t="s">
        <v>18</v>
      </c>
      <c r="U218" s="80" t="s">
        <v>57</v>
      </c>
      <c r="V218" s="80" t="s">
        <v>27</v>
      </c>
      <c r="W218" s="80" t="s">
        <v>48</v>
      </c>
      <c r="X218" s="80" t="s">
        <v>22</v>
      </c>
      <c r="Y218" s="80" t="s">
        <v>20</v>
      </c>
      <c r="Z218" s="80" t="s">
        <v>20</v>
      </c>
      <c r="AA218" s="80" t="s">
        <v>20</v>
      </c>
      <c r="AB218" s="80" t="s">
        <v>20</v>
      </c>
      <c r="AC218" s="80" t="s">
        <v>20</v>
      </c>
      <c r="AD218" s="80" t="s">
        <v>2123</v>
      </c>
      <c r="AE218" s="86" t="s">
        <v>2257</v>
      </c>
      <c r="AF218" s="85" t="e">
        <f>#REF!=#REF!</f>
        <v>#REF!</v>
      </c>
      <c r="AG218" s="94" t="b">
        <f t="shared" si="15"/>
        <v>0</v>
      </c>
      <c r="AH218" s="79"/>
    </row>
    <row r="219" spans="2:34" s="15" customFormat="1" ht="25.5" x14ac:dyDescent="0.25">
      <c r="B219" s="119" t="str">
        <f t="shared" si="14"/>
        <v>1.2.1.8.01.4.5.00.00.00.00.00</v>
      </c>
      <c r="C219" s="120" t="s">
        <v>18</v>
      </c>
      <c r="D219" s="120" t="s">
        <v>22</v>
      </c>
      <c r="E219" s="120" t="s">
        <v>18</v>
      </c>
      <c r="F219" s="120" t="s">
        <v>62</v>
      </c>
      <c r="G219" s="120" t="s">
        <v>27</v>
      </c>
      <c r="H219" s="120" t="s">
        <v>48</v>
      </c>
      <c r="I219" s="120" t="s">
        <v>57</v>
      </c>
      <c r="J219" s="120" t="s">
        <v>20</v>
      </c>
      <c r="K219" s="120" t="s">
        <v>20</v>
      </c>
      <c r="L219" s="120" t="s">
        <v>20</v>
      </c>
      <c r="M219" s="120" t="s">
        <v>20</v>
      </c>
      <c r="N219" s="120" t="s">
        <v>20</v>
      </c>
      <c r="O219" s="120" t="s">
        <v>1785</v>
      </c>
      <c r="P219" s="121" t="s">
        <v>257</v>
      </c>
      <c r="Q219" s="111" t="str">
        <f t="shared" si="16"/>
        <v>1.2.1.5.01.4.5.00.00.00.00.00</v>
      </c>
      <c r="R219" s="80" t="s">
        <v>18</v>
      </c>
      <c r="S219" s="80" t="s">
        <v>22</v>
      </c>
      <c r="T219" s="80" t="s">
        <v>18</v>
      </c>
      <c r="U219" s="80" t="s">
        <v>57</v>
      </c>
      <c r="V219" s="80" t="s">
        <v>27</v>
      </c>
      <c r="W219" s="80" t="s">
        <v>48</v>
      </c>
      <c r="X219" s="80" t="s">
        <v>57</v>
      </c>
      <c r="Y219" s="80" t="s">
        <v>20</v>
      </c>
      <c r="Z219" s="80" t="s">
        <v>20</v>
      </c>
      <c r="AA219" s="80" t="s">
        <v>20</v>
      </c>
      <c r="AB219" s="80" t="s">
        <v>20</v>
      </c>
      <c r="AC219" s="80" t="s">
        <v>20</v>
      </c>
      <c r="AD219" s="80" t="s">
        <v>2123</v>
      </c>
      <c r="AE219" s="86" t="s">
        <v>2258</v>
      </c>
      <c r="AF219" s="85" t="e">
        <f>#REF!=#REF!</f>
        <v>#REF!</v>
      </c>
      <c r="AG219" s="94" t="b">
        <f t="shared" si="15"/>
        <v>0</v>
      </c>
      <c r="AH219" s="79"/>
    </row>
    <row r="220" spans="2:34" s="15" customFormat="1" ht="38.25" x14ac:dyDescent="0.25">
      <c r="B220" s="119" t="str">
        <f t="shared" si="14"/>
        <v>1.2.1.8.01.4.6.00.00.00.00.00</v>
      </c>
      <c r="C220" s="120" t="s">
        <v>18</v>
      </c>
      <c r="D220" s="120" t="s">
        <v>22</v>
      </c>
      <c r="E220" s="120" t="s">
        <v>18</v>
      </c>
      <c r="F220" s="120" t="s">
        <v>62</v>
      </c>
      <c r="G220" s="120" t="s">
        <v>27</v>
      </c>
      <c r="H220" s="120" t="s">
        <v>48</v>
      </c>
      <c r="I220" s="120" t="s">
        <v>69</v>
      </c>
      <c r="J220" s="120" t="s">
        <v>20</v>
      </c>
      <c r="K220" s="120" t="s">
        <v>20</v>
      </c>
      <c r="L220" s="120" t="s">
        <v>20</v>
      </c>
      <c r="M220" s="120" t="s">
        <v>20</v>
      </c>
      <c r="N220" s="120" t="s">
        <v>20</v>
      </c>
      <c r="O220" s="120" t="s">
        <v>1785</v>
      </c>
      <c r="P220" s="121" t="s">
        <v>258</v>
      </c>
      <c r="Q220" s="111" t="str">
        <f t="shared" si="16"/>
        <v>1.2.1.5.01.4.6.00.00.00.00.00</v>
      </c>
      <c r="R220" s="80" t="s">
        <v>18</v>
      </c>
      <c r="S220" s="80" t="s">
        <v>22</v>
      </c>
      <c r="T220" s="80" t="s">
        <v>18</v>
      </c>
      <c r="U220" s="80" t="s">
        <v>57</v>
      </c>
      <c r="V220" s="80" t="s">
        <v>27</v>
      </c>
      <c r="W220" s="80" t="s">
        <v>48</v>
      </c>
      <c r="X220" s="80" t="s">
        <v>69</v>
      </c>
      <c r="Y220" s="80" t="s">
        <v>20</v>
      </c>
      <c r="Z220" s="80" t="s">
        <v>20</v>
      </c>
      <c r="AA220" s="80" t="s">
        <v>20</v>
      </c>
      <c r="AB220" s="80" t="s">
        <v>20</v>
      </c>
      <c r="AC220" s="80" t="s">
        <v>20</v>
      </c>
      <c r="AD220" s="80" t="s">
        <v>2123</v>
      </c>
      <c r="AE220" s="86" t="s">
        <v>2259</v>
      </c>
      <c r="AF220" s="85" t="e">
        <f>#REF!=#REF!</f>
        <v>#REF!</v>
      </c>
      <c r="AG220" s="94" t="b">
        <f t="shared" si="15"/>
        <v>0</v>
      </c>
      <c r="AH220" s="79"/>
    </row>
    <row r="221" spans="2:34" s="15" customFormat="1" ht="25.5" x14ac:dyDescent="0.25">
      <c r="B221" s="119" t="str">
        <f t="shared" si="14"/>
        <v>1.2.1.8.01.5.0.00.00.00.00.00</v>
      </c>
      <c r="C221" s="120" t="s">
        <v>18</v>
      </c>
      <c r="D221" s="120" t="s">
        <v>22</v>
      </c>
      <c r="E221" s="120" t="s">
        <v>18</v>
      </c>
      <c r="F221" s="120" t="s">
        <v>62</v>
      </c>
      <c r="G221" s="120" t="s">
        <v>27</v>
      </c>
      <c r="H221" s="120" t="s">
        <v>57</v>
      </c>
      <c r="I221" s="120" t="s">
        <v>19</v>
      </c>
      <c r="J221" s="120" t="s">
        <v>20</v>
      </c>
      <c r="K221" s="120" t="s">
        <v>20</v>
      </c>
      <c r="L221" s="120" t="s">
        <v>20</v>
      </c>
      <c r="M221" s="120" t="s">
        <v>20</v>
      </c>
      <c r="N221" s="120" t="s">
        <v>20</v>
      </c>
      <c r="O221" s="120" t="s">
        <v>1785</v>
      </c>
      <c r="P221" s="122" t="s">
        <v>259</v>
      </c>
      <c r="Q221" s="111" t="str">
        <f t="shared" si="16"/>
        <v>1.2.1.5.01.5.0.00.00.00.00.00</v>
      </c>
      <c r="R221" s="80" t="s">
        <v>18</v>
      </c>
      <c r="S221" s="80" t="s">
        <v>22</v>
      </c>
      <c r="T221" s="80" t="s">
        <v>18</v>
      </c>
      <c r="U221" s="80" t="s">
        <v>57</v>
      </c>
      <c r="V221" s="80" t="s">
        <v>27</v>
      </c>
      <c r="W221" s="80" t="s">
        <v>57</v>
      </c>
      <c r="X221" s="80" t="s">
        <v>19</v>
      </c>
      <c r="Y221" s="80" t="s">
        <v>20</v>
      </c>
      <c r="Z221" s="80" t="s">
        <v>20</v>
      </c>
      <c r="AA221" s="80" t="s">
        <v>20</v>
      </c>
      <c r="AB221" s="80" t="s">
        <v>20</v>
      </c>
      <c r="AC221" s="80" t="s">
        <v>20</v>
      </c>
      <c r="AD221" s="80" t="s">
        <v>2123</v>
      </c>
      <c r="AE221" s="86" t="s">
        <v>2274</v>
      </c>
      <c r="AF221" s="85" t="e">
        <f>#REF!=#REF!</f>
        <v>#REF!</v>
      </c>
      <c r="AG221" s="94" t="b">
        <f t="shared" si="15"/>
        <v>0</v>
      </c>
      <c r="AH221" s="79"/>
    </row>
    <row r="222" spans="2:34" s="15" customFormat="1" ht="38.25" x14ac:dyDescent="0.25">
      <c r="B222" s="119" t="str">
        <f t="shared" si="14"/>
        <v>1.2.1.8.01.5.1.00.00.00.00.00</v>
      </c>
      <c r="C222" s="120" t="s">
        <v>18</v>
      </c>
      <c r="D222" s="120" t="s">
        <v>22</v>
      </c>
      <c r="E222" s="120" t="s">
        <v>18</v>
      </c>
      <c r="F222" s="120" t="s">
        <v>62</v>
      </c>
      <c r="G222" s="120" t="s">
        <v>27</v>
      </c>
      <c r="H222" s="120" t="s">
        <v>57</v>
      </c>
      <c r="I222" s="120" t="s">
        <v>18</v>
      </c>
      <c r="J222" s="120" t="s">
        <v>20</v>
      </c>
      <c r="K222" s="120" t="s">
        <v>20</v>
      </c>
      <c r="L222" s="120" t="s">
        <v>20</v>
      </c>
      <c r="M222" s="120" t="s">
        <v>20</v>
      </c>
      <c r="N222" s="120" t="s">
        <v>20</v>
      </c>
      <c r="O222" s="120" t="s">
        <v>1785</v>
      </c>
      <c r="P222" s="121" t="s">
        <v>260</v>
      </c>
      <c r="Q222" s="111" t="str">
        <f t="shared" si="16"/>
        <v>1.2.1.5.01.5.1.00.00.00.00.00</v>
      </c>
      <c r="R222" s="80" t="s">
        <v>18</v>
      </c>
      <c r="S222" s="80" t="s">
        <v>22</v>
      </c>
      <c r="T222" s="80" t="s">
        <v>18</v>
      </c>
      <c r="U222" s="80" t="s">
        <v>57</v>
      </c>
      <c r="V222" s="80" t="s">
        <v>27</v>
      </c>
      <c r="W222" s="80" t="s">
        <v>57</v>
      </c>
      <c r="X222" s="80" t="s">
        <v>18</v>
      </c>
      <c r="Y222" s="80" t="s">
        <v>20</v>
      </c>
      <c r="Z222" s="80" t="s">
        <v>20</v>
      </c>
      <c r="AA222" s="80" t="s">
        <v>20</v>
      </c>
      <c r="AB222" s="80" t="s">
        <v>20</v>
      </c>
      <c r="AC222" s="80" t="s">
        <v>20</v>
      </c>
      <c r="AD222" s="80" t="s">
        <v>2123</v>
      </c>
      <c r="AE222" s="86" t="s">
        <v>2260</v>
      </c>
      <c r="AF222" s="85" t="e">
        <f>#REF!=#REF!</f>
        <v>#REF!</v>
      </c>
      <c r="AG222" s="94" t="b">
        <f t="shared" si="15"/>
        <v>0</v>
      </c>
      <c r="AH222" s="79"/>
    </row>
    <row r="223" spans="2:34" s="15" customFormat="1" ht="38.25" x14ac:dyDescent="0.25">
      <c r="B223" s="119" t="str">
        <f t="shared" si="14"/>
        <v>1.2.1.8.01.5.2.00.00.00.00.00</v>
      </c>
      <c r="C223" s="120" t="s">
        <v>18</v>
      </c>
      <c r="D223" s="120" t="s">
        <v>22</v>
      </c>
      <c r="E223" s="120" t="s">
        <v>18</v>
      </c>
      <c r="F223" s="120" t="s">
        <v>62</v>
      </c>
      <c r="G223" s="120" t="s">
        <v>27</v>
      </c>
      <c r="H223" s="120" t="s">
        <v>57</v>
      </c>
      <c r="I223" s="120" t="s">
        <v>22</v>
      </c>
      <c r="J223" s="120" t="s">
        <v>20</v>
      </c>
      <c r="K223" s="120" t="s">
        <v>20</v>
      </c>
      <c r="L223" s="120" t="s">
        <v>20</v>
      </c>
      <c r="M223" s="120" t="s">
        <v>20</v>
      </c>
      <c r="N223" s="120" t="s">
        <v>20</v>
      </c>
      <c r="O223" s="120" t="s">
        <v>1785</v>
      </c>
      <c r="P223" s="121" t="s">
        <v>261</v>
      </c>
      <c r="Q223" s="111" t="str">
        <f t="shared" si="16"/>
        <v>1.2.1.5.01.5.2.00.00.00.00.00</v>
      </c>
      <c r="R223" s="80" t="s">
        <v>18</v>
      </c>
      <c r="S223" s="80" t="s">
        <v>22</v>
      </c>
      <c r="T223" s="80" t="s">
        <v>18</v>
      </c>
      <c r="U223" s="80" t="s">
        <v>57</v>
      </c>
      <c r="V223" s="80" t="s">
        <v>27</v>
      </c>
      <c r="W223" s="80" t="s">
        <v>57</v>
      </c>
      <c r="X223" s="80" t="s">
        <v>22</v>
      </c>
      <c r="Y223" s="80" t="s">
        <v>20</v>
      </c>
      <c r="Z223" s="80" t="s">
        <v>20</v>
      </c>
      <c r="AA223" s="80" t="s">
        <v>20</v>
      </c>
      <c r="AB223" s="80" t="s">
        <v>20</v>
      </c>
      <c r="AC223" s="80" t="s">
        <v>20</v>
      </c>
      <c r="AD223" s="80" t="s">
        <v>2123</v>
      </c>
      <c r="AE223" s="86" t="s">
        <v>2261</v>
      </c>
      <c r="AF223" s="85" t="e">
        <f>#REF!=#REF!</f>
        <v>#REF!</v>
      </c>
      <c r="AG223" s="94" t="b">
        <f t="shared" si="15"/>
        <v>0</v>
      </c>
      <c r="AH223" s="79"/>
    </row>
    <row r="224" spans="2:34" s="15" customFormat="1" ht="39.75" customHeight="1" x14ac:dyDescent="0.25">
      <c r="B224" s="119" t="str">
        <f t="shared" si="14"/>
        <v>1.2.1.8.01.5.5.00.00.00.00.00</v>
      </c>
      <c r="C224" s="120" t="s">
        <v>18</v>
      </c>
      <c r="D224" s="120" t="s">
        <v>22</v>
      </c>
      <c r="E224" s="120" t="s">
        <v>18</v>
      </c>
      <c r="F224" s="120" t="s">
        <v>62</v>
      </c>
      <c r="G224" s="120" t="s">
        <v>27</v>
      </c>
      <c r="H224" s="120" t="s">
        <v>57</v>
      </c>
      <c r="I224" s="120" t="s">
        <v>57</v>
      </c>
      <c r="J224" s="120" t="s">
        <v>20</v>
      </c>
      <c r="K224" s="120" t="s">
        <v>20</v>
      </c>
      <c r="L224" s="120" t="s">
        <v>20</v>
      </c>
      <c r="M224" s="120" t="s">
        <v>20</v>
      </c>
      <c r="N224" s="120" t="s">
        <v>20</v>
      </c>
      <c r="O224" s="120" t="s">
        <v>1785</v>
      </c>
      <c r="P224" s="121" t="s">
        <v>262</v>
      </c>
      <c r="Q224" s="111" t="str">
        <f t="shared" si="16"/>
        <v>1.2.1.5.01.5.5.00.00.00.00.00</v>
      </c>
      <c r="R224" s="80" t="s">
        <v>18</v>
      </c>
      <c r="S224" s="80" t="s">
        <v>22</v>
      </c>
      <c r="T224" s="80" t="s">
        <v>18</v>
      </c>
      <c r="U224" s="80" t="s">
        <v>57</v>
      </c>
      <c r="V224" s="80" t="s">
        <v>27</v>
      </c>
      <c r="W224" s="80" t="s">
        <v>57</v>
      </c>
      <c r="X224" s="80" t="s">
        <v>57</v>
      </c>
      <c r="Y224" s="80" t="s">
        <v>20</v>
      </c>
      <c r="Z224" s="80" t="s">
        <v>20</v>
      </c>
      <c r="AA224" s="80" t="s">
        <v>20</v>
      </c>
      <c r="AB224" s="80" t="s">
        <v>20</v>
      </c>
      <c r="AC224" s="80" t="s">
        <v>20</v>
      </c>
      <c r="AD224" s="80" t="s">
        <v>2123</v>
      </c>
      <c r="AE224" s="86" t="s">
        <v>2262</v>
      </c>
      <c r="AF224" s="85" t="e">
        <f>#REF!=#REF!</f>
        <v>#REF!</v>
      </c>
      <c r="AG224" s="94" t="b">
        <f t="shared" si="15"/>
        <v>0</v>
      </c>
      <c r="AH224" s="79"/>
    </row>
    <row r="225" spans="2:34" s="15" customFormat="1" ht="38.25" x14ac:dyDescent="0.25">
      <c r="B225" s="119" t="str">
        <f t="shared" si="14"/>
        <v>1.2.1.8.01.5.6.00.00.00.00.00</v>
      </c>
      <c r="C225" s="120" t="s">
        <v>18</v>
      </c>
      <c r="D225" s="120" t="s">
        <v>22</v>
      </c>
      <c r="E225" s="120" t="s">
        <v>18</v>
      </c>
      <c r="F225" s="120" t="s">
        <v>62</v>
      </c>
      <c r="G225" s="120" t="s">
        <v>27</v>
      </c>
      <c r="H225" s="120" t="s">
        <v>57</v>
      </c>
      <c r="I225" s="120" t="s">
        <v>69</v>
      </c>
      <c r="J225" s="120" t="s">
        <v>20</v>
      </c>
      <c r="K225" s="120" t="s">
        <v>20</v>
      </c>
      <c r="L225" s="120" t="s">
        <v>20</v>
      </c>
      <c r="M225" s="120" t="s">
        <v>20</v>
      </c>
      <c r="N225" s="120" t="s">
        <v>20</v>
      </c>
      <c r="O225" s="120" t="s">
        <v>1785</v>
      </c>
      <c r="P225" s="121" t="s">
        <v>263</v>
      </c>
      <c r="Q225" s="111" t="str">
        <f t="shared" si="16"/>
        <v>1.2.1.5.01.5.6.00.00.00.00.00</v>
      </c>
      <c r="R225" s="80" t="s">
        <v>18</v>
      </c>
      <c r="S225" s="80" t="s">
        <v>22</v>
      </c>
      <c r="T225" s="80" t="s">
        <v>18</v>
      </c>
      <c r="U225" s="80" t="s">
        <v>57</v>
      </c>
      <c r="V225" s="80" t="s">
        <v>27</v>
      </c>
      <c r="W225" s="80" t="s">
        <v>57</v>
      </c>
      <c r="X225" s="80" t="s">
        <v>69</v>
      </c>
      <c r="Y225" s="80" t="s">
        <v>20</v>
      </c>
      <c r="Z225" s="80" t="s">
        <v>20</v>
      </c>
      <c r="AA225" s="80" t="s">
        <v>20</v>
      </c>
      <c r="AB225" s="80" t="s">
        <v>20</v>
      </c>
      <c r="AC225" s="80" t="s">
        <v>20</v>
      </c>
      <c r="AD225" s="80" t="s">
        <v>2123</v>
      </c>
      <c r="AE225" s="86" t="s">
        <v>2263</v>
      </c>
      <c r="AF225" s="85" t="e">
        <f>#REF!=#REF!</f>
        <v>#REF!</v>
      </c>
      <c r="AG225" s="94" t="b">
        <f t="shared" si="15"/>
        <v>0</v>
      </c>
      <c r="AH225" s="79"/>
    </row>
    <row r="226" spans="2:34" s="15" customFormat="1" ht="36" customHeight="1" x14ac:dyDescent="0.25">
      <c r="B226" s="119" t="str">
        <f t="shared" si="14"/>
        <v>1.2.1.8.01.6.0.00.00.00.00.00</v>
      </c>
      <c r="C226" s="120" t="s">
        <v>18</v>
      </c>
      <c r="D226" s="120" t="s">
        <v>22</v>
      </c>
      <c r="E226" s="120" t="s">
        <v>18</v>
      </c>
      <c r="F226" s="120" t="s">
        <v>62</v>
      </c>
      <c r="G226" s="120" t="s">
        <v>27</v>
      </c>
      <c r="H226" s="120" t="s">
        <v>69</v>
      </c>
      <c r="I226" s="120" t="s">
        <v>19</v>
      </c>
      <c r="J226" s="120" t="s">
        <v>20</v>
      </c>
      <c r="K226" s="120" t="s">
        <v>20</v>
      </c>
      <c r="L226" s="120" t="s">
        <v>20</v>
      </c>
      <c r="M226" s="120" t="s">
        <v>20</v>
      </c>
      <c r="N226" s="120" t="s">
        <v>20</v>
      </c>
      <c r="O226" s="120" t="s">
        <v>1785</v>
      </c>
      <c r="P226" s="122" t="s">
        <v>264</v>
      </c>
      <c r="Q226" s="111" t="str">
        <f t="shared" si="16"/>
        <v>1.2.1.5.01.6.0.00.00.00.00.00</v>
      </c>
      <c r="R226" s="80" t="s">
        <v>18</v>
      </c>
      <c r="S226" s="80" t="s">
        <v>22</v>
      </c>
      <c r="T226" s="80" t="s">
        <v>18</v>
      </c>
      <c r="U226" s="80" t="s">
        <v>57</v>
      </c>
      <c r="V226" s="80" t="s">
        <v>27</v>
      </c>
      <c r="W226" s="80" t="s">
        <v>69</v>
      </c>
      <c r="X226" s="80" t="s">
        <v>19</v>
      </c>
      <c r="Y226" s="80" t="s">
        <v>20</v>
      </c>
      <c r="Z226" s="80" t="s">
        <v>20</v>
      </c>
      <c r="AA226" s="80" t="s">
        <v>20</v>
      </c>
      <c r="AB226" s="80" t="s">
        <v>20</v>
      </c>
      <c r="AC226" s="80" t="s">
        <v>20</v>
      </c>
      <c r="AD226" s="80" t="s">
        <v>2123</v>
      </c>
      <c r="AE226" s="86" t="s">
        <v>199</v>
      </c>
      <c r="AF226" s="85" t="e">
        <f>#REF!=#REF!</f>
        <v>#REF!</v>
      </c>
      <c r="AG226" s="94" t="b">
        <f t="shared" si="15"/>
        <v>0</v>
      </c>
      <c r="AH226" s="79"/>
    </row>
    <row r="227" spans="2:34" s="15" customFormat="1" ht="38.25" x14ac:dyDescent="0.25">
      <c r="B227" s="119" t="str">
        <f t="shared" si="14"/>
        <v>1.2.1.8.01.6.1.00.00.00.00.00</v>
      </c>
      <c r="C227" s="120" t="s">
        <v>18</v>
      </c>
      <c r="D227" s="120" t="s">
        <v>22</v>
      </c>
      <c r="E227" s="120" t="s">
        <v>18</v>
      </c>
      <c r="F227" s="120" t="s">
        <v>62</v>
      </c>
      <c r="G227" s="120" t="s">
        <v>27</v>
      </c>
      <c r="H227" s="120" t="s">
        <v>69</v>
      </c>
      <c r="I227" s="120" t="s">
        <v>18</v>
      </c>
      <c r="J227" s="120" t="s">
        <v>20</v>
      </c>
      <c r="K227" s="120" t="s">
        <v>20</v>
      </c>
      <c r="L227" s="120" t="s">
        <v>20</v>
      </c>
      <c r="M227" s="120" t="s">
        <v>20</v>
      </c>
      <c r="N227" s="120" t="s">
        <v>20</v>
      </c>
      <c r="O227" s="120" t="s">
        <v>1785</v>
      </c>
      <c r="P227" s="121" t="s">
        <v>265</v>
      </c>
      <c r="Q227" s="111" t="str">
        <f t="shared" si="16"/>
        <v>1.2.1.5.01.6.1.00.00.00.00.00</v>
      </c>
      <c r="R227" s="80" t="s">
        <v>18</v>
      </c>
      <c r="S227" s="80" t="s">
        <v>22</v>
      </c>
      <c r="T227" s="80" t="s">
        <v>18</v>
      </c>
      <c r="U227" s="80" t="s">
        <v>57</v>
      </c>
      <c r="V227" s="80" t="s">
        <v>27</v>
      </c>
      <c r="W227" s="80" t="s">
        <v>69</v>
      </c>
      <c r="X227" s="80" t="s">
        <v>18</v>
      </c>
      <c r="Y227" s="80" t="s">
        <v>20</v>
      </c>
      <c r="Z227" s="80" t="s">
        <v>20</v>
      </c>
      <c r="AA227" s="80" t="s">
        <v>20</v>
      </c>
      <c r="AB227" s="80" t="s">
        <v>20</v>
      </c>
      <c r="AC227" s="80" t="s">
        <v>20</v>
      </c>
      <c r="AD227" s="80" t="s">
        <v>2123</v>
      </c>
      <c r="AE227" s="86" t="s">
        <v>2264</v>
      </c>
      <c r="AF227" s="85" t="e">
        <f>#REF!=#REF!</f>
        <v>#REF!</v>
      </c>
      <c r="AG227" s="94" t="b">
        <f t="shared" si="15"/>
        <v>0</v>
      </c>
      <c r="AH227" s="79"/>
    </row>
    <row r="228" spans="2:34" s="15" customFormat="1" ht="38.25" x14ac:dyDescent="0.25">
      <c r="B228" s="119" t="str">
        <f t="shared" si="14"/>
        <v>1.2.1.8.01.6.2.00.00.00.00.00</v>
      </c>
      <c r="C228" s="120" t="s">
        <v>18</v>
      </c>
      <c r="D228" s="120" t="s">
        <v>22</v>
      </c>
      <c r="E228" s="120" t="s">
        <v>18</v>
      </c>
      <c r="F228" s="120" t="s">
        <v>62</v>
      </c>
      <c r="G228" s="120" t="s">
        <v>27</v>
      </c>
      <c r="H228" s="120" t="s">
        <v>69</v>
      </c>
      <c r="I228" s="120" t="s">
        <v>22</v>
      </c>
      <c r="J228" s="120" t="s">
        <v>20</v>
      </c>
      <c r="K228" s="120" t="s">
        <v>20</v>
      </c>
      <c r="L228" s="120" t="s">
        <v>20</v>
      </c>
      <c r="M228" s="120" t="s">
        <v>20</v>
      </c>
      <c r="N228" s="120" t="s">
        <v>20</v>
      </c>
      <c r="O228" s="120" t="s">
        <v>1785</v>
      </c>
      <c r="P228" s="121" t="s">
        <v>266</v>
      </c>
      <c r="Q228" s="111" t="str">
        <f t="shared" si="16"/>
        <v>1.2.1.5.01.6.2.00.00.00.00.00</v>
      </c>
      <c r="R228" s="80" t="s">
        <v>18</v>
      </c>
      <c r="S228" s="80" t="s">
        <v>22</v>
      </c>
      <c r="T228" s="80" t="s">
        <v>18</v>
      </c>
      <c r="U228" s="80" t="s">
        <v>57</v>
      </c>
      <c r="V228" s="80" t="s">
        <v>27</v>
      </c>
      <c r="W228" s="80" t="s">
        <v>69</v>
      </c>
      <c r="X228" s="80" t="s">
        <v>22</v>
      </c>
      <c r="Y228" s="80" t="s">
        <v>20</v>
      </c>
      <c r="Z228" s="80" t="s">
        <v>20</v>
      </c>
      <c r="AA228" s="80" t="s">
        <v>20</v>
      </c>
      <c r="AB228" s="80" t="s">
        <v>20</v>
      </c>
      <c r="AC228" s="80" t="s">
        <v>20</v>
      </c>
      <c r="AD228" s="80" t="s">
        <v>2123</v>
      </c>
      <c r="AE228" s="86" t="s">
        <v>2265</v>
      </c>
      <c r="AF228" s="85" t="e">
        <f>#REF!=#REF!</f>
        <v>#REF!</v>
      </c>
      <c r="AG228" s="94" t="b">
        <f t="shared" si="15"/>
        <v>0</v>
      </c>
      <c r="AH228" s="79"/>
    </row>
    <row r="229" spans="2:34" s="15" customFormat="1" ht="38.25" x14ac:dyDescent="0.25">
      <c r="B229" s="119" t="str">
        <f t="shared" si="14"/>
        <v>1.2.1.8.01.6.5.00.00.00.00.00</v>
      </c>
      <c r="C229" s="120" t="s">
        <v>18</v>
      </c>
      <c r="D229" s="120" t="s">
        <v>22</v>
      </c>
      <c r="E229" s="120" t="s">
        <v>18</v>
      </c>
      <c r="F229" s="120" t="s">
        <v>62</v>
      </c>
      <c r="G229" s="120" t="s">
        <v>27</v>
      </c>
      <c r="H229" s="120" t="s">
        <v>69</v>
      </c>
      <c r="I229" s="120" t="s">
        <v>57</v>
      </c>
      <c r="J229" s="120" t="s">
        <v>20</v>
      </c>
      <c r="K229" s="120" t="s">
        <v>20</v>
      </c>
      <c r="L229" s="120" t="s">
        <v>20</v>
      </c>
      <c r="M229" s="120" t="s">
        <v>20</v>
      </c>
      <c r="N229" s="120" t="s">
        <v>20</v>
      </c>
      <c r="O229" s="120" t="s">
        <v>1785</v>
      </c>
      <c r="P229" s="121" t="s">
        <v>267</v>
      </c>
      <c r="Q229" s="111" t="str">
        <f t="shared" si="16"/>
        <v>1.2.1.5.01.6.5.00.00.00.00.00</v>
      </c>
      <c r="R229" s="80" t="s">
        <v>18</v>
      </c>
      <c r="S229" s="80" t="s">
        <v>22</v>
      </c>
      <c r="T229" s="80" t="s">
        <v>18</v>
      </c>
      <c r="U229" s="80" t="s">
        <v>57</v>
      </c>
      <c r="V229" s="80" t="s">
        <v>27</v>
      </c>
      <c r="W229" s="80" t="s">
        <v>69</v>
      </c>
      <c r="X229" s="80" t="s">
        <v>57</v>
      </c>
      <c r="Y229" s="80" t="s">
        <v>20</v>
      </c>
      <c r="Z229" s="80" t="s">
        <v>20</v>
      </c>
      <c r="AA229" s="80" t="s">
        <v>20</v>
      </c>
      <c r="AB229" s="80" t="s">
        <v>20</v>
      </c>
      <c r="AC229" s="80" t="s">
        <v>20</v>
      </c>
      <c r="AD229" s="80" t="s">
        <v>2123</v>
      </c>
      <c r="AE229" s="86" t="s">
        <v>2778</v>
      </c>
      <c r="AF229" s="85" t="e">
        <f>#REF!=#REF!</f>
        <v>#REF!</v>
      </c>
      <c r="AG229" s="94" t="b">
        <f t="shared" si="15"/>
        <v>0</v>
      </c>
      <c r="AH229" s="79"/>
    </row>
    <row r="230" spans="2:34" s="15" customFormat="1" ht="38.25" x14ac:dyDescent="0.25">
      <c r="B230" s="119" t="str">
        <f t="shared" si="14"/>
        <v>1.2.1.8.01.6.6.00.00.00.00.00</v>
      </c>
      <c r="C230" s="120" t="s">
        <v>18</v>
      </c>
      <c r="D230" s="120" t="s">
        <v>22</v>
      </c>
      <c r="E230" s="120" t="s">
        <v>18</v>
      </c>
      <c r="F230" s="120" t="s">
        <v>62</v>
      </c>
      <c r="G230" s="120" t="s">
        <v>27</v>
      </c>
      <c r="H230" s="120" t="s">
        <v>69</v>
      </c>
      <c r="I230" s="120" t="s">
        <v>69</v>
      </c>
      <c r="J230" s="120" t="s">
        <v>20</v>
      </c>
      <c r="K230" s="120" t="s">
        <v>20</v>
      </c>
      <c r="L230" s="120" t="s">
        <v>20</v>
      </c>
      <c r="M230" s="120" t="s">
        <v>20</v>
      </c>
      <c r="N230" s="120" t="s">
        <v>20</v>
      </c>
      <c r="O230" s="120" t="s">
        <v>1785</v>
      </c>
      <c r="P230" s="121" t="s">
        <v>268</v>
      </c>
      <c r="Q230" s="111" t="str">
        <f t="shared" si="16"/>
        <v>1.2.1.5.01.6.6.00.00.00.00.00</v>
      </c>
      <c r="R230" s="80" t="s">
        <v>18</v>
      </c>
      <c r="S230" s="80" t="s">
        <v>22</v>
      </c>
      <c r="T230" s="80" t="s">
        <v>18</v>
      </c>
      <c r="U230" s="80" t="s">
        <v>57</v>
      </c>
      <c r="V230" s="80" t="s">
        <v>27</v>
      </c>
      <c r="W230" s="80" t="s">
        <v>69</v>
      </c>
      <c r="X230" s="80" t="s">
        <v>69</v>
      </c>
      <c r="Y230" s="80" t="s">
        <v>20</v>
      </c>
      <c r="Z230" s="80" t="s">
        <v>20</v>
      </c>
      <c r="AA230" s="80" t="s">
        <v>20</v>
      </c>
      <c r="AB230" s="80" t="s">
        <v>20</v>
      </c>
      <c r="AC230" s="80" t="s">
        <v>20</v>
      </c>
      <c r="AD230" s="80" t="s">
        <v>2123</v>
      </c>
      <c r="AE230" s="86" t="s">
        <v>2266</v>
      </c>
      <c r="AF230" s="85" t="e">
        <f>#REF!=#REF!</f>
        <v>#REF!</v>
      </c>
      <c r="AG230" s="94" t="b">
        <f t="shared" si="15"/>
        <v>0</v>
      </c>
      <c r="AH230" s="79"/>
    </row>
    <row r="231" spans="2:34" s="15" customFormat="1" ht="25.5" x14ac:dyDescent="0.25">
      <c r="B231" s="119" t="str">
        <f t="shared" si="14"/>
        <v>1.2.1.8.02.0.0.00.00.00.00.00</v>
      </c>
      <c r="C231" s="120" t="s">
        <v>18</v>
      </c>
      <c r="D231" s="120" t="s">
        <v>22</v>
      </c>
      <c r="E231" s="120" t="s">
        <v>18</v>
      </c>
      <c r="F231" s="120" t="s">
        <v>62</v>
      </c>
      <c r="G231" s="120" t="s">
        <v>28</v>
      </c>
      <c r="H231" s="120" t="s">
        <v>19</v>
      </c>
      <c r="I231" s="120" t="s">
        <v>19</v>
      </c>
      <c r="J231" s="120" t="s">
        <v>20</v>
      </c>
      <c r="K231" s="120" t="s">
        <v>20</v>
      </c>
      <c r="L231" s="120" t="s">
        <v>20</v>
      </c>
      <c r="M231" s="120" t="s">
        <v>20</v>
      </c>
      <c r="N231" s="120" t="s">
        <v>20</v>
      </c>
      <c r="O231" s="120" t="s">
        <v>1785</v>
      </c>
      <c r="P231" s="122" t="s">
        <v>269</v>
      </c>
      <c r="Q231" s="111" t="s">
        <v>2215</v>
      </c>
      <c r="R231" s="80"/>
      <c r="S231" s="80"/>
      <c r="T231" s="80"/>
      <c r="U231" s="80"/>
      <c r="V231" s="80"/>
      <c r="W231" s="125"/>
      <c r="X231" s="80"/>
      <c r="Y231" s="80"/>
      <c r="Z231" s="80"/>
      <c r="AA231" s="80"/>
      <c r="AB231" s="80"/>
      <c r="AC231" s="80"/>
      <c r="AD231" s="80"/>
      <c r="AE231" s="87"/>
      <c r="AF231" s="85" t="e">
        <f>#REF!=#REF!</f>
        <v>#REF!</v>
      </c>
      <c r="AG231" s="94" t="b">
        <f t="shared" si="15"/>
        <v>0</v>
      </c>
      <c r="AH231" s="79"/>
    </row>
    <row r="232" spans="2:34" s="15" customFormat="1" ht="25.5" x14ac:dyDescent="0.25">
      <c r="B232" s="119" t="str">
        <f t="shared" si="14"/>
        <v>1.2.1.8.02.1.0.00.00.00.00.00</v>
      </c>
      <c r="C232" s="120" t="s">
        <v>18</v>
      </c>
      <c r="D232" s="120" t="s">
        <v>22</v>
      </c>
      <c r="E232" s="120" t="s">
        <v>18</v>
      </c>
      <c r="F232" s="120" t="s">
        <v>62</v>
      </c>
      <c r="G232" s="120" t="s">
        <v>28</v>
      </c>
      <c r="H232" s="120" t="s">
        <v>18</v>
      </c>
      <c r="I232" s="120" t="s">
        <v>19</v>
      </c>
      <c r="J232" s="120" t="s">
        <v>20</v>
      </c>
      <c r="K232" s="120" t="s">
        <v>20</v>
      </c>
      <c r="L232" s="120" t="s">
        <v>20</v>
      </c>
      <c r="M232" s="120" t="s">
        <v>20</v>
      </c>
      <c r="N232" s="120" t="s">
        <v>20</v>
      </c>
      <c r="O232" s="120" t="s">
        <v>1785</v>
      </c>
      <c r="P232" s="122" t="s">
        <v>270</v>
      </c>
      <c r="Q232" s="111" t="str">
        <f>R232&amp;"."&amp;S232&amp;"."&amp;T232&amp;"."&amp;U232&amp;"."&amp;V232&amp;"."&amp;W232&amp;"."&amp;X232&amp;"."&amp;Y232&amp;"."&amp;Z232&amp;"."&amp;AA232&amp;"."&amp;AB232&amp;"."&amp;AC232</f>
        <v>1.2.1.5.03.0.0.00.00.00.00.00</v>
      </c>
      <c r="R232" s="80" t="s">
        <v>18</v>
      </c>
      <c r="S232" s="80" t="s">
        <v>22</v>
      </c>
      <c r="T232" s="80" t="s">
        <v>18</v>
      </c>
      <c r="U232" s="80" t="s">
        <v>57</v>
      </c>
      <c r="V232" s="80" t="s">
        <v>39</v>
      </c>
      <c r="W232" s="125" t="s">
        <v>19</v>
      </c>
      <c r="X232" s="80" t="s">
        <v>19</v>
      </c>
      <c r="Y232" s="80" t="s">
        <v>20</v>
      </c>
      <c r="Z232" s="80" t="s">
        <v>20</v>
      </c>
      <c r="AA232" s="80" t="s">
        <v>20</v>
      </c>
      <c r="AB232" s="80" t="s">
        <v>20</v>
      </c>
      <c r="AC232" s="80" t="s">
        <v>20</v>
      </c>
      <c r="AD232" s="80" t="s">
        <v>2123</v>
      </c>
      <c r="AE232" s="86" t="s">
        <v>202</v>
      </c>
      <c r="AF232" s="85" t="e">
        <f>#REF!=#REF!</f>
        <v>#REF!</v>
      </c>
      <c r="AG232" s="94" t="b">
        <f t="shared" si="15"/>
        <v>0</v>
      </c>
      <c r="AH232" s="79"/>
    </row>
    <row r="233" spans="2:34" s="15" customFormat="1" ht="25.5" x14ac:dyDescent="0.25">
      <c r="B233" s="119" t="str">
        <f t="shared" si="14"/>
        <v>1.2.1.8.02.1.1.00.00.00.00.00</v>
      </c>
      <c r="C233" s="120" t="s">
        <v>18</v>
      </c>
      <c r="D233" s="120" t="s">
        <v>22</v>
      </c>
      <c r="E233" s="120" t="s">
        <v>18</v>
      </c>
      <c r="F233" s="120" t="s">
        <v>62</v>
      </c>
      <c r="G233" s="120" t="s">
        <v>28</v>
      </c>
      <c r="H233" s="120" t="s">
        <v>18</v>
      </c>
      <c r="I233" s="120" t="s">
        <v>18</v>
      </c>
      <c r="J233" s="120" t="s">
        <v>20</v>
      </c>
      <c r="K233" s="120" t="s">
        <v>20</v>
      </c>
      <c r="L233" s="120" t="s">
        <v>20</v>
      </c>
      <c r="M233" s="120" t="s">
        <v>20</v>
      </c>
      <c r="N233" s="120" t="s">
        <v>20</v>
      </c>
      <c r="O233" s="120" t="s">
        <v>1785</v>
      </c>
      <c r="P233" s="121" t="s">
        <v>271</v>
      </c>
      <c r="Q233" s="111" t="str">
        <f>R233&amp;"."&amp;S233&amp;"."&amp;T233&amp;"."&amp;U233&amp;"."&amp;V233&amp;"."&amp;W233&amp;"."&amp;X233&amp;"."&amp;Y233&amp;"."&amp;Z233&amp;"."&amp;AA233&amp;"."&amp;AB233&amp;"."&amp;AC233</f>
        <v>1.2.1.5.03.0.1.00.00.00.00.00</v>
      </c>
      <c r="R233" s="80" t="s">
        <v>18</v>
      </c>
      <c r="S233" s="80" t="s">
        <v>22</v>
      </c>
      <c r="T233" s="80" t="s">
        <v>18</v>
      </c>
      <c r="U233" s="80" t="s">
        <v>57</v>
      </c>
      <c r="V233" s="80" t="s">
        <v>39</v>
      </c>
      <c r="W233" s="125" t="s">
        <v>19</v>
      </c>
      <c r="X233" s="80" t="s">
        <v>18</v>
      </c>
      <c r="Y233" s="80" t="s">
        <v>20</v>
      </c>
      <c r="Z233" s="80" t="s">
        <v>20</v>
      </c>
      <c r="AA233" s="80" t="s">
        <v>20</v>
      </c>
      <c r="AB233" s="80" t="s">
        <v>20</v>
      </c>
      <c r="AC233" s="80" t="s">
        <v>20</v>
      </c>
      <c r="AD233" s="80" t="s">
        <v>2123</v>
      </c>
      <c r="AE233" s="86" t="s">
        <v>2638</v>
      </c>
      <c r="AF233" s="85" t="e">
        <f>#REF!=#REF!</f>
        <v>#REF!</v>
      </c>
      <c r="AG233" s="94" t="b">
        <f t="shared" si="15"/>
        <v>0</v>
      </c>
      <c r="AH233" s="79"/>
    </row>
    <row r="234" spans="2:34" s="15" customFormat="1" ht="25.5" x14ac:dyDescent="0.25">
      <c r="B234" s="119" t="str">
        <f t="shared" si="14"/>
        <v>1.2.1.8.02.1.2.00.00.00.00.00</v>
      </c>
      <c r="C234" s="120" t="s">
        <v>18</v>
      </c>
      <c r="D234" s="120" t="s">
        <v>22</v>
      </c>
      <c r="E234" s="120" t="s">
        <v>18</v>
      </c>
      <c r="F234" s="120" t="s">
        <v>62</v>
      </c>
      <c r="G234" s="120" t="s">
        <v>28</v>
      </c>
      <c r="H234" s="120" t="s">
        <v>18</v>
      </c>
      <c r="I234" s="120" t="s">
        <v>22</v>
      </c>
      <c r="J234" s="120" t="s">
        <v>20</v>
      </c>
      <c r="K234" s="120" t="s">
        <v>20</v>
      </c>
      <c r="L234" s="120" t="s">
        <v>20</v>
      </c>
      <c r="M234" s="120" t="s">
        <v>20</v>
      </c>
      <c r="N234" s="120" t="s">
        <v>20</v>
      </c>
      <c r="O234" s="120" t="s">
        <v>1785</v>
      </c>
      <c r="P234" s="121" t="s">
        <v>272</v>
      </c>
      <c r="Q234" s="111" t="str">
        <f>R234&amp;"."&amp;S234&amp;"."&amp;T234&amp;"."&amp;U234&amp;"."&amp;V234&amp;"."&amp;W234&amp;"."&amp;X234&amp;"."&amp;Y234&amp;"."&amp;Z234&amp;"."&amp;AA234&amp;"."&amp;AB234&amp;"."&amp;AC234</f>
        <v>1.2.1.5.03.0.2.00.00.00.00.00</v>
      </c>
      <c r="R234" s="80" t="s">
        <v>18</v>
      </c>
      <c r="S234" s="80" t="s">
        <v>22</v>
      </c>
      <c r="T234" s="80" t="s">
        <v>18</v>
      </c>
      <c r="U234" s="80" t="s">
        <v>57</v>
      </c>
      <c r="V234" s="80" t="s">
        <v>39</v>
      </c>
      <c r="W234" s="125" t="s">
        <v>19</v>
      </c>
      <c r="X234" s="80" t="s">
        <v>22</v>
      </c>
      <c r="Y234" s="80" t="s">
        <v>20</v>
      </c>
      <c r="Z234" s="80" t="s">
        <v>20</v>
      </c>
      <c r="AA234" s="80" t="s">
        <v>20</v>
      </c>
      <c r="AB234" s="80" t="s">
        <v>20</v>
      </c>
      <c r="AC234" s="80" t="s">
        <v>20</v>
      </c>
      <c r="AD234" s="80" t="s">
        <v>2123</v>
      </c>
      <c r="AE234" s="86" t="s">
        <v>2639</v>
      </c>
      <c r="AF234" s="85" t="e">
        <f>#REF!=#REF!</f>
        <v>#REF!</v>
      </c>
      <c r="AG234" s="94" t="b">
        <f t="shared" si="15"/>
        <v>0</v>
      </c>
      <c r="AH234" s="79"/>
    </row>
    <row r="235" spans="2:34" s="15" customFormat="1" ht="25.5" x14ac:dyDescent="0.25">
      <c r="B235" s="119" t="str">
        <f t="shared" si="14"/>
        <v>1.2.1.8.02.1.5.00.00.00.00.00</v>
      </c>
      <c r="C235" s="120" t="s">
        <v>18</v>
      </c>
      <c r="D235" s="120" t="s">
        <v>22</v>
      </c>
      <c r="E235" s="120" t="s">
        <v>18</v>
      </c>
      <c r="F235" s="120" t="s">
        <v>62</v>
      </c>
      <c r="G235" s="120" t="s">
        <v>28</v>
      </c>
      <c r="H235" s="120" t="s">
        <v>18</v>
      </c>
      <c r="I235" s="120" t="s">
        <v>57</v>
      </c>
      <c r="J235" s="120" t="s">
        <v>20</v>
      </c>
      <c r="K235" s="120" t="s">
        <v>20</v>
      </c>
      <c r="L235" s="120" t="s">
        <v>20</v>
      </c>
      <c r="M235" s="120" t="s">
        <v>20</v>
      </c>
      <c r="N235" s="120" t="s">
        <v>20</v>
      </c>
      <c r="O235" s="120" t="s">
        <v>1785</v>
      </c>
      <c r="P235" s="121" t="s">
        <v>273</v>
      </c>
      <c r="Q235" s="111" t="str">
        <f>R235&amp;"."&amp;S235&amp;"."&amp;T235&amp;"."&amp;U235&amp;"."&amp;V235&amp;"."&amp;W235&amp;"."&amp;X235&amp;"."&amp;Y235&amp;"."&amp;Z235&amp;"."&amp;AA235&amp;"."&amp;AB235&amp;"."&amp;AC235</f>
        <v>1.2.1.5.03.0.5.00.00.00.00.00</v>
      </c>
      <c r="R235" s="80" t="s">
        <v>18</v>
      </c>
      <c r="S235" s="80" t="s">
        <v>22</v>
      </c>
      <c r="T235" s="80" t="s">
        <v>18</v>
      </c>
      <c r="U235" s="80" t="s">
        <v>57</v>
      </c>
      <c r="V235" s="80" t="s">
        <v>39</v>
      </c>
      <c r="W235" s="125" t="s">
        <v>19</v>
      </c>
      <c r="X235" s="80" t="s">
        <v>57</v>
      </c>
      <c r="Y235" s="80" t="s">
        <v>20</v>
      </c>
      <c r="Z235" s="80" t="s">
        <v>20</v>
      </c>
      <c r="AA235" s="80" t="s">
        <v>20</v>
      </c>
      <c r="AB235" s="80" t="s">
        <v>20</v>
      </c>
      <c r="AC235" s="80" t="s">
        <v>20</v>
      </c>
      <c r="AD235" s="80" t="s">
        <v>2123</v>
      </c>
      <c r="AE235" s="86" t="s">
        <v>2640</v>
      </c>
      <c r="AF235" s="85" t="e">
        <f>#REF!=#REF!</f>
        <v>#REF!</v>
      </c>
      <c r="AG235" s="94" t="b">
        <f t="shared" si="15"/>
        <v>0</v>
      </c>
      <c r="AH235" s="79"/>
    </row>
    <row r="236" spans="2:34" s="15" customFormat="1" ht="25.5" x14ac:dyDescent="0.25">
      <c r="B236" s="119" t="str">
        <f t="shared" si="14"/>
        <v>1.2.1.8.02.1.6.00.00.00.00.00</v>
      </c>
      <c r="C236" s="120" t="s">
        <v>18</v>
      </c>
      <c r="D236" s="120" t="s">
        <v>22</v>
      </c>
      <c r="E236" s="120" t="s">
        <v>18</v>
      </c>
      <c r="F236" s="120" t="s">
        <v>62</v>
      </c>
      <c r="G236" s="120" t="s">
        <v>28</v>
      </c>
      <c r="H236" s="120" t="s">
        <v>18</v>
      </c>
      <c r="I236" s="120" t="s">
        <v>69</v>
      </c>
      <c r="J236" s="120" t="s">
        <v>20</v>
      </c>
      <c r="K236" s="120" t="s">
        <v>20</v>
      </c>
      <c r="L236" s="120" t="s">
        <v>20</v>
      </c>
      <c r="M236" s="120" t="s">
        <v>20</v>
      </c>
      <c r="N236" s="120" t="s">
        <v>20</v>
      </c>
      <c r="O236" s="120" t="s">
        <v>1785</v>
      </c>
      <c r="P236" s="121" t="s">
        <v>274</v>
      </c>
      <c r="Q236" s="111" t="str">
        <f>R236&amp;"."&amp;S236&amp;"."&amp;T236&amp;"."&amp;U236&amp;"."&amp;V236&amp;"."&amp;W236&amp;"."&amp;X236&amp;"."&amp;Y236&amp;"."&amp;Z236&amp;"."&amp;AA236&amp;"."&amp;AB236&amp;"."&amp;AC236</f>
        <v>1.2.1.5.03.0.6.00.00.00.00.00</v>
      </c>
      <c r="R236" s="80" t="s">
        <v>18</v>
      </c>
      <c r="S236" s="80" t="s">
        <v>22</v>
      </c>
      <c r="T236" s="80" t="s">
        <v>18</v>
      </c>
      <c r="U236" s="80" t="s">
        <v>57</v>
      </c>
      <c r="V236" s="80" t="s">
        <v>39</v>
      </c>
      <c r="W236" s="125" t="s">
        <v>19</v>
      </c>
      <c r="X236" s="80" t="s">
        <v>69</v>
      </c>
      <c r="Y236" s="80" t="s">
        <v>20</v>
      </c>
      <c r="Z236" s="80" t="s">
        <v>20</v>
      </c>
      <c r="AA236" s="80" t="s">
        <v>20</v>
      </c>
      <c r="AB236" s="80" t="s">
        <v>20</v>
      </c>
      <c r="AC236" s="80" t="s">
        <v>20</v>
      </c>
      <c r="AD236" s="80" t="s">
        <v>2123</v>
      </c>
      <c r="AE236" s="86" t="s">
        <v>2641</v>
      </c>
      <c r="AF236" s="85" t="e">
        <f>#REF!=#REF!</f>
        <v>#REF!</v>
      </c>
      <c r="AG236" s="94" t="b">
        <f t="shared" si="15"/>
        <v>0</v>
      </c>
      <c r="AH236" s="79"/>
    </row>
    <row r="237" spans="2:34" s="15" customFormat="1" ht="25.5" x14ac:dyDescent="0.25">
      <c r="B237" s="119" t="str">
        <f t="shared" si="14"/>
        <v>1.2.1.8.02.2.0.00.00.00.00.00</v>
      </c>
      <c r="C237" s="120" t="s">
        <v>18</v>
      </c>
      <c r="D237" s="120" t="s">
        <v>22</v>
      </c>
      <c r="E237" s="120" t="s">
        <v>18</v>
      </c>
      <c r="F237" s="120" t="s">
        <v>62</v>
      </c>
      <c r="G237" s="120" t="s">
        <v>28</v>
      </c>
      <c r="H237" s="120" t="s">
        <v>22</v>
      </c>
      <c r="I237" s="120" t="s">
        <v>19</v>
      </c>
      <c r="J237" s="120" t="s">
        <v>20</v>
      </c>
      <c r="K237" s="120" t="s">
        <v>20</v>
      </c>
      <c r="L237" s="120" t="s">
        <v>20</v>
      </c>
      <c r="M237" s="120" t="s">
        <v>20</v>
      </c>
      <c r="N237" s="120" t="s">
        <v>20</v>
      </c>
      <c r="O237" s="120" t="s">
        <v>1785</v>
      </c>
      <c r="P237" s="122" t="s">
        <v>275</v>
      </c>
      <c r="Q237" s="111" t="s">
        <v>2215</v>
      </c>
      <c r="R237" s="80"/>
      <c r="S237" s="80"/>
      <c r="T237" s="80"/>
      <c r="U237" s="80"/>
      <c r="V237" s="80"/>
      <c r="W237" s="80"/>
      <c r="X237" s="80"/>
      <c r="Y237" s="80"/>
      <c r="Z237" s="80"/>
      <c r="AA237" s="80"/>
      <c r="AB237" s="80"/>
      <c r="AC237" s="80"/>
      <c r="AD237" s="80"/>
      <c r="AE237" s="87"/>
      <c r="AF237" s="85" t="e">
        <f>#REF!=#REF!</f>
        <v>#REF!</v>
      </c>
      <c r="AG237" s="94" t="b">
        <f t="shared" si="15"/>
        <v>0</v>
      </c>
      <c r="AH237" s="79"/>
    </row>
    <row r="238" spans="2:34" s="15" customFormat="1" ht="25.5" x14ac:dyDescent="0.25">
      <c r="B238" s="119" t="str">
        <f t="shared" si="14"/>
        <v>1.2.1.8.02.2.1.00.00.00.00.00</v>
      </c>
      <c r="C238" s="120" t="s">
        <v>18</v>
      </c>
      <c r="D238" s="120" t="s">
        <v>22</v>
      </c>
      <c r="E238" s="120" t="s">
        <v>18</v>
      </c>
      <c r="F238" s="120" t="s">
        <v>62</v>
      </c>
      <c r="G238" s="120" t="s">
        <v>28</v>
      </c>
      <c r="H238" s="120" t="s">
        <v>22</v>
      </c>
      <c r="I238" s="120" t="s">
        <v>18</v>
      </c>
      <c r="J238" s="120" t="s">
        <v>20</v>
      </c>
      <c r="K238" s="120" t="s">
        <v>20</v>
      </c>
      <c r="L238" s="120" t="s">
        <v>20</v>
      </c>
      <c r="M238" s="120" t="s">
        <v>20</v>
      </c>
      <c r="N238" s="120" t="s">
        <v>20</v>
      </c>
      <c r="O238" s="120" t="s">
        <v>1785</v>
      </c>
      <c r="P238" s="121" t="s">
        <v>276</v>
      </c>
      <c r="Q238" s="111" t="s">
        <v>2215</v>
      </c>
      <c r="R238" s="80"/>
      <c r="S238" s="80"/>
      <c r="T238" s="80"/>
      <c r="U238" s="80"/>
      <c r="V238" s="80"/>
      <c r="W238" s="80"/>
      <c r="X238" s="80"/>
      <c r="Y238" s="80"/>
      <c r="Z238" s="80"/>
      <c r="AA238" s="80"/>
      <c r="AB238" s="80"/>
      <c r="AC238" s="80"/>
      <c r="AD238" s="80"/>
      <c r="AE238" s="86"/>
      <c r="AF238" s="85" t="e">
        <f>#REF!=#REF!</f>
        <v>#REF!</v>
      </c>
      <c r="AG238" s="94" t="b">
        <f t="shared" si="15"/>
        <v>0</v>
      </c>
      <c r="AH238" s="79"/>
    </row>
    <row r="239" spans="2:34" s="15" customFormat="1" ht="25.5" x14ac:dyDescent="0.25">
      <c r="B239" s="119" t="str">
        <f t="shared" si="14"/>
        <v>1.2.1.8.02.2.2.00.00.00.00.00</v>
      </c>
      <c r="C239" s="120" t="s">
        <v>18</v>
      </c>
      <c r="D239" s="120" t="s">
        <v>22</v>
      </c>
      <c r="E239" s="120" t="s">
        <v>18</v>
      </c>
      <c r="F239" s="120" t="s">
        <v>62</v>
      </c>
      <c r="G239" s="120" t="s">
        <v>28</v>
      </c>
      <c r="H239" s="120" t="s">
        <v>22</v>
      </c>
      <c r="I239" s="120" t="s">
        <v>22</v>
      </c>
      <c r="J239" s="120" t="s">
        <v>20</v>
      </c>
      <c r="K239" s="120" t="s">
        <v>20</v>
      </c>
      <c r="L239" s="120" t="s">
        <v>20</v>
      </c>
      <c r="M239" s="120" t="s">
        <v>20</v>
      </c>
      <c r="N239" s="120" t="s">
        <v>20</v>
      </c>
      <c r="O239" s="120" t="s">
        <v>1785</v>
      </c>
      <c r="P239" s="121" t="s">
        <v>277</v>
      </c>
      <c r="Q239" s="111" t="s">
        <v>2215</v>
      </c>
      <c r="R239" s="80"/>
      <c r="S239" s="80"/>
      <c r="T239" s="80"/>
      <c r="U239" s="80"/>
      <c r="V239" s="80"/>
      <c r="W239" s="80"/>
      <c r="X239" s="80"/>
      <c r="Y239" s="80"/>
      <c r="Z239" s="80"/>
      <c r="AA239" s="80"/>
      <c r="AB239" s="80"/>
      <c r="AC239" s="80"/>
      <c r="AD239" s="80"/>
      <c r="AE239" s="86"/>
      <c r="AF239" s="85" t="e">
        <f>#REF!=#REF!</f>
        <v>#REF!</v>
      </c>
      <c r="AG239" s="94" t="b">
        <f t="shared" si="15"/>
        <v>0</v>
      </c>
      <c r="AH239" s="79"/>
    </row>
    <row r="240" spans="2:34" s="15" customFormat="1" ht="25.5" x14ac:dyDescent="0.25">
      <c r="B240" s="119" t="str">
        <f t="shared" si="14"/>
        <v>1.2.1.8.02.2.5.00.00.00.00.00</v>
      </c>
      <c r="C240" s="120" t="s">
        <v>18</v>
      </c>
      <c r="D240" s="120" t="s">
        <v>22</v>
      </c>
      <c r="E240" s="120" t="s">
        <v>18</v>
      </c>
      <c r="F240" s="120" t="s">
        <v>62</v>
      </c>
      <c r="G240" s="120" t="s">
        <v>28</v>
      </c>
      <c r="H240" s="120" t="s">
        <v>22</v>
      </c>
      <c r="I240" s="120" t="s">
        <v>57</v>
      </c>
      <c r="J240" s="120" t="s">
        <v>20</v>
      </c>
      <c r="K240" s="120" t="s">
        <v>20</v>
      </c>
      <c r="L240" s="120" t="s">
        <v>20</v>
      </c>
      <c r="M240" s="120" t="s">
        <v>20</v>
      </c>
      <c r="N240" s="120" t="s">
        <v>20</v>
      </c>
      <c r="O240" s="120" t="s">
        <v>1785</v>
      </c>
      <c r="P240" s="121" t="s">
        <v>278</v>
      </c>
      <c r="Q240" s="111" t="s">
        <v>2215</v>
      </c>
      <c r="R240" s="80"/>
      <c r="S240" s="80"/>
      <c r="T240" s="80"/>
      <c r="U240" s="80"/>
      <c r="V240" s="80"/>
      <c r="W240" s="80"/>
      <c r="X240" s="80"/>
      <c r="Y240" s="80"/>
      <c r="Z240" s="80"/>
      <c r="AA240" s="80"/>
      <c r="AB240" s="80"/>
      <c r="AC240" s="80"/>
      <c r="AD240" s="80"/>
      <c r="AE240" s="86"/>
      <c r="AF240" s="85" t="e">
        <f>#REF!=#REF!</f>
        <v>#REF!</v>
      </c>
      <c r="AG240" s="94" t="b">
        <f t="shared" si="15"/>
        <v>0</v>
      </c>
      <c r="AH240" s="79"/>
    </row>
    <row r="241" spans="2:34" s="15" customFormat="1" ht="25.5" x14ac:dyDescent="0.25">
      <c r="B241" s="119" t="str">
        <f t="shared" si="14"/>
        <v>1.2.1.8.02.2.6.00.00.00.00.00</v>
      </c>
      <c r="C241" s="120" t="s">
        <v>18</v>
      </c>
      <c r="D241" s="120" t="s">
        <v>22</v>
      </c>
      <c r="E241" s="120" t="s">
        <v>18</v>
      </c>
      <c r="F241" s="120" t="s">
        <v>62</v>
      </c>
      <c r="G241" s="120" t="s">
        <v>28</v>
      </c>
      <c r="H241" s="120" t="s">
        <v>22</v>
      </c>
      <c r="I241" s="120" t="s">
        <v>69</v>
      </c>
      <c r="J241" s="120" t="s">
        <v>20</v>
      </c>
      <c r="K241" s="120" t="s">
        <v>20</v>
      </c>
      <c r="L241" s="120" t="s">
        <v>20</v>
      </c>
      <c r="M241" s="120" t="s">
        <v>20</v>
      </c>
      <c r="N241" s="120" t="s">
        <v>20</v>
      </c>
      <c r="O241" s="120" t="s">
        <v>1785</v>
      </c>
      <c r="P241" s="121" t="s">
        <v>279</v>
      </c>
      <c r="Q241" s="111" t="s">
        <v>2215</v>
      </c>
      <c r="R241" s="80"/>
      <c r="S241" s="80"/>
      <c r="T241" s="80"/>
      <c r="U241" s="80"/>
      <c r="V241" s="80"/>
      <c r="W241" s="80"/>
      <c r="X241" s="80"/>
      <c r="Y241" s="80"/>
      <c r="Z241" s="80"/>
      <c r="AA241" s="80"/>
      <c r="AB241" s="80"/>
      <c r="AC241" s="80"/>
      <c r="AD241" s="80"/>
      <c r="AE241" s="86"/>
      <c r="AF241" s="85" t="e">
        <f>#REF!=#REF!</f>
        <v>#REF!</v>
      </c>
      <c r="AG241" s="94" t="b">
        <f t="shared" si="15"/>
        <v>0</v>
      </c>
      <c r="AH241" s="79"/>
    </row>
    <row r="242" spans="2:34" s="15" customFormat="1" ht="25.5" x14ac:dyDescent="0.25">
      <c r="B242" s="119" t="str">
        <f t="shared" si="14"/>
        <v>1.2.1.8.02.3.0.00.00.00.00.00</v>
      </c>
      <c r="C242" s="120" t="s">
        <v>18</v>
      </c>
      <c r="D242" s="120" t="s">
        <v>22</v>
      </c>
      <c r="E242" s="120" t="s">
        <v>18</v>
      </c>
      <c r="F242" s="120" t="s">
        <v>62</v>
      </c>
      <c r="G242" s="120" t="s">
        <v>28</v>
      </c>
      <c r="H242" s="120" t="s">
        <v>23</v>
      </c>
      <c r="I242" s="120" t="s">
        <v>19</v>
      </c>
      <c r="J242" s="120" t="s">
        <v>20</v>
      </c>
      <c r="K242" s="120" t="s">
        <v>20</v>
      </c>
      <c r="L242" s="120" t="s">
        <v>20</v>
      </c>
      <c r="M242" s="120" t="s">
        <v>20</v>
      </c>
      <c r="N242" s="120" t="s">
        <v>20</v>
      </c>
      <c r="O242" s="120" t="s">
        <v>1785</v>
      </c>
      <c r="P242" s="122" t="s">
        <v>280</v>
      </c>
      <c r="Q242" s="111" t="s">
        <v>2215</v>
      </c>
      <c r="R242" s="80"/>
      <c r="S242" s="80"/>
      <c r="T242" s="80"/>
      <c r="U242" s="80"/>
      <c r="V242" s="80"/>
      <c r="W242" s="80"/>
      <c r="X242" s="80"/>
      <c r="Y242" s="80"/>
      <c r="Z242" s="80"/>
      <c r="AA242" s="80"/>
      <c r="AB242" s="80"/>
      <c r="AC242" s="80"/>
      <c r="AD242" s="80"/>
      <c r="AE242" s="87"/>
      <c r="AF242" s="85" t="e">
        <f>#REF!=#REF!</f>
        <v>#REF!</v>
      </c>
      <c r="AG242" s="94" t="b">
        <f t="shared" si="15"/>
        <v>0</v>
      </c>
      <c r="AH242" s="79"/>
    </row>
    <row r="243" spans="2:34" s="15" customFormat="1" ht="25.5" x14ac:dyDescent="0.25">
      <c r="B243" s="119" t="str">
        <f t="shared" si="14"/>
        <v>1.2.1.8.02.3.1.00.00.00.00.00</v>
      </c>
      <c r="C243" s="120" t="s">
        <v>18</v>
      </c>
      <c r="D243" s="120" t="s">
        <v>22</v>
      </c>
      <c r="E243" s="120" t="s">
        <v>18</v>
      </c>
      <c r="F243" s="120" t="s">
        <v>62</v>
      </c>
      <c r="G243" s="120" t="s">
        <v>28</v>
      </c>
      <c r="H243" s="120" t="s">
        <v>23</v>
      </c>
      <c r="I243" s="120" t="s">
        <v>18</v>
      </c>
      <c r="J243" s="120" t="s">
        <v>20</v>
      </c>
      <c r="K243" s="120" t="s">
        <v>20</v>
      </c>
      <c r="L243" s="120" t="s">
        <v>20</v>
      </c>
      <c r="M243" s="120" t="s">
        <v>20</v>
      </c>
      <c r="N243" s="120" t="s">
        <v>20</v>
      </c>
      <c r="O243" s="120" t="s">
        <v>1785</v>
      </c>
      <c r="P243" s="121" t="s">
        <v>281</v>
      </c>
      <c r="Q243" s="111" t="s">
        <v>2215</v>
      </c>
      <c r="R243" s="80"/>
      <c r="S243" s="80"/>
      <c r="T243" s="80"/>
      <c r="U243" s="80"/>
      <c r="V243" s="80"/>
      <c r="W243" s="80"/>
      <c r="X243" s="80"/>
      <c r="Y243" s="80"/>
      <c r="Z243" s="80"/>
      <c r="AA243" s="80"/>
      <c r="AB243" s="80"/>
      <c r="AC243" s="80"/>
      <c r="AD243" s="80"/>
      <c r="AE243" s="86"/>
      <c r="AF243" s="85" t="e">
        <f>#REF!=#REF!</f>
        <v>#REF!</v>
      </c>
      <c r="AG243" s="94" t="b">
        <f t="shared" si="15"/>
        <v>0</v>
      </c>
      <c r="AH243" s="79"/>
    </row>
    <row r="244" spans="2:34" s="15" customFormat="1" ht="25.5" x14ac:dyDescent="0.25">
      <c r="B244" s="119" t="str">
        <f t="shared" si="14"/>
        <v>1.2.1.8.02.3.2.00.00.00.00.00</v>
      </c>
      <c r="C244" s="120" t="s">
        <v>18</v>
      </c>
      <c r="D244" s="120" t="s">
        <v>22</v>
      </c>
      <c r="E244" s="120" t="s">
        <v>18</v>
      </c>
      <c r="F244" s="120" t="s">
        <v>62</v>
      </c>
      <c r="G244" s="120" t="s">
        <v>28</v>
      </c>
      <c r="H244" s="120" t="s">
        <v>23</v>
      </c>
      <c r="I244" s="120" t="s">
        <v>22</v>
      </c>
      <c r="J244" s="120" t="s">
        <v>20</v>
      </c>
      <c r="K244" s="120" t="s">
        <v>20</v>
      </c>
      <c r="L244" s="120" t="s">
        <v>20</v>
      </c>
      <c r="M244" s="120" t="s">
        <v>20</v>
      </c>
      <c r="N244" s="120" t="s">
        <v>20</v>
      </c>
      <c r="O244" s="120" t="s">
        <v>1785</v>
      </c>
      <c r="P244" s="121" t="s">
        <v>282</v>
      </c>
      <c r="Q244" s="111" t="s">
        <v>2215</v>
      </c>
      <c r="R244" s="80"/>
      <c r="S244" s="80"/>
      <c r="T244" s="80"/>
      <c r="U244" s="80"/>
      <c r="V244" s="80"/>
      <c r="W244" s="80"/>
      <c r="X244" s="80"/>
      <c r="Y244" s="80"/>
      <c r="Z244" s="80"/>
      <c r="AA244" s="80"/>
      <c r="AB244" s="80"/>
      <c r="AC244" s="80"/>
      <c r="AD244" s="80"/>
      <c r="AE244" s="86"/>
      <c r="AF244" s="85" t="e">
        <f>#REF!=#REF!</f>
        <v>#REF!</v>
      </c>
      <c r="AG244" s="94" t="b">
        <f t="shared" si="15"/>
        <v>0</v>
      </c>
      <c r="AH244" s="79"/>
    </row>
    <row r="245" spans="2:34" s="15" customFormat="1" ht="25.5" x14ac:dyDescent="0.25">
      <c r="B245" s="119" t="str">
        <f t="shared" si="14"/>
        <v>1.2.1.8.02.3.5.00.00.00.00.00</v>
      </c>
      <c r="C245" s="120" t="s">
        <v>18</v>
      </c>
      <c r="D245" s="120" t="s">
        <v>22</v>
      </c>
      <c r="E245" s="120" t="s">
        <v>18</v>
      </c>
      <c r="F245" s="120" t="s">
        <v>62</v>
      </c>
      <c r="G245" s="120" t="s">
        <v>28</v>
      </c>
      <c r="H245" s="120" t="s">
        <v>23</v>
      </c>
      <c r="I245" s="120" t="s">
        <v>57</v>
      </c>
      <c r="J245" s="120" t="s">
        <v>20</v>
      </c>
      <c r="K245" s="120" t="s">
        <v>20</v>
      </c>
      <c r="L245" s="120" t="s">
        <v>20</v>
      </c>
      <c r="M245" s="120" t="s">
        <v>20</v>
      </c>
      <c r="N245" s="120" t="s">
        <v>20</v>
      </c>
      <c r="O245" s="120" t="s">
        <v>1785</v>
      </c>
      <c r="P245" s="121" t="s">
        <v>283</v>
      </c>
      <c r="Q245" s="111" t="s">
        <v>2215</v>
      </c>
      <c r="R245" s="80"/>
      <c r="S245" s="80"/>
      <c r="T245" s="80"/>
      <c r="U245" s="80"/>
      <c r="V245" s="80"/>
      <c r="W245" s="80"/>
      <c r="X245" s="80"/>
      <c r="Y245" s="80"/>
      <c r="Z245" s="80"/>
      <c r="AA245" s="80"/>
      <c r="AB245" s="80"/>
      <c r="AC245" s="80"/>
      <c r="AD245" s="80"/>
      <c r="AE245" s="86"/>
      <c r="AF245" s="85" t="e">
        <f>#REF!=#REF!</f>
        <v>#REF!</v>
      </c>
      <c r="AG245" s="94" t="b">
        <f t="shared" si="15"/>
        <v>0</v>
      </c>
      <c r="AH245" s="79"/>
    </row>
    <row r="246" spans="2:34" s="15" customFormat="1" ht="25.5" x14ac:dyDescent="0.25">
      <c r="B246" s="119" t="str">
        <f t="shared" si="14"/>
        <v>1.2.1.8.02.3.6.00.00.00.00.00</v>
      </c>
      <c r="C246" s="120" t="s">
        <v>18</v>
      </c>
      <c r="D246" s="120" t="s">
        <v>22</v>
      </c>
      <c r="E246" s="120" t="s">
        <v>18</v>
      </c>
      <c r="F246" s="120" t="s">
        <v>62</v>
      </c>
      <c r="G246" s="120" t="s">
        <v>28</v>
      </c>
      <c r="H246" s="120" t="s">
        <v>23</v>
      </c>
      <c r="I246" s="120" t="s">
        <v>69</v>
      </c>
      <c r="J246" s="120" t="s">
        <v>20</v>
      </c>
      <c r="K246" s="120" t="s">
        <v>20</v>
      </c>
      <c r="L246" s="120" t="s">
        <v>20</v>
      </c>
      <c r="M246" s="120" t="s">
        <v>20</v>
      </c>
      <c r="N246" s="120" t="s">
        <v>20</v>
      </c>
      <c r="O246" s="120" t="s">
        <v>1785</v>
      </c>
      <c r="P246" s="121" t="s">
        <v>284</v>
      </c>
      <c r="Q246" s="111" t="s">
        <v>2215</v>
      </c>
      <c r="R246" s="80"/>
      <c r="S246" s="80"/>
      <c r="T246" s="80"/>
      <c r="U246" s="80"/>
      <c r="V246" s="80"/>
      <c r="W246" s="80"/>
      <c r="X246" s="80"/>
      <c r="Y246" s="80"/>
      <c r="Z246" s="80"/>
      <c r="AA246" s="80"/>
      <c r="AB246" s="80"/>
      <c r="AC246" s="80"/>
      <c r="AD246" s="80"/>
      <c r="AE246" s="86"/>
      <c r="AF246" s="85" t="e">
        <f>#REF!=#REF!</f>
        <v>#REF!</v>
      </c>
      <c r="AG246" s="94" t="b">
        <f t="shared" si="15"/>
        <v>0</v>
      </c>
      <c r="AH246" s="79"/>
    </row>
    <row r="247" spans="2:34" s="15" customFormat="1" ht="38.25" x14ac:dyDescent="0.25">
      <c r="B247" s="119" t="str">
        <f t="shared" si="14"/>
        <v>1.2.1.8.02.4.0.00.00.00.00.00</v>
      </c>
      <c r="C247" s="120" t="s">
        <v>18</v>
      </c>
      <c r="D247" s="120" t="s">
        <v>22</v>
      </c>
      <c r="E247" s="120" t="s">
        <v>18</v>
      </c>
      <c r="F247" s="120" t="s">
        <v>62</v>
      </c>
      <c r="G247" s="120" t="s">
        <v>28</v>
      </c>
      <c r="H247" s="120" t="s">
        <v>48</v>
      </c>
      <c r="I247" s="120" t="s">
        <v>19</v>
      </c>
      <c r="J247" s="120" t="s">
        <v>20</v>
      </c>
      <c r="K247" s="120" t="s">
        <v>20</v>
      </c>
      <c r="L247" s="120" t="s">
        <v>20</v>
      </c>
      <c r="M247" s="120" t="s">
        <v>20</v>
      </c>
      <c r="N247" s="120" t="s">
        <v>20</v>
      </c>
      <c r="O247" s="120" t="s">
        <v>1785</v>
      </c>
      <c r="P247" s="122" t="s">
        <v>285</v>
      </c>
      <c r="Q247" s="111" t="s">
        <v>2215</v>
      </c>
      <c r="R247" s="80"/>
      <c r="S247" s="80"/>
      <c r="T247" s="80"/>
      <c r="U247" s="80"/>
      <c r="V247" s="80"/>
      <c r="W247" s="80"/>
      <c r="X247" s="80"/>
      <c r="Y247" s="80"/>
      <c r="Z247" s="80"/>
      <c r="AA247" s="80"/>
      <c r="AB247" s="80"/>
      <c r="AC247" s="80"/>
      <c r="AD247" s="80"/>
      <c r="AE247" s="87"/>
      <c r="AF247" s="85" t="e">
        <f>#REF!=#REF!</f>
        <v>#REF!</v>
      </c>
      <c r="AG247" s="94" t="b">
        <f t="shared" si="15"/>
        <v>0</v>
      </c>
      <c r="AH247" s="79"/>
    </row>
    <row r="248" spans="2:34" s="15" customFormat="1" ht="38.25" x14ac:dyDescent="0.25">
      <c r="B248" s="119" t="str">
        <f t="shared" si="14"/>
        <v>1.2.1.8.02.4.1.00.00.00.00.00</v>
      </c>
      <c r="C248" s="120" t="s">
        <v>18</v>
      </c>
      <c r="D248" s="120" t="s">
        <v>22</v>
      </c>
      <c r="E248" s="120" t="s">
        <v>18</v>
      </c>
      <c r="F248" s="120" t="s">
        <v>62</v>
      </c>
      <c r="G248" s="120" t="s">
        <v>28</v>
      </c>
      <c r="H248" s="120" t="s">
        <v>48</v>
      </c>
      <c r="I248" s="120" t="s">
        <v>18</v>
      </c>
      <c r="J248" s="120" t="s">
        <v>20</v>
      </c>
      <c r="K248" s="120" t="s">
        <v>20</v>
      </c>
      <c r="L248" s="120" t="s">
        <v>20</v>
      </c>
      <c r="M248" s="120" t="s">
        <v>20</v>
      </c>
      <c r="N248" s="120" t="s">
        <v>20</v>
      </c>
      <c r="O248" s="120" t="s">
        <v>1785</v>
      </c>
      <c r="P248" s="121" t="s">
        <v>286</v>
      </c>
      <c r="Q248" s="111" t="s">
        <v>2215</v>
      </c>
      <c r="R248" s="80"/>
      <c r="S248" s="80"/>
      <c r="T248" s="80"/>
      <c r="U248" s="80"/>
      <c r="V248" s="80"/>
      <c r="W248" s="80"/>
      <c r="X248" s="80"/>
      <c r="Y248" s="80"/>
      <c r="Z248" s="80"/>
      <c r="AA248" s="80"/>
      <c r="AB248" s="80"/>
      <c r="AC248" s="80"/>
      <c r="AD248" s="80"/>
      <c r="AE248" s="86"/>
      <c r="AF248" s="85" t="e">
        <f>#REF!=#REF!</f>
        <v>#REF!</v>
      </c>
      <c r="AG248" s="94" t="b">
        <f t="shared" si="15"/>
        <v>0</v>
      </c>
      <c r="AH248" s="79"/>
    </row>
    <row r="249" spans="2:34" s="15" customFormat="1" ht="38.25" x14ac:dyDescent="0.25">
      <c r="B249" s="119" t="str">
        <f t="shared" si="14"/>
        <v>1.2.1.8.02.4.2.00.00.00.00.00</v>
      </c>
      <c r="C249" s="120" t="s">
        <v>18</v>
      </c>
      <c r="D249" s="120" t="s">
        <v>22</v>
      </c>
      <c r="E249" s="120" t="s">
        <v>18</v>
      </c>
      <c r="F249" s="120" t="s">
        <v>62</v>
      </c>
      <c r="G249" s="120" t="s">
        <v>28</v>
      </c>
      <c r="H249" s="120" t="s">
        <v>48</v>
      </c>
      <c r="I249" s="120" t="s">
        <v>22</v>
      </c>
      <c r="J249" s="120" t="s">
        <v>20</v>
      </c>
      <c r="K249" s="120" t="s">
        <v>20</v>
      </c>
      <c r="L249" s="120" t="s">
        <v>20</v>
      </c>
      <c r="M249" s="120" t="s">
        <v>20</v>
      </c>
      <c r="N249" s="120" t="s">
        <v>20</v>
      </c>
      <c r="O249" s="120" t="s">
        <v>1785</v>
      </c>
      <c r="P249" s="121" t="s">
        <v>287</v>
      </c>
      <c r="Q249" s="111" t="s">
        <v>2215</v>
      </c>
      <c r="R249" s="80"/>
      <c r="S249" s="80"/>
      <c r="T249" s="80"/>
      <c r="U249" s="80"/>
      <c r="V249" s="80"/>
      <c r="W249" s="80"/>
      <c r="X249" s="80"/>
      <c r="Y249" s="80"/>
      <c r="Z249" s="80"/>
      <c r="AA249" s="80"/>
      <c r="AB249" s="80"/>
      <c r="AC249" s="80"/>
      <c r="AD249" s="80"/>
      <c r="AE249" s="86"/>
      <c r="AF249" s="85" t="e">
        <f>#REF!=#REF!</f>
        <v>#REF!</v>
      </c>
      <c r="AG249" s="94" t="b">
        <f t="shared" si="15"/>
        <v>0</v>
      </c>
      <c r="AH249" s="79"/>
    </row>
    <row r="250" spans="2:34" s="15" customFormat="1" ht="38.25" x14ac:dyDescent="0.25">
      <c r="B250" s="119" t="str">
        <f t="shared" si="14"/>
        <v>1.2.1.8.02.4.5.00.00.00.00.00</v>
      </c>
      <c r="C250" s="120" t="s">
        <v>18</v>
      </c>
      <c r="D250" s="120" t="s">
        <v>22</v>
      </c>
      <c r="E250" s="120" t="s">
        <v>18</v>
      </c>
      <c r="F250" s="120" t="s">
        <v>62</v>
      </c>
      <c r="G250" s="120" t="s">
        <v>28</v>
      </c>
      <c r="H250" s="120" t="s">
        <v>48</v>
      </c>
      <c r="I250" s="120" t="s">
        <v>57</v>
      </c>
      <c r="J250" s="120" t="s">
        <v>20</v>
      </c>
      <c r="K250" s="120" t="s">
        <v>20</v>
      </c>
      <c r="L250" s="120" t="s">
        <v>20</v>
      </c>
      <c r="M250" s="120" t="s">
        <v>20</v>
      </c>
      <c r="N250" s="120" t="s">
        <v>20</v>
      </c>
      <c r="O250" s="120" t="s">
        <v>1785</v>
      </c>
      <c r="P250" s="121" t="s">
        <v>288</v>
      </c>
      <c r="Q250" s="111" t="s">
        <v>2215</v>
      </c>
      <c r="R250" s="80"/>
      <c r="S250" s="80"/>
      <c r="T250" s="80"/>
      <c r="U250" s="80"/>
      <c r="V250" s="80"/>
      <c r="W250" s="80"/>
      <c r="X250" s="80"/>
      <c r="Y250" s="80"/>
      <c r="Z250" s="80"/>
      <c r="AA250" s="80"/>
      <c r="AB250" s="80"/>
      <c r="AC250" s="80"/>
      <c r="AD250" s="80"/>
      <c r="AE250" s="86"/>
      <c r="AF250" s="85" t="e">
        <f>#REF!=#REF!</f>
        <v>#REF!</v>
      </c>
      <c r="AG250" s="94" t="b">
        <f t="shared" si="15"/>
        <v>0</v>
      </c>
      <c r="AH250" s="79"/>
    </row>
    <row r="251" spans="2:34" s="15" customFormat="1" ht="38.25" x14ac:dyDescent="0.25">
      <c r="B251" s="119" t="str">
        <f t="shared" si="14"/>
        <v>1.2.1.8.02.4.6.00.00.00.00.00</v>
      </c>
      <c r="C251" s="120" t="s">
        <v>18</v>
      </c>
      <c r="D251" s="120" t="s">
        <v>22</v>
      </c>
      <c r="E251" s="120" t="s">
        <v>18</v>
      </c>
      <c r="F251" s="120" t="s">
        <v>62</v>
      </c>
      <c r="G251" s="120" t="s">
        <v>28</v>
      </c>
      <c r="H251" s="120" t="s">
        <v>48</v>
      </c>
      <c r="I251" s="120" t="s">
        <v>69</v>
      </c>
      <c r="J251" s="120" t="s">
        <v>20</v>
      </c>
      <c r="K251" s="120" t="s">
        <v>20</v>
      </c>
      <c r="L251" s="120" t="s">
        <v>20</v>
      </c>
      <c r="M251" s="120" t="s">
        <v>20</v>
      </c>
      <c r="N251" s="120" t="s">
        <v>20</v>
      </c>
      <c r="O251" s="120" t="s">
        <v>1785</v>
      </c>
      <c r="P251" s="121" t="s">
        <v>289</v>
      </c>
      <c r="Q251" s="111" t="s">
        <v>2215</v>
      </c>
      <c r="R251" s="80"/>
      <c r="S251" s="80"/>
      <c r="T251" s="80"/>
      <c r="U251" s="80"/>
      <c r="V251" s="80"/>
      <c r="W251" s="80"/>
      <c r="X251" s="80"/>
      <c r="Y251" s="80"/>
      <c r="Z251" s="80"/>
      <c r="AA251" s="80"/>
      <c r="AB251" s="80"/>
      <c r="AC251" s="80"/>
      <c r="AD251" s="80"/>
      <c r="AE251" s="86"/>
      <c r="AF251" s="85" t="e">
        <f>#REF!=#REF!</f>
        <v>#REF!</v>
      </c>
      <c r="AG251" s="94" t="b">
        <f t="shared" si="15"/>
        <v>0</v>
      </c>
      <c r="AH251" s="79"/>
    </row>
    <row r="252" spans="2:34" s="15" customFormat="1" ht="38.25" x14ac:dyDescent="0.25">
      <c r="B252" s="119" t="str">
        <f t="shared" si="14"/>
        <v>1.2.1.8.02.5.0.00.00.00.00.00</v>
      </c>
      <c r="C252" s="120" t="s">
        <v>18</v>
      </c>
      <c r="D252" s="120" t="s">
        <v>22</v>
      </c>
      <c r="E252" s="120" t="s">
        <v>18</v>
      </c>
      <c r="F252" s="120" t="s">
        <v>62</v>
      </c>
      <c r="G252" s="120" t="s">
        <v>28</v>
      </c>
      <c r="H252" s="120" t="s">
        <v>57</v>
      </c>
      <c r="I252" s="120" t="s">
        <v>19</v>
      </c>
      <c r="J252" s="120" t="s">
        <v>20</v>
      </c>
      <c r="K252" s="120" t="s">
        <v>20</v>
      </c>
      <c r="L252" s="120" t="s">
        <v>20</v>
      </c>
      <c r="M252" s="120" t="s">
        <v>20</v>
      </c>
      <c r="N252" s="120" t="s">
        <v>20</v>
      </c>
      <c r="O252" s="120" t="s">
        <v>1785</v>
      </c>
      <c r="P252" s="122" t="s">
        <v>290</v>
      </c>
      <c r="Q252" s="111" t="s">
        <v>2215</v>
      </c>
      <c r="R252" s="80"/>
      <c r="S252" s="80"/>
      <c r="T252" s="80"/>
      <c r="U252" s="80"/>
      <c r="V252" s="80"/>
      <c r="W252" s="80"/>
      <c r="X252" s="80"/>
      <c r="Y252" s="80"/>
      <c r="Z252" s="80"/>
      <c r="AA252" s="80"/>
      <c r="AB252" s="80"/>
      <c r="AC252" s="80"/>
      <c r="AD252" s="80"/>
      <c r="AE252" s="87"/>
      <c r="AF252" s="85" t="e">
        <f>#REF!=#REF!</f>
        <v>#REF!</v>
      </c>
      <c r="AG252" s="94" t="b">
        <f t="shared" si="15"/>
        <v>0</v>
      </c>
      <c r="AH252" s="79"/>
    </row>
    <row r="253" spans="2:34" s="15" customFormat="1" ht="38.25" x14ac:dyDescent="0.25">
      <c r="B253" s="119" t="str">
        <f t="shared" si="14"/>
        <v>1.2.1.8.02.5.1.00.00.00.00.00</v>
      </c>
      <c r="C253" s="120" t="s">
        <v>18</v>
      </c>
      <c r="D253" s="120" t="s">
        <v>22</v>
      </c>
      <c r="E253" s="120" t="s">
        <v>18</v>
      </c>
      <c r="F253" s="120" t="s">
        <v>62</v>
      </c>
      <c r="G253" s="120" t="s">
        <v>28</v>
      </c>
      <c r="H253" s="120" t="s">
        <v>57</v>
      </c>
      <c r="I253" s="120" t="s">
        <v>18</v>
      </c>
      <c r="J253" s="120" t="s">
        <v>20</v>
      </c>
      <c r="K253" s="120" t="s">
        <v>20</v>
      </c>
      <c r="L253" s="120" t="s">
        <v>20</v>
      </c>
      <c r="M253" s="120" t="s">
        <v>20</v>
      </c>
      <c r="N253" s="120" t="s">
        <v>20</v>
      </c>
      <c r="O253" s="120" t="s">
        <v>1785</v>
      </c>
      <c r="P253" s="121" t="s">
        <v>291</v>
      </c>
      <c r="Q253" s="111" t="s">
        <v>2215</v>
      </c>
      <c r="R253" s="80"/>
      <c r="S253" s="80"/>
      <c r="T253" s="80"/>
      <c r="U253" s="80"/>
      <c r="V253" s="80"/>
      <c r="W253" s="80"/>
      <c r="X253" s="80"/>
      <c r="Y253" s="80"/>
      <c r="Z253" s="80"/>
      <c r="AA253" s="80"/>
      <c r="AB253" s="80"/>
      <c r="AC253" s="80"/>
      <c r="AD253" s="80"/>
      <c r="AE253" s="86"/>
      <c r="AF253" s="85" t="e">
        <f>#REF!=#REF!</f>
        <v>#REF!</v>
      </c>
      <c r="AG253" s="94" t="b">
        <f t="shared" si="15"/>
        <v>0</v>
      </c>
      <c r="AH253" s="79"/>
    </row>
    <row r="254" spans="2:34" s="15" customFormat="1" ht="38.25" x14ac:dyDescent="0.25">
      <c r="B254" s="119" t="str">
        <f t="shared" si="14"/>
        <v>1.2.1.8.02.5.2.00.00.00.00.00</v>
      </c>
      <c r="C254" s="120" t="s">
        <v>18</v>
      </c>
      <c r="D254" s="120" t="s">
        <v>22</v>
      </c>
      <c r="E254" s="120" t="s">
        <v>18</v>
      </c>
      <c r="F254" s="120" t="s">
        <v>62</v>
      </c>
      <c r="G254" s="120" t="s">
        <v>28</v>
      </c>
      <c r="H254" s="120" t="s">
        <v>57</v>
      </c>
      <c r="I254" s="120" t="s">
        <v>22</v>
      </c>
      <c r="J254" s="120" t="s">
        <v>20</v>
      </c>
      <c r="K254" s="120" t="s">
        <v>20</v>
      </c>
      <c r="L254" s="120" t="s">
        <v>20</v>
      </c>
      <c r="M254" s="120" t="s">
        <v>20</v>
      </c>
      <c r="N254" s="120" t="s">
        <v>20</v>
      </c>
      <c r="O254" s="120" t="s">
        <v>1785</v>
      </c>
      <c r="P254" s="121" t="s">
        <v>292</v>
      </c>
      <c r="Q254" s="111" t="s">
        <v>2215</v>
      </c>
      <c r="R254" s="80"/>
      <c r="S254" s="80"/>
      <c r="T254" s="80"/>
      <c r="U254" s="80"/>
      <c r="V254" s="80"/>
      <c r="W254" s="80"/>
      <c r="X254" s="80"/>
      <c r="Y254" s="80"/>
      <c r="Z254" s="80"/>
      <c r="AA254" s="80"/>
      <c r="AB254" s="80"/>
      <c r="AC254" s="80"/>
      <c r="AD254" s="80"/>
      <c r="AE254" s="86"/>
      <c r="AF254" s="85" t="e">
        <f>#REF!=#REF!</f>
        <v>#REF!</v>
      </c>
      <c r="AG254" s="94" t="b">
        <f t="shared" si="15"/>
        <v>0</v>
      </c>
      <c r="AH254" s="79"/>
    </row>
    <row r="255" spans="2:34" s="15" customFormat="1" ht="38.25" x14ac:dyDescent="0.25">
      <c r="B255" s="119" t="str">
        <f t="shared" si="14"/>
        <v>1.2.1.8.02.5.5.00.00.00.00.00</v>
      </c>
      <c r="C255" s="120" t="s">
        <v>18</v>
      </c>
      <c r="D255" s="120" t="s">
        <v>22</v>
      </c>
      <c r="E255" s="120" t="s">
        <v>18</v>
      </c>
      <c r="F255" s="120" t="s">
        <v>62</v>
      </c>
      <c r="G255" s="120" t="s">
        <v>28</v>
      </c>
      <c r="H255" s="120" t="s">
        <v>57</v>
      </c>
      <c r="I255" s="120" t="s">
        <v>57</v>
      </c>
      <c r="J255" s="120" t="s">
        <v>20</v>
      </c>
      <c r="K255" s="120" t="s">
        <v>20</v>
      </c>
      <c r="L255" s="120" t="s">
        <v>20</v>
      </c>
      <c r="M255" s="120" t="s">
        <v>20</v>
      </c>
      <c r="N255" s="120" t="s">
        <v>20</v>
      </c>
      <c r="O255" s="120" t="s">
        <v>1785</v>
      </c>
      <c r="P255" s="121" t="s">
        <v>293</v>
      </c>
      <c r="Q255" s="111" t="s">
        <v>2215</v>
      </c>
      <c r="R255" s="80"/>
      <c r="S255" s="80"/>
      <c r="T255" s="80"/>
      <c r="U255" s="80"/>
      <c r="V255" s="80"/>
      <c r="W255" s="80"/>
      <c r="X255" s="80"/>
      <c r="Y255" s="80"/>
      <c r="Z255" s="80"/>
      <c r="AA255" s="80"/>
      <c r="AB255" s="80"/>
      <c r="AC255" s="80"/>
      <c r="AD255" s="80"/>
      <c r="AE255" s="86"/>
      <c r="AF255" s="85" t="e">
        <f>#REF!=#REF!</f>
        <v>#REF!</v>
      </c>
      <c r="AG255" s="94" t="b">
        <f t="shared" si="15"/>
        <v>0</v>
      </c>
      <c r="AH255" s="79"/>
    </row>
    <row r="256" spans="2:34" s="15" customFormat="1" ht="38.25" x14ac:dyDescent="0.25">
      <c r="B256" s="119" t="str">
        <f t="shared" si="14"/>
        <v>1.2.1.8.02.5.6.00.00.00.00.00</v>
      </c>
      <c r="C256" s="120" t="s">
        <v>18</v>
      </c>
      <c r="D256" s="120" t="s">
        <v>22</v>
      </c>
      <c r="E256" s="120" t="s">
        <v>18</v>
      </c>
      <c r="F256" s="120" t="s">
        <v>62</v>
      </c>
      <c r="G256" s="120" t="s">
        <v>28</v>
      </c>
      <c r="H256" s="120" t="s">
        <v>57</v>
      </c>
      <c r="I256" s="120" t="s">
        <v>69</v>
      </c>
      <c r="J256" s="120" t="s">
        <v>20</v>
      </c>
      <c r="K256" s="120" t="s">
        <v>20</v>
      </c>
      <c r="L256" s="120" t="s">
        <v>20</v>
      </c>
      <c r="M256" s="120" t="s">
        <v>20</v>
      </c>
      <c r="N256" s="120" t="s">
        <v>20</v>
      </c>
      <c r="O256" s="120" t="s">
        <v>1785</v>
      </c>
      <c r="P256" s="121" t="s">
        <v>294</v>
      </c>
      <c r="Q256" s="111" t="s">
        <v>2215</v>
      </c>
      <c r="R256" s="80"/>
      <c r="S256" s="80"/>
      <c r="T256" s="80"/>
      <c r="U256" s="80"/>
      <c r="V256" s="80"/>
      <c r="W256" s="80"/>
      <c r="X256" s="80"/>
      <c r="Y256" s="80"/>
      <c r="Z256" s="80"/>
      <c r="AA256" s="80"/>
      <c r="AB256" s="80"/>
      <c r="AC256" s="80"/>
      <c r="AD256" s="80"/>
      <c r="AE256" s="86"/>
      <c r="AF256" s="85" t="e">
        <f>#REF!=#REF!</f>
        <v>#REF!</v>
      </c>
      <c r="AG256" s="94" t="b">
        <f t="shared" si="15"/>
        <v>0</v>
      </c>
      <c r="AH256" s="79"/>
    </row>
    <row r="257" spans="2:34" s="15" customFormat="1" ht="38.25" x14ac:dyDescent="0.25">
      <c r="B257" s="119" t="str">
        <f t="shared" si="14"/>
        <v>1.2.1.8.02.6.0.00.00.00.00.00</v>
      </c>
      <c r="C257" s="120" t="s">
        <v>18</v>
      </c>
      <c r="D257" s="120" t="s">
        <v>22</v>
      </c>
      <c r="E257" s="120" t="s">
        <v>18</v>
      </c>
      <c r="F257" s="120" t="s">
        <v>62</v>
      </c>
      <c r="G257" s="120" t="s">
        <v>28</v>
      </c>
      <c r="H257" s="120" t="s">
        <v>69</v>
      </c>
      <c r="I257" s="120" t="s">
        <v>19</v>
      </c>
      <c r="J257" s="120" t="s">
        <v>20</v>
      </c>
      <c r="K257" s="120" t="s">
        <v>20</v>
      </c>
      <c r="L257" s="120" t="s">
        <v>20</v>
      </c>
      <c r="M257" s="120" t="s">
        <v>20</v>
      </c>
      <c r="N257" s="120" t="s">
        <v>20</v>
      </c>
      <c r="O257" s="120" t="s">
        <v>1785</v>
      </c>
      <c r="P257" s="122" t="s">
        <v>295</v>
      </c>
      <c r="Q257" s="111" t="s">
        <v>2215</v>
      </c>
      <c r="R257" s="80"/>
      <c r="S257" s="80"/>
      <c r="T257" s="80"/>
      <c r="U257" s="80"/>
      <c r="V257" s="80"/>
      <c r="W257" s="80"/>
      <c r="X257" s="80"/>
      <c r="Y257" s="80"/>
      <c r="Z257" s="80"/>
      <c r="AA257" s="80"/>
      <c r="AB257" s="80"/>
      <c r="AC257" s="80"/>
      <c r="AD257" s="80"/>
      <c r="AE257" s="87"/>
      <c r="AF257" s="85" t="e">
        <f>#REF!=#REF!</f>
        <v>#REF!</v>
      </c>
      <c r="AG257" s="94" t="b">
        <f t="shared" si="15"/>
        <v>0</v>
      </c>
      <c r="AH257" s="79"/>
    </row>
    <row r="258" spans="2:34" s="15" customFormat="1" ht="38.25" x14ac:dyDescent="0.25">
      <c r="B258" s="119" t="str">
        <f t="shared" si="14"/>
        <v>1.2.1.8.02.6.1.00.00.00.00.00</v>
      </c>
      <c r="C258" s="120" t="s">
        <v>18</v>
      </c>
      <c r="D258" s="120" t="s">
        <v>22</v>
      </c>
      <c r="E258" s="120" t="s">
        <v>18</v>
      </c>
      <c r="F258" s="120" t="s">
        <v>62</v>
      </c>
      <c r="G258" s="120" t="s">
        <v>28</v>
      </c>
      <c r="H258" s="120" t="s">
        <v>69</v>
      </c>
      <c r="I258" s="120" t="s">
        <v>18</v>
      </c>
      <c r="J258" s="120" t="s">
        <v>20</v>
      </c>
      <c r="K258" s="120" t="s">
        <v>20</v>
      </c>
      <c r="L258" s="120" t="s">
        <v>20</v>
      </c>
      <c r="M258" s="120" t="s">
        <v>20</v>
      </c>
      <c r="N258" s="120" t="s">
        <v>20</v>
      </c>
      <c r="O258" s="120" t="s">
        <v>1785</v>
      </c>
      <c r="P258" s="121" t="s">
        <v>296</v>
      </c>
      <c r="Q258" s="111" t="s">
        <v>2215</v>
      </c>
      <c r="R258" s="80"/>
      <c r="S258" s="80"/>
      <c r="T258" s="80"/>
      <c r="U258" s="80"/>
      <c r="V258" s="80"/>
      <c r="W258" s="80"/>
      <c r="X258" s="80"/>
      <c r="Y258" s="80"/>
      <c r="Z258" s="80"/>
      <c r="AA258" s="80"/>
      <c r="AB258" s="80"/>
      <c r="AC258" s="80"/>
      <c r="AD258" s="80"/>
      <c r="AE258" s="86"/>
      <c r="AF258" s="85" t="e">
        <f>#REF!=#REF!</f>
        <v>#REF!</v>
      </c>
      <c r="AG258" s="94" t="b">
        <f t="shared" si="15"/>
        <v>0</v>
      </c>
      <c r="AH258" s="79"/>
    </row>
    <row r="259" spans="2:34" s="15" customFormat="1" ht="38.25" x14ac:dyDescent="0.25">
      <c r="B259" s="119" t="str">
        <f t="shared" si="14"/>
        <v>1.2.1.8.02.6.2.00.00.00.00.00</v>
      </c>
      <c r="C259" s="120" t="s">
        <v>18</v>
      </c>
      <c r="D259" s="120" t="s">
        <v>22</v>
      </c>
      <c r="E259" s="120" t="s">
        <v>18</v>
      </c>
      <c r="F259" s="120" t="s">
        <v>62</v>
      </c>
      <c r="G259" s="120" t="s">
        <v>28</v>
      </c>
      <c r="H259" s="120" t="s">
        <v>69</v>
      </c>
      <c r="I259" s="120" t="s">
        <v>22</v>
      </c>
      <c r="J259" s="120" t="s">
        <v>20</v>
      </c>
      <c r="K259" s="120" t="s">
        <v>20</v>
      </c>
      <c r="L259" s="120" t="s">
        <v>20</v>
      </c>
      <c r="M259" s="120" t="s">
        <v>20</v>
      </c>
      <c r="N259" s="120" t="s">
        <v>20</v>
      </c>
      <c r="O259" s="120" t="s">
        <v>1785</v>
      </c>
      <c r="P259" s="121" t="s">
        <v>297</v>
      </c>
      <c r="Q259" s="111" t="s">
        <v>2215</v>
      </c>
      <c r="R259" s="80"/>
      <c r="S259" s="80"/>
      <c r="T259" s="80"/>
      <c r="U259" s="80"/>
      <c r="V259" s="80"/>
      <c r="W259" s="80"/>
      <c r="X259" s="80"/>
      <c r="Y259" s="80"/>
      <c r="Z259" s="80"/>
      <c r="AA259" s="80"/>
      <c r="AB259" s="80"/>
      <c r="AC259" s="80"/>
      <c r="AD259" s="80"/>
      <c r="AE259" s="86"/>
      <c r="AF259" s="85" t="e">
        <f>#REF!=#REF!</f>
        <v>#REF!</v>
      </c>
      <c r="AG259" s="94" t="b">
        <f t="shared" si="15"/>
        <v>0</v>
      </c>
      <c r="AH259" s="79"/>
    </row>
    <row r="260" spans="2:34" s="15" customFormat="1" ht="38.25" x14ac:dyDescent="0.25">
      <c r="B260" s="119" t="str">
        <f t="shared" ref="B260:B323" si="17">C260&amp;"."&amp;D260&amp;"."&amp;E260&amp;"."&amp;F260&amp;"."&amp;G260&amp;"."&amp;H260&amp;"."&amp;I260&amp;"."&amp;J260&amp;"."&amp;K260&amp;"."&amp;L260&amp;"."&amp;M260&amp;"."&amp;N260</f>
        <v>1.2.1.8.02.6.5.00.00.00.00.00</v>
      </c>
      <c r="C260" s="120" t="s">
        <v>18</v>
      </c>
      <c r="D260" s="120" t="s">
        <v>22</v>
      </c>
      <c r="E260" s="120" t="s">
        <v>18</v>
      </c>
      <c r="F260" s="120" t="s">
        <v>62</v>
      </c>
      <c r="G260" s="120" t="s">
        <v>28</v>
      </c>
      <c r="H260" s="120" t="s">
        <v>69</v>
      </c>
      <c r="I260" s="120" t="s">
        <v>57</v>
      </c>
      <c r="J260" s="120" t="s">
        <v>20</v>
      </c>
      <c r="K260" s="120" t="s">
        <v>20</v>
      </c>
      <c r="L260" s="120" t="s">
        <v>20</v>
      </c>
      <c r="M260" s="120" t="s">
        <v>20</v>
      </c>
      <c r="N260" s="120" t="s">
        <v>20</v>
      </c>
      <c r="O260" s="120" t="s">
        <v>1785</v>
      </c>
      <c r="P260" s="121" t="s">
        <v>298</v>
      </c>
      <c r="Q260" s="111" t="s">
        <v>2215</v>
      </c>
      <c r="R260" s="80"/>
      <c r="S260" s="80"/>
      <c r="T260" s="80"/>
      <c r="U260" s="80"/>
      <c r="V260" s="80"/>
      <c r="W260" s="80"/>
      <c r="X260" s="80"/>
      <c r="Y260" s="80"/>
      <c r="Z260" s="80"/>
      <c r="AA260" s="80"/>
      <c r="AB260" s="80"/>
      <c r="AC260" s="80"/>
      <c r="AD260" s="80"/>
      <c r="AE260" s="86"/>
      <c r="AF260" s="85" t="e">
        <f>#REF!=#REF!</f>
        <v>#REF!</v>
      </c>
      <c r="AG260" s="94" t="b">
        <f t="shared" ref="AG260:AG323" si="18">B260=Q260</f>
        <v>0</v>
      </c>
      <c r="AH260" s="79"/>
    </row>
    <row r="261" spans="2:34" s="15" customFormat="1" ht="38.25" x14ac:dyDescent="0.25">
      <c r="B261" s="119" t="str">
        <f t="shared" si="17"/>
        <v>1.2.1.8.02.6.6.00.00.00.00.00</v>
      </c>
      <c r="C261" s="120" t="s">
        <v>18</v>
      </c>
      <c r="D261" s="120" t="s">
        <v>22</v>
      </c>
      <c r="E261" s="120" t="s">
        <v>18</v>
      </c>
      <c r="F261" s="120" t="s">
        <v>62</v>
      </c>
      <c r="G261" s="120" t="s">
        <v>28</v>
      </c>
      <c r="H261" s="120" t="s">
        <v>69</v>
      </c>
      <c r="I261" s="120" t="s">
        <v>69</v>
      </c>
      <c r="J261" s="120" t="s">
        <v>20</v>
      </c>
      <c r="K261" s="120" t="s">
        <v>20</v>
      </c>
      <c r="L261" s="120" t="s">
        <v>20</v>
      </c>
      <c r="M261" s="120" t="s">
        <v>20</v>
      </c>
      <c r="N261" s="120" t="s">
        <v>20</v>
      </c>
      <c r="O261" s="120" t="s">
        <v>1785</v>
      </c>
      <c r="P261" s="121" t="s">
        <v>299</v>
      </c>
      <c r="Q261" s="111" t="s">
        <v>2215</v>
      </c>
      <c r="R261" s="80"/>
      <c r="S261" s="80"/>
      <c r="T261" s="80"/>
      <c r="U261" s="80"/>
      <c r="V261" s="80"/>
      <c r="W261" s="80"/>
      <c r="X261" s="80"/>
      <c r="Y261" s="80"/>
      <c r="Z261" s="80"/>
      <c r="AA261" s="80"/>
      <c r="AB261" s="80"/>
      <c r="AC261" s="80"/>
      <c r="AD261" s="80"/>
      <c r="AE261" s="86"/>
      <c r="AF261" s="85" t="e">
        <f>#REF!=#REF!</f>
        <v>#REF!</v>
      </c>
      <c r="AG261" s="94" t="b">
        <f t="shared" si="18"/>
        <v>0</v>
      </c>
      <c r="AH261" s="79"/>
    </row>
    <row r="262" spans="2:34" s="15" customFormat="1" ht="25.5" x14ac:dyDescent="0.25">
      <c r="B262" s="119" t="str">
        <f t="shared" si="17"/>
        <v>1.2.1.8.03.0.0.00.00.00.00.00</v>
      </c>
      <c r="C262" s="120" t="s">
        <v>18</v>
      </c>
      <c r="D262" s="120" t="s">
        <v>22</v>
      </c>
      <c r="E262" s="120" t="s">
        <v>18</v>
      </c>
      <c r="F262" s="120" t="s">
        <v>62</v>
      </c>
      <c r="G262" s="120" t="s">
        <v>39</v>
      </c>
      <c r="H262" s="120" t="s">
        <v>19</v>
      </c>
      <c r="I262" s="120" t="s">
        <v>19</v>
      </c>
      <c r="J262" s="120" t="s">
        <v>20</v>
      </c>
      <c r="K262" s="120" t="s">
        <v>20</v>
      </c>
      <c r="L262" s="120" t="s">
        <v>20</v>
      </c>
      <c r="M262" s="120" t="s">
        <v>20</v>
      </c>
      <c r="N262" s="120" t="s">
        <v>20</v>
      </c>
      <c r="O262" s="120" t="s">
        <v>1785</v>
      </c>
      <c r="P262" s="122" t="s">
        <v>300</v>
      </c>
      <c r="Q262" s="111" t="str">
        <f t="shared" ref="Q262:Q308" si="19">R262&amp;"."&amp;S262&amp;"."&amp;T262&amp;"."&amp;U262&amp;"."&amp;V262&amp;"."&amp;W262&amp;"."&amp;X262&amp;"."&amp;Y262&amp;"."&amp;Z262&amp;"."&amp;AA262&amp;"."&amp;AB262&amp;"."&amp;AC262</f>
        <v>1.2.1.5.02.0.0.00.00.00.00.00</v>
      </c>
      <c r="R262" s="80" t="s">
        <v>18</v>
      </c>
      <c r="S262" s="80" t="s">
        <v>22</v>
      </c>
      <c r="T262" s="80" t="s">
        <v>18</v>
      </c>
      <c r="U262" s="80" t="s">
        <v>57</v>
      </c>
      <c r="V262" s="80" t="s">
        <v>28</v>
      </c>
      <c r="W262" s="125" t="s">
        <v>19</v>
      </c>
      <c r="X262" s="80" t="s">
        <v>19</v>
      </c>
      <c r="Y262" s="80" t="s">
        <v>20</v>
      </c>
      <c r="Z262" s="80" t="s">
        <v>20</v>
      </c>
      <c r="AA262" s="80" t="s">
        <v>20</v>
      </c>
      <c r="AB262" s="80" t="s">
        <v>20</v>
      </c>
      <c r="AC262" s="80" t="s">
        <v>20</v>
      </c>
      <c r="AD262" s="80" t="s">
        <v>2123</v>
      </c>
      <c r="AE262" s="86" t="s">
        <v>200</v>
      </c>
      <c r="AF262" s="85" t="e">
        <f>#REF!=#REF!</f>
        <v>#REF!</v>
      </c>
      <c r="AG262" s="94" t="b">
        <f t="shared" si="18"/>
        <v>0</v>
      </c>
      <c r="AH262" s="79"/>
    </row>
    <row r="263" spans="2:34" s="15" customFormat="1" x14ac:dyDescent="0.25">
      <c r="B263" s="119" t="str">
        <f t="shared" si="17"/>
        <v>1.2.1.8.03.1.0.00.00.00.00.00</v>
      </c>
      <c r="C263" s="120" t="s">
        <v>18</v>
      </c>
      <c r="D263" s="120" t="s">
        <v>22</v>
      </c>
      <c r="E263" s="120" t="s">
        <v>18</v>
      </c>
      <c r="F263" s="120" t="s">
        <v>62</v>
      </c>
      <c r="G263" s="120" t="s">
        <v>39</v>
      </c>
      <c r="H263" s="120" t="s">
        <v>18</v>
      </c>
      <c r="I263" s="120" t="s">
        <v>19</v>
      </c>
      <c r="J263" s="120" t="s">
        <v>20</v>
      </c>
      <c r="K263" s="120" t="s">
        <v>20</v>
      </c>
      <c r="L263" s="120" t="s">
        <v>20</v>
      </c>
      <c r="M263" s="120" t="s">
        <v>20</v>
      </c>
      <c r="N263" s="120" t="s">
        <v>20</v>
      </c>
      <c r="O263" s="120" t="s">
        <v>1785</v>
      </c>
      <c r="P263" s="122" t="s">
        <v>301</v>
      </c>
      <c r="Q263" s="111" t="str">
        <f t="shared" si="19"/>
        <v>1.2.1.5.02.1.0.00.00.00.00.00</v>
      </c>
      <c r="R263" s="80" t="s">
        <v>18</v>
      </c>
      <c r="S263" s="80" t="s">
        <v>22</v>
      </c>
      <c r="T263" s="80" t="s">
        <v>18</v>
      </c>
      <c r="U263" s="80" t="s">
        <v>57</v>
      </c>
      <c r="V263" s="80" t="s">
        <v>28</v>
      </c>
      <c r="W263" s="80" t="s">
        <v>18</v>
      </c>
      <c r="X263" s="80" t="s">
        <v>19</v>
      </c>
      <c r="Y263" s="80" t="s">
        <v>20</v>
      </c>
      <c r="Z263" s="80" t="s">
        <v>20</v>
      </c>
      <c r="AA263" s="80" t="s">
        <v>20</v>
      </c>
      <c r="AB263" s="80" t="s">
        <v>20</v>
      </c>
      <c r="AC263" s="80" t="s">
        <v>20</v>
      </c>
      <c r="AD263" s="80" t="s">
        <v>2123</v>
      </c>
      <c r="AE263" s="86" t="s">
        <v>201</v>
      </c>
      <c r="AF263" s="85" t="e">
        <f>#REF!=#REF!</f>
        <v>#REF!</v>
      </c>
      <c r="AG263" s="94" t="b">
        <f t="shared" si="18"/>
        <v>0</v>
      </c>
      <c r="AH263" s="79"/>
    </row>
    <row r="264" spans="2:34" s="15" customFormat="1" ht="25.5" x14ac:dyDescent="0.25">
      <c r="B264" s="119" t="str">
        <f t="shared" si="17"/>
        <v>1.2.1.8.03.1.1.00.00.00.00.00</v>
      </c>
      <c r="C264" s="120" t="s">
        <v>18</v>
      </c>
      <c r="D264" s="120" t="s">
        <v>22</v>
      </c>
      <c r="E264" s="120" t="s">
        <v>18</v>
      </c>
      <c r="F264" s="120" t="s">
        <v>62</v>
      </c>
      <c r="G264" s="120" t="s">
        <v>39</v>
      </c>
      <c r="H264" s="120" t="s">
        <v>18</v>
      </c>
      <c r="I264" s="120" t="s">
        <v>18</v>
      </c>
      <c r="J264" s="120" t="s">
        <v>20</v>
      </c>
      <c r="K264" s="120" t="s">
        <v>20</v>
      </c>
      <c r="L264" s="120" t="s">
        <v>20</v>
      </c>
      <c r="M264" s="120" t="s">
        <v>20</v>
      </c>
      <c r="N264" s="120" t="s">
        <v>20</v>
      </c>
      <c r="O264" s="120" t="s">
        <v>1785</v>
      </c>
      <c r="P264" s="121" t="s">
        <v>302</v>
      </c>
      <c r="Q264" s="111" t="str">
        <f t="shared" si="19"/>
        <v>1.2.1.5.02.1.1.00.00.00.00.00</v>
      </c>
      <c r="R264" s="80" t="s">
        <v>18</v>
      </c>
      <c r="S264" s="80" t="s">
        <v>22</v>
      </c>
      <c r="T264" s="80" t="s">
        <v>18</v>
      </c>
      <c r="U264" s="80" t="s">
        <v>57</v>
      </c>
      <c r="V264" s="80" t="s">
        <v>28</v>
      </c>
      <c r="W264" s="80" t="s">
        <v>18</v>
      </c>
      <c r="X264" s="80" t="s">
        <v>18</v>
      </c>
      <c r="Y264" s="80" t="s">
        <v>20</v>
      </c>
      <c r="Z264" s="80" t="s">
        <v>20</v>
      </c>
      <c r="AA264" s="80" t="s">
        <v>20</v>
      </c>
      <c r="AB264" s="80" t="s">
        <v>20</v>
      </c>
      <c r="AC264" s="80" t="s">
        <v>20</v>
      </c>
      <c r="AD264" s="80" t="s">
        <v>2123</v>
      </c>
      <c r="AE264" s="86" t="s">
        <v>2275</v>
      </c>
      <c r="AF264" s="85" t="e">
        <f>#REF!=#REF!</f>
        <v>#REF!</v>
      </c>
      <c r="AG264" s="94" t="b">
        <f t="shared" si="18"/>
        <v>0</v>
      </c>
      <c r="AH264" s="79"/>
    </row>
    <row r="265" spans="2:34" s="15" customFormat="1" ht="25.5" x14ac:dyDescent="0.25">
      <c r="B265" s="119" t="str">
        <f t="shared" si="17"/>
        <v>1.2.1.8.03.1.2.00.00.00.00.00</v>
      </c>
      <c r="C265" s="120" t="s">
        <v>18</v>
      </c>
      <c r="D265" s="120" t="s">
        <v>22</v>
      </c>
      <c r="E265" s="120" t="s">
        <v>18</v>
      </c>
      <c r="F265" s="120" t="s">
        <v>62</v>
      </c>
      <c r="G265" s="120" t="s">
        <v>39</v>
      </c>
      <c r="H265" s="120" t="s">
        <v>18</v>
      </c>
      <c r="I265" s="120" t="s">
        <v>22</v>
      </c>
      <c r="J265" s="120" t="s">
        <v>20</v>
      </c>
      <c r="K265" s="120" t="s">
        <v>20</v>
      </c>
      <c r="L265" s="120" t="s">
        <v>20</v>
      </c>
      <c r="M265" s="120" t="s">
        <v>20</v>
      </c>
      <c r="N265" s="120" t="s">
        <v>20</v>
      </c>
      <c r="O265" s="120" t="s">
        <v>1785</v>
      </c>
      <c r="P265" s="121" t="s">
        <v>303</v>
      </c>
      <c r="Q265" s="111" t="str">
        <f t="shared" si="19"/>
        <v>1.2.1.5.02.1.2.00.00.00.00.00</v>
      </c>
      <c r="R265" s="80" t="s">
        <v>18</v>
      </c>
      <c r="S265" s="80" t="s">
        <v>22</v>
      </c>
      <c r="T265" s="80" t="s">
        <v>18</v>
      </c>
      <c r="U265" s="80" t="s">
        <v>57</v>
      </c>
      <c r="V265" s="80" t="s">
        <v>28</v>
      </c>
      <c r="W265" s="80" t="s">
        <v>18</v>
      </c>
      <c r="X265" s="80" t="s">
        <v>22</v>
      </c>
      <c r="Y265" s="80" t="s">
        <v>20</v>
      </c>
      <c r="Z265" s="80" t="s">
        <v>20</v>
      </c>
      <c r="AA265" s="80" t="s">
        <v>20</v>
      </c>
      <c r="AB265" s="80" t="s">
        <v>20</v>
      </c>
      <c r="AC265" s="80" t="s">
        <v>20</v>
      </c>
      <c r="AD265" s="80" t="s">
        <v>2123</v>
      </c>
      <c r="AE265" s="86" t="s">
        <v>2276</v>
      </c>
      <c r="AF265" s="85" t="e">
        <f>#REF!=#REF!</f>
        <v>#REF!</v>
      </c>
      <c r="AG265" s="94" t="b">
        <f t="shared" si="18"/>
        <v>0</v>
      </c>
      <c r="AH265" s="79"/>
    </row>
    <row r="266" spans="2:34" s="15" customFormat="1" ht="25.5" x14ac:dyDescent="0.25">
      <c r="B266" s="119" t="str">
        <f t="shared" si="17"/>
        <v>1.2.1.8.03.1.5.00.00.00.00.00</v>
      </c>
      <c r="C266" s="120" t="s">
        <v>18</v>
      </c>
      <c r="D266" s="120" t="s">
        <v>22</v>
      </c>
      <c r="E266" s="120" t="s">
        <v>18</v>
      </c>
      <c r="F266" s="120" t="s">
        <v>62</v>
      </c>
      <c r="G266" s="120" t="s">
        <v>39</v>
      </c>
      <c r="H266" s="120" t="s">
        <v>18</v>
      </c>
      <c r="I266" s="120" t="s">
        <v>57</v>
      </c>
      <c r="J266" s="120" t="s">
        <v>20</v>
      </c>
      <c r="K266" s="120" t="s">
        <v>20</v>
      </c>
      <c r="L266" s="120" t="s">
        <v>20</v>
      </c>
      <c r="M266" s="120" t="s">
        <v>20</v>
      </c>
      <c r="N266" s="120" t="s">
        <v>20</v>
      </c>
      <c r="O266" s="120" t="s">
        <v>1785</v>
      </c>
      <c r="P266" s="121" t="s">
        <v>304</v>
      </c>
      <c r="Q266" s="111" t="str">
        <f t="shared" si="19"/>
        <v>1.2.1.5.02.1.5.00.00.00.00.00</v>
      </c>
      <c r="R266" s="80" t="s">
        <v>18</v>
      </c>
      <c r="S266" s="80" t="s">
        <v>22</v>
      </c>
      <c r="T266" s="80" t="s">
        <v>18</v>
      </c>
      <c r="U266" s="80" t="s">
        <v>57</v>
      </c>
      <c r="V266" s="80" t="s">
        <v>28</v>
      </c>
      <c r="W266" s="80" t="s">
        <v>18</v>
      </c>
      <c r="X266" s="80" t="s">
        <v>57</v>
      </c>
      <c r="Y266" s="80" t="s">
        <v>20</v>
      </c>
      <c r="Z266" s="80" t="s">
        <v>20</v>
      </c>
      <c r="AA266" s="80" t="s">
        <v>20</v>
      </c>
      <c r="AB266" s="80" t="s">
        <v>20</v>
      </c>
      <c r="AC266" s="80" t="s">
        <v>20</v>
      </c>
      <c r="AD266" s="80" t="s">
        <v>2123</v>
      </c>
      <c r="AE266" s="86" t="s">
        <v>2277</v>
      </c>
      <c r="AF266" s="85" t="e">
        <f>#REF!=#REF!</f>
        <v>#REF!</v>
      </c>
      <c r="AG266" s="94" t="b">
        <f t="shared" si="18"/>
        <v>0</v>
      </c>
      <c r="AH266" s="79"/>
    </row>
    <row r="267" spans="2:34" s="15" customFormat="1" ht="25.5" x14ac:dyDescent="0.25">
      <c r="B267" s="119" t="str">
        <f t="shared" si="17"/>
        <v>1.2.1.8.03.1.6.00.00.00.00.00</v>
      </c>
      <c r="C267" s="120" t="s">
        <v>18</v>
      </c>
      <c r="D267" s="120" t="s">
        <v>22</v>
      </c>
      <c r="E267" s="120" t="s">
        <v>18</v>
      </c>
      <c r="F267" s="120" t="s">
        <v>62</v>
      </c>
      <c r="G267" s="120" t="s">
        <v>39</v>
      </c>
      <c r="H267" s="120" t="s">
        <v>18</v>
      </c>
      <c r="I267" s="120" t="s">
        <v>69</v>
      </c>
      <c r="J267" s="120" t="s">
        <v>20</v>
      </c>
      <c r="K267" s="120" t="s">
        <v>20</v>
      </c>
      <c r="L267" s="120" t="s">
        <v>20</v>
      </c>
      <c r="M267" s="120" t="s">
        <v>20</v>
      </c>
      <c r="N267" s="120" t="s">
        <v>20</v>
      </c>
      <c r="O267" s="120" t="s">
        <v>1785</v>
      </c>
      <c r="P267" s="121" t="s">
        <v>305</v>
      </c>
      <c r="Q267" s="111" t="str">
        <f t="shared" si="19"/>
        <v>1.2.1.5.02.1.6.00.00.00.00.00</v>
      </c>
      <c r="R267" s="80" t="s">
        <v>18</v>
      </c>
      <c r="S267" s="80" t="s">
        <v>22</v>
      </c>
      <c r="T267" s="80" t="s">
        <v>18</v>
      </c>
      <c r="U267" s="80" t="s">
        <v>57</v>
      </c>
      <c r="V267" s="80" t="s">
        <v>28</v>
      </c>
      <c r="W267" s="80" t="s">
        <v>18</v>
      </c>
      <c r="X267" s="80" t="s">
        <v>69</v>
      </c>
      <c r="Y267" s="80" t="s">
        <v>20</v>
      </c>
      <c r="Z267" s="80" t="s">
        <v>20</v>
      </c>
      <c r="AA267" s="80" t="s">
        <v>20</v>
      </c>
      <c r="AB267" s="80" t="s">
        <v>20</v>
      </c>
      <c r="AC267" s="80" t="s">
        <v>20</v>
      </c>
      <c r="AD267" s="80" t="s">
        <v>2123</v>
      </c>
      <c r="AE267" s="86" t="s">
        <v>2282</v>
      </c>
      <c r="AF267" s="85" t="e">
        <f>#REF!=#REF!</f>
        <v>#REF!</v>
      </c>
      <c r="AG267" s="94" t="b">
        <f t="shared" si="18"/>
        <v>0</v>
      </c>
      <c r="AH267" s="79"/>
    </row>
    <row r="268" spans="2:34" s="15" customFormat="1" ht="25.5" x14ac:dyDescent="0.25">
      <c r="B268" s="119" t="str">
        <f t="shared" si="17"/>
        <v>1.2.1.8.03.2.0.00.00.00.00.00</v>
      </c>
      <c r="C268" s="120" t="s">
        <v>18</v>
      </c>
      <c r="D268" s="120" t="s">
        <v>22</v>
      </c>
      <c r="E268" s="120" t="s">
        <v>18</v>
      </c>
      <c r="F268" s="120" t="s">
        <v>62</v>
      </c>
      <c r="G268" s="120" t="s">
        <v>39</v>
      </c>
      <c r="H268" s="120" t="s">
        <v>22</v>
      </c>
      <c r="I268" s="120" t="s">
        <v>19</v>
      </c>
      <c r="J268" s="120" t="s">
        <v>20</v>
      </c>
      <c r="K268" s="120" t="s">
        <v>20</v>
      </c>
      <c r="L268" s="120" t="s">
        <v>20</v>
      </c>
      <c r="M268" s="120" t="s">
        <v>20</v>
      </c>
      <c r="N268" s="120" t="s">
        <v>20</v>
      </c>
      <c r="O268" s="120" t="s">
        <v>1785</v>
      </c>
      <c r="P268" s="122" t="s">
        <v>306</v>
      </c>
      <c r="Q268" s="111" t="str">
        <f t="shared" si="19"/>
        <v>1.2.1.5.50.1.0.00.00.00.00.00</v>
      </c>
      <c r="R268" s="80" t="s">
        <v>18</v>
      </c>
      <c r="S268" s="80" t="s">
        <v>22</v>
      </c>
      <c r="T268" s="80" t="s">
        <v>18</v>
      </c>
      <c r="U268" s="80" t="s">
        <v>57</v>
      </c>
      <c r="V268" s="80" t="s">
        <v>32</v>
      </c>
      <c r="W268" s="80" t="s">
        <v>18</v>
      </c>
      <c r="X268" s="80" t="s">
        <v>19</v>
      </c>
      <c r="Y268" s="80" t="s">
        <v>20</v>
      </c>
      <c r="Z268" s="80" t="s">
        <v>20</v>
      </c>
      <c r="AA268" s="80" t="s">
        <v>20</v>
      </c>
      <c r="AB268" s="80" t="s">
        <v>20</v>
      </c>
      <c r="AC268" s="80" t="s">
        <v>20</v>
      </c>
      <c r="AD268" s="80" t="s">
        <v>2123</v>
      </c>
      <c r="AE268" s="86" t="s">
        <v>204</v>
      </c>
      <c r="AF268" s="85" t="e">
        <f>#REF!=#REF!</f>
        <v>#REF!</v>
      </c>
      <c r="AG268" s="94" t="b">
        <f t="shared" si="18"/>
        <v>0</v>
      </c>
      <c r="AH268" s="79"/>
    </row>
    <row r="269" spans="2:34" s="15" customFormat="1" ht="25.5" x14ac:dyDescent="0.25">
      <c r="B269" s="119" t="str">
        <f t="shared" si="17"/>
        <v>1.2.1.8.03.2.1.00.00.00.00.00</v>
      </c>
      <c r="C269" s="120" t="s">
        <v>18</v>
      </c>
      <c r="D269" s="120" t="s">
        <v>22</v>
      </c>
      <c r="E269" s="120" t="s">
        <v>18</v>
      </c>
      <c r="F269" s="120" t="s">
        <v>62</v>
      </c>
      <c r="G269" s="120" t="s">
        <v>39</v>
      </c>
      <c r="H269" s="120" t="s">
        <v>22</v>
      </c>
      <c r="I269" s="120" t="s">
        <v>18</v>
      </c>
      <c r="J269" s="120" t="s">
        <v>20</v>
      </c>
      <c r="K269" s="120" t="s">
        <v>20</v>
      </c>
      <c r="L269" s="120" t="s">
        <v>20</v>
      </c>
      <c r="M269" s="120" t="s">
        <v>20</v>
      </c>
      <c r="N269" s="120" t="s">
        <v>20</v>
      </c>
      <c r="O269" s="120" t="s">
        <v>1785</v>
      </c>
      <c r="P269" s="121" t="s">
        <v>307</v>
      </c>
      <c r="Q269" s="111" t="str">
        <f t="shared" si="19"/>
        <v>1.2.1.5.50.1.1.00.00.00.00.00</v>
      </c>
      <c r="R269" s="80" t="s">
        <v>18</v>
      </c>
      <c r="S269" s="80" t="s">
        <v>22</v>
      </c>
      <c r="T269" s="80" t="s">
        <v>18</v>
      </c>
      <c r="U269" s="80" t="s">
        <v>57</v>
      </c>
      <c r="V269" s="80" t="s">
        <v>32</v>
      </c>
      <c r="W269" s="80" t="s">
        <v>18</v>
      </c>
      <c r="X269" s="80" t="s">
        <v>18</v>
      </c>
      <c r="Y269" s="80" t="s">
        <v>20</v>
      </c>
      <c r="Z269" s="80" t="s">
        <v>20</v>
      </c>
      <c r="AA269" s="80" t="s">
        <v>20</v>
      </c>
      <c r="AB269" s="80" t="s">
        <v>20</v>
      </c>
      <c r="AC269" s="80" t="s">
        <v>20</v>
      </c>
      <c r="AD269" s="80" t="s">
        <v>2123</v>
      </c>
      <c r="AE269" s="86" t="s">
        <v>1943</v>
      </c>
      <c r="AF269" s="85" t="e">
        <f>#REF!=#REF!</f>
        <v>#REF!</v>
      </c>
      <c r="AG269" s="94" t="b">
        <f t="shared" si="18"/>
        <v>0</v>
      </c>
      <c r="AH269" s="79"/>
    </row>
    <row r="270" spans="2:34" s="15" customFormat="1" ht="25.5" x14ac:dyDescent="0.25">
      <c r="B270" s="119" t="str">
        <f t="shared" si="17"/>
        <v>1.2.1.8.03.2.2.00.00.00.00.00</v>
      </c>
      <c r="C270" s="120" t="s">
        <v>18</v>
      </c>
      <c r="D270" s="120" t="s">
        <v>22</v>
      </c>
      <c r="E270" s="120" t="s">
        <v>18</v>
      </c>
      <c r="F270" s="120" t="s">
        <v>62</v>
      </c>
      <c r="G270" s="120" t="s">
        <v>39</v>
      </c>
      <c r="H270" s="120" t="s">
        <v>22</v>
      </c>
      <c r="I270" s="120" t="s">
        <v>22</v>
      </c>
      <c r="J270" s="120" t="s">
        <v>20</v>
      </c>
      <c r="K270" s="120" t="s">
        <v>20</v>
      </c>
      <c r="L270" s="120" t="s">
        <v>20</v>
      </c>
      <c r="M270" s="120" t="s">
        <v>20</v>
      </c>
      <c r="N270" s="120" t="s">
        <v>20</v>
      </c>
      <c r="O270" s="120" t="s">
        <v>1785</v>
      </c>
      <c r="P270" s="121" t="s">
        <v>308</v>
      </c>
      <c r="Q270" s="111" t="str">
        <f t="shared" si="19"/>
        <v>1.2.1.5.50.1.2.00.00.00.00.00</v>
      </c>
      <c r="R270" s="80" t="s">
        <v>18</v>
      </c>
      <c r="S270" s="80" t="s">
        <v>22</v>
      </c>
      <c r="T270" s="80" t="s">
        <v>18</v>
      </c>
      <c r="U270" s="80" t="s">
        <v>57</v>
      </c>
      <c r="V270" s="80" t="s">
        <v>32</v>
      </c>
      <c r="W270" s="80" t="s">
        <v>18</v>
      </c>
      <c r="X270" s="80" t="s">
        <v>22</v>
      </c>
      <c r="Y270" s="80" t="s">
        <v>20</v>
      </c>
      <c r="Z270" s="80" t="s">
        <v>20</v>
      </c>
      <c r="AA270" s="80" t="s">
        <v>20</v>
      </c>
      <c r="AB270" s="80" t="s">
        <v>20</v>
      </c>
      <c r="AC270" s="80" t="s">
        <v>20</v>
      </c>
      <c r="AD270" s="80" t="s">
        <v>2123</v>
      </c>
      <c r="AE270" s="86" t="s">
        <v>2283</v>
      </c>
      <c r="AF270" s="85" t="e">
        <f>#REF!=#REF!</f>
        <v>#REF!</v>
      </c>
      <c r="AG270" s="94" t="b">
        <f t="shared" si="18"/>
        <v>0</v>
      </c>
      <c r="AH270" s="79"/>
    </row>
    <row r="271" spans="2:34" s="15" customFormat="1" ht="25.5" x14ac:dyDescent="0.25">
      <c r="B271" s="119" t="str">
        <f t="shared" si="17"/>
        <v>1.2.1.8.03.2.5.00.00.00.00.00</v>
      </c>
      <c r="C271" s="120" t="s">
        <v>18</v>
      </c>
      <c r="D271" s="120" t="s">
        <v>22</v>
      </c>
      <c r="E271" s="120" t="s">
        <v>18</v>
      </c>
      <c r="F271" s="120" t="s">
        <v>62</v>
      </c>
      <c r="G271" s="120" t="s">
        <v>39</v>
      </c>
      <c r="H271" s="120" t="s">
        <v>22</v>
      </c>
      <c r="I271" s="120" t="s">
        <v>57</v>
      </c>
      <c r="J271" s="120" t="s">
        <v>20</v>
      </c>
      <c r="K271" s="120" t="s">
        <v>20</v>
      </c>
      <c r="L271" s="120" t="s">
        <v>20</v>
      </c>
      <c r="M271" s="120" t="s">
        <v>20</v>
      </c>
      <c r="N271" s="120" t="s">
        <v>20</v>
      </c>
      <c r="O271" s="120" t="s">
        <v>1785</v>
      </c>
      <c r="P271" s="121" t="s">
        <v>309</v>
      </c>
      <c r="Q271" s="111" t="str">
        <f t="shared" si="19"/>
        <v>1.2.1.5.50.1.5.00.00.00.00.00</v>
      </c>
      <c r="R271" s="80" t="s">
        <v>18</v>
      </c>
      <c r="S271" s="80" t="s">
        <v>22</v>
      </c>
      <c r="T271" s="80" t="s">
        <v>18</v>
      </c>
      <c r="U271" s="80" t="s">
        <v>57</v>
      </c>
      <c r="V271" s="80" t="s">
        <v>32</v>
      </c>
      <c r="W271" s="80" t="s">
        <v>18</v>
      </c>
      <c r="X271" s="80" t="s">
        <v>57</v>
      </c>
      <c r="Y271" s="80" t="s">
        <v>20</v>
      </c>
      <c r="Z271" s="80" t="s">
        <v>20</v>
      </c>
      <c r="AA271" s="80" t="s">
        <v>20</v>
      </c>
      <c r="AB271" s="80" t="s">
        <v>20</v>
      </c>
      <c r="AC271" s="80" t="s">
        <v>20</v>
      </c>
      <c r="AD271" s="80" t="s">
        <v>2123</v>
      </c>
      <c r="AE271" s="86" t="s">
        <v>2284</v>
      </c>
      <c r="AF271" s="85" t="e">
        <f>#REF!=#REF!</f>
        <v>#REF!</v>
      </c>
      <c r="AG271" s="94" t="b">
        <f t="shared" si="18"/>
        <v>0</v>
      </c>
      <c r="AH271" s="79"/>
    </row>
    <row r="272" spans="2:34" s="15" customFormat="1" ht="25.5" x14ac:dyDescent="0.25">
      <c r="B272" s="119" t="str">
        <f t="shared" si="17"/>
        <v>1.2.1.8.03.2.6.00.00.00.00.00</v>
      </c>
      <c r="C272" s="120" t="s">
        <v>18</v>
      </c>
      <c r="D272" s="120" t="s">
        <v>22</v>
      </c>
      <c r="E272" s="120" t="s">
        <v>18</v>
      </c>
      <c r="F272" s="120" t="s">
        <v>62</v>
      </c>
      <c r="G272" s="120" t="s">
        <v>39</v>
      </c>
      <c r="H272" s="120" t="s">
        <v>22</v>
      </c>
      <c r="I272" s="120" t="s">
        <v>69</v>
      </c>
      <c r="J272" s="120" t="s">
        <v>20</v>
      </c>
      <c r="K272" s="120" t="s">
        <v>20</v>
      </c>
      <c r="L272" s="120" t="s">
        <v>20</v>
      </c>
      <c r="M272" s="120" t="s">
        <v>20</v>
      </c>
      <c r="N272" s="120" t="s">
        <v>20</v>
      </c>
      <c r="O272" s="120" t="s">
        <v>1785</v>
      </c>
      <c r="P272" s="121" t="s">
        <v>310</v>
      </c>
      <c r="Q272" s="111" t="str">
        <f t="shared" si="19"/>
        <v>1.2.1.5.50.1.6.00.00.00.00.00</v>
      </c>
      <c r="R272" s="80" t="s">
        <v>18</v>
      </c>
      <c r="S272" s="80" t="s">
        <v>22</v>
      </c>
      <c r="T272" s="80" t="s">
        <v>18</v>
      </c>
      <c r="U272" s="80" t="s">
        <v>57</v>
      </c>
      <c r="V272" s="80" t="s">
        <v>32</v>
      </c>
      <c r="W272" s="80" t="s">
        <v>18</v>
      </c>
      <c r="X272" s="80" t="s">
        <v>69</v>
      </c>
      <c r="Y272" s="80" t="s">
        <v>20</v>
      </c>
      <c r="Z272" s="80" t="s">
        <v>20</v>
      </c>
      <c r="AA272" s="80" t="s">
        <v>20</v>
      </c>
      <c r="AB272" s="80" t="s">
        <v>20</v>
      </c>
      <c r="AC272" s="80" t="s">
        <v>20</v>
      </c>
      <c r="AD272" s="80" t="s">
        <v>2123</v>
      </c>
      <c r="AE272" s="86" t="s">
        <v>2285</v>
      </c>
      <c r="AF272" s="85" t="e">
        <f>#REF!=#REF!</f>
        <v>#REF!</v>
      </c>
      <c r="AG272" s="94" t="b">
        <f t="shared" si="18"/>
        <v>0</v>
      </c>
      <c r="AH272" s="79"/>
    </row>
    <row r="273" spans="2:34" s="15" customFormat="1" ht="25.5" x14ac:dyDescent="0.25">
      <c r="B273" s="119" t="str">
        <f t="shared" si="17"/>
        <v>1.2.1.8.03.3.0.00.00.00.00.00</v>
      </c>
      <c r="C273" s="120" t="s">
        <v>18</v>
      </c>
      <c r="D273" s="120" t="s">
        <v>22</v>
      </c>
      <c r="E273" s="120" t="s">
        <v>18</v>
      </c>
      <c r="F273" s="120" t="s">
        <v>62</v>
      </c>
      <c r="G273" s="120" t="s">
        <v>39</v>
      </c>
      <c r="H273" s="120" t="s">
        <v>23</v>
      </c>
      <c r="I273" s="120" t="s">
        <v>19</v>
      </c>
      <c r="J273" s="120" t="s">
        <v>20</v>
      </c>
      <c r="K273" s="120" t="s">
        <v>20</v>
      </c>
      <c r="L273" s="120" t="s">
        <v>20</v>
      </c>
      <c r="M273" s="120" t="s">
        <v>20</v>
      </c>
      <c r="N273" s="120" t="s">
        <v>20</v>
      </c>
      <c r="O273" s="120" t="s">
        <v>1785</v>
      </c>
      <c r="P273" s="122" t="s">
        <v>311</v>
      </c>
      <c r="Q273" s="111" t="str">
        <f t="shared" si="19"/>
        <v>1.2.1.5.50.2.0.00.00.00.00.00</v>
      </c>
      <c r="R273" s="80" t="s">
        <v>18</v>
      </c>
      <c r="S273" s="80" t="s">
        <v>22</v>
      </c>
      <c r="T273" s="80" t="s">
        <v>18</v>
      </c>
      <c r="U273" s="80" t="s">
        <v>57</v>
      </c>
      <c r="V273" s="80" t="s">
        <v>32</v>
      </c>
      <c r="W273" s="80" t="s">
        <v>22</v>
      </c>
      <c r="X273" s="80" t="s">
        <v>19</v>
      </c>
      <c r="Y273" s="80" t="s">
        <v>20</v>
      </c>
      <c r="Z273" s="80" t="s">
        <v>20</v>
      </c>
      <c r="AA273" s="80" t="s">
        <v>20</v>
      </c>
      <c r="AB273" s="80" t="s">
        <v>20</v>
      </c>
      <c r="AC273" s="80" t="s">
        <v>20</v>
      </c>
      <c r="AD273" s="80" t="s">
        <v>2123</v>
      </c>
      <c r="AE273" s="86" t="s">
        <v>205</v>
      </c>
      <c r="AF273" s="85" t="e">
        <f>#REF!=#REF!</f>
        <v>#REF!</v>
      </c>
      <c r="AG273" s="94" t="b">
        <f t="shared" si="18"/>
        <v>0</v>
      </c>
      <c r="AH273" s="79"/>
    </row>
    <row r="274" spans="2:34" s="15" customFormat="1" ht="25.5" x14ac:dyDescent="0.25">
      <c r="B274" s="119" t="str">
        <f t="shared" si="17"/>
        <v>1.2.1.8.03.3.1.00.00.00.00.00</v>
      </c>
      <c r="C274" s="120" t="s">
        <v>18</v>
      </c>
      <c r="D274" s="120" t="s">
        <v>22</v>
      </c>
      <c r="E274" s="120" t="s">
        <v>18</v>
      </c>
      <c r="F274" s="120" t="s">
        <v>62</v>
      </c>
      <c r="G274" s="120" t="s">
        <v>39</v>
      </c>
      <c r="H274" s="120" t="s">
        <v>23</v>
      </c>
      <c r="I274" s="120" t="s">
        <v>18</v>
      </c>
      <c r="J274" s="120" t="s">
        <v>20</v>
      </c>
      <c r="K274" s="120" t="s">
        <v>20</v>
      </c>
      <c r="L274" s="120" t="s">
        <v>20</v>
      </c>
      <c r="M274" s="120" t="s">
        <v>20</v>
      </c>
      <c r="N274" s="120" t="s">
        <v>20</v>
      </c>
      <c r="O274" s="120" t="s">
        <v>1785</v>
      </c>
      <c r="P274" s="121" t="s">
        <v>312</v>
      </c>
      <c r="Q274" s="111" t="str">
        <f t="shared" si="19"/>
        <v>1.2.1.5.50.2.1.00.00.00.00.00</v>
      </c>
      <c r="R274" s="80" t="s">
        <v>18</v>
      </c>
      <c r="S274" s="80" t="s">
        <v>22</v>
      </c>
      <c r="T274" s="80" t="s">
        <v>18</v>
      </c>
      <c r="U274" s="80" t="s">
        <v>57</v>
      </c>
      <c r="V274" s="80" t="s">
        <v>32</v>
      </c>
      <c r="W274" s="80" t="s">
        <v>22</v>
      </c>
      <c r="X274" s="80" t="s">
        <v>18</v>
      </c>
      <c r="Y274" s="80" t="s">
        <v>20</v>
      </c>
      <c r="Z274" s="80" t="s">
        <v>20</v>
      </c>
      <c r="AA274" s="80" t="s">
        <v>20</v>
      </c>
      <c r="AB274" s="80" t="s">
        <v>20</v>
      </c>
      <c r="AC274" s="80" t="s">
        <v>20</v>
      </c>
      <c r="AD274" s="80" t="s">
        <v>2123</v>
      </c>
      <c r="AE274" s="86" t="s">
        <v>1944</v>
      </c>
      <c r="AF274" s="85" t="e">
        <f>#REF!=#REF!</f>
        <v>#REF!</v>
      </c>
      <c r="AG274" s="94" t="b">
        <f t="shared" si="18"/>
        <v>0</v>
      </c>
      <c r="AH274" s="79"/>
    </row>
    <row r="275" spans="2:34" s="15" customFormat="1" ht="25.5" x14ac:dyDescent="0.25">
      <c r="B275" s="119" t="str">
        <f t="shared" si="17"/>
        <v>1.2.1.8.03.3.2.00.00.00.00.00</v>
      </c>
      <c r="C275" s="120" t="s">
        <v>18</v>
      </c>
      <c r="D275" s="120" t="s">
        <v>22</v>
      </c>
      <c r="E275" s="120" t="s">
        <v>18</v>
      </c>
      <c r="F275" s="120" t="s">
        <v>62</v>
      </c>
      <c r="G275" s="120" t="s">
        <v>39</v>
      </c>
      <c r="H275" s="120" t="s">
        <v>23</v>
      </c>
      <c r="I275" s="120" t="s">
        <v>22</v>
      </c>
      <c r="J275" s="120" t="s">
        <v>20</v>
      </c>
      <c r="K275" s="120" t="s">
        <v>20</v>
      </c>
      <c r="L275" s="120" t="s">
        <v>20</v>
      </c>
      <c r="M275" s="120" t="s">
        <v>20</v>
      </c>
      <c r="N275" s="120" t="s">
        <v>20</v>
      </c>
      <c r="O275" s="120" t="s">
        <v>1785</v>
      </c>
      <c r="P275" s="121" t="s">
        <v>313</v>
      </c>
      <c r="Q275" s="111" t="str">
        <f t="shared" si="19"/>
        <v>1.2.1.5.50.2.2.00.00.00.00.00</v>
      </c>
      <c r="R275" s="80" t="s">
        <v>18</v>
      </c>
      <c r="S275" s="80" t="s">
        <v>22</v>
      </c>
      <c r="T275" s="80" t="s">
        <v>18</v>
      </c>
      <c r="U275" s="80" t="s">
        <v>57</v>
      </c>
      <c r="V275" s="80" t="s">
        <v>32</v>
      </c>
      <c r="W275" s="80" t="s">
        <v>22</v>
      </c>
      <c r="X275" s="80" t="s">
        <v>22</v>
      </c>
      <c r="Y275" s="80" t="s">
        <v>20</v>
      </c>
      <c r="Z275" s="80" t="s">
        <v>20</v>
      </c>
      <c r="AA275" s="80" t="s">
        <v>20</v>
      </c>
      <c r="AB275" s="80" t="s">
        <v>20</v>
      </c>
      <c r="AC275" s="80" t="s">
        <v>20</v>
      </c>
      <c r="AD275" s="80" t="s">
        <v>2123</v>
      </c>
      <c r="AE275" s="86" t="s">
        <v>2286</v>
      </c>
      <c r="AF275" s="85" t="e">
        <f>#REF!=#REF!</f>
        <v>#REF!</v>
      </c>
      <c r="AG275" s="94" t="b">
        <f t="shared" si="18"/>
        <v>0</v>
      </c>
      <c r="AH275" s="79"/>
    </row>
    <row r="276" spans="2:34" s="15" customFormat="1" ht="25.5" x14ac:dyDescent="0.25">
      <c r="B276" s="119" t="str">
        <f t="shared" si="17"/>
        <v>1.2.1.8.03.3.5.00.00.00.00.00</v>
      </c>
      <c r="C276" s="120" t="s">
        <v>18</v>
      </c>
      <c r="D276" s="120" t="s">
        <v>22</v>
      </c>
      <c r="E276" s="120" t="s">
        <v>18</v>
      </c>
      <c r="F276" s="120" t="s">
        <v>62</v>
      </c>
      <c r="G276" s="120" t="s">
        <v>39</v>
      </c>
      <c r="H276" s="120" t="s">
        <v>23</v>
      </c>
      <c r="I276" s="120" t="s">
        <v>57</v>
      </c>
      <c r="J276" s="120" t="s">
        <v>20</v>
      </c>
      <c r="K276" s="120" t="s">
        <v>20</v>
      </c>
      <c r="L276" s="120" t="s">
        <v>20</v>
      </c>
      <c r="M276" s="120" t="s">
        <v>20</v>
      </c>
      <c r="N276" s="120" t="s">
        <v>20</v>
      </c>
      <c r="O276" s="120" t="s">
        <v>1785</v>
      </c>
      <c r="P276" s="121" t="s">
        <v>314</v>
      </c>
      <c r="Q276" s="111" t="str">
        <f t="shared" si="19"/>
        <v>1.2.1.5.50.2.5.00.00.00.00.00</v>
      </c>
      <c r="R276" s="80" t="s">
        <v>18</v>
      </c>
      <c r="S276" s="80" t="s">
        <v>22</v>
      </c>
      <c r="T276" s="80" t="s">
        <v>18</v>
      </c>
      <c r="U276" s="80" t="s">
        <v>57</v>
      </c>
      <c r="V276" s="80" t="s">
        <v>32</v>
      </c>
      <c r="W276" s="80" t="s">
        <v>22</v>
      </c>
      <c r="X276" s="80" t="s">
        <v>57</v>
      </c>
      <c r="Y276" s="80" t="s">
        <v>20</v>
      </c>
      <c r="Z276" s="80" t="s">
        <v>20</v>
      </c>
      <c r="AA276" s="80" t="s">
        <v>20</v>
      </c>
      <c r="AB276" s="80" t="s">
        <v>20</v>
      </c>
      <c r="AC276" s="80" t="s">
        <v>20</v>
      </c>
      <c r="AD276" s="80" t="s">
        <v>2123</v>
      </c>
      <c r="AE276" s="86" t="s">
        <v>2288</v>
      </c>
      <c r="AF276" s="85" t="e">
        <f>#REF!=#REF!</f>
        <v>#REF!</v>
      </c>
      <c r="AG276" s="94" t="b">
        <f t="shared" si="18"/>
        <v>0</v>
      </c>
      <c r="AH276" s="79"/>
    </row>
    <row r="277" spans="2:34" s="15" customFormat="1" ht="25.5" x14ac:dyDescent="0.25">
      <c r="B277" s="119" t="str">
        <f t="shared" si="17"/>
        <v>1.2.1.8.03.3.6.00.00.00.00.00</v>
      </c>
      <c r="C277" s="120" t="s">
        <v>18</v>
      </c>
      <c r="D277" s="120" t="s">
        <v>22</v>
      </c>
      <c r="E277" s="120" t="s">
        <v>18</v>
      </c>
      <c r="F277" s="120" t="s">
        <v>62</v>
      </c>
      <c r="G277" s="120" t="s">
        <v>39</v>
      </c>
      <c r="H277" s="120" t="s">
        <v>23</v>
      </c>
      <c r="I277" s="120" t="s">
        <v>69</v>
      </c>
      <c r="J277" s="120" t="s">
        <v>20</v>
      </c>
      <c r="K277" s="120" t="s">
        <v>20</v>
      </c>
      <c r="L277" s="120" t="s">
        <v>20</v>
      </c>
      <c r="M277" s="120" t="s">
        <v>20</v>
      </c>
      <c r="N277" s="120" t="s">
        <v>20</v>
      </c>
      <c r="O277" s="120" t="s">
        <v>1785</v>
      </c>
      <c r="P277" s="121" t="s">
        <v>315</v>
      </c>
      <c r="Q277" s="111" t="str">
        <f t="shared" si="19"/>
        <v>1.2.1.5.50.2.6.00.00.00.00.00</v>
      </c>
      <c r="R277" s="80" t="s">
        <v>18</v>
      </c>
      <c r="S277" s="80" t="s">
        <v>22</v>
      </c>
      <c r="T277" s="80" t="s">
        <v>18</v>
      </c>
      <c r="U277" s="80" t="s">
        <v>57</v>
      </c>
      <c r="V277" s="80" t="s">
        <v>32</v>
      </c>
      <c r="W277" s="80" t="s">
        <v>22</v>
      </c>
      <c r="X277" s="80" t="s">
        <v>69</v>
      </c>
      <c r="Y277" s="80" t="s">
        <v>20</v>
      </c>
      <c r="Z277" s="80" t="s">
        <v>20</v>
      </c>
      <c r="AA277" s="80" t="s">
        <v>20</v>
      </c>
      <c r="AB277" s="80" t="s">
        <v>20</v>
      </c>
      <c r="AC277" s="80" t="s">
        <v>20</v>
      </c>
      <c r="AD277" s="80" t="s">
        <v>2123</v>
      </c>
      <c r="AE277" s="86" t="s">
        <v>2287</v>
      </c>
      <c r="AF277" s="85" t="e">
        <f>#REF!=#REF!</f>
        <v>#REF!</v>
      </c>
      <c r="AG277" s="94" t="b">
        <f t="shared" si="18"/>
        <v>0</v>
      </c>
      <c r="AH277" s="79"/>
    </row>
    <row r="278" spans="2:34" s="15" customFormat="1" ht="38.25" x14ac:dyDescent="0.25">
      <c r="B278" s="119" t="str">
        <f t="shared" si="17"/>
        <v>1.2.1.8.03.4.0.00.00.00.00.00</v>
      </c>
      <c r="C278" s="120" t="s">
        <v>18</v>
      </c>
      <c r="D278" s="120" t="s">
        <v>22</v>
      </c>
      <c r="E278" s="120" t="s">
        <v>18</v>
      </c>
      <c r="F278" s="120" t="s">
        <v>62</v>
      </c>
      <c r="G278" s="120" t="s">
        <v>39</v>
      </c>
      <c r="H278" s="120" t="s">
        <v>48</v>
      </c>
      <c r="I278" s="120" t="s">
        <v>19</v>
      </c>
      <c r="J278" s="120" t="s">
        <v>20</v>
      </c>
      <c r="K278" s="120" t="s">
        <v>20</v>
      </c>
      <c r="L278" s="120" t="s">
        <v>20</v>
      </c>
      <c r="M278" s="120" t="s">
        <v>20</v>
      </c>
      <c r="N278" s="120" t="s">
        <v>20</v>
      </c>
      <c r="O278" s="120" t="s">
        <v>1785</v>
      </c>
      <c r="P278" s="122" t="s">
        <v>316</v>
      </c>
      <c r="Q278" s="111" t="str">
        <f t="shared" si="19"/>
        <v>1.2.1.5.02.2.0.00.00.00.00.00</v>
      </c>
      <c r="R278" s="80" t="s">
        <v>18</v>
      </c>
      <c r="S278" s="80" t="s">
        <v>22</v>
      </c>
      <c r="T278" s="80" t="s">
        <v>18</v>
      </c>
      <c r="U278" s="80" t="s">
        <v>57</v>
      </c>
      <c r="V278" s="80" t="s">
        <v>28</v>
      </c>
      <c r="W278" s="80" t="s">
        <v>22</v>
      </c>
      <c r="X278" s="80" t="s">
        <v>19</v>
      </c>
      <c r="Y278" s="80" t="s">
        <v>20</v>
      </c>
      <c r="Z278" s="80" t="s">
        <v>20</v>
      </c>
      <c r="AA278" s="80" t="s">
        <v>20</v>
      </c>
      <c r="AB278" s="80" t="s">
        <v>20</v>
      </c>
      <c r="AC278" s="80" t="s">
        <v>20</v>
      </c>
      <c r="AD278" s="80" t="s">
        <v>2123</v>
      </c>
      <c r="AE278" s="86" t="s">
        <v>2780</v>
      </c>
      <c r="AF278" s="85" t="e">
        <f>#REF!=#REF!</f>
        <v>#REF!</v>
      </c>
      <c r="AG278" s="94" t="b">
        <f t="shared" si="18"/>
        <v>0</v>
      </c>
      <c r="AH278" s="79"/>
    </row>
    <row r="279" spans="2:34" s="15" customFormat="1" ht="38.25" x14ac:dyDescent="0.25">
      <c r="B279" s="119" t="str">
        <f t="shared" si="17"/>
        <v>1.2.1.8.03.4.1.00.00.00.00.00</v>
      </c>
      <c r="C279" s="120" t="s">
        <v>18</v>
      </c>
      <c r="D279" s="120" t="s">
        <v>22</v>
      </c>
      <c r="E279" s="120" t="s">
        <v>18</v>
      </c>
      <c r="F279" s="120" t="s">
        <v>62</v>
      </c>
      <c r="G279" s="120" t="s">
        <v>39</v>
      </c>
      <c r="H279" s="120" t="s">
        <v>48</v>
      </c>
      <c r="I279" s="120" t="s">
        <v>18</v>
      </c>
      <c r="J279" s="120" t="s">
        <v>20</v>
      </c>
      <c r="K279" s="120" t="s">
        <v>20</v>
      </c>
      <c r="L279" s="120" t="s">
        <v>20</v>
      </c>
      <c r="M279" s="120" t="s">
        <v>20</v>
      </c>
      <c r="N279" s="120" t="s">
        <v>20</v>
      </c>
      <c r="O279" s="120" t="s">
        <v>1785</v>
      </c>
      <c r="P279" s="121" t="s">
        <v>317</v>
      </c>
      <c r="Q279" s="111" t="str">
        <f t="shared" si="19"/>
        <v>1.2.1.5.02.2.1.00.00.00.00.00</v>
      </c>
      <c r="R279" s="80" t="s">
        <v>18</v>
      </c>
      <c r="S279" s="80" t="s">
        <v>22</v>
      </c>
      <c r="T279" s="80" t="s">
        <v>18</v>
      </c>
      <c r="U279" s="80" t="s">
        <v>57</v>
      </c>
      <c r="V279" s="80" t="s">
        <v>28</v>
      </c>
      <c r="W279" s="80" t="s">
        <v>22</v>
      </c>
      <c r="X279" s="80" t="s">
        <v>18</v>
      </c>
      <c r="Y279" s="80" t="s">
        <v>20</v>
      </c>
      <c r="Z279" s="80" t="s">
        <v>20</v>
      </c>
      <c r="AA279" s="80" t="s">
        <v>20</v>
      </c>
      <c r="AB279" s="80" t="s">
        <v>20</v>
      </c>
      <c r="AC279" s="80" t="s">
        <v>20</v>
      </c>
      <c r="AD279" s="80" t="s">
        <v>2123</v>
      </c>
      <c r="AE279" s="86" t="s">
        <v>2279</v>
      </c>
      <c r="AF279" s="85" t="e">
        <f>#REF!=#REF!</f>
        <v>#REF!</v>
      </c>
      <c r="AG279" s="94" t="b">
        <f t="shared" si="18"/>
        <v>0</v>
      </c>
      <c r="AH279" s="79"/>
    </row>
    <row r="280" spans="2:34" s="15" customFormat="1" ht="38.25" x14ac:dyDescent="0.25">
      <c r="B280" s="119" t="str">
        <f t="shared" si="17"/>
        <v>1.2.1.8.03.4.2.00.00.00.00.00</v>
      </c>
      <c r="C280" s="120" t="s">
        <v>18</v>
      </c>
      <c r="D280" s="120" t="s">
        <v>22</v>
      </c>
      <c r="E280" s="120" t="s">
        <v>18</v>
      </c>
      <c r="F280" s="120" t="s">
        <v>62</v>
      </c>
      <c r="G280" s="120" t="s">
        <v>39</v>
      </c>
      <c r="H280" s="120" t="s">
        <v>48</v>
      </c>
      <c r="I280" s="120" t="s">
        <v>22</v>
      </c>
      <c r="J280" s="120" t="s">
        <v>20</v>
      </c>
      <c r="K280" s="120" t="s">
        <v>20</v>
      </c>
      <c r="L280" s="120" t="s">
        <v>20</v>
      </c>
      <c r="M280" s="120" t="s">
        <v>20</v>
      </c>
      <c r="N280" s="120" t="s">
        <v>20</v>
      </c>
      <c r="O280" s="120" t="s">
        <v>1785</v>
      </c>
      <c r="P280" s="121" t="s">
        <v>318</v>
      </c>
      <c r="Q280" s="111" t="str">
        <f t="shared" si="19"/>
        <v>1.2.1.5.02.2.2.00.00.00.00.00</v>
      </c>
      <c r="R280" s="80" t="s">
        <v>18</v>
      </c>
      <c r="S280" s="80" t="s">
        <v>22</v>
      </c>
      <c r="T280" s="80" t="s">
        <v>18</v>
      </c>
      <c r="U280" s="80" t="s">
        <v>57</v>
      </c>
      <c r="V280" s="80" t="s">
        <v>28</v>
      </c>
      <c r="W280" s="80" t="s">
        <v>22</v>
      </c>
      <c r="X280" s="80" t="s">
        <v>22</v>
      </c>
      <c r="Y280" s="80" t="s">
        <v>20</v>
      </c>
      <c r="Z280" s="80" t="s">
        <v>20</v>
      </c>
      <c r="AA280" s="80" t="s">
        <v>20</v>
      </c>
      <c r="AB280" s="80" t="s">
        <v>20</v>
      </c>
      <c r="AC280" s="80" t="s">
        <v>20</v>
      </c>
      <c r="AD280" s="80" t="s">
        <v>2123</v>
      </c>
      <c r="AE280" s="86" t="s">
        <v>2280</v>
      </c>
      <c r="AF280" s="85" t="e">
        <f>#REF!=#REF!</f>
        <v>#REF!</v>
      </c>
      <c r="AG280" s="94" t="b">
        <f t="shared" si="18"/>
        <v>0</v>
      </c>
      <c r="AH280" s="79"/>
    </row>
    <row r="281" spans="2:34" s="15" customFormat="1" ht="38.25" x14ac:dyDescent="0.25">
      <c r="B281" s="119" t="str">
        <f t="shared" si="17"/>
        <v>1.2.1.8.03.4.5.00.00.00.00.00</v>
      </c>
      <c r="C281" s="120" t="s">
        <v>18</v>
      </c>
      <c r="D281" s="120" t="s">
        <v>22</v>
      </c>
      <c r="E281" s="120" t="s">
        <v>18</v>
      </c>
      <c r="F281" s="120" t="s">
        <v>62</v>
      </c>
      <c r="G281" s="120" t="s">
        <v>39</v>
      </c>
      <c r="H281" s="120" t="s">
        <v>48</v>
      </c>
      <c r="I281" s="120" t="s">
        <v>57</v>
      </c>
      <c r="J281" s="120" t="s">
        <v>20</v>
      </c>
      <c r="K281" s="120" t="s">
        <v>20</v>
      </c>
      <c r="L281" s="120" t="s">
        <v>20</v>
      </c>
      <c r="M281" s="120" t="s">
        <v>20</v>
      </c>
      <c r="N281" s="120" t="s">
        <v>20</v>
      </c>
      <c r="O281" s="120" t="s">
        <v>1785</v>
      </c>
      <c r="P281" s="121" t="s">
        <v>319</v>
      </c>
      <c r="Q281" s="111" t="str">
        <f t="shared" si="19"/>
        <v>1.2.1.5.02.2.5.00.00.00.00.00</v>
      </c>
      <c r="R281" s="80" t="s">
        <v>18</v>
      </c>
      <c r="S281" s="80" t="s">
        <v>22</v>
      </c>
      <c r="T281" s="80" t="s">
        <v>18</v>
      </c>
      <c r="U281" s="80" t="s">
        <v>57</v>
      </c>
      <c r="V281" s="80" t="s">
        <v>28</v>
      </c>
      <c r="W281" s="80" t="s">
        <v>22</v>
      </c>
      <c r="X281" s="80" t="s">
        <v>57</v>
      </c>
      <c r="Y281" s="80" t="s">
        <v>20</v>
      </c>
      <c r="Z281" s="80" t="s">
        <v>20</v>
      </c>
      <c r="AA281" s="80" t="s">
        <v>20</v>
      </c>
      <c r="AB281" s="80" t="s">
        <v>20</v>
      </c>
      <c r="AC281" s="80" t="s">
        <v>20</v>
      </c>
      <c r="AD281" s="80" t="s">
        <v>2123</v>
      </c>
      <c r="AE281" s="86" t="s">
        <v>2281</v>
      </c>
      <c r="AF281" s="85" t="e">
        <f>#REF!=#REF!</f>
        <v>#REF!</v>
      </c>
      <c r="AG281" s="94" t="b">
        <f t="shared" si="18"/>
        <v>0</v>
      </c>
      <c r="AH281" s="79"/>
    </row>
    <row r="282" spans="2:34" s="15" customFormat="1" ht="38.25" x14ac:dyDescent="0.25">
      <c r="B282" s="119" t="str">
        <f t="shared" si="17"/>
        <v>1.2.1.8.03.4.6.00.00.00.00.00</v>
      </c>
      <c r="C282" s="120" t="s">
        <v>18</v>
      </c>
      <c r="D282" s="120" t="s">
        <v>22</v>
      </c>
      <c r="E282" s="120" t="s">
        <v>18</v>
      </c>
      <c r="F282" s="120" t="s">
        <v>62</v>
      </c>
      <c r="G282" s="120" t="s">
        <v>39</v>
      </c>
      <c r="H282" s="120" t="s">
        <v>48</v>
      </c>
      <c r="I282" s="120" t="s">
        <v>69</v>
      </c>
      <c r="J282" s="120" t="s">
        <v>20</v>
      </c>
      <c r="K282" s="120" t="s">
        <v>20</v>
      </c>
      <c r="L282" s="120" t="s">
        <v>20</v>
      </c>
      <c r="M282" s="120" t="s">
        <v>20</v>
      </c>
      <c r="N282" s="120" t="s">
        <v>20</v>
      </c>
      <c r="O282" s="120" t="s">
        <v>1785</v>
      </c>
      <c r="P282" s="121" t="s">
        <v>320</v>
      </c>
      <c r="Q282" s="111" t="str">
        <f t="shared" si="19"/>
        <v>1.2.1.5.02.2.6.00.00.00.00.00</v>
      </c>
      <c r="R282" s="80" t="s">
        <v>18</v>
      </c>
      <c r="S282" s="80" t="s">
        <v>22</v>
      </c>
      <c r="T282" s="80" t="s">
        <v>18</v>
      </c>
      <c r="U282" s="80" t="s">
        <v>57</v>
      </c>
      <c r="V282" s="80" t="s">
        <v>28</v>
      </c>
      <c r="W282" s="80" t="s">
        <v>22</v>
      </c>
      <c r="X282" s="80" t="s">
        <v>69</v>
      </c>
      <c r="Y282" s="80" t="s">
        <v>20</v>
      </c>
      <c r="Z282" s="80" t="s">
        <v>20</v>
      </c>
      <c r="AA282" s="80" t="s">
        <v>20</v>
      </c>
      <c r="AB282" s="80" t="s">
        <v>20</v>
      </c>
      <c r="AC282" s="80" t="s">
        <v>20</v>
      </c>
      <c r="AD282" s="80" t="s">
        <v>2123</v>
      </c>
      <c r="AE282" s="86" t="s">
        <v>2278</v>
      </c>
      <c r="AF282" s="85" t="e">
        <f>#REF!=#REF!</f>
        <v>#REF!</v>
      </c>
      <c r="AG282" s="94" t="b">
        <f t="shared" si="18"/>
        <v>0</v>
      </c>
      <c r="AH282" s="79"/>
    </row>
    <row r="283" spans="2:34" s="15" customFormat="1" ht="38.25" x14ac:dyDescent="0.25">
      <c r="B283" s="119" t="str">
        <f t="shared" si="17"/>
        <v>1.2.1.8.03.5.0.00.00.00.00.00</v>
      </c>
      <c r="C283" s="120" t="s">
        <v>18</v>
      </c>
      <c r="D283" s="120" t="s">
        <v>22</v>
      </c>
      <c r="E283" s="120" t="s">
        <v>18</v>
      </c>
      <c r="F283" s="120" t="s">
        <v>62</v>
      </c>
      <c r="G283" s="120" t="s">
        <v>39</v>
      </c>
      <c r="H283" s="120" t="s">
        <v>57</v>
      </c>
      <c r="I283" s="120" t="s">
        <v>19</v>
      </c>
      <c r="J283" s="120" t="s">
        <v>20</v>
      </c>
      <c r="K283" s="120" t="s">
        <v>20</v>
      </c>
      <c r="L283" s="120" t="s">
        <v>20</v>
      </c>
      <c r="M283" s="120" t="s">
        <v>20</v>
      </c>
      <c r="N283" s="120" t="s">
        <v>20</v>
      </c>
      <c r="O283" s="120" t="s">
        <v>1785</v>
      </c>
      <c r="P283" s="122" t="s">
        <v>321</v>
      </c>
      <c r="Q283" s="111" t="str">
        <f t="shared" si="19"/>
        <v>1.2.1.5.50.3.0.00.00.00.00.00</v>
      </c>
      <c r="R283" s="80" t="s">
        <v>18</v>
      </c>
      <c r="S283" s="80" t="s">
        <v>22</v>
      </c>
      <c r="T283" s="80" t="s">
        <v>18</v>
      </c>
      <c r="U283" s="80" t="s">
        <v>57</v>
      </c>
      <c r="V283" s="80" t="s">
        <v>32</v>
      </c>
      <c r="W283" s="80" t="s">
        <v>23</v>
      </c>
      <c r="X283" s="80" t="s">
        <v>19</v>
      </c>
      <c r="Y283" s="80" t="s">
        <v>20</v>
      </c>
      <c r="Z283" s="80" t="s">
        <v>20</v>
      </c>
      <c r="AA283" s="80" t="s">
        <v>20</v>
      </c>
      <c r="AB283" s="80" t="s">
        <v>20</v>
      </c>
      <c r="AC283" s="80" t="s">
        <v>20</v>
      </c>
      <c r="AD283" s="80" t="s">
        <v>2123</v>
      </c>
      <c r="AE283" s="86" t="s">
        <v>206</v>
      </c>
      <c r="AF283" s="85" t="e">
        <f>#REF!=#REF!</f>
        <v>#REF!</v>
      </c>
      <c r="AG283" s="94" t="b">
        <f t="shared" si="18"/>
        <v>0</v>
      </c>
      <c r="AH283" s="79"/>
    </row>
    <row r="284" spans="2:34" s="15" customFormat="1" ht="38.25" x14ac:dyDescent="0.25">
      <c r="B284" s="119" t="str">
        <f t="shared" si="17"/>
        <v>1.2.1.8.03.5.1.00.00.00.00.00</v>
      </c>
      <c r="C284" s="120" t="s">
        <v>18</v>
      </c>
      <c r="D284" s="120" t="s">
        <v>22</v>
      </c>
      <c r="E284" s="120" t="s">
        <v>18</v>
      </c>
      <c r="F284" s="120" t="s">
        <v>62</v>
      </c>
      <c r="G284" s="120" t="s">
        <v>39</v>
      </c>
      <c r="H284" s="120" t="s">
        <v>57</v>
      </c>
      <c r="I284" s="120" t="s">
        <v>18</v>
      </c>
      <c r="J284" s="120" t="s">
        <v>20</v>
      </c>
      <c r="K284" s="120" t="s">
        <v>20</v>
      </c>
      <c r="L284" s="120" t="s">
        <v>20</v>
      </c>
      <c r="M284" s="120" t="s">
        <v>20</v>
      </c>
      <c r="N284" s="120" t="s">
        <v>20</v>
      </c>
      <c r="O284" s="120" t="s">
        <v>1785</v>
      </c>
      <c r="P284" s="121" t="s">
        <v>322</v>
      </c>
      <c r="Q284" s="111" t="str">
        <f t="shared" si="19"/>
        <v>1.2.1.5.50.3.1.00.00.00.00.00</v>
      </c>
      <c r="R284" s="80" t="s">
        <v>18</v>
      </c>
      <c r="S284" s="80" t="s">
        <v>22</v>
      </c>
      <c r="T284" s="80" t="s">
        <v>18</v>
      </c>
      <c r="U284" s="80" t="s">
        <v>57</v>
      </c>
      <c r="V284" s="80" t="s">
        <v>32</v>
      </c>
      <c r="W284" s="80" t="s">
        <v>23</v>
      </c>
      <c r="X284" s="80" t="s">
        <v>18</v>
      </c>
      <c r="Y284" s="80" t="s">
        <v>20</v>
      </c>
      <c r="Z284" s="80" t="s">
        <v>20</v>
      </c>
      <c r="AA284" s="80" t="s">
        <v>20</v>
      </c>
      <c r="AB284" s="80" t="s">
        <v>20</v>
      </c>
      <c r="AC284" s="80" t="s">
        <v>20</v>
      </c>
      <c r="AD284" s="80" t="s">
        <v>2123</v>
      </c>
      <c r="AE284" s="86" t="s">
        <v>1945</v>
      </c>
      <c r="AF284" s="85" t="e">
        <f>#REF!=#REF!</f>
        <v>#REF!</v>
      </c>
      <c r="AG284" s="94" t="b">
        <f t="shared" si="18"/>
        <v>0</v>
      </c>
      <c r="AH284" s="79"/>
    </row>
    <row r="285" spans="2:34" s="15" customFormat="1" ht="38.25" x14ac:dyDescent="0.25">
      <c r="B285" s="119" t="str">
        <f t="shared" si="17"/>
        <v>1.2.1.8.03.5.2.00.00.00.00.00</v>
      </c>
      <c r="C285" s="120" t="s">
        <v>18</v>
      </c>
      <c r="D285" s="120" t="s">
        <v>22</v>
      </c>
      <c r="E285" s="120" t="s">
        <v>18</v>
      </c>
      <c r="F285" s="120" t="s">
        <v>62</v>
      </c>
      <c r="G285" s="120" t="s">
        <v>39</v>
      </c>
      <c r="H285" s="120" t="s">
        <v>57</v>
      </c>
      <c r="I285" s="120" t="s">
        <v>22</v>
      </c>
      <c r="J285" s="120" t="s">
        <v>20</v>
      </c>
      <c r="K285" s="120" t="s">
        <v>20</v>
      </c>
      <c r="L285" s="120" t="s">
        <v>20</v>
      </c>
      <c r="M285" s="120" t="s">
        <v>20</v>
      </c>
      <c r="N285" s="120" t="s">
        <v>20</v>
      </c>
      <c r="O285" s="120" t="s">
        <v>1785</v>
      </c>
      <c r="P285" s="121" t="s">
        <v>323</v>
      </c>
      <c r="Q285" s="111" t="str">
        <f t="shared" si="19"/>
        <v>1.2.1.5.50.3.2.00.00.00.00.00</v>
      </c>
      <c r="R285" s="80" t="s">
        <v>18</v>
      </c>
      <c r="S285" s="80" t="s">
        <v>22</v>
      </c>
      <c r="T285" s="80" t="s">
        <v>18</v>
      </c>
      <c r="U285" s="80" t="s">
        <v>57</v>
      </c>
      <c r="V285" s="80" t="s">
        <v>32</v>
      </c>
      <c r="W285" s="80" t="s">
        <v>23</v>
      </c>
      <c r="X285" s="80" t="s">
        <v>22</v>
      </c>
      <c r="Y285" s="80" t="s">
        <v>20</v>
      </c>
      <c r="Z285" s="80" t="s">
        <v>20</v>
      </c>
      <c r="AA285" s="80" t="s">
        <v>20</v>
      </c>
      <c r="AB285" s="80" t="s">
        <v>20</v>
      </c>
      <c r="AC285" s="80" t="s">
        <v>20</v>
      </c>
      <c r="AD285" s="80" t="s">
        <v>2123</v>
      </c>
      <c r="AE285" s="86" t="s">
        <v>2289</v>
      </c>
      <c r="AF285" s="85" t="e">
        <f>#REF!=#REF!</f>
        <v>#REF!</v>
      </c>
      <c r="AG285" s="94" t="b">
        <f t="shared" si="18"/>
        <v>0</v>
      </c>
      <c r="AH285" s="79"/>
    </row>
    <row r="286" spans="2:34" s="15" customFormat="1" ht="38.25" x14ac:dyDescent="0.25">
      <c r="B286" s="119" t="str">
        <f t="shared" si="17"/>
        <v>1.2.1.8.03.5.5.00.00.00.00.00</v>
      </c>
      <c r="C286" s="120" t="s">
        <v>18</v>
      </c>
      <c r="D286" s="120" t="s">
        <v>22</v>
      </c>
      <c r="E286" s="120" t="s">
        <v>18</v>
      </c>
      <c r="F286" s="120" t="s">
        <v>62</v>
      </c>
      <c r="G286" s="120" t="s">
        <v>39</v>
      </c>
      <c r="H286" s="120" t="s">
        <v>57</v>
      </c>
      <c r="I286" s="120" t="s">
        <v>57</v>
      </c>
      <c r="J286" s="120" t="s">
        <v>20</v>
      </c>
      <c r="K286" s="120" t="s">
        <v>20</v>
      </c>
      <c r="L286" s="120" t="s">
        <v>20</v>
      </c>
      <c r="M286" s="120" t="s">
        <v>20</v>
      </c>
      <c r="N286" s="120" t="s">
        <v>20</v>
      </c>
      <c r="O286" s="120" t="s">
        <v>1785</v>
      </c>
      <c r="P286" s="121" t="s">
        <v>324</v>
      </c>
      <c r="Q286" s="111" t="str">
        <f t="shared" si="19"/>
        <v>1.2.1.5.50.3.5.00.00.00.00.00</v>
      </c>
      <c r="R286" s="80" t="s">
        <v>18</v>
      </c>
      <c r="S286" s="80" t="s">
        <v>22</v>
      </c>
      <c r="T286" s="80" t="s">
        <v>18</v>
      </c>
      <c r="U286" s="80" t="s">
        <v>57</v>
      </c>
      <c r="V286" s="80" t="s">
        <v>32</v>
      </c>
      <c r="W286" s="80" t="s">
        <v>23</v>
      </c>
      <c r="X286" s="80" t="s">
        <v>57</v>
      </c>
      <c r="Y286" s="80" t="s">
        <v>20</v>
      </c>
      <c r="Z286" s="80" t="s">
        <v>20</v>
      </c>
      <c r="AA286" s="80" t="s">
        <v>20</v>
      </c>
      <c r="AB286" s="80" t="s">
        <v>20</v>
      </c>
      <c r="AC286" s="80" t="s">
        <v>20</v>
      </c>
      <c r="AD286" s="80" t="s">
        <v>2123</v>
      </c>
      <c r="AE286" s="86" t="s">
        <v>2290</v>
      </c>
      <c r="AF286" s="85" t="e">
        <f>#REF!=#REF!</f>
        <v>#REF!</v>
      </c>
      <c r="AG286" s="94" t="b">
        <f t="shared" si="18"/>
        <v>0</v>
      </c>
      <c r="AH286" s="79"/>
    </row>
    <row r="287" spans="2:34" s="15" customFormat="1" ht="38.25" x14ac:dyDescent="0.25">
      <c r="B287" s="119" t="str">
        <f t="shared" si="17"/>
        <v>1.2.1.8.03.5.6.00.00.00.00.00</v>
      </c>
      <c r="C287" s="120" t="s">
        <v>18</v>
      </c>
      <c r="D287" s="120" t="s">
        <v>22</v>
      </c>
      <c r="E287" s="120" t="s">
        <v>18</v>
      </c>
      <c r="F287" s="120" t="s">
        <v>62</v>
      </c>
      <c r="G287" s="120" t="s">
        <v>39</v>
      </c>
      <c r="H287" s="120" t="s">
        <v>57</v>
      </c>
      <c r="I287" s="120" t="s">
        <v>69</v>
      </c>
      <c r="J287" s="120" t="s">
        <v>20</v>
      </c>
      <c r="K287" s="120" t="s">
        <v>20</v>
      </c>
      <c r="L287" s="120" t="s">
        <v>20</v>
      </c>
      <c r="M287" s="120" t="s">
        <v>20</v>
      </c>
      <c r="N287" s="120" t="s">
        <v>20</v>
      </c>
      <c r="O287" s="120" t="s">
        <v>1785</v>
      </c>
      <c r="P287" s="121" t="s">
        <v>325</v>
      </c>
      <c r="Q287" s="111" t="str">
        <f t="shared" si="19"/>
        <v>1.2.1.5.50.3.6.00.00.00.00.00</v>
      </c>
      <c r="R287" s="80" t="s">
        <v>18</v>
      </c>
      <c r="S287" s="80" t="s">
        <v>22</v>
      </c>
      <c r="T287" s="80" t="s">
        <v>18</v>
      </c>
      <c r="U287" s="80" t="s">
        <v>57</v>
      </c>
      <c r="V287" s="80" t="s">
        <v>32</v>
      </c>
      <c r="W287" s="80" t="s">
        <v>23</v>
      </c>
      <c r="X287" s="80" t="s">
        <v>69</v>
      </c>
      <c r="Y287" s="80" t="s">
        <v>20</v>
      </c>
      <c r="Z287" s="80" t="s">
        <v>20</v>
      </c>
      <c r="AA287" s="80" t="s">
        <v>20</v>
      </c>
      <c r="AB287" s="80" t="s">
        <v>20</v>
      </c>
      <c r="AC287" s="80" t="s">
        <v>20</v>
      </c>
      <c r="AD287" s="80" t="s">
        <v>2123</v>
      </c>
      <c r="AE287" s="86" t="s">
        <v>2291</v>
      </c>
      <c r="AF287" s="85" t="e">
        <f>#REF!=#REF!</f>
        <v>#REF!</v>
      </c>
      <c r="AG287" s="94" t="b">
        <f t="shared" si="18"/>
        <v>0</v>
      </c>
      <c r="AH287" s="79"/>
    </row>
    <row r="288" spans="2:34" s="15" customFormat="1" ht="38.25" x14ac:dyDescent="0.25">
      <c r="B288" s="119" t="str">
        <f t="shared" si="17"/>
        <v>1.2.1.8.03.6.0.00.00.00.00.00</v>
      </c>
      <c r="C288" s="120" t="s">
        <v>18</v>
      </c>
      <c r="D288" s="120" t="s">
        <v>22</v>
      </c>
      <c r="E288" s="120" t="s">
        <v>18</v>
      </c>
      <c r="F288" s="120" t="s">
        <v>62</v>
      </c>
      <c r="G288" s="120" t="s">
        <v>39</v>
      </c>
      <c r="H288" s="120" t="s">
        <v>69</v>
      </c>
      <c r="I288" s="120" t="s">
        <v>19</v>
      </c>
      <c r="J288" s="120" t="s">
        <v>20</v>
      </c>
      <c r="K288" s="120" t="s">
        <v>20</v>
      </c>
      <c r="L288" s="120" t="s">
        <v>20</v>
      </c>
      <c r="M288" s="120" t="s">
        <v>20</v>
      </c>
      <c r="N288" s="120" t="s">
        <v>20</v>
      </c>
      <c r="O288" s="120" t="s">
        <v>1785</v>
      </c>
      <c r="P288" s="122" t="s">
        <v>326</v>
      </c>
      <c r="Q288" s="111" t="str">
        <f t="shared" si="19"/>
        <v>1.2.1.5.50.4.0.00.00.00.00.00</v>
      </c>
      <c r="R288" s="80" t="s">
        <v>18</v>
      </c>
      <c r="S288" s="80" t="s">
        <v>22</v>
      </c>
      <c r="T288" s="80" t="s">
        <v>18</v>
      </c>
      <c r="U288" s="80" t="s">
        <v>57</v>
      </c>
      <c r="V288" s="80" t="s">
        <v>32</v>
      </c>
      <c r="W288" s="80" t="s">
        <v>48</v>
      </c>
      <c r="X288" s="80" t="s">
        <v>19</v>
      </c>
      <c r="Y288" s="80" t="s">
        <v>20</v>
      </c>
      <c r="Z288" s="80" t="s">
        <v>20</v>
      </c>
      <c r="AA288" s="80" t="s">
        <v>20</v>
      </c>
      <c r="AB288" s="80" t="s">
        <v>20</v>
      </c>
      <c r="AC288" s="80" t="s">
        <v>20</v>
      </c>
      <c r="AD288" s="80" t="s">
        <v>2123</v>
      </c>
      <c r="AE288" s="86" t="s">
        <v>207</v>
      </c>
      <c r="AF288" s="85" t="e">
        <f>#REF!=#REF!</f>
        <v>#REF!</v>
      </c>
      <c r="AG288" s="94" t="b">
        <f t="shared" si="18"/>
        <v>0</v>
      </c>
      <c r="AH288" s="79"/>
    </row>
    <row r="289" spans="2:34" s="15" customFormat="1" ht="38.25" x14ac:dyDescent="0.25">
      <c r="B289" s="119" t="str">
        <f t="shared" si="17"/>
        <v>1.2.1.8.03.6.1.00.00.00.00.00</v>
      </c>
      <c r="C289" s="120" t="s">
        <v>18</v>
      </c>
      <c r="D289" s="120" t="s">
        <v>22</v>
      </c>
      <c r="E289" s="120" t="s">
        <v>18</v>
      </c>
      <c r="F289" s="120" t="s">
        <v>62</v>
      </c>
      <c r="G289" s="120" t="s">
        <v>39</v>
      </c>
      <c r="H289" s="120" t="s">
        <v>69</v>
      </c>
      <c r="I289" s="120" t="s">
        <v>18</v>
      </c>
      <c r="J289" s="120" t="s">
        <v>20</v>
      </c>
      <c r="K289" s="120" t="s">
        <v>20</v>
      </c>
      <c r="L289" s="120" t="s">
        <v>20</v>
      </c>
      <c r="M289" s="120" t="s">
        <v>20</v>
      </c>
      <c r="N289" s="120" t="s">
        <v>20</v>
      </c>
      <c r="O289" s="120" t="s">
        <v>1785</v>
      </c>
      <c r="P289" s="121" t="s">
        <v>327</v>
      </c>
      <c r="Q289" s="111" t="str">
        <f t="shared" si="19"/>
        <v>1.2.1.5.50.4.1.00.00.00.00.00</v>
      </c>
      <c r="R289" s="80" t="s">
        <v>18</v>
      </c>
      <c r="S289" s="80" t="s">
        <v>22</v>
      </c>
      <c r="T289" s="80" t="s">
        <v>18</v>
      </c>
      <c r="U289" s="80" t="s">
        <v>57</v>
      </c>
      <c r="V289" s="80" t="s">
        <v>32</v>
      </c>
      <c r="W289" s="80" t="s">
        <v>48</v>
      </c>
      <c r="X289" s="80" t="s">
        <v>18</v>
      </c>
      <c r="Y289" s="80" t="s">
        <v>20</v>
      </c>
      <c r="Z289" s="80" t="s">
        <v>20</v>
      </c>
      <c r="AA289" s="80" t="s">
        <v>20</v>
      </c>
      <c r="AB289" s="80" t="s">
        <v>20</v>
      </c>
      <c r="AC289" s="80" t="s">
        <v>20</v>
      </c>
      <c r="AD289" s="80" t="s">
        <v>2123</v>
      </c>
      <c r="AE289" s="86" t="s">
        <v>1946</v>
      </c>
      <c r="AF289" s="85" t="e">
        <f>#REF!=#REF!</f>
        <v>#REF!</v>
      </c>
      <c r="AG289" s="94" t="b">
        <f t="shared" si="18"/>
        <v>0</v>
      </c>
      <c r="AH289" s="79"/>
    </row>
    <row r="290" spans="2:34" s="15" customFormat="1" ht="38.25" x14ac:dyDescent="0.25">
      <c r="B290" s="119" t="str">
        <f t="shared" si="17"/>
        <v>1.2.1.8.03.6.2.00.00.00.00.00</v>
      </c>
      <c r="C290" s="120" t="s">
        <v>18</v>
      </c>
      <c r="D290" s="120" t="s">
        <v>22</v>
      </c>
      <c r="E290" s="120" t="s">
        <v>18</v>
      </c>
      <c r="F290" s="120" t="s">
        <v>62</v>
      </c>
      <c r="G290" s="120" t="s">
        <v>39</v>
      </c>
      <c r="H290" s="120" t="s">
        <v>69</v>
      </c>
      <c r="I290" s="120" t="s">
        <v>22</v>
      </c>
      <c r="J290" s="120" t="s">
        <v>20</v>
      </c>
      <c r="K290" s="120" t="s">
        <v>20</v>
      </c>
      <c r="L290" s="120" t="s">
        <v>20</v>
      </c>
      <c r="M290" s="120" t="s">
        <v>20</v>
      </c>
      <c r="N290" s="120" t="s">
        <v>20</v>
      </c>
      <c r="O290" s="120" t="s">
        <v>1785</v>
      </c>
      <c r="P290" s="121" t="s">
        <v>328</v>
      </c>
      <c r="Q290" s="111" t="str">
        <f t="shared" si="19"/>
        <v>1.2.1.5.50.4.2.00.00.00.00.00</v>
      </c>
      <c r="R290" s="80" t="s">
        <v>18</v>
      </c>
      <c r="S290" s="80" t="s">
        <v>22</v>
      </c>
      <c r="T290" s="80" t="s">
        <v>18</v>
      </c>
      <c r="U290" s="80" t="s">
        <v>57</v>
      </c>
      <c r="V290" s="80" t="s">
        <v>32</v>
      </c>
      <c r="W290" s="80" t="s">
        <v>48</v>
      </c>
      <c r="X290" s="80" t="s">
        <v>22</v>
      </c>
      <c r="Y290" s="80" t="s">
        <v>20</v>
      </c>
      <c r="Z290" s="80" t="s">
        <v>20</v>
      </c>
      <c r="AA290" s="80" t="s">
        <v>20</v>
      </c>
      <c r="AB290" s="80" t="s">
        <v>20</v>
      </c>
      <c r="AC290" s="80" t="s">
        <v>20</v>
      </c>
      <c r="AD290" s="80" t="s">
        <v>2123</v>
      </c>
      <c r="AE290" s="86" t="s">
        <v>2292</v>
      </c>
      <c r="AF290" s="85" t="e">
        <f>#REF!=#REF!</f>
        <v>#REF!</v>
      </c>
      <c r="AG290" s="94" t="b">
        <f t="shared" si="18"/>
        <v>0</v>
      </c>
      <c r="AH290" s="79"/>
    </row>
    <row r="291" spans="2:34" s="15" customFormat="1" ht="38.25" x14ac:dyDescent="0.25">
      <c r="B291" s="119" t="str">
        <f t="shared" si="17"/>
        <v>1.2.1.8.03.6.5.00.00.00.00.00</v>
      </c>
      <c r="C291" s="120" t="s">
        <v>18</v>
      </c>
      <c r="D291" s="120" t="s">
        <v>22</v>
      </c>
      <c r="E291" s="120" t="s">
        <v>18</v>
      </c>
      <c r="F291" s="120" t="s">
        <v>62</v>
      </c>
      <c r="G291" s="120" t="s">
        <v>39</v>
      </c>
      <c r="H291" s="120" t="s">
        <v>69</v>
      </c>
      <c r="I291" s="120" t="s">
        <v>57</v>
      </c>
      <c r="J291" s="120" t="s">
        <v>20</v>
      </c>
      <c r="K291" s="120" t="s">
        <v>20</v>
      </c>
      <c r="L291" s="120" t="s">
        <v>20</v>
      </c>
      <c r="M291" s="120" t="s">
        <v>20</v>
      </c>
      <c r="N291" s="120" t="s">
        <v>20</v>
      </c>
      <c r="O291" s="120" t="s">
        <v>1785</v>
      </c>
      <c r="P291" s="121" t="s">
        <v>329</v>
      </c>
      <c r="Q291" s="111" t="str">
        <f t="shared" si="19"/>
        <v>1.2.1.5.50.4.5.00.00.00.00.00</v>
      </c>
      <c r="R291" s="80" t="s">
        <v>18</v>
      </c>
      <c r="S291" s="80" t="s">
        <v>22</v>
      </c>
      <c r="T291" s="80" t="s">
        <v>18</v>
      </c>
      <c r="U291" s="80" t="s">
        <v>57</v>
      </c>
      <c r="V291" s="80" t="s">
        <v>32</v>
      </c>
      <c r="W291" s="80" t="s">
        <v>48</v>
      </c>
      <c r="X291" s="80" t="s">
        <v>57</v>
      </c>
      <c r="Y291" s="80" t="s">
        <v>20</v>
      </c>
      <c r="Z291" s="80" t="s">
        <v>20</v>
      </c>
      <c r="AA291" s="80" t="s">
        <v>20</v>
      </c>
      <c r="AB291" s="80" t="s">
        <v>20</v>
      </c>
      <c r="AC291" s="80" t="s">
        <v>20</v>
      </c>
      <c r="AD291" s="80" t="s">
        <v>2123</v>
      </c>
      <c r="AE291" s="86" t="s">
        <v>2293</v>
      </c>
      <c r="AF291" s="85" t="e">
        <f>#REF!=#REF!</f>
        <v>#REF!</v>
      </c>
      <c r="AG291" s="94" t="b">
        <f t="shared" si="18"/>
        <v>0</v>
      </c>
      <c r="AH291" s="79"/>
    </row>
    <row r="292" spans="2:34" s="15" customFormat="1" ht="38.25" x14ac:dyDescent="0.25">
      <c r="B292" s="119" t="str">
        <f t="shared" si="17"/>
        <v>1.2.1.8.03.6.6.00.00.00.00.00</v>
      </c>
      <c r="C292" s="120" t="s">
        <v>18</v>
      </c>
      <c r="D292" s="120" t="s">
        <v>22</v>
      </c>
      <c r="E292" s="120" t="s">
        <v>18</v>
      </c>
      <c r="F292" s="120" t="s">
        <v>62</v>
      </c>
      <c r="G292" s="120" t="s">
        <v>39</v>
      </c>
      <c r="H292" s="120" t="s">
        <v>69</v>
      </c>
      <c r="I292" s="120" t="s">
        <v>69</v>
      </c>
      <c r="J292" s="120" t="s">
        <v>20</v>
      </c>
      <c r="K292" s="120" t="s">
        <v>20</v>
      </c>
      <c r="L292" s="120" t="s">
        <v>20</v>
      </c>
      <c r="M292" s="120" t="s">
        <v>20</v>
      </c>
      <c r="N292" s="120" t="s">
        <v>20</v>
      </c>
      <c r="O292" s="120" t="s">
        <v>1785</v>
      </c>
      <c r="P292" s="121" t="s">
        <v>330</v>
      </c>
      <c r="Q292" s="111" t="str">
        <f t="shared" si="19"/>
        <v>1.2.1.5.50.4.6.00.00.00.00.00</v>
      </c>
      <c r="R292" s="80" t="s">
        <v>18</v>
      </c>
      <c r="S292" s="80" t="s">
        <v>22</v>
      </c>
      <c r="T292" s="80" t="s">
        <v>18</v>
      </c>
      <c r="U292" s="80" t="s">
        <v>57</v>
      </c>
      <c r="V292" s="80" t="s">
        <v>32</v>
      </c>
      <c r="W292" s="80" t="s">
        <v>48</v>
      </c>
      <c r="X292" s="80" t="s">
        <v>69</v>
      </c>
      <c r="Y292" s="80" t="s">
        <v>20</v>
      </c>
      <c r="Z292" s="80" t="s">
        <v>20</v>
      </c>
      <c r="AA292" s="80" t="s">
        <v>20</v>
      </c>
      <c r="AB292" s="80" t="s">
        <v>20</v>
      </c>
      <c r="AC292" s="80" t="s">
        <v>20</v>
      </c>
      <c r="AD292" s="80" t="s">
        <v>2123</v>
      </c>
      <c r="AE292" s="86" t="s">
        <v>2294</v>
      </c>
      <c r="AF292" s="85" t="e">
        <f>#REF!=#REF!</f>
        <v>#REF!</v>
      </c>
      <c r="AG292" s="94" t="b">
        <f t="shared" si="18"/>
        <v>0</v>
      </c>
      <c r="AH292" s="79"/>
    </row>
    <row r="293" spans="2:34" s="15" customFormat="1" ht="25.5" x14ac:dyDescent="0.25">
      <c r="B293" s="119" t="str">
        <f t="shared" si="17"/>
        <v>1.2.1.8.04.0.0.00.00.00.00.00</v>
      </c>
      <c r="C293" s="120" t="s">
        <v>18</v>
      </c>
      <c r="D293" s="120" t="s">
        <v>22</v>
      </c>
      <c r="E293" s="120" t="s">
        <v>18</v>
      </c>
      <c r="F293" s="120" t="s">
        <v>62</v>
      </c>
      <c r="G293" s="120" t="s">
        <v>114</v>
      </c>
      <c r="H293" s="120" t="s">
        <v>19</v>
      </c>
      <c r="I293" s="120" t="s">
        <v>19</v>
      </c>
      <c r="J293" s="120" t="s">
        <v>20</v>
      </c>
      <c r="K293" s="120" t="s">
        <v>20</v>
      </c>
      <c r="L293" s="120" t="s">
        <v>20</v>
      </c>
      <c r="M293" s="120" t="s">
        <v>20</v>
      </c>
      <c r="N293" s="120" t="s">
        <v>20</v>
      </c>
      <c r="O293" s="120" t="s">
        <v>1785</v>
      </c>
      <c r="P293" s="122" t="s">
        <v>331</v>
      </c>
      <c r="Q293" s="111" t="str">
        <f t="shared" si="19"/>
        <v>1.2.1.5.51.0.0.00.00.00.00.00</v>
      </c>
      <c r="R293" s="80" t="s">
        <v>18</v>
      </c>
      <c r="S293" s="80" t="s">
        <v>22</v>
      </c>
      <c r="T293" s="80" t="s">
        <v>18</v>
      </c>
      <c r="U293" s="80" t="s">
        <v>57</v>
      </c>
      <c r="V293" s="80" t="s">
        <v>34</v>
      </c>
      <c r="W293" s="125" t="s">
        <v>19</v>
      </c>
      <c r="X293" s="80" t="s">
        <v>19</v>
      </c>
      <c r="Y293" s="80" t="s">
        <v>20</v>
      </c>
      <c r="Z293" s="80" t="s">
        <v>20</v>
      </c>
      <c r="AA293" s="80" t="s">
        <v>20</v>
      </c>
      <c r="AB293" s="80" t="s">
        <v>20</v>
      </c>
      <c r="AC293" s="80" t="s">
        <v>20</v>
      </c>
      <c r="AD293" s="80" t="s">
        <v>2123</v>
      </c>
      <c r="AE293" s="87" t="s">
        <v>208</v>
      </c>
      <c r="AF293" s="85" t="e">
        <f>#REF!=#REF!</f>
        <v>#REF!</v>
      </c>
      <c r="AG293" s="94" t="b">
        <f t="shared" si="18"/>
        <v>0</v>
      </c>
      <c r="AH293" s="79"/>
    </row>
    <row r="294" spans="2:34" s="15" customFormat="1" ht="25.5" x14ac:dyDescent="0.25">
      <c r="B294" s="119" t="str">
        <f t="shared" si="17"/>
        <v>1.2.1.8.04.1.0.00.00.00.00.00</v>
      </c>
      <c r="C294" s="120" t="s">
        <v>18</v>
      </c>
      <c r="D294" s="120" t="s">
        <v>22</v>
      </c>
      <c r="E294" s="120" t="s">
        <v>18</v>
      </c>
      <c r="F294" s="120" t="s">
        <v>62</v>
      </c>
      <c r="G294" s="120" t="s">
        <v>114</v>
      </c>
      <c r="H294" s="120" t="s">
        <v>18</v>
      </c>
      <c r="I294" s="120" t="s">
        <v>19</v>
      </c>
      <c r="J294" s="120" t="s">
        <v>20</v>
      </c>
      <c r="K294" s="120" t="s">
        <v>20</v>
      </c>
      <c r="L294" s="120" t="s">
        <v>20</v>
      </c>
      <c r="M294" s="120" t="s">
        <v>20</v>
      </c>
      <c r="N294" s="120" t="s">
        <v>20</v>
      </c>
      <c r="O294" s="120" t="s">
        <v>1785</v>
      </c>
      <c r="P294" s="122" t="s">
        <v>332</v>
      </c>
      <c r="Q294" s="111" t="str">
        <f t="shared" si="19"/>
        <v>1.2.1.5.51.1.0.00.00.00.00.00</v>
      </c>
      <c r="R294" s="80" t="s">
        <v>18</v>
      </c>
      <c r="S294" s="80" t="s">
        <v>22</v>
      </c>
      <c r="T294" s="80" t="s">
        <v>18</v>
      </c>
      <c r="U294" s="80" t="s">
        <v>57</v>
      </c>
      <c r="V294" s="80" t="s">
        <v>34</v>
      </c>
      <c r="W294" s="80" t="s">
        <v>18</v>
      </c>
      <c r="X294" s="80" t="s">
        <v>19</v>
      </c>
      <c r="Y294" s="80" t="s">
        <v>20</v>
      </c>
      <c r="Z294" s="80" t="s">
        <v>20</v>
      </c>
      <c r="AA294" s="80" t="s">
        <v>20</v>
      </c>
      <c r="AB294" s="80" t="s">
        <v>20</v>
      </c>
      <c r="AC294" s="80" t="s">
        <v>20</v>
      </c>
      <c r="AD294" s="80" t="s">
        <v>2123</v>
      </c>
      <c r="AE294" s="86" t="s">
        <v>209</v>
      </c>
      <c r="AF294" s="85" t="e">
        <f>#REF!=#REF!</f>
        <v>#REF!</v>
      </c>
      <c r="AG294" s="94" t="b">
        <f t="shared" si="18"/>
        <v>0</v>
      </c>
      <c r="AH294" s="79"/>
    </row>
    <row r="295" spans="2:34" s="15" customFormat="1" ht="25.5" x14ac:dyDescent="0.25">
      <c r="B295" s="119" t="str">
        <f t="shared" si="17"/>
        <v>1.2.1.8.04.1.1.00.00.00.00.00</v>
      </c>
      <c r="C295" s="120" t="s">
        <v>18</v>
      </c>
      <c r="D295" s="120" t="s">
        <v>22</v>
      </c>
      <c r="E295" s="120" t="s">
        <v>18</v>
      </c>
      <c r="F295" s="120" t="s">
        <v>62</v>
      </c>
      <c r="G295" s="120" t="s">
        <v>114</v>
      </c>
      <c r="H295" s="120" t="s">
        <v>18</v>
      </c>
      <c r="I295" s="120" t="s">
        <v>18</v>
      </c>
      <c r="J295" s="120" t="s">
        <v>20</v>
      </c>
      <c r="K295" s="120" t="s">
        <v>20</v>
      </c>
      <c r="L295" s="120" t="s">
        <v>20</v>
      </c>
      <c r="M295" s="120" t="s">
        <v>20</v>
      </c>
      <c r="N295" s="120" t="s">
        <v>20</v>
      </c>
      <c r="O295" s="120" t="s">
        <v>1785</v>
      </c>
      <c r="P295" s="121" t="s">
        <v>333</v>
      </c>
      <c r="Q295" s="111" t="str">
        <f t="shared" si="19"/>
        <v>1.2.1.5.51.1.1.00.00.00.00.00</v>
      </c>
      <c r="R295" s="80" t="s">
        <v>18</v>
      </c>
      <c r="S295" s="80" t="s">
        <v>22</v>
      </c>
      <c r="T295" s="80" t="s">
        <v>18</v>
      </c>
      <c r="U295" s="80" t="s">
        <v>57</v>
      </c>
      <c r="V295" s="80" t="s">
        <v>34</v>
      </c>
      <c r="W295" s="80" t="s">
        <v>18</v>
      </c>
      <c r="X295" s="80" t="s">
        <v>18</v>
      </c>
      <c r="Y295" s="80" t="s">
        <v>20</v>
      </c>
      <c r="Z295" s="80" t="s">
        <v>20</v>
      </c>
      <c r="AA295" s="80" t="s">
        <v>20</v>
      </c>
      <c r="AB295" s="80" t="s">
        <v>20</v>
      </c>
      <c r="AC295" s="80" t="s">
        <v>20</v>
      </c>
      <c r="AD295" s="80" t="s">
        <v>2123</v>
      </c>
      <c r="AE295" s="86" t="s">
        <v>1949</v>
      </c>
      <c r="AF295" s="85" t="e">
        <f>#REF!=#REF!</f>
        <v>#REF!</v>
      </c>
      <c r="AG295" s="94" t="b">
        <f t="shared" si="18"/>
        <v>0</v>
      </c>
      <c r="AH295" s="79"/>
    </row>
    <row r="296" spans="2:34" s="15" customFormat="1" ht="25.5" x14ac:dyDescent="0.25">
      <c r="B296" s="119" t="str">
        <f t="shared" si="17"/>
        <v>1.2.1.8.04.1.2.00.00.00.00.00</v>
      </c>
      <c r="C296" s="120" t="s">
        <v>18</v>
      </c>
      <c r="D296" s="120" t="s">
        <v>22</v>
      </c>
      <c r="E296" s="120" t="s">
        <v>18</v>
      </c>
      <c r="F296" s="120" t="s">
        <v>62</v>
      </c>
      <c r="G296" s="120" t="s">
        <v>114</v>
      </c>
      <c r="H296" s="120" t="s">
        <v>18</v>
      </c>
      <c r="I296" s="120" t="s">
        <v>22</v>
      </c>
      <c r="J296" s="120" t="s">
        <v>20</v>
      </c>
      <c r="K296" s="120" t="s">
        <v>20</v>
      </c>
      <c r="L296" s="120" t="s">
        <v>20</v>
      </c>
      <c r="M296" s="120" t="s">
        <v>20</v>
      </c>
      <c r="N296" s="120" t="s">
        <v>20</v>
      </c>
      <c r="O296" s="120" t="s">
        <v>1785</v>
      </c>
      <c r="P296" s="121" t="s">
        <v>334</v>
      </c>
      <c r="Q296" s="111" t="str">
        <f t="shared" si="19"/>
        <v>1.2.1.5.51.1.2.00.00.00.00.00</v>
      </c>
      <c r="R296" s="80" t="s">
        <v>18</v>
      </c>
      <c r="S296" s="80" t="s">
        <v>22</v>
      </c>
      <c r="T296" s="80" t="s">
        <v>18</v>
      </c>
      <c r="U296" s="80" t="s">
        <v>57</v>
      </c>
      <c r="V296" s="80" t="s">
        <v>34</v>
      </c>
      <c r="W296" s="80" t="s">
        <v>18</v>
      </c>
      <c r="X296" s="80" t="s">
        <v>22</v>
      </c>
      <c r="Y296" s="80" t="s">
        <v>20</v>
      </c>
      <c r="Z296" s="80" t="s">
        <v>20</v>
      </c>
      <c r="AA296" s="80" t="s">
        <v>20</v>
      </c>
      <c r="AB296" s="80" t="s">
        <v>20</v>
      </c>
      <c r="AC296" s="80" t="s">
        <v>20</v>
      </c>
      <c r="AD296" s="80" t="s">
        <v>2123</v>
      </c>
      <c r="AE296" s="86" t="s">
        <v>2637</v>
      </c>
      <c r="AF296" s="85" t="e">
        <f>#REF!=#REF!</f>
        <v>#REF!</v>
      </c>
      <c r="AG296" s="94" t="b">
        <f t="shared" si="18"/>
        <v>0</v>
      </c>
      <c r="AH296" s="79"/>
    </row>
    <row r="297" spans="2:34" s="15" customFormat="1" ht="25.5" x14ac:dyDescent="0.25">
      <c r="B297" s="119" t="str">
        <f t="shared" si="17"/>
        <v>1.2.1.8.04.1.5.00.00.00.00.00</v>
      </c>
      <c r="C297" s="120" t="s">
        <v>18</v>
      </c>
      <c r="D297" s="120" t="s">
        <v>22</v>
      </c>
      <c r="E297" s="120" t="s">
        <v>18</v>
      </c>
      <c r="F297" s="120" t="s">
        <v>62</v>
      </c>
      <c r="G297" s="120" t="s">
        <v>114</v>
      </c>
      <c r="H297" s="120" t="s">
        <v>18</v>
      </c>
      <c r="I297" s="120" t="s">
        <v>57</v>
      </c>
      <c r="J297" s="120" t="s">
        <v>20</v>
      </c>
      <c r="K297" s="120" t="s">
        <v>20</v>
      </c>
      <c r="L297" s="120" t="s">
        <v>20</v>
      </c>
      <c r="M297" s="120" t="s">
        <v>20</v>
      </c>
      <c r="N297" s="120" t="s">
        <v>20</v>
      </c>
      <c r="O297" s="120" t="s">
        <v>1785</v>
      </c>
      <c r="P297" s="121" t="s">
        <v>335</v>
      </c>
      <c r="Q297" s="111" t="str">
        <f t="shared" si="19"/>
        <v>1.2.1.5.51.1.5.00.00.00.00.00</v>
      </c>
      <c r="R297" s="80" t="s">
        <v>18</v>
      </c>
      <c r="S297" s="80" t="s">
        <v>22</v>
      </c>
      <c r="T297" s="80" t="s">
        <v>18</v>
      </c>
      <c r="U297" s="80" t="s">
        <v>57</v>
      </c>
      <c r="V297" s="80" t="s">
        <v>34</v>
      </c>
      <c r="W297" s="80" t="s">
        <v>18</v>
      </c>
      <c r="X297" s="80" t="s">
        <v>57</v>
      </c>
      <c r="Y297" s="80" t="s">
        <v>20</v>
      </c>
      <c r="Z297" s="80" t="s">
        <v>20</v>
      </c>
      <c r="AA297" s="80" t="s">
        <v>20</v>
      </c>
      <c r="AB297" s="80" t="s">
        <v>20</v>
      </c>
      <c r="AC297" s="80" t="s">
        <v>20</v>
      </c>
      <c r="AD297" s="80" t="s">
        <v>2123</v>
      </c>
      <c r="AE297" s="86" t="s">
        <v>2267</v>
      </c>
      <c r="AF297" s="85" t="e">
        <f>#REF!=#REF!</f>
        <v>#REF!</v>
      </c>
      <c r="AG297" s="94" t="b">
        <f t="shared" si="18"/>
        <v>0</v>
      </c>
      <c r="AH297" s="79"/>
    </row>
    <row r="298" spans="2:34" s="15" customFormat="1" ht="25.5" x14ac:dyDescent="0.25">
      <c r="B298" s="119" t="str">
        <f t="shared" si="17"/>
        <v>1.2.1.8.04.1.6.00.00.00.00.00</v>
      </c>
      <c r="C298" s="120" t="s">
        <v>18</v>
      </c>
      <c r="D298" s="120" t="s">
        <v>22</v>
      </c>
      <c r="E298" s="120" t="s">
        <v>18</v>
      </c>
      <c r="F298" s="120" t="s">
        <v>62</v>
      </c>
      <c r="G298" s="120" t="s">
        <v>114</v>
      </c>
      <c r="H298" s="120" t="s">
        <v>18</v>
      </c>
      <c r="I298" s="120" t="s">
        <v>69</v>
      </c>
      <c r="J298" s="120" t="s">
        <v>20</v>
      </c>
      <c r="K298" s="120" t="s">
        <v>20</v>
      </c>
      <c r="L298" s="120" t="s">
        <v>20</v>
      </c>
      <c r="M298" s="120" t="s">
        <v>20</v>
      </c>
      <c r="N298" s="120" t="s">
        <v>20</v>
      </c>
      <c r="O298" s="120" t="s">
        <v>1785</v>
      </c>
      <c r="P298" s="121" t="s">
        <v>336</v>
      </c>
      <c r="Q298" s="111" t="str">
        <f t="shared" si="19"/>
        <v>1.2.1.5.51.1.6.00.00.00.00.00</v>
      </c>
      <c r="R298" s="80" t="s">
        <v>18</v>
      </c>
      <c r="S298" s="80" t="s">
        <v>22</v>
      </c>
      <c r="T298" s="80" t="s">
        <v>18</v>
      </c>
      <c r="U298" s="80" t="s">
        <v>57</v>
      </c>
      <c r="V298" s="80" t="s">
        <v>34</v>
      </c>
      <c r="W298" s="80" t="s">
        <v>18</v>
      </c>
      <c r="X298" s="80" t="s">
        <v>69</v>
      </c>
      <c r="Y298" s="80" t="s">
        <v>20</v>
      </c>
      <c r="Z298" s="80" t="s">
        <v>20</v>
      </c>
      <c r="AA298" s="80" t="s">
        <v>20</v>
      </c>
      <c r="AB298" s="80" t="s">
        <v>20</v>
      </c>
      <c r="AC298" s="80" t="s">
        <v>20</v>
      </c>
      <c r="AD298" s="80" t="s">
        <v>2123</v>
      </c>
      <c r="AE298" s="86" t="s">
        <v>2268</v>
      </c>
      <c r="AF298" s="85" t="e">
        <f>#REF!=#REF!</f>
        <v>#REF!</v>
      </c>
      <c r="AG298" s="94" t="b">
        <f t="shared" si="18"/>
        <v>0</v>
      </c>
      <c r="AH298" s="79"/>
    </row>
    <row r="299" spans="2:34" s="15" customFormat="1" ht="25.5" x14ac:dyDescent="0.25">
      <c r="B299" s="119" t="str">
        <f t="shared" si="17"/>
        <v>1.2.1.8.04.2.0.00.00.00.00.00</v>
      </c>
      <c r="C299" s="120" t="s">
        <v>18</v>
      </c>
      <c r="D299" s="120" t="s">
        <v>22</v>
      </c>
      <c r="E299" s="120" t="s">
        <v>18</v>
      </c>
      <c r="F299" s="120" t="s">
        <v>62</v>
      </c>
      <c r="G299" s="120" t="s">
        <v>114</v>
      </c>
      <c r="H299" s="120" t="s">
        <v>22</v>
      </c>
      <c r="I299" s="120" t="s">
        <v>19</v>
      </c>
      <c r="J299" s="120" t="s">
        <v>20</v>
      </c>
      <c r="K299" s="120" t="s">
        <v>20</v>
      </c>
      <c r="L299" s="120" t="s">
        <v>20</v>
      </c>
      <c r="M299" s="120" t="s">
        <v>20</v>
      </c>
      <c r="N299" s="120" t="s">
        <v>20</v>
      </c>
      <c r="O299" s="120" t="s">
        <v>1785</v>
      </c>
      <c r="P299" s="122" t="s">
        <v>337</v>
      </c>
      <c r="Q299" s="111" t="str">
        <f t="shared" si="19"/>
        <v>1.2.1.5.51.2.0.00.00.00.00.00</v>
      </c>
      <c r="R299" s="80" t="s">
        <v>18</v>
      </c>
      <c r="S299" s="80" t="s">
        <v>22</v>
      </c>
      <c r="T299" s="80" t="s">
        <v>18</v>
      </c>
      <c r="U299" s="80" t="s">
        <v>57</v>
      </c>
      <c r="V299" s="80" t="s">
        <v>34</v>
      </c>
      <c r="W299" s="80" t="s">
        <v>22</v>
      </c>
      <c r="X299" s="80" t="s">
        <v>19</v>
      </c>
      <c r="Y299" s="80" t="s">
        <v>20</v>
      </c>
      <c r="Z299" s="80" t="s">
        <v>20</v>
      </c>
      <c r="AA299" s="80" t="s">
        <v>20</v>
      </c>
      <c r="AB299" s="80" t="s">
        <v>20</v>
      </c>
      <c r="AC299" s="80" t="s">
        <v>20</v>
      </c>
      <c r="AD299" s="80" t="s">
        <v>2123</v>
      </c>
      <c r="AE299" s="86" t="s">
        <v>210</v>
      </c>
      <c r="AF299" s="85" t="e">
        <f>#REF!=#REF!</f>
        <v>#REF!</v>
      </c>
      <c r="AG299" s="94" t="b">
        <f t="shared" si="18"/>
        <v>0</v>
      </c>
      <c r="AH299" s="79"/>
    </row>
    <row r="300" spans="2:34" s="15" customFormat="1" ht="25.5" x14ac:dyDescent="0.25">
      <c r="B300" s="119" t="str">
        <f t="shared" si="17"/>
        <v>1.2.1.8.04.2.1.00.00.00.00.00</v>
      </c>
      <c r="C300" s="120" t="s">
        <v>18</v>
      </c>
      <c r="D300" s="120" t="s">
        <v>22</v>
      </c>
      <c r="E300" s="120" t="s">
        <v>18</v>
      </c>
      <c r="F300" s="120" t="s">
        <v>62</v>
      </c>
      <c r="G300" s="120" t="s">
        <v>114</v>
      </c>
      <c r="H300" s="120" t="s">
        <v>22</v>
      </c>
      <c r="I300" s="120" t="s">
        <v>18</v>
      </c>
      <c r="J300" s="120" t="s">
        <v>20</v>
      </c>
      <c r="K300" s="120" t="s">
        <v>20</v>
      </c>
      <c r="L300" s="120" t="s">
        <v>20</v>
      </c>
      <c r="M300" s="120" t="s">
        <v>20</v>
      </c>
      <c r="N300" s="120" t="s">
        <v>20</v>
      </c>
      <c r="O300" s="120" t="s">
        <v>1785</v>
      </c>
      <c r="P300" s="121" t="s">
        <v>338</v>
      </c>
      <c r="Q300" s="111" t="str">
        <f t="shared" si="19"/>
        <v>1.2.1.5.51.2.1.00.00.00.00.00</v>
      </c>
      <c r="R300" s="80" t="s">
        <v>18</v>
      </c>
      <c r="S300" s="80" t="s">
        <v>22</v>
      </c>
      <c r="T300" s="80" t="s">
        <v>18</v>
      </c>
      <c r="U300" s="80" t="s">
        <v>57</v>
      </c>
      <c r="V300" s="80" t="s">
        <v>34</v>
      </c>
      <c r="W300" s="80" t="s">
        <v>22</v>
      </c>
      <c r="X300" s="80" t="s">
        <v>18</v>
      </c>
      <c r="Y300" s="80" t="s">
        <v>20</v>
      </c>
      <c r="Z300" s="80" t="s">
        <v>20</v>
      </c>
      <c r="AA300" s="80" t="s">
        <v>20</v>
      </c>
      <c r="AB300" s="80" t="s">
        <v>20</v>
      </c>
      <c r="AC300" s="80" t="s">
        <v>20</v>
      </c>
      <c r="AD300" s="80" t="s">
        <v>2123</v>
      </c>
      <c r="AE300" s="86" t="s">
        <v>1948</v>
      </c>
      <c r="AF300" s="85" t="e">
        <f>#REF!=#REF!</f>
        <v>#REF!</v>
      </c>
      <c r="AG300" s="94" t="b">
        <f t="shared" si="18"/>
        <v>0</v>
      </c>
      <c r="AH300" s="79"/>
    </row>
    <row r="301" spans="2:34" s="15" customFormat="1" ht="25.5" x14ac:dyDescent="0.25">
      <c r="B301" s="119" t="str">
        <f t="shared" si="17"/>
        <v>1.2.1.8.04.2.2.00.00.00.00.00</v>
      </c>
      <c r="C301" s="120" t="s">
        <v>18</v>
      </c>
      <c r="D301" s="120" t="s">
        <v>22</v>
      </c>
      <c r="E301" s="120" t="s">
        <v>18</v>
      </c>
      <c r="F301" s="120" t="s">
        <v>62</v>
      </c>
      <c r="G301" s="120" t="s">
        <v>114</v>
      </c>
      <c r="H301" s="120" t="s">
        <v>22</v>
      </c>
      <c r="I301" s="120" t="s">
        <v>22</v>
      </c>
      <c r="J301" s="120" t="s">
        <v>20</v>
      </c>
      <c r="K301" s="120" t="s">
        <v>20</v>
      </c>
      <c r="L301" s="120" t="s">
        <v>20</v>
      </c>
      <c r="M301" s="120" t="s">
        <v>20</v>
      </c>
      <c r="N301" s="120" t="s">
        <v>20</v>
      </c>
      <c r="O301" s="120" t="s">
        <v>1785</v>
      </c>
      <c r="P301" s="121" t="s">
        <v>339</v>
      </c>
      <c r="Q301" s="111" t="str">
        <f t="shared" si="19"/>
        <v>1.2.1.5.51.2.2.00.00.00.00.00</v>
      </c>
      <c r="R301" s="80" t="s">
        <v>18</v>
      </c>
      <c r="S301" s="80" t="s">
        <v>22</v>
      </c>
      <c r="T301" s="80" t="s">
        <v>18</v>
      </c>
      <c r="U301" s="80" t="s">
        <v>57</v>
      </c>
      <c r="V301" s="80" t="s">
        <v>34</v>
      </c>
      <c r="W301" s="80" t="s">
        <v>22</v>
      </c>
      <c r="X301" s="80" t="s">
        <v>22</v>
      </c>
      <c r="Y301" s="80" t="s">
        <v>20</v>
      </c>
      <c r="Z301" s="80" t="s">
        <v>20</v>
      </c>
      <c r="AA301" s="80" t="s">
        <v>20</v>
      </c>
      <c r="AB301" s="80" t="s">
        <v>20</v>
      </c>
      <c r="AC301" s="80" t="s">
        <v>20</v>
      </c>
      <c r="AD301" s="80" t="s">
        <v>2123</v>
      </c>
      <c r="AE301" s="86" t="s">
        <v>2269</v>
      </c>
      <c r="AF301" s="85" t="e">
        <f>#REF!=#REF!</f>
        <v>#REF!</v>
      </c>
      <c r="AG301" s="94" t="b">
        <f t="shared" si="18"/>
        <v>0</v>
      </c>
      <c r="AH301" s="79"/>
    </row>
    <row r="302" spans="2:34" s="15" customFormat="1" ht="25.5" x14ac:dyDescent="0.25">
      <c r="B302" s="119" t="str">
        <f t="shared" si="17"/>
        <v>1.2.1.8.04.2.5.00.00.00.00.00</v>
      </c>
      <c r="C302" s="120" t="s">
        <v>18</v>
      </c>
      <c r="D302" s="120" t="s">
        <v>22</v>
      </c>
      <c r="E302" s="120" t="s">
        <v>18</v>
      </c>
      <c r="F302" s="120" t="s">
        <v>62</v>
      </c>
      <c r="G302" s="120" t="s">
        <v>114</v>
      </c>
      <c r="H302" s="120" t="s">
        <v>22</v>
      </c>
      <c r="I302" s="120" t="s">
        <v>57</v>
      </c>
      <c r="J302" s="120" t="s">
        <v>20</v>
      </c>
      <c r="K302" s="120" t="s">
        <v>20</v>
      </c>
      <c r="L302" s="120" t="s">
        <v>20</v>
      </c>
      <c r="M302" s="120" t="s">
        <v>20</v>
      </c>
      <c r="N302" s="120" t="s">
        <v>20</v>
      </c>
      <c r="O302" s="120" t="s">
        <v>1785</v>
      </c>
      <c r="P302" s="121" t="s">
        <v>340</v>
      </c>
      <c r="Q302" s="111" t="str">
        <f t="shared" si="19"/>
        <v>1.2.1.5.51.2.5.00.00.00.00.00</v>
      </c>
      <c r="R302" s="80" t="s">
        <v>18</v>
      </c>
      <c r="S302" s="80" t="s">
        <v>22</v>
      </c>
      <c r="T302" s="80" t="s">
        <v>18</v>
      </c>
      <c r="U302" s="80" t="s">
        <v>57</v>
      </c>
      <c r="V302" s="80" t="s">
        <v>34</v>
      </c>
      <c r="W302" s="80" t="s">
        <v>22</v>
      </c>
      <c r="X302" s="80" t="s">
        <v>57</v>
      </c>
      <c r="Y302" s="80" t="s">
        <v>20</v>
      </c>
      <c r="Z302" s="80" t="s">
        <v>20</v>
      </c>
      <c r="AA302" s="80" t="s">
        <v>20</v>
      </c>
      <c r="AB302" s="80" t="s">
        <v>20</v>
      </c>
      <c r="AC302" s="80" t="s">
        <v>20</v>
      </c>
      <c r="AD302" s="80" t="s">
        <v>2123</v>
      </c>
      <c r="AE302" s="86" t="s">
        <v>2270</v>
      </c>
      <c r="AF302" s="85" t="e">
        <f>#REF!=#REF!</f>
        <v>#REF!</v>
      </c>
      <c r="AG302" s="94" t="b">
        <f t="shared" si="18"/>
        <v>0</v>
      </c>
      <c r="AH302" s="79"/>
    </row>
    <row r="303" spans="2:34" s="15" customFormat="1" ht="25.5" x14ac:dyDescent="0.25">
      <c r="B303" s="119" t="str">
        <f t="shared" si="17"/>
        <v>1.2.1.8.04.2.6.00.00.00.00.00</v>
      </c>
      <c r="C303" s="120" t="s">
        <v>18</v>
      </c>
      <c r="D303" s="120" t="s">
        <v>22</v>
      </c>
      <c r="E303" s="120" t="s">
        <v>18</v>
      </c>
      <c r="F303" s="120" t="s">
        <v>62</v>
      </c>
      <c r="G303" s="120" t="s">
        <v>114</v>
      </c>
      <c r="H303" s="120" t="s">
        <v>22</v>
      </c>
      <c r="I303" s="120" t="s">
        <v>69</v>
      </c>
      <c r="J303" s="120" t="s">
        <v>20</v>
      </c>
      <c r="K303" s="120" t="s">
        <v>20</v>
      </c>
      <c r="L303" s="120" t="s">
        <v>20</v>
      </c>
      <c r="M303" s="120" t="s">
        <v>20</v>
      </c>
      <c r="N303" s="120" t="s">
        <v>20</v>
      </c>
      <c r="O303" s="120" t="s">
        <v>1785</v>
      </c>
      <c r="P303" s="121" t="s">
        <v>341</v>
      </c>
      <c r="Q303" s="111" t="str">
        <f t="shared" si="19"/>
        <v>1.2.1.5.51.2.6.00.00.00.00.00</v>
      </c>
      <c r="R303" s="80" t="s">
        <v>18</v>
      </c>
      <c r="S303" s="80" t="s">
        <v>22</v>
      </c>
      <c r="T303" s="80" t="s">
        <v>18</v>
      </c>
      <c r="U303" s="80" t="s">
        <v>57</v>
      </c>
      <c r="V303" s="80" t="s">
        <v>34</v>
      </c>
      <c r="W303" s="80" t="s">
        <v>22</v>
      </c>
      <c r="X303" s="80" t="s">
        <v>69</v>
      </c>
      <c r="Y303" s="80" t="s">
        <v>20</v>
      </c>
      <c r="Z303" s="80" t="s">
        <v>20</v>
      </c>
      <c r="AA303" s="80" t="s">
        <v>20</v>
      </c>
      <c r="AB303" s="80" t="s">
        <v>20</v>
      </c>
      <c r="AC303" s="80" t="s">
        <v>20</v>
      </c>
      <c r="AD303" s="80" t="s">
        <v>2123</v>
      </c>
      <c r="AE303" s="86" t="s">
        <v>2271</v>
      </c>
      <c r="AF303" s="85" t="e">
        <f>#REF!=#REF!</f>
        <v>#REF!</v>
      </c>
      <c r="AG303" s="94" t="b">
        <f t="shared" si="18"/>
        <v>0</v>
      </c>
      <c r="AH303" s="79"/>
    </row>
    <row r="304" spans="2:34" s="15" customFormat="1" ht="25.5" x14ac:dyDescent="0.25">
      <c r="B304" s="119" t="str">
        <f t="shared" si="17"/>
        <v>1.2.1.8.04.3.0.00.00.00.00.00</v>
      </c>
      <c r="C304" s="120" t="s">
        <v>18</v>
      </c>
      <c r="D304" s="120" t="s">
        <v>22</v>
      </c>
      <c r="E304" s="120" t="s">
        <v>18</v>
      </c>
      <c r="F304" s="120" t="s">
        <v>62</v>
      </c>
      <c r="G304" s="120" t="s">
        <v>114</v>
      </c>
      <c r="H304" s="120" t="s">
        <v>23</v>
      </c>
      <c r="I304" s="120" t="s">
        <v>19</v>
      </c>
      <c r="J304" s="120" t="s">
        <v>20</v>
      </c>
      <c r="K304" s="120" t="s">
        <v>20</v>
      </c>
      <c r="L304" s="120" t="s">
        <v>20</v>
      </c>
      <c r="M304" s="120" t="s">
        <v>20</v>
      </c>
      <c r="N304" s="120" t="s">
        <v>20</v>
      </c>
      <c r="O304" s="120" t="s">
        <v>1785</v>
      </c>
      <c r="P304" s="122" t="s">
        <v>342</v>
      </c>
      <c r="Q304" s="111" t="str">
        <f t="shared" si="19"/>
        <v>1.2.1.5.51.3.0.00.00.00.00.00</v>
      </c>
      <c r="R304" s="80" t="s">
        <v>18</v>
      </c>
      <c r="S304" s="80" t="s">
        <v>22</v>
      </c>
      <c r="T304" s="80" t="s">
        <v>18</v>
      </c>
      <c r="U304" s="80" t="s">
        <v>57</v>
      </c>
      <c r="V304" s="80" t="s">
        <v>34</v>
      </c>
      <c r="W304" s="80" t="s">
        <v>23</v>
      </c>
      <c r="X304" s="80" t="s">
        <v>19</v>
      </c>
      <c r="Y304" s="80" t="s">
        <v>20</v>
      </c>
      <c r="Z304" s="80" t="s">
        <v>20</v>
      </c>
      <c r="AA304" s="80" t="s">
        <v>20</v>
      </c>
      <c r="AB304" s="80" t="s">
        <v>20</v>
      </c>
      <c r="AC304" s="80" t="s">
        <v>20</v>
      </c>
      <c r="AD304" s="80" t="s">
        <v>2123</v>
      </c>
      <c r="AE304" s="86" t="s">
        <v>211</v>
      </c>
      <c r="AF304" s="85" t="e">
        <f>#REF!=#REF!</f>
        <v>#REF!</v>
      </c>
      <c r="AG304" s="94" t="b">
        <f t="shared" si="18"/>
        <v>0</v>
      </c>
      <c r="AH304" s="79"/>
    </row>
    <row r="305" spans="2:34" s="15" customFormat="1" ht="35.25" customHeight="1" x14ac:dyDescent="0.25">
      <c r="B305" s="119" t="str">
        <f t="shared" si="17"/>
        <v>1.2.1.8.04.3.1.00.00.00.00.00</v>
      </c>
      <c r="C305" s="120" t="s">
        <v>18</v>
      </c>
      <c r="D305" s="120" t="s">
        <v>22</v>
      </c>
      <c r="E305" s="120" t="s">
        <v>18</v>
      </c>
      <c r="F305" s="120" t="s">
        <v>62</v>
      </c>
      <c r="G305" s="120" t="s">
        <v>114</v>
      </c>
      <c r="H305" s="120" t="s">
        <v>23</v>
      </c>
      <c r="I305" s="120" t="s">
        <v>18</v>
      </c>
      <c r="J305" s="120" t="s">
        <v>20</v>
      </c>
      <c r="K305" s="120" t="s">
        <v>20</v>
      </c>
      <c r="L305" s="120" t="s">
        <v>20</v>
      </c>
      <c r="M305" s="120" t="s">
        <v>20</v>
      </c>
      <c r="N305" s="120" t="s">
        <v>20</v>
      </c>
      <c r="O305" s="120" t="s">
        <v>1785</v>
      </c>
      <c r="P305" s="121" t="s">
        <v>343</v>
      </c>
      <c r="Q305" s="111" t="str">
        <f t="shared" si="19"/>
        <v>1.2.1.5.51.3.1.00.00.00.00.00</v>
      </c>
      <c r="R305" s="80" t="s">
        <v>18</v>
      </c>
      <c r="S305" s="80" t="s">
        <v>22</v>
      </c>
      <c r="T305" s="80" t="s">
        <v>18</v>
      </c>
      <c r="U305" s="80" t="s">
        <v>57</v>
      </c>
      <c r="V305" s="80" t="s">
        <v>34</v>
      </c>
      <c r="W305" s="80" t="s">
        <v>23</v>
      </c>
      <c r="X305" s="80" t="s">
        <v>18</v>
      </c>
      <c r="Y305" s="80" t="s">
        <v>20</v>
      </c>
      <c r="Z305" s="80" t="s">
        <v>20</v>
      </c>
      <c r="AA305" s="80" t="s">
        <v>20</v>
      </c>
      <c r="AB305" s="80" t="s">
        <v>20</v>
      </c>
      <c r="AC305" s="80" t="s">
        <v>20</v>
      </c>
      <c r="AD305" s="80" t="s">
        <v>2123</v>
      </c>
      <c r="AE305" s="86" t="s">
        <v>1947</v>
      </c>
      <c r="AF305" s="85" t="e">
        <f>#REF!=#REF!</f>
        <v>#REF!</v>
      </c>
      <c r="AG305" s="94" t="b">
        <f t="shared" si="18"/>
        <v>0</v>
      </c>
      <c r="AH305" s="79"/>
    </row>
    <row r="306" spans="2:34" s="15" customFormat="1" ht="38.25" x14ac:dyDescent="0.25">
      <c r="B306" s="119" t="str">
        <f t="shared" si="17"/>
        <v>1.2.1.8.04.3.2.00.00.00.00.00</v>
      </c>
      <c r="C306" s="120" t="s">
        <v>18</v>
      </c>
      <c r="D306" s="120" t="s">
        <v>22</v>
      </c>
      <c r="E306" s="120" t="s">
        <v>18</v>
      </c>
      <c r="F306" s="120" t="s">
        <v>62</v>
      </c>
      <c r="G306" s="120" t="s">
        <v>114</v>
      </c>
      <c r="H306" s="120" t="s">
        <v>23</v>
      </c>
      <c r="I306" s="120" t="s">
        <v>22</v>
      </c>
      <c r="J306" s="120" t="s">
        <v>20</v>
      </c>
      <c r="K306" s="120" t="s">
        <v>20</v>
      </c>
      <c r="L306" s="120" t="s">
        <v>20</v>
      </c>
      <c r="M306" s="120" t="s">
        <v>20</v>
      </c>
      <c r="N306" s="120" t="s">
        <v>20</v>
      </c>
      <c r="O306" s="120" t="s">
        <v>1785</v>
      </c>
      <c r="P306" s="121" t="s">
        <v>344</v>
      </c>
      <c r="Q306" s="111" t="str">
        <f t="shared" si="19"/>
        <v>1.2.1.5.51.3.2.00.00.00.00.00</v>
      </c>
      <c r="R306" s="80" t="s">
        <v>18</v>
      </c>
      <c r="S306" s="80" t="s">
        <v>22</v>
      </c>
      <c r="T306" s="80" t="s">
        <v>18</v>
      </c>
      <c r="U306" s="80" t="s">
        <v>57</v>
      </c>
      <c r="V306" s="80" t="s">
        <v>34</v>
      </c>
      <c r="W306" s="80" t="s">
        <v>23</v>
      </c>
      <c r="X306" s="80" t="s">
        <v>22</v>
      </c>
      <c r="Y306" s="80" t="s">
        <v>20</v>
      </c>
      <c r="Z306" s="80" t="s">
        <v>20</v>
      </c>
      <c r="AA306" s="80" t="s">
        <v>20</v>
      </c>
      <c r="AB306" s="80" t="s">
        <v>20</v>
      </c>
      <c r="AC306" s="80" t="s">
        <v>20</v>
      </c>
      <c r="AD306" s="80" t="s">
        <v>2123</v>
      </c>
      <c r="AE306" s="86" t="s">
        <v>2790</v>
      </c>
      <c r="AF306" s="85" t="e">
        <f>#REF!=#REF!</f>
        <v>#REF!</v>
      </c>
      <c r="AG306" s="94" t="b">
        <f t="shared" si="18"/>
        <v>0</v>
      </c>
      <c r="AH306" s="79"/>
    </row>
    <row r="307" spans="2:34" s="15" customFormat="1" ht="25.5" x14ac:dyDescent="0.25">
      <c r="B307" s="119" t="str">
        <f t="shared" si="17"/>
        <v>1.2.1.8.04.3.5.00.00.00.00.00</v>
      </c>
      <c r="C307" s="120" t="s">
        <v>18</v>
      </c>
      <c r="D307" s="120" t="s">
        <v>22</v>
      </c>
      <c r="E307" s="120" t="s">
        <v>18</v>
      </c>
      <c r="F307" s="120" t="s">
        <v>62</v>
      </c>
      <c r="G307" s="120" t="s">
        <v>114</v>
      </c>
      <c r="H307" s="120" t="s">
        <v>23</v>
      </c>
      <c r="I307" s="120" t="s">
        <v>57</v>
      </c>
      <c r="J307" s="120" t="s">
        <v>20</v>
      </c>
      <c r="K307" s="120" t="s">
        <v>20</v>
      </c>
      <c r="L307" s="120" t="s">
        <v>20</v>
      </c>
      <c r="M307" s="120" t="s">
        <v>20</v>
      </c>
      <c r="N307" s="120" t="s">
        <v>20</v>
      </c>
      <c r="O307" s="120" t="s">
        <v>1785</v>
      </c>
      <c r="P307" s="121" t="s">
        <v>345</v>
      </c>
      <c r="Q307" s="111" t="str">
        <f t="shared" si="19"/>
        <v>1.2.1.5.51.3.5.00.00.00.00.00</v>
      </c>
      <c r="R307" s="80" t="s">
        <v>18</v>
      </c>
      <c r="S307" s="80" t="s">
        <v>22</v>
      </c>
      <c r="T307" s="80" t="s">
        <v>18</v>
      </c>
      <c r="U307" s="80" t="s">
        <v>57</v>
      </c>
      <c r="V307" s="80" t="s">
        <v>34</v>
      </c>
      <c r="W307" s="80" t="s">
        <v>23</v>
      </c>
      <c r="X307" s="80" t="s">
        <v>57</v>
      </c>
      <c r="Y307" s="80" t="s">
        <v>20</v>
      </c>
      <c r="Z307" s="80" t="s">
        <v>20</v>
      </c>
      <c r="AA307" s="80" t="s">
        <v>20</v>
      </c>
      <c r="AB307" s="80" t="s">
        <v>20</v>
      </c>
      <c r="AC307" s="80" t="s">
        <v>20</v>
      </c>
      <c r="AD307" s="80" t="s">
        <v>2123</v>
      </c>
      <c r="AE307" s="86" t="s">
        <v>2273</v>
      </c>
      <c r="AF307" s="85" t="e">
        <f>#REF!=#REF!</f>
        <v>#REF!</v>
      </c>
      <c r="AG307" s="94" t="b">
        <f t="shared" si="18"/>
        <v>0</v>
      </c>
      <c r="AH307" s="79"/>
    </row>
    <row r="308" spans="2:34" s="15" customFormat="1" ht="38.25" x14ac:dyDescent="0.25">
      <c r="B308" s="119" t="str">
        <f t="shared" si="17"/>
        <v>1.2.1.8.04.3.6.00.00.00.00.00</v>
      </c>
      <c r="C308" s="120" t="s">
        <v>18</v>
      </c>
      <c r="D308" s="120" t="s">
        <v>22</v>
      </c>
      <c r="E308" s="120" t="s">
        <v>18</v>
      </c>
      <c r="F308" s="120" t="s">
        <v>62</v>
      </c>
      <c r="G308" s="120" t="s">
        <v>114</v>
      </c>
      <c r="H308" s="120" t="s">
        <v>23</v>
      </c>
      <c r="I308" s="120" t="s">
        <v>69</v>
      </c>
      <c r="J308" s="120" t="s">
        <v>20</v>
      </c>
      <c r="K308" s="120" t="s">
        <v>20</v>
      </c>
      <c r="L308" s="120" t="s">
        <v>20</v>
      </c>
      <c r="M308" s="120" t="s">
        <v>20</v>
      </c>
      <c r="N308" s="120" t="s">
        <v>20</v>
      </c>
      <c r="O308" s="120" t="s">
        <v>1785</v>
      </c>
      <c r="P308" s="121" t="s">
        <v>346</v>
      </c>
      <c r="Q308" s="111" t="str">
        <f t="shared" si="19"/>
        <v>1.2.1.5.51.3.6.00.00.00.00.00</v>
      </c>
      <c r="R308" s="80" t="s">
        <v>18</v>
      </c>
      <c r="S308" s="80" t="s">
        <v>22</v>
      </c>
      <c r="T308" s="80" t="s">
        <v>18</v>
      </c>
      <c r="U308" s="80" t="s">
        <v>57</v>
      </c>
      <c r="V308" s="80" t="s">
        <v>34</v>
      </c>
      <c r="W308" s="80" t="s">
        <v>23</v>
      </c>
      <c r="X308" s="80" t="s">
        <v>69</v>
      </c>
      <c r="Y308" s="80" t="s">
        <v>20</v>
      </c>
      <c r="Z308" s="80" t="s">
        <v>20</v>
      </c>
      <c r="AA308" s="80" t="s">
        <v>20</v>
      </c>
      <c r="AB308" s="80" t="s">
        <v>20</v>
      </c>
      <c r="AC308" s="80" t="s">
        <v>20</v>
      </c>
      <c r="AD308" s="80" t="s">
        <v>2123</v>
      </c>
      <c r="AE308" s="86" t="s">
        <v>2272</v>
      </c>
      <c r="AF308" s="85" t="e">
        <f>#REF!=#REF!</f>
        <v>#REF!</v>
      </c>
      <c r="AG308" s="94" t="b">
        <f t="shared" si="18"/>
        <v>0</v>
      </c>
      <c r="AH308" s="79"/>
    </row>
    <row r="309" spans="2:34" s="15" customFormat="1" ht="38.25" x14ac:dyDescent="0.25">
      <c r="B309" s="119" t="str">
        <f t="shared" si="17"/>
        <v>1.2.1.8.04.4.0.00.00.00.00.00</v>
      </c>
      <c r="C309" s="120" t="s">
        <v>18</v>
      </c>
      <c r="D309" s="120" t="s">
        <v>22</v>
      </c>
      <c r="E309" s="120" t="s">
        <v>18</v>
      </c>
      <c r="F309" s="120" t="s">
        <v>62</v>
      </c>
      <c r="G309" s="120" t="s">
        <v>114</v>
      </c>
      <c r="H309" s="120" t="s">
        <v>48</v>
      </c>
      <c r="I309" s="120" t="s">
        <v>19</v>
      </c>
      <c r="J309" s="120" t="s">
        <v>20</v>
      </c>
      <c r="K309" s="120" t="s">
        <v>20</v>
      </c>
      <c r="L309" s="120" t="s">
        <v>20</v>
      </c>
      <c r="M309" s="120" t="s">
        <v>20</v>
      </c>
      <c r="N309" s="120" t="s">
        <v>20</v>
      </c>
      <c r="O309" s="120" t="s">
        <v>1785</v>
      </c>
      <c r="P309" s="122" t="s">
        <v>347</v>
      </c>
      <c r="Q309" s="111" t="s">
        <v>2215</v>
      </c>
      <c r="R309" s="80"/>
      <c r="S309" s="80"/>
      <c r="T309" s="80"/>
      <c r="U309" s="80"/>
      <c r="V309" s="80"/>
      <c r="W309" s="80"/>
      <c r="X309" s="80"/>
      <c r="Y309" s="80"/>
      <c r="Z309" s="80"/>
      <c r="AA309" s="80"/>
      <c r="AB309" s="80"/>
      <c r="AC309" s="80"/>
      <c r="AD309" s="80"/>
      <c r="AE309" s="87"/>
      <c r="AF309" s="85" t="e">
        <f>#REF!=#REF!</f>
        <v>#REF!</v>
      </c>
      <c r="AG309" s="94" t="b">
        <f t="shared" si="18"/>
        <v>0</v>
      </c>
      <c r="AH309" s="79"/>
    </row>
    <row r="310" spans="2:34" s="15" customFormat="1" ht="38.25" x14ac:dyDescent="0.25">
      <c r="B310" s="119" t="str">
        <f t="shared" si="17"/>
        <v>1.2.1.8.04.4.1.00.00.00.00.00</v>
      </c>
      <c r="C310" s="120" t="s">
        <v>18</v>
      </c>
      <c r="D310" s="120" t="s">
        <v>22</v>
      </c>
      <c r="E310" s="120" t="s">
        <v>18</v>
      </c>
      <c r="F310" s="120" t="s">
        <v>62</v>
      </c>
      <c r="G310" s="120" t="s">
        <v>114</v>
      </c>
      <c r="H310" s="120" t="s">
        <v>48</v>
      </c>
      <c r="I310" s="120" t="s">
        <v>18</v>
      </c>
      <c r="J310" s="120" t="s">
        <v>20</v>
      </c>
      <c r="K310" s="120" t="s">
        <v>20</v>
      </c>
      <c r="L310" s="120" t="s">
        <v>20</v>
      </c>
      <c r="M310" s="120" t="s">
        <v>20</v>
      </c>
      <c r="N310" s="120" t="s">
        <v>20</v>
      </c>
      <c r="O310" s="120" t="s">
        <v>1785</v>
      </c>
      <c r="P310" s="121" t="s">
        <v>348</v>
      </c>
      <c r="Q310" s="111" t="s">
        <v>2215</v>
      </c>
      <c r="R310" s="80"/>
      <c r="S310" s="80"/>
      <c r="T310" s="80"/>
      <c r="U310" s="80"/>
      <c r="V310" s="80"/>
      <c r="W310" s="80"/>
      <c r="X310" s="80"/>
      <c r="Y310" s="80"/>
      <c r="Z310" s="80"/>
      <c r="AA310" s="80"/>
      <c r="AB310" s="80"/>
      <c r="AC310" s="80"/>
      <c r="AD310" s="80"/>
      <c r="AE310" s="86"/>
      <c r="AF310" s="85" t="e">
        <f>#REF!=#REF!</f>
        <v>#REF!</v>
      </c>
      <c r="AG310" s="94" t="b">
        <f t="shared" si="18"/>
        <v>0</v>
      </c>
      <c r="AH310" s="79"/>
    </row>
    <row r="311" spans="2:34" s="15" customFormat="1" ht="38.25" x14ac:dyDescent="0.25">
      <c r="B311" s="119" t="str">
        <f t="shared" si="17"/>
        <v>1.2.1.8.04.4.2.00.00.00.00.00</v>
      </c>
      <c r="C311" s="120" t="s">
        <v>18</v>
      </c>
      <c r="D311" s="120" t="s">
        <v>22</v>
      </c>
      <c r="E311" s="120" t="s">
        <v>18</v>
      </c>
      <c r="F311" s="120" t="s">
        <v>62</v>
      </c>
      <c r="G311" s="120" t="s">
        <v>114</v>
      </c>
      <c r="H311" s="120" t="s">
        <v>48</v>
      </c>
      <c r="I311" s="120" t="s">
        <v>22</v>
      </c>
      <c r="J311" s="120" t="s">
        <v>20</v>
      </c>
      <c r="K311" s="120" t="s">
        <v>20</v>
      </c>
      <c r="L311" s="120" t="s">
        <v>20</v>
      </c>
      <c r="M311" s="120" t="s">
        <v>20</v>
      </c>
      <c r="N311" s="120" t="s">
        <v>20</v>
      </c>
      <c r="O311" s="120" t="s">
        <v>1785</v>
      </c>
      <c r="P311" s="121" t="s">
        <v>349</v>
      </c>
      <c r="Q311" s="111" t="s">
        <v>2215</v>
      </c>
      <c r="R311" s="80"/>
      <c r="S311" s="80"/>
      <c r="T311" s="80"/>
      <c r="U311" s="80"/>
      <c r="V311" s="80"/>
      <c r="W311" s="80"/>
      <c r="X311" s="80"/>
      <c r="Y311" s="80"/>
      <c r="Z311" s="80"/>
      <c r="AA311" s="80"/>
      <c r="AB311" s="80"/>
      <c r="AC311" s="80"/>
      <c r="AD311" s="80"/>
      <c r="AE311" s="86"/>
      <c r="AF311" s="85" t="e">
        <f>#REF!=#REF!</f>
        <v>#REF!</v>
      </c>
      <c r="AG311" s="94" t="b">
        <f t="shared" si="18"/>
        <v>0</v>
      </c>
      <c r="AH311" s="79"/>
    </row>
    <row r="312" spans="2:34" s="15" customFormat="1" ht="38.25" x14ac:dyDescent="0.25">
      <c r="B312" s="119" t="str">
        <f t="shared" si="17"/>
        <v>1.2.1.8.04.4.5.00.00.00.00.00</v>
      </c>
      <c r="C312" s="120" t="s">
        <v>18</v>
      </c>
      <c r="D312" s="120" t="s">
        <v>22</v>
      </c>
      <c r="E312" s="120" t="s">
        <v>18</v>
      </c>
      <c r="F312" s="120" t="s">
        <v>62</v>
      </c>
      <c r="G312" s="120" t="s">
        <v>114</v>
      </c>
      <c r="H312" s="120" t="s">
        <v>48</v>
      </c>
      <c r="I312" s="120" t="s">
        <v>57</v>
      </c>
      <c r="J312" s="120" t="s">
        <v>20</v>
      </c>
      <c r="K312" s="120" t="s">
        <v>20</v>
      </c>
      <c r="L312" s="120" t="s">
        <v>20</v>
      </c>
      <c r="M312" s="120" t="s">
        <v>20</v>
      </c>
      <c r="N312" s="120" t="s">
        <v>20</v>
      </c>
      <c r="O312" s="120" t="s">
        <v>1785</v>
      </c>
      <c r="P312" s="121" t="s">
        <v>350</v>
      </c>
      <c r="Q312" s="111" t="s">
        <v>2215</v>
      </c>
      <c r="R312" s="80"/>
      <c r="S312" s="80"/>
      <c r="T312" s="80"/>
      <c r="U312" s="80"/>
      <c r="V312" s="80"/>
      <c r="W312" s="80"/>
      <c r="X312" s="80"/>
      <c r="Y312" s="80"/>
      <c r="Z312" s="80"/>
      <c r="AA312" s="80"/>
      <c r="AB312" s="80"/>
      <c r="AC312" s="80"/>
      <c r="AD312" s="80"/>
      <c r="AE312" s="86"/>
      <c r="AF312" s="85" t="e">
        <f>#REF!=#REF!</f>
        <v>#REF!</v>
      </c>
      <c r="AG312" s="94" t="b">
        <f t="shared" si="18"/>
        <v>0</v>
      </c>
      <c r="AH312" s="79"/>
    </row>
    <row r="313" spans="2:34" s="15" customFormat="1" ht="38.25" x14ac:dyDescent="0.25">
      <c r="B313" s="119" t="str">
        <f t="shared" si="17"/>
        <v>1.2.1.8.04.4.6.00.00.00.00.00</v>
      </c>
      <c r="C313" s="120" t="s">
        <v>18</v>
      </c>
      <c r="D313" s="120" t="s">
        <v>22</v>
      </c>
      <c r="E313" s="120" t="s">
        <v>18</v>
      </c>
      <c r="F313" s="120" t="s">
        <v>62</v>
      </c>
      <c r="G313" s="120" t="s">
        <v>114</v>
      </c>
      <c r="H313" s="120" t="s">
        <v>48</v>
      </c>
      <c r="I313" s="120" t="s">
        <v>69</v>
      </c>
      <c r="J313" s="120" t="s">
        <v>20</v>
      </c>
      <c r="K313" s="120" t="s">
        <v>20</v>
      </c>
      <c r="L313" s="120" t="s">
        <v>20</v>
      </c>
      <c r="M313" s="120" t="s">
        <v>20</v>
      </c>
      <c r="N313" s="120" t="s">
        <v>20</v>
      </c>
      <c r="O313" s="120" t="s">
        <v>1785</v>
      </c>
      <c r="P313" s="121" t="s">
        <v>351</v>
      </c>
      <c r="Q313" s="111" t="s">
        <v>2215</v>
      </c>
      <c r="R313" s="80"/>
      <c r="S313" s="80"/>
      <c r="T313" s="80"/>
      <c r="U313" s="80"/>
      <c r="V313" s="80"/>
      <c r="W313" s="80"/>
      <c r="X313" s="80"/>
      <c r="Y313" s="80"/>
      <c r="Z313" s="80"/>
      <c r="AA313" s="80"/>
      <c r="AB313" s="80"/>
      <c r="AC313" s="80"/>
      <c r="AD313" s="80"/>
      <c r="AE313" s="86"/>
      <c r="AF313" s="85" t="e">
        <f>#REF!=#REF!</f>
        <v>#REF!</v>
      </c>
      <c r="AG313" s="94" t="b">
        <f t="shared" si="18"/>
        <v>0</v>
      </c>
      <c r="AH313" s="79"/>
    </row>
    <row r="314" spans="2:34" s="15" customFormat="1" ht="38.25" x14ac:dyDescent="0.25">
      <c r="B314" s="119" t="str">
        <f t="shared" si="17"/>
        <v>1.2.1.8.04.5.0.00.00.00.00.00</v>
      </c>
      <c r="C314" s="120" t="s">
        <v>18</v>
      </c>
      <c r="D314" s="120" t="s">
        <v>22</v>
      </c>
      <c r="E314" s="120" t="s">
        <v>18</v>
      </c>
      <c r="F314" s="120" t="s">
        <v>62</v>
      </c>
      <c r="G314" s="120" t="s">
        <v>114</v>
      </c>
      <c r="H314" s="120" t="s">
        <v>57</v>
      </c>
      <c r="I314" s="120" t="s">
        <v>19</v>
      </c>
      <c r="J314" s="120" t="s">
        <v>20</v>
      </c>
      <c r="K314" s="120" t="s">
        <v>20</v>
      </c>
      <c r="L314" s="120" t="s">
        <v>20</v>
      </c>
      <c r="M314" s="120" t="s">
        <v>20</v>
      </c>
      <c r="N314" s="120" t="s">
        <v>20</v>
      </c>
      <c r="O314" s="120" t="s">
        <v>1785</v>
      </c>
      <c r="P314" s="122" t="s">
        <v>352</v>
      </c>
      <c r="Q314" s="111" t="s">
        <v>2215</v>
      </c>
      <c r="R314" s="80"/>
      <c r="S314" s="80"/>
      <c r="T314" s="80"/>
      <c r="U314" s="80"/>
      <c r="V314" s="80"/>
      <c r="W314" s="80"/>
      <c r="X314" s="80"/>
      <c r="Y314" s="80"/>
      <c r="Z314" s="80"/>
      <c r="AA314" s="80"/>
      <c r="AB314" s="80"/>
      <c r="AC314" s="80"/>
      <c r="AD314" s="80"/>
      <c r="AE314" s="87"/>
      <c r="AF314" s="85" t="e">
        <f>#REF!=#REF!</f>
        <v>#REF!</v>
      </c>
      <c r="AG314" s="94" t="b">
        <f t="shared" si="18"/>
        <v>0</v>
      </c>
      <c r="AH314" s="79"/>
    </row>
    <row r="315" spans="2:34" s="15" customFormat="1" ht="38.25" x14ac:dyDescent="0.25">
      <c r="B315" s="119" t="str">
        <f t="shared" si="17"/>
        <v>1.2.1.8.04.5.1.00.00.00.00.00</v>
      </c>
      <c r="C315" s="120" t="s">
        <v>18</v>
      </c>
      <c r="D315" s="120" t="s">
        <v>22</v>
      </c>
      <c r="E315" s="120" t="s">
        <v>18</v>
      </c>
      <c r="F315" s="120" t="s">
        <v>62</v>
      </c>
      <c r="G315" s="120" t="s">
        <v>114</v>
      </c>
      <c r="H315" s="120" t="s">
        <v>57</v>
      </c>
      <c r="I315" s="120" t="s">
        <v>18</v>
      </c>
      <c r="J315" s="120" t="s">
        <v>20</v>
      </c>
      <c r="K315" s="120" t="s">
        <v>20</v>
      </c>
      <c r="L315" s="120" t="s">
        <v>20</v>
      </c>
      <c r="M315" s="120" t="s">
        <v>20</v>
      </c>
      <c r="N315" s="120" t="s">
        <v>20</v>
      </c>
      <c r="O315" s="120" t="s">
        <v>1785</v>
      </c>
      <c r="P315" s="121" t="s">
        <v>353</v>
      </c>
      <c r="Q315" s="111" t="s">
        <v>2215</v>
      </c>
      <c r="R315" s="80"/>
      <c r="S315" s="80"/>
      <c r="T315" s="80"/>
      <c r="U315" s="80"/>
      <c r="V315" s="80"/>
      <c r="W315" s="80"/>
      <c r="X315" s="80"/>
      <c r="Y315" s="80"/>
      <c r="Z315" s="80"/>
      <c r="AA315" s="80"/>
      <c r="AB315" s="80"/>
      <c r="AC315" s="80"/>
      <c r="AD315" s="80"/>
      <c r="AE315" s="86"/>
      <c r="AF315" s="85" t="e">
        <f>#REF!=#REF!</f>
        <v>#REF!</v>
      </c>
      <c r="AG315" s="94" t="b">
        <f t="shared" si="18"/>
        <v>0</v>
      </c>
      <c r="AH315" s="79"/>
    </row>
    <row r="316" spans="2:34" s="15" customFormat="1" ht="38.25" x14ac:dyDescent="0.25">
      <c r="B316" s="119" t="str">
        <f t="shared" si="17"/>
        <v>1.2.1.8.04.5.2.00.00.00.00.00</v>
      </c>
      <c r="C316" s="120" t="s">
        <v>18</v>
      </c>
      <c r="D316" s="120" t="s">
        <v>22</v>
      </c>
      <c r="E316" s="120" t="s">
        <v>18</v>
      </c>
      <c r="F316" s="120" t="s">
        <v>62</v>
      </c>
      <c r="G316" s="120" t="s">
        <v>114</v>
      </c>
      <c r="H316" s="120" t="s">
        <v>57</v>
      </c>
      <c r="I316" s="120" t="s">
        <v>22</v>
      </c>
      <c r="J316" s="120" t="s">
        <v>20</v>
      </c>
      <c r="K316" s="120" t="s">
        <v>20</v>
      </c>
      <c r="L316" s="120" t="s">
        <v>20</v>
      </c>
      <c r="M316" s="120" t="s">
        <v>20</v>
      </c>
      <c r="N316" s="120" t="s">
        <v>20</v>
      </c>
      <c r="O316" s="120" t="s">
        <v>1785</v>
      </c>
      <c r="P316" s="121" t="s">
        <v>354</v>
      </c>
      <c r="Q316" s="111" t="s">
        <v>2215</v>
      </c>
      <c r="R316" s="80"/>
      <c r="S316" s="80"/>
      <c r="T316" s="80"/>
      <c r="U316" s="80"/>
      <c r="V316" s="80"/>
      <c r="W316" s="80"/>
      <c r="X316" s="80"/>
      <c r="Y316" s="80"/>
      <c r="Z316" s="80"/>
      <c r="AA316" s="80"/>
      <c r="AB316" s="80"/>
      <c r="AC316" s="80"/>
      <c r="AD316" s="80"/>
      <c r="AE316" s="86"/>
      <c r="AF316" s="85" t="e">
        <f>#REF!=#REF!</f>
        <v>#REF!</v>
      </c>
      <c r="AG316" s="94" t="b">
        <f t="shared" si="18"/>
        <v>0</v>
      </c>
      <c r="AH316" s="79"/>
    </row>
    <row r="317" spans="2:34" s="15" customFormat="1" ht="38.25" x14ac:dyDescent="0.25">
      <c r="B317" s="119" t="str">
        <f t="shared" si="17"/>
        <v>1.2.1.8.04.5.5.00.00.00.00.00</v>
      </c>
      <c r="C317" s="120" t="s">
        <v>18</v>
      </c>
      <c r="D317" s="120" t="s">
        <v>22</v>
      </c>
      <c r="E317" s="120" t="s">
        <v>18</v>
      </c>
      <c r="F317" s="120" t="s">
        <v>62</v>
      </c>
      <c r="G317" s="120" t="s">
        <v>114</v>
      </c>
      <c r="H317" s="120" t="s">
        <v>57</v>
      </c>
      <c r="I317" s="120" t="s">
        <v>57</v>
      </c>
      <c r="J317" s="120" t="s">
        <v>20</v>
      </c>
      <c r="K317" s="120" t="s">
        <v>20</v>
      </c>
      <c r="L317" s="120" t="s">
        <v>20</v>
      </c>
      <c r="M317" s="120" t="s">
        <v>20</v>
      </c>
      <c r="N317" s="120" t="s">
        <v>20</v>
      </c>
      <c r="O317" s="120" t="s">
        <v>1785</v>
      </c>
      <c r="P317" s="121" t="s">
        <v>355</v>
      </c>
      <c r="Q317" s="111" t="s">
        <v>2215</v>
      </c>
      <c r="R317" s="80"/>
      <c r="S317" s="80"/>
      <c r="T317" s="80"/>
      <c r="U317" s="80"/>
      <c r="V317" s="80"/>
      <c r="W317" s="80"/>
      <c r="X317" s="80"/>
      <c r="Y317" s="80"/>
      <c r="Z317" s="80"/>
      <c r="AA317" s="80"/>
      <c r="AB317" s="80"/>
      <c r="AC317" s="80"/>
      <c r="AD317" s="80"/>
      <c r="AE317" s="86"/>
      <c r="AF317" s="85" t="e">
        <f>#REF!=#REF!</f>
        <v>#REF!</v>
      </c>
      <c r="AG317" s="94" t="b">
        <f t="shared" si="18"/>
        <v>0</v>
      </c>
      <c r="AH317" s="79"/>
    </row>
    <row r="318" spans="2:34" s="15" customFormat="1" ht="38.25" x14ac:dyDescent="0.25">
      <c r="B318" s="119" t="str">
        <f t="shared" si="17"/>
        <v>1.2.1.8.04.5.6.00.00.00.00.00</v>
      </c>
      <c r="C318" s="120" t="s">
        <v>18</v>
      </c>
      <c r="D318" s="120" t="s">
        <v>22</v>
      </c>
      <c r="E318" s="120" t="s">
        <v>18</v>
      </c>
      <c r="F318" s="120" t="s">
        <v>62</v>
      </c>
      <c r="G318" s="120" t="s">
        <v>114</v>
      </c>
      <c r="H318" s="120" t="s">
        <v>57</v>
      </c>
      <c r="I318" s="120" t="s">
        <v>69</v>
      </c>
      <c r="J318" s="120" t="s">
        <v>20</v>
      </c>
      <c r="K318" s="120" t="s">
        <v>20</v>
      </c>
      <c r="L318" s="120" t="s">
        <v>20</v>
      </c>
      <c r="M318" s="120" t="s">
        <v>20</v>
      </c>
      <c r="N318" s="120" t="s">
        <v>20</v>
      </c>
      <c r="O318" s="120" t="s">
        <v>1785</v>
      </c>
      <c r="P318" s="121" t="s">
        <v>356</v>
      </c>
      <c r="Q318" s="111" t="s">
        <v>2215</v>
      </c>
      <c r="R318" s="80"/>
      <c r="S318" s="80"/>
      <c r="T318" s="80"/>
      <c r="U318" s="80"/>
      <c r="V318" s="80"/>
      <c r="W318" s="80"/>
      <c r="X318" s="80"/>
      <c r="Y318" s="80"/>
      <c r="Z318" s="80"/>
      <c r="AA318" s="80"/>
      <c r="AB318" s="80"/>
      <c r="AC318" s="80"/>
      <c r="AD318" s="80"/>
      <c r="AE318" s="86"/>
      <c r="AF318" s="85" t="e">
        <f>#REF!=#REF!</f>
        <v>#REF!</v>
      </c>
      <c r="AG318" s="94" t="b">
        <f t="shared" si="18"/>
        <v>0</v>
      </c>
      <c r="AH318" s="79"/>
    </row>
    <row r="319" spans="2:34" s="15" customFormat="1" ht="38.25" x14ac:dyDescent="0.25">
      <c r="B319" s="119" t="str">
        <f t="shared" si="17"/>
        <v>1.2.1.8.04.6.0.00.00.00.00.00</v>
      </c>
      <c r="C319" s="120" t="s">
        <v>18</v>
      </c>
      <c r="D319" s="120" t="s">
        <v>22</v>
      </c>
      <c r="E319" s="120" t="s">
        <v>18</v>
      </c>
      <c r="F319" s="120" t="s">
        <v>62</v>
      </c>
      <c r="G319" s="120" t="s">
        <v>114</v>
      </c>
      <c r="H319" s="120" t="s">
        <v>69</v>
      </c>
      <c r="I319" s="120" t="s">
        <v>19</v>
      </c>
      <c r="J319" s="120" t="s">
        <v>20</v>
      </c>
      <c r="K319" s="120" t="s">
        <v>20</v>
      </c>
      <c r="L319" s="120" t="s">
        <v>20</v>
      </c>
      <c r="M319" s="120" t="s">
        <v>20</v>
      </c>
      <c r="N319" s="120" t="s">
        <v>20</v>
      </c>
      <c r="O319" s="120" t="s">
        <v>1785</v>
      </c>
      <c r="P319" s="122" t="s">
        <v>357</v>
      </c>
      <c r="Q319" s="111" t="s">
        <v>2215</v>
      </c>
      <c r="R319" s="80"/>
      <c r="S319" s="80"/>
      <c r="T319" s="80"/>
      <c r="U319" s="80"/>
      <c r="V319" s="80"/>
      <c r="W319" s="80"/>
      <c r="X319" s="80"/>
      <c r="Y319" s="80"/>
      <c r="Z319" s="80"/>
      <c r="AA319" s="80"/>
      <c r="AB319" s="80"/>
      <c r="AC319" s="80"/>
      <c r="AD319" s="80"/>
      <c r="AE319" s="87"/>
      <c r="AF319" s="85" t="e">
        <f>#REF!=#REF!</f>
        <v>#REF!</v>
      </c>
      <c r="AG319" s="94" t="b">
        <f t="shared" si="18"/>
        <v>0</v>
      </c>
      <c r="AH319" s="79"/>
    </row>
    <row r="320" spans="2:34" s="15" customFormat="1" ht="38.25" x14ac:dyDescent="0.25">
      <c r="B320" s="119" t="str">
        <f t="shared" si="17"/>
        <v>1.2.1.8.04.6.1.00.00.00.00.00</v>
      </c>
      <c r="C320" s="120" t="s">
        <v>18</v>
      </c>
      <c r="D320" s="120" t="s">
        <v>22</v>
      </c>
      <c r="E320" s="120" t="s">
        <v>18</v>
      </c>
      <c r="F320" s="120" t="s">
        <v>62</v>
      </c>
      <c r="G320" s="120" t="s">
        <v>114</v>
      </c>
      <c r="H320" s="120" t="s">
        <v>69</v>
      </c>
      <c r="I320" s="120" t="s">
        <v>18</v>
      </c>
      <c r="J320" s="120" t="s">
        <v>20</v>
      </c>
      <c r="K320" s="120" t="s">
        <v>20</v>
      </c>
      <c r="L320" s="120" t="s">
        <v>20</v>
      </c>
      <c r="M320" s="120" t="s">
        <v>20</v>
      </c>
      <c r="N320" s="120" t="s">
        <v>20</v>
      </c>
      <c r="O320" s="120" t="s">
        <v>1785</v>
      </c>
      <c r="P320" s="121" t="s">
        <v>358</v>
      </c>
      <c r="Q320" s="111" t="s">
        <v>2215</v>
      </c>
      <c r="R320" s="80"/>
      <c r="S320" s="80"/>
      <c r="T320" s="80"/>
      <c r="U320" s="80"/>
      <c r="V320" s="80"/>
      <c r="W320" s="80"/>
      <c r="X320" s="80"/>
      <c r="Y320" s="80"/>
      <c r="Z320" s="80"/>
      <c r="AA320" s="80"/>
      <c r="AB320" s="80"/>
      <c r="AC320" s="80"/>
      <c r="AD320" s="80"/>
      <c r="AE320" s="86"/>
      <c r="AF320" s="85" t="e">
        <f>#REF!=#REF!</f>
        <v>#REF!</v>
      </c>
      <c r="AG320" s="94" t="b">
        <f t="shared" si="18"/>
        <v>0</v>
      </c>
      <c r="AH320" s="79"/>
    </row>
    <row r="321" spans="1:34" s="15" customFormat="1" ht="51" x14ac:dyDescent="0.25">
      <c r="B321" s="119" t="str">
        <f t="shared" si="17"/>
        <v>1.2.1.8.04.6.2.00.00.00.00.00</v>
      </c>
      <c r="C321" s="120" t="s">
        <v>18</v>
      </c>
      <c r="D321" s="120" t="s">
        <v>22</v>
      </c>
      <c r="E321" s="120" t="s">
        <v>18</v>
      </c>
      <c r="F321" s="120" t="s">
        <v>62</v>
      </c>
      <c r="G321" s="120" t="s">
        <v>114</v>
      </c>
      <c r="H321" s="120" t="s">
        <v>69</v>
      </c>
      <c r="I321" s="120" t="s">
        <v>22</v>
      </c>
      <c r="J321" s="120" t="s">
        <v>20</v>
      </c>
      <c r="K321" s="120" t="s">
        <v>20</v>
      </c>
      <c r="L321" s="120" t="s">
        <v>20</v>
      </c>
      <c r="M321" s="120" t="s">
        <v>20</v>
      </c>
      <c r="N321" s="120" t="s">
        <v>20</v>
      </c>
      <c r="O321" s="120" t="s">
        <v>1785</v>
      </c>
      <c r="P321" s="121" t="s">
        <v>359</v>
      </c>
      <c r="Q321" s="111" t="s">
        <v>2215</v>
      </c>
      <c r="R321" s="80"/>
      <c r="S321" s="80"/>
      <c r="T321" s="80"/>
      <c r="U321" s="80"/>
      <c r="V321" s="80"/>
      <c r="W321" s="80"/>
      <c r="X321" s="80"/>
      <c r="Y321" s="80"/>
      <c r="Z321" s="80"/>
      <c r="AA321" s="80"/>
      <c r="AB321" s="80"/>
      <c r="AC321" s="80"/>
      <c r="AD321" s="80"/>
      <c r="AE321" s="86"/>
      <c r="AF321" s="85" t="e">
        <f>#REF!=#REF!</f>
        <v>#REF!</v>
      </c>
      <c r="AG321" s="94" t="b">
        <f t="shared" si="18"/>
        <v>0</v>
      </c>
      <c r="AH321" s="79"/>
    </row>
    <row r="322" spans="1:34" s="15" customFormat="1" ht="38.25" x14ac:dyDescent="0.25">
      <c r="B322" s="119" t="str">
        <f t="shared" si="17"/>
        <v>1.2.1.8.04.6.5.00.00.00.00.00</v>
      </c>
      <c r="C322" s="120" t="s">
        <v>18</v>
      </c>
      <c r="D322" s="120" t="s">
        <v>22</v>
      </c>
      <c r="E322" s="120" t="s">
        <v>18</v>
      </c>
      <c r="F322" s="120" t="s">
        <v>62</v>
      </c>
      <c r="G322" s="120" t="s">
        <v>114</v>
      </c>
      <c r="H322" s="120" t="s">
        <v>69</v>
      </c>
      <c r="I322" s="120" t="s">
        <v>57</v>
      </c>
      <c r="J322" s="120" t="s">
        <v>20</v>
      </c>
      <c r="K322" s="120" t="s">
        <v>20</v>
      </c>
      <c r="L322" s="120" t="s">
        <v>20</v>
      </c>
      <c r="M322" s="120" t="s">
        <v>20</v>
      </c>
      <c r="N322" s="120" t="s">
        <v>20</v>
      </c>
      <c r="O322" s="120" t="s">
        <v>1785</v>
      </c>
      <c r="P322" s="121" t="s">
        <v>360</v>
      </c>
      <c r="Q322" s="111" t="s">
        <v>2215</v>
      </c>
      <c r="R322" s="80"/>
      <c r="S322" s="80"/>
      <c r="T322" s="80"/>
      <c r="U322" s="80"/>
      <c r="V322" s="80"/>
      <c r="W322" s="80"/>
      <c r="X322" s="80"/>
      <c r="Y322" s="80"/>
      <c r="Z322" s="80"/>
      <c r="AA322" s="80"/>
      <c r="AB322" s="80"/>
      <c r="AC322" s="80"/>
      <c r="AD322" s="80"/>
      <c r="AE322" s="86"/>
      <c r="AF322" s="85" t="e">
        <f>#REF!=#REF!</f>
        <v>#REF!</v>
      </c>
      <c r="AG322" s="94" t="b">
        <f t="shared" si="18"/>
        <v>0</v>
      </c>
      <c r="AH322" s="79"/>
    </row>
    <row r="323" spans="1:34" s="15" customFormat="1" ht="51" x14ac:dyDescent="0.25">
      <c r="B323" s="119" t="str">
        <f t="shared" si="17"/>
        <v>1.2.1.8.04.6.6.00.00.00.00.00</v>
      </c>
      <c r="C323" s="120" t="s">
        <v>18</v>
      </c>
      <c r="D323" s="120" t="s">
        <v>22</v>
      </c>
      <c r="E323" s="120" t="s">
        <v>18</v>
      </c>
      <c r="F323" s="120" t="s">
        <v>62</v>
      </c>
      <c r="G323" s="120" t="s">
        <v>114</v>
      </c>
      <c r="H323" s="120" t="s">
        <v>69</v>
      </c>
      <c r="I323" s="120" t="s">
        <v>69</v>
      </c>
      <c r="J323" s="120" t="s">
        <v>20</v>
      </c>
      <c r="K323" s="120" t="s">
        <v>20</v>
      </c>
      <c r="L323" s="120" t="s">
        <v>20</v>
      </c>
      <c r="M323" s="120" t="s">
        <v>20</v>
      </c>
      <c r="N323" s="120" t="s">
        <v>20</v>
      </c>
      <c r="O323" s="120" t="s">
        <v>1785</v>
      </c>
      <c r="P323" s="121" t="s">
        <v>361</v>
      </c>
      <c r="Q323" s="111" t="s">
        <v>2215</v>
      </c>
      <c r="R323" s="80"/>
      <c r="S323" s="80"/>
      <c r="T323" s="80"/>
      <c r="U323" s="80"/>
      <c r="V323" s="80"/>
      <c r="W323" s="80"/>
      <c r="X323" s="80"/>
      <c r="Y323" s="80"/>
      <c r="Z323" s="80"/>
      <c r="AA323" s="80"/>
      <c r="AB323" s="80"/>
      <c r="AC323" s="80"/>
      <c r="AD323" s="80"/>
      <c r="AE323" s="86"/>
      <c r="AF323" s="85" t="e">
        <f>#REF!=#REF!</f>
        <v>#REF!</v>
      </c>
      <c r="AG323" s="94" t="b">
        <f t="shared" si="18"/>
        <v>0</v>
      </c>
      <c r="AH323" s="79"/>
    </row>
    <row r="324" spans="1:34" s="15" customFormat="1" x14ac:dyDescent="0.2">
      <c r="A324" s="72"/>
      <c r="B324" s="119" t="str">
        <f t="shared" ref="B324:B387" si="20">C324&amp;"."&amp;D324&amp;"."&amp;E324&amp;"."&amp;F324&amp;"."&amp;G324&amp;"."&amp;H324&amp;"."&amp;I324&amp;"."&amp;J324&amp;"."&amp;K324&amp;"."&amp;L324&amp;"."&amp;M324&amp;"."&amp;N324</f>
        <v>1.2.1.9.00.0.0.00.00.00.00.00</v>
      </c>
      <c r="C324" s="120" t="s">
        <v>18</v>
      </c>
      <c r="D324" s="120" t="s">
        <v>22</v>
      </c>
      <c r="E324" s="120" t="s">
        <v>18</v>
      </c>
      <c r="F324" s="120" t="s">
        <v>90</v>
      </c>
      <c r="G324" s="120" t="s">
        <v>20</v>
      </c>
      <c r="H324" s="120" t="s">
        <v>19</v>
      </c>
      <c r="I324" s="120" t="s">
        <v>19</v>
      </c>
      <c r="J324" s="120" t="s">
        <v>20</v>
      </c>
      <c r="K324" s="120" t="s">
        <v>20</v>
      </c>
      <c r="L324" s="120" t="s">
        <v>20</v>
      </c>
      <c r="M324" s="120" t="s">
        <v>20</v>
      </c>
      <c r="N324" s="120" t="s">
        <v>20</v>
      </c>
      <c r="O324" s="120" t="s">
        <v>1785</v>
      </c>
      <c r="P324" s="121" t="s">
        <v>362</v>
      </c>
      <c r="Q324" s="111" t="s">
        <v>2215</v>
      </c>
      <c r="R324" s="80"/>
      <c r="S324" s="80"/>
      <c r="T324" s="80"/>
      <c r="U324" s="80"/>
      <c r="V324" s="80"/>
      <c r="W324" s="80"/>
      <c r="X324" s="80"/>
      <c r="Y324" s="80"/>
      <c r="Z324" s="80"/>
      <c r="AA324" s="80"/>
      <c r="AB324" s="80"/>
      <c r="AC324" s="80"/>
      <c r="AD324" s="80"/>
      <c r="AE324" s="86"/>
      <c r="AF324" s="85" t="e">
        <f>#REF!=#REF!</f>
        <v>#REF!</v>
      </c>
      <c r="AG324" s="94" t="b">
        <f t="shared" ref="AG324:AG387" si="21">B324=Q324</f>
        <v>0</v>
      </c>
      <c r="AH324" s="79"/>
    </row>
    <row r="325" spans="1:34" s="15" customFormat="1" x14ac:dyDescent="0.2">
      <c r="A325" s="72"/>
      <c r="B325" s="119" t="str">
        <f t="shared" si="20"/>
        <v>1.2.1.9.99.0.0.00.00.00.00.00</v>
      </c>
      <c r="C325" s="120" t="s">
        <v>18</v>
      </c>
      <c r="D325" s="120" t="s">
        <v>22</v>
      </c>
      <c r="E325" s="120" t="s">
        <v>18</v>
      </c>
      <c r="F325" s="120" t="s">
        <v>90</v>
      </c>
      <c r="G325" s="120" t="s">
        <v>101</v>
      </c>
      <c r="H325" s="120" t="s">
        <v>19</v>
      </c>
      <c r="I325" s="120" t="s">
        <v>19</v>
      </c>
      <c r="J325" s="120" t="s">
        <v>20</v>
      </c>
      <c r="K325" s="120" t="s">
        <v>20</v>
      </c>
      <c r="L325" s="120" t="s">
        <v>20</v>
      </c>
      <c r="M325" s="120" t="s">
        <v>20</v>
      </c>
      <c r="N325" s="120" t="s">
        <v>20</v>
      </c>
      <c r="O325" s="120" t="s">
        <v>1785</v>
      </c>
      <c r="P325" s="121" t="s">
        <v>366</v>
      </c>
      <c r="Q325" s="111" t="s">
        <v>2215</v>
      </c>
      <c r="R325" s="80"/>
      <c r="S325" s="80"/>
      <c r="T325" s="80"/>
      <c r="U325" s="80"/>
      <c r="V325" s="80"/>
      <c r="W325" s="125"/>
      <c r="X325" s="80"/>
      <c r="Y325" s="80"/>
      <c r="Z325" s="80"/>
      <c r="AA325" s="80"/>
      <c r="AB325" s="80"/>
      <c r="AC325" s="80"/>
      <c r="AD325" s="80"/>
      <c r="AE325" s="86"/>
      <c r="AF325" s="85" t="e">
        <f>#REF!=#REF!</f>
        <v>#REF!</v>
      </c>
      <c r="AG325" s="94" t="b">
        <f t="shared" si="21"/>
        <v>0</v>
      </c>
      <c r="AH325" s="79"/>
    </row>
    <row r="326" spans="1:34" s="15" customFormat="1" ht="38.25" x14ac:dyDescent="0.2">
      <c r="A326" s="72"/>
      <c r="B326" s="119" t="str">
        <f t="shared" si="20"/>
        <v>1.2.1.9.99.1.0.00.00.00.00.00</v>
      </c>
      <c r="C326" s="120" t="s">
        <v>18</v>
      </c>
      <c r="D326" s="120" t="s">
        <v>22</v>
      </c>
      <c r="E326" s="120" t="s">
        <v>18</v>
      </c>
      <c r="F326" s="120" t="s">
        <v>90</v>
      </c>
      <c r="G326" s="120" t="s">
        <v>101</v>
      </c>
      <c r="H326" s="120" t="s">
        <v>18</v>
      </c>
      <c r="I326" s="120" t="s">
        <v>19</v>
      </c>
      <c r="J326" s="120" t="s">
        <v>20</v>
      </c>
      <c r="K326" s="120" t="s">
        <v>20</v>
      </c>
      <c r="L326" s="120" t="s">
        <v>20</v>
      </c>
      <c r="M326" s="120" t="s">
        <v>20</v>
      </c>
      <c r="N326" s="120" t="s">
        <v>20</v>
      </c>
      <c r="O326" s="120" t="s">
        <v>1785</v>
      </c>
      <c r="P326" s="121" t="s">
        <v>1755</v>
      </c>
      <c r="Q326" s="111" t="s">
        <v>2215</v>
      </c>
      <c r="R326" s="80"/>
      <c r="S326" s="80"/>
      <c r="T326" s="80"/>
      <c r="U326" s="80"/>
      <c r="V326" s="80"/>
      <c r="W326" s="80"/>
      <c r="X326" s="80"/>
      <c r="Y326" s="80"/>
      <c r="Z326" s="80"/>
      <c r="AA326" s="80"/>
      <c r="AB326" s="80"/>
      <c r="AC326" s="80"/>
      <c r="AD326" s="80"/>
      <c r="AE326" s="86"/>
      <c r="AF326" s="85" t="e">
        <f>#REF!=#REF!</f>
        <v>#REF!</v>
      </c>
      <c r="AG326" s="94" t="b">
        <f t="shared" si="21"/>
        <v>0</v>
      </c>
      <c r="AH326" s="79"/>
    </row>
    <row r="327" spans="1:34" s="15" customFormat="1" ht="38.25" x14ac:dyDescent="0.2">
      <c r="A327" s="72"/>
      <c r="B327" s="119" t="str">
        <f t="shared" si="20"/>
        <v>1.2.1.9.99.1.1.00.00.00.00.00</v>
      </c>
      <c r="C327" s="120" t="s">
        <v>18</v>
      </c>
      <c r="D327" s="120" t="s">
        <v>22</v>
      </c>
      <c r="E327" s="120" t="s">
        <v>18</v>
      </c>
      <c r="F327" s="120" t="s">
        <v>90</v>
      </c>
      <c r="G327" s="120" t="s">
        <v>101</v>
      </c>
      <c r="H327" s="120" t="s">
        <v>18</v>
      </c>
      <c r="I327" s="120" t="s">
        <v>18</v>
      </c>
      <c r="J327" s="120" t="s">
        <v>20</v>
      </c>
      <c r="K327" s="120" t="s">
        <v>20</v>
      </c>
      <c r="L327" s="120" t="s">
        <v>20</v>
      </c>
      <c r="M327" s="120" t="s">
        <v>20</v>
      </c>
      <c r="N327" s="120" t="s">
        <v>20</v>
      </c>
      <c r="O327" s="120" t="s">
        <v>1785</v>
      </c>
      <c r="P327" s="121" t="s">
        <v>1755</v>
      </c>
      <c r="Q327" s="111" t="s">
        <v>2215</v>
      </c>
      <c r="R327" s="80"/>
      <c r="S327" s="80"/>
      <c r="T327" s="80"/>
      <c r="U327" s="80"/>
      <c r="V327" s="80"/>
      <c r="W327" s="80"/>
      <c r="X327" s="80"/>
      <c r="Y327" s="80"/>
      <c r="Z327" s="80"/>
      <c r="AA327" s="80"/>
      <c r="AB327" s="80"/>
      <c r="AC327" s="80"/>
      <c r="AD327" s="80"/>
      <c r="AE327" s="86"/>
      <c r="AF327" s="85" t="e">
        <f>#REF!=#REF!</f>
        <v>#REF!</v>
      </c>
      <c r="AG327" s="94" t="b">
        <f t="shared" si="21"/>
        <v>0</v>
      </c>
      <c r="AH327" s="79"/>
    </row>
    <row r="328" spans="1:34" s="15" customFormat="1" ht="38.25" x14ac:dyDescent="0.2">
      <c r="A328" s="72"/>
      <c r="B328" s="119" t="str">
        <f t="shared" si="20"/>
        <v>1.2.1.9.99.1.2.00.00.00.00.00</v>
      </c>
      <c r="C328" s="120" t="s">
        <v>18</v>
      </c>
      <c r="D328" s="120" t="s">
        <v>22</v>
      </c>
      <c r="E328" s="120" t="s">
        <v>18</v>
      </c>
      <c r="F328" s="120" t="s">
        <v>90</v>
      </c>
      <c r="G328" s="120" t="s">
        <v>101</v>
      </c>
      <c r="H328" s="120" t="s">
        <v>18</v>
      </c>
      <c r="I328" s="120" t="s">
        <v>22</v>
      </c>
      <c r="J328" s="120" t="s">
        <v>20</v>
      </c>
      <c r="K328" s="120" t="s">
        <v>20</v>
      </c>
      <c r="L328" s="120" t="s">
        <v>20</v>
      </c>
      <c r="M328" s="120" t="s">
        <v>20</v>
      </c>
      <c r="N328" s="120" t="s">
        <v>20</v>
      </c>
      <c r="O328" s="120" t="s">
        <v>1785</v>
      </c>
      <c r="P328" s="121" t="s">
        <v>1755</v>
      </c>
      <c r="Q328" s="111" t="s">
        <v>2215</v>
      </c>
      <c r="R328" s="80"/>
      <c r="S328" s="80"/>
      <c r="T328" s="80"/>
      <c r="U328" s="80"/>
      <c r="V328" s="80"/>
      <c r="W328" s="80"/>
      <c r="X328" s="80"/>
      <c r="Y328" s="80"/>
      <c r="Z328" s="80"/>
      <c r="AA328" s="80"/>
      <c r="AB328" s="80"/>
      <c r="AC328" s="80"/>
      <c r="AD328" s="80"/>
      <c r="AE328" s="86"/>
      <c r="AF328" s="85" t="e">
        <f>#REF!=#REF!</f>
        <v>#REF!</v>
      </c>
      <c r="AG328" s="94" t="b">
        <f t="shared" si="21"/>
        <v>0</v>
      </c>
      <c r="AH328" s="79"/>
    </row>
    <row r="329" spans="1:34" s="15" customFormat="1" ht="38.25" x14ac:dyDescent="0.2">
      <c r="A329" s="72"/>
      <c r="B329" s="119" t="str">
        <f t="shared" si="20"/>
        <v>1.2.1.9.99.1.5.00.00.00.00.00</v>
      </c>
      <c r="C329" s="120" t="s">
        <v>18</v>
      </c>
      <c r="D329" s="120" t="s">
        <v>22</v>
      </c>
      <c r="E329" s="120" t="s">
        <v>18</v>
      </c>
      <c r="F329" s="120" t="s">
        <v>90</v>
      </c>
      <c r="G329" s="120" t="s">
        <v>101</v>
      </c>
      <c r="H329" s="120" t="s">
        <v>18</v>
      </c>
      <c r="I329" s="120" t="s">
        <v>57</v>
      </c>
      <c r="J329" s="120" t="s">
        <v>20</v>
      </c>
      <c r="K329" s="120" t="s">
        <v>20</v>
      </c>
      <c r="L329" s="120" t="s">
        <v>20</v>
      </c>
      <c r="M329" s="120" t="s">
        <v>20</v>
      </c>
      <c r="N329" s="120" t="s">
        <v>20</v>
      </c>
      <c r="O329" s="120" t="s">
        <v>1785</v>
      </c>
      <c r="P329" s="121" t="s">
        <v>1755</v>
      </c>
      <c r="Q329" s="111" t="s">
        <v>2215</v>
      </c>
      <c r="R329" s="80"/>
      <c r="S329" s="80"/>
      <c r="T329" s="80"/>
      <c r="U329" s="80"/>
      <c r="V329" s="80"/>
      <c r="W329" s="80"/>
      <c r="X329" s="80"/>
      <c r="Y329" s="80"/>
      <c r="Z329" s="80"/>
      <c r="AA329" s="80"/>
      <c r="AB329" s="80"/>
      <c r="AC329" s="80"/>
      <c r="AD329" s="80"/>
      <c r="AE329" s="86"/>
      <c r="AF329" s="85" t="e">
        <f>#REF!=#REF!</f>
        <v>#REF!</v>
      </c>
      <c r="AG329" s="94" t="b">
        <f t="shared" si="21"/>
        <v>0</v>
      </c>
      <c r="AH329" s="79"/>
    </row>
    <row r="330" spans="1:34" s="15" customFormat="1" ht="38.25" x14ac:dyDescent="0.2">
      <c r="A330" s="72"/>
      <c r="B330" s="119" t="str">
        <f t="shared" si="20"/>
        <v>1.2.1.9.99.1.6.00.00.00.00.00</v>
      </c>
      <c r="C330" s="120" t="s">
        <v>18</v>
      </c>
      <c r="D330" s="120" t="s">
        <v>22</v>
      </c>
      <c r="E330" s="120" t="s">
        <v>18</v>
      </c>
      <c r="F330" s="120" t="s">
        <v>90</v>
      </c>
      <c r="G330" s="120" t="s">
        <v>101</v>
      </c>
      <c r="H330" s="120" t="s">
        <v>18</v>
      </c>
      <c r="I330" s="120" t="s">
        <v>69</v>
      </c>
      <c r="J330" s="120" t="s">
        <v>20</v>
      </c>
      <c r="K330" s="120" t="s">
        <v>20</v>
      </c>
      <c r="L330" s="120" t="s">
        <v>20</v>
      </c>
      <c r="M330" s="120" t="s">
        <v>20</v>
      </c>
      <c r="N330" s="120" t="s">
        <v>20</v>
      </c>
      <c r="O330" s="120" t="s">
        <v>1785</v>
      </c>
      <c r="P330" s="121" t="s">
        <v>1755</v>
      </c>
      <c r="Q330" s="111" t="s">
        <v>2215</v>
      </c>
      <c r="R330" s="80"/>
      <c r="S330" s="80"/>
      <c r="T330" s="80"/>
      <c r="U330" s="80"/>
      <c r="V330" s="80"/>
      <c r="W330" s="80"/>
      <c r="X330" s="80"/>
      <c r="Y330" s="80"/>
      <c r="Z330" s="80"/>
      <c r="AA330" s="80"/>
      <c r="AB330" s="80"/>
      <c r="AC330" s="80"/>
      <c r="AD330" s="80"/>
      <c r="AE330" s="86"/>
      <c r="AF330" s="85" t="e">
        <f>#REF!=#REF!</f>
        <v>#REF!</v>
      </c>
      <c r="AG330" s="94" t="b">
        <f t="shared" si="21"/>
        <v>0</v>
      </c>
      <c r="AH330" s="79"/>
    </row>
    <row r="331" spans="1:34" s="15" customFormat="1" ht="38.25" x14ac:dyDescent="0.2">
      <c r="A331" s="72"/>
      <c r="B331" s="119" t="str">
        <f t="shared" si="20"/>
        <v>1.2.1.9.99.2.0.00.00.00.00.00</v>
      </c>
      <c r="C331" s="120" t="s">
        <v>18</v>
      </c>
      <c r="D331" s="120" t="s">
        <v>22</v>
      </c>
      <c r="E331" s="120" t="s">
        <v>18</v>
      </c>
      <c r="F331" s="120" t="s">
        <v>90</v>
      </c>
      <c r="G331" s="120" t="s">
        <v>101</v>
      </c>
      <c r="H331" s="120" t="s">
        <v>22</v>
      </c>
      <c r="I331" s="120" t="s">
        <v>19</v>
      </c>
      <c r="J331" s="120" t="s">
        <v>20</v>
      </c>
      <c r="K331" s="120" t="s">
        <v>20</v>
      </c>
      <c r="L331" s="120" t="s">
        <v>20</v>
      </c>
      <c r="M331" s="120" t="s">
        <v>20</v>
      </c>
      <c r="N331" s="120" t="s">
        <v>20</v>
      </c>
      <c r="O331" s="120" t="s">
        <v>1785</v>
      </c>
      <c r="P331" s="121" t="s">
        <v>1756</v>
      </c>
      <c r="Q331" s="111" t="s">
        <v>2215</v>
      </c>
      <c r="R331" s="80"/>
      <c r="S331" s="80"/>
      <c r="T331" s="80"/>
      <c r="U331" s="80"/>
      <c r="V331" s="80"/>
      <c r="W331" s="80"/>
      <c r="X331" s="80"/>
      <c r="Y331" s="80"/>
      <c r="Z331" s="80"/>
      <c r="AA331" s="80"/>
      <c r="AB331" s="80"/>
      <c r="AC331" s="80"/>
      <c r="AD331" s="80"/>
      <c r="AE331" s="86"/>
      <c r="AF331" s="85" t="e">
        <f>#REF!=#REF!</f>
        <v>#REF!</v>
      </c>
      <c r="AG331" s="94" t="b">
        <f t="shared" si="21"/>
        <v>0</v>
      </c>
      <c r="AH331" s="79"/>
    </row>
    <row r="332" spans="1:34" s="15" customFormat="1" ht="38.25" x14ac:dyDescent="0.2">
      <c r="A332" s="72"/>
      <c r="B332" s="119" t="str">
        <f t="shared" si="20"/>
        <v>1.2.1.9.99.2.1.00.00.00.00.00</v>
      </c>
      <c r="C332" s="120" t="s">
        <v>18</v>
      </c>
      <c r="D332" s="120" t="s">
        <v>22</v>
      </c>
      <c r="E332" s="120" t="s">
        <v>18</v>
      </c>
      <c r="F332" s="120" t="s">
        <v>90</v>
      </c>
      <c r="G332" s="120" t="s">
        <v>101</v>
      </c>
      <c r="H332" s="120" t="s">
        <v>22</v>
      </c>
      <c r="I332" s="120" t="s">
        <v>18</v>
      </c>
      <c r="J332" s="120" t="s">
        <v>20</v>
      </c>
      <c r="K332" s="120" t="s">
        <v>20</v>
      </c>
      <c r="L332" s="120" t="s">
        <v>20</v>
      </c>
      <c r="M332" s="120" t="s">
        <v>20</v>
      </c>
      <c r="N332" s="120" t="s">
        <v>20</v>
      </c>
      <c r="O332" s="120" t="s">
        <v>1785</v>
      </c>
      <c r="P332" s="121" t="s">
        <v>1756</v>
      </c>
      <c r="Q332" s="111" t="s">
        <v>2215</v>
      </c>
      <c r="R332" s="80"/>
      <c r="S332" s="80"/>
      <c r="T332" s="80"/>
      <c r="U332" s="80"/>
      <c r="V332" s="80"/>
      <c r="W332" s="80"/>
      <c r="X332" s="80"/>
      <c r="Y332" s="80"/>
      <c r="Z332" s="80"/>
      <c r="AA332" s="80"/>
      <c r="AB332" s="80"/>
      <c r="AC332" s="80"/>
      <c r="AD332" s="80"/>
      <c r="AE332" s="86"/>
      <c r="AF332" s="85" t="e">
        <f>#REF!=#REF!</f>
        <v>#REF!</v>
      </c>
      <c r="AG332" s="94" t="b">
        <f t="shared" si="21"/>
        <v>0</v>
      </c>
      <c r="AH332" s="79"/>
    </row>
    <row r="333" spans="1:34" s="15" customFormat="1" ht="38.25" x14ac:dyDescent="0.2">
      <c r="A333" s="72"/>
      <c r="B333" s="119" t="str">
        <f t="shared" si="20"/>
        <v>1.2.1.9.99.2.2.00.00.00.00.00</v>
      </c>
      <c r="C333" s="120" t="s">
        <v>18</v>
      </c>
      <c r="D333" s="120" t="s">
        <v>22</v>
      </c>
      <c r="E333" s="120" t="s">
        <v>18</v>
      </c>
      <c r="F333" s="120" t="s">
        <v>90</v>
      </c>
      <c r="G333" s="120" t="s">
        <v>101</v>
      </c>
      <c r="H333" s="120" t="s">
        <v>22</v>
      </c>
      <c r="I333" s="120" t="s">
        <v>22</v>
      </c>
      <c r="J333" s="120" t="s">
        <v>20</v>
      </c>
      <c r="K333" s="120" t="s">
        <v>20</v>
      </c>
      <c r="L333" s="120" t="s">
        <v>20</v>
      </c>
      <c r="M333" s="120" t="s">
        <v>20</v>
      </c>
      <c r="N333" s="120" t="s">
        <v>20</v>
      </c>
      <c r="O333" s="120" t="s">
        <v>1785</v>
      </c>
      <c r="P333" s="121" t="s">
        <v>1756</v>
      </c>
      <c r="Q333" s="111" t="s">
        <v>2215</v>
      </c>
      <c r="R333" s="80"/>
      <c r="S333" s="80"/>
      <c r="T333" s="80"/>
      <c r="U333" s="80"/>
      <c r="V333" s="80"/>
      <c r="W333" s="80"/>
      <c r="X333" s="80"/>
      <c r="Y333" s="80"/>
      <c r="Z333" s="80"/>
      <c r="AA333" s="80"/>
      <c r="AB333" s="80"/>
      <c r="AC333" s="80"/>
      <c r="AD333" s="80"/>
      <c r="AE333" s="86"/>
      <c r="AF333" s="85" t="e">
        <f>#REF!=#REF!</f>
        <v>#REF!</v>
      </c>
      <c r="AG333" s="94" t="b">
        <f t="shared" si="21"/>
        <v>0</v>
      </c>
      <c r="AH333" s="79"/>
    </row>
    <row r="334" spans="1:34" s="15" customFormat="1" ht="38.25" x14ac:dyDescent="0.2">
      <c r="A334" s="72"/>
      <c r="B334" s="119" t="str">
        <f t="shared" si="20"/>
        <v>1.2.1.9.99.2.5.00.00.00.00.00</v>
      </c>
      <c r="C334" s="120" t="s">
        <v>18</v>
      </c>
      <c r="D334" s="120" t="s">
        <v>22</v>
      </c>
      <c r="E334" s="120" t="s">
        <v>18</v>
      </c>
      <c r="F334" s="120" t="s">
        <v>90</v>
      </c>
      <c r="G334" s="120" t="s">
        <v>101</v>
      </c>
      <c r="H334" s="120" t="s">
        <v>22</v>
      </c>
      <c r="I334" s="120" t="s">
        <v>57</v>
      </c>
      <c r="J334" s="120" t="s">
        <v>20</v>
      </c>
      <c r="K334" s="120" t="s">
        <v>20</v>
      </c>
      <c r="L334" s="120" t="s">
        <v>20</v>
      </c>
      <c r="M334" s="120" t="s">
        <v>20</v>
      </c>
      <c r="N334" s="120" t="s">
        <v>20</v>
      </c>
      <c r="O334" s="120" t="s">
        <v>1785</v>
      </c>
      <c r="P334" s="121" t="s">
        <v>1756</v>
      </c>
      <c r="Q334" s="111" t="s">
        <v>2215</v>
      </c>
      <c r="R334" s="80"/>
      <c r="S334" s="80"/>
      <c r="T334" s="80"/>
      <c r="U334" s="80"/>
      <c r="V334" s="80"/>
      <c r="W334" s="80"/>
      <c r="X334" s="80"/>
      <c r="Y334" s="80"/>
      <c r="Z334" s="80"/>
      <c r="AA334" s="80"/>
      <c r="AB334" s="80"/>
      <c r="AC334" s="80"/>
      <c r="AD334" s="80"/>
      <c r="AE334" s="86"/>
      <c r="AF334" s="85" t="e">
        <f>#REF!=#REF!</f>
        <v>#REF!</v>
      </c>
      <c r="AG334" s="94" t="b">
        <f t="shared" si="21"/>
        <v>0</v>
      </c>
      <c r="AH334" s="79"/>
    </row>
    <row r="335" spans="1:34" s="15" customFormat="1" ht="38.25" x14ac:dyDescent="0.2">
      <c r="A335" s="72"/>
      <c r="B335" s="119" t="str">
        <f t="shared" si="20"/>
        <v>1.2.1.9.99.2.6.00.00.00.00.00</v>
      </c>
      <c r="C335" s="120" t="s">
        <v>18</v>
      </c>
      <c r="D335" s="120" t="s">
        <v>22</v>
      </c>
      <c r="E335" s="120" t="s">
        <v>18</v>
      </c>
      <c r="F335" s="120" t="s">
        <v>90</v>
      </c>
      <c r="G335" s="120" t="s">
        <v>101</v>
      </c>
      <c r="H335" s="120" t="s">
        <v>22</v>
      </c>
      <c r="I335" s="120" t="s">
        <v>69</v>
      </c>
      <c r="J335" s="120" t="s">
        <v>20</v>
      </c>
      <c r="K335" s="120" t="s">
        <v>20</v>
      </c>
      <c r="L335" s="120" t="s">
        <v>20</v>
      </c>
      <c r="M335" s="120" t="s">
        <v>20</v>
      </c>
      <c r="N335" s="120" t="s">
        <v>20</v>
      </c>
      <c r="O335" s="120" t="s">
        <v>1785</v>
      </c>
      <c r="P335" s="121" t="s">
        <v>1756</v>
      </c>
      <c r="Q335" s="111" t="s">
        <v>2215</v>
      </c>
      <c r="R335" s="80"/>
      <c r="S335" s="80"/>
      <c r="T335" s="80"/>
      <c r="U335" s="80"/>
      <c r="V335" s="80"/>
      <c r="W335" s="80"/>
      <c r="X335" s="80"/>
      <c r="Y335" s="80"/>
      <c r="Z335" s="80"/>
      <c r="AA335" s="80"/>
      <c r="AB335" s="80"/>
      <c r="AC335" s="80"/>
      <c r="AD335" s="80"/>
      <c r="AE335" s="86"/>
      <c r="AF335" s="85" t="e">
        <f>#REF!=#REF!</f>
        <v>#REF!</v>
      </c>
      <c r="AG335" s="94" t="b">
        <f t="shared" si="21"/>
        <v>0</v>
      </c>
      <c r="AH335" s="79"/>
    </row>
    <row r="336" spans="1:34" s="15" customFormat="1" ht="25.5" x14ac:dyDescent="0.2">
      <c r="A336" s="72"/>
      <c r="B336" s="119" t="str">
        <f t="shared" si="20"/>
        <v>1.2.4.0.00.1.0.00.00.00.00.00</v>
      </c>
      <c r="C336" s="120" t="s">
        <v>18</v>
      </c>
      <c r="D336" s="120" t="s">
        <v>22</v>
      </c>
      <c r="E336" s="120" t="s">
        <v>48</v>
      </c>
      <c r="F336" s="120" t="s">
        <v>19</v>
      </c>
      <c r="G336" s="120" t="s">
        <v>20</v>
      </c>
      <c r="H336" s="120" t="s">
        <v>18</v>
      </c>
      <c r="I336" s="120" t="s">
        <v>19</v>
      </c>
      <c r="J336" s="120" t="s">
        <v>20</v>
      </c>
      <c r="K336" s="120" t="s">
        <v>20</v>
      </c>
      <c r="L336" s="120" t="s">
        <v>20</v>
      </c>
      <c r="M336" s="120" t="s">
        <v>20</v>
      </c>
      <c r="N336" s="120" t="s">
        <v>20</v>
      </c>
      <c r="O336" s="120" t="s">
        <v>1785</v>
      </c>
      <c r="P336" s="121" t="s">
        <v>369</v>
      </c>
      <c r="Q336" s="111" t="str">
        <f t="shared" ref="Q336:Q367" si="22">R336&amp;"."&amp;S336&amp;"."&amp;T336&amp;"."&amp;U336&amp;"."&amp;V336&amp;"."&amp;W336&amp;"."&amp;X336&amp;"."&amp;Y336&amp;"."&amp;Z336&amp;"."&amp;AA336&amp;"."&amp;AB336&amp;"."&amp;AC336</f>
        <v>1.2.4.1.50.0.0.00.00.00.00.00</v>
      </c>
      <c r="R336" s="80" t="s">
        <v>18</v>
      </c>
      <c r="S336" s="80" t="s">
        <v>22</v>
      </c>
      <c r="T336" s="80" t="s">
        <v>48</v>
      </c>
      <c r="U336" s="80" t="s">
        <v>18</v>
      </c>
      <c r="V336" s="80" t="s">
        <v>32</v>
      </c>
      <c r="W336" s="125" t="s">
        <v>19</v>
      </c>
      <c r="X336" s="80" t="s">
        <v>19</v>
      </c>
      <c r="Y336" s="80" t="s">
        <v>20</v>
      </c>
      <c r="Z336" s="80" t="s">
        <v>20</v>
      </c>
      <c r="AA336" s="80" t="s">
        <v>20</v>
      </c>
      <c r="AB336" s="80" t="s">
        <v>20</v>
      </c>
      <c r="AC336" s="80" t="s">
        <v>20</v>
      </c>
      <c r="AD336" s="80" t="s">
        <v>2123</v>
      </c>
      <c r="AE336" s="86" t="s">
        <v>369</v>
      </c>
      <c r="AF336" s="85" t="e">
        <f>#REF!=#REF!</f>
        <v>#REF!</v>
      </c>
      <c r="AG336" s="94" t="b">
        <f t="shared" si="21"/>
        <v>0</v>
      </c>
      <c r="AH336" s="79"/>
    </row>
    <row r="337" spans="1:34" s="15" customFormat="1" ht="25.5" x14ac:dyDescent="0.2">
      <c r="A337" s="72"/>
      <c r="B337" s="119" t="str">
        <f t="shared" si="20"/>
        <v>1.2.4.0.00.1.1.00.00.00.00.00</v>
      </c>
      <c r="C337" s="120" t="s">
        <v>18</v>
      </c>
      <c r="D337" s="120" t="s">
        <v>22</v>
      </c>
      <c r="E337" s="120" t="s">
        <v>48</v>
      </c>
      <c r="F337" s="120" t="s">
        <v>19</v>
      </c>
      <c r="G337" s="120" t="s">
        <v>20</v>
      </c>
      <c r="H337" s="120" t="s">
        <v>18</v>
      </c>
      <c r="I337" s="120" t="s">
        <v>18</v>
      </c>
      <c r="J337" s="120" t="s">
        <v>20</v>
      </c>
      <c r="K337" s="120" t="s">
        <v>20</v>
      </c>
      <c r="L337" s="120" t="s">
        <v>20</v>
      </c>
      <c r="M337" s="120" t="s">
        <v>20</v>
      </c>
      <c r="N337" s="120" t="s">
        <v>20</v>
      </c>
      <c r="O337" s="120" t="s">
        <v>1785</v>
      </c>
      <c r="P337" s="121" t="s">
        <v>370</v>
      </c>
      <c r="Q337" s="111" t="str">
        <f t="shared" si="22"/>
        <v>1.2.4.1.50.0.1.00.00.00.00.00</v>
      </c>
      <c r="R337" s="80" t="s">
        <v>18</v>
      </c>
      <c r="S337" s="80" t="s">
        <v>22</v>
      </c>
      <c r="T337" s="80" t="s">
        <v>48</v>
      </c>
      <c r="U337" s="80" t="s">
        <v>18</v>
      </c>
      <c r="V337" s="80" t="s">
        <v>32</v>
      </c>
      <c r="W337" s="125" t="s">
        <v>19</v>
      </c>
      <c r="X337" s="80" t="s">
        <v>18</v>
      </c>
      <c r="Y337" s="80" t="s">
        <v>20</v>
      </c>
      <c r="Z337" s="80" t="s">
        <v>20</v>
      </c>
      <c r="AA337" s="80" t="s">
        <v>20</v>
      </c>
      <c r="AB337" s="80" t="s">
        <v>20</v>
      </c>
      <c r="AC337" s="80" t="s">
        <v>20</v>
      </c>
      <c r="AD337" s="80" t="s">
        <v>2123</v>
      </c>
      <c r="AE337" s="86" t="s">
        <v>370</v>
      </c>
      <c r="AF337" s="85" t="e">
        <f>#REF!=#REF!</f>
        <v>#REF!</v>
      </c>
      <c r="AG337" s="94" t="b">
        <f t="shared" si="21"/>
        <v>0</v>
      </c>
      <c r="AH337" s="79"/>
    </row>
    <row r="338" spans="1:34" s="15" customFormat="1" ht="25.5" x14ac:dyDescent="0.2">
      <c r="A338" s="72"/>
      <c r="B338" s="119" t="str">
        <f t="shared" si="20"/>
        <v>1.2.4.0.00.1.2.00.00.00.00.00</v>
      </c>
      <c r="C338" s="120" t="s">
        <v>18</v>
      </c>
      <c r="D338" s="120" t="s">
        <v>22</v>
      </c>
      <c r="E338" s="120" t="s">
        <v>48</v>
      </c>
      <c r="F338" s="120" t="s">
        <v>19</v>
      </c>
      <c r="G338" s="120" t="s">
        <v>20</v>
      </c>
      <c r="H338" s="120" t="s">
        <v>18</v>
      </c>
      <c r="I338" s="120" t="s">
        <v>22</v>
      </c>
      <c r="J338" s="120" t="s">
        <v>20</v>
      </c>
      <c r="K338" s="120" t="s">
        <v>20</v>
      </c>
      <c r="L338" s="120" t="s">
        <v>20</v>
      </c>
      <c r="M338" s="120" t="s">
        <v>20</v>
      </c>
      <c r="N338" s="120" t="s">
        <v>20</v>
      </c>
      <c r="O338" s="120" t="s">
        <v>1785</v>
      </c>
      <c r="P338" s="121" t="s">
        <v>371</v>
      </c>
      <c r="Q338" s="111" t="str">
        <f t="shared" si="22"/>
        <v>1.2.4.1.50.0.2.00.00.00.00.00</v>
      </c>
      <c r="R338" s="80" t="s">
        <v>18</v>
      </c>
      <c r="S338" s="80" t="s">
        <v>22</v>
      </c>
      <c r="T338" s="80" t="s">
        <v>48</v>
      </c>
      <c r="U338" s="80" t="s">
        <v>18</v>
      </c>
      <c r="V338" s="80" t="s">
        <v>32</v>
      </c>
      <c r="W338" s="125" t="s">
        <v>19</v>
      </c>
      <c r="X338" s="80" t="s">
        <v>22</v>
      </c>
      <c r="Y338" s="80" t="s">
        <v>20</v>
      </c>
      <c r="Z338" s="80" t="s">
        <v>20</v>
      </c>
      <c r="AA338" s="80" t="s">
        <v>20</v>
      </c>
      <c r="AB338" s="80" t="s">
        <v>20</v>
      </c>
      <c r="AC338" s="80" t="s">
        <v>20</v>
      </c>
      <c r="AD338" s="80" t="s">
        <v>2123</v>
      </c>
      <c r="AE338" s="86" t="s">
        <v>371</v>
      </c>
      <c r="AF338" s="85" t="e">
        <f>#REF!=#REF!</f>
        <v>#REF!</v>
      </c>
      <c r="AG338" s="94" t="b">
        <f t="shared" si="21"/>
        <v>0</v>
      </c>
      <c r="AH338" s="79"/>
    </row>
    <row r="339" spans="1:34" s="15" customFormat="1" ht="33.75" customHeight="1" x14ac:dyDescent="0.2">
      <c r="A339" s="72"/>
      <c r="B339" s="119" t="str">
        <f t="shared" si="20"/>
        <v>1.2.4.0.00.1.3.00.00.00.00.00</v>
      </c>
      <c r="C339" s="120" t="s">
        <v>18</v>
      </c>
      <c r="D339" s="120" t="s">
        <v>22</v>
      </c>
      <c r="E339" s="120" t="s">
        <v>48</v>
      </c>
      <c r="F339" s="120" t="s">
        <v>19</v>
      </c>
      <c r="G339" s="120" t="s">
        <v>20</v>
      </c>
      <c r="H339" s="120" t="s">
        <v>18</v>
      </c>
      <c r="I339" s="120" t="s">
        <v>23</v>
      </c>
      <c r="J339" s="120" t="s">
        <v>20</v>
      </c>
      <c r="K339" s="120" t="s">
        <v>20</v>
      </c>
      <c r="L339" s="120" t="s">
        <v>20</v>
      </c>
      <c r="M339" s="120" t="s">
        <v>20</v>
      </c>
      <c r="N339" s="120" t="s">
        <v>20</v>
      </c>
      <c r="O339" s="120" t="s">
        <v>1785</v>
      </c>
      <c r="P339" s="121" t="s">
        <v>372</v>
      </c>
      <c r="Q339" s="111" t="str">
        <f t="shared" si="22"/>
        <v>1.2.4.1.50.0.3.00.00.00.00.00</v>
      </c>
      <c r="R339" s="80" t="s">
        <v>18</v>
      </c>
      <c r="S339" s="80" t="s">
        <v>22</v>
      </c>
      <c r="T339" s="80" t="s">
        <v>48</v>
      </c>
      <c r="U339" s="80" t="s">
        <v>18</v>
      </c>
      <c r="V339" s="80" t="s">
        <v>32</v>
      </c>
      <c r="W339" s="125" t="s">
        <v>19</v>
      </c>
      <c r="X339" s="80" t="s">
        <v>23</v>
      </c>
      <c r="Y339" s="80" t="s">
        <v>20</v>
      </c>
      <c r="Z339" s="80" t="s">
        <v>20</v>
      </c>
      <c r="AA339" s="80" t="s">
        <v>20</v>
      </c>
      <c r="AB339" s="80" t="s">
        <v>20</v>
      </c>
      <c r="AC339" s="80" t="s">
        <v>20</v>
      </c>
      <c r="AD339" s="80" t="s">
        <v>2123</v>
      </c>
      <c r="AE339" s="86" t="s">
        <v>372</v>
      </c>
      <c r="AF339" s="85" t="e">
        <f>#REF!=#REF!</f>
        <v>#REF!</v>
      </c>
      <c r="AG339" s="94" t="b">
        <f t="shared" si="21"/>
        <v>0</v>
      </c>
      <c r="AH339" s="79"/>
    </row>
    <row r="340" spans="1:34" s="15" customFormat="1" ht="38.25" x14ac:dyDescent="0.2">
      <c r="A340" s="72"/>
      <c r="B340" s="119" t="str">
        <f t="shared" si="20"/>
        <v>1.2.4.0.00.1.4.00.00.00.00.00</v>
      </c>
      <c r="C340" s="120" t="s">
        <v>18</v>
      </c>
      <c r="D340" s="120" t="s">
        <v>22</v>
      </c>
      <c r="E340" s="120" t="s">
        <v>48</v>
      </c>
      <c r="F340" s="120" t="s">
        <v>19</v>
      </c>
      <c r="G340" s="120" t="s">
        <v>20</v>
      </c>
      <c r="H340" s="120" t="s">
        <v>18</v>
      </c>
      <c r="I340" s="120" t="s">
        <v>48</v>
      </c>
      <c r="J340" s="120" t="s">
        <v>20</v>
      </c>
      <c r="K340" s="120" t="s">
        <v>20</v>
      </c>
      <c r="L340" s="120" t="s">
        <v>20</v>
      </c>
      <c r="M340" s="120" t="s">
        <v>20</v>
      </c>
      <c r="N340" s="120" t="s">
        <v>20</v>
      </c>
      <c r="O340" s="120" t="s">
        <v>1785</v>
      </c>
      <c r="P340" s="121" t="s">
        <v>373</v>
      </c>
      <c r="Q340" s="111" t="str">
        <f t="shared" si="22"/>
        <v>1.2.4.1.50.0.4.00.00.00.00.00</v>
      </c>
      <c r="R340" s="80" t="s">
        <v>18</v>
      </c>
      <c r="S340" s="80" t="s">
        <v>22</v>
      </c>
      <c r="T340" s="80" t="s">
        <v>48</v>
      </c>
      <c r="U340" s="80" t="s">
        <v>18</v>
      </c>
      <c r="V340" s="80" t="s">
        <v>32</v>
      </c>
      <c r="W340" s="125" t="s">
        <v>19</v>
      </c>
      <c r="X340" s="80" t="s">
        <v>48</v>
      </c>
      <c r="Y340" s="80" t="s">
        <v>20</v>
      </c>
      <c r="Z340" s="80" t="s">
        <v>20</v>
      </c>
      <c r="AA340" s="80" t="s">
        <v>20</v>
      </c>
      <c r="AB340" s="80" t="s">
        <v>20</v>
      </c>
      <c r="AC340" s="80" t="s">
        <v>20</v>
      </c>
      <c r="AD340" s="80" t="s">
        <v>2123</v>
      </c>
      <c r="AE340" s="86" t="s">
        <v>373</v>
      </c>
      <c r="AF340" s="85" t="e">
        <f>#REF!=#REF!</f>
        <v>#REF!</v>
      </c>
      <c r="AG340" s="94" t="b">
        <f t="shared" si="21"/>
        <v>0</v>
      </c>
      <c r="AH340" s="79"/>
    </row>
    <row r="341" spans="1:34" s="15" customFormat="1" ht="45" customHeight="1" x14ac:dyDescent="0.2">
      <c r="A341" s="72"/>
      <c r="B341" s="119" t="str">
        <f t="shared" si="20"/>
        <v>1.2.4.0.00.1.5.00.00.00.00.00</v>
      </c>
      <c r="C341" s="120" t="s">
        <v>18</v>
      </c>
      <c r="D341" s="120" t="s">
        <v>22</v>
      </c>
      <c r="E341" s="120" t="s">
        <v>48</v>
      </c>
      <c r="F341" s="120" t="s">
        <v>19</v>
      </c>
      <c r="G341" s="120" t="s">
        <v>20</v>
      </c>
      <c r="H341" s="120" t="s">
        <v>18</v>
      </c>
      <c r="I341" s="120" t="s">
        <v>57</v>
      </c>
      <c r="J341" s="120" t="s">
        <v>20</v>
      </c>
      <c r="K341" s="120" t="s">
        <v>20</v>
      </c>
      <c r="L341" s="120" t="s">
        <v>20</v>
      </c>
      <c r="M341" s="120" t="s">
        <v>20</v>
      </c>
      <c r="N341" s="120" t="s">
        <v>20</v>
      </c>
      <c r="O341" s="120" t="s">
        <v>1785</v>
      </c>
      <c r="P341" s="121" t="s">
        <v>374</v>
      </c>
      <c r="Q341" s="111" t="str">
        <f t="shared" si="22"/>
        <v>1.2.4.1.50.0.5.00.00.00.00.00</v>
      </c>
      <c r="R341" s="80" t="s">
        <v>18</v>
      </c>
      <c r="S341" s="80" t="s">
        <v>22</v>
      </c>
      <c r="T341" s="80" t="s">
        <v>48</v>
      </c>
      <c r="U341" s="80" t="s">
        <v>18</v>
      </c>
      <c r="V341" s="80" t="s">
        <v>32</v>
      </c>
      <c r="W341" s="125" t="s">
        <v>19</v>
      </c>
      <c r="X341" s="80" t="s">
        <v>57</v>
      </c>
      <c r="Y341" s="80" t="s">
        <v>20</v>
      </c>
      <c r="Z341" s="80" t="s">
        <v>20</v>
      </c>
      <c r="AA341" s="80" t="s">
        <v>20</v>
      </c>
      <c r="AB341" s="80" t="s">
        <v>20</v>
      </c>
      <c r="AC341" s="80" t="s">
        <v>20</v>
      </c>
      <c r="AD341" s="80" t="s">
        <v>2123</v>
      </c>
      <c r="AE341" s="86" t="s">
        <v>374</v>
      </c>
      <c r="AF341" s="85" t="e">
        <f>#REF!=#REF!</f>
        <v>#REF!</v>
      </c>
      <c r="AG341" s="94" t="b">
        <f t="shared" si="21"/>
        <v>0</v>
      </c>
      <c r="AH341" s="79"/>
    </row>
    <row r="342" spans="1:34" s="15" customFormat="1" ht="35.25" customHeight="1" x14ac:dyDescent="0.2">
      <c r="A342" s="72"/>
      <c r="B342" s="119" t="str">
        <f t="shared" si="20"/>
        <v>1.2.4.0.00.1.6.00.00.00.00.00</v>
      </c>
      <c r="C342" s="120" t="s">
        <v>18</v>
      </c>
      <c r="D342" s="120" t="s">
        <v>22</v>
      </c>
      <c r="E342" s="120" t="s">
        <v>48</v>
      </c>
      <c r="F342" s="120" t="s">
        <v>19</v>
      </c>
      <c r="G342" s="120" t="s">
        <v>20</v>
      </c>
      <c r="H342" s="120" t="s">
        <v>18</v>
      </c>
      <c r="I342" s="120" t="s">
        <v>69</v>
      </c>
      <c r="J342" s="120" t="s">
        <v>20</v>
      </c>
      <c r="K342" s="120" t="s">
        <v>20</v>
      </c>
      <c r="L342" s="120" t="s">
        <v>20</v>
      </c>
      <c r="M342" s="120" t="s">
        <v>20</v>
      </c>
      <c r="N342" s="120" t="s">
        <v>20</v>
      </c>
      <c r="O342" s="120" t="s">
        <v>1785</v>
      </c>
      <c r="P342" s="121" t="s">
        <v>375</v>
      </c>
      <c r="Q342" s="111" t="str">
        <f t="shared" si="22"/>
        <v>1.2.4.1.50.0.6.00.00.00.00.00</v>
      </c>
      <c r="R342" s="80" t="s">
        <v>18</v>
      </c>
      <c r="S342" s="80" t="s">
        <v>22</v>
      </c>
      <c r="T342" s="80" t="s">
        <v>48</v>
      </c>
      <c r="U342" s="80" t="s">
        <v>18</v>
      </c>
      <c r="V342" s="80" t="s">
        <v>32</v>
      </c>
      <c r="W342" s="125" t="s">
        <v>19</v>
      </c>
      <c r="X342" s="80" t="s">
        <v>69</v>
      </c>
      <c r="Y342" s="80" t="s">
        <v>20</v>
      </c>
      <c r="Z342" s="80" t="s">
        <v>20</v>
      </c>
      <c r="AA342" s="80" t="s">
        <v>20</v>
      </c>
      <c r="AB342" s="80" t="s">
        <v>20</v>
      </c>
      <c r="AC342" s="80" t="s">
        <v>20</v>
      </c>
      <c r="AD342" s="80" t="s">
        <v>2123</v>
      </c>
      <c r="AE342" s="86" t="s">
        <v>375</v>
      </c>
      <c r="AF342" s="85" t="e">
        <f>#REF!=#REF!</f>
        <v>#REF!</v>
      </c>
      <c r="AG342" s="94" t="b">
        <f t="shared" si="21"/>
        <v>0</v>
      </c>
      <c r="AH342" s="79"/>
    </row>
    <row r="343" spans="1:34" s="15" customFormat="1" ht="38.25" x14ac:dyDescent="0.2">
      <c r="A343" s="72"/>
      <c r="B343" s="119" t="str">
        <f t="shared" si="20"/>
        <v>1.2.4.0.00.1.7.00.00.00.00.00</v>
      </c>
      <c r="C343" s="120" t="s">
        <v>18</v>
      </c>
      <c r="D343" s="120" t="s">
        <v>22</v>
      </c>
      <c r="E343" s="120" t="s">
        <v>48</v>
      </c>
      <c r="F343" s="120" t="s">
        <v>19</v>
      </c>
      <c r="G343" s="120" t="s">
        <v>20</v>
      </c>
      <c r="H343" s="120" t="s">
        <v>18</v>
      </c>
      <c r="I343" s="120" t="s">
        <v>71</v>
      </c>
      <c r="J343" s="120" t="s">
        <v>20</v>
      </c>
      <c r="K343" s="120" t="s">
        <v>20</v>
      </c>
      <c r="L343" s="120" t="s">
        <v>20</v>
      </c>
      <c r="M343" s="120" t="s">
        <v>20</v>
      </c>
      <c r="N343" s="120" t="s">
        <v>20</v>
      </c>
      <c r="O343" s="120" t="s">
        <v>1785</v>
      </c>
      <c r="P343" s="121" t="s">
        <v>376</v>
      </c>
      <c r="Q343" s="111" t="str">
        <f t="shared" si="22"/>
        <v>1.2.4.1.50.0.7.00.00.00.00.00</v>
      </c>
      <c r="R343" s="80" t="s">
        <v>18</v>
      </c>
      <c r="S343" s="80" t="s">
        <v>22</v>
      </c>
      <c r="T343" s="80" t="s">
        <v>48</v>
      </c>
      <c r="U343" s="80" t="s">
        <v>18</v>
      </c>
      <c r="V343" s="80" t="s">
        <v>32</v>
      </c>
      <c r="W343" s="125" t="s">
        <v>19</v>
      </c>
      <c r="X343" s="80" t="s">
        <v>71</v>
      </c>
      <c r="Y343" s="80" t="s">
        <v>20</v>
      </c>
      <c r="Z343" s="80" t="s">
        <v>20</v>
      </c>
      <c r="AA343" s="80" t="s">
        <v>20</v>
      </c>
      <c r="AB343" s="80" t="s">
        <v>20</v>
      </c>
      <c r="AC343" s="80" t="s">
        <v>20</v>
      </c>
      <c r="AD343" s="80" t="s">
        <v>2123</v>
      </c>
      <c r="AE343" s="86" t="s">
        <v>376</v>
      </c>
      <c r="AF343" s="85" t="e">
        <f>#REF!=#REF!</f>
        <v>#REF!</v>
      </c>
      <c r="AG343" s="94" t="b">
        <f t="shared" si="21"/>
        <v>0</v>
      </c>
      <c r="AH343" s="79"/>
    </row>
    <row r="344" spans="1:34" s="15" customFormat="1" ht="38.25" x14ac:dyDescent="0.2">
      <c r="A344" s="72"/>
      <c r="B344" s="119" t="str">
        <f t="shared" si="20"/>
        <v>1.2.4.0.00.1.8.00.00.00.00.00</v>
      </c>
      <c r="C344" s="120" t="s">
        <v>18</v>
      </c>
      <c r="D344" s="120" t="s">
        <v>22</v>
      </c>
      <c r="E344" s="120" t="s">
        <v>48</v>
      </c>
      <c r="F344" s="120" t="s">
        <v>19</v>
      </c>
      <c r="G344" s="120" t="s">
        <v>20</v>
      </c>
      <c r="H344" s="120" t="s">
        <v>18</v>
      </c>
      <c r="I344" s="120" t="s">
        <v>62</v>
      </c>
      <c r="J344" s="120" t="s">
        <v>20</v>
      </c>
      <c r="K344" s="120" t="s">
        <v>20</v>
      </c>
      <c r="L344" s="120" t="s">
        <v>20</v>
      </c>
      <c r="M344" s="120" t="s">
        <v>20</v>
      </c>
      <c r="N344" s="120" t="s">
        <v>20</v>
      </c>
      <c r="O344" s="120" t="s">
        <v>1785</v>
      </c>
      <c r="P344" s="121" t="s">
        <v>377</v>
      </c>
      <c r="Q344" s="111" t="str">
        <f t="shared" si="22"/>
        <v>1.2.4.1.50.0.8.00.00.00.00.00</v>
      </c>
      <c r="R344" s="80" t="s">
        <v>18</v>
      </c>
      <c r="S344" s="80" t="s">
        <v>22</v>
      </c>
      <c r="T344" s="80" t="s">
        <v>48</v>
      </c>
      <c r="U344" s="80" t="s">
        <v>18</v>
      </c>
      <c r="V344" s="80" t="s">
        <v>32</v>
      </c>
      <c r="W344" s="125" t="s">
        <v>19</v>
      </c>
      <c r="X344" s="80" t="s">
        <v>62</v>
      </c>
      <c r="Y344" s="80" t="s">
        <v>20</v>
      </c>
      <c r="Z344" s="80" t="s">
        <v>20</v>
      </c>
      <c r="AA344" s="80" t="s">
        <v>20</v>
      </c>
      <c r="AB344" s="80" t="s">
        <v>20</v>
      </c>
      <c r="AC344" s="80" t="s">
        <v>20</v>
      </c>
      <c r="AD344" s="80" t="s">
        <v>2123</v>
      </c>
      <c r="AE344" s="86" t="s">
        <v>377</v>
      </c>
      <c r="AF344" s="85" t="e">
        <f>#REF!=#REF!</f>
        <v>#REF!</v>
      </c>
      <c r="AG344" s="94" t="b">
        <f t="shared" si="21"/>
        <v>0</v>
      </c>
      <c r="AH344" s="79"/>
    </row>
    <row r="345" spans="1:34" s="15" customFormat="1" ht="25.5" x14ac:dyDescent="0.2">
      <c r="A345" s="72"/>
      <c r="B345" s="119" t="str">
        <f t="shared" si="20"/>
        <v>1.3.1.0.01.0.0.00.00.00.00.00</v>
      </c>
      <c r="C345" s="120" t="s">
        <v>18</v>
      </c>
      <c r="D345" s="120" t="s">
        <v>23</v>
      </c>
      <c r="E345" s="120" t="s">
        <v>18</v>
      </c>
      <c r="F345" s="120" t="s">
        <v>19</v>
      </c>
      <c r="G345" s="120" t="s">
        <v>27</v>
      </c>
      <c r="H345" s="120" t="s">
        <v>19</v>
      </c>
      <c r="I345" s="120" t="s">
        <v>19</v>
      </c>
      <c r="J345" s="120" t="s">
        <v>20</v>
      </c>
      <c r="K345" s="120" t="s">
        <v>20</v>
      </c>
      <c r="L345" s="120" t="s">
        <v>20</v>
      </c>
      <c r="M345" s="120" t="s">
        <v>20</v>
      </c>
      <c r="N345" s="120" t="s">
        <v>20</v>
      </c>
      <c r="O345" s="120" t="s">
        <v>1785</v>
      </c>
      <c r="P345" s="121" t="s">
        <v>380</v>
      </c>
      <c r="Q345" s="111" t="str">
        <f t="shared" si="22"/>
        <v>1.3.1.1.01.0.0.00.00.00.00.00</v>
      </c>
      <c r="R345" s="80" t="s">
        <v>18</v>
      </c>
      <c r="S345" s="80" t="s">
        <v>23</v>
      </c>
      <c r="T345" s="80" t="s">
        <v>18</v>
      </c>
      <c r="U345" s="80" t="s">
        <v>18</v>
      </c>
      <c r="V345" s="80" t="s">
        <v>27</v>
      </c>
      <c r="W345" s="125" t="s">
        <v>19</v>
      </c>
      <c r="X345" s="80" t="s">
        <v>19</v>
      </c>
      <c r="Y345" s="80" t="s">
        <v>20</v>
      </c>
      <c r="Z345" s="80" t="s">
        <v>20</v>
      </c>
      <c r="AA345" s="80" t="s">
        <v>20</v>
      </c>
      <c r="AB345" s="80" t="s">
        <v>20</v>
      </c>
      <c r="AC345" s="80" t="s">
        <v>20</v>
      </c>
      <c r="AD345" s="80" t="s">
        <v>2123</v>
      </c>
      <c r="AE345" s="86" t="s">
        <v>380</v>
      </c>
      <c r="AF345" s="85" t="e">
        <f>#REF!=#REF!</f>
        <v>#REF!</v>
      </c>
      <c r="AG345" s="94" t="b">
        <f t="shared" si="21"/>
        <v>0</v>
      </c>
      <c r="AH345" s="79"/>
    </row>
    <row r="346" spans="1:34" s="15" customFormat="1" x14ac:dyDescent="0.2">
      <c r="A346" s="72"/>
      <c r="B346" s="119" t="str">
        <f t="shared" si="20"/>
        <v>1.3.1.0.01.1.0.00.00.00.00.00</v>
      </c>
      <c r="C346" s="120" t="s">
        <v>18</v>
      </c>
      <c r="D346" s="120" t="s">
        <v>23</v>
      </c>
      <c r="E346" s="120" t="s">
        <v>18</v>
      </c>
      <c r="F346" s="120" t="s">
        <v>19</v>
      </c>
      <c r="G346" s="120" t="s">
        <v>27</v>
      </c>
      <c r="H346" s="120" t="s">
        <v>18</v>
      </c>
      <c r="I346" s="120" t="s">
        <v>19</v>
      </c>
      <c r="J346" s="120" t="s">
        <v>20</v>
      </c>
      <c r="K346" s="120" t="s">
        <v>20</v>
      </c>
      <c r="L346" s="120" t="s">
        <v>20</v>
      </c>
      <c r="M346" s="120" t="s">
        <v>20</v>
      </c>
      <c r="N346" s="120" t="s">
        <v>20</v>
      </c>
      <c r="O346" s="120" t="s">
        <v>1785</v>
      </c>
      <c r="P346" s="121" t="s">
        <v>381</v>
      </c>
      <c r="Q346" s="111" t="str">
        <f t="shared" si="22"/>
        <v>1.3.1.1.01.1.0.00.00.00.00.00</v>
      </c>
      <c r="R346" s="80" t="s">
        <v>18</v>
      </c>
      <c r="S346" s="80" t="s">
        <v>23</v>
      </c>
      <c r="T346" s="80" t="s">
        <v>18</v>
      </c>
      <c r="U346" s="80" t="s">
        <v>18</v>
      </c>
      <c r="V346" s="80" t="s">
        <v>27</v>
      </c>
      <c r="W346" s="80" t="s">
        <v>18</v>
      </c>
      <c r="X346" s="80" t="s">
        <v>19</v>
      </c>
      <c r="Y346" s="80" t="s">
        <v>20</v>
      </c>
      <c r="Z346" s="80" t="s">
        <v>20</v>
      </c>
      <c r="AA346" s="80" t="s">
        <v>20</v>
      </c>
      <c r="AB346" s="80" t="s">
        <v>20</v>
      </c>
      <c r="AC346" s="80" t="s">
        <v>20</v>
      </c>
      <c r="AD346" s="80" t="s">
        <v>2123</v>
      </c>
      <c r="AE346" s="86" t="s">
        <v>381</v>
      </c>
      <c r="AF346" s="85" t="e">
        <f>#REF!=#REF!</f>
        <v>#REF!</v>
      </c>
      <c r="AG346" s="94" t="b">
        <f t="shared" si="21"/>
        <v>0</v>
      </c>
      <c r="AH346" s="79"/>
    </row>
    <row r="347" spans="1:34" s="15" customFormat="1" x14ac:dyDescent="0.2">
      <c r="A347" s="72"/>
      <c r="B347" s="119" t="str">
        <f t="shared" si="20"/>
        <v>1.3.1.0.01.1.1.00.00.00.00.00</v>
      </c>
      <c r="C347" s="120" t="s">
        <v>18</v>
      </c>
      <c r="D347" s="120" t="s">
        <v>23</v>
      </c>
      <c r="E347" s="120" t="s">
        <v>18</v>
      </c>
      <c r="F347" s="120" t="s">
        <v>19</v>
      </c>
      <c r="G347" s="120" t="s">
        <v>27</v>
      </c>
      <c r="H347" s="120" t="s">
        <v>18</v>
      </c>
      <c r="I347" s="120" t="s">
        <v>18</v>
      </c>
      <c r="J347" s="120" t="s">
        <v>20</v>
      </c>
      <c r="K347" s="120" t="s">
        <v>20</v>
      </c>
      <c r="L347" s="120" t="s">
        <v>20</v>
      </c>
      <c r="M347" s="120" t="s">
        <v>20</v>
      </c>
      <c r="N347" s="120" t="s">
        <v>20</v>
      </c>
      <c r="O347" s="120" t="s">
        <v>1785</v>
      </c>
      <c r="P347" s="121" t="s">
        <v>382</v>
      </c>
      <c r="Q347" s="111" t="str">
        <f t="shared" si="22"/>
        <v>1.3.1.1.01.1.1.00.00.00.00.00</v>
      </c>
      <c r="R347" s="80" t="s">
        <v>18</v>
      </c>
      <c r="S347" s="80" t="s">
        <v>23</v>
      </c>
      <c r="T347" s="80" t="s">
        <v>18</v>
      </c>
      <c r="U347" s="80" t="s">
        <v>18</v>
      </c>
      <c r="V347" s="80" t="s">
        <v>27</v>
      </c>
      <c r="W347" s="80" t="s">
        <v>18</v>
      </c>
      <c r="X347" s="80" t="s">
        <v>18</v>
      </c>
      <c r="Y347" s="80" t="s">
        <v>20</v>
      </c>
      <c r="Z347" s="80" t="s">
        <v>20</v>
      </c>
      <c r="AA347" s="80" t="s">
        <v>20</v>
      </c>
      <c r="AB347" s="80" t="s">
        <v>20</v>
      </c>
      <c r="AC347" s="80" t="s">
        <v>20</v>
      </c>
      <c r="AD347" s="80" t="s">
        <v>2123</v>
      </c>
      <c r="AE347" s="86" t="s">
        <v>382</v>
      </c>
      <c r="AF347" s="85" t="e">
        <f>#REF!=#REF!</f>
        <v>#REF!</v>
      </c>
      <c r="AG347" s="94" t="b">
        <f t="shared" si="21"/>
        <v>0</v>
      </c>
      <c r="AH347" s="79"/>
    </row>
    <row r="348" spans="1:34" s="15" customFormat="1" ht="25.5" x14ac:dyDescent="0.2">
      <c r="A348" s="72"/>
      <c r="B348" s="119" t="str">
        <f t="shared" si="20"/>
        <v>1.3.1.0.01.1.2.00.00.00.00.00</v>
      </c>
      <c r="C348" s="120" t="s">
        <v>18</v>
      </c>
      <c r="D348" s="120" t="s">
        <v>23</v>
      </c>
      <c r="E348" s="120" t="s">
        <v>18</v>
      </c>
      <c r="F348" s="120" t="s">
        <v>19</v>
      </c>
      <c r="G348" s="120" t="s">
        <v>27</v>
      </c>
      <c r="H348" s="120" t="s">
        <v>18</v>
      </c>
      <c r="I348" s="120" t="s">
        <v>22</v>
      </c>
      <c r="J348" s="120" t="s">
        <v>20</v>
      </c>
      <c r="K348" s="120" t="s">
        <v>20</v>
      </c>
      <c r="L348" s="120" t="s">
        <v>20</v>
      </c>
      <c r="M348" s="120" t="s">
        <v>20</v>
      </c>
      <c r="N348" s="120" t="s">
        <v>20</v>
      </c>
      <c r="O348" s="120" t="s">
        <v>1785</v>
      </c>
      <c r="P348" s="121" t="s">
        <v>383</v>
      </c>
      <c r="Q348" s="111" t="str">
        <f t="shared" si="22"/>
        <v>1.3.1.1.01.1.2.00.00.00.00.00</v>
      </c>
      <c r="R348" s="80" t="s">
        <v>18</v>
      </c>
      <c r="S348" s="80" t="s">
        <v>23</v>
      </c>
      <c r="T348" s="80" t="s">
        <v>18</v>
      </c>
      <c r="U348" s="80" t="s">
        <v>18</v>
      </c>
      <c r="V348" s="80" t="s">
        <v>27</v>
      </c>
      <c r="W348" s="80" t="s">
        <v>18</v>
      </c>
      <c r="X348" s="80" t="s">
        <v>22</v>
      </c>
      <c r="Y348" s="80" t="s">
        <v>20</v>
      </c>
      <c r="Z348" s="80" t="s">
        <v>20</v>
      </c>
      <c r="AA348" s="80" t="s">
        <v>20</v>
      </c>
      <c r="AB348" s="80" t="s">
        <v>20</v>
      </c>
      <c r="AC348" s="80" t="s">
        <v>20</v>
      </c>
      <c r="AD348" s="80" t="s">
        <v>2123</v>
      </c>
      <c r="AE348" s="86" t="s">
        <v>383</v>
      </c>
      <c r="AF348" s="85" t="e">
        <f>#REF!=#REF!</f>
        <v>#REF!</v>
      </c>
      <c r="AG348" s="94" t="b">
        <f t="shared" si="21"/>
        <v>0</v>
      </c>
      <c r="AH348" s="79"/>
    </row>
    <row r="349" spans="1:34" s="15" customFormat="1" ht="25.5" x14ac:dyDescent="0.2">
      <c r="A349" s="72"/>
      <c r="B349" s="119" t="str">
        <f t="shared" si="20"/>
        <v>1.3.1.0.01.1.3.00.00.00.00.00</v>
      </c>
      <c r="C349" s="120" t="s">
        <v>18</v>
      </c>
      <c r="D349" s="120" t="s">
        <v>23</v>
      </c>
      <c r="E349" s="120" t="s">
        <v>18</v>
      </c>
      <c r="F349" s="120" t="s">
        <v>19</v>
      </c>
      <c r="G349" s="120" t="s">
        <v>27</v>
      </c>
      <c r="H349" s="120" t="s">
        <v>18</v>
      </c>
      <c r="I349" s="120" t="s">
        <v>23</v>
      </c>
      <c r="J349" s="120" t="s">
        <v>20</v>
      </c>
      <c r="K349" s="120" t="s">
        <v>20</v>
      </c>
      <c r="L349" s="120" t="s">
        <v>20</v>
      </c>
      <c r="M349" s="120" t="s">
        <v>20</v>
      </c>
      <c r="N349" s="120" t="s">
        <v>20</v>
      </c>
      <c r="O349" s="120" t="s">
        <v>1785</v>
      </c>
      <c r="P349" s="121" t="s">
        <v>384</v>
      </c>
      <c r="Q349" s="111" t="str">
        <f t="shared" si="22"/>
        <v>1.3.1.1.01.1.3.00.00.00.00.00</v>
      </c>
      <c r="R349" s="80" t="s">
        <v>18</v>
      </c>
      <c r="S349" s="80" t="s">
        <v>23</v>
      </c>
      <c r="T349" s="80" t="s">
        <v>18</v>
      </c>
      <c r="U349" s="80" t="s">
        <v>18</v>
      </c>
      <c r="V349" s="80" t="s">
        <v>27</v>
      </c>
      <c r="W349" s="80" t="s">
        <v>18</v>
      </c>
      <c r="X349" s="80" t="s">
        <v>23</v>
      </c>
      <c r="Y349" s="80" t="s">
        <v>20</v>
      </c>
      <c r="Z349" s="80" t="s">
        <v>20</v>
      </c>
      <c r="AA349" s="80" t="s">
        <v>20</v>
      </c>
      <c r="AB349" s="80" t="s">
        <v>20</v>
      </c>
      <c r="AC349" s="80" t="s">
        <v>20</v>
      </c>
      <c r="AD349" s="80" t="s">
        <v>2123</v>
      </c>
      <c r="AE349" s="86" t="s">
        <v>384</v>
      </c>
      <c r="AF349" s="85" t="e">
        <f>#REF!=#REF!</f>
        <v>#REF!</v>
      </c>
      <c r="AG349" s="94" t="b">
        <f t="shared" si="21"/>
        <v>0</v>
      </c>
      <c r="AH349" s="79"/>
    </row>
    <row r="350" spans="1:34" s="15" customFormat="1" ht="25.5" x14ac:dyDescent="0.2">
      <c r="A350" s="72"/>
      <c r="B350" s="119" t="str">
        <f t="shared" si="20"/>
        <v>1.3.1.0.01.1.4.00.00.00.00.00</v>
      </c>
      <c r="C350" s="120" t="s">
        <v>18</v>
      </c>
      <c r="D350" s="120" t="s">
        <v>23</v>
      </c>
      <c r="E350" s="120" t="s">
        <v>18</v>
      </c>
      <c r="F350" s="120" t="s">
        <v>19</v>
      </c>
      <c r="G350" s="120" t="s">
        <v>27</v>
      </c>
      <c r="H350" s="120" t="s">
        <v>18</v>
      </c>
      <c r="I350" s="120" t="s">
        <v>48</v>
      </c>
      <c r="J350" s="120" t="s">
        <v>20</v>
      </c>
      <c r="K350" s="120" t="s">
        <v>20</v>
      </c>
      <c r="L350" s="120" t="s">
        <v>20</v>
      </c>
      <c r="M350" s="120" t="s">
        <v>20</v>
      </c>
      <c r="N350" s="120" t="s">
        <v>20</v>
      </c>
      <c r="O350" s="120" t="s">
        <v>1785</v>
      </c>
      <c r="P350" s="121" t="s">
        <v>385</v>
      </c>
      <c r="Q350" s="111" t="str">
        <f t="shared" si="22"/>
        <v>1.3.1.1.01.1.4.00.00.00.00.00</v>
      </c>
      <c r="R350" s="80" t="s">
        <v>18</v>
      </c>
      <c r="S350" s="80" t="s">
        <v>23</v>
      </c>
      <c r="T350" s="80" t="s">
        <v>18</v>
      </c>
      <c r="U350" s="80" t="s">
        <v>18</v>
      </c>
      <c r="V350" s="80" t="s">
        <v>27</v>
      </c>
      <c r="W350" s="80" t="s">
        <v>18</v>
      </c>
      <c r="X350" s="80" t="s">
        <v>48</v>
      </c>
      <c r="Y350" s="80" t="s">
        <v>20</v>
      </c>
      <c r="Z350" s="80" t="s">
        <v>20</v>
      </c>
      <c r="AA350" s="80" t="s">
        <v>20</v>
      </c>
      <c r="AB350" s="80" t="s">
        <v>20</v>
      </c>
      <c r="AC350" s="80" t="s">
        <v>20</v>
      </c>
      <c r="AD350" s="80" t="s">
        <v>2123</v>
      </c>
      <c r="AE350" s="86" t="s">
        <v>385</v>
      </c>
      <c r="AF350" s="85" t="e">
        <f>#REF!=#REF!</f>
        <v>#REF!</v>
      </c>
      <c r="AG350" s="94" t="b">
        <f t="shared" si="21"/>
        <v>0</v>
      </c>
      <c r="AH350" s="79"/>
    </row>
    <row r="351" spans="1:34" s="15" customFormat="1" x14ac:dyDescent="0.2">
      <c r="A351" s="72"/>
      <c r="B351" s="119" t="str">
        <f t="shared" si="20"/>
        <v>1.3.1.0.01.1.5.00.00.00.00.00</v>
      </c>
      <c r="C351" s="120" t="s">
        <v>18</v>
      </c>
      <c r="D351" s="120" t="s">
        <v>23</v>
      </c>
      <c r="E351" s="120" t="s">
        <v>18</v>
      </c>
      <c r="F351" s="120" t="s">
        <v>19</v>
      </c>
      <c r="G351" s="120" t="s">
        <v>27</v>
      </c>
      <c r="H351" s="120" t="s">
        <v>18</v>
      </c>
      <c r="I351" s="120" t="s">
        <v>57</v>
      </c>
      <c r="J351" s="120" t="s">
        <v>20</v>
      </c>
      <c r="K351" s="120" t="s">
        <v>20</v>
      </c>
      <c r="L351" s="120" t="s">
        <v>20</v>
      </c>
      <c r="M351" s="120" t="s">
        <v>20</v>
      </c>
      <c r="N351" s="120" t="s">
        <v>20</v>
      </c>
      <c r="O351" s="120" t="s">
        <v>1785</v>
      </c>
      <c r="P351" s="121" t="s">
        <v>2221</v>
      </c>
      <c r="Q351" s="111" t="str">
        <f t="shared" si="22"/>
        <v>1.3.1.1.01.1.5.00.00.00.00.00</v>
      </c>
      <c r="R351" s="80" t="s">
        <v>18</v>
      </c>
      <c r="S351" s="80" t="s">
        <v>23</v>
      </c>
      <c r="T351" s="80" t="s">
        <v>18</v>
      </c>
      <c r="U351" s="80" t="s">
        <v>18</v>
      </c>
      <c r="V351" s="80" t="s">
        <v>27</v>
      </c>
      <c r="W351" s="80" t="s">
        <v>18</v>
      </c>
      <c r="X351" s="80" t="s">
        <v>57</v>
      </c>
      <c r="Y351" s="80" t="s">
        <v>20</v>
      </c>
      <c r="Z351" s="80" t="s">
        <v>20</v>
      </c>
      <c r="AA351" s="80" t="s">
        <v>20</v>
      </c>
      <c r="AB351" s="80" t="s">
        <v>20</v>
      </c>
      <c r="AC351" s="80" t="s">
        <v>20</v>
      </c>
      <c r="AD351" s="80" t="s">
        <v>2123</v>
      </c>
      <c r="AE351" s="86" t="s">
        <v>2221</v>
      </c>
      <c r="AF351" s="85" t="e">
        <f>#REF!=#REF!</f>
        <v>#REF!</v>
      </c>
      <c r="AG351" s="94" t="b">
        <f t="shared" si="21"/>
        <v>0</v>
      </c>
      <c r="AH351" s="79"/>
    </row>
    <row r="352" spans="1:34" s="15" customFormat="1" ht="25.5" x14ac:dyDescent="0.2">
      <c r="A352" s="72"/>
      <c r="B352" s="119" t="str">
        <f t="shared" si="20"/>
        <v>1.3.1.0.01.1.6.00.00.00.00.00</v>
      </c>
      <c r="C352" s="120" t="s">
        <v>18</v>
      </c>
      <c r="D352" s="120" t="s">
        <v>23</v>
      </c>
      <c r="E352" s="120" t="s">
        <v>18</v>
      </c>
      <c r="F352" s="120" t="s">
        <v>19</v>
      </c>
      <c r="G352" s="120" t="s">
        <v>27</v>
      </c>
      <c r="H352" s="120" t="s">
        <v>18</v>
      </c>
      <c r="I352" s="120" t="s">
        <v>69</v>
      </c>
      <c r="J352" s="120" t="s">
        <v>20</v>
      </c>
      <c r="K352" s="120" t="s">
        <v>20</v>
      </c>
      <c r="L352" s="120" t="s">
        <v>20</v>
      </c>
      <c r="M352" s="120" t="s">
        <v>20</v>
      </c>
      <c r="N352" s="120" t="s">
        <v>20</v>
      </c>
      <c r="O352" s="120" t="s">
        <v>1785</v>
      </c>
      <c r="P352" s="121" t="s">
        <v>386</v>
      </c>
      <c r="Q352" s="111" t="str">
        <f t="shared" si="22"/>
        <v>1.3.1.1.01.1.6.00.00.00.00.00</v>
      </c>
      <c r="R352" s="80" t="s">
        <v>18</v>
      </c>
      <c r="S352" s="80" t="s">
        <v>23</v>
      </c>
      <c r="T352" s="80" t="s">
        <v>18</v>
      </c>
      <c r="U352" s="80" t="s">
        <v>18</v>
      </c>
      <c r="V352" s="80" t="s">
        <v>27</v>
      </c>
      <c r="W352" s="80" t="s">
        <v>18</v>
      </c>
      <c r="X352" s="80" t="s">
        <v>69</v>
      </c>
      <c r="Y352" s="80" t="s">
        <v>20</v>
      </c>
      <c r="Z352" s="80" t="s">
        <v>20</v>
      </c>
      <c r="AA352" s="80" t="s">
        <v>20</v>
      </c>
      <c r="AB352" s="80" t="s">
        <v>20</v>
      </c>
      <c r="AC352" s="80" t="s">
        <v>20</v>
      </c>
      <c r="AD352" s="80" t="s">
        <v>2123</v>
      </c>
      <c r="AE352" s="86" t="s">
        <v>386</v>
      </c>
      <c r="AF352" s="85" t="e">
        <f>#REF!=#REF!</f>
        <v>#REF!</v>
      </c>
      <c r="AG352" s="94" t="b">
        <f t="shared" si="21"/>
        <v>0</v>
      </c>
      <c r="AH352" s="79"/>
    </row>
    <row r="353" spans="1:34" s="15" customFormat="1" ht="25.5" x14ac:dyDescent="0.2">
      <c r="A353" s="72"/>
      <c r="B353" s="119" t="str">
        <f t="shared" si="20"/>
        <v>1.3.1.0.01.1.7.00.00.00.00.00</v>
      </c>
      <c r="C353" s="120" t="s">
        <v>18</v>
      </c>
      <c r="D353" s="120" t="s">
        <v>23</v>
      </c>
      <c r="E353" s="120" t="s">
        <v>18</v>
      </c>
      <c r="F353" s="120" t="s">
        <v>19</v>
      </c>
      <c r="G353" s="120" t="s">
        <v>27</v>
      </c>
      <c r="H353" s="120" t="s">
        <v>18</v>
      </c>
      <c r="I353" s="120" t="s">
        <v>71</v>
      </c>
      <c r="J353" s="120" t="s">
        <v>20</v>
      </c>
      <c r="K353" s="120" t="s">
        <v>20</v>
      </c>
      <c r="L353" s="120" t="s">
        <v>20</v>
      </c>
      <c r="M353" s="120" t="s">
        <v>20</v>
      </c>
      <c r="N353" s="120" t="s">
        <v>20</v>
      </c>
      <c r="O353" s="120" t="s">
        <v>1785</v>
      </c>
      <c r="P353" s="121" t="s">
        <v>2220</v>
      </c>
      <c r="Q353" s="111" t="str">
        <f t="shared" si="22"/>
        <v>1.3.1.1.01.1.7.00.00.00.00.00</v>
      </c>
      <c r="R353" s="80" t="s">
        <v>18</v>
      </c>
      <c r="S353" s="80" t="s">
        <v>23</v>
      </c>
      <c r="T353" s="80" t="s">
        <v>18</v>
      </c>
      <c r="U353" s="80" t="s">
        <v>18</v>
      </c>
      <c r="V353" s="80" t="s">
        <v>27</v>
      </c>
      <c r="W353" s="80" t="s">
        <v>18</v>
      </c>
      <c r="X353" s="80" t="s">
        <v>71</v>
      </c>
      <c r="Y353" s="80" t="s">
        <v>20</v>
      </c>
      <c r="Z353" s="80" t="s">
        <v>20</v>
      </c>
      <c r="AA353" s="80" t="s">
        <v>20</v>
      </c>
      <c r="AB353" s="80" t="s">
        <v>20</v>
      </c>
      <c r="AC353" s="80" t="s">
        <v>20</v>
      </c>
      <c r="AD353" s="80" t="s">
        <v>2123</v>
      </c>
      <c r="AE353" s="86" t="s">
        <v>2220</v>
      </c>
      <c r="AF353" s="85" t="e">
        <f>#REF!=#REF!</f>
        <v>#REF!</v>
      </c>
      <c r="AG353" s="94" t="b">
        <f t="shared" si="21"/>
        <v>0</v>
      </c>
      <c r="AH353" s="79"/>
    </row>
    <row r="354" spans="1:34" s="15" customFormat="1" ht="25.5" x14ac:dyDescent="0.2">
      <c r="A354" s="72"/>
      <c r="B354" s="119" t="str">
        <f t="shared" si="20"/>
        <v>1.3.1.0.01.1.8.00.00.00.00.00</v>
      </c>
      <c r="C354" s="120" t="s">
        <v>18</v>
      </c>
      <c r="D354" s="120" t="s">
        <v>23</v>
      </c>
      <c r="E354" s="120" t="s">
        <v>18</v>
      </c>
      <c r="F354" s="120" t="s">
        <v>19</v>
      </c>
      <c r="G354" s="120" t="s">
        <v>27</v>
      </c>
      <c r="H354" s="120" t="s">
        <v>18</v>
      </c>
      <c r="I354" s="120" t="s">
        <v>62</v>
      </c>
      <c r="J354" s="120" t="s">
        <v>20</v>
      </c>
      <c r="K354" s="120" t="s">
        <v>20</v>
      </c>
      <c r="L354" s="120" t="s">
        <v>20</v>
      </c>
      <c r="M354" s="120" t="s">
        <v>20</v>
      </c>
      <c r="N354" s="120" t="s">
        <v>20</v>
      </c>
      <c r="O354" s="120" t="s">
        <v>1785</v>
      </c>
      <c r="P354" s="121" t="s">
        <v>387</v>
      </c>
      <c r="Q354" s="111" t="str">
        <f t="shared" si="22"/>
        <v>1.3.1.1.01.1.8.00.00.00.00.00</v>
      </c>
      <c r="R354" s="80" t="s">
        <v>18</v>
      </c>
      <c r="S354" s="80" t="s">
        <v>23</v>
      </c>
      <c r="T354" s="80" t="s">
        <v>18</v>
      </c>
      <c r="U354" s="80" t="s">
        <v>18</v>
      </c>
      <c r="V354" s="80" t="s">
        <v>27</v>
      </c>
      <c r="W354" s="80" t="s">
        <v>18</v>
      </c>
      <c r="X354" s="80" t="s">
        <v>62</v>
      </c>
      <c r="Y354" s="80" t="s">
        <v>20</v>
      </c>
      <c r="Z354" s="80" t="s">
        <v>20</v>
      </c>
      <c r="AA354" s="80" t="s">
        <v>20</v>
      </c>
      <c r="AB354" s="80" t="s">
        <v>20</v>
      </c>
      <c r="AC354" s="80" t="s">
        <v>20</v>
      </c>
      <c r="AD354" s="80" t="s">
        <v>2123</v>
      </c>
      <c r="AE354" s="86" t="s">
        <v>387</v>
      </c>
      <c r="AF354" s="85" t="e">
        <f>#REF!=#REF!</f>
        <v>#REF!</v>
      </c>
      <c r="AG354" s="94" t="b">
        <f t="shared" si="21"/>
        <v>0</v>
      </c>
      <c r="AH354" s="79"/>
    </row>
    <row r="355" spans="1:34" s="15" customFormat="1" ht="25.5" x14ac:dyDescent="0.2">
      <c r="A355" s="72"/>
      <c r="B355" s="119" t="str">
        <f t="shared" si="20"/>
        <v>1.3.1.0.01.2.0.00.00.00.00.00</v>
      </c>
      <c r="C355" s="120" t="s">
        <v>18</v>
      </c>
      <c r="D355" s="120" t="s">
        <v>23</v>
      </c>
      <c r="E355" s="120" t="s">
        <v>18</v>
      </c>
      <c r="F355" s="120" t="s">
        <v>19</v>
      </c>
      <c r="G355" s="120" t="s">
        <v>27</v>
      </c>
      <c r="H355" s="120" t="s">
        <v>22</v>
      </c>
      <c r="I355" s="120" t="s">
        <v>19</v>
      </c>
      <c r="J355" s="120" t="s">
        <v>20</v>
      </c>
      <c r="K355" s="120" t="s">
        <v>20</v>
      </c>
      <c r="L355" s="120" t="s">
        <v>20</v>
      </c>
      <c r="M355" s="120" t="s">
        <v>20</v>
      </c>
      <c r="N355" s="120" t="s">
        <v>20</v>
      </c>
      <c r="O355" s="120" t="s">
        <v>1785</v>
      </c>
      <c r="P355" s="121" t="s">
        <v>388</v>
      </c>
      <c r="Q355" s="111" t="str">
        <f t="shared" si="22"/>
        <v>1.3.1.1.01.2.0.00.00.00.00.00</v>
      </c>
      <c r="R355" s="80" t="s">
        <v>18</v>
      </c>
      <c r="S355" s="80" t="s">
        <v>23</v>
      </c>
      <c r="T355" s="80" t="s">
        <v>18</v>
      </c>
      <c r="U355" s="80" t="s">
        <v>18</v>
      </c>
      <c r="V355" s="80" t="s">
        <v>27</v>
      </c>
      <c r="W355" s="80" t="s">
        <v>22</v>
      </c>
      <c r="X355" s="80" t="s">
        <v>19</v>
      </c>
      <c r="Y355" s="80" t="s">
        <v>20</v>
      </c>
      <c r="Z355" s="80" t="s">
        <v>20</v>
      </c>
      <c r="AA355" s="80" t="s">
        <v>20</v>
      </c>
      <c r="AB355" s="80" t="s">
        <v>20</v>
      </c>
      <c r="AC355" s="80" t="s">
        <v>20</v>
      </c>
      <c r="AD355" s="80" t="s">
        <v>2123</v>
      </c>
      <c r="AE355" s="86" t="s">
        <v>388</v>
      </c>
      <c r="AF355" s="85" t="e">
        <f>#REF!=#REF!</f>
        <v>#REF!</v>
      </c>
      <c r="AG355" s="94" t="b">
        <f t="shared" si="21"/>
        <v>0</v>
      </c>
      <c r="AH355" s="79"/>
    </row>
    <row r="356" spans="1:34" s="15" customFormat="1" ht="25.5" x14ac:dyDescent="0.2">
      <c r="A356" s="72"/>
      <c r="B356" s="119" t="str">
        <f t="shared" si="20"/>
        <v>1.3.1.0.01.2.1.00.00.00.00.00</v>
      </c>
      <c r="C356" s="120" t="s">
        <v>18</v>
      </c>
      <c r="D356" s="120" t="s">
        <v>23</v>
      </c>
      <c r="E356" s="120" t="s">
        <v>18</v>
      </c>
      <c r="F356" s="120" t="s">
        <v>19</v>
      </c>
      <c r="G356" s="120" t="s">
        <v>27</v>
      </c>
      <c r="H356" s="120" t="s">
        <v>22</v>
      </c>
      <c r="I356" s="120" t="s">
        <v>18</v>
      </c>
      <c r="J356" s="120" t="s">
        <v>20</v>
      </c>
      <c r="K356" s="120" t="s">
        <v>20</v>
      </c>
      <c r="L356" s="120" t="s">
        <v>20</v>
      </c>
      <c r="M356" s="120" t="s">
        <v>20</v>
      </c>
      <c r="N356" s="120" t="s">
        <v>20</v>
      </c>
      <c r="O356" s="120" t="s">
        <v>1785</v>
      </c>
      <c r="P356" s="121" t="s">
        <v>389</v>
      </c>
      <c r="Q356" s="111" t="str">
        <f t="shared" si="22"/>
        <v>1.3.1.1.01.2.1.00.00.00.00.00</v>
      </c>
      <c r="R356" s="80" t="s">
        <v>18</v>
      </c>
      <c r="S356" s="80" t="s">
        <v>23</v>
      </c>
      <c r="T356" s="80" t="s">
        <v>18</v>
      </c>
      <c r="U356" s="80" t="s">
        <v>18</v>
      </c>
      <c r="V356" s="80" t="s">
        <v>27</v>
      </c>
      <c r="W356" s="80" t="s">
        <v>22</v>
      </c>
      <c r="X356" s="80" t="s">
        <v>18</v>
      </c>
      <c r="Y356" s="80" t="s">
        <v>20</v>
      </c>
      <c r="Z356" s="80" t="s">
        <v>20</v>
      </c>
      <c r="AA356" s="80" t="s">
        <v>20</v>
      </c>
      <c r="AB356" s="80" t="s">
        <v>20</v>
      </c>
      <c r="AC356" s="80" t="s">
        <v>20</v>
      </c>
      <c r="AD356" s="80" t="s">
        <v>2123</v>
      </c>
      <c r="AE356" s="86" t="s">
        <v>389</v>
      </c>
      <c r="AF356" s="85" t="e">
        <f>#REF!=#REF!</f>
        <v>#REF!</v>
      </c>
      <c r="AG356" s="94" t="b">
        <f t="shared" si="21"/>
        <v>0</v>
      </c>
      <c r="AH356" s="79"/>
    </row>
    <row r="357" spans="1:34" s="15" customFormat="1" ht="25.5" x14ac:dyDescent="0.2">
      <c r="A357" s="72"/>
      <c r="B357" s="119" t="str">
        <f t="shared" si="20"/>
        <v>1.3.1.0.01.2.2.00.00.00.00.00</v>
      </c>
      <c r="C357" s="120" t="s">
        <v>18</v>
      </c>
      <c r="D357" s="120" t="s">
        <v>23</v>
      </c>
      <c r="E357" s="120" t="s">
        <v>18</v>
      </c>
      <c r="F357" s="120" t="s">
        <v>19</v>
      </c>
      <c r="G357" s="120" t="s">
        <v>27</v>
      </c>
      <c r="H357" s="120" t="s">
        <v>22</v>
      </c>
      <c r="I357" s="120" t="s">
        <v>22</v>
      </c>
      <c r="J357" s="120" t="s">
        <v>20</v>
      </c>
      <c r="K357" s="120" t="s">
        <v>20</v>
      </c>
      <c r="L357" s="120" t="s">
        <v>20</v>
      </c>
      <c r="M357" s="120" t="s">
        <v>20</v>
      </c>
      <c r="N357" s="120" t="s">
        <v>20</v>
      </c>
      <c r="O357" s="120" t="s">
        <v>1785</v>
      </c>
      <c r="P357" s="121" t="s">
        <v>390</v>
      </c>
      <c r="Q357" s="111" t="str">
        <f t="shared" si="22"/>
        <v>1.3.1.1.01.2.2.00.00.00.00.00</v>
      </c>
      <c r="R357" s="80" t="s">
        <v>18</v>
      </c>
      <c r="S357" s="80" t="s">
        <v>23</v>
      </c>
      <c r="T357" s="80" t="s">
        <v>18</v>
      </c>
      <c r="U357" s="80" t="s">
        <v>18</v>
      </c>
      <c r="V357" s="80" t="s">
        <v>27</v>
      </c>
      <c r="W357" s="80" t="s">
        <v>22</v>
      </c>
      <c r="X357" s="80" t="s">
        <v>22</v>
      </c>
      <c r="Y357" s="80" t="s">
        <v>20</v>
      </c>
      <c r="Z357" s="80" t="s">
        <v>20</v>
      </c>
      <c r="AA357" s="80" t="s">
        <v>20</v>
      </c>
      <c r="AB357" s="80" t="s">
        <v>20</v>
      </c>
      <c r="AC357" s="80" t="s">
        <v>20</v>
      </c>
      <c r="AD357" s="80" t="s">
        <v>2123</v>
      </c>
      <c r="AE357" s="86" t="s">
        <v>390</v>
      </c>
      <c r="AF357" s="85" t="e">
        <f>#REF!=#REF!</f>
        <v>#REF!</v>
      </c>
      <c r="AG357" s="94" t="b">
        <f t="shared" si="21"/>
        <v>0</v>
      </c>
      <c r="AH357" s="79"/>
    </row>
    <row r="358" spans="1:34" s="15" customFormat="1" ht="25.5" x14ac:dyDescent="0.2">
      <c r="A358" s="72"/>
      <c r="B358" s="119" t="str">
        <f t="shared" si="20"/>
        <v>1.3.1.0.01.2.3.00.00.00.00.00</v>
      </c>
      <c r="C358" s="120" t="s">
        <v>18</v>
      </c>
      <c r="D358" s="120" t="s">
        <v>23</v>
      </c>
      <c r="E358" s="120" t="s">
        <v>18</v>
      </c>
      <c r="F358" s="120" t="s">
        <v>19</v>
      </c>
      <c r="G358" s="120" t="s">
        <v>27</v>
      </c>
      <c r="H358" s="120" t="s">
        <v>22</v>
      </c>
      <c r="I358" s="120" t="s">
        <v>23</v>
      </c>
      <c r="J358" s="120" t="s">
        <v>20</v>
      </c>
      <c r="K358" s="120" t="s">
        <v>20</v>
      </c>
      <c r="L358" s="120" t="s">
        <v>20</v>
      </c>
      <c r="M358" s="120" t="s">
        <v>20</v>
      </c>
      <c r="N358" s="120" t="s">
        <v>20</v>
      </c>
      <c r="O358" s="120" t="s">
        <v>1785</v>
      </c>
      <c r="P358" s="121" t="s">
        <v>391</v>
      </c>
      <c r="Q358" s="111" t="str">
        <f t="shared" si="22"/>
        <v>1.3.1.1.01.2.3.00.00.00.00.00</v>
      </c>
      <c r="R358" s="80" t="s">
        <v>18</v>
      </c>
      <c r="S358" s="80" t="s">
        <v>23</v>
      </c>
      <c r="T358" s="80" t="s">
        <v>18</v>
      </c>
      <c r="U358" s="80" t="s">
        <v>18</v>
      </c>
      <c r="V358" s="80" t="s">
        <v>27</v>
      </c>
      <c r="W358" s="80" t="s">
        <v>22</v>
      </c>
      <c r="X358" s="80" t="s">
        <v>23</v>
      </c>
      <c r="Y358" s="80" t="s">
        <v>20</v>
      </c>
      <c r="Z358" s="80" t="s">
        <v>20</v>
      </c>
      <c r="AA358" s="80" t="s">
        <v>20</v>
      </c>
      <c r="AB358" s="80" t="s">
        <v>20</v>
      </c>
      <c r="AC358" s="80" t="s">
        <v>20</v>
      </c>
      <c r="AD358" s="80" t="s">
        <v>2123</v>
      </c>
      <c r="AE358" s="86" t="s">
        <v>391</v>
      </c>
      <c r="AF358" s="85" t="e">
        <f>#REF!=#REF!</f>
        <v>#REF!</v>
      </c>
      <c r="AG358" s="94" t="b">
        <f t="shared" si="21"/>
        <v>0</v>
      </c>
      <c r="AH358" s="79"/>
    </row>
    <row r="359" spans="1:34" s="15" customFormat="1" ht="38.25" x14ac:dyDescent="0.2">
      <c r="A359" s="72"/>
      <c r="B359" s="119" t="str">
        <f t="shared" si="20"/>
        <v>1.3.1.0.01.2.4.00.00.00.00.00</v>
      </c>
      <c r="C359" s="120" t="s">
        <v>18</v>
      </c>
      <c r="D359" s="120" t="s">
        <v>23</v>
      </c>
      <c r="E359" s="120" t="s">
        <v>18</v>
      </c>
      <c r="F359" s="120" t="s">
        <v>19</v>
      </c>
      <c r="G359" s="120" t="s">
        <v>27</v>
      </c>
      <c r="H359" s="120" t="s">
        <v>22</v>
      </c>
      <c r="I359" s="120" t="s">
        <v>48</v>
      </c>
      <c r="J359" s="120" t="s">
        <v>20</v>
      </c>
      <c r="K359" s="120" t="s">
        <v>20</v>
      </c>
      <c r="L359" s="120" t="s">
        <v>20</v>
      </c>
      <c r="M359" s="120" t="s">
        <v>20</v>
      </c>
      <c r="N359" s="120" t="s">
        <v>20</v>
      </c>
      <c r="O359" s="120" t="s">
        <v>1785</v>
      </c>
      <c r="P359" s="121" t="s">
        <v>392</v>
      </c>
      <c r="Q359" s="111" t="str">
        <f t="shared" si="22"/>
        <v>1.3.1.1.01.2.4.00.00.00.00.00</v>
      </c>
      <c r="R359" s="80" t="s">
        <v>18</v>
      </c>
      <c r="S359" s="80" t="s">
        <v>23</v>
      </c>
      <c r="T359" s="80" t="s">
        <v>18</v>
      </c>
      <c r="U359" s="80" t="s">
        <v>18</v>
      </c>
      <c r="V359" s="80" t="s">
        <v>27</v>
      </c>
      <c r="W359" s="80" t="s">
        <v>22</v>
      </c>
      <c r="X359" s="80" t="s">
        <v>48</v>
      </c>
      <c r="Y359" s="80" t="s">
        <v>20</v>
      </c>
      <c r="Z359" s="80" t="s">
        <v>20</v>
      </c>
      <c r="AA359" s="80" t="s">
        <v>20</v>
      </c>
      <c r="AB359" s="80" t="s">
        <v>20</v>
      </c>
      <c r="AC359" s="80" t="s">
        <v>20</v>
      </c>
      <c r="AD359" s="80" t="s">
        <v>2123</v>
      </c>
      <c r="AE359" s="86" t="s">
        <v>392</v>
      </c>
      <c r="AF359" s="85" t="e">
        <f>#REF!=#REF!</f>
        <v>#REF!</v>
      </c>
      <c r="AG359" s="94" t="b">
        <f t="shared" si="21"/>
        <v>0</v>
      </c>
      <c r="AH359" s="79"/>
    </row>
    <row r="360" spans="1:34" s="15" customFormat="1" ht="25.5" x14ac:dyDescent="0.2">
      <c r="A360" s="72"/>
      <c r="B360" s="119" t="str">
        <f t="shared" si="20"/>
        <v>1.3.1.0.01.2.5.00.00.00.00.00</v>
      </c>
      <c r="C360" s="120" t="s">
        <v>18</v>
      </c>
      <c r="D360" s="120" t="s">
        <v>23</v>
      </c>
      <c r="E360" s="120" t="s">
        <v>18</v>
      </c>
      <c r="F360" s="120" t="s">
        <v>19</v>
      </c>
      <c r="G360" s="120" t="s">
        <v>27</v>
      </c>
      <c r="H360" s="120" t="s">
        <v>22</v>
      </c>
      <c r="I360" s="120" t="s">
        <v>57</v>
      </c>
      <c r="J360" s="120" t="s">
        <v>20</v>
      </c>
      <c r="K360" s="120" t="s">
        <v>20</v>
      </c>
      <c r="L360" s="120" t="s">
        <v>20</v>
      </c>
      <c r="M360" s="120" t="s">
        <v>20</v>
      </c>
      <c r="N360" s="120" t="s">
        <v>20</v>
      </c>
      <c r="O360" s="120" t="s">
        <v>1785</v>
      </c>
      <c r="P360" s="121" t="s">
        <v>393</v>
      </c>
      <c r="Q360" s="111" t="str">
        <f t="shared" si="22"/>
        <v>1.3.1.1.01.2.5.00.00.00.00.00</v>
      </c>
      <c r="R360" s="80" t="s">
        <v>18</v>
      </c>
      <c r="S360" s="80" t="s">
        <v>23</v>
      </c>
      <c r="T360" s="80" t="s">
        <v>18</v>
      </c>
      <c r="U360" s="80" t="s">
        <v>18</v>
      </c>
      <c r="V360" s="80" t="s">
        <v>27</v>
      </c>
      <c r="W360" s="80" t="s">
        <v>22</v>
      </c>
      <c r="X360" s="80" t="s">
        <v>57</v>
      </c>
      <c r="Y360" s="80" t="s">
        <v>20</v>
      </c>
      <c r="Z360" s="80" t="s">
        <v>20</v>
      </c>
      <c r="AA360" s="80" t="s">
        <v>20</v>
      </c>
      <c r="AB360" s="80" t="s">
        <v>20</v>
      </c>
      <c r="AC360" s="80" t="s">
        <v>20</v>
      </c>
      <c r="AD360" s="80" t="s">
        <v>2123</v>
      </c>
      <c r="AE360" s="86" t="s">
        <v>393</v>
      </c>
      <c r="AF360" s="85" t="e">
        <f>#REF!=#REF!</f>
        <v>#REF!</v>
      </c>
      <c r="AG360" s="94" t="b">
        <f t="shared" si="21"/>
        <v>0</v>
      </c>
      <c r="AH360" s="79"/>
    </row>
    <row r="361" spans="1:34" s="15" customFormat="1" ht="25.5" x14ac:dyDescent="0.2">
      <c r="A361" s="72"/>
      <c r="B361" s="119" t="str">
        <f t="shared" si="20"/>
        <v>1.3.1.0.01.2.6.00.00.00.00.00</v>
      </c>
      <c r="C361" s="120" t="s">
        <v>18</v>
      </c>
      <c r="D361" s="120" t="s">
        <v>23</v>
      </c>
      <c r="E361" s="120" t="s">
        <v>18</v>
      </c>
      <c r="F361" s="120" t="s">
        <v>19</v>
      </c>
      <c r="G361" s="120" t="s">
        <v>27</v>
      </c>
      <c r="H361" s="120" t="s">
        <v>22</v>
      </c>
      <c r="I361" s="120" t="s">
        <v>69</v>
      </c>
      <c r="J361" s="120" t="s">
        <v>20</v>
      </c>
      <c r="K361" s="120" t="s">
        <v>20</v>
      </c>
      <c r="L361" s="120" t="s">
        <v>20</v>
      </c>
      <c r="M361" s="120" t="s">
        <v>20</v>
      </c>
      <c r="N361" s="120" t="s">
        <v>20</v>
      </c>
      <c r="O361" s="120" t="s">
        <v>1785</v>
      </c>
      <c r="P361" s="121" t="s">
        <v>394</v>
      </c>
      <c r="Q361" s="111" t="str">
        <f t="shared" si="22"/>
        <v>1.3.1.1.01.2.6.00.00.00.00.00</v>
      </c>
      <c r="R361" s="80" t="s">
        <v>18</v>
      </c>
      <c r="S361" s="80" t="s">
        <v>23</v>
      </c>
      <c r="T361" s="80" t="s">
        <v>18</v>
      </c>
      <c r="U361" s="80" t="s">
        <v>18</v>
      </c>
      <c r="V361" s="80" t="s">
        <v>27</v>
      </c>
      <c r="W361" s="80" t="s">
        <v>22</v>
      </c>
      <c r="X361" s="80" t="s">
        <v>69</v>
      </c>
      <c r="Y361" s="80" t="s">
        <v>20</v>
      </c>
      <c r="Z361" s="80" t="s">
        <v>20</v>
      </c>
      <c r="AA361" s="80" t="s">
        <v>20</v>
      </c>
      <c r="AB361" s="80" t="s">
        <v>20</v>
      </c>
      <c r="AC361" s="80" t="s">
        <v>20</v>
      </c>
      <c r="AD361" s="80" t="s">
        <v>2123</v>
      </c>
      <c r="AE361" s="86" t="s">
        <v>394</v>
      </c>
      <c r="AF361" s="85" t="e">
        <f>#REF!=#REF!</f>
        <v>#REF!</v>
      </c>
      <c r="AG361" s="94" t="b">
        <f t="shared" si="21"/>
        <v>0</v>
      </c>
      <c r="AH361" s="79"/>
    </row>
    <row r="362" spans="1:34" s="15" customFormat="1" ht="25.5" x14ac:dyDescent="0.2">
      <c r="A362" s="72"/>
      <c r="B362" s="119" t="str">
        <f t="shared" si="20"/>
        <v>1.3.1.0.01.2.7.00.00.00.00.00</v>
      </c>
      <c r="C362" s="120" t="s">
        <v>18</v>
      </c>
      <c r="D362" s="120" t="s">
        <v>23</v>
      </c>
      <c r="E362" s="120" t="s">
        <v>18</v>
      </c>
      <c r="F362" s="120" t="s">
        <v>19</v>
      </c>
      <c r="G362" s="120" t="s">
        <v>27</v>
      </c>
      <c r="H362" s="120" t="s">
        <v>22</v>
      </c>
      <c r="I362" s="120" t="s">
        <v>71</v>
      </c>
      <c r="J362" s="120" t="s">
        <v>20</v>
      </c>
      <c r="K362" s="120" t="s">
        <v>20</v>
      </c>
      <c r="L362" s="120" t="s">
        <v>20</v>
      </c>
      <c r="M362" s="120" t="s">
        <v>20</v>
      </c>
      <c r="N362" s="120" t="s">
        <v>20</v>
      </c>
      <c r="O362" s="120" t="s">
        <v>1785</v>
      </c>
      <c r="P362" s="121" t="s">
        <v>2222</v>
      </c>
      <c r="Q362" s="111" t="str">
        <f t="shared" si="22"/>
        <v>1.3.1.1.01.2.7.00.00.00.00.00</v>
      </c>
      <c r="R362" s="80" t="s">
        <v>18</v>
      </c>
      <c r="S362" s="80" t="s">
        <v>23</v>
      </c>
      <c r="T362" s="80" t="s">
        <v>18</v>
      </c>
      <c r="U362" s="80" t="s">
        <v>18</v>
      </c>
      <c r="V362" s="80" t="s">
        <v>27</v>
      </c>
      <c r="W362" s="80" t="s">
        <v>22</v>
      </c>
      <c r="X362" s="80" t="s">
        <v>71</v>
      </c>
      <c r="Y362" s="80" t="s">
        <v>20</v>
      </c>
      <c r="Z362" s="80" t="s">
        <v>20</v>
      </c>
      <c r="AA362" s="80" t="s">
        <v>20</v>
      </c>
      <c r="AB362" s="80" t="s">
        <v>20</v>
      </c>
      <c r="AC362" s="80" t="s">
        <v>20</v>
      </c>
      <c r="AD362" s="80" t="s">
        <v>2123</v>
      </c>
      <c r="AE362" s="86" t="s">
        <v>2222</v>
      </c>
      <c r="AF362" s="85" t="e">
        <f>#REF!=#REF!</f>
        <v>#REF!</v>
      </c>
      <c r="AG362" s="94" t="b">
        <f t="shared" si="21"/>
        <v>0</v>
      </c>
      <c r="AH362" s="79"/>
    </row>
    <row r="363" spans="1:34" s="15" customFormat="1" ht="38.25" x14ac:dyDescent="0.2">
      <c r="A363" s="72"/>
      <c r="B363" s="119" t="str">
        <f t="shared" si="20"/>
        <v>1.3.1.0.01.2.8.00.00.00.00.00</v>
      </c>
      <c r="C363" s="120" t="s">
        <v>18</v>
      </c>
      <c r="D363" s="120" t="s">
        <v>23</v>
      </c>
      <c r="E363" s="120" t="s">
        <v>18</v>
      </c>
      <c r="F363" s="120" t="s">
        <v>19</v>
      </c>
      <c r="G363" s="120" t="s">
        <v>27</v>
      </c>
      <c r="H363" s="120" t="s">
        <v>22</v>
      </c>
      <c r="I363" s="120" t="s">
        <v>62</v>
      </c>
      <c r="J363" s="120" t="s">
        <v>20</v>
      </c>
      <c r="K363" s="120" t="s">
        <v>20</v>
      </c>
      <c r="L363" s="120" t="s">
        <v>20</v>
      </c>
      <c r="M363" s="120" t="s">
        <v>20</v>
      </c>
      <c r="N363" s="120" t="s">
        <v>20</v>
      </c>
      <c r="O363" s="120" t="s">
        <v>1785</v>
      </c>
      <c r="P363" s="121" t="s">
        <v>395</v>
      </c>
      <c r="Q363" s="111" t="str">
        <f t="shared" si="22"/>
        <v>1.3.1.1.01.2.8.00.00.00.00.00</v>
      </c>
      <c r="R363" s="80" t="s">
        <v>18</v>
      </c>
      <c r="S363" s="80" t="s">
        <v>23</v>
      </c>
      <c r="T363" s="80" t="s">
        <v>18</v>
      </c>
      <c r="U363" s="80" t="s">
        <v>18</v>
      </c>
      <c r="V363" s="80" t="s">
        <v>27</v>
      </c>
      <c r="W363" s="80" t="s">
        <v>22</v>
      </c>
      <c r="X363" s="80" t="s">
        <v>62</v>
      </c>
      <c r="Y363" s="80" t="s">
        <v>20</v>
      </c>
      <c r="Z363" s="80" t="s">
        <v>20</v>
      </c>
      <c r="AA363" s="80" t="s">
        <v>20</v>
      </c>
      <c r="AB363" s="80" t="s">
        <v>20</v>
      </c>
      <c r="AC363" s="80" t="s">
        <v>20</v>
      </c>
      <c r="AD363" s="80" t="s">
        <v>2123</v>
      </c>
      <c r="AE363" s="86" t="s">
        <v>395</v>
      </c>
      <c r="AF363" s="85" t="e">
        <f>#REF!=#REF!</f>
        <v>#REF!</v>
      </c>
      <c r="AG363" s="94" t="b">
        <f t="shared" si="21"/>
        <v>0</v>
      </c>
      <c r="AH363" s="79"/>
    </row>
    <row r="364" spans="1:34" s="15" customFormat="1" ht="38.25" x14ac:dyDescent="0.2">
      <c r="A364" s="72"/>
      <c r="B364" s="119" t="str">
        <f t="shared" si="20"/>
        <v>1.3.1.0.02.0.0.00.00.00.00.00</v>
      </c>
      <c r="C364" s="120" t="s">
        <v>18</v>
      </c>
      <c r="D364" s="120" t="s">
        <v>23</v>
      </c>
      <c r="E364" s="120" t="s">
        <v>18</v>
      </c>
      <c r="F364" s="120" t="s">
        <v>19</v>
      </c>
      <c r="G364" s="120" t="s">
        <v>28</v>
      </c>
      <c r="H364" s="120" t="s">
        <v>19</v>
      </c>
      <c r="I364" s="120" t="s">
        <v>19</v>
      </c>
      <c r="J364" s="120" t="s">
        <v>20</v>
      </c>
      <c r="K364" s="120" t="s">
        <v>20</v>
      </c>
      <c r="L364" s="120" t="s">
        <v>20</v>
      </c>
      <c r="M364" s="120" t="s">
        <v>20</v>
      </c>
      <c r="N364" s="120" t="s">
        <v>20</v>
      </c>
      <c r="O364" s="120" t="s">
        <v>1785</v>
      </c>
      <c r="P364" s="121" t="s">
        <v>396</v>
      </c>
      <c r="Q364" s="111" t="str">
        <f t="shared" si="22"/>
        <v>1.3.1.1.02.0.0.00.00.00.00.00</v>
      </c>
      <c r="R364" s="80" t="s">
        <v>18</v>
      </c>
      <c r="S364" s="80" t="s">
        <v>23</v>
      </c>
      <c r="T364" s="80" t="s">
        <v>18</v>
      </c>
      <c r="U364" s="80" t="s">
        <v>18</v>
      </c>
      <c r="V364" s="80" t="s">
        <v>28</v>
      </c>
      <c r="W364" s="80" t="s">
        <v>19</v>
      </c>
      <c r="X364" s="80" t="s">
        <v>19</v>
      </c>
      <c r="Y364" s="80" t="s">
        <v>20</v>
      </c>
      <c r="Z364" s="80" t="s">
        <v>20</v>
      </c>
      <c r="AA364" s="80" t="s">
        <v>20</v>
      </c>
      <c r="AB364" s="80" t="s">
        <v>20</v>
      </c>
      <c r="AC364" s="80" t="s">
        <v>20</v>
      </c>
      <c r="AD364" s="80" t="s">
        <v>2123</v>
      </c>
      <c r="AE364" s="86" t="s">
        <v>396</v>
      </c>
      <c r="AF364" s="85" t="e">
        <f>#REF!=#REF!</f>
        <v>#REF!</v>
      </c>
      <c r="AG364" s="94" t="b">
        <f t="shared" si="21"/>
        <v>0</v>
      </c>
      <c r="AH364" s="79"/>
    </row>
    <row r="365" spans="1:34" s="15" customFormat="1" ht="38.25" x14ac:dyDescent="0.2">
      <c r="A365" s="72"/>
      <c r="B365" s="119" t="str">
        <f t="shared" si="20"/>
        <v>1.3.1.0.02.1.0.00.00.00.00.00</v>
      </c>
      <c r="C365" s="120" t="s">
        <v>18</v>
      </c>
      <c r="D365" s="120" t="s">
        <v>23</v>
      </c>
      <c r="E365" s="120" t="s">
        <v>18</v>
      </c>
      <c r="F365" s="120" t="s">
        <v>19</v>
      </c>
      <c r="G365" s="120" t="s">
        <v>28</v>
      </c>
      <c r="H365" s="120" t="s">
        <v>18</v>
      </c>
      <c r="I365" s="120" t="s">
        <v>19</v>
      </c>
      <c r="J365" s="120" t="s">
        <v>20</v>
      </c>
      <c r="K365" s="120" t="s">
        <v>20</v>
      </c>
      <c r="L365" s="120" t="s">
        <v>20</v>
      </c>
      <c r="M365" s="120" t="s">
        <v>20</v>
      </c>
      <c r="N365" s="120" t="s">
        <v>20</v>
      </c>
      <c r="O365" s="120" t="s">
        <v>1785</v>
      </c>
      <c r="P365" s="121" t="s">
        <v>396</v>
      </c>
      <c r="Q365" s="111" t="str">
        <f t="shared" si="22"/>
        <v>1.3.1.1.02.0.0.00.00.00.00.00</v>
      </c>
      <c r="R365" s="80" t="s">
        <v>18</v>
      </c>
      <c r="S365" s="80" t="s">
        <v>23</v>
      </c>
      <c r="T365" s="80" t="s">
        <v>18</v>
      </c>
      <c r="U365" s="80" t="s">
        <v>18</v>
      </c>
      <c r="V365" s="80" t="s">
        <v>28</v>
      </c>
      <c r="W365" s="125" t="s">
        <v>19</v>
      </c>
      <c r="X365" s="80" t="s">
        <v>19</v>
      </c>
      <c r="Y365" s="80" t="s">
        <v>20</v>
      </c>
      <c r="Z365" s="80" t="s">
        <v>20</v>
      </c>
      <c r="AA365" s="80" t="s">
        <v>20</v>
      </c>
      <c r="AB365" s="80" t="s">
        <v>20</v>
      </c>
      <c r="AC365" s="80" t="s">
        <v>20</v>
      </c>
      <c r="AD365" s="80" t="s">
        <v>2123</v>
      </c>
      <c r="AE365" s="86" t="s">
        <v>396</v>
      </c>
      <c r="AF365" s="85" t="e">
        <f>#REF!=#REF!</f>
        <v>#REF!</v>
      </c>
      <c r="AG365" s="94" t="b">
        <f t="shared" si="21"/>
        <v>0</v>
      </c>
      <c r="AH365" s="79"/>
    </row>
    <row r="366" spans="1:34" s="15" customFormat="1" ht="38.25" x14ac:dyDescent="0.2">
      <c r="A366" s="72"/>
      <c r="B366" s="119" t="str">
        <f t="shared" si="20"/>
        <v>1.3.1.0.02.1.1.00.00.00.00.00</v>
      </c>
      <c r="C366" s="120" t="s">
        <v>18</v>
      </c>
      <c r="D366" s="120" t="s">
        <v>23</v>
      </c>
      <c r="E366" s="120" t="s">
        <v>18</v>
      </c>
      <c r="F366" s="120" t="s">
        <v>19</v>
      </c>
      <c r="G366" s="120" t="s">
        <v>28</v>
      </c>
      <c r="H366" s="120" t="s">
        <v>18</v>
      </c>
      <c r="I366" s="120" t="s">
        <v>18</v>
      </c>
      <c r="J366" s="120" t="s">
        <v>20</v>
      </c>
      <c r="K366" s="120" t="s">
        <v>20</v>
      </c>
      <c r="L366" s="120" t="s">
        <v>20</v>
      </c>
      <c r="M366" s="120" t="s">
        <v>20</v>
      </c>
      <c r="N366" s="120" t="s">
        <v>20</v>
      </c>
      <c r="O366" s="120" t="s">
        <v>1785</v>
      </c>
      <c r="P366" s="121" t="s">
        <v>397</v>
      </c>
      <c r="Q366" s="111" t="str">
        <f t="shared" si="22"/>
        <v>1.3.1.1.02.0.1.00.00.00.00.00</v>
      </c>
      <c r="R366" s="80" t="s">
        <v>18</v>
      </c>
      <c r="S366" s="80" t="s">
        <v>23</v>
      </c>
      <c r="T366" s="80" t="s">
        <v>18</v>
      </c>
      <c r="U366" s="80" t="s">
        <v>18</v>
      </c>
      <c r="V366" s="80" t="s">
        <v>28</v>
      </c>
      <c r="W366" s="125" t="s">
        <v>19</v>
      </c>
      <c r="X366" s="80" t="s">
        <v>18</v>
      </c>
      <c r="Y366" s="80" t="s">
        <v>20</v>
      </c>
      <c r="Z366" s="80" t="s">
        <v>20</v>
      </c>
      <c r="AA366" s="80" t="s">
        <v>20</v>
      </c>
      <c r="AB366" s="80" t="s">
        <v>20</v>
      </c>
      <c r="AC366" s="80" t="s">
        <v>20</v>
      </c>
      <c r="AD366" s="80" t="s">
        <v>2123</v>
      </c>
      <c r="AE366" s="86" t="s">
        <v>397</v>
      </c>
      <c r="AF366" s="85" t="e">
        <f>#REF!=#REF!</f>
        <v>#REF!</v>
      </c>
      <c r="AG366" s="94" t="b">
        <f t="shared" si="21"/>
        <v>0</v>
      </c>
      <c r="AH366" s="79"/>
    </row>
    <row r="367" spans="1:34" s="15" customFormat="1" ht="38.25" x14ac:dyDescent="0.2">
      <c r="A367" s="72"/>
      <c r="B367" s="119" t="str">
        <f t="shared" si="20"/>
        <v>1.3.1.0.02.1.2.00.00.00.00.00</v>
      </c>
      <c r="C367" s="120" t="s">
        <v>18</v>
      </c>
      <c r="D367" s="120" t="s">
        <v>23</v>
      </c>
      <c r="E367" s="120" t="s">
        <v>18</v>
      </c>
      <c r="F367" s="120" t="s">
        <v>19</v>
      </c>
      <c r="G367" s="120" t="s">
        <v>28</v>
      </c>
      <c r="H367" s="120" t="s">
        <v>18</v>
      </c>
      <c r="I367" s="120" t="s">
        <v>22</v>
      </c>
      <c r="J367" s="120" t="s">
        <v>20</v>
      </c>
      <c r="K367" s="120" t="s">
        <v>20</v>
      </c>
      <c r="L367" s="120" t="s">
        <v>20</v>
      </c>
      <c r="M367" s="120" t="s">
        <v>20</v>
      </c>
      <c r="N367" s="120" t="s">
        <v>20</v>
      </c>
      <c r="O367" s="120" t="s">
        <v>1785</v>
      </c>
      <c r="P367" s="121" t="s">
        <v>398</v>
      </c>
      <c r="Q367" s="111" t="str">
        <f t="shared" si="22"/>
        <v>1.3.1.1.02.0.2.00.00.00.00.00</v>
      </c>
      <c r="R367" s="80" t="s">
        <v>18</v>
      </c>
      <c r="S367" s="80" t="s">
        <v>23</v>
      </c>
      <c r="T367" s="80" t="s">
        <v>18</v>
      </c>
      <c r="U367" s="80" t="s">
        <v>18</v>
      </c>
      <c r="V367" s="80" t="s">
        <v>28</v>
      </c>
      <c r="W367" s="125" t="s">
        <v>19</v>
      </c>
      <c r="X367" s="80" t="s">
        <v>22</v>
      </c>
      <c r="Y367" s="80" t="s">
        <v>20</v>
      </c>
      <c r="Z367" s="80" t="s">
        <v>20</v>
      </c>
      <c r="AA367" s="80" t="s">
        <v>20</v>
      </c>
      <c r="AB367" s="80" t="s">
        <v>20</v>
      </c>
      <c r="AC367" s="80" t="s">
        <v>20</v>
      </c>
      <c r="AD367" s="80" t="s">
        <v>2123</v>
      </c>
      <c r="AE367" s="86" t="s">
        <v>398</v>
      </c>
      <c r="AF367" s="85" t="e">
        <f>#REF!=#REF!</f>
        <v>#REF!</v>
      </c>
      <c r="AG367" s="94" t="b">
        <f t="shared" si="21"/>
        <v>0</v>
      </c>
      <c r="AH367" s="79"/>
    </row>
    <row r="368" spans="1:34" s="15" customFormat="1" ht="38.25" x14ac:dyDescent="0.2">
      <c r="A368" s="72"/>
      <c r="B368" s="119" t="str">
        <f t="shared" si="20"/>
        <v>1.3.1.0.02.1.3.00.00.00.00.00</v>
      </c>
      <c r="C368" s="120" t="s">
        <v>18</v>
      </c>
      <c r="D368" s="120" t="s">
        <v>23</v>
      </c>
      <c r="E368" s="120" t="s">
        <v>18</v>
      </c>
      <c r="F368" s="120" t="s">
        <v>19</v>
      </c>
      <c r="G368" s="120" t="s">
        <v>28</v>
      </c>
      <c r="H368" s="120" t="s">
        <v>18</v>
      </c>
      <c r="I368" s="120" t="s">
        <v>23</v>
      </c>
      <c r="J368" s="120" t="s">
        <v>20</v>
      </c>
      <c r="K368" s="120" t="s">
        <v>20</v>
      </c>
      <c r="L368" s="120" t="s">
        <v>20</v>
      </c>
      <c r="M368" s="120" t="s">
        <v>20</v>
      </c>
      <c r="N368" s="120" t="s">
        <v>20</v>
      </c>
      <c r="O368" s="120" t="s">
        <v>1785</v>
      </c>
      <c r="P368" s="121" t="s">
        <v>399</v>
      </c>
      <c r="Q368" s="111" t="str">
        <f t="shared" ref="Q368:Q399" si="23">R368&amp;"."&amp;S368&amp;"."&amp;T368&amp;"."&amp;U368&amp;"."&amp;V368&amp;"."&amp;W368&amp;"."&amp;X368&amp;"."&amp;Y368&amp;"."&amp;Z368&amp;"."&amp;AA368&amp;"."&amp;AB368&amp;"."&amp;AC368</f>
        <v>1.3.1.1.02.0.3.00.00.00.00.00</v>
      </c>
      <c r="R368" s="80" t="s">
        <v>18</v>
      </c>
      <c r="S368" s="80" t="s">
        <v>23</v>
      </c>
      <c r="T368" s="80" t="s">
        <v>18</v>
      </c>
      <c r="U368" s="80" t="s">
        <v>18</v>
      </c>
      <c r="V368" s="80" t="s">
        <v>28</v>
      </c>
      <c r="W368" s="125" t="s">
        <v>19</v>
      </c>
      <c r="X368" s="80" t="s">
        <v>23</v>
      </c>
      <c r="Y368" s="80" t="s">
        <v>20</v>
      </c>
      <c r="Z368" s="80" t="s">
        <v>20</v>
      </c>
      <c r="AA368" s="80" t="s">
        <v>20</v>
      </c>
      <c r="AB368" s="80" t="s">
        <v>20</v>
      </c>
      <c r="AC368" s="80" t="s">
        <v>20</v>
      </c>
      <c r="AD368" s="80" t="s">
        <v>2123</v>
      </c>
      <c r="AE368" s="86" t="s">
        <v>399</v>
      </c>
      <c r="AF368" s="85" t="e">
        <f>#REF!=#REF!</f>
        <v>#REF!</v>
      </c>
      <c r="AG368" s="94" t="b">
        <f t="shared" si="21"/>
        <v>0</v>
      </c>
      <c r="AH368" s="79"/>
    </row>
    <row r="369" spans="1:34" s="15" customFormat="1" ht="51" x14ac:dyDescent="0.2">
      <c r="A369" s="72"/>
      <c r="B369" s="119" t="str">
        <f t="shared" si="20"/>
        <v>1.3.1.0.02.1.4.00.00.00.00.00</v>
      </c>
      <c r="C369" s="120" t="s">
        <v>18</v>
      </c>
      <c r="D369" s="120" t="s">
        <v>23</v>
      </c>
      <c r="E369" s="120" t="s">
        <v>18</v>
      </c>
      <c r="F369" s="120" t="s">
        <v>19</v>
      </c>
      <c r="G369" s="120" t="s">
        <v>28</v>
      </c>
      <c r="H369" s="120" t="s">
        <v>18</v>
      </c>
      <c r="I369" s="120" t="s">
        <v>48</v>
      </c>
      <c r="J369" s="120" t="s">
        <v>20</v>
      </c>
      <c r="K369" s="120" t="s">
        <v>20</v>
      </c>
      <c r="L369" s="120" t="s">
        <v>20</v>
      </c>
      <c r="M369" s="120" t="s">
        <v>20</v>
      </c>
      <c r="N369" s="120" t="s">
        <v>20</v>
      </c>
      <c r="O369" s="120" t="s">
        <v>1785</v>
      </c>
      <c r="P369" s="121" t="s">
        <v>400</v>
      </c>
      <c r="Q369" s="111" t="str">
        <f t="shared" si="23"/>
        <v>1.3.1.1.02.0.4.00.00.00.00.00</v>
      </c>
      <c r="R369" s="80" t="s">
        <v>18</v>
      </c>
      <c r="S369" s="80" t="s">
        <v>23</v>
      </c>
      <c r="T369" s="80" t="s">
        <v>18</v>
      </c>
      <c r="U369" s="80" t="s">
        <v>18</v>
      </c>
      <c r="V369" s="80" t="s">
        <v>28</v>
      </c>
      <c r="W369" s="125" t="s">
        <v>19</v>
      </c>
      <c r="X369" s="80" t="s">
        <v>48</v>
      </c>
      <c r="Y369" s="80" t="s">
        <v>20</v>
      </c>
      <c r="Z369" s="80" t="s">
        <v>20</v>
      </c>
      <c r="AA369" s="80" t="s">
        <v>20</v>
      </c>
      <c r="AB369" s="80" t="s">
        <v>20</v>
      </c>
      <c r="AC369" s="80" t="s">
        <v>20</v>
      </c>
      <c r="AD369" s="80" t="s">
        <v>2123</v>
      </c>
      <c r="AE369" s="86" t="s">
        <v>400</v>
      </c>
      <c r="AF369" s="85" t="e">
        <f>#REF!=#REF!</f>
        <v>#REF!</v>
      </c>
      <c r="AG369" s="94" t="b">
        <f t="shared" si="21"/>
        <v>0</v>
      </c>
      <c r="AH369" s="79"/>
    </row>
    <row r="370" spans="1:34" s="15" customFormat="1" ht="38.25" x14ac:dyDescent="0.2">
      <c r="A370" s="72"/>
      <c r="B370" s="119" t="str">
        <f t="shared" si="20"/>
        <v>1.3.1.0.02.1.5.00.00.00.00.00</v>
      </c>
      <c r="C370" s="120" t="s">
        <v>18</v>
      </c>
      <c r="D370" s="120" t="s">
        <v>23</v>
      </c>
      <c r="E370" s="120" t="s">
        <v>18</v>
      </c>
      <c r="F370" s="120" t="s">
        <v>19</v>
      </c>
      <c r="G370" s="120" t="s">
        <v>28</v>
      </c>
      <c r="H370" s="120" t="s">
        <v>18</v>
      </c>
      <c r="I370" s="120" t="s">
        <v>57</v>
      </c>
      <c r="J370" s="120" t="s">
        <v>20</v>
      </c>
      <c r="K370" s="120" t="s">
        <v>20</v>
      </c>
      <c r="L370" s="120" t="s">
        <v>20</v>
      </c>
      <c r="M370" s="120" t="s">
        <v>20</v>
      </c>
      <c r="N370" s="120" t="s">
        <v>20</v>
      </c>
      <c r="O370" s="120" t="s">
        <v>1785</v>
      </c>
      <c r="P370" s="121" t="s">
        <v>2489</v>
      </c>
      <c r="Q370" s="111" t="str">
        <f t="shared" si="23"/>
        <v>1.3.1.1.02.0.5.00.00.00.00.00</v>
      </c>
      <c r="R370" s="80" t="s">
        <v>18</v>
      </c>
      <c r="S370" s="80" t="s">
        <v>23</v>
      </c>
      <c r="T370" s="80" t="s">
        <v>18</v>
      </c>
      <c r="U370" s="80" t="s">
        <v>18</v>
      </c>
      <c r="V370" s="80" t="s">
        <v>28</v>
      </c>
      <c r="W370" s="125" t="s">
        <v>19</v>
      </c>
      <c r="X370" s="80" t="s">
        <v>57</v>
      </c>
      <c r="Y370" s="80" t="s">
        <v>20</v>
      </c>
      <c r="Z370" s="80" t="s">
        <v>20</v>
      </c>
      <c r="AA370" s="80" t="s">
        <v>20</v>
      </c>
      <c r="AB370" s="80" t="s">
        <v>20</v>
      </c>
      <c r="AC370" s="80" t="s">
        <v>20</v>
      </c>
      <c r="AD370" s="80" t="s">
        <v>2123</v>
      </c>
      <c r="AE370" s="86" t="s">
        <v>2489</v>
      </c>
      <c r="AF370" s="85" t="e">
        <f>#REF!=#REF!</f>
        <v>#REF!</v>
      </c>
      <c r="AG370" s="94" t="b">
        <f t="shared" si="21"/>
        <v>0</v>
      </c>
      <c r="AH370" s="79"/>
    </row>
    <row r="371" spans="1:34" s="15" customFormat="1" ht="38.25" x14ac:dyDescent="0.2">
      <c r="A371" s="72"/>
      <c r="B371" s="119" t="str">
        <f t="shared" si="20"/>
        <v>1.3.1.0.02.1.6.00.00.00.00.00</v>
      </c>
      <c r="C371" s="120" t="s">
        <v>18</v>
      </c>
      <c r="D371" s="120" t="s">
        <v>23</v>
      </c>
      <c r="E371" s="120" t="s">
        <v>18</v>
      </c>
      <c r="F371" s="120" t="s">
        <v>19</v>
      </c>
      <c r="G371" s="120" t="s">
        <v>28</v>
      </c>
      <c r="H371" s="120" t="s">
        <v>18</v>
      </c>
      <c r="I371" s="120" t="s">
        <v>69</v>
      </c>
      <c r="J371" s="120" t="s">
        <v>20</v>
      </c>
      <c r="K371" s="120" t="s">
        <v>20</v>
      </c>
      <c r="L371" s="120" t="s">
        <v>20</v>
      </c>
      <c r="M371" s="120" t="s">
        <v>20</v>
      </c>
      <c r="N371" s="120" t="s">
        <v>20</v>
      </c>
      <c r="O371" s="120" t="s">
        <v>1785</v>
      </c>
      <c r="P371" s="121" t="s">
        <v>401</v>
      </c>
      <c r="Q371" s="111" t="str">
        <f t="shared" si="23"/>
        <v>1.3.1.1.02.0.6.00.00.00.00.00</v>
      </c>
      <c r="R371" s="80" t="s">
        <v>18</v>
      </c>
      <c r="S371" s="80" t="s">
        <v>23</v>
      </c>
      <c r="T371" s="80" t="s">
        <v>18</v>
      </c>
      <c r="U371" s="80" t="s">
        <v>18</v>
      </c>
      <c r="V371" s="80" t="s">
        <v>28</v>
      </c>
      <c r="W371" s="125" t="s">
        <v>19</v>
      </c>
      <c r="X371" s="80" t="s">
        <v>69</v>
      </c>
      <c r="Y371" s="80" t="s">
        <v>20</v>
      </c>
      <c r="Z371" s="80" t="s">
        <v>20</v>
      </c>
      <c r="AA371" s="80" t="s">
        <v>20</v>
      </c>
      <c r="AB371" s="80" t="s">
        <v>20</v>
      </c>
      <c r="AC371" s="80" t="s">
        <v>20</v>
      </c>
      <c r="AD371" s="80" t="s">
        <v>2123</v>
      </c>
      <c r="AE371" s="86" t="s">
        <v>401</v>
      </c>
      <c r="AF371" s="85" t="e">
        <f>#REF!=#REF!</f>
        <v>#REF!</v>
      </c>
      <c r="AG371" s="94" t="b">
        <f t="shared" si="21"/>
        <v>0</v>
      </c>
      <c r="AH371" s="79"/>
    </row>
    <row r="372" spans="1:34" s="15" customFormat="1" ht="38.25" x14ac:dyDescent="0.2">
      <c r="A372" s="72"/>
      <c r="B372" s="119" t="str">
        <f t="shared" si="20"/>
        <v>1.3.1.0.02.1.7.00.00.00.00.00</v>
      </c>
      <c r="C372" s="120" t="s">
        <v>18</v>
      </c>
      <c r="D372" s="120" t="s">
        <v>23</v>
      </c>
      <c r="E372" s="120" t="s">
        <v>18</v>
      </c>
      <c r="F372" s="120" t="s">
        <v>19</v>
      </c>
      <c r="G372" s="120" t="s">
        <v>28</v>
      </c>
      <c r="H372" s="120" t="s">
        <v>18</v>
      </c>
      <c r="I372" s="120" t="s">
        <v>71</v>
      </c>
      <c r="J372" s="120" t="s">
        <v>20</v>
      </c>
      <c r="K372" s="120" t="s">
        <v>20</v>
      </c>
      <c r="L372" s="120" t="s">
        <v>20</v>
      </c>
      <c r="M372" s="120" t="s">
        <v>20</v>
      </c>
      <c r="N372" s="120" t="s">
        <v>20</v>
      </c>
      <c r="O372" s="120" t="s">
        <v>1785</v>
      </c>
      <c r="P372" s="121" t="s">
        <v>2490</v>
      </c>
      <c r="Q372" s="111" t="str">
        <f t="shared" si="23"/>
        <v>1.3.1.1.02.0.7.00.00.00.00.00</v>
      </c>
      <c r="R372" s="80" t="s">
        <v>18</v>
      </c>
      <c r="S372" s="80" t="s">
        <v>23</v>
      </c>
      <c r="T372" s="80" t="s">
        <v>18</v>
      </c>
      <c r="U372" s="80" t="s">
        <v>18</v>
      </c>
      <c r="V372" s="80" t="s">
        <v>28</v>
      </c>
      <c r="W372" s="125" t="s">
        <v>19</v>
      </c>
      <c r="X372" s="80" t="s">
        <v>71</v>
      </c>
      <c r="Y372" s="80" t="s">
        <v>20</v>
      </c>
      <c r="Z372" s="80" t="s">
        <v>20</v>
      </c>
      <c r="AA372" s="80" t="s">
        <v>20</v>
      </c>
      <c r="AB372" s="80" t="s">
        <v>20</v>
      </c>
      <c r="AC372" s="80" t="s">
        <v>20</v>
      </c>
      <c r="AD372" s="80" t="s">
        <v>2123</v>
      </c>
      <c r="AE372" s="86" t="s">
        <v>2490</v>
      </c>
      <c r="AF372" s="85" t="e">
        <f>#REF!=#REF!</f>
        <v>#REF!</v>
      </c>
      <c r="AG372" s="94" t="b">
        <f t="shared" si="21"/>
        <v>0</v>
      </c>
      <c r="AH372" s="79"/>
    </row>
    <row r="373" spans="1:34" s="15" customFormat="1" ht="51" x14ac:dyDescent="0.2">
      <c r="A373" s="72"/>
      <c r="B373" s="119" t="str">
        <f t="shared" si="20"/>
        <v>1.3.1.0.02.1.8.00.00.00.00.00</v>
      </c>
      <c r="C373" s="120" t="s">
        <v>18</v>
      </c>
      <c r="D373" s="120" t="s">
        <v>23</v>
      </c>
      <c r="E373" s="120" t="s">
        <v>18</v>
      </c>
      <c r="F373" s="120" t="s">
        <v>19</v>
      </c>
      <c r="G373" s="120" t="s">
        <v>28</v>
      </c>
      <c r="H373" s="120" t="s">
        <v>18</v>
      </c>
      <c r="I373" s="120" t="s">
        <v>62</v>
      </c>
      <c r="J373" s="120" t="s">
        <v>20</v>
      </c>
      <c r="K373" s="120" t="s">
        <v>20</v>
      </c>
      <c r="L373" s="120" t="s">
        <v>20</v>
      </c>
      <c r="M373" s="120" t="s">
        <v>20</v>
      </c>
      <c r="N373" s="120" t="s">
        <v>20</v>
      </c>
      <c r="O373" s="120" t="s">
        <v>1785</v>
      </c>
      <c r="P373" s="121" t="s">
        <v>402</v>
      </c>
      <c r="Q373" s="111" t="str">
        <f t="shared" si="23"/>
        <v>1.3.1.1.02.0.8.00.00.00.00.00</v>
      </c>
      <c r="R373" s="80" t="s">
        <v>18</v>
      </c>
      <c r="S373" s="80" t="s">
        <v>23</v>
      </c>
      <c r="T373" s="80" t="s">
        <v>18</v>
      </c>
      <c r="U373" s="80" t="s">
        <v>18</v>
      </c>
      <c r="V373" s="80" t="s">
        <v>28</v>
      </c>
      <c r="W373" s="125" t="s">
        <v>19</v>
      </c>
      <c r="X373" s="80" t="s">
        <v>62</v>
      </c>
      <c r="Y373" s="80" t="s">
        <v>20</v>
      </c>
      <c r="Z373" s="80" t="s">
        <v>20</v>
      </c>
      <c r="AA373" s="80" t="s">
        <v>20</v>
      </c>
      <c r="AB373" s="80" t="s">
        <v>20</v>
      </c>
      <c r="AC373" s="80" t="s">
        <v>20</v>
      </c>
      <c r="AD373" s="80" t="s">
        <v>2123</v>
      </c>
      <c r="AE373" s="86" t="s">
        <v>402</v>
      </c>
      <c r="AF373" s="85" t="e">
        <f>#REF!=#REF!</f>
        <v>#REF!</v>
      </c>
      <c r="AG373" s="94" t="b">
        <f t="shared" si="21"/>
        <v>0</v>
      </c>
      <c r="AH373" s="79"/>
    </row>
    <row r="374" spans="1:34" s="15" customFormat="1" x14ac:dyDescent="0.2">
      <c r="A374" s="72"/>
      <c r="B374" s="119" t="str">
        <f t="shared" si="20"/>
        <v>1.3.1.0.99.0.0.00.00.00.00.00</v>
      </c>
      <c r="C374" s="120" t="s">
        <v>18</v>
      </c>
      <c r="D374" s="120" t="s">
        <v>23</v>
      </c>
      <c r="E374" s="120" t="s">
        <v>18</v>
      </c>
      <c r="F374" s="120" t="s">
        <v>19</v>
      </c>
      <c r="G374" s="120" t="s">
        <v>101</v>
      </c>
      <c r="H374" s="120" t="s">
        <v>19</v>
      </c>
      <c r="I374" s="120" t="s">
        <v>19</v>
      </c>
      <c r="J374" s="120" t="s">
        <v>20</v>
      </c>
      <c r="K374" s="120" t="s">
        <v>20</v>
      </c>
      <c r="L374" s="120" t="s">
        <v>20</v>
      </c>
      <c r="M374" s="120" t="s">
        <v>20</v>
      </c>
      <c r="N374" s="120" t="s">
        <v>20</v>
      </c>
      <c r="O374" s="120" t="s">
        <v>1785</v>
      </c>
      <c r="P374" s="121" t="s">
        <v>403</v>
      </c>
      <c r="Q374" s="111" t="str">
        <f t="shared" si="23"/>
        <v>1.3.1.1.99.0.0.00.00.00.00.00</v>
      </c>
      <c r="R374" s="80" t="s">
        <v>18</v>
      </c>
      <c r="S374" s="80" t="s">
        <v>23</v>
      </c>
      <c r="T374" s="80" t="s">
        <v>18</v>
      </c>
      <c r="U374" s="80" t="s">
        <v>18</v>
      </c>
      <c r="V374" s="80" t="s">
        <v>101</v>
      </c>
      <c r="W374" s="80" t="s">
        <v>19</v>
      </c>
      <c r="X374" s="80" t="s">
        <v>19</v>
      </c>
      <c r="Y374" s="80" t="s">
        <v>20</v>
      </c>
      <c r="Z374" s="80" t="s">
        <v>20</v>
      </c>
      <c r="AA374" s="80" t="s">
        <v>20</v>
      </c>
      <c r="AB374" s="80" t="s">
        <v>20</v>
      </c>
      <c r="AC374" s="80" t="s">
        <v>20</v>
      </c>
      <c r="AD374" s="80" t="s">
        <v>2123</v>
      </c>
      <c r="AE374" s="86" t="s">
        <v>403</v>
      </c>
      <c r="AF374" s="85" t="e">
        <f>#REF!=#REF!</f>
        <v>#REF!</v>
      </c>
      <c r="AG374" s="94" t="b">
        <f t="shared" si="21"/>
        <v>0</v>
      </c>
      <c r="AH374" s="79"/>
    </row>
    <row r="375" spans="1:34" s="15" customFormat="1" x14ac:dyDescent="0.2">
      <c r="A375" s="72"/>
      <c r="B375" s="119" t="str">
        <f t="shared" si="20"/>
        <v>1.3.1.0.99.1.0.00.00.00.00.00</v>
      </c>
      <c r="C375" s="120" t="s">
        <v>18</v>
      </c>
      <c r="D375" s="120" t="s">
        <v>23</v>
      </c>
      <c r="E375" s="120" t="s">
        <v>18</v>
      </c>
      <c r="F375" s="120" t="s">
        <v>19</v>
      </c>
      <c r="G375" s="120" t="s">
        <v>101</v>
      </c>
      <c r="H375" s="120" t="s">
        <v>18</v>
      </c>
      <c r="I375" s="120" t="s">
        <v>19</v>
      </c>
      <c r="J375" s="120" t="s">
        <v>20</v>
      </c>
      <c r="K375" s="120" t="s">
        <v>20</v>
      </c>
      <c r="L375" s="120" t="s">
        <v>20</v>
      </c>
      <c r="M375" s="120" t="s">
        <v>20</v>
      </c>
      <c r="N375" s="120" t="s">
        <v>20</v>
      </c>
      <c r="O375" s="120" t="s">
        <v>1785</v>
      </c>
      <c r="P375" s="121" t="s">
        <v>403</v>
      </c>
      <c r="Q375" s="111" t="str">
        <f t="shared" si="23"/>
        <v>1.3.1.1.99.0.0.00.00.00.00.00</v>
      </c>
      <c r="R375" s="80" t="s">
        <v>18</v>
      </c>
      <c r="S375" s="80" t="s">
        <v>23</v>
      </c>
      <c r="T375" s="80" t="s">
        <v>18</v>
      </c>
      <c r="U375" s="80" t="s">
        <v>18</v>
      </c>
      <c r="V375" s="80" t="s">
        <v>101</v>
      </c>
      <c r="W375" s="125" t="s">
        <v>19</v>
      </c>
      <c r="X375" s="80" t="s">
        <v>19</v>
      </c>
      <c r="Y375" s="80" t="s">
        <v>20</v>
      </c>
      <c r="Z375" s="80" t="s">
        <v>20</v>
      </c>
      <c r="AA375" s="80" t="s">
        <v>20</v>
      </c>
      <c r="AB375" s="80" t="s">
        <v>20</v>
      </c>
      <c r="AC375" s="80" t="s">
        <v>20</v>
      </c>
      <c r="AD375" s="80" t="s">
        <v>2123</v>
      </c>
      <c r="AE375" s="86" t="s">
        <v>403</v>
      </c>
      <c r="AF375" s="85" t="e">
        <f>#REF!=#REF!</f>
        <v>#REF!</v>
      </c>
      <c r="AG375" s="94" t="b">
        <f t="shared" si="21"/>
        <v>0</v>
      </c>
      <c r="AH375" s="79"/>
    </row>
    <row r="376" spans="1:34" s="15" customFormat="1" x14ac:dyDescent="0.2">
      <c r="A376" s="72"/>
      <c r="B376" s="119" t="str">
        <f t="shared" si="20"/>
        <v>1.3.1.0.99.1.1.00.00.00.00.00</v>
      </c>
      <c r="C376" s="120" t="s">
        <v>18</v>
      </c>
      <c r="D376" s="120" t="s">
        <v>23</v>
      </c>
      <c r="E376" s="120" t="s">
        <v>18</v>
      </c>
      <c r="F376" s="120" t="s">
        <v>19</v>
      </c>
      <c r="G376" s="120" t="s">
        <v>101</v>
      </c>
      <c r="H376" s="120" t="s">
        <v>18</v>
      </c>
      <c r="I376" s="120" t="s">
        <v>18</v>
      </c>
      <c r="J376" s="120" t="s">
        <v>20</v>
      </c>
      <c r="K376" s="120" t="s">
        <v>20</v>
      </c>
      <c r="L376" s="120" t="s">
        <v>20</v>
      </c>
      <c r="M376" s="120" t="s">
        <v>20</v>
      </c>
      <c r="N376" s="120" t="s">
        <v>20</v>
      </c>
      <c r="O376" s="120" t="s">
        <v>1785</v>
      </c>
      <c r="P376" s="121" t="s">
        <v>404</v>
      </c>
      <c r="Q376" s="111" t="str">
        <f t="shared" si="23"/>
        <v>1.3.1.1.99.0.1.00.00.00.00.00</v>
      </c>
      <c r="R376" s="80" t="s">
        <v>18</v>
      </c>
      <c r="S376" s="80" t="s">
        <v>23</v>
      </c>
      <c r="T376" s="80" t="s">
        <v>18</v>
      </c>
      <c r="U376" s="80" t="s">
        <v>18</v>
      </c>
      <c r="V376" s="80" t="s">
        <v>101</v>
      </c>
      <c r="W376" s="125" t="s">
        <v>19</v>
      </c>
      <c r="X376" s="80" t="s">
        <v>18</v>
      </c>
      <c r="Y376" s="80" t="s">
        <v>20</v>
      </c>
      <c r="Z376" s="80" t="s">
        <v>20</v>
      </c>
      <c r="AA376" s="80" t="s">
        <v>20</v>
      </c>
      <c r="AB376" s="80" t="s">
        <v>20</v>
      </c>
      <c r="AC376" s="80" t="s">
        <v>20</v>
      </c>
      <c r="AD376" s="80" t="s">
        <v>2123</v>
      </c>
      <c r="AE376" s="86" t="s">
        <v>404</v>
      </c>
      <c r="AF376" s="85" t="e">
        <f>#REF!=#REF!</f>
        <v>#REF!</v>
      </c>
      <c r="AG376" s="94" t="b">
        <f t="shared" si="21"/>
        <v>0</v>
      </c>
      <c r="AH376" s="79"/>
    </row>
    <row r="377" spans="1:34" s="15" customFormat="1" ht="25.5" x14ac:dyDescent="0.2">
      <c r="A377" s="72"/>
      <c r="B377" s="119" t="str">
        <f t="shared" si="20"/>
        <v>1.3.1.0.99.1.2.00.00.00.00.00</v>
      </c>
      <c r="C377" s="120" t="s">
        <v>18</v>
      </c>
      <c r="D377" s="120" t="s">
        <v>23</v>
      </c>
      <c r="E377" s="120" t="s">
        <v>18</v>
      </c>
      <c r="F377" s="120" t="s">
        <v>19</v>
      </c>
      <c r="G377" s="120" t="s">
        <v>101</v>
      </c>
      <c r="H377" s="120" t="s">
        <v>18</v>
      </c>
      <c r="I377" s="120" t="s">
        <v>22</v>
      </c>
      <c r="J377" s="120" t="s">
        <v>20</v>
      </c>
      <c r="K377" s="120" t="s">
        <v>20</v>
      </c>
      <c r="L377" s="120" t="s">
        <v>20</v>
      </c>
      <c r="M377" s="120" t="s">
        <v>20</v>
      </c>
      <c r="N377" s="120" t="s">
        <v>20</v>
      </c>
      <c r="O377" s="120" t="s">
        <v>1785</v>
      </c>
      <c r="P377" s="121" t="s">
        <v>405</v>
      </c>
      <c r="Q377" s="111" t="str">
        <f t="shared" si="23"/>
        <v>1.3.1.1.99.0.2.00.00.00.00.00</v>
      </c>
      <c r="R377" s="80" t="s">
        <v>18</v>
      </c>
      <c r="S377" s="80" t="s">
        <v>23</v>
      </c>
      <c r="T377" s="80" t="s">
        <v>18</v>
      </c>
      <c r="U377" s="80" t="s">
        <v>18</v>
      </c>
      <c r="V377" s="80" t="s">
        <v>101</v>
      </c>
      <c r="W377" s="125" t="s">
        <v>19</v>
      </c>
      <c r="X377" s="80" t="s">
        <v>22</v>
      </c>
      <c r="Y377" s="80" t="s">
        <v>20</v>
      </c>
      <c r="Z377" s="80" t="s">
        <v>20</v>
      </c>
      <c r="AA377" s="80" t="s">
        <v>20</v>
      </c>
      <c r="AB377" s="80" t="s">
        <v>20</v>
      </c>
      <c r="AC377" s="80" t="s">
        <v>20</v>
      </c>
      <c r="AD377" s="80" t="s">
        <v>2123</v>
      </c>
      <c r="AE377" s="86" t="s">
        <v>405</v>
      </c>
      <c r="AF377" s="85" t="e">
        <f>#REF!=#REF!</f>
        <v>#REF!</v>
      </c>
      <c r="AG377" s="94" t="b">
        <f t="shared" si="21"/>
        <v>0</v>
      </c>
      <c r="AH377" s="79"/>
    </row>
    <row r="378" spans="1:34" s="15" customFormat="1" ht="25.5" x14ac:dyDescent="0.2">
      <c r="A378" s="72"/>
      <c r="B378" s="119" t="str">
        <f t="shared" si="20"/>
        <v>1.3.1.0.99.1.3.00.00.00.00.00</v>
      </c>
      <c r="C378" s="120" t="s">
        <v>18</v>
      </c>
      <c r="D378" s="120" t="s">
        <v>23</v>
      </c>
      <c r="E378" s="120" t="s">
        <v>18</v>
      </c>
      <c r="F378" s="120" t="s">
        <v>19</v>
      </c>
      <c r="G378" s="120" t="s">
        <v>101</v>
      </c>
      <c r="H378" s="120" t="s">
        <v>18</v>
      </c>
      <c r="I378" s="120" t="s">
        <v>23</v>
      </c>
      <c r="J378" s="120" t="s">
        <v>20</v>
      </c>
      <c r="K378" s="120" t="s">
        <v>20</v>
      </c>
      <c r="L378" s="120" t="s">
        <v>20</v>
      </c>
      <c r="M378" s="120" t="s">
        <v>20</v>
      </c>
      <c r="N378" s="120" t="s">
        <v>20</v>
      </c>
      <c r="O378" s="120" t="s">
        <v>1785</v>
      </c>
      <c r="P378" s="121" t="s">
        <v>406</v>
      </c>
      <c r="Q378" s="111" t="str">
        <f t="shared" si="23"/>
        <v>1.3.1.1.99.0.3.00.00.00.00.00</v>
      </c>
      <c r="R378" s="80" t="s">
        <v>18</v>
      </c>
      <c r="S378" s="80" t="s">
        <v>23</v>
      </c>
      <c r="T378" s="80" t="s">
        <v>18</v>
      </c>
      <c r="U378" s="80" t="s">
        <v>18</v>
      </c>
      <c r="V378" s="80" t="s">
        <v>101</v>
      </c>
      <c r="W378" s="125" t="s">
        <v>19</v>
      </c>
      <c r="X378" s="80" t="s">
        <v>23</v>
      </c>
      <c r="Y378" s="80" t="s">
        <v>20</v>
      </c>
      <c r="Z378" s="80" t="s">
        <v>20</v>
      </c>
      <c r="AA378" s="80" t="s">
        <v>20</v>
      </c>
      <c r="AB378" s="80" t="s">
        <v>20</v>
      </c>
      <c r="AC378" s="80" t="s">
        <v>20</v>
      </c>
      <c r="AD378" s="80" t="s">
        <v>2123</v>
      </c>
      <c r="AE378" s="86" t="s">
        <v>406</v>
      </c>
      <c r="AF378" s="85" t="e">
        <f>#REF!=#REF!</f>
        <v>#REF!</v>
      </c>
      <c r="AG378" s="94" t="b">
        <f t="shared" si="21"/>
        <v>0</v>
      </c>
      <c r="AH378" s="79"/>
    </row>
    <row r="379" spans="1:34" s="15" customFormat="1" ht="25.5" x14ac:dyDescent="0.2">
      <c r="A379" s="72"/>
      <c r="B379" s="119" t="str">
        <f t="shared" si="20"/>
        <v>1.3.1.0.99.1.4.00.00.00.00.00</v>
      </c>
      <c r="C379" s="120" t="s">
        <v>18</v>
      </c>
      <c r="D379" s="120" t="s">
        <v>23</v>
      </c>
      <c r="E379" s="120" t="s">
        <v>18</v>
      </c>
      <c r="F379" s="120" t="s">
        <v>19</v>
      </c>
      <c r="G379" s="120" t="s">
        <v>101</v>
      </c>
      <c r="H379" s="120" t="s">
        <v>18</v>
      </c>
      <c r="I379" s="120" t="s">
        <v>48</v>
      </c>
      <c r="J379" s="120" t="s">
        <v>20</v>
      </c>
      <c r="K379" s="120" t="s">
        <v>20</v>
      </c>
      <c r="L379" s="120" t="s">
        <v>20</v>
      </c>
      <c r="M379" s="120" t="s">
        <v>20</v>
      </c>
      <c r="N379" s="120" t="s">
        <v>20</v>
      </c>
      <c r="O379" s="120" t="s">
        <v>1785</v>
      </c>
      <c r="P379" s="121" t="s">
        <v>407</v>
      </c>
      <c r="Q379" s="111" t="str">
        <f t="shared" si="23"/>
        <v>1.3.1.1.99.0.4.00.00.00.00.00</v>
      </c>
      <c r="R379" s="80" t="s">
        <v>18</v>
      </c>
      <c r="S379" s="80" t="s">
        <v>23</v>
      </c>
      <c r="T379" s="80" t="s">
        <v>18</v>
      </c>
      <c r="U379" s="80" t="s">
        <v>18</v>
      </c>
      <c r="V379" s="80" t="s">
        <v>101</v>
      </c>
      <c r="W379" s="125" t="s">
        <v>19</v>
      </c>
      <c r="X379" s="80" t="s">
        <v>48</v>
      </c>
      <c r="Y379" s="80" t="s">
        <v>20</v>
      </c>
      <c r="Z379" s="80" t="s">
        <v>20</v>
      </c>
      <c r="AA379" s="80" t="s">
        <v>20</v>
      </c>
      <c r="AB379" s="80" t="s">
        <v>20</v>
      </c>
      <c r="AC379" s="80" t="s">
        <v>20</v>
      </c>
      <c r="AD379" s="80" t="s">
        <v>2123</v>
      </c>
      <c r="AE379" s="86" t="s">
        <v>407</v>
      </c>
      <c r="AF379" s="85" t="e">
        <f>#REF!=#REF!</f>
        <v>#REF!</v>
      </c>
      <c r="AG379" s="94" t="b">
        <f t="shared" si="21"/>
        <v>0</v>
      </c>
      <c r="AH379" s="79"/>
    </row>
    <row r="380" spans="1:34" s="15" customFormat="1" x14ac:dyDescent="0.2">
      <c r="A380" s="72"/>
      <c r="B380" s="119" t="str">
        <f t="shared" si="20"/>
        <v>1.3.1.0.99.1.5.00.00.00.00.00</v>
      </c>
      <c r="C380" s="120" t="s">
        <v>18</v>
      </c>
      <c r="D380" s="120" t="s">
        <v>23</v>
      </c>
      <c r="E380" s="120" t="s">
        <v>18</v>
      </c>
      <c r="F380" s="120" t="s">
        <v>19</v>
      </c>
      <c r="G380" s="120" t="s">
        <v>101</v>
      </c>
      <c r="H380" s="120" t="s">
        <v>18</v>
      </c>
      <c r="I380" s="120" t="s">
        <v>57</v>
      </c>
      <c r="J380" s="120" t="s">
        <v>20</v>
      </c>
      <c r="K380" s="120" t="s">
        <v>20</v>
      </c>
      <c r="L380" s="120" t="s">
        <v>20</v>
      </c>
      <c r="M380" s="120" t="s">
        <v>20</v>
      </c>
      <c r="N380" s="120" t="s">
        <v>20</v>
      </c>
      <c r="O380" s="120" t="s">
        <v>1785</v>
      </c>
      <c r="P380" s="121" t="s">
        <v>408</v>
      </c>
      <c r="Q380" s="111" t="str">
        <f t="shared" si="23"/>
        <v>1.3.1.1.99.0.5.00.00.00.00.00</v>
      </c>
      <c r="R380" s="80" t="s">
        <v>18</v>
      </c>
      <c r="S380" s="80" t="s">
        <v>23</v>
      </c>
      <c r="T380" s="80" t="s">
        <v>18</v>
      </c>
      <c r="U380" s="80" t="s">
        <v>18</v>
      </c>
      <c r="V380" s="80" t="s">
        <v>101</v>
      </c>
      <c r="W380" s="125" t="s">
        <v>19</v>
      </c>
      <c r="X380" s="80" t="s">
        <v>57</v>
      </c>
      <c r="Y380" s="80" t="s">
        <v>20</v>
      </c>
      <c r="Z380" s="80" t="s">
        <v>20</v>
      </c>
      <c r="AA380" s="80" t="s">
        <v>20</v>
      </c>
      <c r="AB380" s="80" t="s">
        <v>20</v>
      </c>
      <c r="AC380" s="80" t="s">
        <v>20</v>
      </c>
      <c r="AD380" s="80" t="s">
        <v>2123</v>
      </c>
      <c r="AE380" s="86" t="s">
        <v>408</v>
      </c>
      <c r="AF380" s="85" t="e">
        <f>#REF!=#REF!</f>
        <v>#REF!</v>
      </c>
      <c r="AG380" s="94" t="b">
        <f t="shared" si="21"/>
        <v>0</v>
      </c>
      <c r="AH380" s="79"/>
    </row>
    <row r="381" spans="1:34" s="15" customFormat="1" ht="25.5" x14ac:dyDescent="0.2">
      <c r="A381" s="72"/>
      <c r="B381" s="119" t="str">
        <f t="shared" si="20"/>
        <v>1.3.1.0.99.1.6.00.00.00.00.00</v>
      </c>
      <c r="C381" s="120" t="s">
        <v>18</v>
      </c>
      <c r="D381" s="120" t="s">
        <v>23</v>
      </c>
      <c r="E381" s="120" t="s">
        <v>18</v>
      </c>
      <c r="F381" s="120" t="s">
        <v>19</v>
      </c>
      <c r="G381" s="120" t="s">
        <v>101</v>
      </c>
      <c r="H381" s="120" t="s">
        <v>18</v>
      </c>
      <c r="I381" s="120" t="s">
        <v>69</v>
      </c>
      <c r="J381" s="120" t="s">
        <v>20</v>
      </c>
      <c r="K381" s="120" t="s">
        <v>20</v>
      </c>
      <c r="L381" s="120" t="s">
        <v>20</v>
      </c>
      <c r="M381" s="120" t="s">
        <v>20</v>
      </c>
      <c r="N381" s="120" t="s">
        <v>20</v>
      </c>
      <c r="O381" s="120" t="s">
        <v>1785</v>
      </c>
      <c r="P381" s="121" t="s">
        <v>409</v>
      </c>
      <c r="Q381" s="111" t="str">
        <f t="shared" si="23"/>
        <v>1.3.1.1.99.0.6.00.00.00.00.00</v>
      </c>
      <c r="R381" s="80" t="s">
        <v>18</v>
      </c>
      <c r="S381" s="80" t="s">
        <v>23</v>
      </c>
      <c r="T381" s="80" t="s">
        <v>18</v>
      </c>
      <c r="U381" s="80" t="s">
        <v>18</v>
      </c>
      <c r="V381" s="80" t="s">
        <v>101</v>
      </c>
      <c r="W381" s="125" t="s">
        <v>19</v>
      </c>
      <c r="X381" s="80" t="s">
        <v>69</v>
      </c>
      <c r="Y381" s="80" t="s">
        <v>20</v>
      </c>
      <c r="Z381" s="80" t="s">
        <v>20</v>
      </c>
      <c r="AA381" s="80" t="s">
        <v>20</v>
      </c>
      <c r="AB381" s="80" t="s">
        <v>20</v>
      </c>
      <c r="AC381" s="80" t="s">
        <v>20</v>
      </c>
      <c r="AD381" s="80" t="s">
        <v>2123</v>
      </c>
      <c r="AE381" s="86" t="s">
        <v>409</v>
      </c>
      <c r="AF381" s="85" t="e">
        <f>#REF!=#REF!</f>
        <v>#REF!</v>
      </c>
      <c r="AG381" s="94" t="b">
        <f t="shared" si="21"/>
        <v>0</v>
      </c>
      <c r="AH381" s="79"/>
    </row>
    <row r="382" spans="1:34" s="15" customFormat="1" ht="25.5" x14ac:dyDescent="0.2">
      <c r="A382" s="72"/>
      <c r="B382" s="119" t="str">
        <f t="shared" si="20"/>
        <v>1.3.1.0.99.1.7.00.00.00.00.00</v>
      </c>
      <c r="C382" s="120" t="s">
        <v>18</v>
      </c>
      <c r="D382" s="120" t="s">
        <v>23</v>
      </c>
      <c r="E382" s="120" t="s">
        <v>18</v>
      </c>
      <c r="F382" s="120" t="s">
        <v>19</v>
      </c>
      <c r="G382" s="120" t="s">
        <v>101</v>
      </c>
      <c r="H382" s="120" t="s">
        <v>18</v>
      </c>
      <c r="I382" s="120" t="s">
        <v>71</v>
      </c>
      <c r="J382" s="120" t="s">
        <v>20</v>
      </c>
      <c r="K382" s="120" t="s">
        <v>20</v>
      </c>
      <c r="L382" s="120" t="s">
        <v>20</v>
      </c>
      <c r="M382" s="120" t="s">
        <v>20</v>
      </c>
      <c r="N382" s="120" t="s">
        <v>20</v>
      </c>
      <c r="O382" s="120" t="s">
        <v>1785</v>
      </c>
      <c r="P382" s="121" t="s">
        <v>2223</v>
      </c>
      <c r="Q382" s="111" t="str">
        <f t="shared" si="23"/>
        <v>1.3.1.1.99.0.7.00.00.00.00.00</v>
      </c>
      <c r="R382" s="80" t="s">
        <v>18</v>
      </c>
      <c r="S382" s="80" t="s">
        <v>23</v>
      </c>
      <c r="T382" s="80" t="s">
        <v>18</v>
      </c>
      <c r="U382" s="80" t="s">
        <v>18</v>
      </c>
      <c r="V382" s="80" t="s">
        <v>101</v>
      </c>
      <c r="W382" s="125" t="s">
        <v>19</v>
      </c>
      <c r="X382" s="80" t="s">
        <v>71</v>
      </c>
      <c r="Y382" s="80" t="s">
        <v>20</v>
      </c>
      <c r="Z382" s="80" t="s">
        <v>20</v>
      </c>
      <c r="AA382" s="80" t="s">
        <v>20</v>
      </c>
      <c r="AB382" s="80" t="s">
        <v>20</v>
      </c>
      <c r="AC382" s="80" t="s">
        <v>20</v>
      </c>
      <c r="AD382" s="80" t="s">
        <v>2123</v>
      </c>
      <c r="AE382" s="86" t="s">
        <v>2223</v>
      </c>
      <c r="AF382" s="85" t="e">
        <f>#REF!=#REF!</f>
        <v>#REF!</v>
      </c>
      <c r="AG382" s="94" t="b">
        <f t="shared" si="21"/>
        <v>0</v>
      </c>
      <c r="AH382" s="79"/>
    </row>
    <row r="383" spans="1:34" s="15" customFormat="1" ht="25.5" x14ac:dyDescent="0.2">
      <c r="A383" s="72"/>
      <c r="B383" s="119" t="str">
        <f t="shared" si="20"/>
        <v>1.3.1.0.99.1.8.00.00.00.00.00</v>
      </c>
      <c r="C383" s="120" t="s">
        <v>18</v>
      </c>
      <c r="D383" s="120" t="s">
        <v>23</v>
      </c>
      <c r="E383" s="120" t="s">
        <v>18</v>
      </c>
      <c r="F383" s="120" t="s">
        <v>19</v>
      </c>
      <c r="G383" s="120" t="s">
        <v>101</v>
      </c>
      <c r="H383" s="120" t="s">
        <v>18</v>
      </c>
      <c r="I383" s="120" t="s">
        <v>62</v>
      </c>
      <c r="J383" s="120" t="s">
        <v>20</v>
      </c>
      <c r="K383" s="120" t="s">
        <v>20</v>
      </c>
      <c r="L383" s="120" t="s">
        <v>20</v>
      </c>
      <c r="M383" s="120" t="s">
        <v>20</v>
      </c>
      <c r="N383" s="120" t="s">
        <v>20</v>
      </c>
      <c r="O383" s="120" t="s">
        <v>1785</v>
      </c>
      <c r="P383" s="121" t="s">
        <v>410</v>
      </c>
      <c r="Q383" s="111" t="str">
        <f t="shared" si="23"/>
        <v>1.3.1.1.99.0.8.00.00.00.00.00</v>
      </c>
      <c r="R383" s="80" t="s">
        <v>18</v>
      </c>
      <c r="S383" s="80" t="s">
        <v>23</v>
      </c>
      <c r="T383" s="80" t="s">
        <v>18</v>
      </c>
      <c r="U383" s="80" t="s">
        <v>18</v>
      </c>
      <c r="V383" s="80" t="s">
        <v>101</v>
      </c>
      <c r="W383" s="125" t="s">
        <v>19</v>
      </c>
      <c r="X383" s="80" t="s">
        <v>62</v>
      </c>
      <c r="Y383" s="80" t="s">
        <v>20</v>
      </c>
      <c r="Z383" s="80" t="s">
        <v>20</v>
      </c>
      <c r="AA383" s="80" t="s">
        <v>20</v>
      </c>
      <c r="AB383" s="80" t="s">
        <v>20</v>
      </c>
      <c r="AC383" s="80" t="s">
        <v>20</v>
      </c>
      <c r="AD383" s="80" t="s">
        <v>2123</v>
      </c>
      <c r="AE383" s="86" t="s">
        <v>410</v>
      </c>
      <c r="AF383" s="85" t="e">
        <f>#REF!=#REF!</f>
        <v>#REF!</v>
      </c>
      <c r="AG383" s="94" t="b">
        <f t="shared" si="21"/>
        <v>0</v>
      </c>
      <c r="AH383" s="79"/>
    </row>
    <row r="384" spans="1:34" s="15" customFormat="1" x14ac:dyDescent="0.2">
      <c r="A384" s="72"/>
      <c r="B384" s="119" t="str">
        <f t="shared" si="20"/>
        <v>1.3.2.1.00.1.0.00.00.00.00.00</v>
      </c>
      <c r="C384" s="120" t="s">
        <v>18</v>
      </c>
      <c r="D384" s="120" t="s">
        <v>23</v>
      </c>
      <c r="E384" s="120" t="s">
        <v>22</v>
      </c>
      <c r="F384" s="120" t="s">
        <v>18</v>
      </c>
      <c r="G384" s="120" t="s">
        <v>20</v>
      </c>
      <c r="H384" s="120" t="s">
        <v>18</v>
      </c>
      <c r="I384" s="120" t="s">
        <v>19</v>
      </c>
      <c r="J384" s="120" t="s">
        <v>20</v>
      </c>
      <c r="K384" s="120" t="s">
        <v>20</v>
      </c>
      <c r="L384" s="120" t="s">
        <v>20</v>
      </c>
      <c r="M384" s="120" t="s">
        <v>20</v>
      </c>
      <c r="N384" s="120" t="s">
        <v>20</v>
      </c>
      <c r="O384" s="120" t="s">
        <v>1785</v>
      </c>
      <c r="P384" s="121" t="s">
        <v>413</v>
      </c>
      <c r="Q384" s="111" t="str">
        <f t="shared" si="23"/>
        <v>1.3.2.1.01.0.0.00.00.00.00.00</v>
      </c>
      <c r="R384" s="80" t="s">
        <v>18</v>
      </c>
      <c r="S384" s="80" t="s">
        <v>23</v>
      </c>
      <c r="T384" s="80" t="s">
        <v>22</v>
      </c>
      <c r="U384" s="80" t="s">
        <v>18</v>
      </c>
      <c r="V384" s="80" t="s">
        <v>27</v>
      </c>
      <c r="W384" s="125" t="s">
        <v>19</v>
      </c>
      <c r="X384" s="80" t="s">
        <v>19</v>
      </c>
      <c r="Y384" s="80" t="s">
        <v>20</v>
      </c>
      <c r="Z384" s="80" t="s">
        <v>20</v>
      </c>
      <c r="AA384" s="80" t="s">
        <v>20</v>
      </c>
      <c r="AB384" s="80" t="s">
        <v>20</v>
      </c>
      <c r="AC384" s="80" t="s">
        <v>20</v>
      </c>
      <c r="AD384" s="80" t="s">
        <v>2123</v>
      </c>
      <c r="AE384" s="86" t="s">
        <v>413</v>
      </c>
      <c r="AF384" s="85" t="e">
        <f>#REF!=#REF!</f>
        <v>#REF!</v>
      </c>
      <c r="AG384" s="94" t="b">
        <f t="shared" si="21"/>
        <v>0</v>
      </c>
      <c r="AH384" s="79"/>
    </row>
    <row r="385" spans="1:34" s="15" customFormat="1" ht="25.5" x14ac:dyDescent="0.2">
      <c r="A385" s="72"/>
      <c r="B385" s="119" t="str">
        <f t="shared" si="20"/>
        <v>1.3.2.1.00.1.1.00.00.00.00.00</v>
      </c>
      <c r="C385" s="120" t="s">
        <v>18</v>
      </c>
      <c r="D385" s="120" t="s">
        <v>23</v>
      </c>
      <c r="E385" s="120" t="s">
        <v>22</v>
      </c>
      <c r="F385" s="120" t="s">
        <v>18</v>
      </c>
      <c r="G385" s="120" t="s">
        <v>20</v>
      </c>
      <c r="H385" s="120" t="s">
        <v>18</v>
      </c>
      <c r="I385" s="120" t="s">
        <v>18</v>
      </c>
      <c r="J385" s="120" t="s">
        <v>20</v>
      </c>
      <c r="K385" s="120" t="s">
        <v>20</v>
      </c>
      <c r="L385" s="120" t="s">
        <v>20</v>
      </c>
      <c r="M385" s="120" t="s">
        <v>20</v>
      </c>
      <c r="N385" s="120" t="s">
        <v>20</v>
      </c>
      <c r="O385" s="120" t="s">
        <v>1785</v>
      </c>
      <c r="P385" s="121" t="s">
        <v>414</v>
      </c>
      <c r="Q385" s="111" t="str">
        <f t="shared" si="23"/>
        <v>1.3.2.1.01.0.1.00.00.00.00.00</v>
      </c>
      <c r="R385" s="80" t="s">
        <v>18</v>
      </c>
      <c r="S385" s="80" t="s">
        <v>23</v>
      </c>
      <c r="T385" s="80" t="s">
        <v>22</v>
      </c>
      <c r="U385" s="80" t="s">
        <v>18</v>
      </c>
      <c r="V385" s="80" t="s">
        <v>27</v>
      </c>
      <c r="W385" s="125" t="s">
        <v>19</v>
      </c>
      <c r="X385" s="80" t="s">
        <v>18</v>
      </c>
      <c r="Y385" s="80" t="s">
        <v>20</v>
      </c>
      <c r="Z385" s="80" t="s">
        <v>20</v>
      </c>
      <c r="AA385" s="80" t="s">
        <v>20</v>
      </c>
      <c r="AB385" s="80" t="s">
        <v>20</v>
      </c>
      <c r="AC385" s="80" t="s">
        <v>20</v>
      </c>
      <c r="AD385" s="80" t="s">
        <v>2123</v>
      </c>
      <c r="AE385" s="86" t="s">
        <v>414</v>
      </c>
      <c r="AF385" s="85" t="e">
        <f>#REF!=#REF!</f>
        <v>#REF!</v>
      </c>
      <c r="AG385" s="94" t="b">
        <f t="shared" si="21"/>
        <v>0</v>
      </c>
      <c r="AH385" s="79"/>
    </row>
    <row r="386" spans="1:34" s="15" customFormat="1" x14ac:dyDescent="0.2">
      <c r="A386" s="72"/>
      <c r="B386" s="119" t="str">
        <f t="shared" si="20"/>
        <v>1.3.2.1.00.2.0.00.00.00.00.00</v>
      </c>
      <c r="C386" s="120" t="s">
        <v>18</v>
      </c>
      <c r="D386" s="120" t="s">
        <v>23</v>
      </c>
      <c r="E386" s="120" t="s">
        <v>22</v>
      </c>
      <c r="F386" s="120" t="s">
        <v>18</v>
      </c>
      <c r="G386" s="120" t="s">
        <v>20</v>
      </c>
      <c r="H386" s="120" t="s">
        <v>22</v>
      </c>
      <c r="I386" s="120" t="s">
        <v>19</v>
      </c>
      <c r="J386" s="120" t="s">
        <v>20</v>
      </c>
      <c r="K386" s="120" t="s">
        <v>20</v>
      </c>
      <c r="L386" s="120" t="s">
        <v>20</v>
      </c>
      <c r="M386" s="120" t="s">
        <v>20</v>
      </c>
      <c r="N386" s="120" t="s">
        <v>20</v>
      </c>
      <c r="O386" s="120" t="s">
        <v>1785</v>
      </c>
      <c r="P386" s="121" t="s">
        <v>415</v>
      </c>
      <c r="Q386" s="111" t="str">
        <f t="shared" si="23"/>
        <v>1.3.2.1.02.0.0.00.00.00.00.00</v>
      </c>
      <c r="R386" s="80" t="s">
        <v>18</v>
      </c>
      <c r="S386" s="80" t="s">
        <v>23</v>
      </c>
      <c r="T386" s="80" t="s">
        <v>22</v>
      </c>
      <c r="U386" s="80" t="s">
        <v>18</v>
      </c>
      <c r="V386" s="80" t="s">
        <v>28</v>
      </c>
      <c r="W386" s="125" t="s">
        <v>19</v>
      </c>
      <c r="X386" s="80" t="s">
        <v>19</v>
      </c>
      <c r="Y386" s="80" t="s">
        <v>20</v>
      </c>
      <c r="Z386" s="80" t="s">
        <v>20</v>
      </c>
      <c r="AA386" s="80" t="s">
        <v>20</v>
      </c>
      <c r="AB386" s="80" t="s">
        <v>20</v>
      </c>
      <c r="AC386" s="80" t="s">
        <v>20</v>
      </c>
      <c r="AD386" s="80" t="s">
        <v>2123</v>
      </c>
      <c r="AE386" s="86" t="s">
        <v>415</v>
      </c>
      <c r="AF386" s="85" t="e">
        <f>#REF!=#REF!</f>
        <v>#REF!</v>
      </c>
      <c r="AG386" s="94" t="b">
        <f t="shared" si="21"/>
        <v>0</v>
      </c>
      <c r="AH386" s="79"/>
    </row>
    <row r="387" spans="1:34" s="15" customFormat="1" ht="25.5" x14ac:dyDescent="0.2">
      <c r="A387" s="72"/>
      <c r="B387" s="119" t="str">
        <f t="shared" si="20"/>
        <v>1.3.2.1.00.2.1.00.00.00.00.00</v>
      </c>
      <c r="C387" s="120" t="s">
        <v>18</v>
      </c>
      <c r="D387" s="120" t="s">
        <v>23</v>
      </c>
      <c r="E387" s="120" t="s">
        <v>22</v>
      </c>
      <c r="F387" s="120" t="s">
        <v>18</v>
      </c>
      <c r="G387" s="120" t="s">
        <v>20</v>
      </c>
      <c r="H387" s="120" t="s">
        <v>22</v>
      </c>
      <c r="I387" s="120" t="s">
        <v>18</v>
      </c>
      <c r="J387" s="120" t="s">
        <v>20</v>
      </c>
      <c r="K387" s="120" t="s">
        <v>20</v>
      </c>
      <c r="L387" s="120" t="s">
        <v>20</v>
      </c>
      <c r="M387" s="120" t="s">
        <v>20</v>
      </c>
      <c r="N387" s="120" t="s">
        <v>20</v>
      </c>
      <c r="O387" s="120" t="s">
        <v>1785</v>
      </c>
      <c r="P387" s="121" t="s">
        <v>416</v>
      </c>
      <c r="Q387" s="111" t="str">
        <f t="shared" si="23"/>
        <v>1.3.2.1.02.0.1.00.00.00.00.00</v>
      </c>
      <c r="R387" s="80" t="s">
        <v>18</v>
      </c>
      <c r="S387" s="80" t="s">
        <v>23</v>
      </c>
      <c r="T387" s="80" t="s">
        <v>22</v>
      </c>
      <c r="U387" s="80" t="s">
        <v>18</v>
      </c>
      <c r="V387" s="80" t="s">
        <v>28</v>
      </c>
      <c r="W387" s="125" t="s">
        <v>19</v>
      </c>
      <c r="X387" s="80" t="s">
        <v>18</v>
      </c>
      <c r="Y387" s="80" t="s">
        <v>20</v>
      </c>
      <c r="Z387" s="80" t="s">
        <v>20</v>
      </c>
      <c r="AA387" s="80" t="s">
        <v>20</v>
      </c>
      <c r="AB387" s="80" t="s">
        <v>20</v>
      </c>
      <c r="AC387" s="80" t="s">
        <v>20</v>
      </c>
      <c r="AD387" s="80" t="s">
        <v>2123</v>
      </c>
      <c r="AE387" s="86" t="s">
        <v>416</v>
      </c>
      <c r="AF387" s="85" t="e">
        <f>#REF!=#REF!</f>
        <v>#REF!</v>
      </c>
      <c r="AG387" s="94" t="b">
        <f t="shared" si="21"/>
        <v>0</v>
      </c>
      <c r="AH387" s="79"/>
    </row>
    <row r="388" spans="1:34" s="15" customFormat="1" ht="25.5" x14ac:dyDescent="0.2">
      <c r="A388" s="72"/>
      <c r="B388" s="119" t="str">
        <f t="shared" ref="B388:B451" si="24">C388&amp;"."&amp;D388&amp;"."&amp;E388&amp;"."&amp;F388&amp;"."&amp;G388&amp;"."&amp;H388&amp;"."&amp;I388&amp;"."&amp;J388&amp;"."&amp;K388&amp;"."&amp;L388&amp;"."&amp;M388&amp;"."&amp;N388</f>
        <v>1.3.2.1.00.3.0.00.00.00.00.00</v>
      </c>
      <c r="C388" s="120" t="s">
        <v>18</v>
      </c>
      <c r="D388" s="120" t="s">
        <v>23</v>
      </c>
      <c r="E388" s="120" t="s">
        <v>22</v>
      </c>
      <c r="F388" s="120" t="s">
        <v>18</v>
      </c>
      <c r="G388" s="120" t="s">
        <v>20</v>
      </c>
      <c r="H388" s="120" t="s">
        <v>23</v>
      </c>
      <c r="I388" s="120" t="s">
        <v>19</v>
      </c>
      <c r="J388" s="120" t="s">
        <v>20</v>
      </c>
      <c r="K388" s="120" t="s">
        <v>20</v>
      </c>
      <c r="L388" s="120" t="s">
        <v>20</v>
      </c>
      <c r="M388" s="120" t="s">
        <v>20</v>
      </c>
      <c r="N388" s="120" t="s">
        <v>20</v>
      </c>
      <c r="O388" s="120" t="s">
        <v>1785</v>
      </c>
      <c r="P388" s="121" t="s">
        <v>417</v>
      </c>
      <c r="Q388" s="111" t="str">
        <f t="shared" si="23"/>
        <v>1.3.2.1.03.0.0.00.00.00.00.00</v>
      </c>
      <c r="R388" s="80" t="s">
        <v>18</v>
      </c>
      <c r="S388" s="80" t="s">
        <v>23</v>
      </c>
      <c r="T388" s="80" t="s">
        <v>22</v>
      </c>
      <c r="U388" s="80" t="s">
        <v>18</v>
      </c>
      <c r="V388" s="80" t="s">
        <v>39</v>
      </c>
      <c r="W388" s="125" t="s">
        <v>19</v>
      </c>
      <c r="X388" s="80" t="s">
        <v>19</v>
      </c>
      <c r="Y388" s="80" t="s">
        <v>20</v>
      </c>
      <c r="Z388" s="80" t="s">
        <v>20</v>
      </c>
      <c r="AA388" s="80" t="s">
        <v>20</v>
      </c>
      <c r="AB388" s="80" t="s">
        <v>20</v>
      </c>
      <c r="AC388" s="80" t="s">
        <v>20</v>
      </c>
      <c r="AD388" s="80" t="s">
        <v>2123</v>
      </c>
      <c r="AE388" s="86" t="s">
        <v>417</v>
      </c>
      <c r="AF388" s="85" t="e">
        <f>#REF!=#REF!</f>
        <v>#REF!</v>
      </c>
      <c r="AG388" s="94" t="b">
        <f t="shared" ref="AG388:AG451" si="25">B388=Q388</f>
        <v>0</v>
      </c>
      <c r="AH388" s="79"/>
    </row>
    <row r="389" spans="1:34" s="15" customFormat="1" ht="25.5" x14ac:dyDescent="0.2">
      <c r="A389" s="72"/>
      <c r="B389" s="119" t="str">
        <f t="shared" si="24"/>
        <v>1.3.2.1.00.3.1.00.00.00.00.00</v>
      </c>
      <c r="C389" s="120" t="s">
        <v>18</v>
      </c>
      <c r="D389" s="120" t="s">
        <v>23</v>
      </c>
      <c r="E389" s="120" t="s">
        <v>22</v>
      </c>
      <c r="F389" s="120" t="s">
        <v>18</v>
      </c>
      <c r="G389" s="120" t="s">
        <v>20</v>
      </c>
      <c r="H389" s="120" t="s">
        <v>23</v>
      </c>
      <c r="I389" s="120" t="s">
        <v>18</v>
      </c>
      <c r="J389" s="120" t="s">
        <v>20</v>
      </c>
      <c r="K389" s="120" t="s">
        <v>20</v>
      </c>
      <c r="L389" s="120" t="s">
        <v>20</v>
      </c>
      <c r="M389" s="120" t="s">
        <v>20</v>
      </c>
      <c r="N389" s="120" t="s">
        <v>20</v>
      </c>
      <c r="O389" s="120" t="s">
        <v>1785</v>
      </c>
      <c r="P389" s="121" t="s">
        <v>418</v>
      </c>
      <c r="Q389" s="111" t="str">
        <f t="shared" si="23"/>
        <v>1.3.2.1.03.0.1.00.00.00.00.00</v>
      </c>
      <c r="R389" s="80" t="s">
        <v>18</v>
      </c>
      <c r="S389" s="80" t="s">
        <v>23</v>
      </c>
      <c r="T389" s="80" t="s">
        <v>22</v>
      </c>
      <c r="U389" s="80" t="s">
        <v>18</v>
      </c>
      <c r="V389" s="80" t="s">
        <v>39</v>
      </c>
      <c r="W389" s="125" t="s">
        <v>19</v>
      </c>
      <c r="X389" s="80" t="s">
        <v>18</v>
      </c>
      <c r="Y389" s="80" t="s">
        <v>20</v>
      </c>
      <c r="Z389" s="80" t="s">
        <v>20</v>
      </c>
      <c r="AA389" s="80" t="s">
        <v>20</v>
      </c>
      <c r="AB389" s="80" t="s">
        <v>20</v>
      </c>
      <c r="AC389" s="80" t="s">
        <v>20</v>
      </c>
      <c r="AD389" s="80" t="s">
        <v>2123</v>
      </c>
      <c r="AE389" s="86" t="s">
        <v>418</v>
      </c>
      <c r="AF389" s="85" t="e">
        <f>#REF!=#REF!</f>
        <v>#REF!</v>
      </c>
      <c r="AG389" s="94" t="b">
        <f t="shared" si="25"/>
        <v>0</v>
      </c>
      <c r="AH389" s="79"/>
    </row>
    <row r="390" spans="1:34" s="15" customFormat="1" ht="38.25" x14ac:dyDescent="0.2">
      <c r="A390" s="72"/>
      <c r="B390" s="119" t="str">
        <f t="shared" si="24"/>
        <v>1.3.2.1.00.4.0.00.00.00.00.00</v>
      </c>
      <c r="C390" s="120" t="s">
        <v>18</v>
      </c>
      <c r="D390" s="120" t="s">
        <v>23</v>
      </c>
      <c r="E390" s="120" t="s">
        <v>22</v>
      </c>
      <c r="F390" s="120" t="s">
        <v>18</v>
      </c>
      <c r="G390" s="120" t="s">
        <v>20</v>
      </c>
      <c r="H390" s="120" t="s">
        <v>48</v>
      </c>
      <c r="I390" s="120" t="s">
        <v>19</v>
      </c>
      <c r="J390" s="120" t="s">
        <v>20</v>
      </c>
      <c r="K390" s="120" t="s">
        <v>20</v>
      </c>
      <c r="L390" s="120" t="s">
        <v>20</v>
      </c>
      <c r="M390" s="120" t="s">
        <v>20</v>
      </c>
      <c r="N390" s="120" t="s">
        <v>20</v>
      </c>
      <c r="O390" s="120" t="s">
        <v>1785</v>
      </c>
      <c r="P390" s="121" t="s">
        <v>419</v>
      </c>
      <c r="Q390" s="111" t="str">
        <f t="shared" si="23"/>
        <v>1.3.2.1.04.0.0.00.00.00.00.00</v>
      </c>
      <c r="R390" s="80" t="s">
        <v>18</v>
      </c>
      <c r="S390" s="80" t="s">
        <v>23</v>
      </c>
      <c r="T390" s="80" t="s">
        <v>22</v>
      </c>
      <c r="U390" s="80" t="s">
        <v>18</v>
      </c>
      <c r="V390" s="80" t="s">
        <v>114</v>
      </c>
      <c r="W390" s="125" t="s">
        <v>19</v>
      </c>
      <c r="X390" s="80" t="s">
        <v>19</v>
      </c>
      <c r="Y390" s="80" t="s">
        <v>20</v>
      </c>
      <c r="Z390" s="80" t="s">
        <v>20</v>
      </c>
      <c r="AA390" s="80" t="s">
        <v>20</v>
      </c>
      <c r="AB390" s="80" t="s">
        <v>20</v>
      </c>
      <c r="AC390" s="80" t="s">
        <v>20</v>
      </c>
      <c r="AD390" s="80" t="s">
        <v>2123</v>
      </c>
      <c r="AE390" s="86" t="s">
        <v>419</v>
      </c>
      <c r="AF390" s="85" t="e">
        <f>#REF!=#REF!</f>
        <v>#REF!</v>
      </c>
      <c r="AG390" s="94" t="b">
        <f t="shared" si="25"/>
        <v>0</v>
      </c>
      <c r="AH390" s="79"/>
    </row>
    <row r="391" spans="1:34" s="15" customFormat="1" ht="38.25" x14ac:dyDescent="0.2">
      <c r="A391" s="72"/>
      <c r="B391" s="119" t="str">
        <f t="shared" si="24"/>
        <v>1.3.2.1.00.4.1.00.00.00.00.00</v>
      </c>
      <c r="C391" s="120" t="s">
        <v>18</v>
      </c>
      <c r="D391" s="120" t="s">
        <v>23</v>
      </c>
      <c r="E391" s="120" t="s">
        <v>22</v>
      </c>
      <c r="F391" s="120" t="s">
        <v>18</v>
      </c>
      <c r="G391" s="120" t="s">
        <v>20</v>
      </c>
      <c r="H391" s="120" t="s">
        <v>48</v>
      </c>
      <c r="I391" s="120" t="s">
        <v>18</v>
      </c>
      <c r="J391" s="120" t="s">
        <v>20</v>
      </c>
      <c r="K391" s="120" t="s">
        <v>20</v>
      </c>
      <c r="L391" s="120" t="s">
        <v>20</v>
      </c>
      <c r="M391" s="120" t="s">
        <v>20</v>
      </c>
      <c r="N391" s="120" t="s">
        <v>20</v>
      </c>
      <c r="O391" s="120" t="s">
        <v>1785</v>
      </c>
      <c r="P391" s="121" t="s">
        <v>420</v>
      </c>
      <c r="Q391" s="111" t="str">
        <f t="shared" si="23"/>
        <v>1.3.2.1.04.0.1.00.00.00.00.00</v>
      </c>
      <c r="R391" s="80" t="s">
        <v>18</v>
      </c>
      <c r="S391" s="80" t="s">
        <v>23</v>
      </c>
      <c r="T391" s="80" t="s">
        <v>22</v>
      </c>
      <c r="U391" s="80" t="s">
        <v>18</v>
      </c>
      <c r="V391" s="80" t="s">
        <v>114</v>
      </c>
      <c r="W391" s="125" t="s">
        <v>19</v>
      </c>
      <c r="X391" s="80" t="s">
        <v>18</v>
      </c>
      <c r="Y391" s="80" t="s">
        <v>20</v>
      </c>
      <c r="Z391" s="80" t="s">
        <v>20</v>
      </c>
      <c r="AA391" s="80" t="s">
        <v>20</v>
      </c>
      <c r="AB391" s="80" t="s">
        <v>20</v>
      </c>
      <c r="AC391" s="80" t="s">
        <v>20</v>
      </c>
      <c r="AD391" s="80" t="s">
        <v>2123</v>
      </c>
      <c r="AE391" s="86" t="s">
        <v>420</v>
      </c>
      <c r="AF391" s="85" t="e">
        <f>#REF!=#REF!</f>
        <v>#REF!</v>
      </c>
      <c r="AG391" s="94" t="b">
        <f t="shared" si="25"/>
        <v>0</v>
      </c>
      <c r="AH391" s="79"/>
    </row>
    <row r="392" spans="1:34" s="15" customFormat="1" x14ac:dyDescent="0.2">
      <c r="A392" s="72"/>
      <c r="B392" s="119" t="str">
        <f t="shared" si="24"/>
        <v>1.3.2.1.00.5.0.00.00.00.00.00</v>
      </c>
      <c r="C392" s="120" t="s">
        <v>18</v>
      </c>
      <c r="D392" s="120" t="s">
        <v>23</v>
      </c>
      <c r="E392" s="120" t="s">
        <v>22</v>
      </c>
      <c r="F392" s="120" t="s">
        <v>18</v>
      </c>
      <c r="G392" s="120" t="s">
        <v>20</v>
      </c>
      <c r="H392" s="120" t="s">
        <v>57</v>
      </c>
      <c r="I392" s="120" t="s">
        <v>19</v>
      </c>
      <c r="J392" s="120" t="s">
        <v>20</v>
      </c>
      <c r="K392" s="120" t="s">
        <v>20</v>
      </c>
      <c r="L392" s="120" t="s">
        <v>20</v>
      </c>
      <c r="M392" s="120" t="s">
        <v>20</v>
      </c>
      <c r="N392" s="120" t="s">
        <v>20</v>
      </c>
      <c r="O392" s="120" t="s">
        <v>1785</v>
      </c>
      <c r="P392" s="121" t="s">
        <v>421</v>
      </c>
      <c r="Q392" s="111" t="str">
        <f t="shared" si="23"/>
        <v>1.3.2.1.05.0.0.00.00.00.00.00</v>
      </c>
      <c r="R392" s="80" t="s">
        <v>18</v>
      </c>
      <c r="S392" s="80" t="s">
        <v>23</v>
      </c>
      <c r="T392" s="80" t="s">
        <v>22</v>
      </c>
      <c r="U392" s="80" t="s">
        <v>18</v>
      </c>
      <c r="V392" s="80" t="s">
        <v>124</v>
      </c>
      <c r="W392" s="125" t="s">
        <v>19</v>
      </c>
      <c r="X392" s="80" t="s">
        <v>19</v>
      </c>
      <c r="Y392" s="80" t="s">
        <v>20</v>
      </c>
      <c r="Z392" s="80" t="s">
        <v>20</v>
      </c>
      <c r="AA392" s="80" t="s">
        <v>20</v>
      </c>
      <c r="AB392" s="80" t="s">
        <v>20</v>
      </c>
      <c r="AC392" s="80" t="s">
        <v>20</v>
      </c>
      <c r="AD392" s="80" t="s">
        <v>2123</v>
      </c>
      <c r="AE392" s="86" t="s">
        <v>421</v>
      </c>
      <c r="AF392" s="85" t="e">
        <f>#REF!=#REF!</f>
        <v>#REF!</v>
      </c>
      <c r="AG392" s="94" t="b">
        <f t="shared" si="25"/>
        <v>0</v>
      </c>
      <c r="AH392" s="79"/>
    </row>
    <row r="393" spans="1:34" s="15" customFormat="1" x14ac:dyDescent="0.2">
      <c r="A393" s="72"/>
      <c r="B393" s="119" t="str">
        <f t="shared" si="24"/>
        <v>1.3.2.1.00.5.1.00.00.00.00.00</v>
      </c>
      <c r="C393" s="120" t="s">
        <v>18</v>
      </c>
      <c r="D393" s="120" t="s">
        <v>23</v>
      </c>
      <c r="E393" s="120" t="s">
        <v>22</v>
      </c>
      <c r="F393" s="120" t="s">
        <v>18</v>
      </c>
      <c r="G393" s="120" t="s">
        <v>20</v>
      </c>
      <c r="H393" s="120" t="s">
        <v>57</v>
      </c>
      <c r="I393" s="120" t="s">
        <v>18</v>
      </c>
      <c r="J393" s="120" t="s">
        <v>20</v>
      </c>
      <c r="K393" s="120" t="s">
        <v>20</v>
      </c>
      <c r="L393" s="120" t="s">
        <v>20</v>
      </c>
      <c r="M393" s="120" t="s">
        <v>20</v>
      </c>
      <c r="N393" s="120" t="s">
        <v>20</v>
      </c>
      <c r="O393" s="120" t="s">
        <v>1785</v>
      </c>
      <c r="P393" s="121" t="s">
        <v>422</v>
      </c>
      <c r="Q393" s="111" t="str">
        <f t="shared" si="23"/>
        <v>1.3.2.1.05.0.1.00.00.00.00.00</v>
      </c>
      <c r="R393" s="80" t="s">
        <v>18</v>
      </c>
      <c r="S393" s="80" t="s">
        <v>23</v>
      </c>
      <c r="T393" s="80" t="s">
        <v>22</v>
      </c>
      <c r="U393" s="80" t="s">
        <v>18</v>
      </c>
      <c r="V393" s="80" t="s">
        <v>124</v>
      </c>
      <c r="W393" s="125" t="s">
        <v>19</v>
      </c>
      <c r="X393" s="80" t="s">
        <v>18</v>
      </c>
      <c r="Y393" s="80" t="s">
        <v>20</v>
      </c>
      <c r="Z393" s="80" t="s">
        <v>20</v>
      </c>
      <c r="AA393" s="80" t="s">
        <v>20</v>
      </c>
      <c r="AB393" s="80" t="s">
        <v>20</v>
      </c>
      <c r="AC393" s="80" t="s">
        <v>20</v>
      </c>
      <c r="AD393" s="80" t="s">
        <v>2123</v>
      </c>
      <c r="AE393" s="86" t="s">
        <v>422</v>
      </c>
      <c r="AF393" s="85" t="e">
        <f>#REF!=#REF!</f>
        <v>#REF!</v>
      </c>
      <c r="AG393" s="94" t="b">
        <f t="shared" si="25"/>
        <v>0</v>
      </c>
      <c r="AH393" s="79"/>
    </row>
    <row r="394" spans="1:34" s="15" customFormat="1" x14ac:dyDescent="0.2">
      <c r="A394" s="72"/>
      <c r="B394" s="119" t="str">
        <f t="shared" si="24"/>
        <v>1.3.2.1.00.6.0.00.00.00.00.00</v>
      </c>
      <c r="C394" s="120" t="s">
        <v>18</v>
      </c>
      <c r="D394" s="120" t="s">
        <v>23</v>
      </c>
      <c r="E394" s="120" t="s">
        <v>22</v>
      </c>
      <c r="F394" s="120" t="s">
        <v>18</v>
      </c>
      <c r="G394" s="120" t="s">
        <v>20</v>
      </c>
      <c r="H394" s="120" t="s">
        <v>69</v>
      </c>
      <c r="I394" s="120" t="s">
        <v>19</v>
      </c>
      <c r="J394" s="120" t="s">
        <v>20</v>
      </c>
      <c r="K394" s="120" t="s">
        <v>20</v>
      </c>
      <c r="L394" s="120" t="s">
        <v>20</v>
      </c>
      <c r="M394" s="120" t="s">
        <v>20</v>
      </c>
      <c r="N394" s="120" t="s">
        <v>20</v>
      </c>
      <c r="O394" s="120" t="s">
        <v>1785</v>
      </c>
      <c r="P394" s="121" t="s">
        <v>423</v>
      </c>
      <c r="Q394" s="111" t="str">
        <f t="shared" si="23"/>
        <v>1.3.2.1.06.0.0.00.00.00.00.00</v>
      </c>
      <c r="R394" s="80" t="s">
        <v>18</v>
      </c>
      <c r="S394" s="80" t="s">
        <v>23</v>
      </c>
      <c r="T394" s="80" t="s">
        <v>22</v>
      </c>
      <c r="U394" s="80" t="s">
        <v>18</v>
      </c>
      <c r="V394" s="80" t="s">
        <v>125</v>
      </c>
      <c r="W394" s="125" t="s">
        <v>19</v>
      </c>
      <c r="X394" s="80" t="s">
        <v>19</v>
      </c>
      <c r="Y394" s="80" t="s">
        <v>20</v>
      </c>
      <c r="Z394" s="80" t="s">
        <v>20</v>
      </c>
      <c r="AA394" s="80" t="s">
        <v>20</v>
      </c>
      <c r="AB394" s="80" t="s">
        <v>20</v>
      </c>
      <c r="AC394" s="80" t="s">
        <v>20</v>
      </c>
      <c r="AD394" s="80" t="s">
        <v>2123</v>
      </c>
      <c r="AE394" s="86" t="s">
        <v>423</v>
      </c>
      <c r="AF394" s="85" t="e">
        <f>#REF!=#REF!</f>
        <v>#REF!</v>
      </c>
      <c r="AG394" s="94" t="b">
        <f t="shared" si="25"/>
        <v>0</v>
      </c>
      <c r="AH394" s="79"/>
    </row>
    <row r="395" spans="1:34" s="15" customFormat="1" ht="25.5" x14ac:dyDescent="0.2">
      <c r="A395" s="72"/>
      <c r="B395" s="119" t="str">
        <f t="shared" si="24"/>
        <v>1.3.2.1.00.6.1.00.00.00.00.00</v>
      </c>
      <c r="C395" s="120" t="s">
        <v>18</v>
      </c>
      <c r="D395" s="120" t="s">
        <v>23</v>
      </c>
      <c r="E395" s="120" t="s">
        <v>22</v>
      </c>
      <c r="F395" s="120" t="s">
        <v>18</v>
      </c>
      <c r="G395" s="120" t="s">
        <v>20</v>
      </c>
      <c r="H395" s="120" t="s">
        <v>69</v>
      </c>
      <c r="I395" s="120" t="s">
        <v>18</v>
      </c>
      <c r="J395" s="120" t="s">
        <v>20</v>
      </c>
      <c r="K395" s="120" t="s">
        <v>20</v>
      </c>
      <c r="L395" s="120" t="s">
        <v>20</v>
      </c>
      <c r="M395" s="120" t="s">
        <v>20</v>
      </c>
      <c r="N395" s="120" t="s">
        <v>20</v>
      </c>
      <c r="O395" s="120" t="s">
        <v>1785</v>
      </c>
      <c r="P395" s="121" t="s">
        <v>424</v>
      </c>
      <c r="Q395" s="111" t="str">
        <f t="shared" si="23"/>
        <v>1.3.2.1.06.0.1.00.00.00.00.00</v>
      </c>
      <c r="R395" s="80" t="s">
        <v>18</v>
      </c>
      <c r="S395" s="80" t="s">
        <v>23</v>
      </c>
      <c r="T395" s="80" t="s">
        <v>22</v>
      </c>
      <c r="U395" s="80" t="s">
        <v>18</v>
      </c>
      <c r="V395" s="80" t="s">
        <v>125</v>
      </c>
      <c r="W395" s="125" t="s">
        <v>19</v>
      </c>
      <c r="X395" s="80" t="s">
        <v>18</v>
      </c>
      <c r="Y395" s="80" t="s">
        <v>20</v>
      </c>
      <c r="Z395" s="80" t="s">
        <v>20</v>
      </c>
      <c r="AA395" s="80" t="s">
        <v>20</v>
      </c>
      <c r="AB395" s="80" t="s">
        <v>20</v>
      </c>
      <c r="AC395" s="80" t="s">
        <v>20</v>
      </c>
      <c r="AD395" s="80" t="s">
        <v>2123</v>
      </c>
      <c r="AE395" s="86" t="s">
        <v>424</v>
      </c>
      <c r="AF395" s="85" t="e">
        <f>#REF!=#REF!</f>
        <v>#REF!</v>
      </c>
      <c r="AG395" s="94" t="b">
        <f t="shared" si="25"/>
        <v>0</v>
      </c>
      <c r="AH395" s="79"/>
    </row>
    <row r="396" spans="1:34" s="15" customFormat="1" x14ac:dyDescent="0.2">
      <c r="A396" s="72"/>
      <c r="B396" s="119" t="str">
        <f t="shared" si="24"/>
        <v>1.3.2.2.00.1.0.00.00.00.00.00</v>
      </c>
      <c r="C396" s="120" t="s">
        <v>18</v>
      </c>
      <c r="D396" s="120" t="s">
        <v>23</v>
      </c>
      <c r="E396" s="120" t="s">
        <v>22</v>
      </c>
      <c r="F396" s="120" t="s">
        <v>22</v>
      </c>
      <c r="G396" s="120" t="s">
        <v>20</v>
      </c>
      <c r="H396" s="120" t="s">
        <v>18</v>
      </c>
      <c r="I396" s="120" t="s">
        <v>19</v>
      </c>
      <c r="J396" s="120" t="s">
        <v>20</v>
      </c>
      <c r="K396" s="120" t="s">
        <v>20</v>
      </c>
      <c r="L396" s="120" t="s">
        <v>20</v>
      </c>
      <c r="M396" s="120" t="s">
        <v>20</v>
      </c>
      <c r="N396" s="120" t="s">
        <v>20</v>
      </c>
      <c r="O396" s="120" t="s">
        <v>1785</v>
      </c>
      <c r="P396" s="121" t="s">
        <v>425</v>
      </c>
      <c r="Q396" s="111" t="str">
        <f t="shared" si="23"/>
        <v>1.3.2.2.01.0.0.00.00.00.00.00</v>
      </c>
      <c r="R396" s="80" t="s">
        <v>18</v>
      </c>
      <c r="S396" s="80" t="s">
        <v>23</v>
      </c>
      <c r="T396" s="80" t="s">
        <v>22</v>
      </c>
      <c r="U396" s="80" t="s">
        <v>22</v>
      </c>
      <c r="V396" s="80" t="s">
        <v>27</v>
      </c>
      <c r="W396" s="125" t="s">
        <v>19</v>
      </c>
      <c r="X396" s="80" t="s">
        <v>19</v>
      </c>
      <c r="Y396" s="80" t="s">
        <v>20</v>
      </c>
      <c r="Z396" s="80" t="s">
        <v>20</v>
      </c>
      <c r="AA396" s="80" t="s">
        <v>20</v>
      </c>
      <c r="AB396" s="80" t="s">
        <v>20</v>
      </c>
      <c r="AC396" s="80" t="s">
        <v>20</v>
      </c>
      <c r="AD396" s="80" t="s">
        <v>2123</v>
      </c>
      <c r="AE396" s="86" t="s">
        <v>425</v>
      </c>
      <c r="AF396" s="85" t="e">
        <f>#REF!=#REF!</f>
        <v>#REF!</v>
      </c>
      <c r="AG396" s="94" t="b">
        <f t="shared" si="25"/>
        <v>0</v>
      </c>
      <c r="AH396" s="79"/>
    </row>
    <row r="397" spans="1:34" s="15" customFormat="1" x14ac:dyDescent="0.2">
      <c r="A397" s="72"/>
      <c r="B397" s="119" t="str">
        <f t="shared" si="24"/>
        <v>1.3.2.2.00.1.1.00.00.00.00.00</v>
      </c>
      <c r="C397" s="120" t="s">
        <v>18</v>
      </c>
      <c r="D397" s="120" t="s">
        <v>23</v>
      </c>
      <c r="E397" s="120" t="s">
        <v>22</v>
      </c>
      <c r="F397" s="120" t="s">
        <v>22</v>
      </c>
      <c r="G397" s="120" t="s">
        <v>20</v>
      </c>
      <c r="H397" s="120" t="s">
        <v>18</v>
      </c>
      <c r="I397" s="120" t="s">
        <v>18</v>
      </c>
      <c r="J397" s="120" t="s">
        <v>20</v>
      </c>
      <c r="K397" s="120" t="s">
        <v>20</v>
      </c>
      <c r="L397" s="120" t="s">
        <v>20</v>
      </c>
      <c r="M397" s="120" t="s">
        <v>20</v>
      </c>
      <c r="N397" s="120" t="s">
        <v>20</v>
      </c>
      <c r="O397" s="120" t="s">
        <v>1785</v>
      </c>
      <c r="P397" s="121" t="s">
        <v>426</v>
      </c>
      <c r="Q397" s="111" t="str">
        <f t="shared" si="23"/>
        <v>1.3.2.2.01.0.1.00.00.00.00.00</v>
      </c>
      <c r="R397" s="80" t="s">
        <v>18</v>
      </c>
      <c r="S397" s="80" t="s">
        <v>23</v>
      </c>
      <c r="T397" s="80" t="s">
        <v>22</v>
      </c>
      <c r="U397" s="80" t="s">
        <v>22</v>
      </c>
      <c r="V397" s="80" t="s">
        <v>27</v>
      </c>
      <c r="W397" s="125" t="s">
        <v>19</v>
      </c>
      <c r="X397" s="80" t="s">
        <v>18</v>
      </c>
      <c r="Y397" s="80" t="s">
        <v>20</v>
      </c>
      <c r="Z397" s="80" t="s">
        <v>20</v>
      </c>
      <c r="AA397" s="80" t="s">
        <v>20</v>
      </c>
      <c r="AB397" s="80" t="s">
        <v>20</v>
      </c>
      <c r="AC397" s="80" t="s">
        <v>20</v>
      </c>
      <c r="AD397" s="80" t="s">
        <v>2123</v>
      </c>
      <c r="AE397" s="86" t="s">
        <v>426</v>
      </c>
      <c r="AF397" s="85" t="e">
        <f>#REF!=#REF!</f>
        <v>#REF!</v>
      </c>
      <c r="AG397" s="94" t="b">
        <f t="shared" si="25"/>
        <v>0</v>
      </c>
      <c r="AH397" s="79"/>
    </row>
    <row r="398" spans="1:34" s="15" customFormat="1" x14ac:dyDescent="0.2">
      <c r="A398" s="72"/>
      <c r="B398" s="119" t="str">
        <f t="shared" si="24"/>
        <v>1.3.2.3.00.1.0.00.00.00.00.00</v>
      </c>
      <c r="C398" s="120" t="s">
        <v>18</v>
      </c>
      <c r="D398" s="120" t="s">
        <v>23</v>
      </c>
      <c r="E398" s="120" t="s">
        <v>22</v>
      </c>
      <c r="F398" s="120" t="s">
        <v>23</v>
      </c>
      <c r="G398" s="120" t="s">
        <v>20</v>
      </c>
      <c r="H398" s="120" t="s">
        <v>18</v>
      </c>
      <c r="I398" s="120" t="s">
        <v>19</v>
      </c>
      <c r="J398" s="120" t="s">
        <v>20</v>
      </c>
      <c r="K398" s="120" t="s">
        <v>20</v>
      </c>
      <c r="L398" s="120" t="s">
        <v>20</v>
      </c>
      <c r="M398" s="120" t="s">
        <v>20</v>
      </c>
      <c r="N398" s="120" t="s">
        <v>20</v>
      </c>
      <c r="O398" s="120" t="s">
        <v>1785</v>
      </c>
      <c r="P398" s="121" t="s">
        <v>427</v>
      </c>
      <c r="Q398" s="111" t="str">
        <f t="shared" si="23"/>
        <v>1.3.2.3.01.0.0.00.00.00.00.00</v>
      </c>
      <c r="R398" s="80" t="s">
        <v>18</v>
      </c>
      <c r="S398" s="80" t="s">
        <v>23</v>
      </c>
      <c r="T398" s="80" t="s">
        <v>22</v>
      </c>
      <c r="U398" s="80" t="s">
        <v>23</v>
      </c>
      <c r="V398" s="80" t="s">
        <v>27</v>
      </c>
      <c r="W398" s="125" t="s">
        <v>19</v>
      </c>
      <c r="X398" s="80" t="s">
        <v>19</v>
      </c>
      <c r="Y398" s="80" t="s">
        <v>20</v>
      </c>
      <c r="Z398" s="80" t="s">
        <v>20</v>
      </c>
      <c r="AA398" s="80" t="s">
        <v>20</v>
      </c>
      <c r="AB398" s="80" t="s">
        <v>20</v>
      </c>
      <c r="AC398" s="80" t="s">
        <v>20</v>
      </c>
      <c r="AD398" s="80" t="s">
        <v>2123</v>
      </c>
      <c r="AE398" s="86" t="s">
        <v>427</v>
      </c>
      <c r="AF398" s="85" t="e">
        <f>#REF!=#REF!</f>
        <v>#REF!</v>
      </c>
      <c r="AG398" s="94" t="b">
        <f t="shared" si="25"/>
        <v>0</v>
      </c>
      <c r="AH398" s="79"/>
    </row>
    <row r="399" spans="1:34" s="15" customFormat="1" x14ac:dyDescent="0.2">
      <c r="A399" s="72"/>
      <c r="B399" s="119" t="str">
        <f t="shared" si="24"/>
        <v>1.3.2.3.00.1.1.00.00.00.00.00</v>
      </c>
      <c r="C399" s="120" t="s">
        <v>18</v>
      </c>
      <c r="D399" s="120" t="s">
        <v>23</v>
      </c>
      <c r="E399" s="120" t="s">
        <v>22</v>
      </c>
      <c r="F399" s="120" t="s">
        <v>23</v>
      </c>
      <c r="G399" s="120" t="s">
        <v>20</v>
      </c>
      <c r="H399" s="120" t="s">
        <v>18</v>
      </c>
      <c r="I399" s="120" t="s">
        <v>18</v>
      </c>
      <c r="J399" s="120" t="s">
        <v>20</v>
      </c>
      <c r="K399" s="120" t="s">
        <v>20</v>
      </c>
      <c r="L399" s="120" t="s">
        <v>20</v>
      </c>
      <c r="M399" s="120" t="s">
        <v>20</v>
      </c>
      <c r="N399" s="120" t="s">
        <v>20</v>
      </c>
      <c r="O399" s="120" t="s">
        <v>1785</v>
      </c>
      <c r="P399" s="121" t="s">
        <v>428</v>
      </c>
      <c r="Q399" s="111" t="str">
        <f t="shared" si="23"/>
        <v>1.3.2.3.01.0.1.00.00.00.00.00</v>
      </c>
      <c r="R399" s="80" t="s">
        <v>18</v>
      </c>
      <c r="S399" s="80" t="s">
        <v>23</v>
      </c>
      <c r="T399" s="80" t="s">
        <v>22</v>
      </c>
      <c r="U399" s="80" t="s">
        <v>23</v>
      </c>
      <c r="V399" s="80" t="s">
        <v>27</v>
      </c>
      <c r="W399" s="125" t="s">
        <v>19</v>
      </c>
      <c r="X399" s="80" t="s">
        <v>18</v>
      </c>
      <c r="Y399" s="80" t="s">
        <v>20</v>
      </c>
      <c r="Z399" s="80" t="s">
        <v>20</v>
      </c>
      <c r="AA399" s="80" t="s">
        <v>20</v>
      </c>
      <c r="AB399" s="80" t="s">
        <v>20</v>
      </c>
      <c r="AC399" s="80" t="s">
        <v>20</v>
      </c>
      <c r="AD399" s="80" t="s">
        <v>2123</v>
      </c>
      <c r="AE399" s="86" t="s">
        <v>428</v>
      </c>
      <c r="AF399" s="85" t="e">
        <f>#REF!=#REF!</f>
        <v>#REF!</v>
      </c>
      <c r="AG399" s="94" t="b">
        <f t="shared" si="25"/>
        <v>0</v>
      </c>
      <c r="AH399" s="79"/>
    </row>
    <row r="400" spans="1:34" s="15" customFormat="1" x14ac:dyDescent="0.2">
      <c r="A400" s="72"/>
      <c r="B400" s="119" t="str">
        <f t="shared" si="24"/>
        <v>1.3.2.9.00.1.0.00.00.00.00.00</v>
      </c>
      <c r="C400" s="120" t="s">
        <v>18</v>
      </c>
      <c r="D400" s="120" t="s">
        <v>23</v>
      </c>
      <c r="E400" s="120" t="s">
        <v>22</v>
      </c>
      <c r="F400" s="120" t="s">
        <v>90</v>
      </c>
      <c r="G400" s="120" t="s">
        <v>20</v>
      </c>
      <c r="H400" s="120" t="s">
        <v>18</v>
      </c>
      <c r="I400" s="120" t="s">
        <v>19</v>
      </c>
      <c r="J400" s="120" t="s">
        <v>20</v>
      </c>
      <c r="K400" s="120" t="s">
        <v>20</v>
      </c>
      <c r="L400" s="120" t="s">
        <v>20</v>
      </c>
      <c r="M400" s="120" t="s">
        <v>20</v>
      </c>
      <c r="N400" s="120" t="s">
        <v>20</v>
      </c>
      <c r="O400" s="120" t="s">
        <v>1785</v>
      </c>
      <c r="P400" s="121" t="s">
        <v>429</v>
      </c>
      <c r="Q400" s="111" t="str">
        <f t="shared" ref="Q400:Q431" si="26">R400&amp;"."&amp;S400&amp;"."&amp;T400&amp;"."&amp;U400&amp;"."&amp;V400&amp;"."&amp;W400&amp;"."&amp;X400&amp;"."&amp;Y400&amp;"."&amp;Z400&amp;"."&amp;AA400&amp;"."&amp;AB400&amp;"."&amp;AC400</f>
        <v>1.3.2.9.99.0.0.00.00.00.00.00</v>
      </c>
      <c r="R400" s="80" t="s">
        <v>18</v>
      </c>
      <c r="S400" s="80" t="s">
        <v>23</v>
      </c>
      <c r="T400" s="80" t="s">
        <v>22</v>
      </c>
      <c r="U400" s="80" t="s">
        <v>90</v>
      </c>
      <c r="V400" s="80" t="s">
        <v>101</v>
      </c>
      <c r="W400" s="125" t="s">
        <v>19</v>
      </c>
      <c r="X400" s="80" t="s">
        <v>19</v>
      </c>
      <c r="Y400" s="80" t="s">
        <v>20</v>
      </c>
      <c r="Z400" s="80" t="s">
        <v>20</v>
      </c>
      <c r="AA400" s="80" t="s">
        <v>20</v>
      </c>
      <c r="AB400" s="80" t="s">
        <v>20</v>
      </c>
      <c r="AC400" s="80" t="s">
        <v>20</v>
      </c>
      <c r="AD400" s="80" t="s">
        <v>2123</v>
      </c>
      <c r="AE400" s="86" t="s">
        <v>429</v>
      </c>
      <c r="AF400" s="85" t="e">
        <f>#REF!=#REF!</f>
        <v>#REF!</v>
      </c>
      <c r="AG400" s="94" t="b">
        <f t="shared" si="25"/>
        <v>0</v>
      </c>
      <c r="AH400" s="79"/>
    </row>
    <row r="401" spans="1:34" s="15" customFormat="1" x14ac:dyDescent="0.2">
      <c r="A401" s="72"/>
      <c r="B401" s="119" t="str">
        <f t="shared" si="24"/>
        <v>1.3.2.9.00.1.1.00.00.00.00.00</v>
      </c>
      <c r="C401" s="120" t="s">
        <v>18</v>
      </c>
      <c r="D401" s="120" t="s">
        <v>23</v>
      </c>
      <c r="E401" s="120" t="s">
        <v>22</v>
      </c>
      <c r="F401" s="120" t="s">
        <v>90</v>
      </c>
      <c r="G401" s="120" t="s">
        <v>20</v>
      </c>
      <c r="H401" s="120" t="s">
        <v>18</v>
      </c>
      <c r="I401" s="120" t="s">
        <v>18</v>
      </c>
      <c r="J401" s="120" t="s">
        <v>20</v>
      </c>
      <c r="K401" s="120" t="s">
        <v>20</v>
      </c>
      <c r="L401" s="120" t="s">
        <v>20</v>
      </c>
      <c r="M401" s="120" t="s">
        <v>20</v>
      </c>
      <c r="N401" s="120" t="s">
        <v>20</v>
      </c>
      <c r="O401" s="120" t="s">
        <v>1785</v>
      </c>
      <c r="P401" s="121" t="s">
        <v>430</v>
      </c>
      <c r="Q401" s="111" t="str">
        <f t="shared" si="26"/>
        <v>1.3.2.9.99.0.1.00.00.00.00.00</v>
      </c>
      <c r="R401" s="80" t="s">
        <v>18</v>
      </c>
      <c r="S401" s="80" t="s">
        <v>23</v>
      </c>
      <c r="T401" s="80" t="s">
        <v>22</v>
      </c>
      <c r="U401" s="80" t="s">
        <v>90</v>
      </c>
      <c r="V401" s="80" t="s">
        <v>101</v>
      </c>
      <c r="W401" s="125" t="s">
        <v>19</v>
      </c>
      <c r="X401" s="80" t="s">
        <v>18</v>
      </c>
      <c r="Y401" s="80" t="s">
        <v>20</v>
      </c>
      <c r="Z401" s="80" t="s">
        <v>20</v>
      </c>
      <c r="AA401" s="80" t="s">
        <v>20</v>
      </c>
      <c r="AB401" s="80" t="s">
        <v>20</v>
      </c>
      <c r="AC401" s="80" t="s">
        <v>20</v>
      </c>
      <c r="AD401" s="80" t="s">
        <v>2123</v>
      </c>
      <c r="AE401" s="86" t="s">
        <v>430</v>
      </c>
      <c r="AF401" s="85" t="e">
        <f>#REF!=#REF!</f>
        <v>#REF!</v>
      </c>
      <c r="AG401" s="94" t="b">
        <f t="shared" si="25"/>
        <v>0</v>
      </c>
      <c r="AH401" s="79"/>
    </row>
    <row r="402" spans="1:34" s="15" customFormat="1" ht="25.5" x14ac:dyDescent="0.2">
      <c r="A402" s="72"/>
      <c r="B402" s="119" t="str">
        <f t="shared" si="24"/>
        <v>1.3.3.1.01.1.0.00.00.00.00.00</v>
      </c>
      <c r="C402" s="120" t="s">
        <v>18</v>
      </c>
      <c r="D402" s="120" t="s">
        <v>23</v>
      </c>
      <c r="E402" s="120" t="s">
        <v>23</v>
      </c>
      <c r="F402" s="120" t="s">
        <v>18</v>
      </c>
      <c r="G402" s="120" t="s">
        <v>27</v>
      </c>
      <c r="H402" s="120" t="s">
        <v>18</v>
      </c>
      <c r="I402" s="120" t="s">
        <v>19</v>
      </c>
      <c r="J402" s="120" t="s">
        <v>20</v>
      </c>
      <c r="K402" s="120" t="s">
        <v>20</v>
      </c>
      <c r="L402" s="120" t="s">
        <v>20</v>
      </c>
      <c r="M402" s="120" t="s">
        <v>20</v>
      </c>
      <c r="N402" s="120" t="s">
        <v>20</v>
      </c>
      <c r="O402" s="120" t="s">
        <v>1785</v>
      </c>
      <c r="P402" s="121" t="s">
        <v>433</v>
      </c>
      <c r="Q402" s="111" t="str">
        <f t="shared" si="26"/>
        <v>1.3.3.1.01.0.0.00.00.00.00.00</v>
      </c>
      <c r="R402" s="80" t="s">
        <v>18</v>
      </c>
      <c r="S402" s="80" t="s">
        <v>23</v>
      </c>
      <c r="T402" s="80" t="s">
        <v>23</v>
      </c>
      <c r="U402" s="80" t="s">
        <v>18</v>
      </c>
      <c r="V402" s="80" t="s">
        <v>27</v>
      </c>
      <c r="W402" s="125" t="s">
        <v>19</v>
      </c>
      <c r="X402" s="80" t="s">
        <v>19</v>
      </c>
      <c r="Y402" s="80" t="s">
        <v>20</v>
      </c>
      <c r="Z402" s="80" t="s">
        <v>20</v>
      </c>
      <c r="AA402" s="80" t="s">
        <v>20</v>
      </c>
      <c r="AB402" s="80" t="s">
        <v>20</v>
      </c>
      <c r="AC402" s="80" t="s">
        <v>20</v>
      </c>
      <c r="AD402" s="80" t="s">
        <v>2123</v>
      </c>
      <c r="AE402" s="86" t="s">
        <v>433</v>
      </c>
      <c r="AF402" s="85" t="e">
        <f>#REF!=#REF!</f>
        <v>#REF!</v>
      </c>
      <c r="AG402" s="94" t="b">
        <f t="shared" si="25"/>
        <v>0</v>
      </c>
      <c r="AH402" s="79"/>
    </row>
    <row r="403" spans="1:34" s="15" customFormat="1" ht="38.25" x14ac:dyDescent="0.2">
      <c r="A403" s="72"/>
      <c r="B403" s="119" t="str">
        <f t="shared" si="24"/>
        <v>1.3.3.1.01.1.1.00.00.00.00.00</v>
      </c>
      <c r="C403" s="120" t="s">
        <v>18</v>
      </c>
      <c r="D403" s="120" t="s">
        <v>23</v>
      </c>
      <c r="E403" s="120" t="s">
        <v>23</v>
      </c>
      <c r="F403" s="120" t="s">
        <v>18</v>
      </c>
      <c r="G403" s="120" t="s">
        <v>27</v>
      </c>
      <c r="H403" s="120" t="s">
        <v>18</v>
      </c>
      <c r="I403" s="120" t="s">
        <v>18</v>
      </c>
      <c r="J403" s="120" t="s">
        <v>20</v>
      </c>
      <c r="K403" s="120" t="s">
        <v>20</v>
      </c>
      <c r="L403" s="120" t="s">
        <v>20</v>
      </c>
      <c r="M403" s="120" t="s">
        <v>20</v>
      </c>
      <c r="N403" s="120" t="s">
        <v>20</v>
      </c>
      <c r="O403" s="120" t="s">
        <v>1785</v>
      </c>
      <c r="P403" s="121" t="s">
        <v>434</v>
      </c>
      <c r="Q403" s="111" t="str">
        <f t="shared" si="26"/>
        <v>1.3.3.1.01.0.1.00.00.00.00.00</v>
      </c>
      <c r="R403" s="80" t="s">
        <v>18</v>
      </c>
      <c r="S403" s="80" t="s">
        <v>23</v>
      </c>
      <c r="T403" s="80" t="s">
        <v>23</v>
      </c>
      <c r="U403" s="80" t="s">
        <v>18</v>
      </c>
      <c r="V403" s="80" t="s">
        <v>27</v>
      </c>
      <c r="W403" s="125" t="s">
        <v>19</v>
      </c>
      <c r="X403" s="80" t="s">
        <v>18</v>
      </c>
      <c r="Y403" s="80" t="s">
        <v>20</v>
      </c>
      <c r="Z403" s="80" t="s">
        <v>20</v>
      </c>
      <c r="AA403" s="80" t="s">
        <v>20</v>
      </c>
      <c r="AB403" s="80" t="s">
        <v>20</v>
      </c>
      <c r="AC403" s="80" t="s">
        <v>20</v>
      </c>
      <c r="AD403" s="80" t="s">
        <v>2123</v>
      </c>
      <c r="AE403" s="86" t="s">
        <v>434</v>
      </c>
      <c r="AF403" s="85" t="e">
        <f>#REF!=#REF!</f>
        <v>#REF!</v>
      </c>
      <c r="AG403" s="94" t="b">
        <f t="shared" si="25"/>
        <v>0</v>
      </c>
      <c r="AH403" s="79"/>
    </row>
    <row r="404" spans="1:34" s="15" customFormat="1" ht="38.25" x14ac:dyDescent="0.2">
      <c r="A404" s="72"/>
      <c r="B404" s="119" t="str">
        <f t="shared" si="24"/>
        <v>1.3.3.1.01.1.2.00.00.00.00.00</v>
      </c>
      <c r="C404" s="120" t="s">
        <v>18</v>
      </c>
      <c r="D404" s="120" t="s">
        <v>23</v>
      </c>
      <c r="E404" s="120" t="s">
        <v>23</v>
      </c>
      <c r="F404" s="120" t="s">
        <v>18</v>
      </c>
      <c r="G404" s="120" t="s">
        <v>27</v>
      </c>
      <c r="H404" s="120" t="s">
        <v>18</v>
      </c>
      <c r="I404" s="120" t="s">
        <v>22</v>
      </c>
      <c r="J404" s="120" t="s">
        <v>20</v>
      </c>
      <c r="K404" s="120" t="s">
        <v>20</v>
      </c>
      <c r="L404" s="120" t="s">
        <v>20</v>
      </c>
      <c r="M404" s="120" t="s">
        <v>20</v>
      </c>
      <c r="N404" s="120" t="s">
        <v>20</v>
      </c>
      <c r="O404" s="120" t="s">
        <v>1785</v>
      </c>
      <c r="P404" s="121" t="s">
        <v>435</v>
      </c>
      <c r="Q404" s="111" t="str">
        <f t="shared" si="26"/>
        <v>1.3.3.1.01.0.2.00.00.00.00.00</v>
      </c>
      <c r="R404" s="80" t="s">
        <v>18</v>
      </c>
      <c r="S404" s="80" t="s">
        <v>23</v>
      </c>
      <c r="T404" s="80" t="s">
        <v>23</v>
      </c>
      <c r="U404" s="80" t="s">
        <v>18</v>
      </c>
      <c r="V404" s="80" t="s">
        <v>27</v>
      </c>
      <c r="W404" s="125" t="s">
        <v>19</v>
      </c>
      <c r="X404" s="80" t="s">
        <v>22</v>
      </c>
      <c r="Y404" s="80" t="s">
        <v>20</v>
      </c>
      <c r="Z404" s="80" t="s">
        <v>20</v>
      </c>
      <c r="AA404" s="80" t="s">
        <v>20</v>
      </c>
      <c r="AB404" s="80" t="s">
        <v>20</v>
      </c>
      <c r="AC404" s="80" t="s">
        <v>20</v>
      </c>
      <c r="AD404" s="80" t="s">
        <v>2123</v>
      </c>
      <c r="AE404" s="86" t="s">
        <v>435</v>
      </c>
      <c r="AF404" s="85" t="e">
        <f>#REF!=#REF!</f>
        <v>#REF!</v>
      </c>
      <c r="AG404" s="94" t="b">
        <f t="shared" si="25"/>
        <v>0</v>
      </c>
      <c r="AH404" s="79"/>
    </row>
    <row r="405" spans="1:34" s="15" customFormat="1" ht="38.25" x14ac:dyDescent="0.2">
      <c r="A405" s="72"/>
      <c r="B405" s="119" t="str">
        <f t="shared" si="24"/>
        <v>1.3.3.1.01.1.3.00.00.00.00.00</v>
      </c>
      <c r="C405" s="120" t="s">
        <v>18</v>
      </c>
      <c r="D405" s="120" t="s">
        <v>23</v>
      </c>
      <c r="E405" s="120" t="s">
        <v>23</v>
      </c>
      <c r="F405" s="120" t="s">
        <v>18</v>
      </c>
      <c r="G405" s="120" t="s">
        <v>27</v>
      </c>
      <c r="H405" s="120" t="s">
        <v>18</v>
      </c>
      <c r="I405" s="120" t="s">
        <v>23</v>
      </c>
      <c r="J405" s="120" t="s">
        <v>20</v>
      </c>
      <c r="K405" s="120" t="s">
        <v>20</v>
      </c>
      <c r="L405" s="120" t="s">
        <v>20</v>
      </c>
      <c r="M405" s="120" t="s">
        <v>20</v>
      </c>
      <c r="N405" s="120" t="s">
        <v>20</v>
      </c>
      <c r="O405" s="120" t="s">
        <v>1785</v>
      </c>
      <c r="P405" s="121" t="s">
        <v>436</v>
      </c>
      <c r="Q405" s="111" t="str">
        <f t="shared" si="26"/>
        <v>1.3.3.1.01.0.3.00.00.00.00.00</v>
      </c>
      <c r="R405" s="80" t="s">
        <v>18</v>
      </c>
      <c r="S405" s="80" t="s">
        <v>23</v>
      </c>
      <c r="T405" s="80" t="s">
        <v>23</v>
      </c>
      <c r="U405" s="80" t="s">
        <v>18</v>
      </c>
      <c r="V405" s="80" t="s">
        <v>27</v>
      </c>
      <c r="W405" s="125" t="s">
        <v>19</v>
      </c>
      <c r="X405" s="80" t="s">
        <v>23</v>
      </c>
      <c r="Y405" s="80" t="s">
        <v>20</v>
      </c>
      <c r="Z405" s="80" t="s">
        <v>20</v>
      </c>
      <c r="AA405" s="80" t="s">
        <v>20</v>
      </c>
      <c r="AB405" s="80" t="s">
        <v>20</v>
      </c>
      <c r="AC405" s="80" t="s">
        <v>20</v>
      </c>
      <c r="AD405" s="80" t="s">
        <v>2123</v>
      </c>
      <c r="AE405" s="86" t="s">
        <v>436</v>
      </c>
      <c r="AF405" s="85" t="e">
        <f>#REF!=#REF!</f>
        <v>#REF!</v>
      </c>
      <c r="AG405" s="94" t="b">
        <f t="shared" si="25"/>
        <v>0</v>
      </c>
      <c r="AH405" s="79"/>
    </row>
    <row r="406" spans="1:34" s="15" customFormat="1" ht="38.25" x14ac:dyDescent="0.2">
      <c r="A406" s="72"/>
      <c r="B406" s="119" t="str">
        <f t="shared" si="24"/>
        <v>1.3.3.1.01.1.4.00.00.00.00.00</v>
      </c>
      <c r="C406" s="120" t="s">
        <v>18</v>
      </c>
      <c r="D406" s="120" t="s">
        <v>23</v>
      </c>
      <c r="E406" s="120" t="s">
        <v>23</v>
      </c>
      <c r="F406" s="120" t="s">
        <v>18</v>
      </c>
      <c r="G406" s="120" t="s">
        <v>27</v>
      </c>
      <c r="H406" s="120" t="s">
        <v>18</v>
      </c>
      <c r="I406" s="120" t="s">
        <v>48</v>
      </c>
      <c r="J406" s="120" t="s">
        <v>20</v>
      </c>
      <c r="K406" s="120" t="s">
        <v>20</v>
      </c>
      <c r="L406" s="120" t="s">
        <v>20</v>
      </c>
      <c r="M406" s="120" t="s">
        <v>20</v>
      </c>
      <c r="N406" s="120" t="s">
        <v>20</v>
      </c>
      <c r="O406" s="120" t="s">
        <v>1785</v>
      </c>
      <c r="P406" s="121" t="s">
        <v>437</v>
      </c>
      <c r="Q406" s="111" t="str">
        <f t="shared" si="26"/>
        <v>1.3.3.1.01.0.4.00.00.00.00.00</v>
      </c>
      <c r="R406" s="80" t="s">
        <v>18</v>
      </c>
      <c r="S406" s="80" t="s">
        <v>23</v>
      </c>
      <c r="T406" s="80" t="s">
        <v>23</v>
      </c>
      <c r="U406" s="80" t="s">
        <v>18</v>
      </c>
      <c r="V406" s="80" t="s">
        <v>27</v>
      </c>
      <c r="W406" s="125" t="s">
        <v>19</v>
      </c>
      <c r="X406" s="80" t="s">
        <v>48</v>
      </c>
      <c r="Y406" s="80" t="s">
        <v>20</v>
      </c>
      <c r="Z406" s="80" t="s">
        <v>20</v>
      </c>
      <c r="AA406" s="80" t="s">
        <v>20</v>
      </c>
      <c r="AB406" s="80" t="s">
        <v>20</v>
      </c>
      <c r="AC406" s="80" t="s">
        <v>20</v>
      </c>
      <c r="AD406" s="80" t="s">
        <v>2123</v>
      </c>
      <c r="AE406" s="86" t="s">
        <v>437</v>
      </c>
      <c r="AF406" s="85" t="e">
        <f>#REF!=#REF!</f>
        <v>#REF!</v>
      </c>
      <c r="AG406" s="94" t="b">
        <f t="shared" si="25"/>
        <v>0</v>
      </c>
      <c r="AH406" s="79"/>
    </row>
    <row r="407" spans="1:34" s="15" customFormat="1" ht="38.25" x14ac:dyDescent="0.2">
      <c r="A407" s="72"/>
      <c r="B407" s="119" t="str">
        <f t="shared" si="24"/>
        <v>1.3.3.1.01.1.5.00.00.00.00.00</v>
      </c>
      <c r="C407" s="120" t="s">
        <v>18</v>
      </c>
      <c r="D407" s="120" t="s">
        <v>23</v>
      </c>
      <c r="E407" s="120" t="s">
        <v>23</v>
      </c>
      <c r="F407" s="120" t="s">
        <v>18</v>
      </c>
      <c r="G407" s="120" t="s">
        <v>27</v>
      </c>
      <c r="H407" s="120" t="s">
        <v>18</v>
      </c>
      <c r="I407" s="120" t="s">
        <v>57</v>
      </c>
      <c r="J407" s="120" t="s">
        <v>20</v>
      </c>
      <c r="K407" s="120" t="s">
        <v>20</v>
      </c>
      <c r="L407" s="120" t="s">
        <v>20</v>
      </c>
      <c r="M407" s="120" t="s">
        <v>20</v>
      </c>
      <c r="N407" s="120" t="s">
        <v>20</v>
      </c>
      <c r="O407" s="120" t="s">
        <v>1785</v>
      </c>
      <c r="P407" s="121" t="s">
        <v>438</v>
      </c>
      <c r="Q407" s="111" t="str">
        <f t="shared" si="26"/>
        <v>1.3.3.1.01.0.5.00.00.00.00.00</v>
      </c>
      <c r="R407" s="80" t="s">
        <v>18</v>
      </c>
      <c r="S407" s="80" t="s">
        <v>23</v>
      </c>
      <c r="T407" s="80" t="s">
        <v>23</v>
      </c>
      <c r="U407" s="80" t="s">
        <v>18</v>
      </c>
      <c r="V407" s="80" t="s">
        <v>27</v>
      </c>
      <c r="W407" s="125" t="s">
        <v>19</v>
      </c>
      <c r="X407" s="80" t="s">
        <v>57</v>
      </c>
      <c r="Y407" s="80" t="s">
        <v>20</v>
      </c>
      <c r="Z407" s="80" t="s">
        <v>20</v>
      </c>
      <c r="AA407" s="80" t="s">
        <v>20</v>
      </c>
      <c r="AB407" s="80" t="s">
        <v>20</v>
      </c>
      <c r="AC407" s="80" t="s">
        <v>20</v>
      </c>
      <c r="AD407" s="80" t="s">
        <v>2123</v>
      </c>
      <c r="AE407" s="86" t="s">
        <v>438</v>
      </c>
      <c r="AF407" s="85" t="e">
        <f>#REF!=#REF!</f>
        <v>#REF!</v>
      </c>
      <c r="AG407" s="94" t="b">
        <f t="shared" si="25"/>
        <v>0</v>
      </c>
      <c r="AH407" s="79"/>
    </row>
    <row r="408" spans="1:34" s="15" customFormat="1" ht="38.25" x14ac:dyDescent="0.2">
      <c r="A408" s="72"/>
      <c r="B408" s="119" t="str">
        <f t="shared" si="24"/>
        <v>1.3.3.1.01.1.6.00.00.00.00.00</v>
      </c>
      <c r="C408" s="120" t="s">
        <v>18</v>
      </c>
      <c r="D408" s="120" t="s">
        <v>23</v>
      </c>
      <c r="E408" s="120" t="s">
        <v>23</v>
      </c>
      <c r="F408" s="120" t="s">
        <v>18</v>
      </c>
      <c r="G408" s="120" t="s">
        <v>27</v>
      </c>
      <c r="H408" s="120" t="s">
        <v>18</v>
      </c>
      <c r="I408" s="120" t="s">
        <v>69</v>
      </c>
      <c r="J408" s="120" t="s">
        <v>20</v>
      </c>
      <c r="K408" s="120" t="s">
        <v>20</v>
      </c>
      <c r="L408" s="120" t="s">
        <v>20</v>
      </c>
      <c r="M408" s="120" t="s">
        <v>20</v>
      </c>
      <c r="N408" s="120" t="s">
        <v>20</v>
      </c>
      <c r="O408" s="120" t="s">
        <v>1785</v>
      </c>
      <c r="P408" s="121" t="s">
        <v>439</v>
      </c>
      <c r="Q408" s="111" t="str">
        <f t="shared" si="26"/>
        <v>1.3.3.1.01.0.6.00.00.00.00.00</v>
      </c>
      <c r="R408" s="80" t="s">
        <v>18</v>
      </c>
      <c r="S408" s="80" t="s">
        <v>23</v>
      </c>
      <c r="T408" s="80" t="s">
        <v>23</v>
      </c>
      <c r="U408" s="80" t="s">
        <v>18</v>
      </c>
      <c r="V408" s="80" t="s">
        <v>27</v>
      </c>
      <c r="W408" s="125" t="s">
        <v>19</v>
      </c>
      <c r="X408" s="80" t="s">
        <v>69</v>
      </c>
      <c r="Y408" s="80" t="s">
        <v>20</v>
      </c>
      <c r="Z408" s="80" t="s">
        <v>20</v>
      </c>
      <c r="AA408" s="80" t="s">
        <v>20</v>
      </c>
      <c r="AB408" s="80" t="s">
        <v>20</v>
      </c>
      <c r="AC408" s="80" t="s">
        <v>20</v>
      </c>
      <c r="AD408" s="80" t="s">
        <v>2123</v>
      </c>
      <c r="AE408" s="86" t="s">
        <v>439</v>
      </c>
      <c r="AF408" s="85" t="e">
        <f>#REF!=#REF!</f>
        <v>#REF!</v>
      </c>
      <c r="AG408" s="94" t="b">
        <f t="shared" si="25"/>
        <v>0</v>
      </c>
      <c r="AH408" s="79"/>
    </row>
    <row r="409" spans="1:34" s="15" customFormat="1" ht="38.25" x14ac:dyDescent="0.2">
      <c r="A409" s="72"/>
      <c r="B409" s="119" t="str">
        <f t="shared" si="24"/>
        <v>1.3.3.1.01.1.7.00.00.00.00.00</v>
      </c>
      <c r="C409" s="120" t="s">
        <v>18</v>
      </c>
      <c r="D409" s="120" t="s">
        <v>23</v>
      </c>
      <c r="E409" s="120" t="s">
        <v>23</v>
      </c>
      <c r="F409" s="120" t="s">
        <v>18</v>
      </c>
      <c r="G409" s="120" t="s">
        <v>27</v>
      </c>
      <c r="H409" s="120" t="s">
        <v>18</v>
      </c>
      <c r="I409" s="120" t="s">
        <v>71</v>
      </c>
      <c r="J409" s="120" t="s">
        <v>20</v>
      </c>
      <c r="K409" s="120" t="s">
        <v>20</v>
      </c>
      <c r="L409" s="120" t="s">
        <v>20</v>
      </c>
      <c r="M409" s="120" t="s">
        <v>20</v>
      </c>
      <c r="N409" s="120" t="s">
        <v>20</v>
      </c>
      <c r="O409" s="120" t="s">
        <v>1785</v>
      </c>
      <c r="P409" s="121" t="s">
        <v>2224</v>
      </c>
      <c r="Q409" s="111" t="str">
        <f t="shared" si="26"/>
        <v>1.3.3.1.01.0.7.00.00.00.00.00</v>
      </c>
      <c r="R409" s="80" t="s">
        <v>18</v>
      </c>
      <c r="S409" s="80" t="s">
        <v>23</v>
      </c>
      <c r="T409" s="80" t="s">
        <v>23</v>
      </c>
      <c r="U409" s="80" t="s">
        <v>18</v>
      </c>
      <c r="V409" s="80" t="s">
        <v>27</v>
      </c>
      <c r="W409" s="125" t="s">
        <v>19</v>
      </c>
      <c r="X409" s="80" t="s">
        <v>71</v>
      </c>
      <c r="Y409" s="80" t="s">
        <v>20</v>
      </c>
      <c r="Z409" s="80" t="s">
        <v>20</v>
      </c>
      <c r="AA409" s="80" t="s">
        <v>20</v>
      </c>
      <c r="AB409" s="80" t="s">
        <v>20</v>
      </c>
      <c r="AC409" s="80" t="s">
        <v>20</v>
      </c>
      <c r="AD409" s="80" t="s">
        <v>2123</v>
      </c>
      <c r="AE409" s="86" t="s">
        <v>2224</v>
      </c>
      <c r="AF409" s="85" t="e">
        <f>#REF!=#REF!</f>
        <v>#REF!</v>
      </c>
      <c r="AG409" s="94" t="b">
        <f t="shared" si="25"/>
        <v>0</v>
      </c>
      <c r="AH409" s="79"/>
    </row>
    <row r="410" spans="1:34" s="15" customFormat="1" ht="38.25" x14ac:dyDescent="0.2">
      <c r="A410" s="72"/>
      <c r="B410" s="119" t="str">
        <f t="shared" si="24"/>
        <v>1.3.3.1.01.1.8.00.00.00.00.00</v>
      </c>
      <c r="C410" s="120" t="s">
        <v>18</v>
      </c>
      <c r="D410" s="120" t="s">
        <v>23</v>
      </c>
      <c r="E410" s="120" t="s">
        <v>23</v>
      </c>
      <c r="F410" s="120" t="s">
        <v>18</v>
      </c>
      <c r="G410" s="120" t="s">
        <v>27</v>
      </c>
      <c r="H410" s="120" t="s">
        <v>18</v>
      </c>
      <c r="I410" s="120" t="s">
        <v>62</v>
      </c>
      <c r="J410" s="120" t="s">
        <v>20</v>
      </c>
      <c r="K410" s="120" t="s">
        <v>20</v>
      </c>
      <c r="L410" s="120" t="s">
        <v>20</v>
      </c>
      <c r="M410" s="120" t="s">
        <v>20</v>
      </c>
      <c r="N410" s="120" t="s">
        <v>20</v>
      </c>
      <c r="O410" s="120" t="s">
        <v>1785</v>
      </c>
      <c r="P410" s="121" t="s">
        <v>440</v>
      </c>
      <c r="Q410" s="111" t="str">
        <f t="shared" si="26"/>
        <v>1.3.3.1.01.0.8.00.00.00.00.00</v>
      </c>
      <c r="R410" s="80" t="s">
        <v>18</v>
      </c>
      <c r="S410" s="80" t="s">
        <v>23</v>
      </c>
      <c r="T410" s="80" t="s">
        <v>23</v>
      </c>
      <c r="U410" s="80" t="s">
        <v>18</v>
      </c>
      <c r="V410" s="80" t="s">
        <v>27</v>
      </c>
      <c r="W410" s="125" t="s">
        <v>19</v>
      </c>
      <c r="X410" s="80" t="s">
        <v>62</v>
      </c>
      <c r="Y410" s="80" t="s">
        <v>20</v>
      </c>
      <c r="Z410" s="80" t="s">
        <v>20</v>
      </c>
      <c r="AA410" s="80" t="s">
        <v>20</v>
      </c>
      <c r="AB410" s="80" t="s">
        <v>20</v>
      </c>
      <c r="AC410" s="80" t="s">
        <v>20</v>
      </c>
      <c r="AD410" s="80" t="s">
        <v>2123</v>
      </c>
      <c r="AE410" s="86" t="s">
        <v>440</v>
      </c>
      <c r="AF410" s="85" t="e">
        <f>#REF!=#REF!</f>
        <v>#REF!</v>
      </c>
      <c r="AG410" s="94" t="b">
        <f t="shared" si="25"/>
        <v>0</v>
      </c>
      <c r="AH410" s="79"/>
    </row>
    <row r="411" spans="1:34" s="15" customFormat="1" ht="38.25" x14ac:dyDescent="0.2">
      <c r="A411" s="72"/>
      <c r="B411" s="119" t="str">
        <f t="shared" si="24"/>
        <v>1.3.3.4.01.1.0.00.00.00.00.00</v>
      </c>
      <c r="C411" s="120" t="s">
        <v>18</v>
      </c>
      <c r="D411" s="120" t="s">
        <v>23</v>
      </c>
      <c r="E411" s="120" t="s">
        <v>23</v>
      </c>
      <c r="F411" s="120" t="s">
        <v>48</v>
      </c>
      <c r="G411" s="120" t="s">
        <v>27</v>
      </c>
      <c r="H411" s="120" t="s">
        <v>18</v>
      </c>
      <c r="I411" s="120" t="s">
        <v>19</v>
      </c>
      <c r="J411" s="120" t="s">
        <v>20</v>
      </c>
      <c r="K411" s="120" t="s">
        <v>20</v>
      </c>
      <c r="L411" s="120" t="s">
        <v>20</v>
      </c>
      <c r="M411" s="120" t="s">
        <v>20</v>
      </c>
      <c r="N411" s="120" t="s">
        <v>20</v>
      </c>
      <c r="O411" s="120" t="s">
        <v>1785</v>
      </c>
      <c r="P411" s="121" t="s">
        <v>446</v>
      </c>
      <c r="Q411" s="111" t="str">
        <f t="shared" si="26"/>
        <v>1.3.3.4.01.0.0.00.00.00.00.00</v>
      </c>
      <c r="R411" s="80" t="s">
        <v>18</v>
      </c>
      <c r="S411" s="80" t="s">
        <v>23</v>
      </c>
      <c r="T411" s="80" t="s">
        <v>23</v>
      </c>
      <c r="U411" s="80" t="s">
        <v>48</v>
      </c>
      <c r="V411" s="80" t="s">
        <v>27</v>
      </c>
      <c r="W411" s="125" t="s">
        <v>19</v>
      </c>
      <c r="X411" s="80" t="s">
        <v>19</v>
      </c>
      <c r="Y411" s="80" t="s">
        <v>20</v>
      </c>
      <c r="Z411" s="80" t="s">
        <v>20</v>
      </c>
      <c r="AA411" s="80" t="s">
        <v>20</v>
      </c>
      <c r="AB411" s="80" t="s">
        <v>20</v>
      </c>
      <c r="AC411" s="80" t="s">
        <v>20</v>
      </c>
      <c r="AD411" s="80" t="s">
        <v>2123</v>
      </c>
      <c r="AE411" s="86" t="s">
        <v>446</v>
      </c>
      <c r="AF411" s="85" t="e">
        <f>#REF!=#REF!</f>
        <v>#REF!</v>
      </c>
      <c r="AG411" s="94" t="b">
        <f t="shared" si="25"/>
        <v>0</v>
      </c>
      <c r="AH411" s="79"/>
    </row>
    <row r="412" spans="1:34" s="15" customFormat="1" ht="38.25" x14ac:dyDescent="0.2">
      <c r="A412" s="72"/>
      <c r="B412" s="119" t="str">
        <f t="shared" si="24"/>
        <v>1.3.3.4.01.1.1.00.00.00.00.00</v>
      </c>
      <c r="C412" s="120" t="s">
        <v>18</v>
      </c>
      <c r="D412" s="120" t="s">
        <v>23</v>
      </c>
      <c r="E412" s="120" t="s">
        <v>23</v>
      </c>
      <c r="F412" s="120" t="s">
        <v>48</v>
      </c>
      <c r="G412" s="120" t="s">
        <v>27</v>
      </c>
      <c r="H412" s="120" t="s">
        <v>18</v>
      </c>
      <c r="I412" s="120" t="s">
        <v>18</v>
      </c>
      <c r="J412" s="120" t="s">
        <v>20</v>
      </c>
      <c r="K412" s="120" t="s">
        <v>20</v>
      </c>
      <c r="L412" s="120" t="s">
        <v>20</v>
      </c>
      <c r="M412" s="120" t="s">
        <v>20</v>
      </c>
      <c r="N412" s="120" t="s">
        <v>20</v>
      </c>
      <c r="O412" s="120" t="s">
        <v>1785</v>
      </c>
      <c r="P412" s="121" t="s">
        <v>447</v>
      </c>
      <c r="Q412" s="111" t="str">
        <f t="shared" si="26"/>
        <v>1.3.3.4.01.0.1.00.00.00.00.00</v>
      </c>
      <c r="R412" s="80" t="s">
        <v>18</v>
      </c>
      <c r="S412" s="80" t="s">
        <v>23</v>
      </c>
      <c r="T412" s="80" t="s">
        <v>23</v>
      </c>
      <c r="U412" s="80" t="s">
        <v>48</v>
      </c>
      <c r="V412" s="80" t="s">
        <v>27</v>
      </c>
      <c r="W412" s="125" t="s">
        <v>19</v>
      </c>
      <c r="X412" s="80" t="s">
        <v>18</v>
      </c>
      <c r="Y412" s="80" t="s">
        <v>20</v>
      </c>
      <c r="Z412" s="80" t="s">
        <v>20</v>
      </c>
      <c r="AA412" s="80" t="s">
        <v>20</v>
      </c>
      <c r="AB412" s="80" t="s">
        <v>20</v>
      </c>
      <c r="AC412" s="80" t="s">
        <v>20</v>
      </c>
      <c r="AD412" s="80" t="s">
        <v>2123</v>
      </c>
      <c r="AE412" s="86" t="s">
        <v>447</v>
      </c>
      <c r="AF412" s="85" t="e">
        <f>#REF!=#REF!</f>
        <v>#REF!</v>
      </c>
      <c r="AG412" s="94" t="b">
        <f t="shared" si="25"/>
        <v>0</v>
      </c>
      <c r="AH412" s="79"/>
    </row>
    <row r="413" spans="1:34" s="15" customFormat="1" ht="25.5" x14ac:dyDescent="0.2">
      <c r="A413" s="72"/>
      <c r="B413" s="119" t="str">
        <f t="shared" si="24"/>
        <v>1.3.3.9.99.1.0.00.00.00.00.00</v>
      </c>
      <c r="C413" s="120" t="s">
        <v>18</v>
      </c>
      <c r="D413" s="120" t="s">
        <v>23</v>
      </c>
      <c r="E413" s="120" t="s">
        <v>23</v>
      </c>
      <c r="F413" s="120" t="s">
        <v>90</v>
      </c>
      <c r="G413" s="120" t="s">
        <v>101</v>
      </c>
      <c r="H413" s="120" t="s">
        <v>18</v>
      </c>
      <c r="I413" s="120" t="s">
        <v>19</v>
      </c>
      <c r="J413" s="120" t="s">
        <v>20</v>
      </c>
      <c r="K413" s="120" t="s">
        <v>20</v>
      </c>
      <c r="L413" s="120" t="s">
        <v>20</v>
      </c>
      <c r="M413" s="120" t="s">
        <v>20</v>
      </c>
      <c r="N413" s="120" t="s">
        <v>20</v>
      </c>
      <c r="O413" s="120" t="s">
        <v>1785</v>
      </c>
      <c r="P413" s="121" t="s">
        <v>449</v>
      </c>
      <c r="Q413" s="111" t="str">
        <f t="shared" si="26"/>
        <v>1.3.3.9.99.0.0.00.00.00.00.00</v>
      </c>
      <c r="R413" s="80" t="s">
        <v>18</v>
      </c>
      <c r="S413" s="80" t="s">
        <v>23</v>
      </c>
      <c r="T413" s="80" t="s">
        <v>23</v>
      </c>
      <c r="U413" s="80" t="s">
        <v>90</v>
      </c>
      <c r="V413" s="80" t="s">
        <v>101</v>
      </c>
      <c r="W413" s="125" t="s">
        <v>19</v>
      </c>
      <c r="X413" s="80" t="s">
        <v>19</v>
      </c>
      <c r="Y413" s="80" t="s">
        <v>20</v>
      </c>
      <c r="Z413" s="80" t="s">
        <v>20</v>
      </c>
      <c r="AA413" s="80" t="s">
        <v>20</v>
      </c>
      <c r="AB413" s="80" t="s">
        <v>20</v>
      </c>
      <c r="AC413" s="80" t="s">
        <v>20</v>
      </c>
      <c r="AD413" s="80" t="s">
        <v>2123</v>
      </c>
      <c r="AE413" s="86" t="s">
        <v>449</v>
      </c>
      <c r="AF413" s="85" t="e">
        <f>#REF!=#REF!</f>
        <v>#REF!</v>
      </c>
      <c r="AG413" s="94" t="b">
        <f t="shared" si="25"/>
        <v>0</v>
      </c>
      <c r="AH413" s="79"/>
    </row>
    <row r="414" spans="1:34" s="15" customFormat="1" ht="25.5" x14ac:dyDescent="0.2">
      <c r="A414" s="72"/>
      <c r="B414" s="119" t="str">
        <f t="shared" si="24"/>
        <v>1.3.3.9.99.1.1.00.00.00.00.00</v>
      </c>
      <c r="C414" s="120" t="s">
        <v>18</v>
      </c>
      <c r="D414" s="120" t="s">
        <v>23</v>
      </c>
      <c r="E414" s="120" t="s">
        <v>23</v>
      </c>
      <c r="F414" s="120" t="s">
        <v>90</v>
      </c>
      <c r="G414" s="120" t="s">
        <v>101</v>
      </c>
      <c r="H414" s="120" t="s">
        <v>18</v>
      </c>
      <c r="I414" s="120" t="s">
        <v>18</v>
      </c>
      <c r="J414" s="120" t="s">
        <v>20</v>
      </c>
      <c r="K414" s="120" t="s">
        <v>20</v>
      </c>
      <c r="L414" s="120" t="s">
        <v>20</v>
      </c>
      <c r="M414" s="120" t="s">
        <v>20</v>
      </c>
      <c r="N414" s="120" t="s">
        <v>20</v>
      </c>
      <c r="O414" s="120" t="s">
        <v>1785</v>
      </c>
      <c r="P414" s="121" t="s">
        <v>450</v>
      </c>
      <c r="Q414" s="111" t="str">
        <f t="shared" si="26"/>
        <v>1.3.3.9.99.0.1.00.00.00.00.00</v>
      </c>
      <c r="R414" s="80" t="s">
        <v>18</v>
      </c>
      <c r="S414" s="80" t="s">
        <v>23</v>
      </c>
      <c r="T414" s="80" t="s">
        <v>23</v>
      </c>
      <c r="U414" s="80" t="s">
        <v>90</v>
      </c>
      <c r="V414" s="80" t="s">
        <v>101</v>
      </c>
      <c r="W414" s="125" t="s">
        <v>19</v>
      </c>
      <c r="X414" s="80" t="s">
        <v>18</v>
      </c>
      <c r="Y414" s="80" t="s">
        <v>20</v>
      </c>
      <c r="Z414" s="80" t="s">
        <v>20</v>
      </c>
      <c r="AA414" s="80" t="s">
        <v>20</v>
      </c>
      <c r="AB414" s="80" t="s">
        <v>20</v>
      </c>
      <c r="AC414" s="80" t="s">
        <v>20</v>
      </c>
      <c r="AD414" s="80" t="s">
        <v>2123</v>
      </c>
      <c r="AE414" s="86" t="s">
        <v>450</v>
      </c>
      <c r="AF414" s="85" t="e">
        <f>#REF!=#REF!</f>
        <v>#REF!</v>
      </c>
      <c r="AG414" s="94" t="b">
        <f t="shared" si="25"/>
        <v>0</v>
      </c>
      <c r="AH414" s="79"/>
    </row>
    <row r="415" spans="1:34" s="15" customFormat="1" ht="25.5" x14ac:dyDescent="0.2">
      <c r="A415" s="72"/>
      <c r="B415" s="119" t="str">
        <f t="shared" si="24"/>
        <v>1.3.3.9.99.1.2.00.00.00.00.00</v>
      </c>
      <c r="C415" s="120" t="s">
        <v>18</v>
      </c>
      <c r="D415" s="120" t="s">
        <v>23</v>
      </c>
      <c r="E415" s="120" t="s">
        <v>23</v>
      </c>
      <c r="F415" s="120" t="s">
        <v>90</v>
      </c>
      <c r="G415" s="120" t="s">
        <v>101</v>
      </c>
      <c r="H415" s="120" t="s">
        <v>18</v>
      </c>
      <c r="I415" s="120" t="s">
        <v>22</v>
      </c>
      <c r="J415" s="120" t="s">
        <v>20</v>
      </c>
      <c r="K415" s="120" t="s">
        <v>20</v>
      </c>
      <c r="L415" s="120" t="s">
        <v>20</v>
      </c>
      <c r="M415" s="120" t="s">
        <v>20</v>
      </c>
      <c r="N415" s="120" t="s">
        <v>20</v>
      </c>
      <c r="O415" s="120" t="s">
        <v>1785</v>
      </c>
      <c r="P415" s="121" t="s">
        <v>451</v>
      </c>
      <c r="Q415" s="111" t="str">
        <f t="shared" si="26"/>
        <v>1.3.3.9.99.0.2.00.00.00.00.00</v>
      </c>
      <c r="R415" s="80" t="s">
        <v>18</v>
      </c>
      <c r="S415" s="80" t="s">
        <v>23</v>
      </c>
      <c r="T415" s="80" t="s">
        <v>23</v>
      </c>
      <c r="U415" s="80" t="s">
        <v>90</v>
      </c>
      <c r="V415" s="80" t="s">
        <v>101</v>
      </c>
      <c r="W415" s="125" t="s">
        <v>19</v>
      </c>
      <c r="X415" s="80" t="s">
        <v>22</v>
      </c>
      <c r="Y415" s="80" t="s">
        <v>20</v>
      </c>
      <c r="Z415" s="80" t="s">
        <v>20</v>
      </c>
      <c r="AA415" s="80" t="s">
        <v>20</v>
      </c>
      <c r="AB415" s="80" t="s">
        <v>20</v>
      </c>
      <c r="AC415" s="80" t="s">
        <v>20</v>
      </c>
      <c r="AD415" s="80" t="s">
        <v>2123</v>
      </c>
      <c r="AE415" s="86" t="s">
        <v>451</v>
      </c>
      <c r="AF415" s="85" t="e">
        <f>#REF!=#REF!</f>
        <v>#REF!</v>
      </c>
      <c r="AG415" s="94" t="b">
        <f t="shared" si="25"/>
        <v>0</v>
      </c>
      <c r="AH415" s="79"/>
    </row>
    <row r="416" spans="1:34" s="15" customFormat="1" ht="25.5" x14ac:dyDescent="0.2">
      <c r="A416" s="72"/>
      <c r="B416" s="119" t="str">
        <f t="shared" si="24"/>
        <v>1.3.3.9.99.1.3.00.00.00.00.00</v>
      </c>
      <c r="C416" s="120" t="s">
        <v>18</v>
      </c>
      <c r="D416" s="120" t="s">
        <v>23</v>
      </c>
      <c r="E416" s="120" t="s">
        <v>23</v>
      </c>
      <c r="F416" s="120" t="s">
        <v>90</v>
      </c>
      <c r="G416" s="120" t="s">
        <v>101</v>
      </c>
      <c r="H416" s="120" t="s">
        <v>18</v>
      </c>
      <c r="I416" s="120" t="s">
        <v>23</v>
      </c>
      <c r="J416" s="120" t="s">
        <v>20</v>
      </c>
      <c r="K416" s="120" t="s">
        <v>20</v>
      </c>
      <c r="L416" s="120" t="s">
        <v>20</v>
      </c>
      <c r="M416" s="120" t="s">
        <v>20</v>
      </c>
      <c r="N416" s="120" t="s">
        <v>20</v>
      </c>
      <c r="O416" s="120" t="s">
        <v>1785</v>
      </c>
      <c r="P416" s="121" t="s">
        <v>452</v>
      </c>
      <c r="Q416" s="111" t="str">
        <f t="shared" si="26"/>
        <v>1.3.3.9.99.0.3.00.00.00.00.00</v>
      </c>
      <c r="R416" s="80" t="s">
        <v>18</v>
      </c>
      <c r="S416" s="80" t="s">
        <v>23</v>
      </c>
      <c r="T416" s="80" t="s">
        <v>23</v>
      </c>
      <c r="U416" s="80" t="s">
        <v>90</v>
      </c>
      <c r="V416" s="80" t="s">
        <v>101</v>
      </c>
      <c r="W416" s="125" t="s">
        <v>19</v>
      </c>
      <c r="X416" s="80" t="s">
        <v>23</v>
      </c>
      <c r="Y416" s="80" t="s">
        <v>20</v>
      </c>
      <c r="Z416" s="80" t="s">
        <v>20</v>
      </c>
      <c r="AA416" s="80" t="s">
        <v>20</v>
      </c>
      <c r="AB416" s="80" t="s">
        <v>20</v>
      </c>
      <c r="AC416" s="80" t="s">
        <v>20</v>
      </c>
      <c r="AD416" s="80" t="s">
        <v>2123</v>
      </c>
      <c r="AE416" s="86" t="s">
        <v>452</v>
      </c>
      <c r="AF416" s="85" t="e">
        <f>#REF!=#REF!</f>
        <v>#REF!</v>
      </c>
      <c r="AG416" s="94" t="b">
        <f t="shared" si="25"/>
        <v>0</v>
      </c>
      <c r="AH416" s="79"/>
    </row>
    <row r="417" spans="1:34" s="15" customFormat="1" ht="25.5" x14ac:dyDescent="0.2">
      <c r="A417" s="72"/>
      <c r="B417" s="119" t="str">
        <f t="shared" si="24"/>
        <v>1.3.3.9.99.1.4.00.00.00.00.00</v>
      </c>
      <c r="C417" s="120" t="s">
        <v>18</v>
      </c>
      <c r="D417" s="120" t="s">
        <v>23</v>
      </c>
      <c r="E417" s="120" t="s">
        <v>23</v>
      </c>
      <c r="F417" s="120" t="s">
        <v>90</v>
      </c>
      <c r="G417" s="120" t="s">
        <v>101</v>
      </c>
      <c r="H417" s="120" t="s">
        <v>18</v>
      </c>
      <c r="I417" s="120" t="s">
        <v>48</v>
      </c>
      <c r="J417" s="120" t="s">
        <v>20</v>
      </c>
      <c r="K417" s="120" t="s">
        <v>20</v>
      </c>
      <c r="L417" s="120" t="s">
        <v>20</v>
      </c>
      <c r="M417" s="120" t="s">
        <v>20</v>
      </c>
      <c r="N417" s="120" t="s">
        <v>20</v>
      </c>
      <c r="O417" s="120" t="s">
        <v>1785</v>
      </c>
      <c r="P417" s="121" t="s">
        <v>453</v>
      </c>
      <c r="Q417" s="111" t="str">
        <f t="shared" si="26"/>
        <v>1.3.3.9.99.0.4.00.00.00.00.00</v>
      </c>
      <c r="R417" s="80" t="s">
        <v>18</v>
      </c>
      <c r="S417" s="80" t="s">
        <v>23</v>
      </c>
      <c r="T417" s="80" t="s">
        <v>23</v>
      </c>
      <c r="U417" s="80" t="s">
        <v>90</v>
      </c>
      <c r="V417" s="80" t="s">
        <v>101</v>
      </c>
      <c r="W417" s="125" t="s">
        <v>19</v>
      </c>
      <c r="X417" s="80" t="s">
        <v>48</v>
      </c>
      <c r="Y417" s="80" t="s">
        <v>20</v>
      </c>
      <c r="Z417" s="80" t="s">
        <v>20</v>
      </c>
      <c r="AA417" s="80" t="s">
        <v>20</v>
      </c>
      <c r="AB417" s="80" t="s">
        <v>20</v>
      </c>
      <c r="AC417" s="80" t="s">
        <v>20</v>
      </c>
      <c r="AD417" s="80" t="s">
        <v>2123</v>
      </c>
      <c r="AE417" s="86" t="s">
        <v>453</v>
      </c>
      <c r="AF417" s="85" t="e">
        <f>#REF!=#REF!</f>
        <v>#REF!</v>
      </c>
      <c r="AG417" s="94" t="b">
        <f t="shared" si="25"/>
        <v>0</v>
      </c>
      <c r="AH417" s="79"/>
    </row>
    <row r="418" spans="1:34" s="15" customFormat="1" ht="25.5" x14ac:dyDescent="0.2">
      <c r="A418" s="72"/>
      <c r="B418" s="119" t="str">
        <f t="shared" si="24"/>
        <v>1.3.3.9.99.1.5.00.00.00.00.00</v>
      </c>
      <c r="C418" s="120" t="s">
        <v>18</v>
      </c>
      <c r="D418" s="120" t="s">
        <v>23</v>
      </c>
      <c r="E418" s="120" t="s">
        <v>23</v>
      </c>
      <c r="F418" s="120" t="s">
        <v>90</v>
      </c>
      <c r="G418" s="120" t="s">
        <v>101</v>
      </c>
      <c r="H418" s="120" t="s">
        <v>18</v>
      </c>
      <c r="I418" s="120" t="s">
        <v>57</v>
      </c>
      <c r="J418" s="120" t="s">
        <v>20</v>
      </c>
      <c r="K418" s="120" t="s">
        <v>20</v>
      </c>
      <c r="L418" s="120" t="s">
        <v>20</v>
      </c>
      <c r="M418" s="120" t="s">
        <v>20</v>
      </c>
      <c r="N418" s="120" t="s">
        <v>20</v>
      </c>
      <c r="O418" s="120" t="s">
        <v>1785</v>
      </c>
      <c r="P418" s="121" t="s">
        <v>2225</v>
      </c>
      <c r="Q418" s="111" t="str">
        <f t="shared" si="26"/>
        <v>1.3.3.9.99.0.5.00.00.00.00.00</v>
      </c>
      <c r="R418" s="80" t="s">
        <v>18</v>
      </c>
      <c r="S418" s="80" t="s">
        <v>23</v>
      </c>
      <c r="T418" s="80" t="s">
        <v>23</v>
      </c>
      <c r="U418" s="80" t="s">
        <v>90</v>
      </c>
      <c r="V418" s="80" t="s">
        <v>101</v>
      </c>
      <c r="W418" s="125" t="s">
        <v>19</v>
      </c>
      <c r="X418" s="80" t="s">
        <v>57</v>
      </c>
      <c r="Y418" s="80" t="s">
        <v>20</v>
      </c>
      <c r="Z418" s="80" t="s">
        <v>20</v>
      </c>
      <c r="AA418" s="80" t="s">
        <v>20</v>
      </c>
      <c r="AB418" s="80" t="s">
        <v>20</v>
      </c>
      <c r="AC418" s="80" t="s">
        <v>20</v>
      </c>
      <c r="AD418" s="80" t="s">
        <v>2123</v>
      </c>
      <c r="AE418" s="86" t="s">
        <v>2225</v>
      </c>
      <c r="AF418" s="85" t="e">
        <f>#REF!=#REF!</f>
        <v>#REF!</v>
      </c>
      <c r="AG418" s="94" t="b">
        <f t="shared" si="25"/>
        <v>0</v>
      </c>
      <c r="AH418" s="79"/>
    </row>
    <row r="419" spans="1:34" s="15" customFormat="1" ht="25.5" x14ac:dyDescent="0.2">
      <c r="A419" s="72"/>
      <c r="B419" s="119" t="str">
        <f t="shared" si="24"/>
        <v>1.3.3.9.99.1.6.00.00.00.00.00</v>
      </c>
      <c r="C419" s="120" t="s">
        <v>18</v>
      </c>
      <c r="D419" s="120" t="s">
        <v>23</v>
      </c>
      <c r="E419" s="120" t="s">
        <v>23</v>
      </c>
      <c r="F419" s="120" t="s">
        <v>90</v>
      </c>
      <c r="G419" s="120" t="s">
        <v>101</v>
      </c>
      <c r="H419" s="120" t="s">
        <v>18</v>
      </c>
      <c r="I419" s="120" t="s">
        <v>69</v>
      </c>
      <c r="J419" s="120" t="s">
        <v>20</v>
      </c>
      <c r="K419" s="120" t="s">
        <v>20</v>
      </c>
      <c r="L419" s="120" t="s">
        <v>20</v>
      </c>
      <c r="M419" s="120" t="s">
        <v>20</v>
      </c>
      <c r="N419" s="120" t="s">
        <v>20</v>
      </c>
      <c r="O419" s="120" t="s">
        <v>1785</v>
      </c>
      <c r="P419" s="121" t="s">
        <v>454</v>
      </c>
      <c r="Q419" s="111" t="str">
        <f t="shared" si="26"/>
        <v>1.3.3.9.99.0.6.00.00.00.00.00</v>
      </c>
      <c r="R419" s="80" t="s">
        <v>18</v>
      </c>
      <c r="S419" s="80" t="s">
        <v>23</v>
      </c>
      <c r="T419" s="80" t="s">
        <v>23</v>
      </c>
      <c r="U419" s="80" t="s">
        <v>90</v>
      </c>
      <c r="V419" s="80" t="s">
        <v>101</v>
      </c>
      <c r="W419" s="125" t="s">
        <v>19</v>
      </c>
      <c r="X419" s="80" t="s">
        <v>69</v>
      </c>
      <c r="Y419" s="80" t="s">
        <v>20</v>
      </c>
      <c r="Z419" s="80" t="s">
        <v>20</v>
      </c>
      <c r="AA419" s="80" t="s">
        <v>20</v>
      </c>
      <c r="AB419" s="80" t="s">
        <v>20</v>
      </c>
      <c r="AC419" s="80" t="s">
        <v>20</v>
      </c>
      <c r="AD419" s="80" t="s">
        <v>2123</v>
      </c>
      <c r="AE419" s="86" t="s">
        <v>454</v>
      </c>
      <c r="AF419" s="85" t="e">
        <f>#REF!=#REF!</f>
        <v>#REF!</v>
      </c>
      <c r="AG419" s="94" t="b">
        <f t="shared" si="25"/>
        <v>0</v>
      </c>
      <c r="AH419" s="79"/>
    </row>
    <row r="420" spans="1:34" s="15" customFormat="1" ht="25.5" x14ac:dyDescent="0.2">
      <c r="A420" s="72"/>
      <c r="B420" s="119" t="str">
        <f t="shared" si="24"/>
        <v>1.3.3.9.99.1.7.00.00.00.00.00</v>
      </c>
      <c r="C420" s="120" t="s">
        <v>18</v>
      </c>
      <c r="D420" s="120" t="s">
        <v>23</v>
      </c>
      <c r="E420" s="120" t="s">
        <v>23</v>
      </c>
      <c r="F420" s="120" t="s">
        <v>90</v>
      </c>
      <c r="G420" s="120" t="s">
        <v>101</v>
      </c>
      <c r="H420" s="120" t="s">
        <v>18</v>
      </c>
      <c r="I420" s="120" t="s">
        <v>71</v>
      </c>
      <c r="J420" s="120" t="s">
        <v>20</v>
      </c>
      <c r="K420" s="120" t="s">
        <v>20</v>
      </c>
      <c r="L420" s="120" t="s">
        <v>20</v>
      </c>
      <c r="M420" s="120" t="s">
        <v>20</v>
      </c>
      <c r="N420" s="120" t="s">
        <v>20</v>
      </c>
      <c r="O420" s="120" t="s">
        <v>1785</v>
      </c>
      <c r="P420" s="121" t="s">
        <v>455</v>
      </c>
      <c r="Q420" s="111" t="str">
        <f t="shared" si="26"/>
        <v>1.3.3.9.99.0.7.00.00.00.00.00</v>
      </c>
      <c r="R420" s="80" t="s">
        <v>18</v>
      </c>
      <c r="S420" s="80" t="s">
        <v>23</v>
      </c>
      <c r="T420" s="80" t="s">
        <v>23</v>
      </c>
      <c r="U420" s="80" t="s">
        <v>90</v>
      </c>
      <c r="V420" s="80" t="s">
        <v>101</v>
      </c>
      <c r="W420" s="125" t="s">
        <v>19</v>
      </c>
      <c r="X420" s="80" t="s">
        <v>71</v>
      </c>
      <c r="Y420" s="80" t="s">
        <v>20</v>
      </c>
      <c r="Z420" s="80" t="s">
        <v>20</v>
      </c>
      <c r="AA420" s="80" t="s">
        <v>20</v>
      </c>
      <c r="AB420" s="80" t="s">
        <v>20</v>
      </c>
      <c r="AC420" s="80" t="s">
        <v>20</v>
      </c>
      <c r="AD420" s="80" t="s">
        <v>2123</v>
      </c>
      <c r="AE420" s="86" t="s">
        <v>455</v>
      </c>
      <c r="AF420" s="85" t="e">
        <f>#REF!=#REF!</f>
        <v>#REF!</v>
      </c>
      <c r="AG420" s="94" t="b">
        <f t="shared" si="25"/>
        <v>0</v>
      </c>
      <c r="AH420" s="79"/>
    </row>
    <row r="421" spans="1:34" s="15" customFormat="1" ht="25.5" x14ac:dyDescent="0.2">
      <c r="A421" s="72"/>
      <c r="B421" s="119" t="str">
        <f t="shared" si="24"/>
        <v>1.3.3.9.99.1.8.00.00.00.00.00</v>
      </c>
      <c r="C421" s="120" t="s">
        <v>18</v>
      </c>
      <c r="D421" s="120" t="s">
        <v>23</v>
      </c>
      <c r="E421" s="120" t="s">
        <v>23</v>
      </c>
      <c r="F421" s="120" t="s">
        <v>90</v>
      </c>
      <c r="G421" s="120" t="s">
        <v>101</v>
      </c>
      <c r="H421" s="120" t="s">
        <v>18</v>
      </c>
      <c r="I421" s="120" t="s">
        <v>62</v>
      </c>
      <c r="J421" s="120" t="s">
        <v>20</v>
      </c>
      <c r="K421" s="120" t="s">
        <v>20</v>
      </c>
      <c r="L421" s="120" t="s">
        <v>20</v>
      </c>
      <c r="M421" s="120" t="s">
        <v>20</v>
      </c>
      <c r="N421" s="120" t="s">
        <v>20</v>
      </c>
      <c r="O421" s="120" t="s">
        <v>1785</v>
      </c>
      <c r="P421" s="121" t="s">
        <v>456</v>
      </c>
      <c r="Q421" s="111" t="str">
        <f t="shared" si="26"/>
        <v>1.3.3.9.99.0.8.00.00.00.00.00</v>
      </c>
      <c r="R421" s="80" t="s">
        <v>18</v>
      </c>
      <c r="S421" s="80" t="s">
        <v>23</v>
      </c>
      <c r="T421" s="80" t="s">
        <v>23</v>
      </c>
      <c r="U421" s="80" t="s">
        <v>90</v>
      </c>
      <c r="V421" s="80" t="s">
        <v>101</v>
      </c>
      <c r="W421" s="125" t="s">
        <v>19</v>
      </c>
      <c r="X421" s="80" t="s">
        <v>62</v>
      </c>
      <c r="Y421" s="80" t="s">
        <v>20</v>
      </c>
      <c r="Z421" s="80" t="s">
        <v>20</v>
      </c>
      <c r="AA421" s="80" t="s">
        <v>20</v>
      </c>
      <c r="AB421" s="80" t="s">
        <v>20</v>
      </c>
      <c r="AC421" s="80" t="s">
        <v>20</v>
      </c>
      <c r="AD421" s="80" t="s">
        <v>2123</v>
      </c>
      <c r="AE421" s="86" t="s">
        <v>456</v>
      </c>
      <c r="AF421" s="85" t="e">
        <f>#REF!=#REF!</f>
        <v>#REF!</v>
      </c>
      <c r="AG421" s="94" t="b">
        <f t="shared" si="25"/>
        <v>0</v>
      </c>
      <c r="AH421" s="79"/>
    </row>
    <row r="422" spans="1:34" s="15" customFormat="1" ht="25.5" x14ac:dyDescent="0.2">
      <c r="A422" s="72"/>
      <c r="B422" s="119" t="str">
        <f t="shared" si="24"/>
        <v>1.3.4.4.01.1.0.00.00.00.00.00</v>
      </c>
      <c r="C422" s="120" t="s">
        <v>18</v>
      </c>
      <c r="D422" s="120" t="s">
        <v>23</v>
      </c>
      <c r="E422" s="120" t="s">
        <v>48</v>
      </c>
      <c r="F422" s="120" t="s">
        <v>48</v>
      </c>
      <c r="G422" s="120" t="s">
        <v>27</v>
      </c>
      <c r="H422" s="120" t="s">
        <v>18</v>
      </c>
      <c r="I422" s="120" t="s">
        <v>19</v>
      </c>
      <c r="J422" s="120" t="s">
        <v>20</v>
      </c>
      <c r="K422" s="120" t="s">
        <v>20</v>
      </c>
      <c r="L422" s="120" t="s">
        <v>20</v>
      </c>
      <c r="M422" s="120" t="s">
        <v>20</v>
      </c>
      <c r="N422" s="120" t="s">
        <v>20</v>
      </c>
      <c r="O422" s="120" t="s">
        <v>1785</v>
      </c>
      <c r="P422" s="121" t="s">
        <v>459</v>
      </c>
      <c r="Q422" s="111" t="str">
        <f t="shared" si="26"/>
        <v>1.3.4.4.01.0.0.00.00.00.00.00</v>
      </c>
      <c r="R422" s="80" t="s">
        <v>18</v>
      </c>
      <c r="S422" s="80" t="s">
        <v>23</v>
      </c>
      <c r="T422" s="80" t="s">
        <v>48</v>
      </c>
      <c r="U422" s="80" t="s">
        <v>48</v>
      </c>
      <c r="V422" s="80" t="s">
        <v>27</v>
      </c>
      <c r="W422" s="125" t="s">
        <v>19</v>
      </c>
      <c r="X422" s="80" t="s">
        <v>19</v>
      </c>
      <c r="Y422" s="80" t="s">
        <v>20</v>
      </c>
      <c r="Z422" s="80" t="s">
        <v>20</v>
      </c>
      <c r="AA422" s="80" t="s">
        <v>20</v>
      </c>
      <c r="AB422" s="80" t="s">
        <v>20</v>
      </c>
      <c r="AC422" s="80" t="s">
        <v>20</v>
      </c>
      <c r="AD422" s="80" t="s">
        <v>2123</v>
      </c>
      <c r="AE422" s="86" t="s">
        <v>459</v>
      </c>
      <c r="AF422" s="85" t="e">
        <f>#REF!=#REF!</f>
        <v>#REF!</v>
      </c>
      <c r="AG422" s="94" t="b">
        <f t="shared" si="25"/>
        <v>0</v>
      </c>
      <c r="AH422" s="79"/>
    </row>
    <row r="423" spans="1:34" s="15" customFormat="1" ht="25.5" x14ac:dyDescent="0.2">
      <c r="A423" s="72"/>
      <c r="B423" s="119" t="str">
        <f t="shared" si="24"/>
        <v>1.3.4.4.01.1.1.00.00.00.00.00</v>
      </c>
      <c r="C423" s="120" t="s">
        <v>18</v>
      </c>
      <c r="D423" s="120" t="s">
        <v>23</v>
      </c>
      <c r="E423" s="120" t="s">
        <v>48</v>
      </c>
      <c r="F423" s="120" t="s">
        <v>48</v>
      </c>
      <c r="G423" s="120" t="s">
        <v>27</v>
      </c>
      <c r="H423" s="120" t="s">
        <v>18</v>
      </c>
      <c r="I423" s="120" t="s">
        <v>18</v>
      </c>
      <c r="J423" s="120" t="s">
        <v>20</v>
      </c>
      <c r="K423" s="120" t="s">
        <v>20</v>
      </c>
      <c r="L423" s="120" t="s">
        <v>20</v>
      </c>
      <c r="M423" s="120" t="s">
        <v>20</v>
      </c>
      <c r="N423" s="120" t="s">
        <v>20</v>
      </c>
      <c r="O423" s="120" t="s">
        <v>1785</v>
      </c>
      <c r="P423" s="121" t="s">
        <v>460</v>
      </c>
      <c r="Q423" s="111" t="str">
        <f t="shared" si="26"/>
        <v>1.3.4.4.01.0.1.00.00.00.00.00</v>
      </c>
      <c r="R423" s="80" t="s">
        <v>18</v>
      </c>
      <c r="S423" s="80" t="s">
        <v>23</v>
      </c>
      <c r="T423" s="80" t="s">
        <v>48</v>
      </c>
      <c r="U423" s="80" t="s">
        <v>48</v>
      </c>
      <c r="V423" s="80" t="s">
        <v>27</v>
      </c>
      <c r="W423" s="125" t="s">
        <v>19</v>
      </c>
      <c r="X423" s="80" t="s">
        <v>18</v>
      </c>
      <c r="Y423" s="80" t="s">
        <v>20</v>
      </c>
      <c r="Z423" s="80" t="s">
        <v>20</v>
      </c>
      <c r="AA423" s="80" t="s">
        <v>20</v>
      </c>
      <c r="AB423" s="80" t="s">
        <v>20</v>
      </c>
      <c r="AC423" s="80" t="s">
        <v>20</v>
      </c>
      <c r="AD423" s="80" t="s">
        <v>2123</v>
      </c>
      <c r="AE423" s="86" t="s">
        <v>460</v>
      </c>
      <c r="AF423" s="85" t="e">
        <f>#REF!=#REF!</f>
        <v>#REF!</v>
      </c>
      <c r="AG423" s="94" t="b">
        <f t="shared" si="25"/>
        <v>0</v>
      </c>
      <c r="AH423" s="79"/>
    </row>
    <row r="424" spans="1:34" s="15" customFormat="1" ht="25.5" x14ac:dyDescent="0.2">
      <c r="A424" s="72"/>
      <c r="B424" s="119" t="str">
        <f t="shared" si="24"/>
        <v>1.3.4.4.01.1.2.00.00.00.00.00</v>
      </c>
      <c r="C424" s="120" t="s">
        <v>18</v>
      </c>
      <c r="D424" s="120" t="s">
        <v>23</v>
      </c>
      <c r="E424" s="120" t="s">
        <v>48</v>
      </c>
      <c r="F424" s="120" t="s">
        <v>48</v>
      </c>
      <c r="G424" s="120" t="s">
        <v>27</v>
      </c>
      <c r="H424" s="120" t="s">
        <v>18</v>
      </c>
      <c r="I424" s="120" t="s">
        <v>22</v>
      </c>
      <c r="J424" s="120" t="s">
        <v>20</v>
      </c>
      <c r="K424" s="120" t="s">
        <v>20</v>
      </c>
      <c r="L424" s="120" t="s">
        <v>20</v>
      </c>
      <c r="M424" s="120" t="s">
        <v>20</v>
      </c>
      <c r="N424" s="120" t="s">
        <v>20</v>
      </c>
      <c r="O424" s="120" t="s">
        <v>1785</v>
      </c>
      <c r="P424" s="121" t="s">
        <v>461</v>
      </c>
      <c r="Q424" s="111" t="str">
        <f t="shared" si="26"/>
        <v>1.3.4.4.01.0.2.00.00.00.00.00</v>
      </c>
      <c r="R424" s="80" t="s">
        <v>18</v>
      </c>
      <c r="S424" s="80" t="s">
        <v>23</v>
      </c>
      <c r="T424" s="80" t="s">
        <v>48</v>
      </c>
      <c r="U424" s="80" t="s">
        <v>48</v>
      </c>
      <c r="V424" s="80" t="s">
        <v>27</v>
      </c>
      <c r="W424" s="125" t="s">
        <v>19</v>
      </c>
      <c r="X424" s="80" t="s">
        <v>22</v>
      </c>
      <c r="Y424" s="80" t="s">
        <v>20</v>
      </c>
      <c r="Z424" s="80" t="s">
        <v>20</v>
      </c>
      <c r="AA424" s="80" t="s">
        <v>20</v>
      </c>
      <c r="AB424" s="80" t="s">
        <v>20</v>
      </c>
      <c r="AC424" s="80" t="s">
        <v>20</v>
      </c>
      <c r="AD424" s="80" t="s">
        <v>2123</v>
      </c>
      <c r="AE424" s="86" t="s">
        <v>461</v>
      </c>
      <c r="AF424" s="85" t="e">
        <f>#REF!=#REF!</f>
        <v>#REF!</v>
      </c>
      <c r="AG424" s="94" t="b">
        <f t="shared" si="25"/>
        <v>0</v>
      </c>
      <c r="AH424" s="79"/>
    </row>
    <row r="425" spans="1:34" s="15" customFormat="1" ht="25.5" x14ac:dyDescent="0.2">
      <c r="A425" s="72"/>
      <c r="B425" s="119" t="str">
        <f t="shared" si="24"/>
        <v>1.3.4.4.01.1.3.00.00.00.00.00</v>
      </c>
      <c r="C425" s="120" t="s">
        <v>18</v>
      </c>
      <c r="D425" s="120" t="s">
        <v>23</v>
      </c>
      <c r="E425" s="120" t="s">
        <v>48</v>
      </c>
      <c r="F425" s="120" t="s">
        <v>48</v>
      </c>
      <c r="G425" s="120" t="s">
        <v>27</v>
      </c>
      <c r="H425" s="120" t="s">
        <v>18</v>
      </c>
      <c r="I425" s="120" t="s">
        <v>23</v>
      </c>
      <c r="J425" s="120" t="s">
        <v>20</v>
      </c>
      <c r="K425" s="120" t="s">
        <v>20</v>
      </c>
      <c r="L425" s="120" t="s">
        <v>20</v>
      </c>
      <c r="M425" s="120" t="s">
        <v>20</v>
      </c>
      <c r="N425" s="120" t="s">
        <v>20</v>
      </c>
      <c r="O425" s="120" t="s">
        <v>1785</v>
      </c>
      <c r="P425" s="121" t="s">
        <v>462</v>
      </c>
      <c r="Q425" s="111" t="str">
        <f t="shared" si="26"/>
        <v>1.3.4.4.01.0.3.00.00.00.00.00</v>
      </c>
      <c r="R425" s="80" t="s">
        <v>18</v>
      </c>
      <c r="S425" s="80" t="s">
        <v>23</v>
      </c>
      <c r="T425" s="80" t="s">
        <v>48</v>
      </c>
      <c r="U425" s="80" t="s">
        <v>48</v>
      </c>
      <c r="V425" s="80" t="s">
        <v>27</v>
      </c>
      <c r="W425" s="125" t="s">
        <v>19</v>
      </c>
      <c r="X425" s="80" t="s">
        <v>23</v>
      </c>
      <c r="Y425" s="80" t="s">
        <v>20</v>
      </c>
      <c r="Z425" s="80" t="s">
        <v>20</v>
      </c>
      <c r="AA425" s="80" t="s">
        <v>20</v>
      </c>
      <c r="AB425" s="80" t="s">
        <v>20</v>
      </c>
      <c r="AC425" s="80" t="s">
        <v>20</v>
      </c>
      <c r="AD425" s="80" t="s">
        <v>2123</v>
      </c>
      <c r="AE425" s="86" t="s">
        <v>462</v>
      </c>
      <c r="AF425" s="85" t="e">
        <f>#REF!=#REF!</f>
        <v>#REF!</v>
      </c>
      <c r="AG425" s="94" t="b">
        <f t="shared" si="25"/>
        <v>0</v>
      </c>
      <c r="AH425" s="79"/>
    </row>
    <row r="426" spans="1:34" s="15" customFormat="1" ht="38.25" x14ac:dyDescent="0.2">
      <c r="A426" s="72"/>
      <c r="B426" s="119" t="str">
        <f t="shared" si="24"/>
        <v>1.3.4.4.01.1.4.00.00.00.00.00</v>
      </c>
      <c r="C426" s="120" t="s">
        <v>18</v>
      </c>
      <c r="D426" s="120" t="s">
        <v>23</v>
      </c>
      <c r="E426" s="120" t="s">
        <v>48</v>
      </c>
      <c r="F426" s="120" t="s">
        <v>48</v>
      </c>
      <c r="G426" s="120" t="s">
        <v>27</v>
      </c>
      <c r="H426" s="120" t="s">
        <v>18</v>
      </c>
      <c r="I426" s="120" t="s">
        <v>48</v>
      </c>
      <c r="J426" s="120" t="s">
        <v>20</v>
      </c>
      <c r="K426" s="120" t="s">
        <v>20</v>
      </c>
      <c r="L426" s="120" t="s">
        <v>20</v>
      </c>
      <c r="M426" s="120" t="s">
        <v>20</v>
      </c>
      <c r="N426" s="120" t="s">
        <v>20</v>
      </c>
      <c r="O426" s="120" t="s">
        <v>1785</v>
      </c>
      <c r="P426" s="121" t="s">
        <v>463</v>
      </c>
      <c r="Q426" s="111" t="str">
        <f t="shared" si="26"/>
        <v>1.3.4.4.01.0.4.00.00.00.00.00</v>
      </c>
      <c r="R426" s="80" t="s">
        <v>18</v>
      </c>
      <c r="S426" s="80" t="s">
        <v>23</v>
      </c>
      <c r="T426" s="80" t="s">
        <v>48</v>
      </c>
      <c r="U426" s="80" t="s">
        <v>48</v>
      </c>
      <c r="V426" s="80" t="s">
        <v>27</v>
      </c>
      <c r="W426" s="125" t="s">
        <v>19</v>
      </c>
      <c r="X426" s="80" t="s">
        <v>48</v>
      </c>
      <c r="Y426" s="80" t="s">
        <v>20</v>
      </c>
      <c r="Z426" s="80" t="s">
        <v>20</v>
      </c>
      <c r="AA426" s="80" t="s">
        <v>20</v>
      </c>
      <c r="AB426" s="80" t="s">
        <v>20</v>
      </c>
      <c r="AC426" s="80" t="s">
        <v>20</v>
      </c>
      <c r="AD426" s="80" t="s">
        <v>2123</v>
      </c>
      <c r="AE426" s="86" t="s">
        <v>463</v>
      </c>
      <c r="AF426" s="85" t="e">
        <f>#REF!=#REF!</f>
        <v>#REF!</v>
      </c>
      <c r="AG426" s="94" t="b">
        <f t="shared" si="25"/>
        <v>0</v>
      </c>
      <c r="AH426" s="79"/>
    </row>
    <row r="427" spans="1:34" s="15" customFormat="1" ht="25.5" x14ac:dyDescent="0.2">
      <c r="A427" s="72"/>
      <c r="B427" s="119" t="str">
        <f t="shared" si="24"/>
        <v>1.3.4.4.01.1.5.00.00.00.00.00</v>
      </c>
      <c r="C427" s="120" t="s">
        <v>18</v>
      </c>
      <c r="D427" s="120" t="s">
        <v>23</v>
      </c>
      <c r="E427" s="120" t="s">
        <v>48</v>
      </c>
      <c r="F427" s="120" t="s">
        <v>48</v>
      </c>
      <c r="G427" s="120" t="s">
        <v>27</v>
      </c>
      <c r="H427" s="120" t="s">
        <v>18</v>
      </c>
      <c r="I427" s="120" t="s">
        <v>57</v>
      </c>
      <c r="J427" s="120" t="s">
        <v>20</v>
      </c>
      <c r="K427" s="120" t="s">
        <v>20</v>
      </c>
      <c r="L427" s="120" t="s">
        <v>20</v>
      </c>
      <c r="M427" s="120" t="s">
        <v>20</v>
      </c>
      <c r="N427" s="120" t="s">
        <v>20</v>
      </c>
      <c r="O427" s="120" t="s">
        <v>1785</v>
      </c>
      <c r="P427" s="121" t="s">
        <v>464</v>
      </c>
      <c r="Q427" s="111" t="str">
        <f t="shared" si="26"/>
        <v>1.3.4.4.01.0.5.00.00.00.00.00</v>
      </c>
      <c r="R427" s="80" t="s">
        <v>18</v>
      </c>
      <c r="S427" s="80" t="s">
        <v>23</v>
      </c>
      <c r="T427" s="80" t="s">
        <v>48</v>
      </c>
      <c r="U427" s="80" t="s">
        <v>48</v>
      </c>
      <c r="V427" s="80" t="s">
        <v>27</v>
      </c>
      <c r="W427" s="125" t="s">
        <v>19</v>
      </c>
      <c r="X427" s="80" t="s">
        <v>57</v>
      </c>
      <c r="Y427" s="80" t="s">
        <v>20</v>
      </c>
      <c r="Z427" s="80" t="s">
        <v>20</v>
      </c>
      <c r="AA427" s="80" t="s">
        <v>20</v>
      </c>
      <c r="AB427" s="80" t="s">
        <v>20</v>
      </c>
      <c r="AC427" s="80" t="s">
        <v>20</v>
      </c>
      <c r="AD427" s="80" t="s">
        <v>2123</v>
      </c>
      <c r="AE427" s="86" t="s">
        <v>464</v>
      </c>
      <c r="AF427" s="85" t="e">
        <f>#REF!=#REF!</f>
        <v>#REF!</v>
      </c>
      <c r="AG427" s="94" t="b">
        <f t="shared" si="25"/>
        <v>0</v>
      </c>
      <c r="AH427" s="79"/>
    </row>
    <row r="428" spans="1:34" s="15" customFormat="1" ht="25.5" x14ac:dyDescent="0.2">
      <c r="A428" s="72"/>
      <c r="B428" s="119" t="str">
        <f t="shared" si="24"/>
        <v>1.3.4.4.01.1.6.00.00.00.00.00</v>
      </c>
      <c r="C428" s="120" t="s">
        <v>18</v>
      </c>
      <c r="D428" s="120" t="s">
        <v>23</v>
      </c>
      <c r="E428" s="120" t="s">
        <v>48</v>
      </c>
      <c r="F428" s="120" t="s">
        <v>48</v>
      </c>
      <c r="G428" s="120" t="s">
        <v>27</v>
      </c>
      <c r="H428" s="120" t="s">
        <v>18</v>
      </c>
      <c r="I428" s="120" t="s">
        <v>69</v>
      </c>
      <c r="J428" s="120" t="s">
        <v>20</v>
      </c>
      <c r="K428" s="120" t="s">
        <v>20</v>
      </c>
      <c r="L428" s="120" t="s">
        <v>20</v>
      </c>
      <c r="M428" s="120" t="s">
        <v>20</v>
      </c>
      <c r="N428" s="120" t="s">
        <v>20</v>
      </c>
      <c r="O428" s="120" t="s">
        <v>1785</v>
      </c>
      <c r="P428" s="121" t="s">
        <v>465</v>
      </c>
      <c r="Q428" s="111" t="str">
        <f t="shared" si="26"/>
        <v>1.3.4.4.01.0.6.00.00.00.00.00</v>
      </c>
      <c r="R428" s="80" t="s">
        <v>18</v>
      </c>
      <c r="S428" s="80" t="s">
        <v>23</v>
      </c>
      <c r="T428" s="80" t="s">
        <v>48</v>
      </c>
      <c r="U428" s="80" t="s">
        <v>48</v>
      </c>
      <c r="V428" s="80" t="s">
        <v>27</v>
      </c>
      <c r="W428" s="125" t="s">
        <v>19</v>
      </c>
      <c r="X428" s="80" t="s">
        <v>69</v>
      </c>
      <c r="Y428" s="80" t="s">
        <v>20</v>
      </c>
      <c r="Z428" s="80" t="s">
        <v>20</v>
      </c>
      <c r="AA428" s="80" t="s">
        <v>20</v>
      </c>
      <c r="AB428" s="80" t="s">
        <v>20</v>
      </c>
      <c r="AC428" s="80" t="s">
        <v>20</v>
      </c>
      <c r="AD428" s="80" t="s">
        <v>2123</v>
      </c>
      <c r="AE428" s="86" t="s">
        <v>465</v>
      </c>
      <c r="AF428" s="85" t="e">
        <f>#REF!=#REF!</f>
        <v>#REF!</v>
      </c>
      <c r="AG428" s="94" t="b">
        <f t="shared" si="25"/>
        <v>0</v>
      </c>
      <c r="AH428" s="79"/>
    </row>
    <row r="429" spans="1:34" s="15" customFormat="1" ht="38.25" x14ac:dyDescent="0.2">
      <c r="A429" s="72"/>
      <c r="B429" s="119" t="str">
        <f t="shared" si="24"/>
        <v>1.3.4.4.01.1.7.00.00.00.00.00</v>
      </c>
      <c r="C429" s="120" t="s">
        <v>18</v>
      </c>
      <c r="D429" s="120" t="s">
        <v>23</v>
      </c>
      <c r="E429" s="120" t="s">
        <v>48</v>
      </c>
      <c r="F429" s="120" t="s">
        <v>48</v>
      </c>
      <c r="G429" s="120" t="s">
        <v>27</v>
      </c>
      <c r="H429" s="120" t="s">
        <v>18</v>
      </c>
      <c r="I429" s="120" t="s">
        <v>71</v>
      </c>
      <c r="J429" s="120" t="s">
        <v>20</v>
      </c>
      <c r="K429" s="120" t="s">
        <v>20</v>
      </c>
      <c r="L429" s="120" t="s">
        <v>20</v>
      </c>
      <c r="M429" s="120" t="s">
        <v>20</v>
      </c>
      <c r="N429" s="120" t="s">
        <v>20</v>
      </c>
      <c r="O429" s="120" t="s">
        <v>1785</v>
      </c>
      <c r="P429" s="121" t="s">
        <v>2297</v>
      </c>
      <c r="Q429" s="111" t="str">
        <f t="shared" si="26"/>
        <v>1.3.4.4.01.0.7.00.00.00.00.00</v>
      </c>
      <c r="R429" s="80" t="s">
        <v>18</v>
      </c>
      <c r="S429" s="80" t="s">
        <v>23</v>
      </c>
      <c r="T429" s="80" t="s">
        <v>48</v>
      </c>
      <c r="U429" s="80" t="s">
        <v>48</v>
      </c>
      <c r="V429" s="80" t="s">
        <v>27</v>
      </c>
      <c r="W429" s="125" t="s">
        <v>19</v>
      </c>
      <c r="X429" s="80" t="s">
        <v>71</v>
      </c>
      <c r="Y429" s="80" t="s">
        <v>20</v>
      </c>
      <c r="Z429" s="80" t="s">
        <v>20</v>
      </c>
      <c r="AA429" s="80" t="s">
        <v>20</v>
      </c>
      <c r="AB429" s="80" t="s">
        <v>20</v>
      </c>
      <c r="AC429" s="80" t="s">
        <v>20</v>
      </c>
      <c r="AD429" s="80" t="s">
        <v>2123</v>
      </c>
      <c r="AE429" s="86" t="s">
        <v>2297</v>
      </c>
      <c r="AF429" s="85" t="e">
        <f>#REF!=#REF!</f>
        <v>#REF!</v>
      </c>
      <c r="AG429" s="94" t="b">
        <f t="shared" si="25"/>
        <v>0</v>
      </c>
      <c r="AH429" s="79"/>
    </row>
    <row r="430" spans="1:34" s="15" customFormat="1" ht="38.25" x14ac:dyDescent="0.2">
      <c r="A430" s="72"/>
      <c r="B430" s="119" t="str">
        <f t="shared" si="24"/>
        <v>1.3.4.4.01.1.8.00.00.00.00.00</v>
      </c>
      <c r="C430" s="120" t="s">
        <v>18</v>
      </c>
      <c r="D430" s="120" t="s">
        <v>23</v>
      </c>
      <c r="E430" s="120" t="s">
        <v>48</v>
      </c>
      <c r="F430" s="120" t="s">
        <v>48</v>
      </c>
      <c r="G430" s="120" t="s">
        <v>27</v>
      </c>
      <c r="H430" s="120" t="s">
        <v>18</v>
      </c>
      <c r="I430" s="120" t="s">
        <v>62</v>
      </c>
      <c r="J430" s="120" t="s">
        <v>20</v>
      </c>
      <c r="K430" s="120" t="s">
        <v>20</v>
      </c>
      <c r="L430" s="120" t="s">
        <v>20</v>
      </c>
      <c r="M430" s="120" t="s">
        <v>20</v>
      </c>
      <c r="N430" s="120" t="s">
        <v>20</v>
      </c>
      <c r="O430" s="120" t="s">
        <v>1785</v>
      </c>
      <c r="P430" s="121" t="s">
        <v>466</v>
      </c>
      <c r="Q430" s="111" t="str">
        <f t="shared" si="26"/>
        <v>1.3.4.4.01.0.8.00.00.00.00.00</v>
      </c>
      <c r="R430" s="80" t="s">
        <v>18</v>
      </c>
      <c r="S430" s="80" t="s">
        <v>23</v>
      </c>
      <c r="T430" s="80" t="s">
        <v>48</v>
      </c>
      <c r="U430" s="80" t="s">
        <v>48</v>
      </c>
      <c r="V430" s="80" t="s">
        <v>27</v>
      </c>
      <c r="W430" s="125" t="s">
        <v>19</v>
      </c>
      <c r="X430" s="80" t="s">
        <v>62</v>
      </c>
      <c r="Y430" s="80" t="s">
        <v>20</v>
      </c>
      <c r="Z430" s="80" t="s">
        <v>20</v>
      </c>
      <c r="AA430" s="80" t="s">
        <v>20</v>
      </c>
      <c r="AB430" s="80" t="s">
        <v>20</v>
      </c>
      <c r="AC430" s="80" t="s">
        <v>20</v>
      </c>
      <c r="AD430" s="80" t="s">
        <v>2123</v>
      </c>
      <c r="AE430" s="86" t="s">
        <v>466</v>
      </c>
      <c r="AF430" s="85" t="e">
        <f>#REF!=#REF!</f>
        <v>#REF!</v>
      </c>
      <c r="AG430" s="94" t="b">
        <f t="shared" si="25"/>
        <v>0</v>
      </c>
      <c r="AH430" s="79"/>
    </row>
    <row r="431" spans="1:34" s="15" customFormat="1" ht="25.5" x14ac:dyDescent="0.2">
      <c r="A431" s="72"/>
      <c r="B431" s="119" t="str">
        <f t="shared" si="24"/>
        <v>1.3.4.4.02.1.0.00.00.00.00.00</v>
      </c>
      <c r="C431" s="120" t="s">
        <v>18</v>
      </c>
      <c r="D431" s="120" t="s">
        <v>23</v>
      </c>
      <c r="E431" s="120" t="s">
        <v>48</v>
      </c>
      <c r="F431" s="120" t="s">
        <v>48</v>
      </c>
      <c r="G431" s="120" t="s">
        <v>28</v>
      </c>
      <c r="H431" s="120" t="s">
        <v>18</v>
      </c>
      <c r="I431" s="120" t="s">
        <v>19</v>
      </c>
      <c r="J431" s="120" t="s">
        <v>20</v>
      </c>
      <c r="K431" s="120" t="s">
        <v>20</v>
      </c>
      <c r="L431" s="120" t="s">
        <v>20</v>
      </c>
      <c r="M431" s="120" t="s">
        <v>20</v>
      </c>
      <c r="N431" s="120" t="s">
        <v>20</v>
      </c>
      <c r="O431" s="120" t="s">
        <v>1785</v>
      </c>
      <c r="P431" s="121" t="s">
        <v>467</v>
      </c>
      <c r="Q431" s="111" t="str">
        <f t="shared" si="26"/>
        <v>1.3.4.4.02.0.0.00.00.00.00.00</v>
      </c>
      <c r="R431" s="80" t="s">
        <v>18</v>
      </c>
      <c r="S431" s="80" t="s">
        <v>23</v>
      </c>
      <c r="T431" s="80" t="s">
        <v>48</v>
      </c>
      <c r="U431" s="80" t="s">
        <v>48</v>
      </c>
      <c r="V431" s="80" t="s">
        <v>28</v>
      </c>
      <c r="W431" s="125" t="s">
        <v>19</v>
      </c>
      <c r="X431" s="80" t="s">
        <v>19</v>
      </c>
      <c r="Y431" s="80" t="s">
        <v>20</v>
      </c>
      <c r="Z431" s="80" t="s">
        <v>20</v>
      </c>
      <c r="AA431" s="80" t="s">
        <v>20</v>
      </c>
      <c r="AB431" s="80" t="s">
        <v>20</v>
      </c>
      <c r="AC431" s="80" t="s">
        <v>20</v>
      </c>
      <c r="AD431" s="80" t="s">
        <v>2123</v>
      </c>
      <c r="AE431" s="86" t="s">
        <v>467</v>
      </c>
      <c r="AF431" s="85" t="e">
        <f>#REF!=#REF!</f>
        <v>#REF!</v>
      </c>
      <c r="AG431" s="94" t="b">
        <f t="shared" si="25"/>
        <v>0</v>
      </c>
      <c r="AH431" s="79"/>
    </row>
    <row r="432" spans="1:34" s="15" customFormat="1" ht="38.25" x14ac:dyDescent="0.2">
      <c r="A432" s="72"/>
      <c r="B432" s="119" t="str">
        <f t="shared" si="24"/>
        <v>1.3.4.4.02.1.1.00.00.00.00.00</v>
      </c>
      <c r="C432" s="120" t="s">
        <v>18</v>
      </c>
      <c r="D432" s="120" t="s">
        <v>23</v>
      </c>
      <c r="E432" s="120" t="s">
        <v>48</v>
      </c>
      <c r="F432" s="120" t="s">
        <v>48</v>
      </c>
      <c r="G432" s="120" t="s">
        <v>28</v>
      </c>
      <c r="H432" s="120" t="s">
        <v>18</v>
      </c>
      <c r="I432" s="120" t="s">
        <v>18</v>
      </c>
      <c r="J432" s="120" t="s">
        <v>20</v>
      </c>
      <c r="K432" s="120" t="s">
        <v>20</v>
      </c>
      <c r="L432" s="120" t="s">
        <v>20</v>
      </c>
      <c r="M432" s="120" t="s">
        <v>20</v>
      </c>
      <c r="N432" s="120" t="s">
        <v>20</v>
      </c>
      <c r="O432" s="120" t="s">
        <v>1785</v>
      </c>
      <c r="P432" s="121" t="s">
        <v>468</v>
      </c>
      <c r="Q432" s="111" t="str">
        <f t="shared" ref="Q432:Q448" si="27">R432&amp;"."&amp;S432&amp;"."&amp;T432&amp;"."&amp;U432&amp;"."&amp;V432&amp;"."&amp;W432&amp;"."&amp;X432&amp;"."&amp;Y432&amp;"."&amp;Z432&amp;"."&amp;AA432&amp;"."&amp;AB432&amp;"."&amp;AC432</f>
        <v>1.3.4.4.02.0.1.00.00.00.00.00</v>
      </c>
      <c r="R432" s="80" t="s">
        <v>18</v>
      </c>
      <c r="S432" s="80" t="s">
        <v>23</v>
      </c>
      <c r="T432" s="80" t="s">
        <v>48</v>
      </c>
      <c r="U432" s="80" t="s">
        <v>48</v>
      </c>
      <c r="V432" s="80" t="s">
        <v>28</v>
      </c>
      <c r="W432" s="125" t="s">
        <v>19</v>
      </c>
      <c r="X432" s="80" t="s">
        <v>18</v>
      </c>
      <c r="Y432" s="80" t="s">
        <v>20</v>
      </c>
      <c r="Z432" s="80" t="s">
        <v>20</v>
      </c>
      <c r="AA432" s="80" t="s">
        <v>20</v>
      </c>
      <c r="AB432" s="80" t="s">
        <v>20</v>
      </c>
      <c r="AC432" s="80" t="s">
        <v>20</v>
      </c>
      <c r="AD432" s="80" t="s">
        <v>2123</v>
      </c>
      <c r="AE432" s="86" t="s">
        <v>468</v>
      </c>
      <c r="AF432" s="85" t="e">
        <f>#REF!=#REF!</f>
        <v>#REF!</v>
      </c>
      <c r="AG432" s="94" t="b">
        <f t="shared" si="25"/>
        <v>0</v>
      </c>
      <c r="AH432" s="79"/>
    </row>
    <row r="433" spans="1:34" s="15" customFormat="1" ht="38.25" x14ac:dyDescent="0.2">
      <c r="A433" s="72"/>
      <c r="B433" s="119" t="str">
        <f t="shared" si="24"/>
        <v>1.3.4.4.02.1.2.00.00.00.00.00</v>
      </c>
      <c r="C433" s="120" t="s">
        <v>18</v>
      </c>
      <c r="D433" s="120" t="s">
        <v>23</v>
      </c>
      <c r="E433" s="120" t="s">
        <v>48</v>
      </c>
      <c r="F433" s="120" t="s">
        <v>48</v>
      </c>
      <c r="G433" s="120" t="s">
        <v>28</v>
      </c>
      <c r="H433" s="120" t="s">
        <v>18</v>
      </c>
      <c r="I433" s="120" t="s">
        <v>22</v>
      </c>
      <c r="J433" s="120" t="s">
        <v>20</v>
      </c>
      <c r="K433" s="120" t="s">
        <v>20</v>
      </c>
      <c r="L433" s="120" t="s">
        <v>20</v>
      </c>
      <c r="M433" s="120" t="s">
        <v>20</v>
      </c>
      <c r="N433" s="120" t="s">
        <v>20</v>
      </c>
      <c r="O433" s="120" t="s">
        <v>1785</v>
      </c>
      <c r="P433" s="121" t="s">
        <v>469</v>
      </c>
      <c r="Q433" s="111" t="str">
        <f t="shared" si="27"/>
        <v>1.3.4.4.02.0.2.00.00.00.00.00</v>
      </c>
      <c r="R433" s="80" t="s">
        <v>18</v>
      </c>
      <c r="S433" s="80" t="s">
        <v>23</v>
      </c>
      <c r="T433" s="80" t="s">
        <v>48</v>
      </c>
      <c r="U433" s="80" t="s">
        <v>48</v>
      </c>
      <c r="V433" s="80" t="s">
        <v>28</v>
      </c>
      <c r="W433" s="125" t="s">
        <v>19</v>
      </c>
      <c r="X433" s="80" t="s">
        <v>22</v>
      </c>
      <c r="Y433" s="80" t="s">
        <v>20</v>
      </c>
      <c r="Z433" s="80" t="s">
        <v>20</v>
      </c>
      <c r="AA433" s="80" t="s">
        <v>20</v>
      </c>
      <c r="AB433" s="80" t="s">
        <v>20</v>
      </c>
      <c r="AC433" s="80" t="s">
        <v>20</v>
      </c>
      <c r="AD433" s="80" t="s">
        <v>2123</v>
      </c>
      <c r="AE433" s="86" t="s">
        <v>469</v>
      </c>
      <c r="AF433" s="85" t="e">
        <f>#REF!=#REF!</f>
        <v>#REF!</v>
      </c>
      <c r="AG433" s="94" t="b">
        <f t="shared" si="25"/>
        <v>0</v>
      </c>
      <c r="AH433" s="79"/>
    </row>
    <row r="434" spans="1:34" s="15" customFormat="1" ht="38.25" x14ac:dyDescent="0.2">
      <c r="A434" s="72"/>
      <c r="B434" s="119" t="str">
        <f t="shared" si="24"/>
        <v>1.3.4.4.02.1.3.00.00.00.00.00</v>
      </c>
      <c r="C434" s="120" t="s">
        <v>18</v>
      </c>
      <c r="D434" s="120" t="s">
        <v>23</v>
      </c>
      <c r="E434" s="120" t="s">
        <v>48</v>
      </c>
      <c r="F434" s="120" t="s">
        <v>48</v>
      </c>
      <c r="G434" s="120" t="s">
        <v>28</v>
      </c>
      <c r="H434" s="120" t="s">
        <v>18</v>
      </c>
      <c r="I434" s="120" t="s">
        <v>23</v>
      </c>
      <c r="J434" s="120" t="s">
        <v>20</v>
      </c>
      <c r="K434" s="120" t="s">
        <v>20</v>
      </c>
      <c r="L434" s="120" t="s">
        <v>20</v>
      </c>
      <c r="M434" s="120" t="s">
        <v>20</v>
      </c>
      <c r="N434" s="120" t="s">
        <v>20</v>
      </c>
      <c r="O434" s="120" t="s">
        <v>1785</v>
      </c>
      <c r="P434" s="121" t="s">
        <v>470</v>
      </c>
      <c r="Q434" s="111" t="str">
        <f t="shared" si="27"/>
        <v>1.3.4.4.02.0.3.00.00.00.00.00</v>
      </c>
      <c r="R434" s="80" t="s">
        <v>18</v>
      </c>
      <c r="S434" s="80" t="s">
        <v>23</v>
      </c>
      <c r="T434" s="80" t="s">
        <v>48</v>
      </c>
      <c r="U434" s="80" t="s">
        <v>48</v>
      </c>
      <c r="V434" s="80" t="s">
        <v>28</v>
      </c>
      <c r="W434" s="125" t="s">
        <v>19</v>
      </c>
      <c r="X434" s="80" t="s">
        <v>23</v>
      </c>
      <c r="Y434" s="80" t="s">
        <v>20</v>
      </c>
      <c r="Z434" s="80" t="s">
        <v>20</v>
      </c>
      <c r="AA434" s="80" t="s">
        <v>20</v>
      </c>
      <c r="AB434" s="80" t="s">
        <v>20</v>
      </c>
      <c r="AC434" s="80" t="s">
        <v>20</v>
      </c>
      <c r="AD434" s="80" t="s">
        <v>2123</v>
      </c>
      <c r="AE434" s="86" t="s">
        <v>470</v>
      </c>
      <c r="AF434" s="85" t="e">
        <f>#REF!=#REF!</f>
        <v>#REF!</v>
      </c>
      <c r="AG434" s="94" t="b">
        <f t="shared" si="25"/>
        <v>0</v>
      </c>
      <c r="AH434" s="79"/>
    </row>
    <row r="435" spans="1:34" s="15" customFormat="1" ht="38.25" x14ac:dyDescent="0.2">
      <c r="A435" s="72"/>
      <c r="B435" s="119" t="str">
        <f t="shared" si="24"/>
        <v>1.3.4.4.02.1.4.00.00.00.00.00</v>
      </c>
      <c r="C435" s="120" t="s">
        <v>18</v>
      </c>
      <c r="D435" s="120" t="s">
        <v>23</v>
      </c>
      <c r="E435" s="120" t="s">
        <v>48</v>
      </c>
      <c r="F435" s="120" t="s">
        <v>48</v>
      </c>
      <c r="G435" s="120" t="s">
        <v>28</v>
      </c>
      <c r="H435" s="120" t="s">
        <v>18</v>
      </c>
      <c r="I435" s="120" t="s">
        <v>48</v>
      </c>
      <c r="J435" s="120" t="s">
        <v>20</v>
      </c>
      <c r="K435" s="120" t="s">
        <v>20</v>
      </c>
      <c r="L435" s="120" t="s">
        <v>20</v>
      </c>
      <c r="M435" s="120" t="s">
        <v>20</v>
      </c>
      <c r="N435" s="120" t="s">
        <v>20</v>
      </c>
      <c r="O435" s="120" t="s">
        <v>1785</v>
      </c>
      <c r="P435" s="121" t="s">
        <v>471</v>
      </c>
      <c r="Q435" s="111" t="str">
        <f t="shared" si="27"/>
        <v>1.3.4.4.02.0.4.00.00.00.00.00</v>
      </c>
      <c r="R435" s="80" t="s">
        <v>18</v>
      </c>
      <c r="S435" s="80" t="s">
        <v>23</v>
      </c>
      <c r="T435" s="80" t="s">
        <v>48</v>
      </c>
      <c r="U435" s="80" t="s">
        <v>48</v>
      </c>
      <c r="V435" s="80" t="s">
        <v>28</v>
      </c>
      <c r="W435" s="125" t="s">
        <v>19</v>
      </c>
      <c r="X435" s="80" t="s">
        <v>48</v>
      </c>
      <c r="Y435" s="80" t="s">
        <v>20</v>
      </c>
      <c r="Z435" s="80" t="s">
        <v>20</v>
      </c>
      <c r="AA435" s="80" t="s">
        <v>20</v>
      </c>
      <c r="AB435" s="80" t="s">
        <v>20</v>
      </c>
      <c r="AC435" s="80" t="s">
        <v>20</v>
      </c>
      <c r="AD435" s="80" t="s">
        <v>2123</v>
      </c>
      <c r="AE435" s="86" t="s">
        <v>471</v>
      </c>
      <c r="AF435" s="85" t="e">
        <f>#REF!=#REF!</f>
        <v>#REF!</v>
      </c>
      <c r="AG435" s="94" t="b">
        <f t="shared" si="25"/>
        <v>0</v>
      </c>
      <c r="AH435" s="79"/>
    </row>
    <row r="436" spans="1:34" s="15" customFormat="1" ht="38.25" x14ac:dyDescent="0.2">
      <c r="A436" s="72"/>
      <c r="B436" s="119" t="str">
        <f t="shared" si="24"/>
        <v>1.3.4.4.02.1.5.00.00.00.00.00</v>
      </c>
      <c r="C436" s="120" t="s">
        <v>18</v>
      </c>
      <c r="D436" s="120" t="s">
        <v>23</v>
      </c>
      <c r="E436" s="120" t="s">
        <v>48</v>
      </c>
      <c r="F436" s="120" t="s">
        <v>48</v>
      </c>
      <c r="G436" s="120" t="s">
        <v>28</v>
      </c>
      <c r="H436" s="120" t="s">
        <v>18</v>
      </c>
      <c r="I436" s="120" t="s">
        <v>57</v>
      </c>
      <c r="J436" s="120" t="s">
        <v>20</v>
      </c>
      <c r="K436" s="120" t="s">
        <v>20</v>
      </c>
      <c r="L436" s="120" t="s">
        <v>20</v>
      </c>
      <c r="M436" s="120" t="s">
        <v>20</v>
      </c>
      <c r="N436" s="120" t="s">
        <v>20</v>
      </c>
      <c r="O436" s="120" t="s">
        <v>1785</v>
      </c>
      <c r="P436" s="121" t="s">
        <v>2298</v>
      </c>
      <c r="Q436" s="111" t="str">
        <f t="shared" si="27"/>
        <v>1.3.4.4.02.0.5.00.00.00.00.00</v>
      </c>
      <c r="R436" s="80" t="s">
        <v>18</v>
      </c>
      <c r="S436" s="80" t="s">
        <v>23</v>
      </c>
      <c r="T436" s="80" t="s">
        <v>48</v>
      </c>
      <c r="U436" s="80" t="s">
        <v>48</v>
      </c>
      <c r="V436" s="80" t="s">
        <v>28</v>
      </c>
      <c r="W436" s="125" t="s">
        <v>19</v>
      </c>
      <c r="X436" s="80" t="s">
        <v>57</v>
      </c>
      <c r="Y436" s="80" t="s">
        <v>20</v>
      </c>
      <c r="Z436" s="80" t="s">
        <v>20</v>
      </c>
      <c r="AA436" s="80" t="s">
        <v>20</v>
      </c>
      <c r="AB436" s="80" t="s">
        <v>20</v>
      </c>
      <c r="AC436" s="80" t="s">
        <v>20</v>
      </c>
      <c r="AD436" s="80" t="s">
        <v>2123</v>
      </c>
      <c r="AE436" s="86" t="s">
        <v>2298</v>
      </c>
      <c r="AF436" s="85" t="e">
        <f>#REF!=#REF!</f>
        <v>#REF!</v>
      </c>
      <c r="AG436" s="94" t="b">
        <f t="shared" si="25"/>
        <v>0</v>
      </c>
      <c r="AH436" s="79"/>
    </row>
    <row r="437" spans="1:34" s="15" customFormat="1" ht="38.25" x14ac:dyDescent="0.2">
      <c r="A437" s="72"/>
      <c r="B437" s="119" t="str">
        <f t="shared" si="24"/>
        <v>1.3.4.4.02.1.6.00.00.00.00.00</v>
      </c>
      <c r="C437" s="120" t="s">
        <v>18</v>
      </c>
      <c r="D437" s="120" t="s">
        <v>23</v>
      </c>
      <c r="E437" s="120" t="s">
        <v>48</v>
      </c>
      <c r="F437" s="120" t="s">
        <v>48</v>
      </c>
      <c r="G437" s="120" t="s">
        <v>28</v>
      </c>
      <c r="H437" s="120" t="s">
        <v>18</v>
      </c>
      <c r="I437" s="120" t="s">
        <v>69</v>
      </c>
      <c r="J437" s="120" t="s">
        <v>20</v>
      </c>
      <c r="K437" s="120" t="s">
        <v>20</v>
      </c>
      <c r="L437" s="120" t="s">
        <v>20</v>
      </c>
      <c r="M437" s="120" t="s">
        <v>20</v>
      </c>
      <c r="N437" s="120" t="s">
        <v>20</v>
      </c>
      <c r="O437" s="120" t="s">
        <v>1785</v>
      </c>
      <c r="P437" s="121" t="s">
        <v>472</v>
      </c>
      <c r="Q437" s="111" t="str">
        <f t="shared" si="27"/>
        <v>1.3.4.4.02.0.6.00.00.00.00.00</v>
      </c>
      <c r="R437" s="80" t="s">
        <v>18</v>
      </c>
      <c r="S437" s="80" t="s">
        <v>23</v>
      </c>
      <c r="T437" s="80" t="s">
        <v>48</v>
      </c>
      <c r="U437" s="80" t="s">
        <v>48</v>
      </c>
      <c r="V437" s="80" t="s">
        <v>28</v>
      </c>
      <c r="W437" s="125" t="s">
        <v>19</v>
      </c>
      <c r="X437" s="80" t="s">
        <v>69</v>
      </c>
      <c r="Y437" s="80" t="s">
        <v>20</v>
      </c>
      <c r="Z437" s="80" t="s">
        <v>20</v>
      </c>
      <c r="AA437" s="80" t="s">
        <v>20</v>
      </c>
      <c r="AB437" s="80" t="s">
        <v>20</v>
      </c>
      <c r="AC437" s="80" t="s">
        <v>20</v>
      </c>
      <c r="AD437" s="80" t="s">
        <v>2123</v>
      </c>
      <c r="AE437" s="86" t="s">
        <v>472</v>
      </c>
      <c r="AF437" s="85" t="e">
        <f>#REF!=#REF!</f>
        <v>#REF!</v>
      </c>
      <c r="AG437" s="94" t="b">
        <f t="shared" si="25"/>
        <v>0</v>
      </c>
      <c r="AH437" s="79"/>
    </row>
    <row r="438" spans="1:34" s="15" customFormat="1" ht="38.25" x14ac:dyDescent="0.2">
      <c r="A438" s="72"/>
      <c r="B438" s="119" t="str">
        <f t="shared" si="24"/>
        <v>1.3.4.4.02.1.7.00.00.00.00.00</v>
      </c>
      <c r="C438" s="120" t="s">
        <v>18</v>
      </c>
      <c r="D438" s="120" t="s">
        <v>23</v>
      </c>
      <c r="E438" s="120" t="s">
        <v>48</v>
      </c>
      <c r="F438" s="120" t="s">
        <v>48</v>
      </c>
      <c r="G438" s="120" t="s">
        <v>28</v>
      </c>
      <c r="H438" s="120" t="s">
        <v>18</v>
      </c>
      <c r="I438" s="120" t="s">
        <v>71</v>
      </c>
      <c r="J438" s="120" t="s">
        <v>20</v>
      </c>
      <c r="K438" s="120" t="s">
        <v>20</v>
      </c>
      <c r="L438" s="120" t="s">
        <v>20</v>
      </c>
      <c r="M438" s="120" t="s">
        <v>20</v>
      </c>
      <c r="N438" s="120" t="s">
        <v>20</v>
      </c>
      <c r="O438" s="120" t="s">
        <v>1785</v>
      </c>
      <c r="P438" s="121" t="s">
        <v>473</v>
      </c>
      <c r="Q438" s="111" t="str">
        <f t="shared" si="27"/>
        <v>1.3.4.4.02.0.7.00.00.00.00.00</v>
      </c>
      <c r="R438" s="80" t="s">
        <v>18</v>
      </c>
      <c r="S438" s="80" t="s">
        <v>23</v>
      </c>
      <c r="T438" s="80" t="s">
        <v>48</v>
      </c>
      <c r="U438" s="80" t="s">
        <v>48</v>
      </c>
      <c r="V438" s="80" t="s">
        <v>28</v>
      </c>
      <c r="W438" s="125" t="s">
        <v>19</v>
      </c>
      <c r="X438" s="80" t="s">
        <v>71</v>
      </c>
      <c r="Y438" s="80" t="s">
        <v>20</v>
      </c>
      <c r="Z438" s="80" t="s">
        <v>20</v>
      </c>
      <c r="AA438" s="80" t="s">
        <v>20</v>
      </c>
      <c r="AB438" s="80" t="s">
        <v>20</v>
      </c>
      <c r="AC438" s="80" t="s">
        <v>20</v>
      </c>
      <c r="AD438" s="80" t="s">
        <v>2123</v>
      </c>
      <c r="AE438" s="86" t="s">
        <v>473</v>
      </c>
      <c r="AF438" s="85" t="e">
        <f>#REF!=#REF!</f>
        <v>#REF!</v>
      </c>
      <c r="AG438" s="94" t="b">
        <f t="shared" si="25"/>
        <v>0</v>
      </c>
      <c r="AH438" s="79"/>
    </row>
    <row r="439" spans="1:34" s="15" customFormat="1" ht="38.25" x14ac:dyDescent="0.2">
      <c r="A439" s="72"/>
      <c r="B439" s="119" t="str">
        <f t="shared" si="24"/>
        <v>1.3.4.4.02.1.8.00.00.00.00.00</v>
      </c>
      <c r="C439" s="120" t="s">
        <v>18</v>
      </c>
      <c r="D439" s="120" t="s">
        <v>23</v>
      </c>
      <c r="E439" s="120" t="s">
        <v>48</v>
      </c>
      <c r="F439" s="120" t="s">
        <v>48</v>
      </c>
      <c r="G439" s="120" t="s">
        <v>28</v>
      </c>
      <c r="H439" s="120" t="s">
        <v>18</v>
      </c>
      <c r="I439" s="120" t="s">
        <v>62</v>
      </c>
      <c r="J439" s="120" t="s">
        <v>20</v>
      </c>
      <c r="K439" s="120" t="s">
        <v>20</v>
      </c>
      <c r="L439" s="120" t="s">
        <v>20</v>
      </c>
      <c r="M439" s="120" t="s">
        <v>20</v>
      </c>
      <c r="N439" s="120" t="s">
        <v>20</v>
      </c>
      <c r="O439" s="120" t="s">
        <v>1785</v>
      </c>
      <c r="P439" s="121" t="s">
        <v>474</v>
      </c>
      <c r="Q439" s="111" t="str">
        <f t="shared" si="27"/>
        <v>1.3.4.4.02.0.8.00.00.00.00.00</v>
      </c>
      <c r="R439" s="80" t="s">
        <v>18</v>
      </c>
      <c r="S439" s="80" t="s">
        <v>23</v>
      </c>
      <c r="T439" s="80" t="s">
        <v>48</v>
      </c>
      <c r="U439" s="80" t="s">
        <v>48</v>
      </c>
      <c r="V439" s="80" t="s">
        <v>28</v>
      </c>
      <c r="W439" s="125" t="s">
        <v>19</v>
      </c>
      <c r="X439" s="80" t="s">
        <v>62</v>
      </c>
      <c r="Y439" s="80" t="s">
        <v>20</v>
      </c>
      <c r="Z439" s="80" t="s">
        <v>20</v>
      </c>
      <c r="AA439" s="80" t="s">
        <v>20</v>
      </c>
      <c r="AB439" s="80" t="s">
        <v>20</v>
      </c>
      <c r="AC439" s="80" t="s">
        <v>20</v>
      </c>
      <c r="AD439" s="80" t="s">
        <v>2123</v>
      </c>
      <c r="AE439" s="86" t="s">
        <v>474</v>
      </c>
      <c r="AF439" s="85" t="e">
        <f>#REF!=#REF!</f>
        <v>#REF!</v>
      </c>
      <c r="AG439" s="94" t="b">
        <f t="shared" si="25"/>
        <v>0</v>
      </c>
      <c r="AH439" s="79"/>
    </row>
    <row r="440" spans="1:34" s="15" customFormat="1" ht="25.5" x14ac:dyDescent="0.2">
      <c r="A440" s="72"/>
      <c r="B440" s="119" t="str">
        <f t="shared" si="24"/>
        <v>1.3.4.5.01.1.0.00.00.00.00.00</v>
      </c>
      <c r="C440" s="120" t="s">
        <v>18</v>
      </c>
      <c r="D440" s="120" t="s">
        <v>23</v>
      </c>
      <c r="E440" s="120" t="s">
        <v>48</v>
      </c>
      <c r="F440" s="120" t="s">
        <v>57</v>
      </c>
      <c r="G440" s="120" t="s">
        <v>27</v>
      </c>
      <c r="H440" s="120" t="s">
        <v>18</v>
      </c>
      <c r="I440" s="120" t="s">
        <v>19</v>
      </c>
      <c r="J440" s="120" t="s">
        <v>20</v>
      </c>
      <c r="K440" s="120" t="s">
        <v>20</v>
      </c>
      <c r="L440" s="120" t="s">
        <v>20</v>
      </c>
      <c r="M440" s="120" t="s">
        <v>20</v>
      </c>
      <c r="N440" s="120" t="s">
        <v>20</v>
      </c>
      <c r="O440" s="120" t="s">
        <v>1785</v>
      </c>
      <c r="P440" s="121" t="s">
        <v>476</v>
      </c>
      <c r="Q440" s="111" t="str">
        <f t="shared" si="27"/>
        <v>1.3.4.5.01.0.0.00.00.00.00.00</v>
      </c>
      <c r="R440" s="80" t="s">
        <v>18</v>
      </c>
      <c r="S440" s="80" t="s">
        <v>23</v>
      </c>
      <c r="T440" s="80" t="s">
        <v>48</v>
      </c>
      <c r="U440" s="80" t="s">
        <v>57</v>
      </c>
      <c r="V440" s="80" t="s">
        <v>27</v>
      </c>
      <c r="W440" s="125" t="s">
        <v>19</v>
      </c>
      <c r="X440" s="80" t="s">
        <v>19</v>
      </c>
      <c r="Y440" s="80" t="s">
        <v>20</v>
      </c>
      <c r="Z440" s="80" t="s">
        <v>20</v>
      </c>
      <c r="AA440" s="80" t="s">
        <v>20</v>
      </c>
      <c r="AB440" s="80" t="s">
        <v>20</v>
      </c>
      <c r="AC440" s="80" t="s">
        <v>20</v>
      </c>
      <c r="AD440" s="80" t="s">
        <v>2123</v>
      </c>
      <c r="AE440" s="86" t="s">
        <v>476</v>
      </c>
      <c r="AF440" s="85" t="e">
        <f>#REF!=#REF!</f>
        <v>#REF!</v>
      </c>
      <c r="AG440" s="94" t="b">
        <f t="shared" si="25"/>
        <v>0</v>
      </c>
      <c r="AH440" s="79"/>
    </row>
    <row r="441" spans="1:34" s="15" customFormat="1" ht="25.5" x14ac:dyDescent="0.2">
      <c r="A441" s="72"/>
      <c r="B441" s="119" t="str">
        <f t="shared" si="24"/>
        <v>1.3.4.5.01.1.1.00.00.00.00.00</v>
      </c>
      <c r="C441" s="120" t="s">
        <v>18</v>
      </c>
      <c r="D441" s="120" t="s">
        <v>23</v>
      </c>
      <c r="E441" s="120" t="s">
        <v>48</v>
      </c>
      <c r="F441" s="120" t="s">
        <v>57</v>
      </c>
      <c r="G441" s="120" t="s">
        <v>27</v>
      </c>
      <c r="H441" s="120" t="s">
        <v>18</v>
      </c>
      <c r="I441" s="120" t="s">
        <v>18</v>
      </c>
      <c r="J441" s="120" t="s">
        <v>20</v>
      </c>
      <c r="K441" s="120" t="s">
        <v>20</v>
      </c>
      <c r="L441" s="120" t="s">
        <v>20</v>
      </c>
      <c r="M441" s="120" t="s">
        <v>20</v>
      </c>
      <c r="N441" s="120" t="s">
        <v>20</v>
      </c>
      <c r="O441" s="120" t="s">
        <v>1785</v>
      </c>
      <c r="P441" s="121" t="s">
        <v>477</v>
      </c>
      <c r="Q441" s="111" t="str">
        <f t="shared" si="27"/>
        <v>1.3.4.5.01.0.1.00.00.00.00.00</v>
      </c>
      <c r="R441" s="80" t="s">
        <v>18</v>
      </c>
      <c r="S441" s="80" t="s">
        <v>23</v>
      </c>
      <c r="T441" s="80" t="s">
        <v>48</v>
      </c>
      <c r="U441" s="80" t="s">
        <v>57</v>
      </c>
      <c r="V441" s="80" t="s">
        <v>27</v>
      </c>
      <c r="W441" s="125" t="s">
        <v>19</v>
      </c>
      <c r="X441" s="80" t="s">
        <v>18</v>
      </c>
      <c r="Y441" s="80" t="s">
        <v>20</v>
      </c>
      <c r="Z441" s="80" t="s">
        <v>20</v>
      </c>
      <c r="AA441" s="80" t="s">
        <v>20</v>
      </c>
      <c r="AB441" s="80" t="s">
        <v>20</v>
      </c>
      <c r="AC441" s="80" t="s">
        <v>20</v>
      </c>
      <c r="AD441" s="80" t="s">
        <v>2123</v>
      </c>
      <c r="AE441" s="86" t="s">
        <v>477</v>
      </c>
      <c r="AF441" s="85" t="e">
        <f>#REF!=#REF!</f>
        <v>#REF!</v>
      </c>
      <c r="AG441" s="94" t="b">
        <f t="shared" si="25"/>
        <v>0</v>
      </c>
      <c r="AH441" s="79"/>
    </row>
    <row r="442" spans="1:34" s="15" customFormat="1" ht="25.5" x14ac:dyDescent="0.2">
      <c r="A442" s="72"/>
      <c r="B442" s="119" t="str">
        <f t="shared" si="24"/>
        <v>1.3.4.5.01.1.2.00.00.00.00.00</v>
      </c>
      <c r="C442" s="120" t="s">
        <v>18</v>
      </c>
      <c r="D442" s="120" t="s">
        <v>23</v>
      </c>
      <c r="E442" s="120" t="s">
        <v>48</v>
      </c>
      <c r="F442" s="120" t="s">
        <v>57</v>
      </c>
      <c r="G442" s="120" t="s">
        <v>27</v>
      </c>
      <c r="H442" s="120" t="s">
        <v>18</v>
      </c>
      <c r="I442" s="120" t="s">
        <v>22</v>
      </c>
      <c r="J442" s="120" t="s">
        <v>20</v>
      </c>
      <c r="K442" s="120" t="s">
        <v>20</v>
      </c>
      <c r="L442" s="120" t="s">
        <v>20</v>
      </c>
      <c r="M442" s="120" t="s">
        <v>20</v>
      </c>
      <c r="N442" s="120" t="s">
        <v>20</v>
      </c>
      <c r="O442" s="120" t="s">
        <v>1785</v>
      </c>
      <c r="P442" s="121" t="s">
        <v>478</v>
      </c>
      <c r="Q442" s="111" t="str">
        <f t="shared" si="27"/>
        <v>1.3.4.5.01.0.2.00.00.00.00.00</v>
      </c>
      <c r="R442" s="80" t="s">
        <v>18</v>
      </c>
      <c r="S442" s="80" t="s">
        <v>23</v>
      </c>
      <c r="T442" s="80" t="s">
        <v>48</v>
      </c>
      <c r="U442" s="80" t="s">
        <v>57</v>
      </c>
      <c r="V442" s="80" t="s">
        <v>27</v>
      </c>
      <c r="W442" s="125" t="s">
        <v>19</v>
      </c>
      <c r="X442" s="80" t="s">
        <v>22</v>
      </c>
      <c r="Y442" s="80" t="s">
        <v>20</v>
      </c>
      <c r="Z442" s="80" t="s">
        <v>20</v>
      </c>
      <c r="AA442" s="80" t="s">
        <v>20</v>
      </c>
      <c r="AB442" s="80" t="s">
        <v>20</v>
      </c>
      <c r="AC442" s="80" t="s">
        <v>20</v>
      </c>
      <c r="AD442" s="80" t="s">
        <v>2123</v>
      </c>
      <c r="AE442" s="86" t="s">
        <v>478</v>
      </c>
      <c r="AF442" s="85" t="e">
        <f>#REF!=#REF!</f>
        <v>#REF!</v>
      </c>
      <c r="AG442" s="94" t="b">
        <f t="shared" si="25"/>
        <v>0</v>
      </c>
      <c r="AH442" s="79"/>
    </row>
    <row r="443" spans="1:34" s="15" customFormat="1" ht="25.5" x14ac:dyDescent="0.2">
      <c r="A443" s="72"/>
      <c r="B443" s="119" t="str">
        <f t="shared" si="24"/>
        <v>1.3.4.5.01.1.3.00.00.00.00.00</v>
      </c>
      <c r="C443" s="120" t="s">
        <v>18</v>
      </c>
      <c r="D443" s="120" t="s">
        <v>23</v>
      </c>
      <c r="E443" s="120" t="s">
        <v>48</v>
      </c>
      <c r="F443" s="120" t="s">
        <v>57</v>
      </c>
      <c r="G443" s="120" t="s">
        <v>27</v>
      </c>
      <c r="H443" s="120" t="s">
        <v>18</v>
      </c>
      <c r="I443" s="120" t="s">
        <v>23</v>
      </c>
      <c r="J443" s="120" t="s">
        <v>20</v>
      </c>
      <c r="K443" s="120" t="s">
        <v>20</v>
      </c>
      <c r="L443" s="120" t="s">
        <v>20</v>
      </c>
      <c r="M443" s="120" t="s">
        <v>20</v>
      </c>
      <c r="N443" s="120" t="s">
        <v>20</v>
      </c>
      <c r="O443" s="120" t="s">
        <v>1785</v>
      </c>
      <c r="P443" s="121" t="s">
        <v>479</v>
      </c>
      <c r="Q443" s="111" t="str">
        <f t="shared" si="27"/>
        <v>1.3.4.5.01.0.3.00.00.00.00.00</v>
      </c>
      <c r="R443" s="80" t="s">
        <v>18</v>
      </c>
      <c r="S443" s="80" t="s">
        <v>23</v>
      </c>
      <c r="T443" s="80" t="s">
        <v>48</v>
      </c>
      <c r="U443" s="80" t="s">
        <v>57</v>
      </c>
      <c r="V443" s="80" t="s">
        <v>27</v>
      </c>
      <c r="W443" s="125" t="s">
        <v>19</v>
      </c>
      <c r="X443" s="80" t="s">
        <v>23</v>
      </c>
      <c r="Y443" s="80" t="s">
        <v>20</v>
      </c>
      <c r="Z443" s="80" t="s">
        <v>20</v>
      </c>
      <c r="AA443" s="80" t="s">
        <v>20</v>
      </c>
      <c r="AB443" s="80" t="s">
        <v>20</v>
      </c>
      <c r="AC443" s="80" t="s">
        <v>20</v>
      </c>
      <c r="AD443" s="80" t="s">
        <v>2123</v>
      </c>
      <c r="AE443" s="86" t="s">
        <v>479</v>
      </c>
      <c r="AF443" s="85" t="e">
        <f>#REF!=#REF!</f>
        <v>#REF!</v>
      </c>
      <c r="AG443" s="94" t="b">
        <f t="shared" si="25"/>
        <v>0</v>
      </c>
      <c r="AH443" s="79"/>
    </row>
    <row r="444" spans="1:34" s="15" customFormat="1" ht="38.25" x14ac:dyDescent="0.2">
      <c r="A444" s="72"/>
      <c r="B444" s="119" t="str">
        <f t="shared" si="24"/>
        <v>1.3.4.5.01.1.4.00.00.00.00.00</v>
      </c>
      <c r="C444" s="120" t="s">
        <v>18</v>
      </c>
      <c r="D444" s="120" t="s">
        <v>23</v>
      </c>
      <c r="E444" s="120" t="s">
        <v>48</v>
      </c>
      <c r="F444" s="120" t="s">
        <v>57</v>
      </c>
      <c r="G444" s="120" t="s">
        <v>27</v>
      </c>
      <c r="H444" s="120" t="s">
        <v>18</v>
      </c>
      <c r="I444" s="120" t="s">
        <v>48</v>
      </c>
      <c r="J444" s="120" t="s">
        <v>20</v>
      </c>
      <c r="K444" s="120" t="s">
        <v>20</v>
      </c>
      <c r="L444" s="120" t="s">
        <v>20</v>
      </c>
      <c r="M444" s="120" t="s">
        <v>20</v>
      </c>
      <c r="N444" s="120" t="s">
        <v>20</v>
      </c>
      <c r="O444" s="120" t="s">
        <v>1785</v>
      </c>
      <c r="P444" s="121" t="s">
        <v>480</v>
      </c>
      <c r="Q444" s="111" t="str">
        <f t="shared" si="27"/>
        <v>1.3.4.5.01.0.4.00.00.00.00.00</v>
      </c>
      <c r="R444" s="80" t="s">
        <v>18</v>
      </c>
      <c r="S444" s="80" t="s">
        <v>23</v>
      </c>
      <c r="T444" s="80" t="s">
        <v>48</v>
      </c>
      <c r="U444" s="80" t="s">
        <v>57</v>
      </c>
      <c r="V444" s="80" t="s">
        <v>27</v>
      </c>
      <c r="W444" s="125" t="s">
        <v>19</v>
      </c>
      <c r="X444" s="80" t="s">
        <v>48</v>
      </c>
      <c r="Y444" s="80" t="s">
        <v>20</v>
      </c>
      <c r="Z444" s="80" t="s">
        <v>20</v>
      </c>
      <c r="AA444" s="80" t="s">
        <v>20</v>
      </c>
      <c r="AB444" s="80" t="s">
        <v>20</v>
      </c>
      <c r="AC444" s="80" t="s">
        <v>20</v>
      </c>
      <c r="AD444" s="80" t="s">
        <v>2123</v>
      </c>
      <c r="AE444" s="86" t="s">
        <v>480</v>
      </c>
      <c r="AF444" s="85" t="e">
        <f>#REF!=#REF!</f>
        <v>#REF!</v>
      </c>
      <c r="AG444" s="94" t="b">
        <f t="shared" si="25"/>
        <v>0</v>
      </c>
      <c r="AH444" s="79"/>
    </row>
    <row r="445" spans="1:34" s="15" customFormat="1" ht="25.5" x14ac:dyDescent="0.2">
      <c r="A445" s="72"/>
      <c r="B445" s="119" t="str">
        <f t="shared" si="24"/>
        <v>1.3.4.5.01.1.5.00.00.00.00.00</v>
      </c>
      <c r="C445" s="120" t="s">
        <v>18</v>
      </c>
      <c r="D445" s="120" t="s">
        <v>23</v>
      </c>
      <c r="E445" s="120" t="s">
        <v>48</v>
      </c>
      <c r="F445" s="120" t="s">
        <v>57</v>
      </c>
      <c r="G445" s="120" t="s">
        <v>27</v>
      </c>
      <c r="H445" s="120" t="s">
        <v>18</v>
      </c>
      <c r="I445" s="120" t="s">
        <v>57</v>
      </c>
      <c r="J445" s="120" t="s">
        <v>20</v>
      </c>
      <c r="K445" s="120" t="s">
        <v>20</v>
      </c>
      <c r="L445" s="120" t="s">
        <v>20</v>
      </c>
      <c r="M445" s="120" t="s">
        <v>20</v>
      </c>
      <c r="N445" s="120" t="s">
        <v>20</v>
      </c>
      <c r="O445" s="120" t="s">
        <v>1785</v>
      </c>
      <c r="P445" s="121" t="s">
        <v>481</v>
      </c>
      <c r="Q445" s="111" t="str">
        <f t="shared" si="27"/>
        <v>1.3.4.5.01.0.5.00.00.00.00.00</v>
      </c>
      <c r="R445" s="80" t="s">
        <v>18</v>
      </c>
      <c r="S445" s="80" t="s">
        <v>23</v>
      </c>
      <c r="T445" s="80" t="s">
        <v>48</v>
      </c>
      <c r="U445" s="80" t="s">
        <v>57</v>
      </c>
      <c r="V445" s="80" t="s">
        <v>27</v>
      </c>
      <c r="W445" s="125" t="s">
        <v>19</v>
      </c>
      <c r="X445" s="80" t="s">
        <v>57</v>
      </c>
      <c r="Y445" s="80" t="s">
        <v>20</v>
      </c>
      <c r="Z445" s="80" t="s">
        <v>20</v>
      </c>
      <c r="AA445" s="80" t="s">
        <v>20</v>
      </c>
      <c r="AB445" s="80" t="s">
        <v>20</v>
      </c>
      <c r="AC445" s="80" t="s">
        <v>20</v>
      </c>
      <c r="AD445" s="80" t="s">
        <v>2123</v>
      </c>
      <c r="AE445" s="86" t="s">
        <v>481</v>
      </c>
      <c r="AF445" s="85" t="e">
        <f>#REF!=#REF!</f>
        <v>#REF!</v>
      </c>
      <c r="AG445" s="94" t="b">
        <f t="shared" si="25"/>
        <v>0</v>
      </c>
      <c r="AH445" s="79"/>
    </row>
    <row r="446" spans="1:34" s="15" customFormat="1" ht="25.5" x14ac:dyDescent="0.2">
      <c r="A446" s="72"/>
      <c r="B446" s="119" t="str">
        <f t="shared" si="24"/>
        <v>1.3.4.5.01.1.6.00.00.00.00.00</v>
      </c>
      <c r="C446" s="120" t="s">
        <v>18</v>
      </c>
      <c r="D446" s="120" t="s">
        <v>23</v>
      </c>
      <c r="E446" s="120" t="s">
        <v>48</v>
      </c>
      <c r="F446" s="120" t="s">
        <v>57</v>
      </c>
      <c r="G446" s="120" t="s">
        <v>27</v>
      </c>
      <c r="H446" s="120" t="s">
        <v>18</v>
      </c>
      <c r="I446" s="120" t="s">
        <v>69</v>
      </c>
      <c r="J446" s="120" t="s">
        <v>20</v>
      </c>
      <c r="K446" s="120" t="s">
        <v>20</v>
      </c>
      <c r="L446" s="120" t="s">
        <v>20</v>
      </c>
      <c r="M446" s="120" t="s">
        <v>20</v>
      </c>
      <c r="N446" s="120" t="s">
        <v>20</v>
      </c>
      <c r="O446" s="120" t="s">
        <v>1785</v>
      </c>
      <c r="P446" s="121" t="s">
        <v>482</v>
      </c>
      <c r="Q446" s="111" t="str">
        <f t="shared" si="27"/>
        <v>1.3.4.5.01.0.6.00.00.00.00.00</v>
      </c>
      <c r="R446" s="80" t="s">
        <v>18</v>
      </c>
      <c r="S446" s="80" t="s">
        <v>23</v>
      </c>
      <c r="T446" s="80" t="s">
        <v>48</v>
      </c>
      <c r="U446" s="80" t="s">
        <v>57</v>
      </c>
      <c r="V446" s="80" t="s">
        <v>27</v>
      </c>
      <c r="W446" s="125" t="s">
        <v>19</v>
      </c>
      <c r="X446" s="80" t="s">
        <v>69</v>
      </c>
      <c r="Y446" s="80" t="s">
        <v>20</v>
      </c>
      <c r="Z446" s="80" t="s">
        <v>20</v>
      </c>
      <c r="AA446" s="80" t="s">
        <v>20</v>
      </c>
      <c r="AB446" s="80" t="s">
        <v>20</v>
      </c>
      <c r="AC446" s="80" t="s">
        <v>20</v>
      </c>
      <c r="AD446" s="80" t="s">
        <v>2123</v>
      </c>
      <c r="AE446" s="86" t="s">
        <v>482</v>
      </c>
      <c r="AF446" s="85" t="e">
        <f>#REF!=#REF!</f>
        <v>#REF!</v>
      </c>
      <c r="AG446" s="94" t="b">
        <f t="shared" si="25"/>
        <v>0</v>
      </c>
      <c r="AH446" s="79"/>
    </row>
    <row r="447" spans="1:34" s="15" customFormat="1" ht="38.25" x14ac:dyDescent="0.2">
      <c r="A447" s="72"/>
      <c r="B447" s="119" t="str">
        <f t="shared" si="24"/>
        <v>1.3.4.5.01.1.7.00.00.00.00.00</v>
      </c>
      <c r="C447" s="120" t="s">
        <v>18</v>
      </c>
      <c r="D447" s="120" t="s">
        <v>23</v>
      </c>
      <c r="E447" s="120" t="s">
        <v>48</v>
      </c>
      <c r="F447" s="120" t="s">
        <v>57</v>
      </c>
      <c r="G447" s="120" t="s">
        <v>27</v>
      </c>
      <c r="H447" s="120" t="s">
        <v>18</v>
      </c>
      <c r="I447" s="120" t="s">
        <v>71</v>
      </c>
      <c r="J447" s="120" t="s">
        <v>20</v>
      </c>
      <c r="K447" s="120" t="s">
        <v>20</v>
      </c>
      <c r="L447" s="120" t="s">
        <v>20</v>
      </c>
      <c r="M447" s="120" t="s">
        <v>20</v>
      </c>
      <c r="N447" s="120" t="s">
        <v>20</v>
      </c>
      <c r="O447" s="120" t="s">
        <v>1785</v>
      </c>
      <c r="P447" s="121" t="s">
        <v>483</v>
      </c>
      <c r="Q447" s="111" t="str">
        <f t="shared" si="27"/>
        <v>1.3.4.5.01.0.7.00.00.00.00.00</v>
      </c>
      <c r="R447" s="80" t="s">
        <v>18</v>
      </c>
      <c r="S447" s="80" t="s">
        <v>23</v>
      </c>
      <c r="T447" s="80" t="s">
        <v>48</v>
      </c>
      <c r="U447" s="80" t="s">
        <v>57</v>
      </c>
      <c r="V447" s="80" t="s">
        <v>27</v>
      </c>
      <c r="W447" s="125" t="s">
        <v>19</v>
      </c>
      <c r="X447" s="80" t="s">
        <v>71</v>
      </c>
      <c r="Y447" s="80" t="s">
        <v>20</v>
      </c>
      <c r="Z447" s="80" t="s">
        <v>20</v>
      </c>
      <c r="AA447" s="80" t="s">
        <v>20</v>
      </c>
      <c r="AB447" s="80" t="s">
        <v>20</v>
      </c>
      <c r="AC447" s="80" t="s">
        <v>20</v>
      </c>
      <c r="AD447" s="80" t="s">
        <v>2123</v>
      </c>
      <c r="AE447" s="86" t="s">
        <v>483</v>
      </c>
      <c r="AF447" s="85" t="e">
        <f>#REF!=#REF!</f>
        <v>#REF!</v>
      </c>
      <c r="AG447" s="94" t="b">
        <f t="shared" si="25"/>
        <v>0</v>
      </c>
      <c r="AH447" s="79"/>
    </row>
    <row r="448" spans="1:34" s="15" customFormat="1" ht="38.25" x14ac:dyDescent="0.2">
      <c r="A448" s="72"/>
      <c r="B448" s="119" t="str">
        <f t="shared" si="24"/>
        <v>1.3.4.5.01.1.8.00.00.00.00.00</v>
      </c>
      <c r="C448" s="120" t="s">
        <v>18</v>
      </c>
      <c r="D448" s="120" t="s">
        <v>23</v>
      </c>
      <c r="E448" s="120" t="s">
        <v>48</v>
      </c>
      <c r="F448" s="120" t="s">
        <v>57</v>
      </c>
      <c r="G448" s="120" t="s">
        <v>27</v>
      </c>
      <c r="H448" s="120" t="s">
        <v>18</v>
      </c>
      <c r="I448" s="120" t="s">
        <v>62</v>
      </c>
      <c r="J448" s="120" t="s">
        <v>20</v>
      </c>
      <c r="K448" s="120" t="s">
        <v>20</v>
      </c>
      <c r="L448" s="120" t="s">
        <v>20</v>
      </c>
      <c r="M448" s="120" t="s">
        <v>20</v>
      </c>
      <c r="N448" s="120" t="s">
        <v>20</v>
      </c>
      <c r="O448" s="120" t="s">
        <v>1785</v>
      </c>
      <c r="P448" s="121" t="s">
        <v>484</v>
      </c>
      <c r="Q448" s="111" t="str">
        <f t="shared" si="27"/>
        <v>1.3.4.5.01.0.8.00.00.00.00.00</v>
      </c>
      <c r="R448" s="80" t="s">
        <v>18</v>
      </c>
      <c r="S448" s="80" t="s">
        <v>23</v>
      </c>
      <c r="T448" s="80" t="s">
        <v>48</v>
      </c>
      <c r="U448" s="80" t="s">
        <v>57</v>
      </c>
      <c r="V448" s="80" t="s">
        <v>27</v>
      </c>
      <c r="W448" s="125" t="s">
        <v>19</v>
      </c>
      <c r="X448" s="80" t="s">
        <v>62</v>
      </c>
      <c r="Y448" s="80" t="s">
        <v>20</v>
      </c>
      <c r="Z448" s="80" t="s">
        <v>20</v>
      </c>
      <c r="AA448" s="80" t="s">
        <v>20</v>
      </c>
      <c r="AB448" s="80" t="s">
        <v>20</v>
      </c>
      <c r="AC448" s="80" t="s">
        <v>20</v>
      </c>
      <c r="AD448" s="80" t="s">
        <v>2123</v>
      </c>
      <c r="AE448" s="86" t="s">
        <v>484</v>
      </c>
      <c r="AF448" s="85" t="e">
        <f>#REF!=#REF!</f>
        <v>#REF!</v>
      </c>
      <c r="AG448" s="94" t="b">
        <f t="shared" si="25"/>
        <v>0</v>
      </c>
      <c r="AH448" s="79"/>
    </row>
    <row r="449" spans="1:34" s="15" customFormat="1" x14ac:dyDescent="0.2">
      <c r="A449" s="72"/>
      <c r="B449" s="119" t="str">
        <f t="shared" si="24"/>
        <v>1.3.4.6.00.0.0.00.00.00.00.00</v>
      </c>
      <c r="C449" s="120" t="s">
        <v>18</v>
      </c>
      <c r="D449" s="120" t="s">
        <v>23</v>
      </c>
      <c r="E449" s="120" t="s">
        <v>48</v>
      </c>
      <c r="F449" s="120" t="s">
        <v>69</v>
      </c>
      <c r="G449" s="120" t="s">
        <v>20</v>
      </c>
      <c r="H449" s="120" t="s">
        <v>19</v>
      </c>
      <c r="I449" s="120" t="s">
        <v>19</v>
      </c>
      <c r="J449" s="120" t="s">
        <v>20</v>
      </c>
      <c r="K449" s="120" t="s">
        <v>20</v>
      </c>
      <c r="L449" s="120" t="s">
        <v>20</v>
      </c>
      <c r="M449" s="120" t="s">
        <v>20</v>
      </c>
      <c r="N449" s="120" t="s">
        <v>20</v>
      </c>
      <c r="O449" s="120" t="s">
        <v>1785</v>
      </c>
      <c r="P449" s="121" t="s">
        <v>504</v>
      </c>
      <c r="Q449" s="111" t="s">
        <v>2215</v>
      </c>
      <c r="R449" s="80"/>
      <c r="S449" s="80"/>
      <c r="T449" s="80"/>
      <c r="U449" s="80"/>
      <c r="V449" s="80"/>
      <c r="W449" s="80"/>
      <c r="X449" s="80"/>
      <c r="Y449" s="80"/>
      <c r="Z449" s="80"/>
      <c r="AA449" s="80"/>
      <c r="AB449" s="80"/>
      <c r="AC449" s="80"/>
      <c r="AD449" s="80"/>
      <c r="AE449" s="86"/>
      <c r="AF449" s="85" t="e">
        <f>#REF!=#REF!</f>
        <v>#REF!</v>
      </c>
      <c r="AG449" s="94" t="b">
        <f t="shared" si="25"/>
        <v>0</v>
      </c>
      <c r="AH449" s="79"/>
    </row>
    <row r="450" spans="1:34" s="15" customFormat="1" ht="25.5" x14ac:dyDescent="0.2">
      <c r="A450" s="72"/>
      <c r="B450" s="119" t="str">
        <f t="shared" si="24"/>
        <v>1.3.4.6.99.0.0.00.00.00.00.00</v>
      </c>
      <c r="C450" s="120" t="s">
        <v>18</v>
      </c>
      <c r="D450" s="120" t="s">
        <v>23</v>
      </c>
      <c r="E450" s="120" t="s">
        <v>48</v>
      </c>
      <c r="F450" s="120" t="s">
        <v>69</v>
      </c>
      <c r="G450" s="120" t="s">
        <v>101</v>
      </c>
      <c r="H450" s="120" t="s">
        <v>19</v>
      </c>
      <c r="I450" s="120" t="s">
        <v>19</v>
      </c>
      <c r="J450" s="120" t="s">
        <v>20</v>
      </c>
      <c r="K450" s="120" t="s">
        <v>20</v>
      </c>
      <c r="L450" s="120" t="s">
        <v>20</v>
      </c>
      <c r="M450" s="120" t="s">
        <v>20</v>
      </c>
      <c r="N450" s="120" t="s">
        <v>20</v>
      </c>
      <c r="O450" s="120" t="s">
        <v>1785</v>
      </c>
      <c r="P450" s="121" t="s">
        <v>1757</v>
      </c>
      <c r="Q450" s="111" t="s">
        <v>2215</v>
      </c>
      <c r="R450" s="80"/>
      <c r="S450" s="80"/>
      <c r="T450" s="80"/>
      <c r="U450" s="80"/>
      <c r="V450" s="80"/>
      <c r="W450" s="125"/>
      <c r="X450" s="80"/>
      <c r="Y450" s="80"/>
      <c r="Z450" s="80"/>
      <c r="AA450" s="80"/>
      <c r="AB450" s="80"/>
      <c r="AC450" s="80"/>
      <c r="AD450" s="80"/>
      <c r="AE450" s="86"/>
      <c r="AF450" s="85" t="e">
        <f>#REF!=#REF!</f>
        <v>#REF!</v>
      </c>
      <c r="AG450" s="94" t="b">
        <f t="shared" si="25"/>
        <v>0</v>
      </c>
      <c r="AH450" s="79"/>
    </row>
    <row r="451" spans="1:34" s="15" customFormat="1" ht="25.5" x14ac:dyDescent="0.2">
      <c r="A451" s="72"/>
      <c r="B451" s="119" t="str">
        <f t="shared" si="24"/>
        <v>1.3.4.6.99.2.0.00.00.00.00.00</v>
      </c>
      <c r="C451" s="120" t="s">
        <v>18</v>
      </c>
      <c r="D451" s="120" t="s">
        <v>23</v>
      </c>
      <c r="E451" s="120" t="s">
        <v>48</v>
      </c>
      <c r="F451" s="120" t="s">
        <v>69</v>
      </c>
      <c r="G451" s="120" t="s">
        <v>101</v>
      </c>
      <c r="H451" s="120" t="s">
        <v>22</v>
      </c>
      <c r="I451" s="120" t="s">
        <v>19</v>
      </c>
      <c r="J451" s="120" t="s">
        <v>20</v>
      </c>
      <c r="K451" s="120" t="s">
        <v>20</v>
      </c>
      <c r="L451" s="120" t="s">
        <v>20</v>
      </c>
      <c r="M451" s="120" t="s">
        <v>20</v>
      </c>
      <c r="N451" s="120" t="s">
        <v>20</v>
      </c>
      <c r="O451" s="120" t="s">
        <v>1785</v>
      </c>
      <c r="P451" s="121" t="s">
        <v>505</v>
      </c>
      <c r="Q451" s="111" t="s">
        <v>2215</v>
      </c>
      <c r="R451" s="80"/>
      <c r="S451" s="80"/>
      <c r="T451" s="80"/>
      <c r="U451" s="80"/>
      <c r="V451" s="80"/>
      <c r="W451" s="80"/>
      <c r="X451" s="80"/>
      <c r="Y451" s="80"/>
      <c r="Z451" s="80"/>
      <c r="AA451" s="80"/>
      <c r="AB451" s="80"/>
      <c r="AC451" s="80"/>
      <c r="AD451" s="80"/>
      <c r="AE451" s="86"/>
      <c r="AF451" s="85" t="e">
        <f>#REF!=#REF!</f>
        <v>#REF!</v>
      </c>
      <c r="AG451" s="94" t="b">
        <f t="shared" si="25"/>
        <v>0</v>
      </c>
      <c r="AH451" s="79"/>
    </row>
    <row r="452" spans="1:34" s="15" customFormat="1" ht="25.5" x14ac:dyDescent="0.2">
      <c r="A452" s="72"/>
      <c r="B452" s="119" t="str">
        <f t="shared" ref="B452:B515" si="28">C452&amp;"."&amp;D452&amp;"."&amp;E452&amp;"."&amp;F452&amp;"."&amp;G452&amp;"."&amp;H452&amp;"."&amp;I452&amp;"."&amp;J452&amp;"."&amp;K452&amp;"."&amp;L452&amp;"."&amp;M452&amp;"."&amp;N452</f>
        <v>1.3.4.6.99.2.1.00.00.00.00.00</v>
      </c>
      <c r="C452" s="120" t="s">
        <v>18</v>
      </c>
      <c r="D452" s="120" t="s">
        <v>23</v>
      </c>
      <c r="E452" s="120" t="s">
        <v>48</v>
      </c>
      <c r="F452" s="120" t="s">
        <v>69</v>
      </c>
      <c r="G452" s="120" t="s">
        <v>101</v>
      </c>
      <c r="H452" s="120" t="s">
        <v>22</v>
      </c>
      <c r="I452" s="120" t="s">
        <v>18</v>
      </c>
      <c r="J452" s="120" t="s">
        <v>20</v>
      </c>
      <c r="K452" s="120" t="s">
        <v>20</v>
      </c>
      <c r="L452" s="120" t="s">
        <v>20</v>
      </c>
      <c r="M452" s="120" t="s">
        <v>20</v>
      </c>
      <c r="N452" s="120" t="s">
        <v>20</v>
      </c>
      <c r="O452" s="120" t="s">
        <v>1785</v>
      </c>
      <c r="P452" s="121" t="s">
        <v>506</v>
      </c>
      <c r="Q452" s="111" t="s">
        <v>2215</v>
      </c>
      <c r="R452" s="80"/>
      <c r="S452" s="80"/>
      <c r="T452" s="80"/>
      <c r="U452" s="80"/>
      <c r="V452" s="80"/>
      <c r="W452" s="80"/>
      <c r="X452" s="80"/>
      <c r="Y452" s="80"/>
      <c r="Z452" s="80"/>
      <c r="AA452" s="80"/>
      <c r="AB452" s="80"/>
      <c r="AC452" s="80"/>
      <c r="AD452" s="80"/>
      <c r="AE452" s="86"/>
      <c r="AF452" s="85" t="e">
        <f>#REF!=#REF!</f>
        <v>#REF!</v>
      </c>
      <c r="AG452" s="94" t="b">
        <f t="shared" ref="AG452:AG515" si="29">B452=Q452</f>
        <v>0</v>
      </c>
      <c r="AH452" s="79"/>
    </row>
    <row r="453" spans="1:34" s="15" customFormat="1" ht="25.5" x14ac:dyDescent="0.2">
      <c r="A453" s="72"/>
      <c r="B453" s="119" t="str">
        <f t="shared" si="28"/>
        <v>1.3.4.6.99.2.2.00.00.00.00.00</v>
      </c>
      <c r="C453" s="120" t="s">
        <v>18</v>
      </c>
      <c r="D453" s="120" t="s">
        <v>23</v>
      </c>
      <c r="E453" s="120" t="s">
        <v>48</v>
      </c>
      <c r="F453" s="120" t="s">
        <v>69</v>
      </c>
      <c r="G453" s="120" t="s">
        <v>101</v>
      </c>
      <c r="H453" s="120" t="s">
        <v>22</v>
      </c>
      <c r="I453" s="120" t="s">
        <v>22</v>
      </c>
      <c r="J453" s="120" t="s">
        <v>20</v>
      </c>
      <c r="K453" s="120" t="s">
        <v>20</v>
      </c>
      <c r="L453" s="120" t="s">
        <v>20</v>
      </c>
      <c r="M453" s="120" t="s">
        <v>20</v>
      </c>
      <c r="N453" s="120" t="s">
        <v>20</v>
      </c>
      <c r="O453" s="120" t="s">
        <v>1785</v>
      </c>
      <c r="P453" s="121" t="s">
        <v>507</v>
      </c>
      <c r="Q453" s="111" t="s">
        <v>2215</v>
      </c>
      <c r="R453" s="80"/>
      <c r="S453" s="80"/>
      <c r="T453" s="80"/>
      <c r="U453" s="80"/>
      <c r="V453" s="80"/>
      <c r="W453" s="80"/>
      <c r="X453" s="80"/>
      <c r="Y453" s="80"/>
      <c r="Z453" s="80"/>
      <c r="AA453" s="80"/>
      <c r="AB453" s="80"/>
      <c r="AC453" s="80"/>
      <c r="AD453" s="80"/>
      <c r="AE453" s="86"/>
      <c r="AF453" s="85" t="e">
        <f>#REF!=#REF!</f>
        <v>#REF!</v>
      </c>
      <c r="AG453" s="94" t="b">
        <f t="shared" si="29"/>
        <v>0</v>
      </c>
      <c r="AH453" s="79"/>
    </row>
    <row r="454" spans="1:34" s="15" customFormat="1" ht="25.5" x14ac:dyDescent="0.2">
      <c r="A454" s="72"/>
      <c r="B454" s="119" t="str">
        <f t="shared" si="28"/>
        <v>1.3.4.6.99.2.3.00.00.00.00.00</v>
      </c>
      <c r="C454" s="120" t="s">
        <v>18</v>
      </c>
      <c r="D454" s="120" t="s">
        <v>23</v>
      </c>
      <c r="E454" s="120" t="s">
        <v>48</v>
      </c>
      <c r="F454" s="120" t="s">
        <v>69</v>
      </c>
      <c r="G454" s="120" t="s">
        <v>101</v>
      </c>
      <c r="H454" s="120" t="s">
        <v>22</v>
      </c>
      <c r="I454" s="120" t="s">
        <v>23</v>
      </c>
      <c r="J454" s="120" t="s">
        <v>20</v>
      </c>
      <c r="K454" s="120" t="s">
        <v>20</v>
      </c>
      <c r="L454" s="120" t="s">
        <v>20</v>
      </c>
      <c r="M454" s="120" t="s">
        <v>20</v>
      </c>
      <c r="N454" s="120" t="s">
        <v>20</v>
      </c>
      <c r="O454" s="120" t="s">
        <v>1785</v>
      </c>
      <c r="P454" s="121" t="s">
        <v>508</v>
      </c>
      <c r="Q454" s="111" t="s">
        <v>2215</v>
      </c>
      <c r="R454" s="80"/>
      <c r="S454" s="80"/>
      <c r="T454" s="80"/>
      <c r="U454" s="80"/>
      <c r="V454" s="80"/>
      <c r="W454" s="80"/>
      <c r="X454" s="80"/>
      <c r="Y454" s="80"/>
      <c r="Z454" s="80"/>
      <c r="AA454" s="80"/>
      <c r="AB454" s="80"/>
      <c r="AC454" s="80"/>
      <c r="AD454" s="80"/>
      <c r="AE454" s="86"/>
      <c r="AF454" s="85" t="e">
        <f>#REF!=#REF!</f>
        <v>#REF!</v>
      </c>
      <c r="AG454" s="94" t="b">
        <f t="shared" si="29"/>
        <v>0</v>
      </c>
      <c r="AH454" s="79"/>
    </row>
    <row r="455" spans="1:34" s="15" customFormat="1" ht="25.5" x14ac:dyDescent="0.2">
      <c r="A455" s="72"/>
      <c r="B455" s="119" t="str">
        <f t="shared" si="28"/>
        <v>1.3.4.6.99.2.4.00.00.00.00.00</v>
      </c>
      <c r="C455" s="120" t="s">
        <v>18</v>
      </c>
      <c r="D455" s="120" t="s">
        <v>23</v>
      </c>
      <c r="E455" s="120" t="s">
        <v>48</v>
      </c>
      <c r="F455" s="120" t="s">
        <v>69</v>
      </c>
      <c r="G455" s="120" t="s">
        <v>101</v>
      </c>
      <c r="H455" s="120" t="s">
        <v>22</v>
      </c>
      <c r="I455" s="120" t="s">
        <v>48</v>
      </c>
      <c r="J455" s="120" t="s">
        <v>20</v>
      </c>
      <c r="K455" s="120" t="s">
        <v>20</v>
      </c>
      <c r="L455" s="120" t="s">
        <v>20</v>
      </c>
      <c r="M455" s="120" t="s">
        <v>20</v>
      </c>
      <c r="N455" s="120" t="s">
        <v>20</v>
      </c>
      <c r="O455" s="120" t="s">
        <v>1785</v>
      </c>
      <c r="P455" s="121" t="s">
        <v>509</v>
      </c>
      <c r="Q455" s="111" t="s">
        <v>2215</v>
      </c>
      <c r="R455" s="80"/>
      <c r="S455" s="80"/>
      <c r="T455" s="80"/>
      <c r="U455" s="80"/>
      <c r="V455" s="80"/>
      <c r="W455" s="80"/>
      <c r="X455" s="80"/>
      <c r="Y455" s="80"/>
      <c r="Z455" s="80"/>
      <c r="AA455" s="80"/>
      <c r="AB455" s="80"/>
      <c r="AC455" s="80"/>
      <c r="AD455" s="80"/>
      <c r="AE455" s="86"/>
      <c r="AF455" s="85" t="e">
        <f>#REF!=#REF!</f>
        <v>#REF!</v>
      </c>
      <c r="AG455" s="94" t="b">
        <f t="shared" si="29"/>
        <v>0</v>
      </c>
      <c r="AH455" s="79"/>
    </row>
    <row r="456" spans="1:34" s="15" customFormat="1" ht="25.5" x14ac:dyDescent="0.2">
      <c r="A456" s="72"/>
      <c r="B456" s="119" t="str">
        <f t="shared" si="28"/>
        <v>1.3.4.6.99.2.5.00.00.00.00.00</v>
      </c>
      <c r="C456" s="120" t="s">
        <v>18</v>
      </c>
      <c r="D456" s="120" t="s">
        <v>23</v>
      </c>
      <c r="E456" s="120" t="s">
        <v>48</v>
      </c>
      <c r="F456" s="120" t="s">
        <v>69</v>
      </c>
      <c r="G456" s="120" t="s">
        <v>101</v>
      </c>
      <c r="H456" s="120" t="s">
        <v>22</v>
      </c>
      <c r="I456" s="120" t="s">
        <v>57</v>
      </c>
      <c r="J456" s="120" t="s">
        <v>20</v>
      </c>
      <c r="K456" s="120" t="s">
        <v>20</v>
      </c>
      <c r="L456" s="120" t="s">
        <v>20</v>
      </c>
      <c r="M456" s="120" t="s">
        <v>20</v>
      </c>
      <c r="N456" s="120" t="s">
        <v>20</v>
      </c>
      <c r="O456" s="120" t="s">
        <v>1785</v>
      </c>
      <c r="P456" s="121" t="s">
        <v>510</v>
      </c>
      <c r="Q456" s="111" t="s">
        <v>2215</v>
      </c>
      <c r="R456" s="80"/>
      <c r="S456" s="80"/>
      <c r="T456" s="80"/>
      <c r="U456" s="80"/>
      <c r="V456" s="80"/>
      <c r="W456" s="80"/>
      <c r="X456" s="80"/>
      <c r="Y456" s="80"/>
      <c r="Z456" s="80"/>
      <c r="AA456" s="80"/>
      <c r="AB456" s="80"/>
      <c r="AC456" s="80"/>
      <c r="AD456" s="80"/>
      <c r="AE456" s="86"/>
      <c r="AF456" s="85" t="e">
        <f>#REF!=#REF!</f>
        <v>#REF!</v>
      </c>
      <c r="AG456" s="94" t="b">
        <f t="shared" si="29"/>
        <v>0</v>
      </c>
      <c r="AH456" s="79"/>
    </row>
    <row r="457" spans="1:34" s="15" customFormat="1" ht="25.5" x14ac:dyDescent="0.2">
      <c r="A457" s="72"/>
      <c r="B457" s="119" t="str">
        <f t="shared" si="28"/>
        <v>1.3.4.6.99.2.6.00.00.00.00.00</v>
      </c>
      <c r="C457" s="120" t="s">
        <v>18</v>
      </c>
      <c r="D457" s="120" t="s">
        <v>23</v>
      </c>
      <c r="E457" s="120" t="s">
        <v>48</v>
      </c>
      <c r="F457" s="120" t="s">
        <v>69</v>
      </c>
      <c r="G457" s="120" t="s">
        <v>101</v>
      </c>
      <c r="H457" s="120" t="s">
        <v>22</v>
      </c>
      <c r="I457" s="120" t="s">
        <v>69</v>
      </c>
      <c r="J457" s="120" t="s">
        <v>20</v>
      </c>
      <c r="K457" s="120" t="s">
        <v>20</v>
      </c>
      <c r="L457" s="120" t="s">
        <v>20</v>
      </c>
      <c r="M457" s="120" t="s">
        <v>20</v>
      </c>
      <c r="N457" s="120" t="s">
        <v>20</v>
      </c>
      <c r="O457" s="120" t="s">
        <v>1785</v>
      </c>
      <c r="P457" s="121" t="s">
        <v>511</v>
      </c>
      <c r="Q457" s="111" t="s">
        <v>2215</v>
      </c>
      <c r="R457" s="80"/>
      <c r="S457" s="80"/>
      <c r="T457" s="80"/>
      <c r="U457" s="80"/>
      <c r="V457" s="80"/>
      <c r="W457" s="80"/>
      <c r="X457" s="80"/>
      <c r="Y457" s="80"/>
      <c r="Z457" s="80"/>
      <c r="AA457" s="80"/>
      <c r="AB457" s="80"/>
      <c r="AC457" s="80"/>
      <c r="AD457" s="80"/>
      <c r="AE457" s="86"/>
      <c r="AF457" s="85" t="e">
        <f>#REF!=#REF!</f>
        <v>#REF!</v>
      </c>
      <c r="AG457" s="94" t="b">
        <f t="shared" si="29"/>
        <v>0</v>
      </c>
      <c r="AH457" s="79"/>
    </row>
    <row r="458" spans="1:34" s="15" customFormat="1" ht="25.5" x14ac:dyDescent="0.2">
      <c r="A458" s="72"/>
      <c r="B458" s="119" t="str">
        <f t="shared" si="28"/>
        <v>1.3.4.6.99.2.7.00.00.00.00.00</v>
      </c>
      <c r="C458" s="120" t="s">
        <v>18</v>
      </c>
      <c r="D458" s="120" t="s">
        <v>23</v>
      </c>
      <c r="E458" s="120" t="s">
        <v>48</v>
      </c>
      <c r="F458" s="120" t="s">
        <v>69</v>
      </c>
      <c r="G458" s="120" t="s">
        <v>101</v>
      </c>
      <c r="H458" s="120" t="s">
        <v>22</v>
      </c>
      <c r="I458" s="120" t="s">
        <v>71</v>
      </c>
      <c r="J458" s="120" t="s">
        <v>20</v>
      </c>
      <c r="K458" s="120" t="s">
        <v>20</v>
      </c>
      <c r="L458" s="120" t="s">
        <v>20</v>
      </c>
      <c r="M458" s="120" t="s">
        <v>20</v>
      </c>
      <c r="N458" s="120" t="s">
        <v>20</v>
      </c>
      <c r="O458" s="120" t="s">
        <v>1785</v>
      </c>
      <c r="P458" s="121" t="s">
        <v>512</v>
      </c>
      <c r="Q458" s="111" t="s">
        <v>2215</v>
      </c>
      <c r="R458" s="80"/>
      <c r="S458" s="80"/>
      <c r="T458" s="80"/>
      <c r="U458" s="80"/>
      <c r="V458" s="80"/>
      <c r="W458" s="80"/>
      <c r="X458" s="80"/>
      <c r="Y458" s="80"/>
      <c r="Z458" s="80"/>
      <c r="AA458" s="80"/>
      <c r="AB458" s="80"/>
      <c r="AC458" s="80"/>
      <c r="AD458" s="80"/>
      <c r="AE458" s="86"/>
      <c r="AF458" s="85" t="e">
        <f>#REF!=#REF!</f>
        <v>#REF!</v>
      </c>
      <c r="AG458" s="94" t="b">
        <f t="shared" si="29"/>
        <v>0</v>
      </c>
      <c r="AH458" s="79"/>
    </row>
    <row r="459" spans="1:34" s="15" customFormat="1" ht="25.5" x14ac:dyDescent="0.2">
      <c r="A459" s="72"/>
      <c r="B459" s="119" t="str">
        <f t="shared" si="28"/>
        <v>1.3.4.6.99.2.8.00.00.00.00.00</v>
      </c>
      <c r="C459" s="120" t="s">
        <v>18</v>
      </c>
      <c r="D459" s="120" t="s">
        <v>23</v>
      </c>
      <c r="E459" s="120" t="s">
        <v>48</v>
      </c>
      <c r="F459" s="120" t="s">
        <v>69</v>
      </c>
      <c r="G459" s="120" t="s">
        <v>101</v>
      </c>
      <c r="H459" s="120" t="s">
        <v>22</v>
      </c>
      <c r="I459" s="120" t="s">
        <v>62</v>
      </c>
      <c r="J459" s="120" t="s">
        <v>20</v>
      </c>
      <c r="K459" s="120" t="s">
        <v>20</v>
      </c>
      <c r="L459" s="120" t="s">
        <v>20</v>
      </c>
      <c r="M459" s="120" t="s">
        <v>20</v>
      </c>
      <c r="N459" s="120" t="s">
        <v>20</v>
      </c>
      <c r="O459" s="120" t="s">
        <v>1785</v>
      </c>
      <c r="P459" s="121" t="s">
        <v>513</v>
      </c>
      <c r="Q459" s="111" t="s">
        <v>2215</v>
      </c>
      <c r="R459" s="80"/>
      <c r="S459" s="80"/>
      <c r="T459" s="80"/>
      <c r="U459" s="80"/>
      <c r="V459" s="80"/>
      <c r="W459" s="80"/>
      <c r="X459" s="80"/>
      <c r="Y459" s="80"/>
      <c r="Z459" s="80"/>
      <c r="AA459" s="80"/>
      <c r="AB459" s="80"/>
      <c r="AC459" s="80"/>
      <c r="AD459" s="80"/>
      <c r="AE459" s="86"/>
      <c r="AF459" s="85" t="e">
        <f>#REF!=#REF!</f>
        <v>#REF!</v>
      </c>
      <c r="AG459" s="94" t="b">
        <f t="shared" si="29"/>
        <v>0</v>
      </c>
      <c r="AH459" s="79"/>
    </row>
    <row r="460" spans="1:34" s="15" customFormat="1" ht="25.5" x14ac:dyDescent="0.2">
      <c r="A460" s="72"/>
      <c r="B460" s="119" t="str">
        <f t="shared" si="28"/>
        <v>1.3.4.9.99.1.0.00.00.00.00.00</v>
      </c>
      <c r="C460" s="120" t="s">
        <v>18</v>
      </c>
      <c r="D460" s="120" t="s">
        <v>23</v>
      </c>
      <c r="E460" s="120" t="s">
        <v>48</v>
      </c>
      <c r="F460" s="120" t="s">
        <v>90</v>
      </c>
      <c r="G460" s="120" t="s">
        <v>101</v>
      </c>
      <c r="H460" s="120" t="s">
        <v>18</v>
      </c>
      <c r="I460" s="120" t="s">
        <v>19</v>
      </c>
      <c r="J460" s="120" t="s">
        <v>20</v>
      </c>
      <c r="K460" s="120" t="s">
        <v>20</v>
      </c>
      <c r="L460" s="120" t="s">
        <v>20</v>
      </c>
      <c r="M460" s="120" t="s">
        <v>20</v>
      </c>
      <c r="N460" s="120" t="s">
        <v>20</v>
      </c>
      <c r="O460" s="120" t="s">
        <v>1785</v>
      </c>
      <c r="P460" s="121" t="s">
        <v>516</v>
      </c>
      <c r="Q460" s="111" t="str">
        <f t="shared" ref="Q460:Q488" si="30">R460&amp;"."&amp;S460&amp;"."&amp;T460&amp;"."&amp;U460&amp;"."&amp;V460&amp;"."&amp;W460&amp;"."&amp;X460&amp;"."&amp;Y460&amp;"."&amp;Z460&amp;"."&amp;AA460&amp;"."&amp;AB460&amp;"."&amp;AC460</f>
        <v>1.3.4.9.99.0.0.00.00.00.00.00</v>
      </c>
      <c r="R460" s="80" t="s">
        <v>18</v>
      </c>
      <c r="S460" s="80" t="s">
        <v>23</v>
      </c>
      <c r="T460" s="80" t="s">
        <v>48</v>
      </c>
      <c r="U460" s="80" t="s">
        <v>90</v>
      </c>
      <c r="V460" s="80" t="s">
        <v>101</v>
      </c>
      <c r="W460" s="125" t="s">
        <v>19</v>
      </c>
      <c r="X460" s="80" t="s">
        <v>19</v>
      </c>
      <c r="Y460" s="80" t="s">
        <v>20</v>
      </c>
      <c r="Z460" s="80" t="s">
        <v>20</v>
      </c>
      <c r="AA460" s="80" t="s">
        <v>20</v>
      </c>
      <c r="AB460" s="80" t="s">
        <v>20</v>
      </c>
      <c r="AC460" s="80" t="s">
        <v>20</v>
      </c>
      <c r="AD460" s="80" t="s">
        <v>2123</v>
      </c>
      <c r="AE460" s="86" t="s">
        <v>516</v>
      </c>
      <c r="AF460" s="85" t="e">
        <f>#REF!=#REF!</f>
        <v>#REF!</v>
      </c>
      <c r="AG460" s="94" t="b">
        <f t="shared" si="29"/>
        <v>0</v>
      </c>
      <c r="AH460" s="79"/>
    </row>
    <row r="461" spans="1:34" s="15" customFormat="1" ht="25.5" x14ac:dyDescent="0.2">
      <c r="A461" s="72"/>
      <c r="B461" s="119" t="str">
        <f t="shared" si="28"/>
        <v>1.3.4.9.99.1.1.00.00.00.00.00</v>
      </c>
      <c r="C461" s="120" t="s">
        <v>18</v>
      </c>
      <c r="D461" s="120" t="s">
        <v>23</v>
      </c>
      <c r="E461" s="120" t="s">
        <v>48</v>
      </c>
      <c r="F461" s="120" t="s">
        <v>90</v>
      </c>
      <c r="G461" s="120" t="s">
        <v>101</v>
      </c>
      <c r="H461" s="120" t="s">
        <v>18</v>
      </c>
      <c r="I461" s="120" t="s">
        <v>18</v>
      </c>
      <c r="J461" s="120" t="s">
        <v>20</v>
      </c>
      <c r="K461" s="120" t="s">
        <v>20</v>
      </c>
      <c r="L461" s="120" t="s">
        <v>20</v>
      </c>
      <c r="M461" s="120" t="s">
        <v>20</v>
      </c>
      <c r="N461" s="120" t="s">
        <v>20</v>
      </c>
      <c r="O461" s="120" t="s">
        <v>1785</v>
      </c>
      <c r="P461" s="121" t="s">
        <v>517</v>
      </c>
      <c r="Q461" s="111" t="str">
        <f t="shared" si="30"/>
        <v>1.3.4.9.99.0.1.00.00.00.00.00</v>
      </c>
      <c r="R461" s="80" t="s">
        <v>18</v>
      </c>
      <c r="S461" s="80" t="s">
        <v>23</v>
      </c>
      <c r="T461" s="80" t="s">
        <v>48</v>
      </c>
      <c r="U461" s="80" t="s">
        <v>90</v>
      </c>
      <c r="V461" s="80" t="s">
        <v>101</v>
      </c>
      <c r="W461" s="125" t="s">
        <v>19</v>
      </c>
      <c r="X461" s="80" t="s">
        <v>18</v>
      </c>
      <c r="Y461" s="80" t="s">
        <v>20</v>
      </c>
      <c r="Z461" s="80" t="s">
        <v>20</v>
      </c>
      <c r="AA461" s="80" t="s">
        <v>20</v>
      </c>
      <c r="AB461" s="80" t="s">
        <v>20</v>
      </c>
      <c r="AC461" s="80" t="s">
        <v>20</v>
      </c>
      <c r="AD461" s="80" t="s">
        <v>2123</v>
      </c>
      <c r="AE461" s="86" t="s">
        <v>517</v>
      </c>
      <c r="AF461" s="85" t="e">
        <f>#REF!=#REF!</f>
        <v>#REF!</v>
      </c>
      <c r="AG461" s="94" t="b">
        <f t="shared" si="29"/>
        <v>0</v>
      </c>
      <c r="AH461" s="79"/>
    </row>
    <row r="462" spans="1:34" s="15" customFormat="1" ht="25.5" x14ac:dyDescent="0.2">
      <c r="A462" s="72"/>
      <c r="B462" s="119" t="str">
        <f t="shared" si="28"/>
        <v>1.3.4.9.99.1.2.00.00.00.00.00</v>
      </c>
      <c r="C462" s="120" t="s">
        <v>18</v>
      </c>
      <c r="D462" s="120" t="s">
        <v>23</v>
      </c>
      <c r="E462" s="120" t="s">
        <v>48</v>
      </c>
      <c r="F462" s="120" t="s">
        <v>90</v>
      </c>
      <c r="G462" s="120" t="s">
        <v>101</v>
      </c>
      <c r="H462" s="120" t="s">
        <v>18</v>
      </c>
      <c r="I462" s="120" t="s">
        <v>22</v>
      </c>
      <c r="J462" s="120" t="s">
        <v>20</v>
      </c>
      <c r="K462" s="120" t="s">
        <v>20</v>
      </c>
      <c r="L462" s="120" t="s">
        <v>20</v>
      </c>
      <c r="M462" s="120" t="s">
        <v>20</v>
      </c>
      <c r="N462" s="120" t="s">
        <v>20</v>
      </c>
      <c r="O462" s="120" t="s">
        <v>1785</v>
      </c>
      <c r="P462" s="121" t="s">
        <v>518</v>
      </c>
      <c r="Q462" s="111" t="str">
        <f t="shared" si="30"/>
        <v>1.3.4.9.99.0.2.00.00.00.00.00</v>
      </c>
      <c r="R462" s="80" t="s">
        <v>18</v>
      </c>
      <c r="S462" s="80" t="s">
        <v>23</v>
      </c>
      <c r="T462" s="80" t="s">
        <v>48</v>
      </c>
      <c r="U462" s="80" t="s">
        <v>90</v>
      </c>
      <c r="V462" s="80" t="s">
        <v>101</v>
      </c>
      <c r="W462" s="125" t="s">
        <v>19</v>
      </c>
      <c r="X462" s="80" t="s">
        <v>22</v>
      </c>
      <c r="Y462" s="80" t="s">
        <v>20</v>
      </c>
      <c r="Z462" s="80" t="s">
        <v>20</v>
      </c>
      <c r="AA462" s="80" t="s">
        <v>20</v>
      </c>
      <c r="AB462" s="80" t="s">
        <v>20</v>
      </c>
      <c r="AC462" s="80" t="s">
        <v>20</v>
      </c>
      <c r="AD462" s="80" t="s">
        <v>2123</v>
      </c>
      <c r="AE462" s="86" t="s">
        <v>518</v>
      </c>
      <c r="AF462" s="85" t="e">
        <f>#REF!=#REF!</f>
        <v>#REF!</v>
      </c>
      <c r="AG462" s="94" t="b">
        <f t="shared" si="29"/>
        <v>0</v>
      </c>
      <c r="AH462" s="79"/>
    </row>
    <row r="463" spans="1:34" s="15" customFormat="1" ht="25.5" x14ac:dyDescent="0.2">
      <c r="A463" s="72"/>
      <c r="B463" s="119" t="str">
        <f t="shared" si="28"/>
        <v>1.3.4.9.99.1.3.00.00.00.00.00</v>
      </c>
      <c r="C463" s="120" t="s">
        <v>18</v>
      </c>
      <c r="D463" s="120" t="s">
        <v>23</v>
      </c>
      <c r="E463" s="120" t="s">
        <v>48</v>
      </c>
      <c r="F463" s="120" t="s">
        <v>90</v>
      </c>
      <c r="G463" s="120" t="s">
        <v>101</v>
      </c>
      <c r="H463" s="120" t="s">
        <v>18</v>
      </c>
      <c r="I463" s="120" t="s">
        <v>23</v>
      </c>
      <c r="J463" s="120" t="s">
        <v>20</v>
      </c>
      <c r="K463" s="120" t="s">
        <v>20</v>
      </c>
      <c r="L463" s="120" t="s">
        <v>20</v>
      </c>
      <c r="M463" s="120" t="s">
        <v>20</v>
      </c>
      <c r="N463" s="120" t="s">
        <v>20</v>
      </c>
      <c r="O463" s="120" t="s">
        <v>1785</v>
      </c>
      <c r="P463" s="121" t="s">
        <v>519</v>
      </c>
      <c r="Q463" s="111" t="str">
        <f t="shared" si="30"/>
        <v>1.3.4.9.99.0.3.00.00.00.00.00</v>
      </c>
      <c r="R463" s="80" t="s">
        <v>18</v>
      </c>
      <c r="S463" s="80" t="s">
        <v>23</v>
      </c>
      <c r="T463" s="80" t="s">
        <v>48</v>
      </c>
      <c r="U463" s="80" t="s">
        <v>90</v>
      </c>
      <c r="V463" s="80" t="s">
        <v>101</v>
      </c>
      <c r="W463" s="125" t="s">
        <v>19</v>
      </c>
      <c r="X463" s="80" t="s">
        <v>23</v>
      </c>
      <c r="Y463" s="80" t="s">
        <v>20</v>
      </c>
      <c r="Z463" s="80" t="s">
        <v>20</v>
      </c>
      <c r="AA463" s="80" t="s">
        <v>20</v>
      </c>
      <c r="AB463" s="80" t="s">
        <v>20</v>
      </c>
      <c r="AC463" s="80" t="s">
        <v>20</v>
      </c>
      <c r="AD463" s="80" t="s">
        <v>2123</v>
      </c>
      <c r="AE463" s="86" t="s">
        <v>519</v>
      </c>
      <c r="AF463" s="85" t="e">
        <f>#REF!=#REF!</f>
        <v>#REF!</v>
      </c>
      <c r="AG463" s="94" t="b">
        <f t="shared" si="29"/>
        <v>0</v>
      </c>
      <c r="AH463" s="79"/>
    </row>
    <row r="464" spans="1:34" s="15" customFormat="1" ht="38.25" x14ac:dyDescent="0.2">
      <c r="A464" s="72"/>
      <c r="B464" s="119" t="str">
        <f t="shared" si="28"/>
        <v>1.3.4.9.99.1.4.00.00.00.00.00</v>
      </c>
      <c r="C464" s="120" t="s">
        <v>18</v>
      </c>
      <c r="D464" s="120" t="s">
        <v>23</v>
      </c>
      <c r="E464" s="120" t="s">
        <v>48</v>
      </c>
      <c r="F464" s="120" t="s">
        <v>90</v>
      </c>
      <c r="G464" s="120" t="s">
        <v>101</v>
      </c>
      <c r="H464" s="120" t="s">
        <v>18</v>
      </c>
      <c r="I464" s="120" t="s">
        <v>48</v>
      </c>
      <c r="J464" s="120" t="s">
        <v>20</v>
      </c>
      <c r="K464" s="120" t="s">
        <v>20</v>
      </c>
      <c r="L464" s="120" t="s">
        <v>20</v>
      </c>
      <c r="M464" s="120" t="s">
        <v>20</v>
      </c>
      <c r="N464" s="120" t="s">
        <v>20</v>
      </c>
      <c r="O464" s="120" t="s">
        <v>1785</v>
      </c>
      <c r="P464" s="121" t="s">
        <v>520</v>
      </c>
      <c r="Q464" s="111" t="str">
        <f t="shared" si="30"/>
        <v>1.3.4.9.99.0.4.00.00.00.00.00</v>
      </c>
      <c r="R464" s="80" t="s">
        <v>18</v>
      </c>
      <c r="S464" s="80" t="s">
        <v>23</v>
      </c>
      <c r="T464" s="80" t="s">
        <v>48</v>
      </c>
      <c r="U464" s="80" t="s">
        <v>90</v>
      </c>
      <c r="V464" s="80" t="s">
        <v>101</v>
      </c>
      <c r="W464" s="125" t="s">
        <v>19</v>
      </c>
      <c r="X464" s="80" t="s">
        <v>48</v>
      </c>
      <c r="Y464" s="80" t="s">
        <v>20</v>
      </c>
      <c r="Z464" s="80" t="s">
        <v>20</v>
      </c>
      <c r="AA464" s="80" t="s">
        <v>20</v>
      </c>
      <c r="AB464" s="80" t="s">
        <v>20</v>
      </c>
      <c r="AC464" s="80" t="s">
        <v>20</v>
      </c>
      <c r="AD464" s="80" t="s">
        <v>2123</v>
      </c>
      <c r="AE464" s="86" t="s">
        <v>520</v>
      </c>
      <c r="AF464" s="85" t="e">
        <f>#REF!=#REF!</f>
        <v>#REF!</v>
      </c>
      <c r="AG464" s="94" t="b">
        <f t="shared" si="29"/>
        <v>0</v>
      </c>
      <c r="AH464" s="79"/>
    </row>
    <row r="465" spans="1:34" s="15" customFormat="1" ht="25.5" x14ac:dyDescent="0.2">
      <c r="A465" s="72"/>
      <c r="B465" s="119" t="str">
        <f t="shared" si="28"/>
        <v>1.3.4.9.99.1.5.00.00.00.00.00</v>
      </c>
      <c r="C465" s="120" t="s">
        <v>18</v>
      </c>
      <c r="D465" s="120" t="s">
        <v>23</v>
      </c>
      <c r="E465" s="120" t="s">
        <v>48</v>
      </c>
      <c r="F465" s="120" t="s">
        <v>90</v>
      </c>
      <c r="G465" s="120" t="s">
        <v>101</v>
      </c>
      <c r="H465" s="120" t="s">
        <v>18</v>
      </c>
      <c r="I465" s="120" t="s">
        <v>57</v>
      </c>
      <c r="J465" s="120" t="s">
        <v>20</v>
      </c>
      <c r="K465" s="120" t="s">
        <v>20</v>
      </c>
      <c r="L465" s="120" t="s">
        <v>20</v>
      </c>
      <c r="M465" s="120" t="s">
        <v>20</v>
      </c>
      <c r="N465" s="120" t="s">
        <v>20</v>
      </c>
      <c r="O465" s="120" t="s">
        <v>1785</v>
      </c>
      <c r="P465" s="121" t="s">
        <v>521</v>
      </c>
      <c r="Q465" s="111" t="str">
        <f t="shared" si="30"/>
        <v>1.3.4.9.99.0.5.00.00.00.00.00</v>
      </c>
      <c r="R465" s="80" t="s">
        <v>18</v>
      </c>
      <c r="S465" s="80" t="s">
        <v>23</v>
      </c>
      <c r="T465" s="80" t="s">
        <v>48</v>
      </c>
      <c r="U465" s="80" t="s">
        <v>90</v>
      </c>
      <c r="V465" s="80" t="s">
        <v>101</v>
      </c>
      <c r="W465" s="125" t="s">
        <v>19</v>
      </c>
      <c r="X465" s="80" t="s">
        <v>57</v>
      </c>
      <c r="Y465" s="80" t="s">
        <v>20</v>
      </c>
      <c r="Z465" s="80" t="s">
        <v>20</v>
      </c>
      <c r="AA465" s="80" t="s">
        <v>20</v>
      </c>
      <c r="AB465" s="80" t="s">
        <v>20</v>
      </c>
      <c r="AC465" s="80" t="s">
        <v>20</v>
      </c>
      <c r="AD465" s="80" t="s">
        <v>2123</v>
      </c>
      <c r="AE465" s="86" t="s">
        <v>521</v>
      </c>
      <c r="AF465" s="85" t="e">
        <f>#REF!=#REF!</f>
        <v>#REF!</v>
      </c>
      <c r="AG465" s="94" t="b">
        <f t="shared" si="29"/>
        <v>0</v>
      </c>
      <c r="AH465" s="79"/>
    </row>
    <row r="466" spans="1:34" s="15" customFormat="1" ht="25.5" x14ac:dyDescent="0.2">
      <c r="A466" s="72"/>
      <c r="B466" s="119" t="str">
        <f t="shared" si="28"/>
        <v>1.3.4.9.99.1.6.00.00.00.00.00</v>
      </c>
      <c r="C466" s="120" t="s">
        <v>18</v>
      </c>
      <c r="D466" s="120" t="s">
        <v>23</v>
      </c>
      <c r="E466" s="120" t="s">
        <v>48</v>
      </c>
      <c r="F466" s="120" t="s">
        <v>90</v>
      </c>
      <c r="G466" s="120" t="s">
        <v>101</v>
      </c>
      <c r="H466" s="120" t="s">
        <v>18</v>
      </c>
      <c r="I466" s="120" t="s">
        <v>69</v>
      </c>
      <c r="J466" s="120" t="s">
        <v>20</v>
      </c>
      <c r="K466" s="120" t="s">
        <v>20</v>
      </c>
      <c r="L466" s="120" t="s">
        <v>20</v>
      </c>
      <c r="M466" s="120" t="s">
        <v>20</v>
      </c>
      <c r="N466" s="120" t="s">
        <v>20</v>
      </c>
      <c r="O466" s="120" t="s">
        <v>1785</v>
      </c>
      <c r="P466" s="121" t="s">
        <v>522</v>
      </c>
      <c r="Q466" s="111" t="str">
        <f t="shared" si="30"/>
        <v>1.3.4.9.99.0.6.00.00.00.00.00</v>
      </c>
      <c r="R466" s="80" t="s">
        <v>18</v>
      </c>
      <c r="S466" s="80" t="s">
        <v>23</v>
      </c>
      <c r="T466" s="80" t="s">
        <v>48</v>
      </c>
      <c r="U466" s="80" t="s">
        <v>90</v>
      </c>
      <c r="V466" s="80" t="s">
        <v>101</v>
      </c>
      <c r="W466" s="125" t="s">
        <v>19</v>
      </c>
      <c r="X466" s="80" t="s">
        <v>69</v>
      </c>
      <c r="Y466" s="80" t="s">
        <v>20</v>
      </c>
      <c r="Z466" s="80" t="s">
        <v>20</v>
      </c>
      <c r="AA466" s="80" t="s">
        <v>20</v>
      </c>
      <c r="AB466" s="80" t="s">
        <v>20</v>
      </c>
      <c r="AC466" s="80" t="s">
        <v>20</v>
      </c>
      <c r="AD466" s="80" t="s">
        <v>2123</v>
      </c>
      <c r="AE466" s="86" t="s">
        <v>522</v>
      </c>
      <c r="AF466" s="85" t="e">
        <f>#REF!=#REF!</f>
        <v>#REF!</v>
      </c>
      <c r="AG466" s="94" t="b">
        <f t="shared" si="29"/>
        <v>0</v>
      </c>
      <c r="AH466" s="79"/>
    </row>
    <row r="467" spans="1:34" s="15" customFormat="1" ht="38.25" x14ac:dyDescent="0.2">
      <c r="A467" s="72"/>
      <c r="B467" s="119" t="str">
        <f t="shared" si="28"/>
        <v>1.3.4.9.99.1.7.00.00.00.00.00</v>
      </c>
      <c r="C467" s="120" t="s">
        <v>18</v>
      </c>
      <c r="D467" s="120" t="s">
        <v>23</v>
      </c>
      <c r="E467" s="120" t="s">
        <v>48</v>
      </c>
      <c r="F467" s="120" t="s">
        <v>90</v>
      </c>
      <c r="G467" s="120" t="s">
        <v>101</v>
      </c>
      <c r="H467" s="120" t="s">
        <v>18</v>
      </c>
      <c r="I467" s="120" t="s">
        <v>71</v>
      </c>
      <c r="J467" s="120" t="s">
        <v>20</v>
      </c>
      <c r="K467" s="120" t="s">
        <v>20</v>
      </c>
      <c r="L467" s="120" t="s">
        <v>20</v>
      </c>
      <c r="M467" s="120" t="s">
        <v>20</v>
      </c>
      <c r="N467" s="120" t="s">
        <v>20</v>
      </c>
      <c r="O467" s="120" t="s">
        <v>1785</v>
      </c>
      <c r="P467" s="121" t="s">
        <v>2305</v>
      </c>
      <c r="Q467" s="111" t="str">
        <f t="shared" si="30"/>
        <v>1.3.4.9.99.0.7.00.00.00.00.00</v>
      </c>
      <c r="R467" s="80" t="s">
        <v>18</v>
      </c>
      <c r="S467" s="80" t="s">
        <v>23</v>
      </c>
      <c r="T467" s="80" t="s">
        <v>48</v>
      </c>
      <c r="U467" s="80" t="s">
        <v>90</v>
      </c>
      <c r="V467" s="80" t="s">
        <v>101</v>
      </c>
      <c r="W467" s="125" t="s">
        <v>19</v>
      </c>
      <c r="X467" s="80" t="s">
        <v>71</v>
      </c>
      <c r="Y467" s="80" t="s">
        <v>20</v>
      </c>
      <c r="Z467" s="80" t="s">
        <v>20</v>
      </c>
      <c r="AA467" s="80" t="s">
        <v>20</v>
      </c>
      <c r="AB467" s="80" t="s">
        <v>20</v>
      </c>
      <c r="AC467" s="80" t="s">
        <v>20</v>
      </c>
      <c r="AD467" s="80" t="s">
        <v>2123</v>
      </c>
      <c r="AE467" s="86" t="s">
        <v>2305</v>
      </c>
      <c r="AF467" s="85" t="e">
        <f>#REF!=#REF!</f>
        <v>#REF!</v>
      </c>
      <c r="AG467" s="94" t="b">
        <f t="shared" si="29"/>
        <v>0</v>
      </c>
      <c r="AH467" s="79"/>
    </row>
    <row r="468" spans="1:34" s="15" customFormat="1" ht="38.25" x14ac:dyDescent="0.2">
      <c r="A468" s="72"/>
      <c r="B468" s="119" t="str">
        <f t="shared" si="28"/>
        <v>1.3.4.9.99.1.8.00.00.00.00.00</v>
      </c>
      <c r="C468" s="120" t="s">
        <v>18</v>
      </c>
      <c r="D468" s="120" t="s">
        <v>23</v>
      </c>
      <c r="E468" s="120" t="s">
        <v>48</v>
      </c>
      <c r="F468" s="120" t="s">
        <v>90</v>
      </c>
      <c r="G468" s="120" t="s">
        <v>101</v>
      </c>
      <c r="H468" s="120" t="s">
        <v>18</v>
      </c>
      <c r="I468" s="120" t="s">
        <v>62</v>
      </c>
      <c r="J468" s="120" t="s">
        <v>20</v>
      </c>
      <c r="K468" s="120" t="s">
        <v>20</v>
      </c>
      <c r="L468" s="120" t="s">
        <v>20</v>
      </c>
      <c r="M468" s="120" t="s">
        <v>20</v>
      </c>
      <c r="N468" s="120" t="s">
        <v>20</v>
      </c>
      <c r="O468" s="120" t="s">
        <v>1785</v>
      </c>
      <c r="P468" s="121" t="s">
        <v>523</v>
      </c>
      <c r="Q468" s="111" t="str">
        <f t="shared" si="30"/>
        <v>1.3.4.9.99.0.8.00.00.00.00.00</v>
      </c>
      <c r="R468" s="80" t="s">
        <v>18</v>
      </c>
      <c r="S468" s="80" t="s">
        <v>23</v>
      </c>
      <c r="T468" s="80" t="s">
        <v>48</v>
      </c>
      <c r="U468" s="80" t="s">
        <v>90</v>
      </c>
      <c r="V468" s="80" t="s">
        <v>101</v>
      </c>
      <c r="W468" s="125" t="s">
        <v>19</v>
      </c>
      <c r="X468" s="80" t="s">
        <v>62</v>
      </c>
      <c r="Y468" s="80" t="s">
        <v>20</v>
      </c>
      <c r="Z468" s="80" t="s">
        <v>20</v>
      </c>
      <c r="AA468" s="80" t="s">
        <v>20</v>
      </c>
      <c r="AB468" s="80" t="s">
        <v>20</v>
      </c>
      <c r="AC468" s="80" t="s">
        <v>20</v>
      </c>
      <c r="AD468" s="80" t="s">
        <v>2123</v>
      </c>
      <c r="AE468" s="86" t="s">
        <v>523</v>
      </c>
      <c r="AF468" s="85" t="e">
        <f>#REF!=#REF!</f>
        <v>#REF!</v>
      </c>
      <c r="AG468" s="94" t="b">
        <f t="shared" si="29"/>
        <v>0</v>
      </c>
      <c r="AH468" s="79"/>
    </row>
    <row r="469" spans="1:34" s="15" customFormat="1" ht="38.25" x14ac:dyDescent="0.2">
      <c r="A469" s="72"/>
      <c r="B469" s="119" t="str">
        <f t="shared" si="28"/>
        <v>1.3.5.0.01.0.0.00.00.00.00.00</v>
      </c>
      <c r="C469" s="120" t="s">
        <v>18</v>
      </c>
      <c r="D469" s="120" t="s">
        <v>23</v>
      </c>
      <c r="E469" s="120" t="s">
        <v>57</v>
      </c>
      <c r="F469" s="120" t="s">
        <v>19</v>
      </c>
      <c r="G469" s="120" t="s">
        <v>27</v>
      </c>
      <c r="H469" s="120" t="s">
        <v>19</v>
      </c>
      <c r="I469" s="120" t="s">
        <v>19</v>
      </c>
      <c r="J469" s="120" t="s">
        <v>20</v>
      </c>
      <c r="K469" s="120" t="s">
        <v>20</v>
      </c>
      <c r="L469" s="120" t="s">
        <v>20</v>
      </c>
      <c r="M469" s="120" t="s">
        <v>20</v>
      </c>
      <c r="N469" s="120" t="s">
        <v>20</v>
      </c>
      <c r="O469" s="120" t="s">
        <v>1785</v>
      </c>
      <c r="P469" s="121" t="s">
        <v>525</v>
      </c>
      <c r="Q469" s="111" t="str">
        <f t="shared" si="30"/>
        <v>1.3.5.1.01.0.0.00.00.00.00.00</v>
      </c>
      <c r="R469" s="80" t="s">
        <v>18</v>
      </c>
      <c r="S469" s="80" t="s">
        <v>23</v>
      </c>
      <c r="T469" s="80" t="s">
        <v>57</v>
      </c>
      <c r="U469" s="80" t="s">
        <v>18</v>
      </c>
      <c r="V469" s="80" t="s">
        <v>27</v>
      </c>
      <c r="W469" s="80" t="s">
        <v>19</v>
      </c>
      <c r="X469" s="80" t="s">
        <v>19</v>
      </c>
      <c r="Y469" s="80" t="s">
        <v>20</v>
      </c>
      <c r="Z469" s="80" t="s">
        <v>20</v>
      </c>
      <c r="AA469" s="80" t="s">
        <v>20</v>
      </c>
      <c r="AB469" s="80" t="s">
        <v>20</v>
      </c>
      <c r="AC469" s="80" t="s">
        <v>20</v>
      </c>
      <c r="AD469" s="80" t="s">
        <v>2123</v>
      </c>
      <c r="AE469" s="86" t="s">
        <v>525</v>
      </c>
      <c r="AF469" s="85" t="e">
        <f>#REF!=#REF!</f>
        <v>#REF!</v>
      </c>
      <c r="AG469" s="94" t="b">
        <f t="shared" si="29"/>
        <v>0</v>
      </c>
      <c r="AH469" s="79"/>
    </row>
    <row r="470" spans="1:34" s="15" customFormat="1" ht="38.25" x14ac:dyDescent="0.2">
      <c r="A470" s="72"/>
      <c r="B470" s="119" t="str">
        <f t="shared" si="28"/>
        <v>1.3.5.0.01.1.0.00.00.00.00.00</v>
      </c>
      <c r="C470" s="120" t="s">
        <v>18</v>
      </c>
      <c r="D470" s="120" t="s">
        <v>23</v>
      </c>
      <c r="E470" s="120" t="s">
        <v>57</v>
      </c>
      <c r="F470" s="120" t="s">
        <v>19</v>
      </c>
      <c r="G470" s="120" t="s">
        <v>27</v>
      </c>
      <c r="H470" s="120" t="s">
        <v>18</v>
      </c>
      <c r="I470" s="120" t="s">
        <v>19</v>
      </c>
      <c r="J470" s="120" t="s">
        <v>20</v>
      </c>
      <c r="K470" s="120" t="s">
        <v>20</v>
      </c>
      <c r="L470" s="120" t="s">
        <v>20</v>
      </c>
      <c r="M470" s="120" t="s">
        <v>20</v>
      </c>
      <c r="N470" s="120" t="s">
        <v>20</v>
      </c>
      <c r="O470" s="120" t="s">
        <v>1785</v>
      </c>
      <c r="P470" s="121" t="s">
        <v>525</v>
      </c>
      <c r="Q470" s="111" t="str">
        <f t="shared" si="30"/>
        <v>1.3.5.1.01.0.0.00.00.00.00.00</v>
      </c>
      <c r="R470" s="80" t="s">
        <v>18</v>
      </c>
      <c r="S470" s="80" t="s">
        <v>23</v>
      </c>
      <c r="T470" s="80" t="s">
        <v>57</v>
      </c>
      <c r="U470" s="80" t="s">
        <v>18</v>
      </c>
      <c r="V470" s="80" t="s">
        <v>27</v>
      </c>
      <c r="W470" s="125" t="s">
        <v>19</v>
      </c>
      <c r="X470" s="80" t="s">
        <v>19</v>
      </c>
      <c r="Y470" s="80" t="s">
        <v>20</v>
      </c>
      <c r="Z470" s="80" t="s">
        <v>20</v>
      </c>
      <c r="AA470" s="80" t="s">
        <v>20</v>
      </c>
      <c r="AB470" s="80" t="s">
        <v>20</v>
      </c>
      <c r="AC470" s="80" t="s">
        <v>20</v>
      </c>
      <c r="AD470" s="80" t="s">
        <v>2123</v>
      </c>
      <c r="AE470" s="86" t="s">
        <v>525</v>
      </c>
      <c r="AF470" s="85" t="e">
        <f>#REF!=#REF!</f>
        <v>#REF!</v>
      </c>
      <c r="AG470" s="94" t="b">
        <f t="shared" si="29"/>
        <v>0</v>
      </c>
      <c r="AH470" s="79"/>
    </row>
    <row r="471" spans="1:34" s="15" customFormat="1" ht="51" x14ac:dyDescent="0.2">
      <c r="A471" s="72"/>
      <c r="B471" s="119" t="str">
        <f t="shared" si="28"/>
        <v>1.3.5.0.01.1.1.00.00.00.00.00</v>
      </c>
      <c r="C471" s="120" t="s">
        <v>18</v>
      </c>
      <c r="D471" s="120" t="s">
        <v>23</v>
      </c>
      <c r="E471" s="120" t="s">
        <v>57</v>
      </c>
      <c r="F471" s="120" t="s">
        <v>19</v>
      </c>
      <c r="G471" s="120" t="s">
        <v>27</v>
      </c>
      <c r="H471" s="120" t="s">
        <v>18</v>
      </c>
      <c r="I471" s="120" t="s">
        <v>18</v>
      </c>
      <c r="J471" s="120" t="s">
        <v>20</v>
      </c>
      <c r="K471" s="120" t="s">
        <v>20</v>
      </c>
      <c r="L471" s="120" t="s">
        <v>20</v>
      </c>
      <c r="M471" s="120" t="s">
        <v>20</v>
      </c>
      <c r="N471" s="120" t="s">
        <v>20</v>
      </c>
      <c r="O471" s="120" t="s">
        <v>1785</v>
      </c>
      <c r="P471" s="121" t="s">
        <v>526</v>
      </c>
      <c r="Q471" s="111" t="str">
        <f t="shared" si="30"/>
        <v>1.3.5.1.01.0.1.00.00.00.00.00</v>
      </c>
      <c r="R471" s="80" t="s">
        <v>18</v>
      </c>
      <c r="S471" s="80" t="s">
        <v>23</v>
      </c>
      <c r="T471" s="80" t="s">
        <v>57</v>
      </c>
      <c r="U471" s="80" t="s">
        <v>18</v>
      </c>
      <c r="V471" s="80" t="s">
        <v>27</v>
      </c>
      <c r="W471" s="125" t="s">
        <v>19</v>
      </c>
      <c r="X471" s="80" t="s">
        <v>18</v>
      </c>
      <c r="Y471" s="80" t="s">
        <v>20</v>
      </c>
      <c r="Z471" s="80" t="s">
        <v>20</v>
      </c>
      <c r="AA471" s="80" t="s">
        <v>20</v>
      </c>
      <c r="AB471" s="80" t="s">
        <v>20</v>
      </c>
      <c r="AC471" s="80" t="s">
        <v>20</v>
      </c>
      <c r="AD471" s="80" t="s">
        <v>2123</v>
      </c>
      <c r="AE471" s="86" t="s">
        <v>526</v>
      </c>
      <c r="AF471" s="85" t="e">
        <f>#REF!=#REF!</f>
        <v>#REF!</v>
      </c>
      <c r="AG471" s="94" t="b">
        <f t="shared" si="29"/>
        <v>0</v>
      </c>
      <c r="AH471" s="79"/>
    </row>
    <row r="472" spans="1:34" s="15" customFormat="1" ht="51" x14ac:dyDescent="0.2">
      <c r="A472" s="72"/>
      <c r="B472" s="119" t="str">
        <f t="shared" si="28"/>
        <v>1.3.5.0.01.1.2.00.00.00.00.00</v>
      </c>
      <c r="C472" s="120" t="s">
        <v>18</v>
      </c>
      <c r="D472" s="120" t="s">
        <v>23</v>
      </c>
      <c r="E472" s="120" t="s">
        <v>57</v>
      </c>
      <c r="F472" s="120" t="s">
        <v>19</v>
      </c>
      <c r="G472" s="120" t="s">
        <v>27</v>
      </c>
      <c r="H472" s="120" t="s">
        <v>18</v>
      </c>
      <c r="I472" s="120" t="s">
        <v>22</v>
      </c>
      <c r="J472" s="120" t="s">
        <v>20</v>
      </c>
      <c r="K472" s="120" t="s">
        <v>20</v>
      </c>
      <c r="L472" s="120" t="s">
        <v>20</v>
      </c>
      <c r="M472" s="120" t="s">
        <v>20</v>
      </c>
      <c r="N472" s="120" t="s">
        <v>20</v>
      </c>
      <c r="O472" s="120" t="s">
        <v>1785</v>
      </c>
      <c r="P472" s="121" t="s">
        <v>527</v>
      </c>
      <c r="Q472" s="111" t="str">
        <f t="shared" si="30"/>
        <v>1.3.5.1.01.0.2.00.00.00.00.00</v>
      </c>
      <c r="R472" s="80" t="s">
        <v>18</v>
      </c>
      <c r="S472" s="80" t="s">
        <v>23</v>
      </c>
      <c r="T472" s="80" t="s">
        <v>57</v>
      </c>
      <c r="U472" s="80" t="s">
        <v>18</v>
      </c>
      <c r="V472" s="80" t="s">
        <v>27</v>
      </c>
      <c r="W472" s="125" t="s">
        <v>19</v>
      </c>
      <c r="X472" s="80" t="s">
        <v>22</v>
      </c>
      <c r="Y472" s="80" t="s">
        <v>20</v>
      </c>
      <c r="Z472" s="80" t="s">
        <v>20</v>
      </c>
      <c r="AA472" s="80" t="s">
        <v>20</v>
      </c>
      <c r="AB472" s="80" t="s">
        <v>20</v>
      </c>
      <c r="AC472" s="80" t="s">
        <v>20</v>
      </c>
      <c r="AD472" s="80" t="s">
        <v>2123</v>
      </c>
      <c r="AE472" s="86" t="s">
        <v>527</v>
      </c>
      <c r="AF472" s="85" t="e">
        <f>#REF!=#REF!</f>
        <v>#REF!</v>
      </c>
      <c r="AG472" s="94" t="b">
        <f t="shared" si="29"/>
        <v>0</v>
      </c>
      <c r="AH472" s="79"/>
    </row>
    <row r="473" spans="1:34" s="15" customFormat="1" ht="51" x14ac:dyDescent="0.2">
      <c r="A473" s="72"/>
      <c r="B473" s="119" t="str">
        <f t="shared" si="28"/>
        <v>1.3.5.0.01.1.3.00.00.00.00.00</v>
      </c>
      <c r="C473" s="120" t="s">
        <v>18</v>
      </c>
      <c r="D473" s="120" t="s">
        <v>23</v>
      </c>
      <c r="E473" s="120" t="s">
        <v>57</v>
      </c>
      <c r="F473" s="120" t="s">
        <v>19</v>
      </c>
      <c r="G473" s="120" t="s">
        <v>27</v>
      </c>
      <c r="H473" s="120" t="s">
        <v>18</v>
      </c>
      <c r="I473" s="120" t="s">
        <v>23</v>
      </c>
      <c r="J473" s="120" t="s">
        <v>20</v>
      </c>
      <c r="K473" s="120" t="s">
        <v>20</v>
      </c>
      <c r="L473" s="120" t="s">
        <v>20</v>
      </c>
      <c r="M473" s="120" t="s">
        <v>20</v>
      </c>
      <c r="N473" s="120" t="s">
        <v>20</v>
      </c>
      <c r="O473" s="120" t="s">
        <v>1785</v>
      </c>
      <c r="P473" s="121" t="s">
        <v>528</v>
      </c>
      <c r="Q473" s="111" t="str">
        <f t="shared" si="30"/>
        <v>1.3.5.1.01.0.3.00.00.00.00.00</v>
      </c>
      <c r="R473" s="80" t="s">
        <v>18</v>
      </c>
      <c r="S473" s="80" t="s">
        <v>23</v>
      </c>
      <c r="T473" s="80" t="s">
        <v>57</v>
      </c>
      <c r="U473" s="80" t="s">
        <v>18</v>
      </c>
      <c r="V473" s="80" t="s">
        <v>27</v>
      </c>
      <c r="W473" s="125" t="s">
        <v>19</v>
      </c>
      <c r="X473" s="80" t="s">
        <v>23</v>
      </c>
      <c r="Y473" s="80" t="s">
        <v>20</v>
      </c>
      <c r="Z473" s="80" t="s">
        <v>20</v>
      </c>
      <c r="AA473" s="80" t="s">
        <v>20</v>
      </c>
      <c r="AB473" s="80" t="s">
        <v>20</v>
      </c>
      <c r="AC473" s="80" t="s">
        <v>20</v>
      </c>
      <c r="AD473" s="80" t="s">
        <v>2123</v>
      </c>
      <c r="AE473" s="86" t="s">
        <v>528</v>
      </c>
      <c r="AF473" s="85" t="e">
        <f>#REF!=#REF!</f>
        <v>#REF!</v>
      </c>
      <c r="AG473" s="94" t="b">
        <f t="shared" si="29"/>
        <v>0</v>
      </c>
      <c r="AH473" s="79"/>
    </row>
    <row r="474" spans="1:34" s="15" customFormat="1" ht="51" x14ac:dyDescent="0.2">
      <c r="A474" s="72"/>
      <c r="B474" s="119" t="str">
        <f t="shared" si="28"/>
        <v>1.3.5.0.01.1.4.00.00.00.00.00</v>
      </c>
      <c r="C474" s="120" t="s">
        <v>18</v>
      </c>
      <c r="D474" s="120" t="s">
        <v>23</v>
      </c>
      <c r="E474" s="120" t="s">
        <v>57</v>
      </c>
      <c r="F474" s="120" t="s">
        <v>19</v>
      </c>
      <c r="G474" s="120" t="s">
        <v>27</v>
      </c>
      <c r="H474" s="120" t="s">
        <v>18</v>
      </c>
      <c r="I474" s="120" t="s">
        <v>48</v>
      </c>
      <c r="J474" s="120" t="s">
        <v>20</v>
      </c>
      <c r="K474" s="120" t="s">
        <v>20</v>
      </c>
      <c r="L474" s="120" t="s">
        <v>20</v>
      </c>
      <c r="M474" s="120" t="s">
        <v>20</v>
      </c>
      <c r="N474" s="120" t="s">
        <v>20</v>
      </c>
      <c r="O474" s="120" t="s">
        <v>1785</v>
      </c>
      <c r="P474" s="121" t="s">
        <v>529</v>
      </c>
      <c r="Q474" s="111" t="str">
        <f t="shared" si="30"/>
        <v>1.3.5.1.01.0.4.00.00.00.00.00</v>
      </c>
      <c r="R474" s="80" t="s">
        <v>18</v>
      </c>
      <c r="S474" s="80" t="s">
        <v>23</v>
      </c>
      <c r="T474" s="80" t="s">
        <v>57</v>
      </c>
      <c r="U474" s="80" t="s">
        <v>18</v>
      </c>
      <c r="V474" s="80" t="s">
        <v>27</v>
      </c>
      <c r="W474" s="125" t="s">
        <v>19</v>
      </c>
      <c r="X474" s="80" t="s">
        <v>48</v>
      </c>
      <c r="Y474" s="80" t="s">
        <v>20</v>
      </c>
      <c r="Z474" s="80" t="s">
        <v>20</v>
      </c>
      <c r="AA474" s="80" t="s">
        <v>20</v>
      </c>
      <c r="AB474" s="80" t="s">
        <v>20</v>
      </c>
      <c r="AC474" s="80" t="s">
        <v>20</v>
      </c>
      <c r="AD474" s="80" t="s">
        <v>2123</v>
      </c>
      <c r="AE474" s="86" t="s">
        <v>529</v>
      </c>
      <c r="AF474" s="85" t="e">
        <f>#REF!=#REF!</f>
        <v>#REF!</v>
      </c>
      <c r="AG474" s="94" t="b">
        <f t="shared" si="29"/>
        <v>0</v>
      </c>
      <c r="AH474" s="79"/>
    </row>
    <row r="475" spans="1:34" s="15" customFormat="1" ht="51" x14ac:dyDescent="0.2">
      <c r="A475" s="72"/>
      <c r="B475" s="119" t="str">
        <f t="shared" si="28"/>
        <v>1.3.5.0.01.1.5.00.00.00.00.00</v>
      </c>
      <c r="C475" s="120" t="s">
        <v>18</v>
      </c>
      <c r="D475" s="120" t="s">
        <v>23</v>
      </c>
      <c r="E475" s="120" t="s">
        <v>57</v>
      </c>
      <c r="F475" s="120" t="s">
        <v>19</v>
      </c>
      <c r="G475" s="120" t="s">
        <v>27</v>
      </c>
      <c r="H475" s="120" t="s">
        <v>18</v>
      </c>
      <c r="I475" s="120" t="s">
        <v>57</v>
      </c>
      <c r="J475" s="120" t="s">
        <v>20</v>
      </c>
      <c r="K475" s="120" t="s">
        <v>20</v>
      </c>
      <c r="L475" s="120" t="s">
        <v>20</v>
      </c>
      <c r="M475" s="120" t="s">
        <v>20</v>
      </c>
      <c r="N475" s="120" t="s">
        <v>20</v>
      </c>
      <c r="O475" s="120" t="s">
        <v>1785</v>
      </c>
      <c r="P475" s="121" t="s">
        <v>530</v>
      </c>
      <c r="Q475" s="111" t="str">
        <f t="shared" si="30"/>
        <v>1.3.5.1.01.0.5.00.00.00.00.00</v>
      </c>
      <c r="R475" s="80" t="s">
        <v>18</v>
      </c>
      <c r="S475" s="80" t="s">
        <v>23</v>
      </c>
      <c r="T475" s="80" t="s">
        <v>57</v>
      </c>
      <c r="U475" s="80" t="s">
        <v>18</v>
      </c>
      <c r="V475" s="80" t="s">
        <v>27</v>
      </c>
      <c r="W475" s="125" t="s">
        <v>19</v>
      </c>
      <c r="X475" s="80" t="s">
        <v>57</v>
      </c>
      <c r="Y475" s="80" t="s">
        <v>20</v>
      </c>
      <c r="Z475" s="80" t="s">
        <v>20</v>
      </c>
      <c r="AA475" s="80" t="s">
        <v>20</v>
      </c>
      <c r="AB475" s="80" t="s">
        <v>20</v>
      </c>
      <c r="AC475" s="80" t="s">
        <v>20</v>
      </c>
      <c r="AD475" s="80" t="s">
        <v>2123</v>
      </c>
      <c r="AE475" s="86" t="s">
        <v>530</v>
      </c>
      <c r="AF475" s="85" t="e">
        <f>#REF!=#REF!</f>
        <v>#REF!</v>
      </c>
      <c r="AG475" s="94" t="b">
        <f t="shared" si="29"/>
        <v>0</v>
      </c>
      <c r="AH475" s="79"/>
    </row>
    <row r="476" spans="1:34" s="15" customFormat="1" ht="51" x14ac:dyDescent="0.2">
      <c r="A476" s="72"/>
      <c r="B476" s="119" t="str">
        <f t="shared" si="28"/>
        <v>1.3.5.0.01.1.6.00.00.00.00.00</v>
      </c>
      <c r="C476" s="120" t="s">
        <v>18</v>
      </c>
      <c r="D476" s="120" t="s">
        <v>23</v>
      </c>
      <c r="E476" s="120" t="s">
        <v>57</v>
      </c>
      <c r="F476" s="120" t="s">
        <v>19</v>
      </c>
      <c r="G476" s="120" t="s">
        <v>27</v>
      </c>
      <c r="H476" s="120" t="s">
        <v>18</v>
      </c>
      <c r="I476" s="120" t="s">
        <v>69</v>
      </c>
      <c r="J476" s="120" t="s">
        <v>20</v>
      </c>
      <c r="K476" s="120" t="s">
        <v>20</v>
      </c>
      <c r="L476" s="120" t="s">
        <v>20</v>
      </c>
      <c r="M476" s="120" t="s">
        <v>20</v>
      </c>
      <c r="N476" s="120" t="s">
        <v>20</v>
      </c>
      <c r="O476" s="120" t="s">
        <v>1785</v>
      </c>
      <c r="P476" s="121" t="s">
        <v>531</v>
      </c>
      <c r="Q476" s="111" t="str">
        <f t="shared" si="30"/>
        <v>1.3.5.1.01.0.6.00.00.00.00.00</v>
      </c>
      <c r="R476" s="80" t="s">
        <v>18</v>
      </c>
      <c r="S476" s="80" t="s">
        <v>23</v>
      </c>
      <c r="T476" s="80" t="s">
        <v>57</v>
      </c>
      <c r="U476" s="80" t="s">
        <v>18</v>
      </c>
      <c r="V476" s="80" t="s">
        <v>27</v>
      </c>
      <c r="W476" s="125" t="s">
        <v>19</v>
      </c>
      <c r="X476" s="80" t="s">
        <v>69</v>
      </c>
      <c r="Y476" s="80" t="s">
        <v>20</v>
      </c>
      <c r="Z476" s="80" t="s">
        <v>20</v>
      </c>
      <c r="AA476" s="80" t="s">
        <v>20</v>
      </c>
      <c r="AB476" s="80" t="s">
        <v>20</v>
      </c>
      <c r="AC476" s="80" t="s">
        <v>20</v>
      </c>
      <c r="AD476" s="80" t="s">
        <v>2123</v>
      </c>
      <c r="AE476" s="86" t="s">
        <v>531</v>
      </c>
      <c r="AF476" s="85" t="e">
        <f>#REF!=#REF!</f>
        <v>#REF!</v>
      </c>
      <c r="AG476" s="94" t="b">
        <f t="shared" si="29"/>
        <v>0</v>
      </c>
      <c r="AH476" s="79"/>
    </row>
    <row r="477" spans="1:34" s="15" customFormat="1" ht="51" x14ac:dyDescent="0.2">
      <c r="A477" s="72"/>
      <c r="B477" s="119" t="str">
        <f t="shared" si="28"/>
        <v>1.3.5.0.01.1.7.00.00.00.00.00</v>
      </c>
      <c r="C477" s="120" t="s">
        <v>18</v>
      </c>
      <c r="D477" s="120" t="s">
        <v>23</v>
      </c>
      <c r="E477" s="120" t="s">
        <v>57</v>
      </c>
      <c r="F477" s="120" t="s">
        <v>19</v>
      </c>
      <c r="G477" s="120" t="s">
        <v>27</v>
      </c>
      <c r="H477" s="120" t="s">
        <v>18</v>
      </c>
      <c r="I477" s="120" t="s">
        <v>71</v>
      </c>
      <c r="J477" s="120" t="s">
        <v>20</v>
      </c>
      <c r="K477" s="120" t="s">
        <v>20</v>
      </c>
      <c r="L477" s="120" t="s">
        <v>20</v>
      </c>
      <c r="M477" s="120" t="s">
        <v>20</v>
      </c>
      <c r="N477" s="120" t="s">
        <v>20</v>
      </c>
      <c r="O477" s="120" t="s">
        <v>1785</v>
      </c>
      <c r="P477" s="121" t="s">
        <v>2314</v>
      </c>
      <c r="Q477" s="111" t="str">
        <f t="shared" si="30"/>
        <v>1.3.5.1.01.0.7.00.00.00.00.00</v>
      </c>
      <c r="R477" s="80" t="s">
        <v>18</v>
      </c>
      <c r="S477" s="80" t="s">
        <v>23</v>
      </c>
      <c r="T477" s="80" t="s">
        <v>57</v>
      </c>
      <c r="U477" s="80" t="s">
        <v>18</v>
      </c>
      <c r="V477" s="80" t="s">
        <v>27</v>
      </c>
      <c r="W477" s="125" t="s">
        <v>19</v>
      </c>
      <c r="X477" s="80" t="s">
        <v>71</v>
      </c>
      <c r="Y477" s="80" t="s">
        <v>20</v>
      </c>
      <c r="Z477" s="80" t="s">
        <v>20</v>
      </c>
      <c r="AA477" s="80" t="s">
        <v>20</v>
      </c>
      <c r="AB477" s="80" t="s">
        <v>20</v>
      </c>
      <c r="AC477" s="80" t="s">
        <v>20</v>
      </c>
      <c r="AD477" s="80" t="s">
        <v>2123</v>
      </c>
      <c r="AE477" s="86" t="s">
        <v>2314</v>
      </c>
      <c r="AF477" s="85" t="e">
        <f>#REF!=#REF!</f>
        <v>#REF!</v>
      </c>
      <c r="AG477" s="94" t="b">
        <f t="shared" si="29"/>
        <v>0</v>
      </c>
      <c r="AH477" s="79"/>
    </row>
    <row r="478" spans="1:34" s="15" customFormat="1" ht="51" x14ac:dyDescent="0.2">
      <c r="A478" s="72"/>
      <c r="B478" s="119" t="str">
        <f t="shared" si="28"/>
        <v>1.3.5.0.01.1.8.00.00.00.00.00</v>
      </c>
      <c r="C478" s="120" t="s">
        <v>18</v>
      </c>
      <c r="D478" s="120" t="s">
        <v>23</v>
      </c>
      <c r="E478" s="120" t="s">
        <v>57</v>
      </c>
      <c r="F478" s="120" t="s">
        <v>19</v>
      </c>
      <c r="G478" s="120" t="s">
        <v>27</v>
      </c>
      <c r="H478" s="120" t="s">
        <v>18</v>
      </c>
      <c r="I478" s="120" t="s">
        <v>62</v>
      </c>
      <c r="J478" s="120" t="s">
        <v>20</v>
      </c>
      <c r="K478" s="120" t="s">
        <v>20</v>
      </c>
      <c r="L478" s="120" t="s">
        <v>20</v>
      </c>
      <c r="M478" s="120" t="s">
        <v>20</v>
      </c>
      <c r="N478" s="120" t="s">
        <v>20</v>
      </c>
      <c r="O478" s="120" t="s">
        <v>1785</v>
      </c>
      <c r="P478" s="121" t="s">
        <v>532</v>
      </c>
      <c r="Q478" s="111" t="str">
        <f t="shared" si="30"/>
        <v>1.3.5.1.01.0.8.00.00.00.00.00</v>
      </c>
      <c r="R478" s="80" t="s">
        <v>18</v>
      </c>
      <c r="S478" s="80" t="s">
        <v>23</v>
      </c>
      <c r="T478" s="80" t="s">
        <v>57</v>
      </c>
      <c r="U478" s="80" t="s">
        <v>18</v>
      </c>
      <c r="V478" s="80" t="s">
        <v>27</v>
      </c>
      <c r="W478" s="125" t="s">
        <v>19</v>
      </c>
      <c r="X478" s="80" t="s">
        <v>62</v>
      </c>
      <c r="Y478" s="80" t="s">
        <v>20</v>
      </c>
      <c r="Z478" s="80" t="s">
        <v>20</v>
      </c>
      <c r="AA478" s="80" t="s">
        <v>20</v>
      </c>
      <c r="AB478" s="80" t="s">
        <v>20</v>
      </c>
      <c r="AC478" s="80" t="s">
        <v>20</v>
      </c>
      <c r="AD478" s="80" t="s">
        <v>2123</v>
      </c>
      <c r="AE478" s="86" t="s">
        <v>532</v>
      </c>
      <c r="AF478" s="85" t="e">
        <f>#REF!=#REF!</f>
        <v>#REF!</v>
      </c>
      <c r="AG478" s="94" t="b">
        <f t="shared" si="29"/>
        <v>0</v>
      </c>
      <c r="AH478" s="79"/>
    </row>
    <row r="479" spans="1:34" s="15" customFormat="1" ht="25.5" x14ac:dyDescent="0.2">
      <c r="A479" s="72"/>
      <c r="B479" s="119" t="str">
        <f t="shared" si="28"/>
        <v>1.3.6.0.01.0.0.00.00.00.00.00</v>
      </c>
      <c r="C479" s="120" t="s">
        <v>18</v>
      </c>
      <c r="D479" s="120" t="s">
        <v>23</v>
      </c>
      <c r="E479" s="120" t="s">
        <v>69</v>
      </c>
      <c r="F479" s="120" t="s">
        <v>19</v>
      </c>
      <c r="G479" s="120" t="s">
        <v>27</v>
      </c>
      <c r="H479" s="120" t="s">
        <v>19</v>
      </c>
      <c r="I479" s="120" t="s">
        <v>19</v>
      </c>
      <c r="J479" s="120" t="s">
        <v>20</v>
      </c>
      <c r="K479" s="120" t="s">
        <v>20</v>
      </c>
      <c r="L479" s="120" t="s">
        <v>20</v>
      </c>
      <c r="M479" s="120" t="s">
        <v>20</v>
      </c>
      <c r="N479" s="120" t="s">
        <v>20</v>
      </c>
      <c r="O479" s="120" t="s">
        <v>1785</v>
      </c>
      <c r="P479" s="121" t="s">
        <v>535</v>
      </c>
      <c r="Q479" s="111" t="str">
        <f t="shared" si="30"/>
        <v>1.3.6.1.01.0.0.00.00.00.00.00</v>
      </c>
      <c r="R479" s="80" t="s">
        <v>18</v>
      </c>
      <c r="S479" s="80" t="s">
        <v>23</v>
      </c>
      <c r="T479" s="80" t="s">
        <v>69</v>
      </c>
      <c r="U479" s="80" t="s">
        <v>18</v>
      </c>
      <c r="V479" s="80" t="s">
        <v>27</v>
      </c>
      <c r="W479" s="125" t="s">
        <v>19</v>
      </c>
      <c r="X479" s="80" t="s">
        <v>19</v>
      </c>
      <c r="Y479" s="80" t="s">
        <v>20</v>
      </c>
      <c r="Z479" s="80" t="s">
        <v>20</v>
      </c>
      <c r="AA479" s="80" t="s">
        <v>20</v>
      </c>
      <c r="AB479" s="80" t="s">
        <v>20</v>
      </c>
      <c r="AC479" s="80" t="s">
        <v>20</v>
      </c>
      <c r="AD479" s="80" t="s">
        <v>2123</v>
      </c>
      <c r="AE479" s="86" t="s">
        <v>535</v>
      </c>
      <c r="AF479" s="85" t="e">
        <f>#REF!=#REF!</f>
        <v>#REF!</v>
      </c>
      <c r="AG479" s="94" t="b">
        <f t="shared" si="29"/>
        <v>0</v>
      </c>
      <c r="AH479" s="79"/>
    </row>
    <row r="480" spans="1:34" s="15" customFormat="1" ht="38.25" x14ac:dyDescent="0.2">
      <c r="A480" s="72"/>
      <c r="B480" s="119" t="str">
        <f t="shared" si="28"/>
        <v>1.3.6.0.01.1.0.00.00.00.00.00</v>
      </c>
      <c r="C480" s="120" t="s">
        <v>18</v>
      </c>
      <c r="D480" s="120" t="s">
        <v>23</v>
      </c>
      <c r="E480" s="120" t="s">
        <v>69</v>
      </c>
      <c r="F480" s="120" t="s">
        <v>19</v>
      </c>
      <c r="G480" s="120" t="s">
        <v>27</v>
      </c>
      <c r="H480" s="120" t="s">
        <v>18</v>
      </c>
      <c r="I480" s="120" t="s">
        <v>19</v>
      </c>
      <c r="J480" s="120" t="s">
        <v>20</v>
      </c>
      <c r="K480" s="120" t="s">
        <v>20</v>
      </c>
      <c r="L480" s="120" t="s">
        <v>20</v>
      </c>
      <c r="M480" s="120" t="s">
        <v>20</v>
      </c>
      <c r="N480" s="120" t="s">
        <v>20</v>
      </c>
      <c r="O480" s="120" t="s">
        <v>1785</v>
      </c>
      <c r="P480" s="121" t="s">
        <v>536</v>
      </c>
      <c r="Q480" s="111" t="str">
        <f t="shared" si="30"/>
        <v>1.3.6.1.01.1.0.00.00.00.00.00</v>
      </c>
      <c r="R480" s="80" t="s">
        <v>18</v>
      </c>
      <c r="S480" s="80" t="s">
        <v>23</v>
      </c>
      <c r="T480" s="80" t="s">
        <v>69</v>
      </c>
      <c r="U480" s="80" t="s">
        <v>18</v>
      </c>
      <c r="V480" s="80" t="s">
        <v>27</v>
      </c>
      <c r="W480" s="80" t="s">
        <v>18</v>
      </c>
      <c r="X480" s="80" t="s">
        <v>19</v>
      </c>
      <c r="Y480" s="80" t="s">
        <v>20</v>
      </c>
      <c r="Z480" s="80" t="s">
        <v>20</v>
      </c>
      <c r="AA480" s="80" t="s">
        <v>20</v>
      </c>
      <c r="AB480" s="80" t="s">
        <v>20</v>
      </c>
      <c r="AC480" s="80" t="s">
        <v>20</v>
      </c>
      <c r="AD480" s="80" t="s">
        <v>2123</v>
      </c>
      <c r="AE480" s="86" t="s">
        <v>2719</v>
      </c>
      <c r="AF480" s="85" t="e">
        <f>#REF!=#REF!</f>
        <v>#REF!</v>
      </c>
      <c r="AG480" s="94" t="b">
        <f t="shared" si="29"/>
        <v>0</v>
      </c>
      <c r="AH480" s="79"/>
    </row>
    <row r="481" spans="1:34" s="15" customFormat="1" ht="50.25" customHeight="1" x14ac:dyDescent="0.2">
      <c r="A481" s="72"/>
      <c r="B481" s="119" t="str">
        <f t="shared" si="28"/>
        <v>1.3.6.0.01.1.1.00.00.00.00.00</v>
      </c>
      <c r="C481" s="120" t="s">
        <v>18</v>
      </c>
      <c r="D481" s="120" t="s">
        <v>23</v>
      </c>
      <c r="E481" s="120" t="s">
        <v>69</v>
      </c>
      <c r="F481" s="120" t="s">
        <v>19</v>
      </c>
      <c r="G481" s="120" t="s">
        <v>27</v>
      </c>
      <c r="H481" s="120" t="s">
        <v>18</v>
      </c>
      <c r="I481" s="120" t="s">
        <v>18</v>
      </c>
      <c r="J481" s="120" t="s">
        <v>20</v>
      </c>
      <c r="K481" s="120" t="s">
        <v>20</v>
      </c>
      <c r="L481" s="120" t="s">
        <v>20</v>
      </c>
      <c r="M481" s="120" t="s">
        <v>20</v>
      </c>
      <c r="N481" s="120" t="s">
        <v>20</v>
      </c>
      <c r="O481" s="120" t="s">
        <v>1785</v>
      </c>
      <c r="P481" s="121" t="s">
        <v>537</v>
      </c>
      <c r="Q481" s="111" t="str">
        <f t="shared" si="30"/>
        <v>1.3.6.1.01.1.1.00.00.00.00.00</v>
      </c>
      <c r="R481" s="80" t="s">
        <v>18</v>
      </c>
      <c r="S481" s="80" t="s">
        <v>23</v>
      </c>
      <c r="T481" s="80" t="s">
        <v>69</v>
      </c>
      <c r="U481" s="80" t="s">
        <v>18</v>
      </c>
      <c r="V481" s="80" t="s">
        <v>27</v>
      </c>
      <c r="W481" s="80" t="s">
        <v>18</v>
      </c>
      <c r="X481" s="80" t="s">
        <v>18</v>
      </c>
      <c r="Y481" s="80" t="s">
        <v>20</v>
      </c>
      <c r="Z481" s="80" t="s">
        <v>20</v>
      </c>
      <c r="AA481" s="80" t="s">
        <v>20</v>
      </c>
      <c r="AB481" s="80" t="s">
        <v>20</v>
      </c>
      <c r="AC481" s="80" t="s">
        <v>20</v>
      </c>
      <c r="AD481" s="80" t="s">
        <v>2123</v>
      </c>
      <c r="AE481" s="86" t="s">
        <v>2148</v>
      </c>
      <c r="AF481" s="85" t="e">
        <f>#REF!=#REF!</f>
        <v>#REF!</v>
      </c>
      <c r="AG481" s="94" t="b">
        <f t="shared" si="29"/>
        <v>0</v>
      </c>
      <c r="AH481" s="79"/>
    </row>
    <row r="482" spans="1:34" s="15" customFormat="1" ht="46.5" customHeight="1" x14ac:dyDescent="0.2">
      <c r="A482" s="72"/>
      <c r="B482" s="119" t="str">
        <f t="shared" si="28"/>
        <v>1.3.6.0.01.1.2.00.00.00.00.00</v>
      </c>
      <c r="C482" s="120" t="s">
        <v>18</v>
      </c>
      <c r="D482" s="120" t="s">
        <v>23</v>
      </c>
      <c r="E482" s="120" t="s">
        <v>69</v>
      </c>
      <c r="F482" s="120" t="s">
        <v>19</v>
      </c>
      <c r="G482" s="120" t="s">
        <v>27</v>
      </c>
      <c r="H482" s="120" t="s">
        <v>18</v>
      </c>
      <c r="I482" s="120" t="s">
        <v>22</v>
      </c>
      <c r="J482" s="120" t="s">
        <v>20</v>
      </c>
      <c r="K482" s="120" t="s">
        <v>20</v>
      </c>
      <c r="L482" s="120" t="s">
        <v>20</v>
      </c>
      <c r="M482" s="120" t="s">
        <v>20</v>
      </c>
      <c r="N482" s="120" t="s">
        <v>20</v>
      </c>
      <c r="O482" s="120" t="s">
        <v>1785</v>
      </c>
      <c r="P482" s="121" t="s">
        <v>538</v>
      </c>
      <c r="Q482" s="111" t="str">
        <f t="shared" si="30"/>
        <v>1.3.6.1.01.1.2.00.00.00.00.00</v>
      </c>
      <c r="R482" s="80" t="s">
        <v>18</v>
      </c>
      <c r="S482" s="80" t="s">
        <v>23</v>
      </c>
      <c r="T482" s="80" t="s">
        <v>69</v>
      </c>
      <c r="U482" s="80" t="s">
        <v>18</v>
      </c>
      <c r="V482" s="80" t="s">
        <v>27</v>
      </c>
      <c r="W482" s="80" t="s">
        <v>18</v>
      </c>
      <c r="X482" s="80" t="s">
        <v>22</v>
      </c>
      <c r="Y482" s="80" t="s">
        <v>20</v>
      </c>
      <c r="Z482" s="80" t="s">
        <v>20</v>
      </c>
      <c r="AA482" s="80" t="s">
        <v>20</v>
      </c>
      <c r="AB482" s="80" t="s">
        <v>20</v>
      </c>
      <c r="AC482" s="80" t="s">
        <v>20</v>
      </c>
      <c r="AD482" s="80" t="s">
        <v>2123</v>
      </c>
      <c r="AE482" s="86" t="s">
        <v>2149</v>
      </c>
      <c r="AF482" s="85" t="e">
        <f>#REF!=#REF!</f>
        <v>#REF!</v>
      </c>
      <c r="AG482" s="94" t="b">
        <f t="shared" si="29"/>
        <v>0</v>
      </c>
      <c r="AH482" s="79"/>
    </row>
    <row r="483" spans="1:34" s="15" customFormat="1" ht="50.25" customHeight="1" x14ac:dyDescent="0.2">
      <c r="A483" s="72"/>
      <c r="B483" s="119" t="str">
        <f t="shared" si="28"/>
        <v>1.3.6.0.01.1.3.00.00.00.00.00</v>
      </c>
      <c r="C483" s="120" t="s">
        <v>18</v>
      </c>
      <c r="D483" s="120" t="s">
        <v>23</v>
      </c>
      <c r="E483" s="120" t="s">
        <v>69</v>
      </c>
      <c r="F483" s="120" t="s">
        <v>19</v>
      </c>
      <c r="G483" s="120" t="s">
        <v>27</v>
      </c>
      <c r="H483" s="120" t="s">
        <v>18</v>
      </c>
      <c r="I483" s="120" t="s">
        <v>23</v>
      </c>
      <c r="J483" s="120" t="s">
        <v>20</v>
      </c>
      <c r="K483" s="120" t="s">
        <v>20</v>
      </c>
      <c r="L483" s="120" t="s">
        <v>20</v>
      </c>
      <c r="M483" s="120" t="s">
        <v>20</v>
      </c>
      <c r="N483" s="120" t="s">
        <v>20</v>
      </c>
      <c r="O483" s="120" t="s">
        <v>1785</v>
      </c>
      <c r="P483" s="121" t="s">
        <v>539</v>
      </c>
      <c r="Q483" s="111" t="str">
        <f t="shared" si="30"/>
        <v>1.3.6.1.01.1.3.00.00.00.00.00</v>
      </c>
      <c r="R483" s="80" t="s">
        <v>18</v>
      </c>
      <c r="S483" s="80" t="s">
        <v>23</v>
      </c>
      <c r="T483" s="80" t="s">
        <v>69</v>
      </c>
      <c r="U483" s="80" t="s">
        <v>18</v>
      </c>
      <c r="V483" s="80" t="s">
        <v>27</v>
      </c>
      <c r="W483" s="80" t="s">
        <v>18</v>
      </c>
      <c r="X483" s="80" t="s">
        <v>23</v>
      </c>
      <c r="Y483" s="80" t="s">
        <v>20</v>
      </c>
      <c r="Z483" s="80" t="s">
        <v>20</v>
      </c>
      <c r="AA483" s="80" t="s">
        <v>20</v>
      </c>
      <c r="AB483" s="80" t="s">
        <v>20</v>
      </c>
      <c r="AC483" s="80" t="s">
        <v>20</v>
      </c>
      <c r="AD483" s="80" t="s">
        <v>2123</v>
      </c>
      <c r="AE483" s="86" t="s">
        <v>2190</v>
      </c>
      <c r="AF483" s="85" t="e">
        <f>#REF!=#REF!</f>
        <v>#REF!</v>
      </c>
      <c r="AG483" s="94" t="b">
        <f t="shared" si="29"/>
        <v>0</v>
      </c>
      <c r="AH483" s="79"/>
    </row>
    <row r="484" spans="1:34" s="15" customFormat="1" ht="50.25" customHeight="1" x14ac:dyDescent="0.2">
      <c r="A484" s="72"/>
      <c r="B484" s="119" t="str">
        <f t="shared" si="28"/>
        <v>1.3.6.0.01.1.4.00.00.00.00.00</v>
      </c>
      <c r="C484" s="120" t="s">
        <v>18</v>
      </c>
      <c r="D484" s="120" t="s">
        <v>23</v>
      </c>
      <c r="E484" s="120" t="s">
        <v>69</v>
      </c>
      <c r="F484" s="120" t="s">
        <v>19</v>
      </c>
      <c r="G484" s="120" t="s">
        <v>27</v>
      </c>
      <c r="H484" s="120" t="s">
        <v>18</v>
      </c>
      <c r="I484" s="120" t="s">
        <v>48</v>
      </c>
      <c r="J484" s="120" t="s">
        <v>20</v>
      </c>
      <c r="K484" s="120" t="s">
        <v>20</v>
      </c>
      <c r="L484" s="120" t="s">
        <v>20</v>
      </c>
      <c r="M484" s="120" t="s">
        <v>20</v>
      </c>
      <c r="N484" s="120" t="s">
        <v>20</v>
      </c>
      <c r="O484" s="120" t="s">
        <v>1785</v>
      </c>
      <c r="P484" s="121" t="s">
        <v>540</v>
      </c>
      <c r="Q484" s="111" t="str">
        <f t="shared" si="30"/>
        <v>1.3.6.1.01.1.4.00.00.00.00.00</v>
      </c>
      <c r="R484" s="80" t="s">
        <v>18</v>
      </c>
      <c r="S484" s="80" t="s">
        <v>23</v>
      </c>
      <c r="T484" s="80" t="s">
        <v>69</v>
      </c>
      <c r="U484" s="80" t="s">
        <v>18</v>
      </c>
      <c r="V484" s="80" t="s">
        <v>27</v>
      </c>
      <c r="W484" s="80" t="s">
        <v>18</v>
      </c>
      <c r="X484" s="80" t="s">
        <v>48</v>
      </c>
      <c r="Y484" s="80" t="s">
        <v>20</v>
      </c>
      <c r="Z484" s="80" t="s">
        <v>20</v>
      </c>
      <c r="AA484" s="80" t="s">
        <v>20</v>
      </c>
      <c r="AB484" s="80" t="s">
        <v>20</v>
      </c>
      <c r="AC484" s="80" t="s">
        <v>20</v>
      </c>
      <c r="AD484" s="80" t="s">
        <v>2123</v>
      </c>
      <c r="AE484" s="86" t="s">
        <v>2191</v>
      </c>
      <c r="AF484" s="85" t="e">
        <f>#REF!=#REF!</f>
        <v>#REF!</v>
      </c>
      <c r="AG484" s="94" t="b">
        <f t="shared" si="29"/>
        <v>0</v>
      </c>
      <c r="AH484" s="79"/>
    </row>
    <row r="485" spans="1:34" s="15" customFormat="1" ht="38.25" x14ac:dyDescent="0.2">
      <c r="A485" s="72"/>
      <c r="B485" s="119" t="str">
        <f t="shared" si="28"/>
        <v>1.3.6.0.01.1.5.00.00.00.00.00</v>
      </c>
      <c r="C485" s="120" t="s">
        <v>18</v>
      </c>
      <c r="D485" s="120" t="s">
        <v>23</v>
      </c>
      <c r="E485" s="120" t="s">
        <v>69</v>
      </c>
      <c r="F485" s="120" t="s">
        <v>19</v>
      </c>
      <c r="G485" s="120" t="s">
        <v>27</v>
      </c>
      <c r="H485" s="120" t="s">
        <v>18</v>
      </c>
      <c r="I485" s="120" t="s">
        <v>57</v>
      </c>
      <c r="J485" s="120" t="s">
        <v>20</v>
      </c>
      <c r="K485" s="120" t="s">
        <v>20</v>
      </c>
      <c r="L485" s="120" t="s">
        <v>20</v>
      </c>
      <c r="M485" s="120" t="s">
        <v>20</v>
      </c>
      <c r="N485" s="120" t="s">
        <v>20</v>
      </c>
      <c r="O485" s="120" t="s">
        <v>1785</v>
      </c>
      <c r="P485" s="121" t="s">
        <v>541</v>
      </c>
      <c r="Q485" s="111" t="str">
        <f t="shared" si="30"/>
        <v>1.3.6.1.01.1.5.00.00.00.00.00</v>
      </c>
      <c r="R485" s="80" t="s">
        <v>18</v>
      </c>
      <c r="S485" s="80" t="s">
        <v>23</v>
      </c>
      <c r="T485" s="80" t="s">
        <v>69</v>
      </c>
      <c r="U485" s="80" t="s">
        <v>18</v>
      </c>
      <c r="V485" s="80" t="s">
        <v>27</v>
      </c>
      <c r="W485" s="80" t="s">
        <v>18</v>
      </c>
      <c r="X485" s="80" t="s">
        <v>57</v>
      </c>
      <c r="Y485" s="80" t="s">
        <v>20</v>
      </c>
      <c r="Z485" s="80" t="s">
        <v>20</v>
      </c>
      <c r="AA485" s="80" t="s">
        <v>20</v>
      </c>
      <c r="AB485" s="80" t="s">
        <v>20</v>
      </c>
      <c r="AC485" s="80" t="s">
        <v>20</v>
      </c>
      <c r="AD485" s="80" t="s">
        <v>2123</v>
      </c>
      <c r="AE485" s="86" t="s">
        <v>2317</v>
      </c>
      <c r="AF485" s="85" t="e">
        <f>#REF!=#REF!</f>
        <v>#REF!</v>
      </c>
      <c r="AG485" s="94" t="b">
        <f t="shared" si="29"/>
        <v>0</v>
      </c>
      <c r="AH485" s="79"/>
    </row>
    <row r="486" spans="1:34" s="15" customFormat="1" ht="48.75" customHeight="1" x14ac:dyDescent="0.2">
      <c r="A486" s="72"/>
      <c r="B486" s="119" t="str">
        <f t="shared" si="28"/>
        <v>1.3.6.0.01.1.6.00.00.00.00.00</v>
      </c>
      <c r="C486" s="120" t="s">
        <v>18</v>
      </c>
      <c r="D486" s="120" t="s">
        <v>23</v>
      </c>
      <c r="E486" s="120" t="s">
        <v>69</v>
      </c>
      <c r="F486" s="120" t="s">
        <v>19</v>
      </c>
      <c r="G486" s="120" t="s">
        <v>27</v>
      </c>
      <c r="H486" s="120" t="s">
        <v>18</v>
      </c>
      <c r="I486" s="120" t="s">
        <v>69</v>
      </c>
      <c r="J486" s="120" t="s">
        <v>20</v>
      </c>
      <c r="K486" s="120" t="s">
        <v>20</v>
      </c>
      <c r="L486" s="120" t="s">
        <v>20</v>
      </c>
      <c r="M486" s="120" t="s">
        <v>20</v>
      </c>
      <c r="N486" s="120" t="s">
        <v>20</v>
      </c>
      <c r="O486" s="120" t="s">
        <v>1785</v>
      </c>
      <c r="P486" s="121" t="s">
        <v>542</v>
      </c>
      <c r="Q486" s="111" t="str">
        <f t="shared" si="30"/>
        <v>1.3.6.1.01.1.6.00.00.00.00.00</v>
      </c>
      <c r="R486" s="80" t="s">
        <v>18</v>
      </c>
      <c r="S486" s="80" t="s">
        <v>23</v>
      </c>
      <c r="T486" s="80" t="s">
        <v>69</v>
      </c>
      <c r="U486" s="80" t="s">
        <v>18</v>
      </c>
      <c r="V486" s="80" t="s">
        <v>27</v>
      </c>
      <c r="W486" s="80" t="s">
        <v>18</v>
      </c>
      <c r="X486" s="80" t="s">
        <v>69</v>
      </c>
      <c r="Y486" s="80" t="s">
        <v>20</v>
      </c>
      <c r="Z486" s="80" t="s">
        <v>20</v>
      </c>
      <c r="AA486" s="80" t="s">
        <v>20</v>
      </c>
      <c r="AB486" s="80" t="s">
        <v>20</v>
      </c>
      <c r="AC486" s="80" t="s">
        <v>20</v>
      </c>
      <c r="AD486" s="80" t="s">
        <v>2123</v>
      </c>
      <c r="AE486" s="86" t="s">
        <v>2318</v>
      </c>
      <c r="AF486" s="85" t="e">
        <f>#REF!=#REF!</f>
        <v>#REF!</v>
      </c>
      <c r="AG486" s="94" t="b">
        <f t="shared" si="29"/>
        <v>0</v>
      </c>
      <c r="AH486" s="79"/>
    </row>
    <row r="487" spans="1:34" s="15" customFormat="1" ht="47.25" customHeight="1" x14ac:dyDescent="0.2">
      <c r="A487" s="72"/>
      <c r="B487" s="119" t="str">
        <f t="shared" si="28"/>
        <v>1.3.6.0.01.1.7.00.00.00.00.00</v>
      </c>
      <c r="C487" s="120" t="s">
        <v>18</v>
      </c>
      <c r="D487" s="120" t="s">
        <v>23</v>
      </c>
      <c r="E487" s="120" t="s">
        <v>69</v>
      </c>
      <c r="F487" s="120" t="s">
        <v>19</v>
      </c>
      <c r="G487" s="120" t="s">
        <v>27</v>
      </c>
      <c r="H487" s="120" t="s">
        <v>18</v>
      </c>
      <c r="I487" s="120" t="s">
        <v>71</v>
      </c>
      <c r="J487" s="120" t="s">
        <v>20</v>
      </c>
      <c r="K487" s="120" t="s">
        <v>20</v>
      </c>
      <c r="L487" s="120" t="s">
        <v>20</v>
      </c>
      <c r="M487" s="120" t="s">
        <v>20</v>
      </c>
      <c r="N487" s="120" t="s">
        <v>20</v>
      </c>
      <c r="O487" s="120" t="s">
        <v>1785</v>
      </c>
      <c r="P487" s="121" t="s">
        <v>543</v>
      </c>
      <c r="Q487" s="111" t="str">
        <f t="shared" si="30"/>
        <v>1.3.6.1.01.1.7.00.00.00.00.00</v>
      </c>
      <c r="R487" s="80" t="s">
        <v>18</v>
      </c>
      <c r="S487" s="80" t="s">
        <v>23</v>
      </c>
      <c r="T487" s="80" t="s">
        <v>69</v>
      </c>
      <c r="U487" s="80" t="s">
        <v>18</v>
      </c>
      <c r="V487" s="80" t="s">
        <v>27</v>
      </c>
      <c r="W487" s="80" t="s">
        <v>18</v>
      </c>
      <c r="X487" s="80" t="s">
        <v>71</v>
      </c>
      <c r="Y487" s="80" t="s">
        <v>20</v>
      </c>
      <c r="Z487" s="80" t="s">
        <v>20</v>
      </c>
      <c r="AA487" s="80" t="s">
        <v>20</v>
      </c>
      <c r="AB487" s="80" t="s">
        <v>20</v>
      </c>
      <c r="AC487" s="80" t="s">
        <v>20</v>
      </c>
      <c r="AD487" s="80" t="s">
        <v>2123</v>
      </c>
      <c r="AE487" s="86" t="s">
        <v>2315</v>
      </c>
      <c r="AF487" s="85" t="e">
        <f>#REF!=#REF!</f>
        <v>#REF!</v>
      </c>
      <c r="AG487" s="94" t="b">
        <f t="shared" si="29"/>
        <v>0</v>
      </c>
      <c r="AH487" s="79"/>
    </row>
    <row r="488" spans="1:34" s="15" customFormat="1" ht="51.75" customHeight="1" x14ac:dyDescent="0.2">
      <c r="A488" s="72"/>
      <c r="B488" s="119" t="str">
        <f t="shared" si="28"/>
        <v>1.3.6.0.01.1.8.00.00.00.00.00</v>
      </c>
      <c r="C488" s="120" t="s">
        <v>18</v>
      </c>
      <c r="D488" s="120" t="s">
        <v>23</v>
      </c>
      <c r="E488" s="120" t="s">
        <v>69</v>
      </c>
      <c r="F488" s="120" t="s">
        <v>19</v>
      </c>
      <c r="G488" s="120" t="s">
        <v>27</v>
      </c>
      <c r="H488" s="120" t="s">
        <v>18</v>
      </c>
      <c r="I488" s="120" t="s">
        <v>62</v>
      </c>
      <c r="J488" s="120" t="s">
        <v>20</v>
      </c>
      <c r="K488" s="120" t="s">
        <v>20</v>
      </c>
      <c r="L488" s="120" t="s">
        <v>20</v>
      </c>
      <c r="M488" s="120" t="s">
        <v>20</v>
      </c>
      <c r="N488" s="120" t="s">
        <v>20</v>
      </c>
      <c r="O488" s="120" t="s">
        <v>1785</v>
      </c>
      <c r="P488" s="121" t="s">
        <v>544</v>
      </c>
      <c r="Q488" s="111" t="str">
        <f t="shared" si="30"/>
        <v>1.3.6.1.01.1.8.00.00.00.00.00</v>
      </c>
      <c r="R488" s="80" t="s">
        <v>18</v>
      </c>
      <c r="S488" s="80" t="s">
        <v>23</v>
      </c>
      <c r="T488" s="80" t="s">
        <v>69</v>
      </c>
      <c r="U488" s="80" t="s">
        <v>18</v>
      </c>
      <c r="V488" s="80" t="s">
        <v>27</v>
      </c>
      <c r="W488" s="80" t="s">
        <v>18</v>
      </c>
      <c r="X488" s="80" t="s">
        <v>62</v>
      </c>
      <c r="Y488" s="80" t="s">
        <v>20</v>
      </c>
      <c r="Z488" s="80" t="s">
        <v>20</v>
      </c>
      <c r="AA488" s="80" t="s">
        <v>20</v>
      </c>
      <c r="AB488" s="80" t="s">
        <v>20</v>
      </c>
      <c r="AC488" s="80" t="s">
        <v>20</v>
      </c>
      <c r="AD488" s="80" t="s">
        <v>2123</v>
      </c>
      <c r="AE488" s="86" t="s">
        <v>2316</v>
      </c>
      <c r="AF488" s="85" t="e">
        <f>#REF!=#REF!</f>
        <v>#REF!</v>
      </c>
      <c r="AG488" s="94" t="b">
        <f t="shared" si="29"/>
        <v>0</v>
      </c>
      <c r="AH488" s="79"/>
    </row>
    <row r="489" spans="1:34" s="15" customFormat="1" ht="38.25" x14ac:dyDescent="0.2">
      <c r="A489" s="72"/>
      <c r="B489" s="119" t="str">
        <f t="shared" si="28"/>
        <v>1.3.6.0.01.2.0.00.00.00.00.00</v>
      </c>
      <c r="C489" s="120" t="s">
        <v>18</v>
      </c>
      <c r="D489" s="120" t="s">
        <v>23</v>
      </c>
      <c r="E489" s="120" t="s">
        <v>69</v>
      </c>
      <c r="F489" s="120" t="s">
        <v>19</v>
      </c>
      <c r="G489" s="120" t="s">
        <v>27</v>
      </c>
      <c r="H489" s="120" t="s">
        <v>22</v>
      </c>
      <c r="I489" s="120" t="s">
        <v>19</v>
      </c>
      <c r="J489" s="120" t="s">
        <v>20</v>
      </c>
      <c r="K489" s="120" t="s">
        <v>20</v>
      </c>
      <c r="L489" s="120" t="s">
        <v>20</v>
      </c>
      <c r="M489" s="120" t="s">
        <v>20</v>
      </c>
      <c r="N489" s="120" t="s">
        <v>20</v>
      </c>
      <c r="O489" s="120" t="s">
        <v>1785</v>
      </c>
      <c r="P489" s="121" t="s">
        <v>545</v>
      </c>
      <c r="Q489" s="111" t="s">
        <v>2215</v>
      </c>
      <c r="R489" s="80"/>
      <c r="S489" s="80"/>
      <c r="T489" s="80"/>
      <c r="U489" s="80"/>
      <c r="V489" s="80"/>
      <c r="W489" s="80"/>
      <c r="X489" s="80"/>
      <c r="Y489" s="80"/>
      <c r="Z489" s="80"/>
      <c r="AA489" s="80"/>
      <c r="AB489" s="80"/>
      <c r="AC489" s="80"/>
      <c r="AD489" s="80"/>
      <c r="AE489" s="86"/>
      <c r="AF489" s="85" t="e">
        <f>#REF!=#REF!</f>
        <v>#REF!</v>
      </c>
      <c r="AG489" s="94" t="b">
        <f t="shared" si="29"/>
        <v>0</v>
      </c>
      <c r="AH489" s="79"/>
    </row>
    <row r="490" spans="1:34" s="15" customFormat="1" ht="38.25" x14ac:dyDescent="0.2">
      <c r="A490" s="72"/>
      <c r="B490" s="119" t="str">
        <f t="shared" si="28"/>
        <v>1.3.6.0.01.2.1.00.00.00.00.00</v>
      </c>
      <c r="C490" s="120" t="s">
        <v>18</v>
      </c>
      <c r="D490" s="120" t="s">
        <v>23</v>
      </c>
      <c r="E490" s="120" t="s">
        <v>69</v>
      </c>
      <c r="F490" s="120" t="s">
        <v>19</v>
      </c>
      <c r="G490" s="120" t="s">
        <v>27</v>
      </c>
      <c r="H490" s="120" t="s">
        <v>22</v>
      </c>
      <c r="I490" s="120" t="s">
        <v>18</v>
      </c>
      <c r="J490" s="120" t="s">
        <v>20</v>
      </c>
      <c r="K490" s="120" t="s">
        <v>20</v>
      </c>
      <c r="L490" s="120" t="s">
        <v>20</v>
      </c>
      <c r="M490" s="120" t="s">
        <v>20</v>
      </c>
      <c r="N490" s="120" t="s">
        <v>20</v>
      </c>
      <c r="O490" s="120" t="s">
        <v>1785</v>
      </c>
      <c r="P490" s="121" t="s">
        <v>546</v>
      </c>
      <c r="Q490" s="111" t="s">
        <v>2215</v>
      </c>
      <c r="R490" s="80"/>
      <c r="S490" s="80"/>
      <c r="T490" s="80"/>
      <c r="U490" s="80"/>
      <c r="V490" s="80"/>
      <c r="W490" s="80"/>
      <c r="X490" s="80"/>
      <c r="Y490" s="80"/>
      <c r="Z490" s="80"/>
      <c r="AA490" s="80"/>
      <c r="AB490" s="80"/>
      <c r="AC490" s="80"/>
      <c r="AD490" s="80"/>
      <c r="AE490" s="86"/>
      <c r="AF490" s="85" t="e">
        <f>#REF!=#REF!</f>
        <v>#REF!</v>
      </c>
      <c r="AG490" s="94" t="b">
        <f t="shared" si="29"/>
        <v>0</v>
      </c>
      <c r="AH490" s="79"/>
    </row>
    <row r="491" spans="1:34" s="15" customFormat="1" ht="12" customHeight="1" x14ac:dyDescent="0.2">
      <c r="A491" s="72"/>
      <c r="B491" s="119" t="str">
        <f t="shared" si="28"/>
        <v>1.3.9.0.00.1.0.00.00.00.00.00</v>
      </c>
      <c r="C491" s="120" t="s">
        <v>18</v>
      </c>
      <c r="D491" s="120" t="s">
        <v>23</v>
      </c>
      <c r="E491" s="120" t="s">
        <v>90</v>
      </c>
      <c r="F491" s="120" t="s">
        <v>19</v>
      </c>
      <c r="G491" s="120" t="s">
        <v>20</v>
      </c>
      <c r="H491" s="120" t="s">
        <v>18</v>
      </c>
      <c r="I491" s="120" t="s">
        <v>19</v>
      </c>
      <c r="J491" s="120" t="s">
        <v>20</v>
      </c>
      <c r="K491" s="120" t="s">
        <v>20</v>
      </c>
      <c r="L491" s="120" t="s">
        <v>20</v>
      </c>
      <c r="M491" s="120" t="s">
        <v>20</v>
      </c>
      <c r="N491" s="120" t="s">
        <v>20</v>
      </c>
      <c r="O491" s="120" t="s">
        <v>1785</v>
      </c>
      <c r="P491" s="121" t="s">
        <v>2720</v>
      </c>
      <c r="Q491" s="111" t="str">
        <f t="shared" ref="Q491:Q522" si="31">R491&amp;"."&amp;S491&amp;"."&amp;T491&amp;"."&amp;U491&amp;"."&amp;V491&amp;"."&amp;W491&amp;"."&amp;X491&amp;"."&amp;Y491&amp;"."&amp;Z491&amp;"."&amp;AA491&amp;"."&amp;AB491&amp;"."&amp;AC491</f>
        <v>1.3.9.9.99.0.0.00.00.00.00.00</v>
      </c>
      <c r="R491" s="80" t="s">
        <v>18</v>
      </c>
      <c r="S491" s="80" t="s">
        <v>23</v>
      </c>
      <c r="T491" s="80" t="s">
        <v>90</v>
      </c>
      <c r="U491" s="80" t="s">
        <v>90</v>
      </c>
      <c r="V491" s="80" t="s">
        <v>101</v>
      </c>
      <c r="W491" s="125" t="s">
        <v>19</v>
      </c>
      <c r="X491" s="80" t="s">
        <v>19</v>
      </c>
      <c r="Y491" s="80" t="s">
        <v>20</v>
      </c>
      <c r="Z491" s="80" t="s">
        <v>20</v>
      </c>
      <c r="AA491" s="80" t="s">
        <v>20</v>
      </c>
      <c r="AB491" s="80" t="s">
        <v>20</v>
      </c>
      <c r="AC491" s="80" t="s">
        <v>20</v>
      </c>
      <c r="AD491" s="80" t="s">
        <v>2123</v>
      </c>
      <c r="AE491" s="86" t="s">
        <v>2721</v>
      </c>
      <c r="AF491" s="85" t="e">
        <f>#REF!=#REF!</f>
        <v>#REF!</v>
      </c>
      <c r="AG491" s="94" t="b">
        <f t="shared" si="29"/>
        <v>0</v>
      </c>
      <c r="AH491" s="79"/>
    </row>
    <row r="492" spans="1:34" s="15" customFormat="1" ht="25.5" x14ac:dyDescent="0.2">
      <c r="A492" s="72"/>
      <c r="B492" s="119" t="str">
        <f t="shared" si="28"/>
        <v>1.3.9.0.00.1.1.00.00.00.00.00</v>
      </c>
      <c r="C492" s="120" t="s">
        <v>18</v>
      </c>
      <c r="D492" s="120" t="s">
        <v>23</v>
      </c>
      <c r="E492" s="120" t="s">
        <v>90</v>
      </c>
      <c r="F492" s="120" t="s">
        <v>19</v>
      </c>
      <c r="G492" s="120" t="s">
        <v>20</v>
      </c>
      <c r="H492" s="120" t="s">
        <v>18</v>
      </c>
      <c r="I492" s="120" t="s">
        <v>18</v>
      </c>
      <c r="J492" s="120" t="s">
        <v>20</v>
      </c>
      <c r="K492" s="120" t="s">
        <v>20</v>
      </c>
      <c r="L492" s="120" t="s">
        <v>20</v>
      </c>
      <c r="M492" s="120" t="s">
        <v>20</v>
      </c>
      <c r="N492" s="120" t="s">
        <v>20</v>
      </c>
      <c r="O492" s="120" t="s">
        <v>1785</v>
      </c>
      <c r="P492" s="121" t="s">
        <v>2722</v>
      </c>
      <c r="Q492" s="111" t="str">
        <f t="shared" si="31"/>
        <v>1.3.9.9.99.0.1.00.00.00.00.00</v>
      </c>
      <c r="R492" s="80" t="s">
        <v>18</v>
      </c>
      <c r="S492" s="80" t="s">
        <v>23</v>
      </c>
      <c r="T492" s="80" t="s">
        <v>90</v>
      </c>
      <c r="U492" s="80" t="s">
        <v>90</v>
      </c>
      <c r="V492" s="80" t="s">
        <v>101</v>
      </c>
      <c r="W492" s="125" t="s">
        <v>19</v>
      </c>
      <c r="X492" s="80" t="s">
        <v>18</v>
      </c>
      <c r="Y492" s="80" t="s">
        <v>20</v>
      </c>
      <c r="Z492" s="80" t="s">
        <v>20</v>
      </c>
      <c r="AA492" s="80" t="s">
        <v>20</v>
      </c>
      <c r="AB492" s="80" t="s">
        <v>20</v>
      </c>
      <c r="AC492" s="80" t="s">
        <v>20</v>
      </c>
      <c r="AD492" s="80" t="s">
        <v>2123</v>
      </c>
      <c r="AE492" s="86" t="s">
        <v>2150</v>
      </c>
      <c r="AF492" s="85" t="e">
        <f>#REF!=#REF!</f>
        <v>#REF!</v>
      </c>
      <c r="AG492" s="94" t="b">
        <f t="shared" si="29"/>
        <v>0</v>
      </c>
      <c r="AH492" s="79"/>
    </row>
    <row r="493" spans="1:34" s="15" customFormat="1" ht="25.5" x14ac:dyDescent="0.2">
      <c r="A493" s="72"/>
      <c r="B493" s="119" t="str">
        <f t="shared" si="28"/>
        <v>1.3.9.0.00.1.2.00.00.00.00.00</v>
      </c>
      <c r="C493" s="120" t="s">
        <v>18</v>
      </c>
      <c r="D493" s="120" t="s">
        <v>23</v>
      </c>
      <c r="E493" s="120" t="s">
        <v>90</v>
      </c>
      <c r="F493" s="120" t="s">
        <v>19</v>
      </c>
      <c r="G493" s="120" t="s">
        <v>20</v>
      </c>
      <c r="H493" s="120" t="s">
        <v>18</v>
      </c>
      <c r="I493" s="120" t="s">
        <v>22</v>
      </c>
      <c r="J493" s="120" t="s">
        <v>20</v>
      </c>
      <c r="K493" s="120" t="s">
        <v>20</v>
      </c>
      <c r="L493" s="120" t="s">
        <v>20</v>
      </c>
      <c r="M493" s="120" t="s">
        <v>20</v>
      </c>
      <c r="N493" s="120" t="s">
        <v>20</v>
      </c>
      <c r="O493" s="120" t="s">
        <v>1785</v>
      </c>
      <c r="P493" s="121" t="s">
        <v>2723</v>
      </c>
      <c r="Q493" s="111" t="str">
        <f t="shared" si="31"/>
        <v>1.3.9.9.99.0.2.00.00.00.00.00</v>
      </c>
      <c r="R493" s="80" t="s">
        <v>18</v>
      </c>
      <c r="S493" s="80" t="s">
        <v>23</v>
      </c>
      <c r="T493" s="80" t="s">
        <v>90</v>
      </c>
      <c r="U493" s="80" t="s">
        <v>90</v>
      </c>
      <c r="V493" s="80" t="s">
        <v>101</v>
      </c>
      <c r="W493" s="125" t="s">
        <v>19</v>
      </c>
      <c r="X493" s="80" t="s">
        <v>22</v>
      </c>
      <c r="Y493" s="80" t="s">
        <v>20</v>
      </c>
      <c r="Z493" s="80" t="s">
        <v>20</v>
      </c>
      <c r="AA493" s="80" t="s">
        <v>20</v>
      </c>
      <c r="AB493" s="80" t="s">
        <v>20</v>
      </c>
      <c r="AC493" s="80" t="s">
        <v>20</v>
      </c>
      <c r="AD493" s="80" t="s">
        <v>2123</v>
      </c>
      <c r="AE493" s="86" t="s">
        <v>2151</v>
      </c>
      <c r="AF493" s="85" t="e">
        <f>#REF!=#REF!</f>
        <v>#REF!</v>
      </c>
      <c r="AG493" s="94" t="b">
        <f t="shared" si="29"/>
        <v>0</v>
      </c>
      <c r="AH493" s="79"/>
    </row>
    <row r="494" spans="1:34" s="15" customFormat="1" ht="25.5" x14ac:dyDescent="0.2">
      <c r="A494" s="72"/>
      <c r="B494" s="119" t="str">
        <f t="shared" si="28"/>
        <v>1.3.9.0.00.1.3.00.00.00.00.00</v>
      </c>
      <c r="C494" s="120" t="s">
        <v>18</v>
      </c>
      <c r="D494" s="120" t="s">
        <v>23</v>
      </c>
      <c r="E494" s="120" t="s">
        <v>90</v>
      </c>
      <c r="F494" s="120" t="s">
        <v>19</v>
      </c>
      <c r="G494" s="120" t="s">
        <v>20</v>
      </c>
      <c r="H494" s="120" t="s">
        <v>18</v>
      </c>
      <c r="I494" s="120" t="s">
        <v>23</v>
      </c>
      <c r="J494" s="120" t="s">
        <v>20</v>
      </c>
      <c r="K494" s="120" t="s">
        <v>20</v>
      </c>
      <c r="L494" s="120" t="s">
        <v>20</v>
      </c>
      <c r="M494" s="120" t="s">
        <v>20</v>
      </c>
      <c r="N494" s="120" t="s">
        <v>20</v>
      </c>
      <c r="O494" s="120" t="s">
        <v>1785</v>
      </c>
      <c r="P494" s="121" t="s">
        <v>2724</v>
      </c>
      <c r="Q494" s="111" t="str">
        <f t="shared" si="31"/>
        <v>1.3.9.9.99.0.3.00.00.00.00.00</v>
      </c>
      <c r="R494" s="80" t="s">
        <v>18</v>
      </c>
      <c r="S494" s="80" t="s">
        <v>23</v>
      </c>
      <c r="T494" s="80" t="s">
        <v>90</v>
      </c>
      <c r="U494" s="80" t="s">
        <v>90</v>
      </c>
      <c r="V494" s="80" t="s">
        <v>101</v>
      </c>
      <c r="W494" s="125" t="s">
        <v>19</v>
      </c>
      <c r="X494" s="80" t="s">
        <v>23</v>
      </c>
      <c r="Y494" s="80" t="s">
        <v>20</v>
      </c>
      <c r="Z494" s="80" t="s">
        <v>20</v>
      </c>
      <c r="AA494" s="80" t="s">
        <v>20</v>
      </c>
      <c r="AB494" s="80" t="s">
        <v>20</v>
      </c>
      <c r="AC494" s="80" t="s">
        <v>20</v>
      </c>
      <c r="AD494" s="80" t="s">
        <v>2123</v>
      </c>
      <c r="AE494" s="86" t="s">
        <v>2192</v>
      </c>
      <c r="AF494" s="85" t="e">
        <f>#REF!=#REF!</f>
        <v>#REF!</v>
      </c>
      <c r="AG494" s="94" t="b">
        <f t="shared" si="29"/>
        <v>0</v>
      </c>
      <c r="AH494" s="79"/>
    </row>
    <row r="495" spans="1:34" s="15" customFormat="1" ht="25.5" x14ac:dyDescent="0.2">
      <c r="A495" s="72"/>
      <c r="B495" s="119" t="str">
        <f t="shared" si="28"/>
        <v>1.3.9.0.00.1.4.00.00.00.00.00</v>
      </c>
      <c r="C495" s="120" t="s">
        <v>18</v>
      </c>
      <c r="D495" s="120" t="s">
        <v>23</v>
      </c>
      <c r="E495" s="120" t="s">
        <v>90</v>
      </c>
      <c r="F495" s="120" t="s">
        <v>19</v>
      </c>
      <c r="G495" s="120" t="s">
        <v>20</v>
      </c>
      <c r="H495" s="120" t="s">
        <v>18</v>
      </c>
      <c r="I495" s="120" t="s">
        <v>48</v>
      </c>
      <c r="J495" s="120" t="s">
        <v>20</v>
      </c>
      <c r="K495" s="120" t="s">
        <v>20</v>
      </c>
      <c r="L495" s="120" t="s">
        <v>20</v>
      </c>
      <c r="M495" s="120" t="s">
        <v>20</v>
      </c>
      <c r="N495" s="120" t="s">
        <v>20</v>
      </c>
      <c r="O495" s="120" t="s">
        <v>1785</v>
      </c>
      <c r="P495" s="121" t="s">
        <v>2725</v>
      </c>
      <c r="Q495" s="111" t="str">
        <f t="shared" si="31"/>
        <v>1.3.9.9.99.0.4.00.00.00.00.00</v>
      </c>
      <c r="R495" s="80" t="s">
        <v>18</v>
      </c>
      <c r="S495" s="80" t="s">
        <v>23</v>
      </c>
      <c r="T495" s="80" t="s">
        <v>90</v>
      </c>
      <c r="U495" s="80" t="s">
        <v>90</v>
      </c>
      <c r="V495" s="80" t="s">
        <v>101</v>
      </c>
      <c r="W495" s="125" t="s">
        <v>19</v>
      </c>
      <c r="X495" s="80" t="s">
        <v>48</v>
      </c>
      <c r="Y495" s="80" t="s">
        <v>20</v>
      </c>
      <c r="Z495" s="80" t="s">
        <v>20</v>
      </c>
      <c r="AA495" s="80" t="s">
        <v>20</v>
      </c>
      <c r="AB495" s="80" t="s">
        <v>20</v>
      </c>
      <c r="AC495" s="80" t="s">
        <v>20</v>
      </c>
      <c r="AD495" s="80" t="s">
        <v>2123</v>
      </c>
      <c r="AE495" s="86" t="s">
        <v>2193</v>
      </c>
      <c r="AF495" s="85" t="e">
        <f>#REF!=#REF!</f>
        <v>#REF!</v>
      </c>
      <c r="AG495" s="94" t="b">
        <f t="shared" si="29"/>
        <v>0</v>
      </c>
      <c r="AH495" s="79"/>
    </row>
    <row r="496" spans="1:34" s="15" customFormat="1" x14ac:dyDescent="0.2">
      <c r="A496" s="72"/>
      <c r="B496" s="119" t="str">
        <f t="shared" si="28"/>
        <v>1.3.9.0.00.1.5.00.00.00.00.00</v>
      </c>
      <c r="C496" s="120" t="s">
        <v>18</v>
      </c>
      <c r="D496" s="120" t="s">
        <v>23</v>
      </c>
      <c r="E496" s="120" t="s">
        <v>90</v>
      </c>
      <c r="F496" s="120" t="s">
        <v>19</v>
      </c>
      <c r="G496" s="120" t="s">
        <v>20</v>
      </c>
      <c r="H496" s="120" t="s">
        <v>18</v>
      </c>
      <c r="I496" s="120" t="s">
        <v>57</v>
      </c>
      <c r="J496" s="120" t="s">
        <v>20</v>
      </c>
      <c r="K496" s="120" t="s">
        <v>20</v>
      </c>
      <c r="L496" s="120" t="s">
        <v>20</v>
      </c>
      <c r="M496" s="120" t="s">
        <v>20</v>
      </c>
      <c r="N496" s="120" t="s">
        <v>20</v>
      </c>
      <c r="O496" s="120" t="s">
        <v>1785</v>
      </c>
      <c r="P496" s="121" t="s">
        <v>2726</v>
      </c>
      <c r="Q496" s="111" t="str">
        <f t="shared" si="31"/>
        <v>1.3.9.9.99.0.5.00.00.00.00.00</v>
      </c>
      <c r="R496" s="80" t="s">
        <v>18</v>
      </c>
      <c r="S496" s="80" t="s">
        <v>23</v>
      </c>
      <c r="T496" s="80" t="s">
        <v>90</v>
      </c>
      <c r="U496" s="80" t="s">
        <v>90</v>
      </c>
      <c r="V496" s="80" t="s">
        <v>101</v>
      </c>
      <c r="W496" s="125" t="s">
        <v>19</v>
      </c>
      <c r="X496" s="80" t="s">
        <v>57</v>
      </c>
      <c r="Y496" s="80" t="s">
        <v>20</v>
      </c>
      <c r="Z496" s="80" t="s">
        <v>20</v>
      </c>
      <c r="AA496" s="80" t="s">
        <v>20</v>
      </c>
      <c r="AB496" s="80" t="s">
        <v>20</v>
      </c>
      <c r="AC496" s="80" t="s">
        <v>20</v>
      </c>
      <c r="AD496" s="80" t="s">
        <v>2123</v>
      </c>
      <c r="AE496" s="86" t="s">
        <v>2319</v>
      </c>
      <c r="AF496" s="85" t="e">
        <f>#REF!=#REF!</f>
        <v>#REF!</v>
      </c>
      <c r="AG496" s="94" t="b">
        <f t="shared" si="29"/>
        <v>0</v>
      </c>
      <c r="AH496" s="79"/>
    </row>
    <row r="497" spans="1:34" s="15" customFormat="1" ht="25.5" x14ac:dyDescent="0.2">
      <c r="A497" s="72"/>
      <c r="B497" s="119" t="str">
        <f t="shared" si="28"/>
        <v>1.3.9.0.00.1.6.00.00.00.00.00</v>
      </c>
      <c r="C497" s="120" t="s">
        <v>18</v>
      </c>
      <c r="D497" s="120" t="s">
        <v>23</v>
      </c>
      <c r="E497" s="120" t="s">
        <v>90</v>
      </c>
      <c r="F497" s="120" t="s">
        <v>19</v>
      </c>
      <c r="G497" s="120" t="s">
        <v>20</v>
      </c>
      <c r="H497" s="120" t="s">
        <v>18</v>
      </c>
      <c r="I497" s="120" t="s">
        <v>69</v>
      </c>
      <c r="J497" s="120" t="s">
        <v>20</v>
      </c>
      <c r="K497" s="120" t="s">
        <v>20</v>
      </c>
      <c r="L497" s="120" t="s">
        <v>20</v>
      </c>
      <c r="M497" s="120" t="s">
        <v>20</v>
      </c>
      <c r="N497" s="120" t="s">
        <v>20</v>
      </c>
      <c r="O497" s="120" t="s">
        <v>1785</v>
      </c>
      <c r="P497" s="121" t="s">
        <v>2727</v>
      </c>
      <c r="Q497" s="111" t="str">
        <f t="shared" si="31"/>
        <v>1.3.9.9.99.0.6.00.00.00.00.00</v>
      </c>
      <c r="R497" s="80" t="s">
        <v>18</v>
      </c>
      <c r="S497" s="80" t="s">
        <v>23</v>
      </c>
      <c r="T497" s="80" t="s">
        <v>90</v>
      </c>
      <c r="U497" s="80" t="s">
        <v>90</v>
      </c>
      <c r="V497" s="80" t="s">
        <v>101</v>
      </c>
      <c r="W497" s="125" t="s">
        <v>19</v>
      </c>
      <c r="X497" s="80" t="s">
        <v>69</v>
      </c>
      <c r="Y497" s="80" t="s">
        <v>20</v>
      </c>
      <c r="Z497" s="80" t="s">
        <v>20</v>
      </c>
      <c r="AA497" s="80" t="s">
        <v>20</v>
      </c>
      <c r="AB497" s="80" t="s">
        <v>20</v>
      </c>
      <c r="AC497" s="80" t="s">
        <v>20</v>
      </c>
      <c r="AD497" s="80" t="s">
        <v>2123</v>
      </c>
      <c r="AE497" s="86" t="s">
        <v>2320</v>
      </c>
      <c r="AF497" s="85" t="e">
        <f>#REF!=#REF!</f>
        <v>#REF!</v>
      </c>
      <c r="AG497" s="94" t="b">
        <f t="shared" si="29"/>
        <v>0</v>
      </c>
      <c r="AH497" s="79"/>
    </row>
    <row r="498" spans="1:34" s="15" customFormat="1" ht="25.5" x14ac:dyDescent="0.2">
      <c r="A498" s="72"/>
      <c r="B498" s="119" t="str">
        <f t="shared" si="28"/>
        <v>1.3.9.0.00.1.7.00.00.00.00.00</v>
      </c>
      <c r="C498" s="120" t="s">
        <v>18</v>
      </c>
      <c r="D498" s="120" t="s">
        <v>23</v>
      </c>
      <c r="E498" s="120" t="s">
        <v>90</v>
      </c>
      <c r="F498" s="120" t="s">
        <v>19</v>
      </c>
      <c r="G498" s="120" t="s">
        <v>20</v>
      </c>
      <c r="H498" s="120" t="s">
        <v>18</v>
      </c>
      <c r="I498" s="120" t="s">
        <v>71</v>
      </c>
      <c r="J498" s="120" t="s">
        <v>20</v>
      </c>
      <c r="K498" s="120" t="s">
        <v>20</v>
      </c>
      <c r="L498" s="120" t="s">
        <v>20</v>
      </c>
      <c r="M498" s="120" t="s">
        <v>20</v>
      </c>
      <c r="N498" s="120" t="s">
        <v>20</v>
      </c>
      <c r="O498" s="120" t="s">
        <v>1785</v>
      </c>
      <c r="P498" s="121" t="s">
        <v>2728</v>
      </c>
      <c r="Q498" s="111" t="str">
        <f t="shared" si="31"/>
        <v>1.3.9.9.99.0.7.00.00.00.00.00</v>
      </c>
      <c r="R498" s="80" t="s">
        <v>18</v>
      </c>
      <c r="S498" s="80" t="s">
        <v>23</v>
      </c>
      <c r="T498" s="80" t="s">
        <v>90</v>
      </c>
      <c r="U498" s="80" t="s">
        <v>90</v>
      </c>
      <c r="V498" s="80" t="s">
        <v>101</v>
      </c>
      <c r="W498" s="125" t="s">
        <v>19</v>
      </c>
      <c r="X498" s="80" t="s">
        <v>71</v>
      </c>
      <c r="Y498" s="80" t="s">
        <v>20</v>
      </c>
      <c r="Z498" s="80" t="s">
        <v>20</v>
      </c>
      <c r="AA498" s="80" t="s">
        <v>20</v>
      </c>
      <c r="AB498" s="80" t="s">
        <v>20</v>
      </c>
      <c r="AC498" s="80" t="s">
        <v>20</v>
      </c>
      <c r="AD498" s="80" t="s">
        <v>2123</v>
      </c>
      <c r="AE498" s="86" t="s">
        <v>2321</v>
      </c>
      <c r="AF498" s="85" t="e">
        <f>#REF!=#REF!</f>
        <v>#REF!</v>
      </c>
      <c r="AG498" s="94" t="b">
        <f t="shared" si="29"/>
        <v>0</v>
      </c>
      <c r="AH498" s="79"/>
    </row>
    <row r="499" spans="1:34" s="15" customFormat="1" ht="25.5" x14ac:dyDescent="0.2">
      <c r="A499" s="72"/>
      <c r="B499" s="119" t="str">
        <f t="shared" si="28"/>
        <v>1.3.9.0.00.1.8.00.00.00.00.00</v>
      </c>
      <c r="C499" s="120" t="s">
        <v>18</v>
      </c>
      <c r="D499" s="120" t="s">
        <v>23</v>
      </c>
      <c r="E499" s="120" t="s">
        <v>90</v>
      </c>
      <c r="F499" s="120" t="s">
        <v>19</v>
      </c>
      <c r="G499" s="120" t="s">
        <v>20</v>
      </c>
      <c r="H499" s="120" t="s">
        <v>18</v>
      </c>
      <c r="I499" s="120" t="s">
        <v>62</v>
      </c>
      <c r="J499" s="120" t="s">
        <v>20</v>
      </c>
      <c r="K499" s="120" t="s">
        <v>20</v>
      </c>
      <c r="L499" s="120" t="s">
        <v>20</v>
      </c>
      <c r="M499" s="120" t="s">
        <v>20</v>
      </c>
      <c r="N499" s="120" t="s">
        <v>20</v>
      </c>
      <c r="O499" s="120" t="s">
        <v>1785</v>
      </c>
      <c r="P499" s="121" t="s">
        <v>2729</v>
      </c>
      <c r="Q499" s="111" t="str">
        <f t="shared" si="31"/>
        <v>1.3.9.9.99.0.8.00.00.00.00.00</v>
      </c>
      <c r="R499" s="80" t="s">
        <v>18</v>
      </c>
      <c r="S499" s="80" t="s">
        <v>23</v>
      </c>
      <c r="T499" s="80" t="s">
        <v>90</v>
      </c>
      <c r="U499" s="80" t="s">
        <v>90</v>
      </c>
      <c r="V499" s="80" t="s">
        <v>101</v>
      </c>
      <c r="W499" s="125" t="s">
        <v>19</v>
      </c>
      <c r="X499" s="80" t="s">
        <v>62</v>
      </c>
      <c r="Y499" s="80" t="s">
        <v>20</v>
      </c>
      <c r="Z499" s="80" t="s">
        <v>20</v>
      </c>
      <c r="AA499" s="80" t="s">
        <v>20</v>
      </c>
      <c r="AB499" s="80" t="s">
        <v>20</v>
      </c>
      <c r="AC499" s="80" t="s">
        <v>20</v>
      </c>
      <c r="AD499" s="80" t="s">
        <v>2123</v>
      </c>
      <c r="AE499" s="86" t="s">
        <v>2322</v>
      </c>
      <c r="AF499" s="85" t="e">
        <f>#REF!=#REF!</f>
        <v>#REF!</v>
      </c>
      <c r="AG499" s="94" t="b">
        <f t="shared" si="29"/>
        <v>0</v>
      </c>
      <c r="AH499" s="79"/>
    </row>
    <row r="500" spans="1:34" s="15" customFormat="1" x14ac:dyDescent="0.2">
      <c r="A500" s="72"/>
      <c r="B500" s="119" t="str">
        <f t="shared" si="28"/>
        <v>1.4.0.0.00.1.0.00.00.00.00.00</v>
      </c>
      <c r="C500" s="120" t="s">
        <v>18</v>
      </c>
      <c r="D500" s="120" t="s">
        <v>48</v>
      </c>
      <c r="E500" s="120" t="s">
        <v>19</v>
      </c>
      <c r="F500" s="120" t="s">
        <v>19</v>
      </c>
      <c r="G500" s="120" t="s">
        <v>20</v>
      </c>
      <c r="H500" s="120" t="s">
        <v>18</v>
      </c>
      <c r="I500" s="120" t="s">
        <v>19</v>
      </c>
      <c r="J500" s="120" t="s">
        <v>20</v>
      </c>
      <c r="K500" s="120" t="s">
        <v>20</v>
      </c>
      <c r="L500" s="120" t="s">
        <v>20</v>
      </c>
      <c r="M500" s="120" t="s">
        <v>20</v>
      </c>
      <c r="N500" s="120" t="s">
        <v>20</v>
      </c>
      <c r="O500" s="120" t="s">
        <v>1785</v>
      </c>
      <c r="P500" s="121" t="s">
        <v>550</v>
      </c>
      <c r="Q500" s="111" t="str">
        <f t="shared" si="31"/>
        <v>1.4.1.1.01.0.0.00.00.00.00.00</v>
      </c>
      <c r="R500" s="80" t="s">
        <v>18</v>
      </c>
      <c r="S500" s="80" t="s">
        <v>48</v>
      </c>
      <c r="T500" s="80" t="s">
        <v>18</v>
      </c>
      <c r="U500" s="80" t="s">
        <v>18</v>
      </c>
      <c r="V500" s="80" t="s">
        <v>27</v>
      </c>
      <c r="W500" s="125" t="s">
        <v>19</v>
      </c>
      <c r="X500" s="80" t="s">
        <v>19</v>
      </c>
      <c r="Y500" s="80" t="s">
        <v>20</v>
      </c>
      <c r="Z500" s="80" t="s">
        <v>20</v>
      </c>
      <c r="AA500" s="80" t="s">
        <v>20</v>
      </c>
      <c r="AB500" s="80" t="s">
        <v>20</v>
      </c>
      <c r="AC500" s="80" t="s">
        <v>20</v>
      </c>
      <c r="AD500" s="80" t="s">
        <v>2123</v>
      </c>
      <c r="AE500" s="86" t="s">
        <v>550</v>
      </c>
      <c r="AF500" s="85" t="e">
        <f>#REF!=#REF!</f>
        <v>#REF!</v>
      </c>
      <c r="AG500" s="94" t="b">
        <f t="shared" si="29"/>
        <v>0</v>
      </c>
      <c r="AH500" s="79"/>
    </row>
    <row r="501" spans="1:34" s="15" customFormat="1" x14ac:dyDescent="0.2">
      <c r="A501" s="72"/>
      <c r="B501" s="119" t="str">
        <f t="shared" si="28"/>
        <v>1.4.0.0.00.1.1.00.00.00.00.00</v>
      </c>
      <c r="C501" s="120" t="s">
        <v>18</v>
      </c>
      <c r="D501" s="120" t="s">
        <v>48</v>
      </c>
      <c r="E501" s="120" t="s">
        <v>19</v>
      </c>
      <c r="F501" s="120" t="s">
        <v>19</v>
      </c>
      <c r="G501" s="120" t="s">
        <v>20</v>
      </c>
      <c r="H501" s="120" t="s">
        <v>18</v>
      </c>
      <c r="I501" s="120" t="s">
        <v>18</v>
      </c>
      <c r="J501" s="120" t="s">
        <v>20</v>
      </c>
      <c r="K501" s="120" t="s">
        <v>20</v>
      </c>
      <c r="L501" s="120" t="s">
        <v>20</v>
      </c>
      <c r="M501" s="120" t="s">
        <v>20</v>
      </c>
      <c r="N501" s="120" t="s">
        <v>20</v>
      </c>
      <c r="O501" s="120" t="s">
        <v>1785</v>
      </c>
      <c r="P501" s="121" t="s">
        <v>551</v>
      </c>
      <c r="Q501" s="111" t="str">
        <f t="shared" si="31"/>
        <v>1.4.1.1.01.0.1.00.00.00.00.00</v>
      </c>
      <c r="R501" s="80" t="s">
        <v>18</v>
      </c>
      <c r="S501" s="80" t="s">
        <v>48</v>
      </c>
      <c r="T501" s="80" t="s">
        <v>18</v>
      </c>
      <c r="U501" s="80" t="s">
        <v>18</v>
      </c>
      <c r="V501" s="80" t="s">
        <v>27</v>
      </c>
      <c r="W501" s="125" t="s">
        <v>19</v>
      </c>
      <c r="X501" s="80" t="s">
        <v>18</v>
      </c>
      <c r="Y501" s="80" t="s">
        <v>20</v>
      </c>
      <c r="Z501" s="80" t="s">
        <v>20</v>
      </c>
      <c r="AA501" s="80" t="s">
        <v>20</v>
      </c>
      <c r="AB501" s="80" t="s">
        <v>20</v>
      </c>
      <c r="AC501" s="80" t="s">
        <v>20</v>
      </c>
      <c r="AD501" s="80" t="s">
        <v>2123</v>
      </c>
      <c r="AE501" s="86" t="s">
        <v>551</v>
      </c>
      <c r="AF501" s="85" t="e">
        <f>#REF!=#REF!</f>
        <v>#REF!</v>
      </c>
      <c r="AG501" s="94" t="b">
        <f t="shared" si="29"/>
        <v>0</v>
      </c>
      <c r="AH501" s="79"/>
    </row>
    <row r="502" spans="1:34" s="15" customFormat="1" x14ac:dyDescent="0.2">
      <c r="A502" s="72"/>
      <c r="B502" s="119" t="str">
        <f t="shared" si="28"/>
        <v>1.4.0.0.00.1.2.00.00.00.00.00</v>
      </c>
      <c r="C502" s="120" t="s">
        <v>18</v>
      </c>
      <c r="D502" s="120" t="s">
        <v>48</v>
      </c>
      <c r="E502" s="120" t="s">
        <v>19</v>
      </c>
      <c r="F502" s="120" t="s">
        <v>19</v>
      </c>
      <c r="G502" s="120" t="s">
        <v>20</v>
      </c>
      <c r="H502" s="120" t="s">
        <v>18</v>
      </c>
      <c r="I502" s="120" t="s">
        <v>22</v>
      </c>
      <c r="J502" s="120" t="s">
        <v>20</v>
      </c>
      <c r="K502" s="120" t="s">
        <v>20</v>
      </c>
      <c r="L502" s="120" t="s">
        <v>20</v>
      </c>
      <c r="M502" s="120" t="s">
        <v>20</v>
      </c>
      <c r="N502" s="120" t="s">
        <v>20</v>
      </c>
      <c r="O502" s="120" t="s">
        <v>1785</v>
      </c>
      <c r="P502" s="121" t="s">
        <v>552</v>
      </c>
      <c r="Q502" s="111" t="str">
        <f t="shared" si="31"/>
        <v>1.4.1.1.01.0.2.00.00.00.00.00</v>
      </c>
      <c r="R502" s="80" t="s">
        <v>18</v>
      </c>
      <c r="S502" s="80" t="s">
        <v>48</v>
      </c>
      <c r="T502" s="80" t="s">
        <v>18</v>
      </c>
      <c r="U502" s="80" t="s">
        <v>18</v>
      </c>
      <c r="V502" s="80" t="s">
        <v>27</v>
      </c>
      <c r="W502" s="125" t="s">
        <v>19</v>
      </c>
      <c r="X502" s="80" t="s">
        <v>22</v>
      </c>
      <c r="Y502" s="80" t="s">
        <v>20</v>
      </c>
      <c r="Z502" s="80" t="s">
        <v>20</v>
      </c>
      <c r="AA502" s="80" t="s">
        <v>20</v>
      </c>
      <c r="AB502" s="80" t="s">
        <v>20</v>
      </c>
      <c r="AC502" s="80" t="s">
        <v>20</v>
      </c>
      <c r="AD502" s="80" t="s">
        <v>2123</v>
      </c>
      <c r="AE502" s="86" t="s">
        <v>552</v>
      </c>
      <c r="AF502" s="85" t="e">
        <f>#REF!=#REF!</f>
        <v>#REF!</v>
      </c>
      <c r="AG502" s="94" t="b">
        <f t="shared" si="29"/>
        <v>0</v>
      </c>
      <c r="AH502" s="79"/>
    </row>
    <row r="503" spans="1:34" s="15" customFormat="1" x14ac:dyDescent="0.2">
      <c r="A503" s="72"/>
      <c r="B503" s="119" t="str">
        <f t="shared" si="28"/>
        <v>1.4.0.0.00.1.3.00.00.00.00.00</v>
      </c>
      <c r="C503" s="120" t="s">
        <v>18</v>
      </c>
      <c r="D503" s="120" t="s">
        <v>48</v>
      </c>
      <c r="E503" s="120" t="s">
        <v>19</v>
      </c>
      <c r="F503" s="120" t="s">
        <v>19</v>
      </c>
      <c r="G503" s="120" t="s">
        <v>20</v>
      </c>
      <c r="H503" s="120" t="s">
        <v>18</v>
      </c>
      <c r="I503" s="120" t="s">
        <v>23</v>
      </c>
      <c r="J503" s="120" t="s">
        <v>20</v>
      </c>
      <c r="K503" s="120" t="s">
        <v>20</v>
      </c>
      <c r="L503" s="120" t="s">
        <v>20</v>
      </c>
      <c r="M503" s="120" t="s">
        <v>20</v>
      </c>
      <c r="N503" s="120" t="s">
        <v>20</v>
      </c>
      <c r="O503" s="120" t="s">
        <v>1785</v>
      </c>
      <c r="P503" s="121" t="s">
        <v>553</v>
      </c>
      <c r="Q503" s="111" t="str">
        <f t="shared" si="31"/>
        <v>1.4.1.1.01.0.3.00.00.00.00.00</v>
      </c>
      <c r="R503" s="80" t="s">
        <v>18</v>
      </c>
      <c r="S503" s="80" t="s">
        <v>48</v>
      </c>
      <c r="T503" s="80" t="s">
        <v>18</v>
      </c>
      <c r="U503" s="80" t="s">
        <v>18</v>
      </c>
      <c r="V503" s="80" t="s">
        <v>27</v>
      </c>
      <c r="W503" s="125" t="s">
        <v>19</v>
      </c>
      <c r="X503" s="80" t="s">
        <v>23</v>
      </c>
      <c r="Y503" s="80" t="s">
        <v>20</v>
      </c>
      <c r="Z503" s="80" t="s">
        <v>20</v>
      </c>
      <c r="AA503" s="80" t="s">
        <v>20</v>
      </c>
      <c r="AB503" s="80" t="s">
        <v>20</v>
      </c>
      <c r="AC503" s="80" t="s">
        <v>20</v>
      </c>
      <c r="AD503" s="80" t="s">
        <v>2123</v>
      </c>
      <c r="AE503" s="86" t="s">
        <v>553</v>
      </c>
      <c r="AF503" s="85" t="e">
        <f>#REF!=#REF!</f>
        <v>#REF!</v>
      </c>
      <c r="AG503" s="94" t="b">
        <f t="shared" si="29"/>
        <v>0</v>
      </c>
      <c r="AH503" s="79"/>
    </row>
    <row r="504" spans="1:34" s="15" customFormat="1" ht="25.5" x14ac:dyDescent="0.2">
      <c r="A504" s="72"/>
      <c r="B504" s="119" t="str">
        <f t="shared" si="28"/>
        <v>1.4.0.0.00.1.4.00.00.00.00.00</v>
      </c>
      <c r="C504" s="120" t="s">
        <v>18</v>
      </c>
      <c r="D504" s="120" t="s">
        <v>48</v>
      </c>
      <c r="E504" s="120" t="s">
        <v>19</v>
      </c>
      <c r="F504" s="120" t="s">
        <v>19</v>
      </c>
      <c r="G504" s="120" t="s">
        <v>20</v>
      </c>
      <c r="H504" s="120" t="s">
        <v>18</v>
      </c>
      <c r="I504" s="120" t="s">
        <v>48</v>
      </c>
      <c r="J504" s="120" t="s">
        <v>20</v>
      </c>
      <c r="K504" s="120" t="s">
        <v>20</v>
      </c>
      <c r="L504" s="120" t="s">
        <v>20</v>
      </c>
      <c r="M504" s="120" t="s">
        <v>20</v>
      </c>
      <c r="N504" s="120" t="s">
        <v>20</v>
      </c>
      <c r="O504" s="120" t="s">
        <v>1785</v>
      </c>
      <c r="P504" s="121" t="s">
        <v>554</v>
      </c>
      <c r="Q504" s="111" t="str">
        <f t="shared" si="31"/>
        <v>1.4.1.1.01.0.4.00.00.00.00.00</v>
      </c>
      <c r="R504" s="80" t="s">
        <v>18</v>
      </c>
      <c r="S504" s="80" t="s">
        <v>48</v>
      </c>
      <c r="T504" s="80" t="s">
        <v>18</v>
      </c>
      <c r="U504" s="80" t="s">
        <v>18</v>
      </c>
      <c r="V504" s="80" t="s">
        <v>27</v>
      </c>
      <c r="W504" s="125" t="s">
        <v>19</v>
      </c>
      <c r="X504" s="80" t="s">
        <v>48</v>
      </c>
      <c r="Y504" s="80" t="s">
        <v>20</v>
      </c>
      <c r="Z504" s="80" t="s">
        <v>20</v>
      </c>
      <c r="AA504" s="80" t="s">
        <v>20</v>
      </c>
      <c r="AB504" s="80" t="s">
        <v>20</v>
      </c>
      <c r="AC504" s="80" t="s">
        <v>20</v>
      </c>
      <c r="AD504" s="80" t="s">
        <v>2123</v>
      </c>
      <c r="AE504" s="86" t="s">
        <v>554</v>
      </c>
      <c r="AF504" s="85" t="e">
        <f>#REF!=#REF!</f>
        <v>#REF!</v>
      </c>
      <c r="AG504" s="94" t="b">
        <f t="shared" si="29"/>
        <v>0</v>
      </c>
      <c r="AH504" s="79"/>
    </row>
    <row r="505" spans="1:34" s="15" customFormat="1" x14ac:dyDescent="0.2">
      <c r="A505" s="72"/>
      <c r="B505" s="119" t="str">
        <f t="shared" si="28"/>
        <v>1.4.0.0.00.1.5.00.00.00.00.00</v>
      </c>
      <c r="C505" s="120" t="s">
        <v>18</v>
      </c>
      <c r="D505" s="120" t="s">
        <v>48</v>
      </c>
      <c r="E505" s="120" t="s">
        <v>19</v>
      </c>
      <c r="F505" s="120" t="s">
        <v>19</v>
      </c>
      <c r="G505" s="120" t="s">
        <v>20</v>
      </c>
      <c r="H505" s="120" t="s">
        <v>18</v>
      </c>
      <c r="I505" s="120" t="s">
        <v>57</v>
      </c>
      <c r="J505" s="120" t="s">
        <v>20</v>
      </c>
      <c r="K505" s="120" t="s">
        <v>20</v>
      </c>
      <c r="L505" s="120" t="s">
        <v>20</v>
      </c>
      <c r="M505" s="120" t="s">
        <v>20</v>
      </c>
      <c r="N505" s="120" t="s">
        <v>20</v>
      </c>
      <c r="O505" s="120" t="s">
        <v>1785</v>
      </c>
      <c r="P505" s="121" t="s">
        <v>555</v>
      </c>
      <c r="Q505" s="111" t="str">
        <f t="shared" si="31"/>
        <v>1.4.1.1.01.0.5.00.00.00.00.00</v>
      </c>
      <c r="R505" s="80" t="s">
        <v>18</v>
      </c>
      <c r="S505" s="80" t="s">
        <v>48</v>
      </c>
      <c r="T505" s="80" t="s">
        <v>18</v>
      </c>
      <c r="U505" s="80" t="s">
        <v>18</v>
      </c>
      <c r="V505" s="80" t="s">
        <v>27</v>
      </c>
      <c r="W505" s="125" t="s">
        <v>19</v>
      </c>
      <c r="X505" s="80" t="s">
        <v>57</v>
      </c>
      <c r="Y505" s="80" t="s">
        <v>20</v>
      </c>
      <c r="Z505" s="80" t="s">
        <v>20</v>
      </c>
      <c r="AA505" s="80" t="s">
        <v>20</v>
      </c>
      <c r="AB505" s="80" t="s">
        <v>20</v>
      </c>
      <c r="AC505" s="80" t="s">
        <v>20</v>
      </c>
      <c r="AD505" s="80" t="s">
        <v>2123</v>
      </c>
      <c r="AE505" s="86" t="s">
        <v>555</v>
      </c>
      <c r="AF505" s="85" t="e">
        <f>#REF!=#REF!</f>
        <v>#REF!</v>
      </c>
      <c r="AG505" s="94" t="b">
        <f t="shared" si="29"/>
        <v>0</v>
      </c>
      <c r="AH505" s="79"/>
    </row>
    <row r="506" spans="1:34" s="15" customFormat="1" x14ac:dyDescent="0.2">
      <c r="A506" s="72"/>
      <c r="B506" s="119" t="str">
        <f t="shared" si="28"/>
        <v>1.4.0.0.00.1.6.00.00.00.00.00</v>
      </c>
      <c r="C506" s="120" t="s">
        <v>18</v>
      </c>
      <c r="D506" s="120" t="s">
        <v>48</v>
      </c>
      <c r="E506" s="120" t="s">
        <v>19</v>
      </c>
      <c r="F506" s="120" t="s">
        <v>19</v>
      </c>
      <c r="G506" s="120" t="s">
        <v>20</v>
      </c>
      <c r="H506" s="120" t="s">
        <v>18</v>
      </c>
      <c r="I506" s="120" t="s">
        <v>69</v>
      </c>
      <c r="J506" s="120" t="s">
        <v>20</v>
      </c>
      <c r="K506" s="120" t="s">
        <v>20</v>
      </c>
      <c r="L506" s="120" t="s">
        <v>20</v>
      </c>
      <c r="M506" s="120" t="s">
        <v>20</v>
      </c>
      <c r="N506" s="120" t="s">
        <v>20</v>
      </c>
      <c r="O506" s="120" t="s">
        <v>1785</v>
      </c>
      <c r="P506" s="121" t="s">
        <v>2323</v>
      </c>
      <c r="Q506" s="111" t="str">
        <f t="shared" si="31"/>
        <v>1.4.1.1.01.0.6.00.00.00.00.00</v>
      </c>
      <c r="R506" s="80" t="s">
        <v>18</v>
      </c>
      <c r="S506" s="80" t="s">
        <v>48</v>
      </c>
      <c r="T506" s="80" t="s">
        <v>18</v>
      </c>
      <c r="U506" s="80" t="s">
        <v>18</v>
      </c>
      <c r="V506" s="80" t="s">
        <v>27</v>
      </c>
      <c r="W506" s="125" t="s">
        <v>19</v>
      </c>
      <c r="X506" s="80" t="s">
        <v>69</v>
      </c>
      <c r="Y506" s="80" t="s">
        <v>20</v>
      </c>
      <c r="Z506" s="80" t="s">
        <v>20</v>
      </c>
      <c r="AA506" s="80" t="s">
        <v>20</v>
      </c>
      <c r="AB506" s="80" t="s">
        <v>20</v>
      </c>
      <c r="AC506" s="80" t="s">
        <v>20</v>
      </c>
      <c r="AD506" s="80" t="s">
        <v>2123</v>
      </c>
      <c r="AE506" s="86" t="s">
        <v>2323</v>
      </c>
      <c r="AF506" s="85" t="e">
        <f>#REF!=#REF!</f>
        <v>#REF!</v>
      </c>
      <c r="AG506" s="94" t="b">
        <f t="shared" si="29"/>
        <v>0</v>
      </c>
      <c r="AH506" s="79"/>
    </row>
    <row r="507" spans="1:34" s="15" customFormat="1" ht="25.5" x14ac:dyDescent="0.2">
      <c r="A507" s="72"/>
      <c r="B507" s="119" t="str">
        <f t="shared" si="28"/>
        <v>1.4.0.0.00.1.7.00.00.00.00.00</v>
      </c>
      <c r="C507" s="120" t="s">
        <v>18</v>
      </c>
      <c r="D507" s="120" t="s">
        <v>48</v>
      </c>
      <c r="E507" s="120" t="s">
        <v>19</v>
      </c>
      <c r="F507" s="120" t="s">
        <v>19</v>
      </c>
      <c r="G507" s="120" t="s">
        <v>20</v>
      </c>
      <c r="H507" s="120" t="s">
        <v>18</v>
      </c>
      <c r="I507" s="120" t="s">
        <v>71</v>
      </c>
      <c r="J507" s="120" t="s">
        <v>20</v>
      </c>
      <c r="K507" s="120" t="s">
        <v>20</v>
      </c>
      <c r="L507" s="120" t="s">
        <v>20</v>
      </c>
      <c r="M507" s="120" t="s">
        <v>20</v>
      </c>
      <c r="N507" s="120" t="s">
        <v>20</v>
      </c>
      <c r="O507" s="120" t="s">
        <v>1785</v>
      </c>
      <c r="P507" s="121" t="s">
        <v>2324</v>
      </c>
      <c r="Q507" s="111" t="str">
        <f t="shared" si="31"/>
        <v>1.4.1.1.01.0.7.00.00.00.00.00</v>
      </c>
      <c r="R507" s="80" t="s">
        <v>18</v>
      </c>
      <c r="S507" s="80" t="s">
        <v>48</v>
      </c>
      <c r="T507" s="80" t="s">
        <v>18</v>
      </c>
      <c r="U507" s="80" t="s">
        <v>18</v>
      </c>
      <c r="V507" s="80" t="s">
        <v>27</v>
      </c>
      <c r="W507" s="125" t="s">
        <v>19</v>
      </c>
      <c r="X507" s="80" t="s">
        <v>71</v>
      </c>
      <c r="Y507" s="80" t="s">
        <v>20</v>
      </c>
      <c r="Z507" s="80" t="s">
        <v>20</v>
      </c>
      <c r="AA507" s="80" t="s">
        <v>20</v>
      </c>
      <c r="AB507" s="80" t="s">
        <v>20</v>
      </c>
      <c r="AC507" s="80" t="s">
        <v>20</v>
      </c>
      <c r="AD507" s="80" t="s">
        <v>2123</v>
      </c>
      <c r="AE507" s="86" t="s">
        <v>2324</v>
      </c>
      <c r="AF507" s="85" t="e">
        <f>#REF!=#REF!</f>
        <v>#REF!</v>
      </c>
      <c r="AG507" s="94" t="b">
        <f t="shared" si="29"/>
        <v>0</v>
      </c>
      <c r="AH507" s="79"/>
    </row>
    <row r="508" spans="1:34" s="15" customFormat="1" ht="25.5" x14ac:dyDescent="0.2">
      <c r="A508" s="72"/>
      <c r="B508" s="119" t="str">
        <f t="shared" si="28"/>
        <v>1.4.0.0.00.1.8.00.00.00.00.00</v>
      </c>
      <c r="C508" s="120" t="s">
        <v>18</v>
      </c>
      <c r="D508" s="120" t="s">
        <v>48</v>
      </c>
      <c r="E508" s="120" t="s">
        <v>19</v>
      </c>
      <c r="F508" s="120" t="s">
        <v>19</v>
      </c>
      <c r="G508" s="120" t="s">
        <v>20</v>
      </c>
      <c r="H508" s="120" t="s">
        <v>18</v>
      </c>
      <c r="I508" s="120" t="s">
        <v>62</v>
      </c>
      <c r="J508" s="120" t="s">
        <v>20</v>
      </c>
      <c r="K508" s="120" t="s">
        <v>20</v>
      </c>
      <c r="L508" s="120" t="s">
        <v>20</v>
      </c>
      <c r="M508" s="120" t="s">
        <v>20</v>
      </c>
      <c r="N508" s="120" t="s">
        <v>20</v>
      </c>
      <c r="O508" s="120" t="s">
        <v>1785</v>
      </c>
      <c r="P508" s="121" t="s">
        <v>556</v>
      </c>
      <c r="Q508" s="111" t="str">
        <f t="shared" si="31"/>
        <v>1.4.1.1.01.0.8.00.00.00.00.00</v>
      </c>
      <c r="R508" s="80" t="s">
        <v>18</v>
      </c>
      <c r="S508" s="80" t="s">
        <v>48</v>
      </c>
      <c r="T508" s="80" t="s">
        <v>18</v>
      </c>
      <c r="U508" s="80" t="s">
        <v>18</v>
      </c>
      <c r="V508" s="80" t="s">
        <v>27</v>
      </c>
      <c r="W508" s="125" t="s">
        <v>19</v>
      </c>
      <c r="X508" s="80" t="s">
        <v>62</v>
      </c>
      <c r="Y508" s="80" t="s">
        <v>20</v>
      </c>
      <c r="Z508" s="80" t="s">
        <v>20</v>
      </c>
      <c r="AA508" s="80" t="s">
        <v>20</v>
      </c>
      <c r="AB508" s="80" t="s">
        <v>20</v>
      </c>
      <c r="AC508" s="80" t="s">
        <v>20</v>
      </c>
      <c r="AD508" s="80" t="s">
        <v>2123</v>
      </c>
      <c r="AE508" s="86" t="s">
        <v>556</v>
      </c>
      <c r="AF508" s="85" t="e">
        <f>#REF!=#REF!</f>
        <v>#REF!</v>
      </c>
      <c r="AG508" s="94" t="b">
        <f t="shared" si="29"/>
        <v>0</v>
      </c>
      <c r="AH508" s="79"/>
    </row>
    <row r="509" spans="1:34" s="15" customFormat="1" x14ac:dyDescent="0.2">
      <c r="A509" s="72"/>
      <c r="B509" s="119" t="str">
        <f t="shared" si="28"/>
        <v>1.5.0.0.00.1.0.00.00.00.00.00</v>
      </c>
      <c r="C509" s="120" t="s">
        <v>18</v>
      </c>
      <c r="D509" s="120" t="s">
        <v>57</v>
      </c>
      <c r="E509" s="120" t="s">
        <v>19</v>
      </c>
      <c r="F509" s="120" t="s">
        <v>19</v>
      </c>
      <c r="G509" s="120" t="s">
        <v>20</v>
      </c>
      <c r="H509" s="120" t="s">
        <v>18</v>
      </c>
      <c r="I509" s="120" t="s">
        <v>19</v>
      </c>
      <c r="J509" s="120" t="s">
        <v>20</v>
      </c>
      <c r="K509" s="120" t="s">
        <v>20</v>
      </c>
      <c r="L509" s="120" t="s">
        <v>20</v>
      </c>
      <c r="M509" s="120" t="s">
        <v>20</v>
      </c>
      <c r="N509" s="120" t="s">
        <v>20</v>
      </c>
      <c r="O509" s="120" t="s">
        <v>1785</v>
      </c>
      <c r="P509" s="121" t="s">
        <v>557</v>
      </c>
      <c r="Q509" s="111" t="str">
        <f t="shared" si="31"/>
        <v>1.5.1.1.01.0.0.00.00.00.00.00</v>
      </c>
      <c r="R509" s="80" t="s">
        <v>18</v>
      </c>
      <c r="S509" s="80" t="s">
        <v>57</v>
      </c>
      <c r="T509" s="80" t="s">
        <v>18</v>
      </c>
      <c r="U509" s="80" t="s">
        <v>18</v>
      </c>
      <c r="V509" s="80" t="s">
        <v>27</v>
      </c>
      <c r="W509" s="125" t="s">
        <v>19</v>
      </c>
      <c r="X509" s="80" t="s">
        <v>19</v>
      </c>
      <c r="Y509" s="80" t="s">
        <v>20</v>
      </c>
      <c r="Z509" s="80" t="s">
        <v>20</v>
      </c>
      <c r="AA509" s="80" t="s">
        <v>20</v>
      </c>
      <c r="AB509" s="80" t="s">
        <v>20</v>
      </c>
      <c r="AC509" s="80" t="s">
        <v>20</v>
      </c>
      <c r="AD509" s="80" t="s">
        <v>2123</v>
      </c>
      <c r="AE509" s="86" t="s">
        <v>557</v>
      </c>
      <c r="AF509" s="85" t="e">
        <f>#REF!=#REF!</f>
        <v>#REF!</v>
      </c>
      <c r="AG509" s="94" t="b">
        <f t="shared" si="29"/>
        <v>0</v>
      </c>
      <c r="AH509" s="79"/>
    </row>
    <row r="510" spans="1:34" s="15" customFormat="1" x14ac:dyDescent="0.2">
      <c r="A510" s="72"/>
      <c r="B510" s="119" t="str">
        <f t="shared" si="28"/>
        <v>1.5.0.0.00.1.1.00.00.00.00.00</v>
      </c>
      <c r="C510" s="120" t="s">
        <v>18</v>
      </c>
      <c r="D510" s="120" t="s">
        <v>57</v>
      </c>
      <c r="E510" s="120" t="s">
        <v>19</v>
      </c>
      <c r="F510" s="120" t="s">
        <v>19</v>
      </c>
      <c r="G510" s="120" t="s">
        <v>20</v>
      </c>
      <c r="H510" s="120" t="s">
        <v>18</v>
      </c>
      <c r="I510" s="120" t="s">
        <v>18</v>
      </c>
      <c r="J510" s="120" t="s">
        <v>20</v>
      </c>
      <c r="K510" s="120" t="s">
        <v>20</v>
      </c>
      <c r="L510" s="120" t="s">
        <v>20</v>
      </c>
      <c r="M510" s="120" t="s">
        <v>20</v>
      </c>
      <c r="N510" s="120" t="s">
        <v>20</v>
      </c>
      <c r="O510" s="120" t="s">
        <v>1785</v>
      </c>
      <c r="P510" s="121" t="s">
        <v>558</v>
      </c>
      <c r="Q510" s="111" t="str">
        <f t="shared" si="31"/>
        <v>1.5.1.1.01.0.1.00.00.00.00.00</v>
      </c>
      <c r="R510" s="80" t="s">
        <v>18</v>
      </c>
      <c r="S510" s="80" t="s">
        <v>57</v>
      </c>
      <c r="T510" s="80" t="s">
        <v>18</v>
      </c>
      <c r="U510" s="80" t="s">
        <v>18</v>
      </c>
      <c r="V510" s="80" t="s">
        <v>27</v>
      </c>
      <c r="W510" s="125" t="s">
        <v>19</v>
      </c>
      <c r="X510" s="80" t="s">
        <v>18</v>
      </c>
      <c r="Y510" s="80" t="s">
        <v>20</v>
      </c>
      <c r="Z510" s="80" t="s">
        <v>20</v>
      </c>
      <c r="AA510" s="80" t="s">
        <v>20</v>
      </c>
      <c r="AB510" s="80" t="s">
        <v>20</v>
      </c>
      <c r="AC510" s="80" t="s">
        <v>20</v>
      </c>
      <c r="AD510" s="80" t="s">
        <v>2123</v>
      </c>
      <c r="AE510" s="86" t="s">
        <v>558</v>
      </c>
      <c r="AF510" s="85" t="e">
        <f>#REF!=#REF!</f>
        <v>#REF!</v>
      </c>
      <c r="AG510" s="94" t="b">
        <f t="shared" si="29"/>
        <v>0</v>
      </c>
      <c r="AH510" s="79"/>
    </row>
    <row r="511" spans="1:34" s="15" customFormat="1" x14ac:dyDescent="0.2">
      <c r="A511" s="72"/>
      <c r="B511" s="119" t="str">
        <f t="shared" si="28"/>
        <v>1.5.0.0.00.1.2.00.00.00.00.00</v>
      </c>
      <c r="C511" s="120" t="s">
        <v>18</v>
      </c>
      <c r="D511" s="120" t="s">
        <v>57</v>
      </c>
      <c r="E511" s="120" t="s">
        <v>19</v>
      </c>
      <c r="F511" s="120" t="s">
        <v>19</v>
      </c>
      <c r="G511" s="120" t="s">
        <v>20</v>
      </c>
      <c r="H511" s="120" t="s">
        <v>18</v>
      </c>
      <c r="I511" s="120" t="s">
        <v>22</v>
      </c>
      <c r="J511" s="120" t="s">
        <v>20</v>
      </c>
      <c r="K511" s="120" t="s">
        <v>20</v>
      </c>
      <c r="L511" s="120" t="s">
        <v>20</v>
      </c>
      <c r="M511" s="120" t="s">
        <v>20</v>
      </c>
      <c r="N511" s="120" t="s">
        <v>20</v>
      </c>
      <c r="O511" s="120" t="s">
        <v>1785</v>
      </c>
      <c r="P511" s="121" t="s">
        <v>559</v>
      </c>
      <c r="Q511" s="111" t="str">
        <f t="shared" si="31"/>
        <v>1.5.1.1.01.0.2.00.00.00.00.00</v>
      </c>
      <c r="R511" s="80" t="s">
        <v>18</v>
      </c>
      <c r="S511" s="80" t="s">
        <v>57</v>
      </c>
      <c r="T511" s="80" t="s">
        <v>18</v>
      </c>
      <c r="U511" s="80" t="s">
        <v>18</v>
      </c>
      <c r="V511" s="80" t="s">
        <v>27</v>
      </c>
      <c r="W511" s="125" t="s">
        <v>19</v>
      </c>
      <c r="X511" s="80" t="s">
        <v>22</v>
      </c>
      <c r="Y511" s="80" t="s">
        <v>20</v>
      </c>
      <c r="Z511" s="80" t="s">
        <v>20</v>
      </c>
      <c r="AA511" s="80" t="s">
        <v>20</v>
      </c>
      <c r="AB511" s="80" t="s">
        <v>20</v>
      </c>
      <c r="AC511" s="80" t="s">
        <v>20</v>
      </c>
      <c r="AD511" s="80" t="s">
        <v>2123</v>
      </c>
      <c r="AE511" s="86" t="s">
        <v>559</v>
      </c>
      <c r="AF511" s="85" t="e">
        <f>#REF!=#REF!</f>
        <v>#REF!</v>
      </c>
      <c r="AG511" s="94" t="b">
        <f t="shared" si="29"/>
        <v>0</v>
      </c>
      <c r="AH511" s="79"/>
    </row>
    <row r="512" spans="1:34" s="15" customFormat="1" x14ac:dyDescent="0.2">
      <c r="A512" s="72"/>
      <c r="B512" s="119" t="str">
        <f t="shared" si="28"/>
        <v>1.5.0.0.00.1.3.00.00.00.00.00</v>
      </c>
      <c r="C512" s="120" t="s">
        <v>18</v>
      </c>
      <c r="D512" s="120" t="s">
        <v>57</v>
      </c>
      <c r="E512" s="120" t="s">
        <v>19</v>
      </c>
      <c r="F512" s="120" t="s">
        <v>19</v>
      </c>
      <c r="G512" s="120" t="s">
        <v>20</v>
      </c>
      <c r="H512" s="120" t="s">
        <v>18</v>
      </c>
      <c r="I512" s="120" t="s">
        <v>23</v>
      </c>
      <c r="J512" s="120" t="s">
        <v>20</v>
      </c>
      <c r="K512" s="120" t="s">
        <v>20</v>
      </c>
      <c r="L512" s="120" t="s">
        <v>20</v>
      </c>
      <c r="M512" s="120" t="s">
        <v>20</v>
      </c>
      <c r="N512" s="120" t="s">
        <v>20</v>
      </c>
      <c r="O512" s="120" t="s">
        <v>1785</v>
      </c>
      <c r="P512" s="121" t="s">
        <v>560</v>
      </c>
      <c r="Q512" s="111" t="str">
        <f t="shared" si="31"/>
        <v>1.5.1.1.01.0.3.00.00.00.00.00</v>
      </c>
      <c r="R512" s="80" t="s">
        <v>18</v>
      </c>
      <c r="S512" s="80" t="s">
        <v>57</v>
      </c>
      <c r="T512" s="80" t="s">
        <v>18</v>
      </c>
      <c r="U512" s="80" t="s">
        <v>18</v>
      </c>
      <c r="V512" s="80" t="s">
        <v>27</v>
      </c>
      <c r="W512" s="125" t="s">
        <v>19</v>
      </c>
      <c r="X512" s="80" t="s">
        <v>23</v>
      </c>
      <c r="Y512" s="80" t="s">
        <v>20</v>
      </c>
      <c r="Z512" s="80" t="s">
        <v>20</v>
      </c>
      <c r="AA512" s="80" t="s">
        <v>20</v>
      </c>
      <c r="AB512" s="80" t="s">
        <v>20</v>
      </c>
      <c r="AC512" s="80" t="s">
        <v>20</v>
      </c>
      <c r="AD512" s="80" t="s">
        <v>2123</v>
      </c>
      <c r="AE512" s="86" t="s">
        <v>560</v>
      </c>
      <c r="AF512" s="85" t="e">
        <f>#REF!=#REF!</f>
        <v>#REF!</v>
      </c>
      <c r="AG512" s="94" t="b">
        <f t="shared" si="29"/>
        <v>0</v>
      </c>
      <c r="AH512" s="79"/>
    </row>
    <row r="513" spans="1:34" s="15" customFormat="1" ht="25.5" x14ac:dyDescent="0.2">
      <c r="A513" s="72"/>
      <c r="B513" s="119" t="str">
        <f t="shared" si="28"/>
        <v>1.5.0.0.00.1.4.00.00.00.00.00</v>
      </c>
      <c r="C513" s="120" t="s">
        <v>18</v>
      </c>
      <c r="D513" s="120" t="s">
        <v>57</v>
      </c>
      <c r="E513" s="120" t="s">
        <v>19</v>
      </c>
      <c r="F513" s="120" t="s">
        <v>19</v>
      </c>
      <c r="G513" s="120" t="s">
        <v>20</v>
      </c>
      <c r="H513" s="120" t="s">
        <v>18</v>
      </c>
      <c r="I513" s="120" t="s">
        <v>48</v>
      </c>
      <c r="J513" s="120" t="s">
        <v>20</v>
      </c>
      <c r="K513" s="120" t="s">
        <v>20</v>
      </c>
      <c r="L513" s="120" t="s">
        <v>20</v>
      </c>
      <c r="M513" s="120" t="s">
        <v>20</v>
      </c>
      <c r="N513" s="120" t="s">
        <v>20</v>
      </c>
      <c r="O513" s="120" t="s">
        <v>1785</v>
      </c>
      <c r="P513" s="121" t="s">
        <v>561</v>
      </c>
      <c r="Q513" s="111" t="str">
        <f t="shared" si="31"/>
        <v>1.5.1.1.01.0.4.00.00.00.00.00</v>
      </c>
      <c r="R513" s="80" t="s">
        <v>18</v>
      </c>
      <c r="S513" s="80" t="s">
        <v>57</v>
      </c>
      <c r="T513" s="80" t="s">
        <v>18</v>
      </c>
      <c r="U513" s="80" t="s">
        <v>18</v>
      </c>
      <c r="V513" s="80" t="s">
        <v>27</v>
      </c>
      <c r="W513" s="125" t="s">
        <v>19</v>
      </c>
      <c r="X513" s="80" t="s">
        <v>48</v>
      </c>
      <c r="Y513" s="80" t="s">
        <v>20</v>
      </c>
      <c r="Z513" s="80" t="s">
        <v>20</v>
      </c>
      <c r="AA513" s="80" t="s">
        <v>20</v>
      </c>
      <c r="AB513" s="80" t="s">
        <v>20</v>
      </c>
      <c r="AC513" s="80" t="s">
        <v>20</v>
      </c>
      <c r="AD513" s="80" t="s">
        <v>2123</v>
      </c>
      <c r="AE513" s="86" t="s">
        <v>561</v>
      </c>
      <c r="AF513" s="85" t="e">
        <f>#REF!=#REF!</f>
        <v>#REF!</v>
      </c>
      <c r="AG513" s="94" t="b">
        <f t="shared" si="29"/>
        <v>0</v>
      </c>
      <c r="AH513" s="79"/>
    </row>
    <row r="514" spans="1:34" s="15" customFormat="1" x14ac:dyDescent="0.2">
      <c r="A514" s="72"/>
      <c r="B514" s="119" t="str">
        <f t="shared" si="28"/>
        <v>1.5.0.0.00.1.5.00.00.00.00.00</v>
      </c>
      <c r="C514" s="120" t="s">
        <v>18</v>
      </c>
      <c r="D514" s="120" t="s">
        <v>57</v>
      </c>
      <c r="E514" s="120" t="s">
        <v>19</v>
      </c>
      <c r="F514" s="120" t="s">
        <v>19</v>
      </c>
      <c r="G514" s="120" t="s">
        <v>20</v>
      </c>
      <c r="H514" s="120" t="s">
        <v>18</v>
      </c>
      <c r="I514" s="120" t="s">
        <v>57</v>
      </c>
      <c r="J514" s="120" t="s">
        <v>20</v>
      </c>
      <c r="K514" s="120" t="s">
        <v>20</v>
      </c>
      <c r="L514" s="120" t="s">
        <v>20</v>
      </c>
      <c r="M514" s="120" t="s">
        <v>20</v>
      </c>
      <c r="N514" s="120" t="s">
        <v>20</v>
      </c>
      <c r="O514" s="120" t="s">
        <v>1785</v>
      </c>
      <c r="P514" s="121" t="s">
        <v>562</v>
      </c>
      <c r="Q514" s="111" t="str">
        <f t="shared" si="31"/>
        <v>1.5.1.1.01.0.5.00.00.00.00.00</v>
      </c>
      <c r="R514" s="80" t="s">
        <v>18</v>
      </c>
      <c r="S514" s="80" t="s">
        <v>57</v>
      </c>
      <c r="T514" s="80" t="s">
        <v>18</v>
      </c>
      <c r="U514" s="80" t="s">
        <v>18</v>
      </c>
      <c r="V514" s="80" t="s">
        <v>27</v>
      </c>
      <c r="W514" s="125" t="s">
        <v>19</v>
      </c>
      <c r="X514" s="80" t="s">
        <v>57</v>
      </c>
      <c r="Y514" s="80" t="s">
        <v>20</v>
      </c>
      <c r="Z514" s="80" t="s">
        <v>20</v>
      </c>
      <c r="AA514" s="80" t="s">
        <v>20</v>
      </c>
      <c r="AB514" s="80" t="s">
        <v>20</v>
      </c>
      <c r="AC514" s="80" t="s">
        <v>20</v>
      </c>
      <c r="AD514" s="80" t="s">
        <v>2123</v>
      </c>
      <c r="AE514" s="86" t="s">
        <v>562</v>
      </c>
      <c r="AF514" s="85" t="e">
        <f>#REF!=#REF!</f>
        <v>#REF!</v>
      </c>
      <c r="AG514" s="94" t="b">
        <f t="shared" si="29"/>
        <v>0</v>
      </c>
      <c r="AH514" s="79"/>
    </row>
    <row r="515" spans="1:34" s="15" customFormat="1" x14ac:dyDescent="0.2">
      <c r="A515" s="72"/>
      <c r="B515" s="119" t="str">
        <f t="shared" si="28"/>
        <v>1.5.0.0.00.1.6.00.00.00.00.00</v>
      </c>
      <c r="C515" s="120" t="s">
        <v>18</v>
      </c>
      <c r="D515" s="120" t="s">
        <v>57</v>
      </c>
      <c r="E515" s="120" t="s">
        <v>19</v>
      </c>
      <c r="F515" s="120" t="s">
        <v>19</v>
      </c>
      <c r="G515" s="120" t="s">
        <v>20</v>
      </c>
      <c r="H515" s="120" t="s">
        <v>18</v>
      </c>
      <c r="I515" s="120" t="s">
        <v>69</v>
      </c>
      <c r="J515" s="120" t="s">
        <v>20</v>
      </c>
      <c r="K515" s="120" t="s">
        <v>20</v>
      </c>
      <c r="L515" s="120" t="s">
        <v>20</v>
      </c>
      <c r="M515" s="120" t="s">
        <v>20</v>
      </c>
      <c r="N515" s="120" t="s">
        <v>20</v>
      </c>
      <c r="O515" s="120" t="s">
        <v>1785</v>
      </c>
      <c r="P515" s="121" t="s">
        <v>563</v>
      </c>
      <c r="Q515" s="111" t="str">
        <f t="shared" si="31"/>
        <v>1.5.1.1.01.0.6.00.00.00.00.00</v>
      </c>
      <c r="R515" s="80" t="s">
        <v>18</v>
      </c>
      <c r="S515" s="80" t="s">
        <v>57</v>
      </c>
      <c r="T515" s="80" t="s">
        <v>18</v>
      </c>
      <c r="U515" s="80" t="s">
        <v>18</v>
      </c>
      <c r="V515" s="80" t="s">
        <v>27</v>
      </c>
      <c r="W515" s="125" t="s">
        <v>19</v>
      </c>
      <c r="X515" s="80" t="s">
        <v>69</v>
      </c>
      <c r="Y515" s="80" t="s">
        <v>20</v>
      </c>
      <c r="Z515" s="80" t="s">
        <v>20</v>
      </c>
      <c r="AA515" s="80" t="s">
        <v>20</v>
      </c>
      <c r="AB515" s="80" t="s">
        <v>20</v>
      </c>
      <c r="AC515" s="80" t="s">
        <v>20</v>
      </c>
      <c r="AD515" s="80" t="s">
        <v>2123</v>
      </c>
      <c r="AE515" s="86" t="s">
        <v>563</v>
      </c>
      <c r="AF515" s="85" t="e">
        <f>#REF!=#REF!</f>
        <v>#REF!</v>
      </c>
      <c r="AG515" s="94" t="b">
        <f t="shared" si="29"/>
        <v>0</v>
      </c>
      <c r="AH515" s="79"/>
    </row>
    <row r="516" spans="1:34" s="15" customFormat="1" ht="25.5" x14ac:dyDescent="0.2">
      <c r="A516" s="72"/>
      <c r="B516" s="119" t="str">
        <f t="shared" ref="B516:B579" si="32">C516&amp;"."&amp;D516&amp;"."&amp;E516&amp;"."&amp;F516&amp;"."&amp;G516&amp;"."&amp;H516&amp;"."&amp;I516&amp;"."&amp;J516&amp;"."&amp;K516&amp;"."&amp;L516&amp;"."&amp;M516&amp;"."&amp;N516</f>
        <v>1.5.0.0.00.1.7.00.00.00.00.00</v>
      </c>
      <c r="C516" s="120" t="s">
        <v>18</v>
      </c>
      <c r="D516" s="120" t="s">
        <v>57</v>
      </c>
      <c r="E516" s="120" t="s">
        <v>19</v>
      </c>
      <c r="F516" s="120" t="s">
        <v>19</v>
      </c>
      <c r="G516" s="120" t="s">
        <v>20</v>
      </c>
      <c r="H516" s="120" t="s">
        <v>18</v>
      </c>
      <c r="I516" s="120" t="s">
        <v>71</v>
      </c>
      <c r="J516" s="120" t="s">
        <v>20</v>
      </c>
      <c r="K516" s="120" t="s">
        <v>20</v>
      </c>
      <c r="L516" s="120" t="s">
        <v>20</v>
      </c>
      <c r="M516" s="120" t="s">
        <v>20</v>
      </c>
      <c r="N516" s="120" t="s">
        <v>20</v>
      </c>
      <c r="O516" s="120" t="s">
        <v>1785</v>
      </c>
      <c r="P516" s="121" t="s">
        <v>564</v>
      </c>
      <c r="Q516" s="111" t="str">
        <f t="shared" si="31"/>
        <v>1.5.1.1.01.0.7.00.00.00.00.00</v>
      </c>
      <c r="R516" s="80" t="s">
        <v>18</v>
      </c>
      <c r="S516" s="80" t="s">
        <v>57</v>
      </c>
      <c r="T516" s="80" t="s">
        <v>18</v>
      </c>
      <c r="U516" s="80" t="s">
        <v>18</v>
      </c>
      <c r="V516" s="80" t="s">
        <v>27</v>
      </c>
      <c r="W516" s="125" t="s">
        <v>19</v>
      </c>
      <c r="X516" s="80" t="s">
        <v>71</v>
      </c>
      <c r="Y516" s="80" t="s">
        <v>20</v>
      </c>
      <c r="Z516" s="80" t="s">
        <v>20</v>
      </c>
      <c r="AA516" s="80" t="s">
        <v>20</v>
      </c>
      <c r="AB516" s="80" t="s">
        <v>20</v>
      </c>
      <c r="AC516" s="80" t="s">
        <v>20</v>
      </c>
      <c r="AD516" s="80" t="s">
        <v>2123</v>
      </c>
      <c r="AE516" s="86" t="s">
        <v>564</v>
      </c>
      <c r="AF516" s="85" t="e">
        <f>#REF!=#REF!</f>
        <v>#REF!</v>
      </c>
      <c r="AG516" s="94" t="b">
        <f t="shared" ref="AG516:AG579" si="33">B516=Q516</f>
        <v>0</v>
      </c>
      <c r="AH516" s="79"/>
    </row>
    <row r="517" spans="1:34" s="15" customFormat="1" ht="25.5" x14ac:dyDescent="0.2">
      <c r="A517" s="72"/>
      <c r="B517" s="119" t="str">
        <f t="shared" si="32"/>
        <v>1.5.0.0.00.1.8.00.00.00.00.00</v>
      </c>
      <c r="C517" s="120" t="s">
        <v>18</v>
      </c>
      <c r="D517" s="120" t="s">
        <v>57</v>
      </c>
      <c r="E517" s="120" t="s">
        <v>19</v>
      </c>
      <c r="F517" s="120" t="s">
        <v>19</v>
      </c>
      <c r="G517" s="120" t="s">
        <v>20</v>
      </c>
      <c r="H517" s="120" t="s">
        <v>18</v>
      </c>
      <c r="I517" s="120" t="s">
        <v>62</v>
      </c>
      <c r="J517" s="120" t="s">
        <v>20</v>
      </c>
      <c r="K517" s="120" t="s">
        <v>20</v>
      </c>
      <c r="L517" s="120" t="s">
        <v>20</v>
      </c>
      <c r="M517" s="120" t="s">
        <v>20</v>
      </c>
      <c r="N517" s="120" t="s">
        <v>20</v>
      </c>
      <c r="O517" s="120" t="s">
        <v>1785</v>
      </c>
      <c r="P517" s="121" t="s">
        <v>565</v>
      </c>
      <c r="Q517" s="111" t="str">
        <f t="shared" si="31"/>
        <v>1.5.1.1.01.0.8.00.00.00.00.00</v>
      </c>
      <c r="R517" s="80" t="s">
        <v>18</v>
      </c>
      <c r="S517" s="80" t="s">
        <v>57</v>
      </c>
      <c r="T517" s="80" t="s">
        <v>18</v>
      </c>
      <c r="U517" s="80" t="s">
        <v>18</v>
      </c>
      <c r="V517" s="80" t="s">
        <v>27</v>
      </c>
      <c r="W517" s="125" t="s">
        <v>19</v>
      </c>
      <c r="X517" s="80" t="s">
        <v>62</v>
      </c>
      <c r="Y517" s="80" t="s">
        <v>20</v>
      </c>
      <c r="Z517" s="80" t="s">
        <v>20</v>
      </c>
      <c r="AA517" s="80" t="s">
        <v>20</v>
      </c>
      <c r="AB517" s="80" t="s">
        <v>20</v>
      </c>
      <c r="AC517" s="80" t="s">
        <v>20</v>
      </c>
      <c r="AD517" s="80" t="s">
        <v>2123</v>
      </c>
      <c r="AE517" s="86" t="s">
        <v>565</v>
      </c>
      <c r="AF517" s="85" t="e">
        <f>#REF!=#REF!</f>
        <v>#REF!</v>
      </c>
      <c r="AG517" s="94" t="b">
        <f t="shared" si="33"/>
        <v>0</v>
      </c>
      <c r="AH517" s="79"/>
    </row>
    <row r="518" spans="1:34" s="15" customFormat="1" ht="25.5" x14ac:dyDescent="0.2">
      <c r="A518" s="72"/>
      <c r="B518" s="119" t="str">
        <f t="shared" si="32"/>
        <v>1.6.1.0.01.0.0.00.00.00.00.00</v>
      </c>
      <c r="C518" s="120" t="s">
        <v>18</v>
      </c>
      <c r="D518" s="120" t="s">
        <v>69</v>
      </c>
      <c r="E518" s="120" t="s">
        <v>18</v>
      </c>
      <c r="F518" s="120" t="s">
        <v>19</v>
      </c>
      <c r="G518" s="120" t="s">
        <v>27</v>
      </c>
      <c r="H518" s="120" t="s">
        <v>19</v>
      </c>
      <c r="I518" s="120" t="s">
        <v>19</v>
      </c>
      <c r="J518" s="120" t="s">
        <v>20</v>
      </c>
      <c r="K518" s="120" t="s">
        <v>20</v>
      </c>
      <c r="L518" s="120" t="s">
        <v>20</v>
      </c>
      <c r="M518" s="120" t="s">
        <v>20</v>
      </c>
      <c r="N518" s="120" t="s">
        <v>20</v>
      </c>
      <c r="O518" s="120" t="s">
        <v>1785</v>
      </c>
      <c r="P518" s="121" t="s">
        <v>567</v>
      </c>
      <c r="Q518" s="111" t="str">
        <f t="shared" si="31"/>
        <v>1.6.1.1.01.0.0.00.00.00.00.00</v>
      </c>
      <c r="R518" s="80" t="s">
        <v>18</v>
      </c>
      <c r="S518" s="80" t="s">
        <v>69</v>
      </c>
      <c r="T518" s="80" t="s">
        <v>18</v>
      </c>
      <c r="U518" s="80" t="s">
        <v>18</v>
      </c>
      <c r="V518" s="80" t="s">
        <v>27</v>
      </c>
      <c r="W518" s="80" t="s">
        <v>19</v>
      </c>
      <c r="X518" s="80" t="s">
        <v>19</v>
      </c>
      <c r="Y518" s="80" t="s">
        <v>20</v>
      </c>
      <c r="Z518" s="80" t="s">
        <v>20</v>
      </c>
      <c r="AA518" s="80" t="s">
        <v>20</v>
      </c>
      <c r="AB518" s="80" t="s">
        <v>20</v>
      </c>
      <c r="AC518" s="80" t="s">
        <v>20</v>
      </c>
      <c r="AD518" s="80" t="s">
        <v>2123</v>
      </c>
      <c r="AE518" s="86" t="s">
        <v>567</v>
      </c>
      <c r="AF518" s="85" t="e">
        <f>#REF!=#REF!</f>
        <v>#REF!</v>
      </c>
      <c r="AG518" s="94" t="b">
        <f t="shared" si="33"/>
        <v>0</v>
      </c>
      <c r="AH518" s="79"/>
    </row>
    <row r="519" spans="1:34" s="15" customFormat="1" ht="25.5" x14ac:dyDescent="0.2">
      <c r="A519" s="72"/>
      <c r="B519" s="119" t="str">
        <f t="shared" si="32"/>
        <v>1.6.1.0.01.1.0.00.00.00.00.00</v>
      </c>
      <c r="C519" s="120" t="s">
        <v>18</v>
      </c>
      <c r="D519" s="120" t="s">
        <v>69</v>
      </c>
      <c r="E519" s="120" t="s">
        <v>18</v>
      </c>
      <c r="F519" s="120" t="s">
        <v>19</v>
      </c>
      <c r="G519" s="120" t="s">
        <v>27</v>
      </c>
      <c r="H519" s="120" t="s">
        <v>18</v>
      </c>
      <c r="I519" s="120" t="s">
        <v>19</v>
      </c>
      <c r="J519" s="120" t="s">
        <v>20</v>
      </c>
      <c r="K519" s="120" t="s">
        <v>20</v>
      </c>
      <c r="L519" s="120" t="s">
        <v>20</v>
      </c>
      <c r="M519" s="120" t="s">
        <v>20</v>
      </c>
      <c r="N519" s="120" t="s">
        <v>20</v>
      </c>
      <c r="O519" s="120" t="s">
        <v>1785</v>
      </c>
      <c r="P519" s="121" t="s">
        <v>567</v>
      </c>
      <c r="Q519" s="111" t="str">
        <f t="shared" si="31"/>
        <v>1.6.1.1.01.0.0.00.00.00.00.00</v>
      </c>
      <c r="R519" s="80" t="s">
        <v>18</v>
      </c>
      <c r="S519" s="80" t="s">
        <v>69</v>
      </c>
      <c r="T519" s="80" t="s">
        <v>18</v>
      </c>
      <c r="U519" s="80" t="s">
        <v>18</v>
      </c>
      <c r="V519" s="80" t="s">
        <v>27</v>
      </c>
      <c r="W519" s="125" t="s">
        <v>19</v>
      </c>
      <c r="X519" s="80" t="s">
        <v>19</v>
      </c>
      <c r="Y519" s="80" t="s">
        <v>20</v>
      </c>
      <c r="Z519" s="80" t="s">
        <v>20</v>
      </c>
      <c r="AA519" s="80" t="s">
        <v>20</v>
      </c>
      <c r="AB519" s="80" t="s">
        <v>20</v>
      </c>
      <c r="AC519" s="80" t="s">
        <v>20</v>
      </c>
      <c r="AD519" s="80" t="s">
        <v>2123</v>
      </c>
      <c r="AE519" s="86" t="s">
        <v>567</v>
      </c>
      <c r="AF519" s="85" t="e">
        <f>#REF!=#REF!</f>
        <v>#REF!</v>
      </c>
      <c r="AG519" s="94" t="b">
        <f t="shared" si="33"/>
        <v>0</v>
      </c>
      <c r="AH519" s="79"/>
    </row>
    <row r="520" spans="1:34" s="15" customFormat="1" ht="25.5" x14ac:dyDescent="0.2">
      <c r="A520" s="72"/>
      <c r="B520" s="119" t="str">
        <f t="shared" si="32"/>
        <v>1.6.1.0.01.1.1.00.00.00.00.00</v>
      </c>
      <c r="C520" s="120" t="s">
        <v>18</v>
      </c>
      <c r="D520" s="120" t="s">
        <v>69</v>
      </c>
      <c r="E520" s="120" t="s">
        <v>18</v>
      </c>
      <c r="F520" s="120" t="s">
        <v>19</v>
      </c>
      <c r="G520" s="120" t="s">
        <v>27</v>
      </c>
      <c r="H520" s="120" t="s">
        <v>18</v>
      </c>
      <c r="I520" s="120" t="s">
        <v>18</v>
      </c>
      <c r="J520" s="120" t="s">
        <v>20</v>
      </c>
      <c r="K520" s="120" t="s">
        <v>20</v>
      </c>
      <c r="L520" s="120" t="s">
        <v>20</v>
      </c>
      <c r="M520" s="120" t="s">
        <v>20</v>
      </c>
      <c r="N520" s="120" t="s">
        <v>20</v>
      </c>
      <c r="O520" s="120" t="s">
        <v>1785</v>
      </c>
      <c r="P520" s="121" t="s">
        <v>568</v>
      </c>
      <c r="Q520" s="111" t="str">
        <f t="shared" si="31"/>
        <v>1.6.1.1.01.0.1.00.00.00.00.00</v>
      </c>
      <c r="R520" s="80" t="s">
        <v>18</v>
      </c>
      <c r="S520" s="80" t="s">
        <v>69</v>
      </c>
      <c r="T520" s="80" t="s">
        <v>18</v>
      </c>
      <c r="U520" s="80" t="s">
        <v>18</v>
      </c>
      <c r="V520" s="80" t="s">
        <v>27</v>
      </c>
      <c r="W520" s="125" t="s">
        <v>19</v>
      </c>
      <c r="X520" s="80" t="s">
        <v>18</v>
      </c>
      <c r="Y520" s="80" t="s">
        <v>20</v>
      </c>
      <c r="Z520" s="80" t="s">
        <v>20</v>
      </c>
      <c r="AA520" s="80" t="s">
        <v>20</v>
      </c>
      <c r="AB520" s="80" t="s">
        <v>20</v>
      </c>
      <c r="AC520" s="80" t="s">
        <v>20</v>
      </c>
      <c r="AD520" s="80" t="s">
        <v>2123</v>
      </c>
      <c r="AE520" s="86" t="s">
        <v>568</v>
      </c>
      <c r="AF520" s="85" t="e">
        <f>#REF!=#REF!</f>
        <v>#REF!</v>
      </c>
      <c r="AG520" s="94" t="b">
        <f t="shared" si="33"/>
        <v>0</v>
      </c>
      <c r="AH520" s="79"/>
    </row>
    <row r="521" spans="1:34" s="15" customFormat="1" ht="25.5" x14ac:dyDescent="0.2">
      <c r="A521" s="72"/>
      <c r="B521" s="119" t="str">
        <f t="shared" si="32"/>
        <v>1.6.1.0.01.1.2.00.00.00.00.00</v>
      </c>
      <c r="C521" s="120" t="s">
        <v>18</v>
      </c>
      <c r="D521" s="120" t="s">
        <v>69</v>
      </c>
      <c r="E521" s="120" t="s">
        <v>18</v>
      </c>
      <c r="F521" s="120" t="s">
        <v>19</v>
      </c>
      <c r="G521" s="120" t="s">
        <v>27</v>
      </c>
      <c r="H521" s="120" t="s">
        <v>18</v>
      </c>
      <c r="I521" s="120" t="s">
        <v>22</v>
      </c>
      <c r="J521" s="120" t="s">
        <v>20</v>
      </c>
      <c r="K521" s="120" t="s">
        <v>20</v>
      </c>
      <c r="L521" s="120" t="s">
        <v>20</v>
      </c>
      <c r="M521" s="120" t="s">
        <v>20</v>
      </c>
      <c r="N521" s="120" t="s">
        <v>20</v>
      </c>
      <c r="O521" s="120" t="s">
        <v>1785</v>
      </c>
      <c r="P521" s="121" t="s">
        <v>569</v>
      </c>
      <c r="Q521" s="111" t="str">
        <f t="shared" si="31"/>
        <v>1.6.1.1.01.0.2.00.00.00.00.00</v>
      </c>
      <c r="R521" s="80" t="s">
        <v>18</v>
      </c>
      <c r="S521" s="80" t="s">
        <v>69</v>
      </c>
      <c r="T521" s="80" t="s">
        <v>18</v>
      </c>
      <c r="U521" s="80" t="s">
        <v>18</v>
      </c>
      <c r="V521" s="80" t="s">
        <v>27</v>
      </c>
      <c r="W521" s="125" t="s">
        <v>19</v>
      </c>
      <c r="X521" s="80" t="s">
        <v>22</v>
      </c>
      <c r="Y521" s="80" t="s">
        <v>20</v>
      </c>
      <c r="Z521" s="80" t="s">
        <v>20</v>
      </c>
      <c r="AA521" s="80" t="s">
        <v>20</v>
      </c>
      <c r="AB521" s="80" t="s">
        <v>20</v>
      </c>
      <c r="AC521" s="80" t="s">
        <v>20</v>
      </c>
      <c r="AD521" s="80" t="s">
        <v>2123</v>
      </c>
      <c r="AE521" s="86" t="s">
        <v>569</v>
      </c>
      <c r="AF521" s="85" t="e">
        <f>#REF!=#REF!</f>
        <v>#REF!</v>
      </c>
      <c r="AG521" s="94" t="b">
        <f t="shared" si="33"/>
        <v>0</v>
      </c>
      <c r="AH521" s="79"/>
    </row>
    <row r="522" spans="1:34" s="15" customFormat="1" ht="25.5" x14ac:dyDescent="0.2">
      <c r="A522" s="72"/>
      <c r="B522" s="119" t="str">
        <f t="shared" si="32"/>
        <v>1.6.1.0.01.1.3.00.00.00.00.00</v>
      </c>
      <c r="C522" s="120" t="s">
        <v>18</v>
      </c>
      <c r="D522" s="120" t="s">
        <v>69</v>
      </c>
      <c r="E522" s="120" t="s">
        <v>18</v>
      </c>
      <c r="F522" s="120" t="s">
        <v>19</v>
      </c>
      <c r="G522" s="120" t="s">
        <v>27</v>
      </c>
      <c r="H522" s="120" t="s">
        <v>18</v>
      </c>
      <c r="I522" s="120" t="s">
        <v>23</v>
      </c>
      <c r="J522" s="120" t="s">
        <v>20</v>
      </c>
      <c r="K522" s="120" t="s">
        <v>20</v>
      </c>
      <c r="L522" s="120" t="s">
        <v>20</v>
      </c>
      <c r="M522" s="120" t="s">
        <v>20</v>
      </c>
      <c r="N522" s="120" t="s">
        <v>20</v>
      </c>
      <c r="O522" s="120" t="s">
        <v>1785</v>
      </c>
      <c r="P522" s="121" t="s">
        <v>570</v>
      </c>
      <c r="Q522" s="111" t="str">
        <f t="shared" si="31"/>
        <v>1.6.1.1.01.0.3.00.00.00.00.00</v>
      </c>
      <c r="R522" s="80" t="s">
        <v>18</v>
      </c>
      <c r="S522" s="80" t="s">
        <v>69</v>
      </c>
      <c r="T522" s="80" t="s">
        <v>18</v>
      </c>
      <c r="U522" s="80" t="s">
        <v>18</v>
      </c>
      <c r="V522" s="80" t="s">
        <v>27</v>
      </c>
      <c r="W522" s="125" t="s">
        <v>19</v>
      </c>
      <c r="X522" s="80" t="s">
        <v>23</v>
      </c>
      <c r="Y522" s="80" t="s">
        <v>20</v>
      </c>
      <c r="Z522" s="80" t="s">
        <v>20</v>
      </c>
      <c r="AA522" s="80" t="s">
        <v>20</v>
      </c>
      <c r="AB522" s="80" t="s">
        <v>20</v>
      </c>
      <c r="AC522" s="80" t="s">
        <v>20</v>
      </c>
      <c r="AD522" s="80" t="s">
        <v>2123</v>
      </c>
      <c r="AE522" s="86" t="s">
        <v>570</v>
      </c>
      <c r="AF522" s="85" t="e">
        <f>#REF!=#REF!</f>
        <v>#REF!</v>
      </c>
      <c r="AG522" s="94" t="b">
        <f t="shared" si="33"/>
        <v>0</v>
      </c>
      <c r="AH522" s="79"/>
    </row>
    <row r="523" spans="1:34" s="15" customFormat="1" ht="25.5" x14ac:dyDescent="0.2">
      <c r="A523" s="72"/>
      <c r="B523" s="119" t="str">
        <f t="shared" si="32"/>
        <v>1.6.1.0.01.1.4.00.00.00.00.00</v>
      </c>
      <c r="C523" s="120" t="s">
        <v>18</v>
      </c>
      <c r="D523" s="120" t="s">
        <v>69</v>
      </c>
      <c r="E523" s="120" t="s">
        <v>18</v>
      </c>
      <c r="F523" s="120" t="s">
        <v>19</v>
      </c>
      <c r="G523" s="120" t="s">
        <v>27</v>
      </c>
      <c r="H523" s="120" t="s">
        <v>18</v>
      </c>
      <c r="I523" s="120" t="s">
        <v>48</v>
      </c>
      <c r="J523" s="120" t="s">
        <v>20</v>
      </c>
      <c r="K523" s="120" t="s">
        <v>20</v>
      </c>
      <c r="L523" s="120" t="s">
        <v>20</v>
      </c>
      <c r="M523" s="120" t="s">
        <v>20</v>
      </c>
      <c r="N523" s="120" t="s">
        <v>20</v>
      </c>
      <c r="O523" s="120" t="s">
        <v>1785</v>
      </c>
      <c r="P523" s="121" t="s">
        <v>571</v>
      </c>
      <c r="Q523" s="111" t="str">
        <f t="shared" ref="Q523:Q554" si="34">R523&amp;"."&amp;S523&amp;"."&amp;T523&amp;"."&amp;U523&amp;"."&amp;V523&amp;"."&amp;W523&amp;"."&amp;X523&amp;"."&amp;Y523&amp;"."&amp;Z523&amp;"."&amp;AA523&amp;"."&amp;AB523&amp;"."&amp;AC523</f>
        <v>1.6.1.1.01.0.4.00.00.00.00.00</v>
      </c>
      <c r="R523" s="80" t="s">
        <v>18</v>
      </c>
      <c r="S523" s="80" t="s">
        <v>69</v>
      </c>
      <c r="T523" s="80" t="s">
        <v>18</v>
      </c>
      <c r="U523" s="80" t="s">
        <v>18</v>
      </c>
      <c r="V523" s="80" t="s">
        <v>27</v>
      </c>
      <c r="W523" s="125" t="s">
        <v>19</v>
      </c>
      <c r="X523" s="80" t="s">
        <v>48</v>
      </c>
      <c r="Y523" s="80" t="s">
        <v>20</v>
      </c>
      <c r="Z523" s="80" t="s">
        <v>20</v>
      </c>
      <c r="AA523" s="80" t="s">
        <v>20</v>
      </c>
      <c r="AB523" s="80" t="s">
        <v>20</v>
      </c>
      <c r="AC523" s="80" t="s">
        <v>20</v>
      </c>
      <c r="AD523" s="80" t="s">
        <v>2123</v>
      </c>
      <c r="AE523" s="86" t="s">
        <v>571</v>
      </c>
      <c r="AF523" s="85" t="e">
        <f>#REF!=#REF!</f>
        <v>#REF!</v>
      </c>
      <c r="AG523" s="94" t="b">
        <f t="shared" si="33"/>
        <v>0</v>
      </c>
      <c r="AH523" s="79"/>
    </row>
    <row r="524" spans="1:34" s="15" customFormat="1" ht="25.5" x14ac:dyDescent="0.2">
      <c r="A524" s="72"/>
      <c r="B524" s="119" t="str">
        <f t="shared" si="32"/>
        <v>1.6.1.0.01.1.5.00.00.00.00.00</v>
      </c>
      <c r="C524" s="120" t="s">
        <v>18</v>
      </c>
      <c r="D524" s="120" t="s">
        <v>69</v>
      </c>
      <c r="E524" s="120" t="s">
        <v>18</v>
      </c>
      <c r="F524" s="120" t="s">
        <v>19</v>
      </c>
      <c r="G524" s="120" t="s">
        <v>27</v>
      </c>
      <c r="H524" s="120" t="s">
        <v>18</v>
      </c>
      <c r="I524" s="120" t="s">
        <v>57</v>
      </c>
      <c r="J524" s="120" t="s">
        <v>20</v>
      </c>
      <c r="K524" s="120" t="s">
        <v>20</v>
      </c>
      <c r="L524" s="120" t="s">
        <v>20</v>
      </c>
      <c r="M524" s="120" t="s">
        <v>20</v>
      </c>
      <c r="N524" s="120" t="s">
        <v>20</v>
      </c>
      <c r="O524" s="120" t="s">
        <v>1785</v>
      </c>
      <c r="P524" s="121" t="s">
        <v>572</v>
      </c>
      <c r="Q524" s="111" t="str">
        <f t="shared" si="34"/>
        <v>1.6.1.1.01.0.5.00.00.00.00.00</v>
      </c>
      <c r="R524" s="80" t="s">
        <v>18</v>
      </c>
      <c r="S524" s="80" t="s">
        <v>69</v>
      </c>
      <c r="T524" s="80" t="s">
        <v>18</v>
      </c>
      <c r="U524" s="80" t="s">
        <v>18</v>
      </c>
      <c r="V524" s="80" t="s">
        <v>27</v>
      </c>
      <c r="W524" s="125" t="s">
        <v>19</v>
      </c>
      <c r="X524" s="80" t="s">
        <v>57</v>
      </c>
      <c r="Y524" s="80" t="s">
        <v>20</v>
      </c>
      <c r="Z524" s="80" t="s">
        <v>20</v>
      </c>
      <c r="AA524" s="80" t="s">
        <v>20</v>
      </c>
      <c r="AB524" s="80" t="s">
        <v>20</v>
      </c>
      <c r="AC524" s="80" t="s">
        <v>20</v>
      </c>
      <c r="AD524" s="80" t="s">
        <v>2123</v>
      </c>
      <c r="AE524" s="86" t="s">
        <v>572</v>
      </c>
      <c r="AF524" s="85" t="e">
        <f>#REF!=#REF!</f>
        <v>#REF!</v>
      </c>
      <c r="AG524" s="94" t="b">
        <f t="shared" si="33"/>
        <v>0</v>
      </c>
      <c r="AH524" s="79"/>
    </row>
    <row r="525" spans="1:34" s="15" customFormat="1" ht="25.5" x14ac:dyDescent="0.2">
      <c r="A525" s="72"/>
      <c r="B525" s="119" t="str">
        <f t="shared" si="32"/>
        <v>1.6.1.0.01.1.6.00.00.00.00.00</v>
      </c>
      <c r="C525" s="120" t="s">
        <v>18</v>
      </c>
      <c r="D525" s="120" t="s">
        <v>69</v>
      </c>
      <c r="E525" s="120" t="s">
        <v>18</v>
      </c>
      <c r="F525" s="120" t="s">
        <v>19</v>
      </c>
      <c r="G525" s="120" t="s">
        <v>27</v>
      </c>
      <c r="H525" s="120" t="s">
        <v>18</v>
      </c>
      <c r="I525" s="120" t="s">
        <v>69</v>
      </c>
      <c r="J525" s="120" t="s">
        <v>20</v>
      </c>
      <c r="K525" s="120" t="s">
        <v>20</v>
      </c>
      <c r="L525" s="120" t="s">
        <v>20</v>
      </c>
      <c r="M525" s="120" t="s">
        <v>20</v>
      </c>
      <c r="N525" s="120" t="s">
        <v>20</v>
      </c>
      <c r="O525" s="120" t="s">
        <v>1785</v>
      </c>
      <c r="P525" s="121" t="s">
        <v>573</v>
      </c>
      <c r="Q525" s="111" t="str">
        <f t="shared" si="34"/>
        <v>1.6.1.1.01.0.6.00.00.00.00.00</v>
      </c>
      <c r="R525" s="80" t="s">
        <v>18</v>
      </c>
      <c r="S525" s="80" t="s">
        <v>69</v>
      </c>
      <c r="T525" s="80" t="s">
        <v>18</v>
      </c>
      <c r="U525" s="80" t="s">
        <v>18</v>
      </c>
      <c r="V525" s="80" t="s">
        <v>27</v>
      </c>
      <c r="W525" s="125" t="s">
        <v>19</v>
      </c>
      <c r="X525" s="80" t="s">
        <v>69</v>
      </c>
      <c r="Y525" s="80" t="s">
        <v>20</v>
      </c>
      <c r="Z525" s="80" t="s">
        <v>20</v>
      </c>
      <c r="AA525" s="80" t="s">
        <v>20</v>
      </c>
      <c r="AB525" s="80" t="s">
        <v>20</v>
      </c>
      <c r="AC525" s="80" t="s">
        <v>20</v>
      </c>
      <c r="AD525" s="80" t="s">
        <v>2123</v>
      </c>
      <c r="AE525" s="86" t="s">
        <v>573</v>
      </c>
      <c r="AF525" s="85" t="e">
        <f>#REF!=#REF!</f>
        <v>#REF!</v>
      </c>
      <c r="AG525" s="94" t="b">
        <f t="shared" si="33"/>
        <v>0</v>
      </c>
      <c r="AH525" s="79"/>
    </row>
    <row r="526" spans="1:34" s="15" customFormat="1" ht="25.5" x14ac:dyDescent="0.2">
      <c r="A526" s="72"/>
      <c r="B526" s="119" t="str">
        <f t="shared" si="32"/>
        <v>1.6.1.0.01.1.7.00.00.00.00.00</v>
      </c>
      <c r="C526" s="120" t="s">
        <v>18</v>
      </c>
      <c r="D526" s="120" t="s">
        <v>69</v>
      </c>
      <c r="E526" s="120" t="s">
        <v>18</v>
      </c>
      <c r="F526" s="120" t="s">
        <v>19</v>
      </c>
      <c r="G526" s="120" t="s">
        <v>27</v>
      </c>
      <c r="H526" s="120" t="s">
        <v>18</v>
      </c>
      <c r="I526" s="120" t="s">
        <v>71</v>
      </c>
      <c r="J526" s="120" t="s">
        <v>20</v>
      </c>
      <c r="K526" s="120" t="s">
        <v>20</v>
      </c>
      <c r="L526" s="120" t="s">
        <v>20</v>
      </c>
      <c r="M526" s="120" t="s">
        <v>20</v>
      </c>
      <c r="N526" s="120" t="s">
        <v>20</v>
      </c>
      <c r="O526" s="120" t="s">
        <v>1785</v>
      </c>
      <c r="P526" s="121" t="s">
        <v>574</v>
      </c>
      <c r="Q526" s="111" t="str">
        <f t="shared" si="34"/>
        <v>1.6.1.1.01.0.7.00.00.00.00.00</v>
      </c>
      <c r="R526" s="80" t="s">
        <v>18</v>
      </c>
      <c r="S526" s="80" t="s">
        <v>69</v>
      </c>
      <c r="T526" s="80" t="s">
        <v>18</v>
      </c>
      <c r="U526" s="80" t="s">
        <v>18</v>
      </c>
      <c r="V526" s="80" t="s">
        <v>27</v>
      </c>
      <c r="W526" s="125" t="s">
        <v>19</v>
      </c>
      <c r="X526" s="80" t="s">
        <v>71</v>
      </c>
      <c r="Y526" s="80" t="s">
        <v>20</v>
      </c>
      <c r="Z526" s="80" t="s">
        <v>20</v>
      </c>
      <c r="AA526" s="80" t="s">
        <v>20</v>
      </c>
      <c r="AB526" s="80" t="s">
        <v>20</v>
      </c>
      <c r="AC526" s="80" t="s">
        <v>20</v>
      </c>
      <c r="AD526" s="80" t="s">
        <v>2123</v>
      </c>
      <c r="AE526" s="86" t="s">
        <v>574</v>
      </c>
      <c r="AF526" s="85" t="e">
        <f>#REF!=#REF!</f>
        <v>#REF!</v>
      </c>
      <c r="AG526" s="94" t="b">
        <f t="shared" si="33"/>
        <v>0</v>
      </c>
      <c r="AH526" s="79"/>
    </row>
    <row r="527" spans="1:34" s="15" customFormat="1" ht="25.5" x14ac:dyDescent="0.2">
      <c r="A527" s="72"/>
      <c r="B527" s="119" t="str">
        <f t="shared" si="32"/>
        <v>1.6.1.0.01.1.8.00.00.00.00.00</v>
      </c>
      <c r="C527" s="120" t="s">
        <v>18</v>
      </c>
      <c r="D527" s="120" t="s">
        <v>69</v>
      </c>
      <c r="E527" s="120" t="s">
        <v>18</v>
      </c>
      <c r="F527" s="120" t="s">
        <v>19</v>
      </c>
      <c r="G527" s="120" t="s">
        <v>27</v>
      </c>
      <c r="H527" s="120" t="s">
        <v>18</v>
      </c>
      <c r="I527" s="120" t="s">
        <v>62</v>
      </c>
      <c r="J527" s="120" t="s">
        <v>20</v>
      </c>
      <c r="K527" s="120" t="s">
        <v>20</v>
      </c>
      <c r="L527" s="120" t="s">
        <v>20</v>
      </c>
      <c r="M527" s="120" t="s">
        <v>20</v>
      </c>
      <c r="N527" s="120" t="s">
        <v>20</v>
      </c>
      <c r="O527" s="120" t="s">
        <v>1785</v>
      </c>
      <c r="P527" s="121" t="s">
        <v>575</v>
      </c>
      <c r="Q527" s="111" t="str">
        <f t="shared" si="34"/>
        <v>1.6.1.1.01.0.8.00.00.00.00.00</v>
      </c>
      <c r="R527" s="80" t="s">
        <v>18</v>
      </c>
      <c r="S527" s="80" t="s">
        <v>69</v>
      </c>
      <c r="T527" s="80" t="s">
        <v>18</v>
      </c>
      <c r="U527" s="80" t="s">
        <v>18</v>
      </c>
      <c r="V527" s="80" t="s">
        <v>27</v>
      </c>
      <c r="W527" s="125" t="s">
        <v>19</v>
      </c>
      <c r="X527" s="80" t="s">
        <v>62</v>
      </c>
      <c r="Y527" s="80" t="s">
        <v>20</v>
      </c>
      <c r="Z527" s="80" t="s">
        <v>20</v>
      </c>
      <c r="AA527" s="80" t="s">
        <v>20</v>
      </c>
      <c r="AB527" s="80" t="s">
        <v>20</v>
      </c>
      <c r="AC527" s="80" t="s">
        <v>20</v>
      </c>
      <c r="AD527" s="80" t="s">
        <v>2123</v>
      </c>
      <c r="AE527" s="86" t="s">
        <v>575</v>
      </c>
      <c r="AF527" s="85" t="e">
        <f>#REF!=#REF!</f>
        <v>#REF!</v>
      </c>
      <c r="AG527" s="94" t="b">
        <f t="shared" si="33"/>
        <v>0</v>
      </c>
      <c r="AH527" s="79"/>
    </row>
    <row r="528" spans="1:34" s="15" customFormat="1" ht="25.5" x14ac:dyDescent="0.2">
      <c r="A528" s="72"/>
      <c r="B528" s="119" t="str">
        <f t="shared" si="32"/>
        <v>1.6.1.0.02.0.0.00.00.00.00.00</v>
      </c>
      <c r="C528" s="120" t="s">
        <v>18</v>
      </c>
      <c r="D528" s="120" t="s">
        <v>69</v>
      </c>
      <c r="E528" s="120" t="s">
        <v>18</v>
      </c>
      <c r="F528" s="120" t="s">
        <v>19</v>
      </c>
      <c r="G528" s="120" t="s">
        <v>28</v>
      </c>
      <c r="H528" s="120" t="s">
        <v>19</v>
      </c>
      <c r="I528" s="120" t="s">
        <v>19</v>
      </c>
      <c r="J528" s="120" t="s">
        <v>20</v>
      </c>
      <c r="K528" s="120" t="s">
        <v>20</v>
      </c>
      <c r="L528" s="120" t="s">
        <v>20</v>
      </c>
      <c r="M528" s="120" t="s">
        <v>20</v>
      </c>
      <c r="N528" s="120" t="s">
        <v>20</v>
      </c>
      <c r="O528" s="120" t="s">
        <v>1785</v>
      </c>
      <c r="P528" s="121" t="s">
        <v>576</v>
      </c>
      <c r="Q528" s="111" t="str">
        <f t="shared" si="34"/>
        <v>1.6.1.1.02.0.0.00.00.00.00.00</v>
      </c>
      <c r="R528" s="80" t="s">
        <v>18</v>
      </c>
      <c r="S528" s="80" t="s">
        <v>69</v>
      </c>
      <c r="T528" s="80" t="s">
        <v>18</v>
      </c>
      <c r="U528" s="80" t="s">
        <v>18</v>
      </c>
      <c r="V528" s="80" t="s">
        <v>28</v>
      </c>
      <c r="W528" s="80" t="s">
        <v>19</v>
      </c>
      <c r="X528" s="80" t="s">
        <v>19</v>
      </c>
      <c r="Y528" s="80" t="s">
        <v>20</v>
      </c>
      <c r="Z528" s="80" t="s">
        <v>20</v>
      </c>
      <c r="AA528" s="80" t="s">
        <v>20</v>
      </c>
      <c r="AB528" s="80" t="s">
        <v>20</v>
      </c>
      <c r="AC528" s="80" t="s">
        <v>20</v>
      </c>
      <c r="AD528" s="80" t="s">
        <v>2123</v>
      </c>
      <c r="AE528" s="86" t="s">
        <v>576</v>
      </c>
      <c r="AF528" s="85" t="e">
        <f>#REF!=#REF!</f>
        <v>#REF!</v>
      </c>
      <c r="AG528" s="94" t="b">
        <f t="shared" si="33"/>
        <v>0</v>
      </c>
      <c r="AH528" s="79"/>
    </row>
    <row r="529" spans="1:34" s="15" customFormat="1" ht="25.5" x14ac:dyDescent="0.2">
      <c r="A529" s="72"/>
      <c r="B529" s="119" t="str">
        <f t="shared" si="32"/>
        <v>1.6.1.0.02.1.0.00.00.00.00.00</v>
      </c>
      <c r="C529" s="120" t="s">
        <v>18</v>
      </c>
      <c r="D529" s="120" t="s">
        <v>69</v>
      </c>
      <c r="E529" s="120" t="s">
        <v>18</v>
      </c>
      <c r="F529" s="120" t="s">
        <v>19</v>
      </c>
      <c r="G529" s="120" t="s">
        <v>28</v>
      </c>
      <c r="H529" s="120" t="s">
        <v>18</v>
      </c>
      <c r="I529" s="120" t="s">
        <v>19</v>
      </c>
      <c r="J529" s="120" t="s">
        <v>20</v>
      </c>
      <c r="K529" s="120" t="s">
        <v>20</v>
      </c>
      <c r="L529" s="120" t="s">
        <v>20</v>
      </c>
      <c r="M529" s="120" t="s">
        <v>20</v>
      </c>
      <c r="N529" s="120" t="s">
        <v>20</v>
      </c>
      <c r="O529" s="120" t="s">
        <v>1785</v>
      </c>
      <c r="P529" s="121" t="s">
        <v>576</v>
      </c>
      <c r="Q529" s="111" t="str">
        <f t="shared" si="34"/>
        <v>1.6.1.1.02.0.0.00.00.00.00.00</v>
      </c>
      <c r="R529" s="80" t="s">
        <v>18</v>
      </c>
      <c r="S529" s="80" t="s">
        <v>69</v>
      </c>
      <c r="T529" s="80" t="s">
        <v>18</v>
      </c>
      <c r="U529" s="80" t="s">
        <v>18</v>
      </c>
      <c r="V529" s="80" t="s">
        <v>28</v>
      </c>
      <c r="W529" s="125" t="s">
        <v>19</v>
      </c>
      <c r="X529" s="80" t="s">
        <v>19</v>
      </c>
      <c r="Y529" s="80" t="s">
        <v>20</v>
      </c>
      <c r="Z529" s="80" t="s">
        <v>20</v>
      </c>
      <c r="AA529" s="80" t="s">
        <v>20</v>
      </c>
      <c r="AB529" s="80" t="s">
        <v>20</v>
      </c>
      <c r="AC529" s="80" t="s">
        <v>20</v>
      </c>
      <c r="AD529" s="80" t="s">
        <v>2123</v>
      </c>
      <c r="AE529" s="86" t="s">
        <v>576</v>
      </c>
      <c r="AF529" s="85" t="e">
        <f>#REF!=#REF!</f>
        <v>#REF!</v>
      </c>
      <c r="AG529" s="94" t="b">
        <f t="shared" si="33"/>
        <v>0</v>
      </c>
      <c r="AH529" s="79"/>
    </row>
    <row r="530" spans="1:34" s="15" customFormat="1" ht="25.5" x14ac:dyDescent="0.2">
      <c r="A530" s="72"/>
      <c r="B530" s="119" t="str">
        <f t="shared" si="32"/>
        <v>1.6.1.0.02.1.1.00.00.00.00.00</v>
      </c>
      <c r="C530" s="120" t="s">
        <v>18</v>
      </c>
      <c r="D530" s="120" t="s">
        <v>69</v>
      </c>
      <c r="E530" s="120" t="s">
        <v>18</v>
      </c>
      <c r="F530" s="120" t="s">
        <v>19</v>
      </c>
      <c r="G530" s="120" t="s">
        <v>28</v>
      </c>
      <c r="H530" s="120" t="s">
        <v>18</v>
      </c>
      <c r="I530" s="120" t="s">
        <v>18</v>
      </c>
      <c r="J530" s="120" t="s">
        <v>20</v>
      </c>
      <c r="K530" s="120" t="s">
        <v>20</v>
      </c>
      <c r="L530" s="120" t="s">
        <v>20</v>
      </c>
      <c r="M530" s="120" t="s">
        <v>20</v>
      </c>
      <c r="N530" s="120" t="s">
        <v>20</v>
      </c>
      <c r="O530" s="120" t="s">
        <v>1785</v>
      </c>
      <c r="P530" s="121" t="s">
        <v>577</v>
      </c>
      <c r="Q530" s="111" t="str">
        <f t="shared" si="34"/>
        <v>1.6.1.1.02.0.1.00.00.00.00.00</v>
      </c>
      <c r="R530" s="80" t="s">
        <v>18</v>
      </c>
      <c r="S530" s="80" t="s">
        <v>69</v>
      </c>
      <c r="T530" s="80" t="s">
        <v>18</v>
      </c>
      <c r="U530" s="80" t="s">
        <v>18</v>
      </c>
      <c r="V530" s="80" t="s">
        <v>28</v>
      </c>
      <c r="W530" s="125" t="s">
        <v>19</v>
      </c>
      <c r="X530" s="80" t="s">
        <v>18</v>
      </c>
      <c r="Y530" s="80" t="s">
        <v>20</v>
      </c>
      <c r="Z530" s="80" t="s">
        <v>20</v>
      </c>
      <c r="AA530" s="80" t="s">
        <v>20</v>
      </c>
      <c r="AB530" s="80" t="s">
        <v>20</v>
      </c>
      <c r="AC530" s="80" t="s">
        <v>20</v>
      </c>
      <c r="AD530" s="80" t="s">
        <v>2123</v>
      </c>
      <c r="AE530" s="86" t="s">
        <v>577</v>
      </c>
      <c r="AF530" s="85" t="e">
        <f>#REF!=#REF!</f>
        <v>#REF!</v>
      </c>
      <c r="AG530" s="94" t="b">
        <f t="shared" si="33"/>
        <v>0</v>
      </c>
      <c r="AH530" s="79"/>
    </row>
    <row r="531" spans="1:34" s="15" customFormat="1" ht="25.5" x14ac:dyDescent="0.2">
      <c r="A531" s="72"/>
      <c r="B531" s="119" t="str">
        <f t="shared" si="32"/>
        <v>1.6.1.0.02.1.2.00.00.00.00.00</v>
      </c>
      <c r="C531" s="120" t="s">
        <v>18</v>
      </c>
      <c r="D531" s="120" t="s">
        <v>69</v>
      </c>
      <c r="E531" s="120" t="s">
        <v>18</v>
      </c>
      <c r="F531" s="120" t="s">
        <v>19</v>
      </c>
      <c r="G531" s="120" t="s">
        <v>28</v>
      </c>
      <c r="H531" s="120" t="s">
        <v>18</v>
      </c>
      <c r="I531" s="120" t="s">
        <v>22</v>
      </c>
      <c r="J531" s="120" t="s">
        <v>20</v>
      </c>
      <c r="K531" s="120" t="s">
        <v>20</v>
      </c>
      <c r="L531" s="120" t="s">
        <v>20</v>
      </c>
      <c r="M531" s="120" t="s">
        <v>20</v>
      </c>
      <c r="N531" s="120" t="s">
        <v>20</v>
      </c>
      <c r="O531" s="120" t="s">
        <v>1785</v>
      </c>
      <c r="P531" s="121" t="s">
        <v>578</v>
      </c>
      <c r="Q531" s="111" t="str">
        <f t="shared" si="34"/>
        <v>1.6.1.1.02.0.2.00.00.00.00.00</v>
      </c>
      <c r="R531" s="80" t="s">
        <v>18</v>
      </c>
      <c r="S531" s="80" t="s">
        <v>69</v>
      </c>
      <c r="T531" s="80" t="s">
        <v>18</v>
      </c>
      <c r="U531" s="80" t="s">
        <v>18</v>
      </c>
      <c r="V531" s="80" t="s">
        <v>28</v>
      </c>
      <c r="W531" s="125" t="s">
        <v>19</v>
      </c>
      <c r="X531" s="80" t="s">
        <v>22</v>
      </c>
      <c r="Y531" s="80" t="s">
        <v>20</v>
      </c>
      <c r="Z531" s="80" t="s">
        <v>20</v>
      </c>
      <c r="AA531" s="80" t="s">
        <v>20</v>
      </c>
      <c r="AB531" s="80" t="s">
        <v>20</v>
      </c>
      <c r="AC531" s="80" t="s">
        <v>20</v>
      </c>
      <c r="AD531" s="80" t="s">
        <v>2123</v>
      </c>
      <c r="AE531" s="86" t="s">
        <v>578</v>
      </c>
      <c r="AF531" s="85" t="e">
        <f>#REF!=#REF!</f>
        <v>#REF!</v>
      </c>
      <c r="AG531" s="94" t="b">
        <f t="shared" si="33"/>
        <v>0</v>
      </c>
      <c r="AH531" s="79"/>
    </row>
    <row r="532" spans="1:34" s="15" customFormat="1" ht="25.5" x14ac:dyDescent="0.2">
      <c r="A532" s="72"/>
      <c r="B532" s="119" t="str">
        <f t="shared" si="32"/>
        <v>1.6.1.0.02.1.3.00.00.00.00.00</v>
      </c>
      <c r="C532" s="120" t="s">
        <v>18</v>
      </c>
      <c r="D532" s="120" t="s">
        <v>69</v>
      </c>
      <c r="E532" s="120" t="s">
        <v>18</v>
      </c>
      <c r="F532" s="120" t="s">
        <v>19</v>
      </c>
      <c r="G532" s="120" t="s">
        <v>28</v>
      </c>
      <c r="H532" s="120" t="s">
        <v>18</v>
      </c>
      <c r="I532" s="120" t="s">
        <v>23</v>
      </c>
      <c r="J532" s="120" t="s">
        <v>20</v>
      </c>
      <c r="K532" s="120" t="s">
        <v>20</v>
      </c>
      <c r="L532" s="120" t="s">
        <v>20</v>
      </c>
      <c r="M532" s="120" t="s">
        <v>20</v>
      </c>
      <c r="N532" s="120" t="s">
        <v>20</v>
      </c>
      <c r="O532" s="120" t="s">
        <v>1785</v>
      </c>
      <c r="P532" s="121" t="s">
        <v>579</v>
      </c>
      <c r="Q532" s="111" t="str">
        <f t="shared" si="34"/>
        <v>1.6.1.1.02.0.3.00.00.00.00.00</v>
      </c>
      <c r="R532" s="80" t="s">
        <v>18</v>
      </c>
      <c r="S532" s="80" t="s">
        <v>69</v>
      </c>
      <c r="T532" s="80" t="s">
        <v>18</v>
      </c>
      <c r="U532" s="80" t="s">
        <v>18</v>
      </c>
      <c r="V532" s="80" t="s">
        <v>28</v>
      </c>
      <c r="W532" s="125" t="s">
        <v>19</v>
      </c>
      <c r="X532" s="80" t="s">
        <v>23</v>
      </c>
      <c r="Y532" s="80" t="s">
        <v>20</v>
      </c>
      <c r="Z532" s="80" t="s">
        <v>20</v>
      </c>
      <c r="AA532" s="80" t="s">
        <v>20</v>
      </c>
      <c r="AB532" s="80" t="s">
        <v>20</v>
      </c>
      <c r="AC532" s="80" t="s">
        <v>20</v>
      </c>
      <c r="AD532" s="80" t="s">
        <v>2123</v>
      </c>
      <c r="AE532" s="86" t="s">
        <v>579</v>
      </c>
      <c r="AF532" s="85" t="e">
        <f>#REF!=#REF!</f>
        <v>#REF!</v>
      </c>
      <c r="AG532" s="94" t="b">
        <f t="shared" si="33"/>
        <v>0</v>
      </c>
      <c r="AH532" s="79"/>
    </row>
    <row r="533" spans="1:34" s="15" customFormat="1" ht="38.25" x14ac:dyDescent="0.2">
      <c r="A533" s="72"/>
      <c r="B533" s="119" t="str">
        <f t="shared" si="32"/>
        <v>1.6.1.0.02.1.4.00.00.00.00.00</v>
      </c>
      <c r="C533" s="120" t="s">
        <v>18</v>
      </c>
      <c r="D533" s="120" t="s">
        <v>69</v>
      </c>
      <c r="E533" s="120" t="s">
        <v>18</v>
      </c>
      <c r="F533" s="120" t="s">
        <v>19</v>
      </c>
      <c r="G533" s="120" t="s">
        <v>28</v>
      </c>
      <c r="H533" s="120" t="s">
        <v>18</v>
      </c>
      <c r="I533" s="120" t="s">
        <v>48</v>
      </c>
      <c r="J533" s="120" t="s">
        <v>20</v>
      </c>
      <c r="K533" s="120" t="s">
        <v>20</v>
      </c>
      <c r="L533" s="120" t="s">
        <v>20</v>
      </c>
      <c r="M533" s="120" t="s">
        <v>20</v>
      </c>
      <c r="N533" s="120" t="s">
        <v>20</v>
      </c>
      <c r="O533" s="120" t="s">
        <v>1785</v>
      </c>
      <c r="P533" s="121" t="s">
        <v>580</v>
      </c>
      <c r="Q533" s="111" t="str">
        <f t="shared" si="34"/>
        <v>1.6.1.1.02.0.4.00.00.00.00.00</v>
      </c>
      <c r="R533" s="80" t="s">
        <v>18</v>
      </c>
      <c r="S533" s="80" t="s">
        <v>69</v>
      </c>
      <c r="T533" s="80" t="s">
        <v>18</v>
      </c>
      <c r="U533" s="80" t="s">
        <v>18</v>
      </c>
      <c r="V533" s="80" t="s">
        <v>28</v>
      </c>
      <c r="W533" s="125" t="s">
        <v>19</v>
      </c>
      <c r="X533" s="80" t="s">
        <v>48</v>
      </c>
      <c r="Y533" s="80" t="s">
        <v>20</v>
      </c>
      <c r="Z533" s="80" t="s">
        <v>20</v>
      </c>
      <c r="AA533" s="80" t="s">
        <v>20</v>
      </c>
      <c r="AB533" s="80" t="s">
        <v>20</v>
      </c>
      <c r="AC533" s="80" t="s">
        <v>20</v>
      </c>
      <c r="AD533" s="80" t="s">
        <v>2123</v>
      </c>
      <c r="AE533" s="86" t="s">
        <v>580</v>
      </c>
      <c r="AF533" s="85" t="e">
        <f>#REF!=#REF!</f>
        <v>#REF!</v>
      </c>
      <c r="AG533" s="94" t="b">
        <f t="shared" si="33"/>
        <v>0</v>
      </c>
      <c r="AH533" s="79"/>
    </row>
    <row r="534" spans="1:34" s="15" customFormat="1" ht="25.5" x14ac:dyDescent="0.2">
      <c r="A534" s="72"/>
      <c r="B534" s="119" t="str">
        <f t="shared" si="32"/>
        <v>1.6.1.0.02.1.5.00.00.00.00.00</v>
      </c>
      <c r="C534" s="120" t="s">
        <v>18</v>
      </c>
      <c r="D534" s="120" t="s">
        <v>69</v>
      </c>
      <c r="E534" s="120" t="s">
        <v>18</v>
      </c>
      <c r="F534" s="120" t="s">
        <v>19</v>
      </c>
      <c r="G534" s="120" t="s">
        <v>28</v>
      </c>
      <c r="H534" s="120" t="s">
        <v>18</v>
      </c>
      <c r="I534" s="120" t="s">
        <v>57</v>
      </c>
      <c r="J534" s="120" t="s">
        <v>20</v>
      </c>
      <c r="K534" s="120" t="s">
        <v>20</v>
      </c>
      <c r="L534" s="120" t="s">
        <v>20</v>
      </c>
      <c r="M534" s="120" t="s">
        <v>20</v>
      </c>
      <c r="N534" s="120" t="s">
        <v>20</v>
      </c>
      <c r="O534" s="120" t="s">
        <v>1785</v>
      </c>
      <c r="P534" s="121" t="s">
        <v>581</v>
      </c>
      <c r="Q534" s="111" t="str">
        <f t="shared" si="34"/>
        <v>1.6.1.1.02.0.5.00.00.00.00.00</v>
      </c>
      <c r="R534" s="80" t="s">
        <v>18</v>
      </c>
      <c r="S534" s="80" t="s">
        <v>69</v>
      </c>
      <c r="T534" s="80" t="s">
        <v>18</v>
      </c>
      <c r="U534" s="80" t="s">
        <v>18</v>
      </c>
      <c r="V534" s="80" t="s">
        <v>28</v>
      </c>
      <c r="W534" s="125" t="s">
        <v>19</v>
      </c>
      <c r="X534" s="80" t="s">
        <v>57</v>
      </c>
      <c r="Y534" s="80" t="s">
        <v>20</v>
      </c>
      <c r="Z534" s="80" t="s">
        <v>20</v>
      </c>
      <c r="AA534" s="80" t="s">
        <v>20</v>
      </c>
      <c r="AB534" s="80" t="s">
        <v>20</v>
      </c>
      <c r="AC534" s="80" t="s">
        <v>20</v>
      </c>
      <c r="AD534" s="80" t="s">
        <v>2123</v>
      </c>
      <c r="AE534" s="86" t="s">
        <v>581</v>
      </c>
      <c r="AF534" s="85" t="e">
        <f>#REF!=#REF!</f>
        <v>#REF!</v>
      </c>
      <c r="AG534" s="94" t="b">
        <f t="shared" si="33"/>
        <v>0</v>
      </c>
      <c r="AH534" s="79"/>
    </row>
    <row r="535" spans="1:34" s="15" customFormat="1" ht="25.5" x14ac:dyDescent="0.2">
      <c r="A535" s="72"/>
      <c r="B535" s="119" t="str">
        <f t="shared" si="32"/>
        <v>1.6.1.0.02.1.6.00.00.00.00.00</v>
      </c>
      <c r="C535" s="120" t="s">
        <v>18</v>
      </c>
      <c r="D535" s="120" t="s">
        <v>69</v>
      </c>
      <c r="E535" s="120" t="s">
        <v>18</v>
      </c>
      <c r="F535" s="120" t="s">
        <v>19</v>
      </c>
      <c r="G535" s="120" t="s">
        <v>28</v>
      </c>
      <c r="H535" s="120" t="s">
        <v>18</v>
      </c>
      <c r="I535" s="120" t="s">
        <v>69</v>
      </c>
      <c r="J535" s="120" t="s">
        <v>20</v>
      </c>
      <c r="K535" s="120" t="s">
        <v>20</v>
      </c>
      <c r="L535" s="120" t="s">
        <v>20</v>
      </c>
      <c r="M535" s="120" t="s">
        <v>20</v>
      </c>
      <c r="N535" s="120" t="s">
        <v>20</v>
      </c>
      <c r="O535" s="120" t="s">
        <v>1785</v>
      </c>
      <c r="P535" s="121" t="s">
        <v>582</v>
      </c>
      <c r="Q535" s="111" t="str">
        <f t="shared" si="34"/>
        <v>1.6.1.1.02.0.6.00.00.00.00.00</v>
      </c>
      <c r="R535" s="80" t="s">
        <v>18</v>
      </c>
      <c r="S535" s="80" t="s">
        <v>69</v>
      </c>
      <c r="T535" s="80" t="s">
        <v>18</v>
      </c>
      <c r="U535" s="80" t="s">
        <v>18</v>
      </c>
      <c r="V535" s="80" t="s">
        <v>28</v>
      </c>
      <c r="W535" s="125" t="s">
        <v>19</v>
      </c>
      <c r="X535" s="80" t="s">
        <v>69</v>
      </c>
      <c r="Y535" s="80" t="s">
        <v>20</v>
      </c>
      <c r="Z535" s="80" t="s">
        <v>20</v>
      </c>
      <c r="AA535" s="80" t="s">
        <v>20</v>
      </c>
      <c r="AB535" s="80" t="s">
        <v>20</v>
      </c>
      <c r="AC535" s="80" t="s">
        <v>20</v>
      </c>
      <c r="AD535" s="80" t="s">
        <v>2123</v>
      </c>
      <c r="AE535" s="86" t="s">
        <v>582</v>
      </c>
      <c r="AF535" s="85" t="e">
        <f>#REF!=#REF!</f>
        <v>#REF!</v>
      </c>
      <c r="AG535" s="94" t="b">
        <f t="shared" si="33"/>
        <v>0</v>
      </c>
      <c r="AH535" s="79"/>
    </row>
    <row r="536" spans="1:34" s="15" customFormat="1" ht="25.5" x14ac:dyDescent="0.2">
      <c r="A536" s="72"/>
      <c r="B536" s="119" t="str">
        <f t="shared" si="32"/>
        <v>1.6.1.0.02.1.7.00.00.00.00.00</v>
      </c>
      <c r="C536" s="120" t="s">
        <v>18</v>
      </c>
      <c r="D536" s="120" t="s">
        <v>69</v>
      </c>
      <c r="E536" s="120" t="s">
        <v>18</v>
      </c>
      <c r="F536" s="120" t="s">
        <v>19</v>
      </c>
      <c r="G536" s="120" t="s">
        <v>28</v>
      </c>
      <c r="H536" s="120" t="s">
        <v>18</v>
      </c>
      <c r="I536" s="120" t="s">
        <v>71</v>
      </c>
      <c r="J536" s="120" t="s">
        <v>20</v>
      </c>
      <c r="K536" s="120" t="s">
        <v>20</v>
      </c>
      <c r="L536" s="120" t="s">
        <v>20</v>
      </c>
      <c r="M536" s="120" t="s">
        <v>20</v>
      </c>
      <c r="N536" s="120" t="s">
        <v>20</v>
      </c>
      <c r="O536" s="120" t="s">
        <v>1785</v>
      </c>
      <c r="P536" s="121" t="s">
        <v>2325</v>
      </c>
      <c r="Q536" s="111" t="str">
        <f t="shared" si="34"/>
        <v>1.6.1.1.02.0.7.00.00.00.00.00</v>
      </c>
      <c r="R536" s="80" t="s">
        <v>18</v>
      </c>
      <c r="S536" s="80" t="s">
        <v>69</v>
      </c>
      <c r="T536" s="80" t="s">
        <v>18</v>
      </c>
      <c r="U536" s="80" t="s">
        <v>18</v>
      </c>
      <c r="V536" s="80" t="s">
        <v>28</v>
      </c>
      <c r="W536" s="125" t="s">
        <v>19</v>
      </c>
      <c r="X536" s="80" t="s">
        <v>71</v>
      </c>
      <c r="Y536" s="80" t="s">
        <v>20</v>
      </c>
      <c r="Z536" s="80" t="s">
        <v>20</v>
      </c>
      <c r="AA536" s="80" t="s">
        <v>20</v>
      </c>
      <c r="AB536" s="80" t="s">
        <v>20</v>
      </c>
      <c r="AC536" s="80" t="s">
        <v>20</v>
      </c>
      <c r="AD536" s="80" t="s">
        <v>2123</v>
      </c>
      <c r="AE536" s="86" t="s">
        <v>2325</v>
      </c>
      <c r="AF536" s="85" t="e">
        <f>#REF!=#REF!</f>
        <v>#REF!</v>
      </c>
      <c r="AG536" s="94" t="b">
        <f t="shared" si="33"/>
        <v>0</v>
      </c>
      <c r="AH536" s="79"/>
    </row>
    <row r="537" spans="1:34" s="15" customFormat="1" ht="25.5" x14ac:dyDescent="0.2">
      <c r="A537" s="72"/>
      <c r="B537" s="119" t="str">
        <f t="shared" si="32"/>
        <v>1.6.1.0.02.1.8.00.00.00.00.00</v>
      </c>
      <c r="C537" s="120" t="s">
        <v>18</v>
      </c>
      <c r="D537" s="120" t="s">
        <v>69</v>
      </c>
      <c r="E537" s="120" t="s">
        <v>18</v>
      </c>
      <c r="F537" s="120" t="s">
        <v>19</v>
      </c>
      <c r="G537" s="120" t="s">
        <v>28</v>
      </c>
      <c r="H537" s="120" t="s">
        <v>18</v>
      </c>
      <c r="I537" s="120" t="s">
        <v>62</v>
      </c>
      <c r="J537" s="120" t="s">
        <v>20</v>
      </c>
      <c r="K537" s="120" t="s">
        <v>20</v>
      </c>
      <c r="L537" s="120" t="s">
        <v>20</v>
      </c>
      <c r="M537" s="120" t="s">
        <v>20</v>
      </c>
      <c r="N537" s="120" t="s">
        <v>20</v>
      </c>
      <c r="O537" s="120" t="s">
        <v>1785</v>
      </c>
      <c r="P537" s="121" t="s">
        <v>583</v>
      </c>
      <c r="Q537" s="111" t="str">
        <f t="shared" si="34"/>
        <v>1.6.1.1.02.0.8.00.00.00.00.00</v>
      </c>
      <c r="R537" s="80" t="s">
        <v>18</v>
      </c>
      <c r="S537" s="80" t="s">
        <v>69</v>
      </c>
      <c r="T537" s="80" t="s">
        <v>18</v>
      </c>
      <c r="U537" s="80" t="s">
        <v>18</v>
      </c>
      <c r="V537" s="80" t="s">
        <v>28</v>
      </c>
      <c r="W537" s="125" t="s">
        <v>19</v>
      </c>
      <c r="X537" s="80" t="s">
        <v>62</v>
      </c>
      <c r="Y537" s="80" t="s">
        <v>20</v>
      </c>
      <c r="Z537" s="80" t="s">
        <v>20</v>
      </c>
      <c r="AA537" s="80" t="s">
        <v>20</v>
      </c>
      <c r="AB537" s="80" t="s">
        <v>20</v>
      </c>
      <c r="AC537" s="80" t="s">
        <v>20</v>
      </c>
      <c r="AD537" s="80" t="s">
        <v>2123</v>
      </c>
      <c r="AE537" s="86" t="s">
        <v>583</v>
      </c>
      <c r="AF537" s="85" t="e">
        <f>#REF!=#REF!</f>
        <v>#REF!</v>
      </c>
      <c r="AG537" s="94" t="b">
        <f t="shared" si="33"/>
        <v>0</v>
      </c>
      <c r="AH537" s="79"/>
    </row>
    <row r="538" spans="1:34" s="15" customFormat="1" ht="25.5" x14ac:dyDescent="0.2">
      <c r="A538" s="72"/>
      <c r="B538" s="119" t="str">
        <f t="shared" si="32"/>
        <v>1.6.1.0.03.0.0.00.00.00.00.00</v>
      </c>
      <c r="C538" s="120" t="s">
        <v>18</v>
      </c>
      <c r="D538" s="120" t="s">
        <v>69</v>
      </c>
      <c r="E538" s="120" t="s">
        <v>18</v>
      </c>
      <c r="F538" s="120" t="s">
        <v>19</v>
      </c>
      <c r="G538" s="120" t="s">
        <v>39</v>
      </c>
      <c r="H538" s="120" t="s">
        <v>19</v>
      </c>
      <c r="I538" s="120" t="s">
        <v>19</v>
      </c>
      <c r="J538" s="120" t="s">
        <v>20</v>
      </c>
      <c r="K538" s="120" t="s">
        <v>20</v>
      </c>
      <c r="L538" s="120" t="s">
        <v>20</v>
      </c>
      <c r="M538" s="120" t="s">
        <v>20</v>
      </c>
      <c r="N538" s="120" t="s">
        <v>20</v>
      </c>
      <c r="O538" s="120" t="s">
        <v>1785</v>
      </c>
      <c r="P538" s="121" t="s">
        <v>584</v>
      </c>
      <c r="Q538" s="111" t="str">
        <f t="shared" si="34"/>
        <v>1.6.1.1.03.0.0.00.00.00.00.00</v>
      </c>
      <c r="R538" s="80" t="s">
        <v>18</v>
      </c>
      <c r="S538" s="80" t="s">
        <v>69</v>
      </c>
      <c r="T538" s="80" t="s">
        <v>18</v>
      </c>
      <c r="U538" s="80" t="s">
        <v>18</v>
      </c>
      <c r="V538" s="80" t="s">
        <v>39</v>
      </c>
      <c r="W538" s="80" t="s">
        <v>19</v>
      </c>
      <c r="X538" s="80" t="s">
        <v>19</v>
      </c>
      <c r="Y538" s="80" t="s">
        <v>20</v>
      </c>
      <c r="Z538" s="80" t="s">
        <v>20</v>
      </c>
      <c r="AA538" s="80" t="s">
        <v>20</v>
      </c>
      <c r="AB538" s="80" t="s">
        <v>20</v>
      </c>
      <c r="AC538" s="80" t="s">
        <v>20</v>
      </c>
      <c r="AD538" s="80" t="s">
        <v>2123</v>
      </c>
      <c r="AE538" s="86" t="s">
        <v>584</v>
      </c>
      <c r="AF538" s="85" t="e">
        <f>#REF!=#REF!</f>
        <v>#REF!</v>
      </c>
      <c r="AG538" s="94" t="b">
        <f t="shared" si="33"/>
        <v>0</v>
      </c>
      <c r="AH538" s="79"/>
    </row>
    <row r="539" spans="1:34" s="15" customFormat="1" ht="25.5" x14ac:dyDescent="0.2">
      <c r="A539" s="72"/>
      <c r="B539" s="119" t="str">
        <f t="shared" si="32"/>
        <v>1.6.1.0.03.1.0.00.00.00.00.00</v>
      </c>
      <c r="C539" s="120" t="s">
        <v>18</v>
      </c>
      <c r="D539" s="120" t="s">
        <v>69</v>
      </c>
      <c r="E539" s="120" t="s">
        <v>18</v>
      </c>
      <c r="F539" s="120" t="s">
        <v>19</v>
      </c>
      <c r="G539" s="120" t="s">
        <v>39</v>
      </c>
      <c r="H539" s="120" t="s">
        <v>18</v>
      </c>
      <c r="I539" s="120" t="s">
        <v>19</v>
      </c>
      <c r="J539" s="120" t="s">
        <v>20</v>
      </c>
      <c r="K539" s="120" t="s">
        <v>20</v>
      </c>
      <c r="L539" s="120" t="s">
        <v>20</v>
      </c>
      <c r="M539" s="120" t="s">
        <v>20</v>
      </c>
      <c r="N539" s="120" t="s">
        <v>20</v>
      </c>
      <c r="O539" s="120" t="s">
        <v>1785</v>
      </c>
      <c r="P539" s="121" t="s">
        <v>584</v>
      </c>
      <c r="Q539" s="111" t="str">
        <f t="shared" si="34"/>
        <v>1.6.1.1.03.0.0.00.00.00.00.00</v>
      </c>
      <c r="R539" s="80" t="s">
        <v>18</v>
      </c>
      <c r="S539" s="80" t="s">
        <v>69</v>
      </c>
      <c r="T539" s="80" t="s">
        <v>18</v>
      </c>
      <c r="U539" s="80" t="s">
        <v>18</v>
      </c>
      <c r="V539" s="80" t="s">
        <v>39</v>
      </c>
      <c r="W539" s="125" t="s">
        <v>19</v>
      </c>
      <c r="X539" s="80" t="s">
        <v>19</v>
      </c>
      <c r="Y539" s="80" t="s">
        <v>20</v>
      </c>
      <c r="Z539" s="80" t="s">
        <v>20</v>
      </c>
      <c r="AA539" s="80" t="s">
        <v>20</v>
      </c>
      <c r="AB539" s="80" t="s">
        <v>20</v>
      </c>
      <c r="AC539" s="80" t="s">
        <v>20</v>
      </c>
      <c r="AD539" s="80" t="s">
        <v>2123</v>
      </c>
      <c r="AE539" s="86" t="s">
        <v>584</v>
      </c>
      <c r="AF539" s="85" t="e">
        <f>#REF!=#REF!</f>
        <v>#REF!</v>
      </c>
      <c r="AG539" s="94" t="b">
        <f t="shared" si="33"/>
        <v>0</v>
      </c>
      <c r="AH539" s="79"/>
    </row>
    <row r="540" spans="1:34" s="15" customFormat="1" ht="25.5" x14ac:dyDescent="0.2">
      <c r="A540" s="72"/>
      <c r="B540" s="119" t="str">
        <f t="shared" si="32"/>
        <v>1.6.1.0.03.1.1.00.00.00.00.00</v>
      </c>
      <c r="C540" s="120" t="s">
        <v>18</v>
      </c>
      <c r="D540" s="120" t="s">
        <v>69</v>
      </c>
      <c r="E540" s="120" t="s">
        <v>18</v>
      </c>
      <c r="F540" s="120" t="s">
        <v>19</v>
      </c>
      <c r="G540" s="120" t="s">
        <v>39</v>
      </c>
      <c r="H540" s="120" t="s">
        <v>18</v>
      </c>
      <c r="I540" s="120" t="s">
        <v>18</v>
      </c>
      <c r="J540" s="120" t="s">
        <v>20</v>
      </c>
      <c r="K540" s="120" t="s">
        <v>20</v>
      </c>
      <c r="L540" s="120" t="s">
        <v>20</v>
      </c>
      <c r="M540" s="120" t="s">
        <v>20</v>
      </c>
      <c r="N540" s="120" t="s">
        <v>20</v>
      </c>
      <c r="O540" s="120" t="s">
        <v>1785</v>
      </c>
      <c r="P540" s="121" t="s">
        <v>585</v>
      </c>
      <c r="Q540" s="111" t="str">
        <f t="shared" si="34"/>
        <v>1.6.1.1.03.0.1.00.00.00.00.00</v>
      </c>
      <c r="R540" s="80" t="s">
        <v>18</v>
      </c>
      <c r="S540" s="80" t="s">
        <v>69</v>
      </c>
      <c r="T540" s="80" t="s">
        <v>18</v>
      </c>
      <c r="U540" s="80" t="s">
        <v>18</v>
      </c>
      <c r="V540" s="80" t="s">
        <v>39</v>
      </c>
      <c r="W540" s="125" t="s">
        <v>19</v>
      </c>
      <c r="X540" s="80" t="s">
        <v>18</v>
      </c>
      <c r="Y540" s="80" t="s">
        <v>20</v>
      </c>
      <c r="Z540" s="80" t="s">
        <v>20</v>
      </c>
      <c r="AA540" s="80" t="s">
        <v>20</v>
      </c>
      <c r="AB540" s="80" t="s">
        <v>20</v>
      </c>
      <c r="AC540" s="80" t="s">
        <v>20</v>
      </c>
      <c r="AD540" s="80" t="s">
        <v>2123</v>
      </c>
      <c r="AE540" s="86" t="s">
        <v>585</v>
      </c>
      <c r="AF540" s="85" t="e">
        <f>#REF!=#REF!</f>
        <v>#REF!</v>
      </c>
      <c r="AG540" s="94" t="b">
        <f t="shared" si="33"/>
        <v>0</v>
      </c>
      <c r="AH540" s="79"/>
    </row>
    <row r="541" spans="1:34" s="15" customFormat="1" ht="25.5" x14ac:dyDescent="0.2">
      <c r="A541" s="72"/>
      <c r="B541" s="119" t="str">
        <f t="shared" si="32"/>
        <v>1.6.1.0.03.1.2.00.00.00.00.00</v>
      </c>
      <c r="C541" s="120" t="s">
        <v>18</v>
      </c>
      <c r="D541" s="120" t="s">
        <v>69</v>
      </c>
      <c r="E541" s="120" t="s">
        <v>18</v>
      </c>
      <c r="F541" s="120" t="s">
        <v>19</v>
      </c>
      <c r="G541" s="120" t="s">
        <v>39</v>
      </c>
      <c r="H541" s="120" t="s">
        <v>18</v>
      </c>
      <c r="I541" s="120" t="s">
        <v>22</v>
      </c>
      <c r="J541" s="120" t="s">
        <v>20</v>
      </c>
      <c r="K541" s="120" t="s">
        <v>20</v>
      </c>
      <c r="L541" s="120" t="s">
        <v>20</v>
      </c>
      <c r="M541" s="120" t="s">
        <v>20</v>
      </c>
      <c r="N541" s="120" t="s">
        <v>20</v>
      </c>
      <c r="O541" s="120" t="s">
        <v>1785</v>
      </c>
      <c r="P541" s="121" t="s">
        <v>586</v>
      </c>
      <c r="Q541" s="111" t="str">
        <f t="shared" si="34"/>
        <v>1.6.1.1.03.0.2.00.00.00.00.00</v>
      </c>
      <c r="R541" s="80" t="s">
        <v>18</v>
      </c>
      <c r="S541" s="80" t="s">
        <v>69</v>
      </c>
      <c r="T541" s="80" t="s">
        <v>18</v>
      </c>
      <c r="U541" s="80" t="s">
        <v>18</v>
      </c>
      <c r="V541" s="80" t="s">
        <v>39</v>
      </c>
      <c r="W541" s="125" t="s">
        <v>19</v>
      </c>
      <c r="X541" s="80" t="s">
        <v>22</v>
      </c>
      <c r="Y541" s="80" t="s">
        <v>20</v>
      </c>
      <c r="Z541" s="80" t="s">
        <v>20</v>
      </c>
      <c r="AA541" s="80" t="s">
        <v>20</v>
      </c>
      <c r="AB541" s="80" t="s">
        <v>20</v>
      </c>
      <c r="AC541" s="80" t="s">
        <v>20</v>
      </c>
      <c r="AD541" s="80" t="s">
        <v>2123</v>
      </c>
      <c r="AE541" s="86" t="s">
        <v>586</v>
      </c>
      <c r="AF541" s="85" t="e">
        <f>#REF!=#REF!</f>
        <v>#REF!</v>
      </c>
      <c r="AG541" s="94" t="b">
        <f t="shared" si="33"/>
        <v>0</v>
      </c>
      <c r="AH541" s="79"/>
    </row>
    <row r="542" spans="1:34" s="15" customFormat="1" ht="25.5" x14ac:dyDescent="0.2">
      <c r="A542" s="72"/>
      <c r="B542" s="119" t="str">
        <f t="shared" si="32"/>
        <v>1.6.1.0.03.1.3.00.00.00.00.00</v>
      </c>
      <c r="C542" s="120" t="s">
        <v>18</v>
      </c>
      <c r="D542" s="120" t="s">
        <v>69</v>
      </c>
      <c r="E542" s="120" t="s">
        <v>18</v>
      </c>
      <c r="F542" s="120" t="s">
        <v>19</v>
      </c>
      <c r="G542" s="120" t="s">
        <v>39</v>
      </c>
      <c r="H542" s="120" t="s">
        <v>18</v>
      </c>
      <c r="I542" s="120" t="s">
        <v>23</v>
      </c>
      <c r="J542" s="120" t="s">
        <v>20</v>
      </c>
      <c r="K542" s="120" t="s">
        <v>20</v>
      </c>
      <c r="L542" s="120" t="s">
        <v>20</v>
      </c>
      <c r="M542" s="120" t="s">
        <v>20</v>
      </c>
      <c r="N542" s="120" t="s">
        <v>20</v>
      </c>
      <c r="O542" s="120" t="s">
        <v>1785</v>
      </c>
      <c r="P542" s="121" t="s">
        <v>587</v>
      </c>
      <c r="Q542" s="111" t="str">
        <f t="shared" si="34"/>
        <v>1.6.1.1.03.0.3.00.00.00.00.00</v>
      </c>
      <c r="R542" s="80" t="s">
        <v>18</v>
      </c>
      <c r="S542" s="80" t="s">
        <v>69</v>
      </c>
      <c r="T542" s="80" t="s">
        <v>18</v>
      </c>
      <c r="U542" s="80" t="s">
        <v>18</v>
      </c>
      <c r="V542" s="80" t="s">
        <v>39</v>
      </c>
      <c r="W542" s="125" t="s">
        <v>19</v>
      </c>
      <c r="X542" s="80" t="s">
        <v>23</v>
      </c>
      <c r="Y542" s="80" t="s">
        <v>20</v>
      </c>
      <c r="Z542" s="80" t="s">
        <v>20</v>
      </c>
      <c r="AA542" s="80" t="s">
        <v>20</v>
      </c>
      <c r="AB542" s="80" t="s">
        <v>20</v>
      </c>
      <c r="AC542" s="80" t="s">
        <v>20</v>
      </c>
      <c r="AD542" s="80" t="s">
        <v>2123</v>
      </c>
      <c r="AE542" s="86" t="s">
        <v>587</v>
      </c>
      <c r="AF542" s="85" t="e">
        <f>#REF!=#REF!</f>
        <v>#REF!</v>
      </c>
      <c r="AG542" s="94" t="b">
        <f t="shared" si="33"/>
        <v>0</v>
      </c>
      <c r="AH542" s="79"/>
    </row>
    <row r="543" spans="1:34" s="15" customFormat="1" ht="38.25" x14ac:dyDescent="0.2">
      <c r="A543" s="72"/>
      <c r="B543" s="119" t="str">
        <f t="shared" si="32"/>
        <v>1.6.1.0.03.1.4.00.00.00.00.00</v>
      </c>
      <c r="C543" s="120" t="s">
        <v>18</v>
      </c>
      <c r="D543" s="120" t="s">
        <v>69</v>
      </c>
      <c r="E543" s="120" t="s">
        <v>18</v>
      </c>
      <c r="F543" s="120" t="s">
        <v>19</v>
      </c>
      <c r="G543" s="120" t="s">
        <v>39</v>
      </c>
      <c r="H543" s="120" t="s">
        <v>18</v>
      </c>
      <c r="I543" s="120" t="s">
        <v>48</v>
      </c>
      <c r="J543" s="120" t="s">
        <v>20</v>
      </c>
      <c r="K543" s="120" t="s">
        <v>20</v>
      </c>
      <c r="L543" s="120" t="s">
        <v>20</v>
      </c>
      <c r="M543" s="120" t="s">
        <v>20</v>
      </c>
      <c r="N543" s="120" t="s">
        <v>20</v>
      </c>
      <c r="O543" s="120" t="s">
        <v>1785</v>
      </c>
      <c r="P543" s="121" t="s">
        <v>588</v>
      </c>
      <c r="Q543" s="111" t="str">
        <f t="shared" si="34"/>
        <v>1.6.1.1.03.0.4.00.00.00.00.00</v>
      </c>
      <c r="R543" s="80" t="s">
        <v>18</v>
      </c>
      <c r="S543" s="80" t="s">
        <v>69</v>
      </c>
      <c r="T543" s="80" t="s">
        <v>18</v>
      </c>
      <c r="U543" s="80" t="s">
        <v>18</v>
      </c>
      <c r="V543" s="80" t="s">
        <v>39</v>
      </c>
      <c r="W543" s="125" t="s">
        <v>19</v>
      </c>
      <c r="X543" s="80" t="s">
        <v>48</v>
      </c>
      <c r="Y543" s="80" t="s">
        <v>20</v>
      </c>
      <c r="Z543" s="80" t="s">
        <v>20</v>
      </c>
      <c r="AA543" s="80" t="s">
        <v>20</v>
      </c>
      <c r="AB543" s="80" t="s">
        <v>20</v>
      </c>
      <c r="AC543" s="80" t="s">
        <v>20</v>
      </c>
      <c r="AD543" s="80" t="s">
        <v>2123</v>
      </c>
      <c r="AE543" s="86" t="s">
        <v>588</v>
      </c>
      <c r="AF543" s="85" t="e">
        <f>#REF!=#REF!</f>
        <v>#REF!</v>
      </c>
      <c r="AG543" s="94" t="b">
        <f t="shared" si="33"/>
        <v>0</v>
      </c>
      <c r="AH543" s="79"/>
    </row>
    <row r="544" spans="1:34" s="15" customFormat="1" ht="25.5" x14ac:dyDescent="0.2">
      <c r="A544" s="72"/>
      <c r="B544" s="119" t="str">
        <f t="shared" si="32"/>
        <v>1.6.1.0.03.1.5.00.00.00.00.00</v>
      </c>
      <c r="C544" s="120" t="s">
        <v>18</v>
      </c>
      <c r="D544" s="120" t="s">
        <v>69</v>
      </c>
      <c r="E544" s="120" t="s">
        <v>18</v>
      </c>
      <c r="F544" s="120" t="s">
        <v>19</v>
      </c>
      <c r="G544" s="120" t="s">
        <v>39</v>
      </c>
      <c r="H544" s="120" t="s">
        <v>18</v>
      </c>
      <c r="I544" s="120" t="s">
        <v>57</v>
      </c>
      <c r="J544" s="120" t="s">
        <v>20</v>
      </c>
      <c r="K544" s="120" t="s">
        <v>20</v>
      </c>
      <c r="L544" s="120" t="s">
        <v>20</v>
      </c>
      <c r="M544" s="120" t="s">
        <v>20</v>
      </c>
      <c r="N544" s="120" t="s">
        <v>20</v>
      </c>
      <c r="O544" s="120" t="s">
        <v>1785</v>
      </c>
      <c r="P544" s="121" t="s">
        <v>589</v>
      </c>
      <c r="Q544" s="111" t="str">
        <f t="shared" si="34"/>
        <v>1.6.1.1.03.0.5.00.00.00.00.00</v>
      </c>
      <c r="R544" s="80" t="s">
        <v>18</v>
      </c>
      <c r="S544" s="80" t="s">
        <v>69</v>
      </c>
      <c r="T544" s="80" t="s">
        <v>18</v>
      </c>
      <c r="U544" s="80" t="s">
        <v>18</v>
      </c>
      <c r="V544" s="80" t="s">
        <v>39</v>
      </c>
      <c r="W544" s="125" t="s">
        <v>19</v>
      </c>
      <c r="X544" s="80" t="s">
        <v>57</v>
      </c>
      <c r="Y544" s="80" t="s">
        <v>20</v>
      </c>
      <c r="Z544" s="80" t="s">
        <v>20</v>
      </c>
      <c r="AA544" s="80" t="s">
        <v>20</v>
      </c>
      <c r="AB544" s="80" t="s">
        <v>20</v>
      </c>
      <c r="AC544" s="80" t="s">
        <v>20</v>
      </c>
      <c r="AD544" s="80" t="s">
        <v>2123</v>
      </c>
      <c r="AE544" s="86" t="s">
        <v>589</v>
      </c>
      <c r="AF544" s="85" t="e">
        <f>#REF!=#REF!</f>
        <v>#REF!</v>
      </c>
      <c r="AG544" s="94" t="b">
        <f t="shared" si="33"/>
        <v>0</v>
      </c>
      <c r="AH544" s="79"/>
    </row>
    <row r="545" spans="1:34" s="15" customFormat="1" ht="25.5" x14ac:dyDescent="0.2">
      <c r="A545" s="72"/>
      <c r="B545" s="119" t="str">
        <f t="shared" si="32"/>
        <v>1.6.1.0.03.1.6.00.00.00.00.00</v>
      </c>
      <c r="C545" s="120" t="s">
        <v>18</v>
      </c>
      <c r="D545" s="120" t="s">
        <v>69</v>
      </c>
      <c r="E545" s="120" t="s">
        <v>18</v>
      </c>
      <c r="F545" s="120" t="s">
        <v>19</v>
      </c>
      <c r="G545" s="120" t="s">
        <v>39</v>
      </c>
      <c r="H545" s="120" t="s">
        <v>18</v>
      </c>
      <c r="I545" s="120" t="s">
        <v>69</v>
      </c>
      <c r="J545" s="120" t="s">
        <v>20</v>
      </c>
      <c r="K545" s="120" t="s">
        <v>20</v>
      </c>
      <c r="L545" s="120" t="s">
        <v>20</v>
      </c>
      <c r="M545" s="120" t="s">
        <v>20</v>
      </c>
      <c r="N545" s="120" t="s">
        <v>20</v>
      </c>
      <c r="O545" s="120" t="s">
        <v>1785</v>
      </c>
      <c r="P545" s="121" t="s">
        <v>590</v>
      </c>
      <c r="Q545" s="111" t="str">
        <f t="shared" si="34"/>
        <v>1.6.1.1.03.0.6.00.00.00.00.00</v>
      </c>
      <c r="R545" s="80" t="s">
        <v>18</v>
      </c>
      <c r="S545" s="80" t="s">
        <v>69</v>
      </c>
      <c r="T545" s="80" t="s">
        <v>18</v>
      </c>
      <c r="U545" s="80" t="s">
        <v>18</v>
      </c>
      <c r="V545" s="80" t="s">
        <v>39</v>
      </c>
      <c r="W545" s="125" t="s">
        <v>19</v>
      </c>
      <c r="X545" s="80" t="s">
        <v>69</v>
      </c>
      <c r="Y545" s="80" t="s">
        <v>20</v>
      </c>
      <c r="Z545" s="80" t="s">
        <v>20</v>
      </c>
      <c r="AA545" s="80" t="s">
        <v>20</v>
      </c>
      <c r="AB545" s="80" t="s">
        <v>20</v>
      </c>
      <c r="AC545" s="80" t="s">
        <v>20</v>
      </c>
      <c r="AD545" s="80" t="s">
        <v>2123</v>
      </c>
      <c r="AE545" s="86" t="s">
        <v>590</v>
      </c>
      <c r="AF545" s="85" t="e">
        <f>#REF!=#REF!</f>
        <v>#REF!</v>
      </c>
      <c r="AG545" s="94" t="b">
        <f t="shared" si="33"/>
        <v>0</v>
      </c>
      <c r="AH545" s="79"/>
    </row>
    <row r="546" spans="1:34" s="15" customFormat="1" ht="25.5" x14ac:dyDescent="0.2">
      <c r="A546" s="72"/>
      <c r="B546" s="119" t="str">
        <f t="shared" si="32"/>
        <v>1.6.1.0.03.1.7.00.00.00.00.00</v>
      </c>
      <c r="C546" s="120" t="s">
        <v>18</v>
      </c>
      <c r="D546" s="120" t="s">
        <v>69</v>
      </c>
      <c r="E546" s="120" t="s">
        <v>18</v>
      </c>
      <c r="F546" s="120" t="s">
        <v>19</v>
      </c>
      <c r="G546" s="120" t="s">
        <v>39</v>
      </c>
      <c r="H546" s="120" t="s">
        <v>18</v>
      </c>
      <c r="I546" s="120" t="s">
        <v>71</v>
      </c>
      <c r="J546" s="120" t="s">
        <v>20</v>
      </c>
      <c r="K546" s="120" t="s">
        <v>20</v>
      </c>
      <c r="L546" s="120" t="s">
        <v>20</v>
      </c>
      <c r="M546" s="120" t="s">
        <v>20</v>
      </c>
      <c r="N546" s="120" t="s">
        <v>20</v>
      </c>
      <c r="O546" s="120" t="s">
        <v>1785</v>
      </c>
      <c r="P546" s="121" t="s">
        <v>2326</v>
      </c>
      <c r="Q546" s="111" t="str">
        <f t="shared" si="34"/>
        <v>1.6.1.1.03.0.7.00.00.00.00.00</v>
      </c>
      <c r="R546" s="80" t="s">
        <v>18</v>
      </c>
      <c r="S546" s="80" t="s">
        <v>69</v>
      </c>
      <c r="T546" s="80" t="s">
        <v>18</v>
      </c>
      <c r="U546" s="80" t="s">
        <v>18</v>
      </c>
      <c r="V546" s="80" t="s">
        <v>39</v>
      </c>
      <c r="W546" s="125" t="s">
        <v>19</v>
      </c>
      <c r="X546" s="80" t="s">
        <v>71</v>
      </c>
      <c r="Y546" s="80" t="s">
        <v>20</v>
      </c>
      <c r="Z546" s="80" t="s">
        <v>20</v>
      </c>
      <c r="AA546" s="80" t="s">
        <v>20</v>
      </c>
      <c r="AB546" s="80" t="s">
        <v>20</v>
      </c>
      <c r="AC546" s="80" t="s">
        <v>20</v>
      </c>
      <c r="AD546" s="80" t="s">
        <v>2123</v>
      </c>
      <c r="AE546" s="86" t="s">
        <v>2326</v>
      </c>
      <c r="AF546" s="85" t="e">
        <f>#REF!=#REF!</f>
        <v>#REF!</v>
      </c>
      <c r="AG546" s="94" t="b">
        <f t="shared" si="33"/>
        <v>0</v>
      </c>
      <c r="AH546" s="79"/>
    </row>
    <row r="547" spans="1:34" s="15" customFormat="1" ht="38.25" x14ac:dyDescent="0.2">
      <c r="A547" s="72"/>
      <c r="B547" s="119" t="str">
        <f t="shared" si="32"/>
        <v>1.6.1.0.03.1.8.00.00.00.00.00</v>
      </c>
      <c r="C547" s="120" t="s">
        <v>18</v>
      </c>
      <c r="D547" s="120" t="s">
        <v>69</v>
      </c>
      <c r="E547" s="120" t="s">
        <v>18</v>
      </c>
      <c r="F547" s="120" t="s">
        <v>19</v>
      </c>
      <c r="G547" s="120" t="s">
        <v>39</v>
      </c>
      <c r="H547" s="120" t="s">
        <v>18</v>
      </c>
      <c r="I547" s="120" t="s">
        <v>62</v>
      </c>
      <c r="J547" s="120" t="s">
        <v>20</v>
      </c>
      <c r="K547" s="120" t="s">
        <v>20</v>
      </c>
      <c r="L547" s="120" t="s">
        <v>20</v>
      </c>
      <c r="M547" s="120" t="s">
        <v>20</v>
      </c>
      <c r="N547" s="120" t="s">
        <v>20</v>
      </c>
      <c r="O547" s="120" t="s">
        <v>1785</v>
      </c>
      <c r="P547" s="121" t="s">
        <v>591</v>
      </c>
      <c r="Q547" s="111" t="str">
        <f t="shared" si="34"/>
        <v>1.6.1.1.03.0.8.00.00.00.00.00</v>
      </c>
      <c r="R547" s="80" t="s">
        <v>18</v>
      </c>
      <c r="S547" s="80" t="s">
        <v>69</v>
      </c>
      <c r="T547" s="80" t="s">
        <v>18</v>
      </c>
      <c r="U547" s="80" t="s">
        <v>18</v>
      </c>
      <c r="V547" s="80" t="s">
        <v>39</v>
      </c>
      <c r="W547" s="125" t="s">
        <v>19</v>
      </c>
      <c r="X547" s="80" t="s">
        <v>62</v>
      </c>
      <c r="Y547" s="80" t="s">
        <v>20</v>
      </c>
      <c r="Z547" s="80" t="s">
        <v>20</v>
      </c>
      <c r="AA547" s="80" t="s">
        <v>20</v>
      </c>
      <c r="AB547" s="80" t="s">
        <v>20</v>
      </c>
      <c r="AC547" s="80" t="s">
        <v>20</v>
      </c>
      <c r="AD547" s="80" t="s">
        <v>2123</v>
      </c>
      <c r="AE547" s="86" t="s">
        <v>591</v>
      </c>
      <c r="AF547" s="85" t="e">
        <f>#REF!=#REF!</f>
        <v>#REF!</v>
      </c>
      <c r="AG547" s="94" t="b">
        <f t="shared" si="33"/>
        <v>0</v>
      </c>
      <c r="AH547" s="79"/>
    </row>
    <row r="548" spans="1:34" s="15" customFormat="1" x14ac:dyDescent="0.2">
      <c r="A548" s="72"/>
      <c r="B548" s="119" t="str">
        <f t="shared" si="32"/>
        <v>1.6.1.0.04.0.0.00.00.00.00.00</v>
      </c>
      <c r="C548" s="120" t="s">
        <v>18</v>
      </c>
      <c r="D548" s="120" t="s">
        <v>69</v>
      </c>
      <c r="E548" s="120" t="s">
        <v>18</v>
      </c>
      <c r="F548" s="120" t="s">
        <v>19</v>
      </c>
      <c r="G548" s="120" t="s">
        <v>114</v>
      </c>
      <c r="H548" s="120" t="s">
        <v>19</v>
      </c>
      <c r="I548" s="120" t="s">
        <v>19</v>
      </c>
      <c r="J548" s="120" t="s">
        <v>20</v>
      </c>
      <c r="K548" s="120" t="s">
        <v>20</v>
      </c>
      <c r="L548" s="120" t="s">
        <v>20</v>
      </c>
      <c r="M548" s="120" t="s">
        <v>20</v>
      </c>
      <c r="N548" s="120" t="s">
        <v>20</v>
      </c>
      <c r="O548" s="120" t="s">
        <v>1785</v>
      </c>
      <c r="P548" s="121" t="s">
        <v>592</v>
      </c>
      <c r="Q548" s="111" t="str">
        <f t="shared" si="34"/>
        <v>1.6.1.1.04.0.0.00.00.00.00.00</v>
      </c>
      <c r="R548" s="80" t="s">
        <v>18</v>
      </c>
      <c r="S548" s="80" t="s">
        <v>69</v>
      </c>
      <c r="T548" s="80" t="s">
        <v>18</v>
      </c>
      <c r="U548" s="80" t="s">
        <v>18</v>
      </c>
      <c r="V548" s="80" t="s">
        <v>114</v>
      </c>
      <c r="W548" s="80" t="s">
        <v>19</v>
      </c>
      <c r="X548" s="80" t="s">
        <v>19</v>
      </c>
      <c r="Y548" s="80" t="s">
        <v>20</v>
      </c>
      <c r="Z548" s="80" t="s">
        <v>20</v>
      </c>
      <c r="AA548" s="80" t="s">
        <v>20</v>
      </c>
      <c r="AB548" s="80" t="s">
        <v>20</v>
      </c>
      <c r="AC548" s="80" t="s">
        <v>20</v>
      </c>
      <c r="AD548" s="80" t="s">
        <v>2123</v>
      </c>
      <c r="AE548" s="86" t="s">
        <v>592</v>
      </c>
      <c r="AF548" s="85" t="e">
        <f>#REF!=#REF!</f>
        <v>#REF!</v>
      </c>
      <c r="AG548" s="94" t="b">
        <f t="shared" si="33"/>
        <v>0</v>
      </c>
      <c r="AH548" s="79"/>
    </row>
    <row r="549" spans="1:34" s="15" customFormat="1" x14ac:dyDescent="0.2">
      <c r="A549" s="72"/>
      <c r="B549" s="119" t="str">
        <f t="shared" si="32"/>
        <v>1.6.1.0.04.1.0.00.00.00.00.00</v>
      </c>
      <c r="C549" s="120" t="s">
        <v>18</v>
      </c>
      <c r="D549" s="120" t="s">
        <v>69</v>
      </c>
      <c r="E549" s="120" t="s">
        <v>18</v>
      </c>
      <c r="F549" s="120" t="s">
        <v>19</v>
      </c>
      <c r="G549" s="120" t="s">
        <v>114</v>
      </c>
      <c r="H549" s="120" t="s">
        <v>18</v>
      </c>
      <c r="I549" s="120" t="s">
        <v>19</v>
      </c>
      <c r="J549" s="120" t="s">
        <v>20</v>
      </c>
      <c r="K549" s="120" t="s">
        <v>20</v>
      </c>
      <c r="L549" s="120" t="s">
        <v>20</v>
      </c>
      <c r="M549" s="120" t="s">
        <v>20</v>
      </c>
      <c r="N549" s="120" t="s">
        <v>20</v>
      </c>
      <c r="O549" s="120" t="s">
        <v>1785</v>
      </c>
      <c r="P549" s="121" t="s">
        <v>592</v>
      </c>
      <c r="Q549" s="111" t="str">
        <f t="shared" si="34"/>
        <v>1.6.1.1.04.0.0.00.00.00.00.00</v>
      </c>
      <c r="R549" s="80" t="s">
        <v>18</v>
      </c>
      <c r="S549" s="80" t="s">
        <v>69</v>
      </c>
      <c r="T549" s="80" t="s">
        <v>18</v>
      </c>
      <c r="U549" s="80" t="s">
        <v>18</v>
      </c>
      <c r="V549" s="80" t="s">
        <v>114</v>
      </c>
      <c r="W549" s="125" t="s">
        <v>19</v>
      </c>
      <c r="X549" s="80" t="s">
        <v>19</v>
      </c>
      <c r="Y549" s="80" t="s">
        <v>20</v>
      </c>
      <c r="Z549" s="80" t="s">
        <v>20</v>
      </c>
      <c r="AA549" s="80" t="s">
        <v>20</v>
      </c>
      <c r="AB549" s="80" t="s">
        <v>20</v>
      </c>
      <c r="AC549" s="80" t="s">
        <v>20</v>
      </c>
      <c r="AD549" s="80" t="s">
        <v>2123</v>
      </c>
      <c r="AE549" s="86" t="s">
        <v>592</v>
      </c>
      <c r="AF549" s="85" t="e">
        <f>#REF!=#REF!</f>
        <v>#REF!</v>
      </c>
      <c r="AG549" s="94" t="b">
        <f t="shared" si="33"/>
        <v>0</v>
      </c>
      <c r="AH549" s="79"/>
    </row>
    <row r="550" spans="1:34" s="15" customFormat="1" ht="25.5" x14ac:dyDescent="0.2">
      <c r="A550" s="72"/>
      <c r="B550" s="119" t="str">
        <f t="shared" si="32"/>
        <v>1.6.1.0.04.1.1.00.00.00.00.00</v>
      </c>
      <c r="C550" s="120" t="s">
        <v>18</v>
      </c>
      <c r="D550" s="120" t="s">
        <v>69</v>
      </c>
      <c r="E550" s="120" t="s">
        <v>18</v>
      </c>
      <c r="F550" s="120" t="s">
        <v>19</v>
      </c>
      <c r="G550" s="120" t="s">
        <v>114</v>
      </c>
      <c r="H550" s="120" t="s">
        <v>18</v>
      </c>
      <c r="I550" s="120" t="s">
        <v>18</v>
      </c>
      <c r="J550" s="120" t="s">
        <v>20</v>
      </c>
      <c r="K550" s="120" t="s">
        <v>20</v>
      </c>
      <c r="L550" s="120" t="s">
        <v>20</v>
      </c>
      <c r="M550" s="120" t="s">
        <v>20</v>
      </c>
      <c r="N550" s="120" t="s">
        <v>20</v>
      </c>
      <c r="O550" s="120" t="s">
        <v>1785</v>
      </c>
      <c r="P550" s="121" t="s">
        <v>593</v>
      </c>
      <c r="Q550" s="111" t="str">
        <f t="shared" si="34"/>
        <v>1.6.1.1.04.0.1.00.00.00.00.00</v>
      </c>
      <c r="R550" s="80" t="s">
        <v>18</v>
      </c>
      <c r="S550" s="80" t="s">
        <v>69</v>
      </c>
      <c r="T550" s="80" t="s">
        <v>18</v>
      </c>
      <c r="U550" s="80" t="s">
        <v>18</v>
      </c>
      <c r="V550" s="80" t="s">
        <v>114</v>
      </c>
      <c r="W550" s="125" t="s">
        <v>19</v>
      </c>
      <c r="X550" s="80" t="s">
        <v>18</v>
      </c>
      <c r="Y550" s="80" t="s">
        <v>20</v>
      </c>
      <c r="Z550" s="80" t="s">
        <v>20</v>
      </c>
      <c r="AA550" s="80" t="s">
        <v>20</v>
      </c>
      <c r="AB550" s="80" t="s">
        <v>20</v>
      </c>
      <c r="AC550" s="80" t="s">
        <v>20</v>
      </c>
      <c r="AD550" s="80" t="s">
        <v>2123</v>
      </c>
      <c r="AE550" s="86" t="s">
        <v>593</v>
      </c>
      <c r="AF550" s="85" t="e">
        <f>#REF!=#REF!</f>
        <v>#REF!</v>
      </c>
      <c r="AG550" s="94" t="b">
        <f t="shared" si="33"/>
        <v>0</v>
      </c>
      <c r="AH550" s="79"/>
    </row>
    <row r="551" spans="1:34" s="15" customFormat="1" ht="25.5" x14ac:dyDescent="0.2">
      <c r="A551" s="72"/>
      <c r="B551" s="119" t="str">
        <f t="shared" si="32"/>
        <v>1.6.1.0.04.1.2.00.00.00.00.00</v>
      </c>
      <c r="C551" s="120" t="s">
        <v>18</v>
      </c>
      <c r="D551" s="120" t="s">
        <v>69</v>
      </c>
      <c r="E551" s="120" t="s">
        <v>18</v>
      </c>
      <c r="F551" s="120" t="s">
        <v>19</v>
      </c>
      <c r="G551" s="120" t="s">
        <v>114</v>
      </c>
      <c r="H551" s="120" t="s">
        <v>18</v>
      </c>
      <c r="I551" s="120" t="s">
        <v>22</v>
      </c>
      <c r="J551" s="120" t="s">
        <v>20</v>
      </c>
      <c r="K551" s="120" t="s">
        <v>20</v>
      </c>
      <c r="L551" s="120" t="s">
        <v>20</v>
      </c>
      <c r="M551" s="120" t="s">
        <v>20</v>
      </c>
      <c r="N551" s="120" t="s">
        <v>20</v>
      </c>
      <c r="O551" s="120" t="s">
        <v>1785</v>
      </c>
      <c r="P551" s="121" t="s">
        <v>594</v>
      </c>
      <c r="Q551" s="111" t="str">
        <f t="shared" si="34"/>
        <v>1.6.1.1.04.0.2.00.00.00.00.00</v>
      </c>
      <c r="R551" s="80" t="s">
        <v>18</v>
      </c>
      <c r="S551" s="80" t="s">
        <v>69</v>
      </c>
      <c r="T551" s="80" t="s">
        <v>18</v>
      </c>
      <c r="U551" s="80" t="s">
        <v>18</v>
      </c>
      <c r="V551" s="80" t="s">
        <v>114</v>
      </c>
      <c r="W551" s="125" t="s">
        <v>19</v>
      </c>
      <c r="X551" s="80" t="s">
        <v>22</v>
      </c>
      <c r="Y551" s="80" t="s">
        <v>20</v>
      </c>
      <c r="Z551" s="80" t="s">
        <v>20</v>
      </c>
      <c r="AA551" s="80" t="s">
        <v>20</v>
      </c>
      <c r="AB551" s="80" t="s">
        <v>20</v>
      </c>
      <c r="AC551" s="80" t="s">
        <v>20</v>
      </c>
      <c r="AD551" s="80" t="s">
        <v>2123</v>
      </c>
      <c r="AE551" s="86" t="s">
        <v>594</v>
      </c>
      <c r="AF551" s="85" t="e">
        <f>#REF!=#REF!</f>
        <v>#REF!</v>
      </c>
      <c r="AG551" s="94" t="b">
        <f t="shared" si="33"/>
        <v>0</v>
      </c>
      <c r="AH551" s="79"/>
    </row>
    <row r="552" spans="1:34" s="15" customFormat="1" ht="25.5" x14ac:dyDescent="0.2">
      <c r="A552" s="72"/>
      <c r="B552" s="119" t="str">
        <f t="shared" si="32"/>
        <v>1.6.1.0.04.1.3.00.00.00.00.00</v>
      </c>
      <c r="C552" s="120" t="s">
        <v>18</v>
      </c>
      <c r="D552" s="120" t="s">
        <v>69</v>
      </c>
      <c r="E552" s="120" t="s">
        <v>18</v>
      </c>
      <c r="F552" s="120" t="s">
        <v>19</v>
      </c>
      <c r="G552" s="120" t="s">
        <v>114</v>
      </c>
      <c r="H552" s="120" t="s">
        <v>18</v>
      </c>
      <c r="I552" s="120" t="s">
        <v>23</v>
      </c>
      <c r="J552" s="120" t="s">
        <v>20</v>
      </c>
      <c r="K552" s="120" t="s">
        <v>20</v>
      </c>
      <c r="L552" s="120" t="s">
        <v>20</v>
      </c>
      <c r="M552" s="120" t="s">
        <v>20</v>
      </c>
      <c r="N552" s="120" t="s">
        <v>20</v>
      </c>
      <c r="O552" s="120" t="s">
        <v>1785</v>
      </c>
      <c r="P552" s="121" t="s">
        <v>595</v>
      </c>
      <c r="Q552" s="111" t="str">
        <f t="shared" si="34"/>
        <v>1.6.1.1.04.0.3.00.00.00.00.00</v>
      </c>
      <c r="R552" s="80" t="s">
        <v>18</v>
      </c>
      <c r="S552" s="80" t="s">
        <v>69</v>
      </c>
      <c r="T552" s="80" t="s">
        <v>18</v>
      </c>
      <c r="U552" s="80" t="s">
        <v>18</v>
      </c>
      <c r="V552" s="80" t="s">
        <v>114</v>
      </c>
      <c r="W552" s="125" t="s">
        <v>19</v>
      </c>
      <c r="X552" s="80" t="s">
        <v>23</v>
      </c>
      <c r="Y552" s="80" t="s">
        <v>20</v>
      </c>
      <c r="Z552" s="80" t="s">
        <v>20</v>
      </c>
      <c r="AA552" s="80" t="s">
        <v>20</v>
      </c>
      <c r="AB552" s="80" t="s">
        <v>20</v>
      </c>
      <c r="AC552" s="80" t="s">
        <v>20</v>
      </c>
      <c r="AD552" s="80" t="s">
        <v>2123</v>
      </c>
      <c r="AE552" s="86" t="s">
        <v>595</v>
      </c>
      <c r="AF552" s="85" t="e">
        <f>#REF!=#REF!</f>
        <v>#REF!</v>
      </c>
      <c r="AG552" s="94" t="b">
        <f t="shared" si="33"/>
        <v>0</v>
      </c>
      <c r="AH552" s="79"/>
    </row>
    <row r="553" spans="1:34" s="15" customFormat="1" ht="25.5" x14ac:dyDescent="0.2">
      <c r="A553" s="72"/>
      <c r="B553" s="119" t="str">
        <f t="shared" si="32"/>
        <v>1.6.1.0.04.1.4.00.00.00.00.00</v>
      </c>
      <c r="C553" s="120" t="s">
        <v>18</v>
      </c>
      <c r="D553" s="120" t="s">
        <v>69</v>
      </c>
      <c r="E553" s="120" t="s">
        <v>18</v>
      </c>
      <c r="F553" s="120" t="s">
        <v>19</v>
      </c>
      <c r="G553" s="120" t="s">
        <v>114</v>
      </c>
      <c r="H553" s="120" t="s">
        <v>18</v>
      </c>
      <c r="I553" s="120" t="s">
        <v>48</v>
      </c>
      <c r="J553" s="120" t="s">
        <v>20</v>
      </c>
      <c r="K553" s="120" t="s">
        <v>20</v>
      </c>
      <c r="L553" s="120" t="s">
        <v>20</v>
      </c>
      <c r="M553" s="120" t="s">
        <v>20</v>
      </c>
      <c r="N553" s="120" t="s">
        <v>20</v>
      </c>
      <c r="O553" s="120" t="s">
        <v>1785</v>
      </c>
      <c r="P553" s="121" t="s">
        <v>596</v>
      </c>
      <c r="Q553" s="111" t="str">
        <f t="shared" si="34"/>
        <v>1.6.1.1.04.0.4.00.00.00.00.00</v>
      </c>
      <c r="R553" s="80" t="s">
        <v>18</v>
      </c>
      <c r="S553" s="80" t="s">
        <v>69</v>
      </c>
      <c r="T553" s="80" t="s">
        <v>18</v>
      </c>
      <c r="U553" s="80" t="s">
        <v>18</v>
      </c>
      <c r="V553" s="80" t="s">
        <v>114</v>
      </c>
      <c r="W553" s="125" t="s">
        <v>19</v>
      </c>
      <c r="X553" s="80" t="s">
        <v>48</v>
      </c>
      <c r="Y553" s="80" t="s">
        <v>20</v>
      </c>
      <c r="Z553" s="80" t="s">
        <v>20</v>
      </c>
      <c r="AA553" s="80" t="s">
        <v>20</v>
      </c>
      <c r="AB553" s="80" t="s">
        <v>20</v>
      </c>
      <c r="AC553" s="80" t="s">
        <v>20</v>
      </c>
      <c r="AD553" s="80" t="s">
        <v>2123</v>
      </c>
      <c r="AE553" s="86" t="s">
        <v>596</v>
      </c>
      <c r="AF553" s="85" t="e">
        <f>#REF!=#REF!</f>
        <v>#REF!</v>
      </c>
      <c r="AG553" s="94" t="b">
        <f t="shared" si="33"/>
        <v>0</v>
      </c>
      <c r="AH553" s="79"/>
    </row>
    <row r="554" spans="1:34" s="15" customFormat="1" ht="25.5" x14ac:dyDescent="0.2">
      <c r="A554" s="72"/>
      <c r="B554" s="119" t="str">
        <f t="shared" si="32"/>
        <v>1.6.1.0.04.1.5.00.00.00.00.00</v>
      </c>
      <c r="C554" s="120" t="s">
        <v>18</v>
      </c>
      <c r="D554" s="120" t="s">
        <v>69</v>
      </c>
      <c r="E554" s="120" t="s">
        <v>18</v>
      </c>
      <c r="F554" s="120" t="s">
        <v>19</v>
      </c>
      <c r="G554" s="120" t="s">
        <v>114</v>
      </c>
      <c r="H554" s="120" t="s">
        <v>18</v>
      </c>
      <c r="I554" s="120" t="s">
        <v>57</v>
      </c>
      <c r="J554" s="120" t="s">
        <v>20</v>
      </c>
      <c r="K554" s="120" t="s">
        <v>20</v>
      </c>
      <c r="L554" s="120" t="s">
        <v>20</v>
      </c>
      <c r="M554" s="120" t="s">
        <v>20</v>
      </c>
      <c r="N554" s="120" t="s">
        <v>20</v>
      </c>
      <c r="O554" s="120" t="s">
        <v>1785</v>
      </c>
      <c r="P554" s="121" t="s">
        <v>597</v>
      </c>
      <c r="Q554" s="111" t="str">
        <f t="shared" si="34"/>
        <v>1.6.1.1.04.0.5.00.00.00.00.00</v>
      </c>
      <c r="R554" s="80" t="s">
        <v>18</v>
      </c>
      <c r="S554" s="80" t="s">
        <v>69</v>
      </c>
      <c r="T554" s="80" t="s">
        <v>18</v>
      </c>
      <c r="U554" s="80" t="s">
        <v>18</v>
      </c>
      <c r="V554" s="80" t="s">
        <v>114</v>
      </c>
      <c r="W554" s="125" t="s">
        <v>19</v>
      </c>
      <c r="X554" s="80" t="s">
        <v>57</v>
      </c>
      <c r="Y554" s="80" t="s">
        <v>20</v>
      </c>
      <c r="Z554" s="80" t="s">
        <v>20</v>
      </c>
      <c r="AA554" s="80" t="s">
        <v>20</v>
      </c>
      <c r="AB554" s="80" t="s">
        <v>20</v>
      </c>
      <c r="AC554" s="80" t="s">
        <v>20</v>
      </c>
      <c r="AD554" s="80" t="s">
        <v>2123</v>
      </c>
      <c r="AE554" s="86" t="s">
        <v>597</v>
      </c>
      <c r="AF554" s="85" t="e">
        <f>#REF!=#REF!</f>
        <v>#REF!</v>
      </c>
      <c r="AG554" s="94" t="b">
        <f t="shared" si="33"/>
        <v>0</v>
      </c>
      <c r="AH554" s="79"/>
    </row>
    <row r="555" spans="1:34" s="15" customFormat="1" ht="25.5" x14ac:dyDescent="0.2">
      <c r="A555" s="72"/>
      <c r="B555" s="119" t="str">
        <f t="shared" si="32"/>
        <v>1.6.1.0.04.1.6.00.00.00.00.00</v>
      </c>
      <c r="C555" s="120" t="s">
        <v>18</v>
      </c>
      <c r="D555" s="120" t="s">
        <v>69</v>
      </c>
      <c r="E555" s="120" t="s">
        <v>18</v>
      </c>
      <c r="F555" s="120" t="s">
        <v>19</v>
      </c>
      <c r="G555" s="120" t="s">
        <v>114</v>
      </c>
      <c r="H555" s="120" t="s">
        <v>18</v>
      </c>
      <c r="I555" s="120" t="s">
        <v>69</v>
      </c>
      <c r="J555" s="120" t="s">
        <v>20</v>
      </c>
      <c r="K555" s="120" t="s">
        <v>20</v>
      </c>
      <c r="L555" s="120" t="s">
        <v>20</v>
      </c>
      <c r="M555" s="120" t="s">
        <v>20</v>
      </c>
      <c r="N555" s="120" t="s">
        <v>20</v>
      </c>
      <c r="O555" s="120" t="s">
        <v>1785</v>
      </c>
      <c r="P555" s="121" t="s">
        <v>598</v>
      </c>
      <c r="Q555" s="111" t="str">
        <f t="shared" ref="Q555:Q586" si="35">R555&amp;"."&amp;S555&amp;"."&amp;T555&amp;"."&amp;U555&amp;"."&amp;V555&amp;"."&amp;W555&amp;"."&amp;X555&amp;"."&amp;Y555&amp;"."&amp;Z555&amp;"."&amp;AA555&amp;"."&amp;AB555&amp;"."&amp;AC555</f>
        <v>1.6.1.1.04.0.6.00.00.00.00.00</v>
      </c>
      <c r="R555" s="80" t="s">
        <v>18</v>
      </c>
      <c r="S555" s="80" t="s">
        <v>69</v>
      </c>
      <c r="T555" s="80" t="s">
        <v>18</v>
      </c>
      <c r="U555" s="80" t="s">
        <v>18</v>
      </c>
      <c r="V555" s="80" t="s">
        <v>114</v>
      </c>
      <c r="W555" s="125" t="s">
        <v>19</v>
      </c>
      <c r="X555" s="80" t="s">
        <v>69</v>
      </c>
      <c r="Y555" s="80" t="s">
        <v>20</v>
      </c>
      <c r="Z555" s="80" t="s">
        <v>20</v>
      </c>
      <c r="AA555" s="80" t="s">
        <v>20</v>
      </c>
      <c r="AB555" s="80" t="s">
        <v>20</v>
      </c>
      <c r="AC555" s="80" t="s">
        <v>20</v>
      </c>
      <c r="AD555" s="80" t="s">
        <v>2123</v>
      </c>
      <c r="AE555" s="86" t="s">
        <v>598</v>
      </c>
      <c r="AF555" s="85" t="e">
        <f>#REF!=#REF!</f>
        <v>#REF!</v>
      </c>
      <c r="AG555" s="94" t="b">
        <f t="shared" si="33"/>
        <v>0</v>
      </c>
      <c r="AH555" s="79"/>
    </row>
    <row r="556" spans="1:34" s="15" customFormat="1" ht="25.5" x14ac:dyDescent="0.2">
      <c r="A556" s="72"/>
      <c r="B556" s="119" t="str">
        <f t="shared" si="32"/>
        <v>1.6.1.0.04.1.7.00.00.00.00.00</v>
      </c>
      <c r="C556" s="120" t="s">
        <v>18</v>
      </c>
      <c r="D556" s="120" t="s">
        <v>69</v>
      </c>
      <c r="E556" s="120" t="s">
        <v>18</v>
      </c>
      <c r="F556" s="120" t="s">
        <v>19</v>
      </c>
      <c r="G556" s="120" t="s">
        <v>114</v>
      </c>
      <c r="H556" s="120" t="s">
        <v>18</v>
      </c>
      <c r="I556" s="120" t="s">
        <v>71</v>
      </c>
      <c r="J556" s="120" t="s">
        <v>20</v>
      </c>
      <c r="K556" s="120" t="s">
        <v>20</v>
      </c>
      <c r="L556" s="120" t="s">
        <v>20</v>
      </c>
      <c r="M556" s="120" t="s">
        <v>20</v>
      </c>
      <c r="N556" s="120" t="s">
        <v>20</v>
      </c>
      <c r="O556" s="120" t="s">
        <v>1785</v>
      </c>
      <c r="P556" s="121" t="s">
        <v>599</v>
      </c>
      <c r="Q556" s="111" t="str">
        <f t="shared" si="35"/>
        <v>1.6.1.1.04.0.7.00.00.00.00.00</v>
      </c>
      <c r="R556" s="80" t="s">
        <v>18</v>
      </c>
      <c r="S556" s="80" t="s">
        <v>69</v>
      </c>
      <c r="T556" s="80" t="s">
        <v>18</v>
      </c>
      <c r="U556" s="80" t="s">
        <v>18</v>
      </c>
      <c r="V556" s="80" t="s">
        <v>114</v>
      </c>
      <c r="W556" s="125" t="s">
        <v>19</v>
      </c>
      <c r="X556" s="80" t="s">
        <v>71</v>
      </c>
      <c r="Y556" s="80" t="s">
        <v>20</v>
      </c>
      <c r="Z556" s="80" t="s">
        <v>20</v>
      </c>
      <c r="AA556" s="80" t="s">
        <v>20</v>
      </c>
      <c r="AB556" s="80" t="s">
        <v>20</v>
      </c>
      <c r="AC556" s="80" t="s">
        <v>20</v>
      </c>
      <c r="AD556" s="80" t="s">
        <v>2123</v>
      </c>
      <c r="AE556" s="86" t="s">
        <v>599</v>
      </c>
      <c r="AF556" s="85" t="e">
        <f>#REF!=#REF!</f>
        <v>#REF!</v>
      </c>
      <c r="AG556" s="94" t="b">
        <f t="shared" si="33"/>
        <v>0</v>
      </c>
      <c r="AH556" s="79"/>
    </row>
    <row r="557" spans="1:34" s="15" customFormat="1" ht="25.5" x14ac:dyDescent="0.2">
      <c r="A557" s="72"/>
      <c r="B557" s="119" t="str">
        <f t="shared" si="32"/>
        <v>1.6.1.0.04.1.8.00.00.00.00.00</v>
      </c>
      <c r="C557" s="120" t="s">
        <v>18</v>
      </c>
      <c r="D557" s="120" t="s">
        <v>69</v>
      </c>
      <c r="E557" s="120" t="s">
        <v>18</v>
      </c>
      <c r="F557" s="120" t="s">
        <v>19</v>
      </c>
      <c r="G557" s="120" t="s">
        <v>114</v>
      </c>
      <c r="H557" s="120" t="s">
        <v>18</v>
      </c>
      <c r="I557" s="120" t="s">
        <v>62</v>
      </c>
      <c r="J557" s="120" t="s">
        <v>20</v>
      </c>
      <c r="K557" s="120" t="s">
        <v>20</v>
      </c>
      <c r="L557" s="120" t="s">
        <v>20</v>
      </c>
      <c r="M557" s="120" t="s">
        <v>20</v>
      </c>
      <c r="N557" s="120" t="s">
        <v>20</v>
      </c>
      <c r="O557" s="120" t="s">
        <v>1785</v>
      </c>
      <c r="P557" s="121" t="s">
        <v>600</v>
      </c>
      <c r="Q557" s="111" t="str">
        <f t="shared" si="35"/>
        <v>1.6.1.1.04.0.8.00.00.00.00.00</v>
      </c>
      <c r="R557" s="80" t="s">
        <v>18</v>
      </c>
      <c r="S557" s="80" t="s">
        <v>69</v>
      </c>
      <c r="T557" s="80" t="s">
        <v>18</v>
      </c>
      <c r="U557" s="80" t="s">
        <v>18</v>
      </c>
      <c r="V557" s="80" t="s">
        <v>114</v>
      </c>
      <c r="W557" s="125" t="s">
        <v>19</v>
      </c>
      <c r="X557" s="80" t="s">
        <v>62</v>
      </c>
      <c r="Y557" s="80" t="s">
        <v>20</v>
      </c>
      <c r="Z557" s="80" t="s">
        <v>20</v>
      </c>
      <c r="AA557" s="80" t="s">
        <v>20</v>
      </c>
      <c r="AB557" s="80" t="s">
        <v>20</v>
      </c>
      <c r="AC557" s="80" t="s">
        <v>20</v>
      </c>
      <c r="AD557" s="80" t="s">
        <v>2123</v>
      </c>
      <c r="AE557" s="86" t="s">
        <v>600</v>
      </c>
      <c r="AF557" s="85" t="e">
        <f>#REF!=#REF!</f>
        <v>#REF!</v>
      </c>
      <c r="AG557" s="94" t="b">
        <f t="shared" si="33"/>
        <v>0</v>
      </c>
      <c r="AH557" s="79"/>
    </row>
    <row r="558" spans="1:34" s="15" customFormat="1" x14ac:dyDescent="0.2">
      <c r="A558" s="72"/>
      <c r="B558" s="119" t="str">
        <f t="shared" si="32"/>
        <v>1.6.2.0.01.0.0.00.00.00.00.00</v>
      </c>
      <c r="C558" s="120" t="s">
        <v>18</v>
      </c>
      <c r="D558" s="120" t="s">
        <v>69</v>
      </c>
      <c r="E558" s="120" t="s">
        <v>22</v>
      </c>
      <c r="F558" s="120" t="s">
        <v>19</v>
      </c>
      <c r="G558" s="120" t="s">
        <v>27</v>
      </c>
      <c r="H558" s="120" t="s">
        <v>19</v>
      </c>
      <c r="I558" s="120" t="s">
        <v>19</v>
      </c>
      <c r="J558" s="120" t="s">
        <v>20</v>
      </c>
      <c r="K558" s="120" t="s">
        <v>20</v>
      </c>
      <c r="L558" s="120" t="s">
        <v>20</v>
      </c>
      <c r="M558" s="120" t="s">
        <v>20</v>
      </c>
      <c r="N558" s="120" t="s">
        <v>20</v>
      </c>
      <c r="O558" s="120" t="s">
        <v>1785</v>
      </c>
      <c r="P558" s="121" t="s">
        <v>601</v>
      </c>
      <c r="Q558" s="111" t="str">
        <f t="shared" si="35"/>
        <v>1.6.2.1.00.0.0.00.00.00.00.00</v>
      </c>
      <c r="R558" s="80" t="s">
        <v>18</v>
      </c>
      <c r="S558" s="80" t="s">
        <v>69</v>
      </c>
      <c r="T558" s="80" t="s">
        <v>22</v>
      </c>
      <c r="U558" s="80" t="s">
        <v>18</v>
      </c>
      <c r="V558" s="80" t="s">
        <v>20</v>
      </c>
      <c r="W558" s="125" t="s">
        <v>19</v>
      </c>
      <c r="X558" s="80" t="s">
        <v>19</v>
      </c>
      <c r="Y558" s="80" t="s">
        <v>20</v>
      </c>
      <c r="Z558" s="80" t="s">
        <v>20</v>
      </c>
      <c r="AA558" s="80" t="s">
        <v>20</v>
      </c>
      <c r="AB558" s="80" t="s">
        <v>20</v>
      </c>
      <c r="AC558" s="80" t="s">
        <v>20</v>
      </c>
      <c r="AD558" s="80" t="s">
        <v>2123</v>
      </c>
      <c r="AE558" s="86" t="s">
        <v>601</v>
      </c>
      <c r="AF558" s="85" t="e">
        <f>#REF!=#REF!</f>
        <v>#REF!</v>
      </c>
      <c r="AG558" s="94" t="b">
        <f t="shared" si="33"/>
        <v>0</v>
      </c>
      <c r="AH558" s="79"/>
    </row>
    <row r="559" spans="1:34" s="15" customFormat="1" x14ac:dyDescent="0.2">
      <c r="A559" s="72"/>
      <c r="B559" s="119" t="str">
        <f t="shared" si="32"/>
        <v>1.6.2.0.01.1.0.00.00.00.00.00</v>
      </c>
      <c r="C559" s="120" t="s">
        <v>18</v>
      </c>
      <c r="D559" s="120" t="s">
        <v>69</v>
      </c>
      <c r="E559" s="120" t="s">
        <v>22</v>
      </c>
      <c r="F559" s="120" t="s">
        <v>19</v>
      </c>
      <c r="G559" s="120" t="s">
        <v>27</v>
      </c>
      <c r="H559" s="120" t="s">
        <v>18</v>
      </c>
      <c r="I559" s="120" t="s">
        <v>19</v>
      </c>
      <c r="J559" s="120" t="s">
        <v>20</v>
      </c>
      <c r="K559" s="120" t="s">
        <v>20</v>
      </c>
      <c r="L559" s="120" t="s">
        <v>20</v>
      </c>
      <c r="M559" s="120" t="s">
        <v>20</v>
      </c>
      <c r="N559" s="120" t="s">
        <v>20</v>
      </c>
      <c r="O559" s="120" t="s">
        <v>1785</v>
      </c>
      <c r="P559" s="121" t="s">
        <v>602</v>
      </c>
      <c r="Q559" s="111" t="str">
        <f t="shared" si="35"/>
        <v>1.6.2.1.01.1.0.00.00.00.00.00</v>
      </c>
      <c r="R559" s="80" t="s">
        <v>18</v>
      </c>
      <c r="S559" s="80" t="s">
        <v>69</v>
      </c>
      <c r="T559" s="80" t="s">
        <v>22</v>
      </c>
      <c r="U559" s="80" t="s">
        <v>18</v>
      </c>
      <c r="V559" s="80" t="s">
        <v>27</v>
      </c>
      <c r="W559" s="80" t="s">
        <v>18</v>
      </c>
      <c r="X559" s="80" t="s">
        <v>19</v>
      </c>
      <c r="Y559" s="80" t="s">
        <v>20</v>
      </c>
      <c r="Z559" s="80" t="s">
        <v>20</v>
      </c>
      <c r="AA559" s="80" t="s">
        <v>20</v>
      </c>
      <c r="AB559" s="80" t="s">
        <v>20</v>
      </c>
      <c r="AC559" s="80" t="s">
        <v>20</v>
      </c>
      <c r="AD559" s="80" t="s">
        <v>2123</v>
      </c>
      <c r="AE559" s="86" t="s">
        <v>2730</v>
      </c>
      <c r="AF559" s="85" t="e">
        <f>#REF!=#REF!</f>
        <v>#REF!</v>
      </c>
      <c r="AG559" s="94" t="b">
        <f t="shared" si="33"/>
        <v>0</v>
      </c>
      <c r="AH559" s="79"/>
    </row>
    <row r="560" spans="1:34" s="15" customFormat="1" x14ac:dyDescent="0.2">
      <c r="A560" s="72"/>
      <c r="B560" s="119" t="str">
        <f t="shared" si="32"/>
        <v>1.6.2.0.01.1.1.00.00.00.00.00</v>
      </c>
      <c r="C560" s="120" t="s">
        <v>18</v>
      </c>
      <c r="D560" s="120" t="s">
        <v>69</v>
      </c>
      <c r="E560" s="120" t="s">
        <v>22</v>
      </c>
      <c r="F560" s="120" t="s">
        <v>19</v>
      </c>
      <c r="G560" s="120" t="s">
        <v>27</v>
      </c>
      <c r="H560" s="120" t="s">
        <v>18</v>
      </c>
      <c r="I560" s="120" t="s">
        <v>18</v>
      </c>
      <c r="J560" s="120" t="s">
        <v>20</v>
      </c>
      <c r="K560" s="120" t="s">
        <v>20</v>
      </c>
      <c r="L560" s="120" t="s">
        <v>20</v>
      </c>
      <c r="M560" s="120" t="s">
        <v>20</v>
      </c>
      <c r="N560" s="120" t="s">
        <v>20</v>
      </c>
      <c r="O560" s="120" t="s">
        <v>1785</v>
      </c>
      <c r="P560" s="121" t="s">
        <v>603</v>
      </c>
      <c r="Q560" s="111" t="str">
        <f t="shared" si="35"/>
        <v>1.6.2.1.01.1.1.00.00.00.00.00</v>
      </c>
      <c r="R560" s="80" t="s">
        <v>18</v>
      </c>
      <c r="S560" s="80" t="s">
        <v>69</v>
      </c>
      <c r="T560" s="80" t="s">
        <v>22</v>
      </c>
      <c r="U560" s="80" t="s">
        <v>18</v>
      </c>
      <c r="V560" s="80" t="s">
        <v>27</v>
      </c>
      <c r="W560" s="80" t="s">
        <v>18</v>
      </c>
      <c r="X560" s="80" t="s">
        <v>18</v>
      </c>
      <c r="Y560" s="80" t="s">
        <v>20</v>
      </c>
      <c r="Z560" s="80" t="s">
        <v>20</v>
      </c>
      <c r="AA560" s="80" t="s">
        <v>20</v>
      </c>
      <c r="AB560" s="80" t="s">
        <v>20</v>
      </c>
      <c r="AC560" s="80" t="s">
        <v>20</v>
      </c>
      <c r="AD560" s="80" t="s">
        <v>2123</v>
      </c>
      <c r="AE560" s="86" t="s">
        <v>2731</v>
      </c>
      <c r="AF560" s="85" t="e">
        <f>#REF!=#REF!</f>
        <v>#REF!</v>
      </c>
      <c r="AG560" s="94" t="b">
        <f t="shared" si="33"/>
        <v>0</v>
      </c>
      <c r="AH560" s="79"/>
    </row>
    <row r="561" spans="1:34" s="15" customFormat="1" ht="25.5" x14ac:dyDescent="0.2">
      <c r="A561" s="72"/>
      <c r="B561" s="119" t="str">
        <f t="shared" si="32"/>
        <v>1.6.2.0.01.1.2.00.00.00.00.00</v>
      </c>
      <c r="C561" s="120" t="s">
        <v>18</v>
      </c>
      <c r="D561" s="120" t="s">
        <v>69</v>
      </c>
      <c r="E561" s="120" t="s">
        <v>22</v>
      </c>
      <c r="F561" s="120" t="s">
        <v>19</v>
      </c>
      <c r="G561" s="120" t="s">
        <v>27</v>
      </c>
      <c r="H561" s="120" t="s">
        <v>18</v>
      </c>
      <c r="I561" s="120" t="s">
        <v>22</v>
      </c>
      <c r="J561" s="120" t="s">
        <v>20</v>
      </c>
      <c r="K561" s="120" t="s">
        <v>20</v>
      </c>
      <c r="L561" s="120" t="s">
        <v>20</v>
      </c>
      <c r="M561" s="120" t="s">
        <v>20</v>
      </c>
      <c r="N561" s="120" t="s">
        <v>20</v>
      </c>
      <c r="O561" s="120" t="s">
        <v>1785</v>
      </c>
      <c r="P561" s="121" t="s">
        <v>604</v>
      </c>
      <c r="Q561" s="111" t="str">
        <f t="shared" si="35"/>
        <v>1.6.2.1.01.1.2.00.00.00.00.00</v>
      </c>
      <c r="R561" s="80" t="s">
        <v>18</v>
      </c>
      <c r="S561" s="80" t="s">
        <v>69</v>
      </c>
      <c r="T561" s="80" t="s">
        <v>22</v>
      </c>
      <c r="U561" s="80" t="s">
        <v>18</v>
      </c>
      <c r="V561" s="80" t="s">
        <v>27</v>
      </c>
      <c r="W561" s="80" t="s">
        <v>18</v>
      </c>
      <c r="X561" s="80" t="s">
        <v>22</v>
      </c>
      <c r="Y561" s="80" t="s">
        <v>20</v>
      </c>
      <c r="Z561" s="80" t="s">
        <v>20</v>
      </c>
      <c r="AA561" s="80" t="s">
        <v>20</v>
      </c>
      <c r="AB561" s="80" t="s">
        <v>20</v>
      </c>
      <c r="AC561" s="80" t="s">
        <v>20</v>
      </c>
      <c r="AD561" s="80" t="s">
        <v>2123</v>
      </c>
      <c r="AE561" s="86" t="s">
        <v>2732</v>
      </c>
      <c r="AF561" s="85" t="e">
        <f>#REF!=#REF!</f>
        <v>#REF!</v>
      </c>
      <c r="AG561" s="94" t="b">
        <f t="shared" si="33"/>
        <v>0</v>
      </c>
      <c r="AH561" s="79"/>
    </row>
    <row r="562" spans="1:34" s="15" customFormat="1" ht="25.5" x14ac:dyDescent="0.2">
      <c r="A562" s="72"/>
      <c r="B562" s="119" t="str">
        <f t="shared" si="32"/>
        <v>1.6.2.0.01.1.3.00.00.00.00.00</v>
      </c>
      <c r="C562" s="120" t="s">
        <v>18</v>
      </c>
      <c r="D562" s="120" t="s">
        <v>69</v>
      </c>
      <c r="E562" s="120" t="s">
        <v>22</v>
      </c>
      <c r="F562" s="120" t="s">
        <v>19</v>
      </c>
      <c r="G562" s="120" t="s">
        <v>27</v>
      </c>
      <c r="H562" s="120" t="s">
        <v>18</v>
      </c>
      <c r="I562" s="120" t="s">
        <v>23</v>
      </c>
      <c r="J562" s="120" t="s">
        <v>20</v>
      </c>
      <c r="K562" s="120" t="s">
        <v>20</v>
      </c>
      <c r="L562" s="120" t="s">
        <v>20</v>
      </c>
      <c r="M562" s="120" t="s">
        <v>20</v>
      </c>
      <c r="N562" s="120" t="s">
        <v>20</v>
      </c>
      <c r="O562" s="120" t="s">
        <v>1785</v>
      </c>
      <c r="P562" s="121" t="s">
        <v>605</v>
      </c>
      <c r="Q562" s="111" t="str">
        <f t="shared" si="35"/>
        <v>1.6.2.1.01.1.3.00.00.00.00.00</v>
      </c>
      <c r="R562" s="80" t="s">
        <v>18</v>
      </c>
      <c r="S562" s="80" t="s">
        <v>69</v>
      </c>
      <c r="T562" s="80" t="s">
        <v>22</v>
      </c>
      <c r="U562" s="80" t="s">
        <v>18</v>
      </c>
      <c r="V562" s="80" t="s">
        <v>27</v>
      </c>
      <c r="W562" s="80" t="s">
        <v>18</v>
      </c>
      <c r="X562" s="80" t="s">
        <v>23</v>
      </c>
      <c r="Y562" s="80" t="s">
        <v>20</v>
      </c>
      <c r="Z562" s="80" t="s">
        <v>20</v>
      </c>
      <c r="AA562" s="80" t="s">
        <v>20</v>
      </c>
      <c r="AB562" s="80" t="s">
        <v>20</v>
      </c>
      <c r="AC562" s="80" t="s">
        <v>20</v>
      </c>
      <c r="AD562" s="80" t="s">
        <v>2123</v>
      </c>
      <c r="AE562" s="86" t="s">
        <v>2733</v>
      </c>
      <c r="AF562" s="85" t="e">
        <f>#REF!=#REF!</f>
        <v>#REF!</v>
      </c>
      <c r="AG562" s="94" t="b">
        <f t="shared" si="33"/>
        <v>0</v>
      </c>
      <c r="AH562" s="79"/>
    </row>
    <row r="563" spans="1:34" s="15" customFormat="1" ht="25.5" x14ac:dyDescent="0.2">
      <c r="A563" s="72"/>
      <c r="B563" s="119" t="str">
        <f t="shared" si="32"/>
        <v>1.6.2.0.01.1.4.00.00.00.00.00</v>
      </c>
      <c r="C563" s="120" t="s">
        <v>18</v>
      </c>
      <c r="D563" s="120" t="s">
        <v>69</v>
      </c>
      <c r="E563" s="120" t="s">
        <v>22</v>
      </c>
      <c r="F563" s="120" t="s">
        <v>19</v>
      </c>
      <c r="G563" s="120" t="s">
        <v>27</v>
      </c>
      <c r="H563" s="120" t="s">
        <v>18</v>
      </c>
      <c r="I563" s="120" t="s">
        <v>48</v>
      </c>
      <c r="J563" s="120" t="s">
        <v>20</v>
      </c>
      <c r="K563" s="120" t="s">
        <v>20</v>
      </c>
      <c r="L563" s="120" t="s">
        <v>20</v>
      </c>
      <c r="M563" s="120" t="s">
        <v>20</v>
      </c>
      <c r="N563" s="120" t="s">
        <v>20</v>
      </c>
      <c r="O563" s="120" t="s">
        <v>1785</v>
      </c>
      <c r="P563" s="121" t="s">
        <v>606</v>
      </c>
      <c r="Q563" s="111" t="str">
        <f t="shared" si="35"/>
        <v>1.6.2.1.01.1.4.00.00.00.00.00</v>
      </c>
      <c r="R563" s="80" t="s">
        <v>18</v>
      </c>
      <c r="S563" s="80" t="s">
        <v>69</v>
      </c>
      <c r="T563" s="80" t="s">
        <v>22</v>
      </c>
      <c r="U563" s="80" t="s">
        <v>18</v>
      </c>
      <c r="V563" s="80" t="s">
        <v>27</v>
      </c>
      <c r="W563" s="80" t="s">
        <v>18</v>
      </c>
      <c r="X563" s="80" t="s">
        <v>48</v>
      </c>
      <c r="Y563" s="80" t="s">
        <v>20</v>
      </c>
      <c r="Z563" s="80" t="s">
        <v>20</v>
      </c>
      <c r="AA563" s="80" t="s">
        <v>20</v>
      </c>
      <c r="AB563" s="80" t="s">
        <v>20</v>
      </c>
      <c r="AC563" s="80" t="s">
        <v>20</v>
      </c>
      <c r="AD563" s="80" t="s">
        <v>2123</v>
      </c>
      <c r="AE563" s="86" t="s">
        <v>2734</v>
      </c>
      <c r="AF563" s="85" t="e">
        <f>#REF!=#REF!</f>
        <v>#REF!</v>
      </c>
      <c r="AG563" s="94" t="b">
        <f t="shared" si="33"/>
        <v>0</v>
      </c>
      <c r="AH563" s="79"/>
    </row>
    <row r="564" spans="1:34" s="15" customFormat="1" x14ac:dyDescent="0.2">
      <c r="A564" s="72"/>
      <c r="B564" s="119" t="str">
        <f t="shared" si="32"/>
        <v>1.6.2.0.01.1.5.00.00.00.00.00</v>
      </c>
      <c r="C564" s="120" t="s">
        <v>18</v>
      </c>
      <c r="D564" s="120" t="s">
        <v>69</v>
      </c>
      <c r="E564" s="120" t="s">
        <v>22</v>
      </c>
      <c r="F564" s="120" t="s">
        <v>19</v>
      </c>
      <c r="G564" s="120" t="s">
        <v>27</v>
      </c>
      <c r="H564" s="120" t="s">
        <v>18</v>
      </c>
      <c r="I564" s="120" t="s">
        <v>57</v>
      </c>
      <c r="J564" s="120" t="s">
        <v>20</v>
      </c>
      <c r="K564" s="120" t="s">
        <v>20</v>
      </c>
      <c r="L564" s="120" t="s">
        <v>20</v>
      </c>
      <c r="M564" s="120" t="s">
        <v>20</v>
      </c>
      <c r="N564" s="120" t="s">
        <v>20</v>
      </c>
      <c r="O564" s="120" t="s">
        <v>1785</v>
      </c>
      <c r="P564" s="121" t="s">
        <v>607</v>
      </c>
      <c r="Q564" s="111" t="str">
        <f t="shared" si="35"/>
        <v>1.6.2.1.01.1.5.00.00.00.00.00</v>
      </c>
      <c r="R564" s="80" t="s">
        <v>18</v>
      </c>
      <c r="S564" s="80" t="s">
        <v>69</v>
      </c>
      <c r="T564" s="80" t="s">
        <v>22</v>
      </c>
      <c r="U564" s="80" t="s">
        <v>18</v>
      </c>
      <c r="V564" s="80" t="s">
        <v>27</v>
      </c>
      <c r="W564" s="80" t="s">
        <v>18</v>
      </c>
      <c r="X564" s="80" t="s">
        <v>57</v>
      </c>
      <c r="Y564" s="80" t="s">
        <v>20</v>
      </c>
      <c r="Z564" s="80" t="s">
        <v>20</v>
      </c>
      <c r="AA564" s="80" t="s">
        <v>20</v>
      </c>
      <c r="AB564" s="80" t="s">
        <v>20</v>
      </c>
      <c r="AC564" s="80" t="s">
        <v>20</v>
      </c>
      <c r="AD564" s="80" t="s">
        <v>2123</v>
      </c>
      <c r="AE564" s="86" t="s">
        <v>2735</v>
      </c>
      <c r="AF564" s="85" t="e">
        <f>#REF!=#REF!</f>
        <v>#REF!</v>
      </c>
      <c r="AG564" s="94" t="b">
        <f t="shared" si="33"/>
        <v>0</v>
      </c>
      <c r="AH564" s="79"/>
    </row>
    <row r="565" spans="1:34" s="15" customFormat="1" ht="25.5" x14ac:dyDescent="0.2">
      <c r="A565" s="72"/>
      <c r="B565" s="119" t="str">
        <f t="shared" si="32"/>
        <v>1.6.2.0.01.1.6.00.00.00.00.00</v>
      </c>
      <c r="C565" s="120" t="s">
        <v>18</v>
      </c>
      <c r="D565" s="120" t="s">
        <v>69</v>
      </c>
      <c r="E565" s="120" t="s">
        <v>22</v>
      </c>
      <c r="F565" s="120" t="s">
        <v>19</v>
      </c>
      <c r="G565" s="120" t="s">
        <v>27</v>
      </c>
      <c r="H565" s="120" t="s">
        <v>18</v>
      </c>
      <c r="I565" s="120" t="s">
        <v>69</v>
      </c>
      <c r="J565" s="120" t="s">
        <v>20</v>
      </c>
      <c r="K565" s="120" t="s">
        <v>20</v>
      </c>
      <c r="L565" s="120" t="s">
        <v>20</v>
      </c>
      <c r="M565" s="120" t="s">
        <v>20</v>
      </c>
      <c r="N565" s="120" t="s">
        <v>20</v>
      </c>
      <c r="O565" s="120" t="s">
        <v>1785</v>
      </c>
      <c r="P565" s="121" t="s">
        <v>608</v>
      </c>
      <c r="Q565" s="111" t="str">
        <f t="shared" si="35"/>
        <v>1.6.2.1.01.1.6.00.00.00.00.00</v>
      </c>
      <c r="R565" s="80" t="s">
        <v>18</v>
      </c>
      <c r="S565" s="80" t="s">
        <v>69</v>
      </c>
      <c r="T565" s="80" t="s">
        <v>22</v>
      </c>
      <c r="U565" s="80" t="s">
        <v>18</v>
      </c>
      <c r="V565" s="80" t="s">
        <v>27</v>
      </c>
      <c r="W565" s="80" t="s">
        <v>18</v>
      </c>
      <c r="X565" s="80" t="s">
        <v>69</v>
      </c>
      <c r="Y565" s="80" t="s">
        <v>20</v>
      </c>
      <c r="Z565" s="80" t="s">
        <v>20</v>
      </c>
      <c r="AA565" s="80" t="s">
        <v>20</v>
      </c>
      <c r="AB565" s="80" t="s">
        <v>20</v>
      </c>
      <c r="AC565" s="80" t="s">
        <v>20</v>
      </c>
      <c r="AD565" s="80" t="s">
        <v>2123</v>
      </c>
      <c r="AE565" s="86" t="s">
        <v>2736</v>
      </c>
      <c r="AF565" s="85" t="e">
        <f>#REF!=#REF!</f>
        <v>#REF!</v>
      </c>
      <c r="AG565" s="94" t="b">
        <f t="shared" si="33"/>
        <v>0</v>
      </c>
      <c r="AH565" s="79"/>
    </row>
    <row r="566" spans="1:34" s="15" customFormat="1" ht="25.5" x14ac:dyDescent="0.2">
      <c r="A566" s="72"/>
      <c r="B566" s="119" t="str">
        <f t="shared" si="32"/>
        <v>1.6.2.0.01.1.7.00.00.00.00.00</v>
      </c>
      <c r="C566" s="120" t="s">
        <v>18</v>
      </c>
      <c r="D566" s="120" t="s">
        <v>69</v>
      </c>
      <c r="E566" s="120" t="s">
        <v>22</v>
      </c>
      <c r="F566" s="120" t="s">
        <v>19</v>
      </c>
      <c r="G566" s="120" t="s">
        <v>27</v>
      </c>
      <c r="H566" s="120" t="s">
        <v>18</v>
      </c>
      <c r="I566" s="120" t="s">
        <v>71</v>
      </c>
      <c r="J566" s="120" t="s">
        <v>20</v>
      </c>
      <c r="K566" s="120" t="s">
        <v>20</v>
      </c>
      <c r="L566" s="120" t="s">
        <v>20</v>
      </c>
      <c r="M566" s="120" t="s">
        <v>20</v>
      </c>
      <c r="N566" s="120" t="s">
        <v>20</v>
      </c>
      <c r="O566" s="120" t="s">
        <v>1785</v>
      </c>
      <c r="P566" s="121" t="s">
        <v>609</v>
      </c>
      <c r="Q566" s="111" t="str">
        <f t="shared" si="35"/>
        <v>1.6.2.1.01.1.7.00.00.00.00.00</v>
      </c>
      <c r="R566" s="80" t="s">
        <v>18</v>
      </c>
      <c r="S566" s="80" t="s">
        <v>69</v>
      </c>
      <c r="T566" s="80" t="s">
        <v>22</v>
      </c>
      <c r="U566" s="80" t="s">
        <v>18</v>
      </c>
      <c r="V566" s="80" t="s">
        <v>27</v>
      </c>
      <c r="W566" s="80" t="s">
        <v>18</v>
      </c>
      <c r="X566" s="80" t="s">
        <v>71</v>
      </c>
      <c r="Y566" s="80" t="s">
        <v>20</v>
      </c>
      <c r="Z566" s="80" t="s">
        <v>20</v>
      </c>
      <c r="AA566" s="80" t="s">
        <v>20</v>
      </c>
      <c r="AB566" s="80" t="s">
        <v>20</v>
      </c>
      <c r="AC566" s="80" t="s">
        <v>20</v>
      </c>
      <c r="AD566" s="80" t="s">
        <v>2123</v>
      </c>
      <c r="AE566" s="86" t="s">
        <v>2737</v>
      </c>
      <c r="AF566" s="85" t="e">
        <f>#REF!=#REF!</f>
        <v>#REF!</v>
      </c>
      <c r="AG566" s="94" t="b">
        <f t="shared" si="33"/>
        <v>0</v>
      </c>
      <c r="AH566" s="79"/>
    </row>
    <row r="567" spans="1:34" s="15" customFormat="1" ht="25.5" x14ac:dyDescent="0.2">
      <c r="A567" s="72"/>
      <c r="B567" s="119" t="str">
        <f t="shared" si="32"/>
        <v>1.6.2.0.01.1.8.00.00.00.00.00</v>
      </c>
      <c r="C567" s="120" t="s">
        <v>18</v>
      </c>
      <c r="D567" s="120" t="s">
        <v>69</v>
      </c>
      <c r="E567" s="120" t="s">
        <v>22</v>
      </c>
      <c r="F567" s="120" t="s">
        <v>19</v>
      </c>
      <c r="G567" s="120" t="s">
        <v>27</v>
      </c>
      <c r="H567" s="120" t="s">
        <v>18</v>
      </c>
      <c r="I567" s="120" t="s">
        <v>62</v>
      </c>
      <c r="J567" s="120" t="s">
        <v>20</v>
      </c>
      <c r="K567" s="120" t="s">
        <v>20</v>
      </c>
      <c r="L567" s="120" t="s">
        <v>20</v>
      </c>
      <c r="M567" s="120" t="s">
        <v>20</v>
      </c>
      <c r="N567" s="120" t="s">
        <v>20</v>
      </c>
      <c r="O567" s="120" t="s">
        <v>1785</v>
      </c>
      <c r="P567" s="121" t="s">
        <v>610</v>
      </c>
      <c r="Q567" s="111" t="str">
        <f t="shared" si="35"/>
        <v>1.6.2.1.01.1.8.00.00.00.00.00</v>
      </c>
      <c r="R567" s="80" t="s">
        <v>18</v>
      </c>
      <c r="S567" s="80" t="s">
        <v>69</v>
      </c>
      <c r="T567" s="80" t="s">
        <v>22</v>
      </c>
      <c r="U567" s="80" t="s">
        <v>18</v>
      </c>
      <c r="V567" s="80" t="s">
        <v>27</v>
      </c>
      <c r="W567" s="80" t="s">
        <v>18</v>
      </c>
      <c r="X567" s="80" t="s">
        <v>62</v>
      </c>
      <c r="Y567" s="80" t="s">
        <v>20</v>
      </c>
      <c r="Z567" s="80" t="s">
        <v>20</v>
      </c>
      <c r="AA567" s="80" t="s">
        <v>20</v>
      </c>
      <c r="AB567" s="80" t="s">
        <v>20</v>
      </c>
      <c r="AC567" s="80" t="s">
        <v>20</v>
      </c>
      <c r="AD567" s="80" t="s">
        <v>2123</v>
      </c>
      <c r="AE567" s="86" t="s">
        <v>2738</v>
      </c>
      <c r="AF567" s="85" t="e">
        <f>#REF!=#REF!</f>
        <v>#REF!</v>
      </c>
      <c r="AG567" s="94" t="b">
        <f t="shared" si="33"/>
        <v>0</v>
      </c>
      <c r="AH567" s="79"/>
    </row>
    <row r="568" spans="1:34" s="15" customFormat="1" ht="25.5" x14ac:dyDescent="0.2">
      <c r="A568" s="72"/>
      <c r="B568" s="119" t="str">
        <f t="shared" si="32"/>
        <v>1.6.2.0.02.0.0.00.00.00.00.00</v>
      </c>
      <c r="C568" s="120" t="s">
        <v>18</v>
      </c>
      <c r="D568" s="120" t="s">
        <v>69</v>
      </c>
      <c r="E568" s="120" t="s">
        <v>22</v>
      </c>
      <c r="F568" s="120" t="s">
        <v>19</v>
      </c>
      <c r="G568" s="120" t="s">
        <v>28</v>
      </c>
      <c r="H568" s="120" t="s">
        <v>19</v>
      </c>
      <c r="I568" s="120" t="s">
        <v>19</v>
      </c>
      <c r="J568" s="120" t="s">
        <v>20</v>
      </c>
      <c r="K568" s="120" t="s">
        <v>20</v>
      </c>
      <c r="L568" s="120" t="s">
        <v>20</v>
      </c>
      <c r="M568" s="120" t="s">
        <v>20</v>
      </c>
      <c r="N568" s="120" t="s">
        <v>20</v>
      </c>
      <c r="O568" s="120" t="s">
        <v>1785</v>
      </c>
      <c r="P568" s="121" t="s">
        <v>611</v>
      </c>
      <c r="Q568" s="111" t="str">
        <f t="shared" si="35"/>
        <v>1.6.2.1.02.0.0.00.00.00.00.00</v>
      </c>
      <c r="R568" s="80" t="s">
        <v>18</v>
      </c>
      <c r="S568" s="80" t="s">
        <v>69</v>
      </c>
      <c r="T568" s="80" t="s">
        <v>22</v>
      </c>
      <c r="U568" s="80" t="s">
        <v>18</v>
      </c>
      <c r="V568" s="80" t="s">
        <v>28</v>
      </c>
      <c r="W568" s="80" t="s">
        <v>19</v>
      </c>
      <c r="X568" s="80" t="s">
        <v>19</v>
      </c>
      <c r="Y568" s="80" t="s">
        <v>20</v>
      </c>
      <c r="Z568" s="80" t="s">
        <v>20</v>
      </c>
      <c r="AA568" s="80" t="s">
        <v>20</v>
      </c>
      <c r="AB568" s="80" t="s">
        <v>20</v>
      </c>
      <c r="AC568" s="80" t="s">
        <v>20</v>
      </c>
      <c r="AD568" s="80" t="s">
        <v>2123</v>
      </c>
      <c r="AE568" s="86" t="s">
        <v>648</v>
      </c>
      <c r="AF568" s="85" t="e">
        <f>#REF!=#REF!</f>
        <v>#REF!</v>
      </c>
      <c r="AG568" s="94" t="b">
        <f t="shared" si="33"/>
        <v>0</v>
      </c>
      <c r="AH568" s="79"/>
    </row>
    <row r="569" spans="1:34" s="15" customFormat="1" ht="25.5" x14ac:dyDescent="0.2">
      <c r="A569" s="72"/>
      <c r="B569" s="119" t="str">
        <f t="shared" si="32"/>
        <v>1.6.2.0.02.1.0.00.00.00.00.00</v>
      </c>
      <c r="C569" s="120" t="s">
        <v>18</v>
      </c>
      <c r="D569" s="120" t="s">
        <v>69</v>
      </c>
      <c r="E569" s="120" t="s">
        <v>22</v>
      </c>
      <c r="F569" s="120" t="s">
        <v>19</v>
      </c>
      <c r="G569" s="120" t="s">
        <v>28</v>
      </c>
      <c r="H569" s="120" t="s">
        <v>18</v>
      </c>
      <c r="I569" s="120" t="s">
        <v>19</v>
      </c>
      <c r="J569" s="120" t="s">
        <v>20</v>
      </c>
      <c r="K569" s="120" t="s">
        <v>20</v>
      </c>
      <c r="L569" s="120" t="s">
        <v>20</v>
      </c>
      <c r="M569" s="120" t="s">
        <v>20</v>
      </c>
      <c r="N569" s="120" t="s">
        <v>20</v>
      </c>
      <c r="O569" s="120" t="s">
        <v>1785</v>
      </c>
      <c r="P569" s="121" t="s">
        <v>612</v>
      </c>
      <c r="Q569" s="111" t="str">
        <f t="shared" si="35"/>
        <v>1.6.2.1.02.0.0.00.00.00.00.00</v>
      </c>
      <c r="R569" s="80" t="s">
        <v>18</v>
      </c>
      <c r="S569" s="80" t="s">
        <v>69</v>
      </c>
      <c r="T569" s="80" t="s">
        <v>22</v>
      </c>
      <c r="U569" s="80" t="s">
        <v>18</v>
      </c>
      <c r="V569" s="80" t="s">
        <v>28</v>
      </c>
      <c r="W569" s="125" t="s">
        <v>19</v>
      </c>
      <c r="X569" s="80" t="s">
        <v>19</v>
      </c>
      <c r="Y569" s="80" t="s">
        <v>20</v>
      </c>
      <c r="Z569" s="80" t="s">
        <v>20</v>
      </c>
      <c r="AA569" s="80" t="s">
        <v>20</v>
      </c>
      <c r="AB569" s="80" t="s">
        <v>20</v>
      </c>
      <c r="AC569" s="80" t="s">
        <v>20</v>
      </c>
      <c r="AD569" s="80" t="s">
        <v>2123</v>
      </c>
      <c r="AE569" s="86" t="s">
        <v>648</v>
      </c>
      <c r="AF569" s="85" t="e">
        <f>#REF!=#REF!</f>
        <v>#REF!</v>
      </c>
      <c r="AG569" s="94" t="b">
        <f t="shared" si="33"/>
        <v>0</v>
      </c>
      <c r="AH569" s="79"/>
    </row>
    <row r="570" spans="1:34" s="15" customFormat="1" ht="25.5" x14ac:dyDescent="0.2">
      <c r="A570" s="72"/>
      <c r="B570" s="119" t="str">
        <f t="shared" si="32"/>
        <v>1.6.2.0.02.1.1.00.00.00.00.00</v>
      </c>
      <c r="C570" s="120" t="s">
        <v>18</v>
      </c>
      <c r="D570" s="120" t="s">
        <v>69</v>
      </c>
      <c r="E570" s="120" t="s">
        <v>22</v>
      </c>
      <c r="F570" s="120" t="s">
        <v>19</v>
      </c>
      <c r="G570" s="120" t="s">
        <v>28</v>
      </c>
      <c r="H570" s="120" t="s">
        <v>18</v>
      </c>
      <c r="I570" s="120" t="s">
        <v>18</v>
      </c>
      <c r="J570" s="120" t="s">
        <v>20</v>
      </c>
      <c r="K570" s="120" t="s">
        <v>20</v>
      </c>
      <c r="L570" s="120" t="s">
        <v>20</v>
      </c>
      <c r="M570" s="120" t="s">
        <v>20</v>
      </c>
      <c r="N570" s="120" t="s">
        <v>20</v>
      </c>
      <c r="O570" s="120" t="s">
        <v>1785</v>
      </c>
      <c r="P570" s="121" t="s">
        <v>613</v>
      </c>
      <c r="Q570" s="111" t="str">
        <f t="shared" si="35"/>
        <v>1.6.2.1.02.0.1.00.00.00.00.00</v>
      </c>
      <c r="R570" s="80" t="s">
        <v>18</v>
      </c>
      <c r="S570" s="80" t="s">
        <v>69</v>
      </c>
      <c r="T570" s="80" t="s">
        <v>22</v>
      </c>
      <c r="U570" s="80" t="s">
        <v>18</v>
      </c>
      <c r="V570" s="80" t="s">
        <v>28</v>
      </c>
      <c r="W570" s="125" t="s">
        <v>19</v>
      </c>
      <c r="X570" s="80" t="s">
        <v>18</v>
      </c>
      <c r="Y570" s="80" t="s">
        <v>20</v>
      </c>
      <c r="Z570" s="80" t="s">
        <v>20</v>
      </c>
      <c r="AA570" s="80" t="s">
        <v>20</v>
      </c>
      <c r="AB570" s="80" t="s">
        <v>20</v>
      </c>
      <c r="AC570" s="80" t="s">
        <v>20</v>
      </c>
      <c r="AD570" s="80" t="s">
        <v>2123</v>
      </c>
      <c r="AE570" s="86" t="s">
        <v>2164</v>
      </c>
      <c r="AF570" s="85" t="e">
        <f>#REF!=#REF!</f>
        <v>#REF!</v>
      </c>
      <c r="AG570" s="94" t="b">
        <f t="shared" si="33"/>
        <v>0</v>
      </c>
      <c r="AH570" s="79"/>
    </row>
    <row r="571" spans="1:34" s="15" customFormat="1" ht="25.5" x14ac:dyDescent="0.2">
      <c r="A571" s="72"/>
      <c r="B571" s="119" t="str">
        <f t="shared" si="32"/>
        <v>1.6.2.0.02.1.2.00.00.00.00.00</v>
      </c>
      <c r="C571" s="120" t="s">
        <v>18</v>
      </c>
      <c r="D571" s="120" t="s">
        <v>69</v>
      </c>
      <c r="E571" s="120" t="s">
        <v>22</v>
      </c>
      <c r="F571" s="120" t="s">
        <v>19</v>
      </c>
      <c r="G571" s="120" t="s">
        <v>28</v>
      </c>
      <c r="H571" s="120" t="s">
        <v>18</v>
      </c>
      <c r="I571" s="120" t="s">
        <v>22</v>
      </c>
      <c r="J571" s="120" t="s">
        <v>20</v>
      </c>
      <c r="K571" s="120" t="s">
        <v>20</v>
      </c>
      <c r="L571" s="120" t="s">
        <v>20</v>
      </c>
      <c r="M571" s="120" t="s">
        <v>20</v>
      </c>
      <c r="N571" s="120" t="s">
        <v>20</v>
      </c>
      <c r="O571" s="120" t="s">
        <v>1785</v>
      </c>
      <c r="P571" s="121" t="s">
        <v>614</v>
      </c>
      <c r="Q571" s="111" t="str">
        <f t="shared" si="35"/>
        <v>1.6.2.1.02.0.2.00.00.00.00.00</v>
      </c>
      <c r="R571" s="80" t="s">
        <v>18</v>
      </c>
      <c r="S571" s="80" t="s">
        <v>69</v>
      </c>
      <c r="T571" s="80" t="s">
        <v>22</v>
      </c>
      <c r="U571" s="80" t="s">
        <v>18</v>
      </c>
      <c r="V571" s="80" t="s">
        <v>28</v>
      </c>
      <c r="W571" s="125" t="s">
        <v>19</v>
      </c>
      <c r="X571" s="80" t="s">
        <v>22</v>
      </c>
      <c r="Y571" s="80" t="s">
        <v>20</v>
      </c>
      <c r="Z571" s="80" t="s">
        <v>20</v>
      </c>
      <c r="AA571" s="80" t="s">
        <v>20</v>
      </c>
      <c r="AB571" s="80" t="s">
        <v>20</v>
      </c>
      <c r="AC571" s="80" t="s">
        <v>20</v>
      </c>
      <c r="AD571" s="80" t="s">
        <v>2123</v>
      </c>
      <c r="AE571" s="86" t="s">
        <v>2343</v>
      </c>
      <c r="AF571" s="85" t="e">
        <f>#REF!=#REF!</f>
        <v>#REF!</v>
      </c>
      <c r="AG571" s="94" t="b">
        <f t="shared" si="33"/>
        <v>0</v>
      </c>
      <c r="AH571" s="79"/>
    </row>
    <row r="572" spans="1:34" s="15" customFormat="1" ht="25.5" x14ac:dyDescent="0.2">
      <c r="A572" s="72"/>
      <c r="B572" s="119" t="str">
        <f t="shared" si="32"/>
        <v>1.6.2.0.02.1.3.00.00.00.00.00</v>
      </c>
      <c r="C572" s="120" t="s">
        <v>18</v>
      </c>
      <c r="D572" s="120" t="s">
        <v>69</v>
      </c>
      <c r="E572" s="120" t="s">
        <v>22</v>
      </c>
      <c r="F572" s="120" t="s">
        <v>19</v>
      </c>
      <c r="G572" s="120" t="s">
        <v>28</v>
      </c>
      <c r="H572" s="120" t="s">
        <v>18</v>
      </c>
      <c r="I572" s="120" t="s">
        <v>23</v>
      </c>
      <c r="J572" s="120" t="s">
        <v>20</v>
      </c>
      <c r="K572" s="120" t="s">
        <v>20</v>
      </c>
      <c r="L572" s="120" t="s">
        <v>20</v>
      </c>
      <c r="M572" s="120" t="s">
        <v>20</v>
      </c>
      <c r="N572" s="120" t="s">
        <v>20</v>
      </c>
      <c r="O572" s="120" t="s">
        <v>1785</v>
      </c>
      <c r="P572" s="121" t="s">
        <v>615</v>
      </c>
      <c r="Q572" s="111" t="str">
        <f t="shared" si="35"/>
        <v>1.6.2.1.02.0.3.00.00.00.00.00</v>
      </c>
      <c r="R572" s="80" t="s">
        <v>18</v>
      </c>
      <c r="S572" s="80" t="s">
        <v>69</v>
      </c>
      <c r="T572" s="80" t="s">
        <v>22</v>
      </c>
      <c r="U572" s="80" t="s">
        <v>18</v>
      </c>
      <c r="V572" s="80" t="s">
        <v>28</v>
      </c>
      <c r="W572" s="125" t="s">
        <v>19</v>
      </c>
      <c r="X572" s="80" t="s">
        <v>23</v>
      </c>
      <c r="Y572" s="80" t="s">
        <v>20</v>
      </c>
      <c r="Z572" s="80" t="s">
        <v>20</v>
      </c>
      <c r="AA572" s="80" t="s">
        <v>20</v>
      </c>
      <c r="AB572" s="80" t="s">
        <v>20</v>
      </c>
      <c r="AC572" s="80" t="s">
        <v>20</v>
      </c>
      <c r="AD572" s="80" t="s">
        <v>2123</v>
      </c>
      <c r="AE572" s="86" t="s">
        <v>2344</v>
      </c>
      <c r="AF572" s="85" t="e">
        <f>#REF!=#REF!</f>
        <v>#REF!</v>
      </c>
      <c r="AG572" s="94" t="b">
        <f t="shared" si="33"/>
        <v>0</v>
      </c>
      <c r="AH572" s="79"/>
    </row>
    <row r="573" spans="1:34" s="15" customFormat="1" ht="25.5" x14ac:dyDescent="0.2">
      <c r="A573" s="72"/>
      <c r="B573" s="119" t="str">
        <f t="shared" si="32"/>
        <v>1.6.2.0.02.1.4.00.00.00.00.00</v>
      </c>
      <c r="C573" s="120" t="s">
        <v>18</v>
      </c>
      <c r="D573" s="120" t="s">
        <v>69</v>
      </c>
      <c r="E573" s="120" t="s">
        <v>22</v>
      </c>
      <c r="F573" s="120" t="s">
        <v>19</v>
      </c>
      <c r="G573" s="120" t="s">
        <v>28</v>
      </c>
      <c r="H573" s="120" t="s">
        <v>18</v>
      </c>
      <c r="I573" s="120" t="s">
        <v>48</v>
      </c>
      <c r="J573" s="120" t="s">
        <v>20</v>
      </c>
      <c r="K573" s="120" t="s">
        <v>20</v>
      </c>
      <c r="L573" s="120" t="s">
        <v>20</v>
      </c>
      <c r="M573" s="120" t="s">
        <v>20</v>
      </c>
      <c r="N573" s="120" t="s">
        <v>20</v>
      </c>
      <c r="O573" s="120" t="s">
        <v>1785</v>
      </c>
      <c r="P573" s="121" t="s">
        <v>616</v>
      </c>
      <c r="Q573" s="111" t="str">
        <f t="shared" si="35"/>
        <v>1.6.2.1.02.0.4.00.00.00.00.00</v>
      </c>
      <c r="R573" s="80" t="s">
        <v>18</v>
      </c>
      <c r="S573" s="80" t="s">
        <v>69</v>
      </c>
      <c r="T573" s="80" t="s">
        <v>22</v>
      </c>
      <c r="U573" s="80" t="s">
        <v>18</v>
      </c>
      <c r="V573" s="80" t="s">
        <v>28</v>
      </c>
      <c r="W573" s="125" t="s">
        <v>19</v>
      </c>
      <c r="X573" s="80" t="s">
        <v>48</v>
      </c>
      <c r="Y573" s="80" t="s">
        <v>20</v>
      </c>
      <c r="Z573" s="80" t="s">
        <v>20</v>
      </c>
      <c r="AA573" s="80" t="s">
        <v>20</v>
      </c>
      <c r="AB573" s="80" t="s">
        <v>20</v>
      </c>
      <c r="AC573" s="80" t="s">
        <v>20</v>
      </c>
      <c r="AD573" s="80" t="s">
        <v>2123</v>
      </c>
      <c r="AE573" s="86" t="s">
        <v>2345</v>
      </c>
      <c r="AF573" s="85" t="e">
        <f>#REF!=#REF!</f>
        <v>#REF!</v>
      </c>
      <c r="AG573" s="94" t="b">
        <f t="shared" si="33"/>
        <v>0</v>
      </c>
      <c r="AH573" s="79"/>
    </row>
    <row r="574" spans="1:34" s="15" customFormat="1" ht="25.5" x14ac:dyDescent="0.2">
      <c r="A574" s="72"/>
      <c r="B574" s="119" t="str">
        <f t="shared" si="32"/>
        <v>1.6.2.0.02.1.5.00.00.00.00.00</v>
      </c>
      <c r="C574" s="120" t="s">
        <v>18</v>
      </c>
      <c r="D574" s="120" t="s">
        <v>69</v>
      </c>
      <c r="E574" s="120" t="s">
        <v>22</v>
      </c>
      <c r="F574" s="120" t="s">
        <v>19</v>
      </c>
      <c r="G574" s="120" t="s">
        <v>28</v>
      </c>
      <c r="H574" s="120" t="s">
        <v>18</v>
      </c>
      <c r="I574" s="120" t="s">
        <v>57</v>
      </c>
      <c r="J574" s="120" t="s">
        <v>20</v>
      </c>
      <c r="K574" s="120" t="s">
        <v>20</v>
      </c>
      <c r="L574" s="120" t="s">
        <v>20</v>
      </c>
      <c r="M574" s="120" t="s">
        <v>20</v>
      </c>
      <c r="N574" s="120" t="s">
        <v>20</v>
      </c>
      <c r="O574" s="120" t="s">
        <v>1785</v>
      </c>
      <c r="P574" s="121" t="s">
        <v>617</v>
      </c>
      <c r="Q574" s="111" t="str">
        <f t="shared" si="35"/>
        <v>1.6.2.1.02.0.5.00.00.00.00.00</v>
      </c>
      <c r="R574" s="80" t="s">
        <v>18</v>
      </c>
      <c r="S574" s="80" t="s">
        <v>69</v>
      </c>
      <c r="T574" s="80" t="s">
        <v>22</v>
      </c>
      <c r="U574" s="80" t="s">
        <v>18</v>
      </c>
      <c r="V574" s="80" t="s">
        <v>28</v>
      </c>
      <c r="W574" s="125" t="s">
        <v>19</v>
      </c>
      <c r="X574" s="80" t="s">
        <v>57</v>
      </c>
      <c r="Y574" s="80" t="s">
        <v>20</v>
      </c>
      <c r="Z574" s="80" t="s">
        <v>20</v>
      </c>
      <c r="AA574" s="80" t="s">
        <v>20</v>
      </c>
      <c r="AB574" s="80" t="s">
        <v>20</v>
      </c>
      <c r="AC574" s="80" t="s">
        <v>20</v>
      </c>
      <c r="AD574" s="80" t="s">
        <v>2123</v>
      </c>
      <c r="AE574" s="86" t="s">
        <v>2349</v>
      </c>
      <c r="AF574" s="85" t="e">
        <f>#REF!=#REF!</f>
        <v>#REF!</v>
      </c>
      <c r="AG574" s="94" t="b">
        <f t="shared" si="33"/>
        <v>0</v>
      </c>
      <c r="AH574" s="79"/>
    </row>
    <row r="575" spans="1:34" s="15" customFormat="1" ht="25.5" x14ac:dyDescent="0.2">
      <c r="A575" s="72"/>
      <c r="B575" s="119" t="str">
        <f t="shared" si="32"/>
        <v>1.6.2.0.02.1.6.00.00.00.00.00</v>
      </c>
      <c r="C575" s="120" t="s">
        <v>18</v>
      </c>
      <c r="D575" s="120" t="s">
        <v>69</v>
      </c>
      <c r="E575" s="120" t="s">
        <v>22</v>
      </c>
      <c r="F575" s="120" t="s">
        <v>19</v>
      </c>
      <c r="G575" s="120" t="s">
        <v>28</v>
      </c>
      <c r="H575" s="120" t="s">
        <v>18</v>
      </c>
      <c r="I575" s="120" t="s">
        <v>69</v>
      </c>
      <c r="J575" s="120" t="s">
        <v>20</v>
      </c>
      <c r="K575" s="120" t="s">
        <v>20</v>
      </c>
      <c r="L575" s="120" t="s">
        <v>20</v>
      </c>
      <c r="M575" s="120" t="s">
        <v>20</v>
      </c>
      <c r="N575" s="120" t="s">
        <v>20</v>
      </c>
      <c r="O575" s="120" t="s">
        <v>1785</v>
      </c>
      <c r="P575" s="121" t="s">
        <v>618</v>
      </c>
      <c r="Q575" s="111" t="str">
        <f t="shared" si="35"/>
        <v>1.6.2.1.02.0.6.00.00.00.00.00</v>
      </c>
      <c r="R575" s="80" t="s">
        <v>18</v>
      </c>
      <c r="S575" s="80" t="s">
        <v>69</v>
      </c>
      <c r="T575" s="80" t="s">
        <v>22</v>
      </c>
      <c r="U575" s="80" t="s">
        <v>18</v>
      </c>
      <c r="V575" s="80" t="s">
        <v>28</v>
      </c>
      <c r="W575" s="125" t="s">
        <v>19</v>
      </c>
      <c r="X575" s="80" t="s">
        <v>69</v>
      </c>
      <c r="Y575" s="80" t="s">
        <v>20</v>
      </c>
      <c r="Z575" s="80" t="s">
        <v>20</v>
      </c>
      <c r="AA575" s="80" t="s">
        <v>20</v>
      </c>
      <c r="AB575" s="80" t="s">
        <v>20</v>
      </c>
      <c r="AC575" s="80" t="s">
        <v>20</v>
      </c>
      <c r="AD575" s="80" t="s">
        <v>2123</v>
      </c>
      <c r="AE575" s="86" t="s">
        <v>2348</v>
      </c>
      <c r="AF575" s="85" t="e">
        <f>#REF!=#REF!</f>
        <v>#REF!</v>
      </c>
      <c r="AG575" s="94" t="b">
        <f t="shared" si="33"/>
        <v>0</v>
      </c>
      <c r="AH575" s="79"/>
    </row>
    <row r="576" spans="1:34" s="15" customFormat="1" ht="25.5" x14ac:dyDescent="0.2">
      <c r="A576" s="72"/>
      <c r="B576" s="119" t="str">
        <f t="shared" si="32"/>
        <v>1.6.2.0.02.1.7.00.00.00.00.00</v>
      </c>
      <c r="C576" s="120" t="s">
        <v>18</v>
      </c>
      <c r="D576" s="120" t="s">
        <v>69</v>
      </c>
      <c r="E576" s="120" t="s">
        <v>22</v>
      </c>
      <c r="F576" s="120" t="s">
        <v>19</v>
      </c>
      <c r="G576" s="120" t="s">
        <v>28</v>
      </c>
      <c r="H576" s="120" t="s">
        <v>18</v>
      </c>
      <c r="I576" s="120" t="s">
        <v>71</v>
      </c>
      <c r="J576" s="120" t="s">
        <v>20</v>
      </c>
      <c r="K576" s="120" t="s">
        <v>20</v>
      </c>
      <c r="L576" s="120" t="s">
        <v>20</v>
      </c>
      <c r="M576" s="120" t="s">
        <v>20</v>
      </c>
      <c r="N576" s="120" t="s">
        <v>20</v>
      </c>
      <c r="O576" s="120" t="s">
        <v>1785</v>
      </c>
      <c r="P576" s="121" t="s">
        <v>619</v>
      </c>
      <c r="Q576" s="111" t="str">
        <f t="shared" si="35"/>
        <v>1.6.2.1.02.0.7.00.00.00.00.00</v>
      </c>
      <c r="R576" s="80" t="s">
        <v>18</v>
      </c>
      <c r="S576" s="80" t="s">
        <v>69</v>
      </c>
      <c r="T576" s="80" t="s">
        <v>22</v>
      </c>
      <c r="U576" s="80" t="s">
        <v>18</v>
      </c>
      <c r="V576" s="80" t="s">
        <v>28</v>
      </c>
      <c r="W576" s="125" t="s">
        <v>19</v>
      </c>
      <c r="X576" s="80" t="s">
        <v>71</v>
      </c>
      <c r="Y576" s="80" t="s">
        <v>20</v>
      </c>
      <c r="Z576" s="80" t="s">
        <v>20</v>
      </c>
      <c r="AA576" s="80" t="s">
        <v>20</v>
      </c>
      <c r="AB576" s="80" t="s">
        <v>20</v>
      </c>
      <c r="AC576" s="80" t="s">
        <v>20</v>
      </c>
      <c r="AD576" s="80" t="s">
        <v>2123</v>
      </c>
      <c r="AE576" s="86" t="s">
        <v>2346</v>
      </c>
      <c r="AF576" s="85" t="e">
        <f>#REF!=#REF!</f>
        <v>#REF!</v>
      </c>
      <c r="AG576" s="94" t="b">
        <f t="shared" si="33"/>
        <v>0</v>
      </c>
      <c r="AH576" s="79"/>
    </row>
    <row r="577" spans="1:34" s="15" customFormat="1" ht="25.5" x14ac:dyDescent="0.2">
      <c r="A577" s="72"/>
      <c r="B577" s="119" t="str">
        <f t="shared" si="32"/>
        <v>1.6.2.0.02.1.8.00.00.00.00.00</v>
      </c>
      <c r="C577" s="120" t="s">
        <v>18</v>
      </c>
      <c r="D577" s="120" t="s">
        <v>69</v>
      </c>
      <c r="E577" s="120" t="s">
        <v>22</v>
      </c>
      <c r="F577" s="120" t="s">
        <v>19</v>
      </c>
      <c r="G577" s="120" t="s">
        <v>28</v>
      </c>
      <c r="H577" s="120" t="s">
        <v>18</v>
      </c>
      <c r="I577" s="120" t="s">
        <v>62</v>
      </c>
      <c r="J577" s="120" t="s">
        <v>20</v>
      </c>
      <c r="K577" s="120" t="s">
        <v>20</v>
      </c>
      <c r="L577" s="120" t="s">
        <v>20</v>
      </c>
      <c r="M577" s="120" t="s">
        <v>20</v>
      </c>
      <c r="N577" s="120" t="s">
        <v>20</v>
      </c>
      <c r="O577" s="120" t="s">
        <v>1785</v>
      </c>
      <c r="P577" s="121" t="s">
        <v>620</v>
      </c>
      <c r="Q577" s="111" t="str">
        <f t="shared" si="35"/>
        <v>1.6.2.1.02.0.8.00.00.00.00.00</v>
      </c>
      <c r="R577" s="80" t="s">
        <v>18</v>
      </c>
      <c r="S577" s="80" t="s">
        <v>69</v>
      </c>
      <c r="T577" s="80" t="s">
        <v>22</v>
      </c>
      <c r="U577" s="80" t="s">
        <v>18</v>
      </c>
      <c r="V577" s="80" t="s">
        <v>28</v>
      </c>
      <c r="W577" s="125" t="s">
        <v>19</v>
      </c>
      <c r="X577" s="80" t="s">
        <v>62</v>
      </c>
      <c r="Y577" s="80" t="s">
        <v>20</v>
      </c>
      <c r="Z577" s="80" t="s">
        <v>20</v>
      </c>
      <c r="AA577" s="80" t="s">
        <v>20</v>
      </c>
      <c r="AB577" s="80" t="s">
        <v>20</v>
      </c>
      <c r="AC577" s="80" t="s">
        <v>20</v>
      </c>
      <c r="AD577" s="80" t="s">
        <v>2123</v>
      </c>
      <c r="AE577" s="86" t="s">
        <v>2347</v>
      </c>
      <c r="AF577" s="85" t="e">
        <f>#REF!=#REF!</f>
        <v>#REF!</v>
      </c>
      <c r="AG577" s="94" t="b">
        <f t="shared" si="33"/>
        <v>0</v>
      </c>
      <c r="AH577" s="79"/>
    </row>
    <row r="578" spans="1:34" s="15" customFormat="1" x14ac:dyDescent="0.2">
      <c r="A578" s="72"/>
      <c r="B578" s="119" t="str">
        <f t="shared" si="32"/>
        <v>1.6.2.0.03.0.0.00.00.00.00.00</v>
      </c>
      <c r="C578" s="120" t="s">
        <v>18</v>
      </c>
      <c r="D578" s="120" t="s">
        <v>69</v>
      </c>
      <c r="E578" s="120" t="s">
        <v>22</v>
      </c>
      <c r="F578" s="120" t="s">
        <v>19</v>
      </c>
      <c r="G578" s="120" t="s">
        <v>39</v>
      </c>
      <c r="H578" s="120" t="s">
        <v>19</v>
      </c>
      <c r="I578" s="120" t="s">
        <v>19</v>
      </c>
      <c r="J578" s="120" t="s">
        <v>20</v>
      </c>
      <c r="K578" s="120" t="s">
        <v>20</v>
      </c>
      <c r="L578" s="120" t="s">
        <v>20</v>
      </c>
      <c r="M578" s="120" t="s">
        <v>20</v>
      </c>
      <c r="N578" s="120" t="s">
        <v>20</v>
      </c>
      <c r="O578" s="120" t="s">
        <v>1785</v>
      </c>
      <c r="P578" s="121" t="s">
        <v>621</v>
      </c>
      <c r="Q578" s="111" t="str">
        <f t="shared" si="35"/>
        <v>1.6.2.1.03.0.0.00.00.00.00.00</v>
      </c>
      <c r="R578" s="80" t="s">
        <v>18</v>
      </c>
      <c r="S578" s="80" t="s">
        <v>69</v>
      </c>
      <c r="T578" s="80" t="s">
        <v>22</v>
      </c>
      <c r="U578" s="80" t="s">
        <v>18</v>
      </c>
      <c r="V578" s="80" t="s">
        <v>39</v>
      </c>
      <c r="W578" s="80" t="s">
        <v>19</v>
      </c>
      <c r="X578" s="80" t="s">
        <v>19</v>
      </c>
      <c r="Y578" s="80" t="s">
        <v>20</v>
      </c>
      <c r="Z578" s="80" t="s">
        <v>20</v>
      </c>
      <c r="AA578" s="80" t="s">
        <v>20</v>
      </c>
      <c r="AB578" s="80" t="s">
        <v>20</v>
      </c>
      <c r="AC578" s="80" t="s">
        <v>20</v>
      </c>
      <c r="AD578" s="80" t="s">
        <v>2123</v>
      </c>
      <c r="AE578" s="86" t="s">
        <v>621</v>
      </c>
      <c r="AF578" s="85" t="e">
        <f>#REF!=#REF!</f>
        <v>#REF!</v>
      </c>
      <c r="AG578" s="94" t="b">
        <f t="shared" si="33"/>
        <v>0</v>
      </c>
      <c r="AH578" s="79"/>
    </row>
    <row r="579" spans="1:34" s="15" customFormat="1" x14ac:dyDescent="0.2">
      <c r="A579" s="72"/>
      <c r="B579" s="119" t="str">
        <f t="shared" si="32"/>
        <v>1.6.2.0.03.1.0.00.00.00.00.00</v>
      </c>
      <c r="C579" s="120" t="s">
        <v>18</v>
      </c>
      <c r="D579" s="120" t="s">
        <v>69</v>
      </c>
      <c r="E579" s="120" t="s">
        <v>22</v>
      </c>
      <c r="F579" s="120" t="s">
        <v>19</v>
      </c>
      <c r="G579" s="120" t="s">
        <v>39</v>
      </c>
      <c r="H579" s="120" t="s">
        <v>18</v>
      </c>
      <c r="I579" s="120" t="s">
        <v>19</v>
      </c>
      <c r="J579" s="120" t="s">
        <v>20</v>
      </c>
      <c r="K579" s="120" t="s">
        <v>20</v>
      </c>
      <c r="L579" s="120" t="s">
        <v>20</v>
      </c>
      <c r="M579" s="120" t="s">
        <v>20</v>
      </c>
      <c r="N579" s="120" t="s">
        <v>20</v>
      </c>
      <c r="O579" s="120" t="s">
        <v>1785</v>
      </c>
      <c r="P579" s="121" t="s">
        <v>621</v>
      </c>
      <c r="Q579" s="111" t="str">
        <f t="shared" si="35"/>
        <v>1.6.2.1.03.0.0.00.00.00.00.00</v>
      </c>
      <c r="R579" s="80" t="s">
        <v>18</v>
      </c>
      <c r="S579" s="80" t="s">
        <v>69</v>
      </c>
      <c r="T579" s="80" t="s">
        <v>22</v>
      </c>
      <c r="U579" s="80" t="s">
        <v>18</v>
      </c>
      <c r="V579" s="80" t="s">
        <v>39</v>
      </c>
      <c r="W579" s="125" t="s">
        <v>19</v>
      </c>
      <c r="X579" s="80" t="s">
        <v>19</v>
      </c>
      <c r="Y579" s="80" t="s">
        <v>20</v>
      </c>
      <c r="Z579" s="80" t="s">
        <v>20</v>
      </c>
      <c r="AA579" s="80" t="s">
        <v>20</v>
      </c>
      <c r="AB579" s="80" t="s">
        <v>20</v>
      </c>
      <c r="AC579" s="80" t="s">
        <v>20</v>
      </c>
      <c r="AD579" s="80" t="s">
        <v>2123</v>
      </c>
      <c r="AE579" s="86" t="s">
        <v>621</v>
      </c>
      <c r="AF579" s="85" t="e">
        <f>#REF!=#REF!</f>
        <v>#REF!</v>
      </c>
      <c r="AG579" s="94" t="b">
        <f t="shared" si="33"/>
        <v>0</v>
      </c>
      <c r="AH579" s="79"/>
    </row>
    <row r="580" spans="1:34" s="15" customFormat="1" x14ac:dyDescent="0.2">
      <c r="A580" s="72"/>
      <c r="B580" s="119" t="str">
        <f t="shared" ref="B580:B643" si="36">C580&amp;"."&amp;D580&amp;"."&amp;E580&amp;"."&amp;F580&amp;"."&amp;G580&amp;"."&amp;H580&amp;"."&amp;I580&amp;"."&amp;J580&amp;"."&amp;K580&amp;"."&amp;L580&amp;"."&amp;M580&amp;"."&amp;N580</f>
        <v>1.6.2.0.03.1.1.00.00.00.00.00</v>
      </c>
      <c r="C580" s="120" t="s">
        <v>18</v>
      </c>
      <c r="D580" s="120" t="s">
        <v>69</v>
      </c>
      <c r="E580" s="120" t="s">
        <v>22</v>
      </c>
      <c r="F580" s="120" t="s">
        <v>19</v>
      </c>
      <c r="G580" s="120" t="s">
        <v>39</v>
      </c>
      <c r="H580" s="120" t="s">
        <v>18</v>
      </c>
      <c r="I580" s="120" t="s">
        <v>18</v>
      </c>
      <c r="J580" s="120" t="s">
        <v>20</v>
      </c>
      <c r="K580" s="120" t="s">
        <v>20</v>
      </c>
      <c r="L580" s="120" t="s">
        <v>20</v>
      </c>
      <c r="M580" s="120" t="s">
        <v>20</v>
      </c>
      <c r="N580" s="120" t="s">
        <v>20</v>
      </c>
      <c r="O580" s="120" t="s">
        <v>1785</v>
      </c>
      <c r="P580" s="121" t="s">
        <v>622</v>
      </c>
      <c r="Q580" s="111" t="str">
        <f t="shared" si="35"/>
        <v>1.6.2.1.03.0.1.00.00.00.00.00</v>
      </c>
      <c r="R580" s="80" t="s">
        <v>18</v>
      </c>
      <c r="S580" s="80" t="s">
        <v>69</v>
      </c>
      <c r="T580" s="80" t="s">
        <v>22</v>
      </c>
      <c r="U580" s="80" t="s">
        <v>18</v>
      </c>
      <c r="V580" s="80" t="s">
        <v>39</v>
      </c>
      <c r="W580" s="125" t="s">
        <v>19</v>
      </c>
      <c r="X580" s="80" t="s">
        <v>18</v>
      </c>
      <c r="Y580" s="80" t="s">
        <v>20</v>
      </c>
      <c r="Z580" s="80" t="s">
        <v>20</v>
      </c>
      <c r="AA580" s="80" t="s">
        <v>20</v>
      </c>
      <c r="AB580" s="80" t="s">
        <v>20</v>
      </c>
      <c r="AC580" s="80" t="s">
        <v>20</v>
      </c>
      <c r="AD580" s="80" t="s">
        <v>2123</v>
      </c>
      <c r="AE580" s="86" t="s">
        <v>622</v>
      </c>
      <c r="AF580" s="85" t="e">
        <f>#REF!=#REF!</f>
        <v>#REF!</v>
      </c>
      <c r="AG580" s="94" t="b">
        <f t="shared" ref="AG580:AG643" si="37">B580=Q580</f>
        <v>0</v>
      </c>
      <c r="AH580" s="79"/>
    </row>
    <row r="581" spans="1:34" s="15" customFormat="1" x14ac:dyDescent="0.2">
      <c r="A581" s="72"/>
      <c r="B581" s="119" t="str">
        <f t="shared" si="36"/>
        <v>1.6.2.0.03.1.2.00.00.00.00.00</v>
      </c>
      <c r="C581" s="120" t="s">
        <v>18</v>
      </c>
      <c r="D581" s="120" t="s">
        <v>69</v>
      </c>
      <c r="E581" s="120" t="s">
        <v>22</v>
      </c>
      <c r="F581" s="120" t="s">
        <v>19</v>
      </c>
      <c r="G581" s="120" t="s">
        <v>39</v>
      </c>
      <c r="H581" s="120" t="s">
        <v>18</v>
      </c>
      <c r="I581" s="120" t="s">
        <v>22</v>
      </c>
      <c r="J581" s="120" t="s">
        <v>20</v>
      </c>
      <c r="K581" s="120" t="s">
        <v>20</v>
      </c>
      <c r="L581" s="120" t="s">
        <v>20</v>
      </c>
      <c r="M581" s="120" t="s">
        <v>20</v>
      </c>
      <c r="N581" s="120" t="s">
        <v>20</v>
      </c>
      <c r="O581" s="120" t="s">
        <v>1785</v>
      </c>
      <c r="P581" s="121" t="s">
        <v>623</v>
      </c>
      <c r="Q581" s="111" t="str">
        <f t="shared" si="35"/>
        <v>1.6.2.1.03.0.2.00.00.00.00.00</v>
      </c>
      <c r="R581" s="80" t="s">
        <v>18</v>
      </c>
      <c r="S581" s="80" t="s">
        <v>69</v>
      </c>
      <c r="T581" s="80" t="s">
        <v>22</v>
      </c>
      <c r="U581" s="80" t="s">
        <v>18</v>
      </c>
      <c r="V581" s="80" t="s">
        <v>39</v>
      </c>
      <c r="W581" s="125" t="s">
        <v>19</v>
      </c>
      <c r="X581" s="80" t="s">
        <v>22</v>
      </c>
      <c r="Y581" s="80" t="s">
        <v>20</v>
      </c>
      <c r="Z581" s="80" t="s">
        <v>20</v>
      </c>
      <c r="AA581" s="80" t="s">
        <v>20</v>
      </c>
      <c r="AB581" s="80" t="s">
        <v>20</v>
      </c>
      <c r="AC581" s="80" t="s">
        <v>20</v>
      </c>
      <c r="AD581" s="80" t="s">
        <v>2123</v>
      </c>
      <c r="AE581" s="86" t="s">
        <v>623</v>
      </c>
      <c r="AF581" s="85" t="e">
        <f>#REF!=#REF!</f>
        <v>#REF!</v>
      </c>
      <c r="AG581" s="94" t="b">
        <f t="shared" si="37"/>
        <v>0</v>
      </c>
      <c r="AH581" s="79"/>
    </row>
    <row r="582" spans="1:34" s="15" customFormat="1" x14ac:dyDescent="0.2">
      <c r="A582" s="72"/>
      <c r="B582" s="119" t="str">
        <f t="shared" si="36"/>
        <v>1.6.2.0.03.1.3.00.00.00.00.00</v>
      </c>
      <c r="C582" s="120" t="s">
        <v>18</v>
      </c>
      <c r="D582" s="120" t="s">
        <v>69</v>
      </c>
      <c r="E582" s="120" t="s">
        <v>22</v>
      </c>
      <c r="F582" s="120" t="s">
        <v>19</v>
      </c>
      <c r="G582" s="120" t="s">
        <v>39</v>
      </c>
      <c r="H582" s="120" t="s">
        <v>18</v>
      </c>
      <c r="I582" s="120" t="s">
        <v>23</v>
      </c>
      <c r="J582" s="120" t="s">
        <v>20</v>
      </c>
      <c r="K582" s="120" t="s">
        <v>20</v>
      </c>
      <c r="L582" s="120" t="s">
        <v>20</v>
      </c>
      <c r="M582" s="120" t="s">
        <v>20</v>
      </c>
      <c r="N582" s="120" t="s">
        <v>20</v>
      </c>
      <c r="O582" s="120" t="s">
        <v>1785</v>
      </c>
      <c r="P582" s="121" t="s">
        <v>624</v>
      </c>
      <c r="Q582" s="111" t="str">
        <f t="shared" si="35"/>
        <v>1.6.2.1.03.0.3.00.00.00.00.00</v>
      </c>
      <c r="R582" s="80" t="s">
        <v>18</v>
      </c>
      <c r="S582" s="80" t="s">
        <v>69</v>
      </c>
      <c r="T582" s="80" t="s">
        <v>22</v>
      </c>
      <c r="U582" s="80" t="s">
        <v>18</v>
      </c>
      <c r="V582" s="80" t="s">
        <v>39</v>
      </c>
      <c r="W582" s="125" t="s">
        <v>19</v>
      </c>
      <c r="X582" s="80" t="s">
        <v>23</v>
      </c>
      <c r="Y582" s="80" t="s">
        <v>20</v>
      </c>
      <c r="Z582" s="80" t="s">
        <v>20</v>
      </c>
      <c r="AA582" s="80" t="s">
        <v>20</v>
      </c>
      <c r="AB582" s="80" t="s">
        <v>20</v>
      </c>
      <c r="AC582" s="80" t="s">
        <v>20</v>
      </c>
      <c r="AD582" s="80" t="s">
        <v>2123</v>
      </c>
      <c r="AE582" s="86" t="s">
        <v>624</v>
      </c>
      <c r="AF582" s="85" t="e">
        <f>#REF!=#REF!</f>
        <v>#REF!</v>
      </c>
      <c r="AG582" s="94" t="b">
        <f t="shared" si="37"/>
        <v>0</v>
      </c>
      <c r="AH582" s="79"/>
    </row>
    <row r="583" spans="1:34" s="15" customFormat="1" ht="25.5" x14ac:dyDescent="0.2">
      <c r="A583" s="72"/>
      <c r="B583" s="119" t="str">
        <f t="shared" si="36"/>
        <v>1.6.2.0.03.1.4.00.00.00.00.00</v>
      </c>
      <c r="C583" s="120" t="s">
        <v>18</v>
      </c>
      <c r="D583" s="120" t="s">
        <v>69</v>
      </c>
      <c r="E583" s="120" t="s">
        <v>22</v>
      </c>
      <c r="F583" s="120" t="s">
        <v>19</v>
      </c>
      <c r="G583" s="120" t="s">
        <v>39</v>
      </c>
      <c r="H583" s="120" t="s">
        <v>18</v>
      </c>
      <c r="I583" s="120" t="s">
        <v>48</v>
      </c>
      <c r="J583" s="120" t="s">
        <v>20</v>
      </c>
      <c r="K583" s="120" t="s">
        <v>20</v>
      </c>
      <c r="L583" s="120" t="s">
        <v>20</v>
      </c>
      <c r="M583" s="120" t="s">
        <v>20</v>
      </c>
      <c r="N583" s="120" t="s">
        <v>20</v>
      </c>
      <c r="O583" s="120" t="s">
        <v>1785</v>
      </c>
      <c r="P583" s="121" t="s">
        <v>625</v>
      </c>
      <c r="Q583" s="111" t="str">
        <f t="shared" si="35"/>
        <v>1.6.2.1.03.0.4.00.00.00.00.00</v>
      </c>
      <c r="R583" s="80" t="s">
        <v>18</v>
      </c>
      <c r="S583" s="80" t="s">
        <v>69</v>
      </c>
      <c r="T583" s="80" t="s">
        <v>22</v>
      </c>
      <c r="U583" s="80" t="s">
        <v>18</v>
      </c>
      <c r="V583" s="80" t="s">
        <v>39</v>
      </c>
      <c r="W583" s="125" t="s">
        <v>19</v>
      </c>
      <c r="X583" s="80" t="s">
        <v>48</v>
      </c>
      <c r="Y583" s="80" t="s">
        <v>20</v>
      </c>
      <c r="Z583" s="80" t="s">
        <v>20</v>
      </c>
      <c r="AA583" s="80" t="s">
        <v>20</v>
      </c>
      <c r="AB583" s="80" t="s">
        <v>20</v>
      </c>
      <c r="AC583" s="80" t="s">
        <v>20</v>
      </c>
      <c r="AD583" s="80" t="s">
        <v>2123</v>
      </c>
      <c r="AE583" s="86" t="s">
        <v>625</v>
      </c>
      <c r="AF583" s="85" t="e">
        <f>#REF!=#REF!</f>
        <v>#REF!</v>
      </c>
      <c r="AG583" s="94" t="b">
        <f t="shared" si="37"/>
        <v>0</v>
      </c>
      <c r="AH583" s="79"/>
    </row>
    <row r="584" spans="1:34" s="15" customFormat="1" x14ac:dyDescent="0.2">
      <c r="A584" s="72"/>
      <c r="B584" s="119" t="str">
        <f t="shared" si="36"/>
        <v>1.6.2.0.03.1.5.00.00.00.00.00</v>
      </c>
      <c r="C584" s="120" t="s">
        <v>18</v>
      </c>
      <c r="D584" s="120" t="s">
        <v>69</v>
      </c>
      <c r="E584" s="120" t="s">
        <v>22</v>
      </c>
      <c r="F584" s="120" t="s">
        <v>19</v>
      </c>
      <c r="G584" s="120" t="s">
        <v>39</v>
      </c>
      <c r="H584" s="120" t="s">
        <v>18</v>
      </c>
      <c r="I584" s="120" t="s">
        <v>57</v>
      </c>
      <c r="J584" s="120" t="s">
        <v>20</v>
      </c>
      <c r="K584" s="120" t="s">
        <v>20</v>
      </c>
      <c r="L584" s="120" t="s">
        <v>20</v>
      </c>
      <c r="M584" s="120" t="s">
        <v>20</v>
      </c>
      <c r="N584" s="120" t="s">
        <v>20</v>
      </c>
      <c r="O584" s="120" t="s">
        <v>1785</v>
      </c>
      <c r="P584" s="121" t="s">
        <v>626</v>
      </c>
      <c r="Q584" s="111" t="str">
        <f t="shared" si="35"/>
        <v>1.6.2.1.03.0.5.00.00.00.00.00</v>
      </c>
      <c r="R584" s="80" t="s">
        <v>18</v>
      </c>
      <c r="S584" s="80" t="s">
        <v>69</v>
      </c>
      <c r="T584" s="80" t="s">
        <v>22</v>
      </c>
      <c r="U584" s="80" t="s">
        <v>18</v>
      </c>
      <c r="V584" s="80" t="s">
        <v>39</v>
      </c>
      <c r="W584" s="125" t="s">
        <v>19</v>
      </c>
      <c r="X584" s="80" t="s">
        <v>57</v>
      </c>
      <c r="Y584" s="80" t="s">
        <v>20</v>
      </c>
      <c r="Z584" s="80" t="s">
        <v>20</v>
      </c>
      <c r="AA584" s="80" t="s">
        <v>20</v>
      </c>
      <c r="AB584" s="80" t="s">
        <v>20</v>
      </c>
      <c r="AC584" s="80" t="s">
        <v>20</v>
      </c>
      <c r="AD584" s="80" t="s">
        <v>2123</v>
      </c>
      <c r="AE584" s="86" t="s">
        <v>626</v>
      </c>
      <c r="AF584" s="85" t="e">
        <f>#REF!=#REF!</f>
        <v>#REF!</v>
      </c>
      <c r="AG584" s="94" t="b">
        <f t="shared" si="37"/>
        <v>0</v>
      </c>
      <c r="AH584" s="79"/>
    </row>
    <row r="585" spans="1:34" s="15" customFormat="1" x14ac:dyDescent="0.2">
      <c r="A585" s="72"/>
      <c r="B585" s="119" t="str">
        <f t="shared" si="36"/>
        <v>1.6.2.0.03.1.6.00.00.00.00.00</v>
      </c>
      <c r="C585" s="120" t="s">
        <v>18</v>
      </c>
      <c r="D585" s="120" t="s">
        <v>69</v>
      </c>
      <c r="E585" s="120" t="s">
        <v>22</v>
      </c>
      <c r="F585" s="120" t="s">
        <v>19</v>
      </c>
      <c r="G585" s="120" t="s">
        <v>39</v>
      </c>
      <c r="H585" s="120" t="s">
        <v>18</v>
      </c>
      <c r="I585" s="120" t="s">
        <v>69</v>
      </c>
      <c r="J585" s="120" t="s">
        <v>20</v>
      </c>
      <c r="K585" s="120" t="s">
        <v>20</v>
      </c>
      <c r="L585" s="120" t="s">
        <v>20</v>
      </c>
      <c r="M585" s="120" t="s">
        <v>20</v>
      </c>
      <c r="N585" s="120" t="s">
        <v>20</v>
      </c>
      <c r="O585" s="120" t="s">
        <v>1785</v>
      </c>
      <c r="P585" s="121" t="s">
        <v>627</v>
      </c>
      <c r="Q585" s="111" t="str">
        <f t="shared" si="35"/>
        <v>1.6.2.1.03.0.6.00.00.00.00.00</v>
      </c>
      <c r="R585" s="80" t="s">
        <v>18</v>
      </c>
      <c r="S585" s="80" t="s">
        <v>69</v>
      </c>
      <c r="T585" s="80" t="s">
        <v>22</v>
      </c>
      <c r="U585" s="80" t="s">
        <v>18</v>
      </c>
      <c r="V585" s="80" t="s">
        <v>39</v>
      </c>
      <c r="W585" s="125" t="s">
        <v>19</v>
      </c>
      <c r="X585" s="80" t="s">
        <v>69</v>
      </c>
      <c r="Y585" s="80" t="s">
        <v>20</v>
      </c>
      <c r="Z585" s="80" t="s">
        <v>20</v>
      </c>
      <c r="AA585" s="80" t="s">
        <v>20</v>
      </c>
      <c r="AB585" s="80" t="s">
        <v>20</v>
      </c>
      <c r="AC585" s="80" t="s">
        <v>20</v>
      </c>
      <c r="AD585" s="80" t="s">
        <v>2123</v>
      </c>
      <c r="AE585" s="86" t="s">
        <v>627</v>
      </c>
      <c r="AF585" s="85" t="e">
        <f>#REF!=#REF!</f>
        <v>#REF!</v>
      </c>
      <c r="AG585" s="94" t="b">
        <f t="shared" si="37"/>
        <v>0</v>
      </c>
      <c r="AH585" s="79"/>
    </row>
    <row r="586" spans="1:34" s="15" customFormat="1" ht="25.5" x14ac:dyDescent="0.2">
      <c r="A586" s="72"/>
      <c r="B586" s="119" t="str">
        <f t="shared" si="36"/>
        <v>1.6.2.0.03.1.7.00.00.00.00.00</v>
      </c>
      <c r="C586" s="120" t="s">
        <v>18</v>
      </c>
      <c r="D586" s="120" t="s">
        <v>69</v>
      </c>
      <c r="E586" s="120" t="s">
        <v>22</v>
      </c>
      <c r="F586" s="120" t="s">
        <v>19</v>
      </c>
      <c r="G586" s="120" t="s">
        <v>39</v>
      </c>
      <c r="H586" s="120" t="s">
        <v>18</v>
      </c>
      <c r="I586" s="120" t="s">
        <v>71</v>
      </c>
      <c r="J586" s="120" t="s">
        <v>20</v>
      </c>
      <c r="K586" s="120" t="s">
        <v>20</v>
      </c>
      <c r="L586" s="120" t="s">
        <v>20</v>
      </c>
      <c r="M586" s="120" t="s">
        <v>20</v>
      </c>
      <c r="N586" s="120" t="s">
        <v>20</v>
      </c>
      <c r="O586" s="120" t="s">
        <v>1785</v>
      </c>
      <c r="P586" s="121" t="s">
        <v>2350</v>
      </c>
      <c r="Q586" s="111" t="str">
        <f t="shared" si="35"/>
        <v>1.6.2.1.03.0.7.00.00.00.00.00</v>
      </c>
      <c r="R586" s="80" t="s">
        <v>18</v>
      </c>
      <c r="S586" s="80" t="s">
        <v>69</v>
      </c>
      <c r="T586" s="80" t="s">
        <v>22</v>
      </c>
      <c r="U586" s="80" t="s">
        <v>18</v>
      </c>
      <c r="V586" s="80" t="s">
        <v>39</v>
      </c>
      <c r="W586" s="125" t="s">
        <v>19</v>
      </c>
      <c r="X586" s="80" t="s">
        <v>71</v>
      </c>
      <c r="Y586" s="80" t="s">
        <v>20</v>
      </c>
      <c r="Z586" s="80" t="s">
        <v>20</v>
      </c>
      <c r="AA586" s="80" t="s">
        <v>20</v>
      </c>
      <c r="AB586" s="80" t="s">
        <v>20</v>
      </c>
      <c r="AC586" s="80" t="s">
        <v>20</v>
      </c>
      <c r="AD586" s="80" t="s">
        <v>2123</v>
      </c>
      <c r="AE586" s="86" t="s">
        <v>2350</v>
      </c>
      <c r="AF586" s="85" t="e">
        <f>#REF!=#REF!</f>
        <v>#REF!</v>
      </c>
      <c r="AG586" s="94" t="b">
        <f t="shared" si="37"/>
        <v>0</v>
      </c>
      <c r="AH586" s="79"/>
    </row>
    <row r="587" spans="1:34" s="15" customFormat="1" ht="25.5" x14ac:dyDescent="0.2">
      <c r="A587" s="72"/>
      <c r="B587" s="119" t="str">
        <f t="shared" si="36"/>
        <v>1.6.2.0.03.1.8.00.00.00.00.00</v>
      </c>
      <c r="C587" s="120" t="s">
        <v>18</v>
      </c>
      <c r="D587" s="120" t="s">
        <v>69</v>
      </c>
      <c r="E587" s="120" t="s">
        <v>22</v>
      </c>
      <c r="F587" s="120" t="s">
        <v>19</v>
      </c>
      <c r="G587" s="120" t="s">
        <v>39</v>
      </c>
      <c r="H587" s="120" t="s">
        <v>18</v>
      </c>
      <c r="I587" s="120" t="s">
        <v>62</v>
      </c>
      <c r="J587" s="120" t="s">
        <v>20</v>
      </c>
      <c r="K587" s="120" t="s">
        <v>20</v>
      </c>
      <c r="L587" s="120" t="s">
        <v>20</v>
      </c>
      <c r="M587" s="120" t="s">
        <v>20</v>
      </c>
      <c r="N587" s="120" t="s">
        <v>20</v>
      </c>
      <c r="O587" s="120" t="s">
        <v>1785</v>
      </c>
      <c r="P587" s="121" t="s">
        <v>628</v>
      </c>
      <c r="Q587" s="111" t="str">
        <f t="shared" ref="Q587:Q606" si="38">R587&amp;"."&amp;S587&amp;"."&amp;T587&amp;"."&amp;U587&amp;"."&amp;V587&amp;"."&amp;W587&amp;"."&amp;X587&amp;"."&amp;Y587&amp;"."&amp;Z587&amp;"."&amp;AA587&amp;"."&amp;AB587&amp;"."&amp;AC587</f>
        <v>1.6.2.1.03.0.8.00.00.00.00.00</v>
      </c>
      <c r="R587" s="80" t="s">
        <v>18</v>
      </c>
      <c r="S587" s="80" t="s">
        <v>69</v>
      </c>
      <c r="T587" s="80" t="s">
        <v>22</v>
      </c>
      <c r="U587" s="80" t="s">
        <v>18</v>
      </c>
      <c r="V587" s="80" t="s">
        <v>39</v>
      </c>
      <c r="W587" s="125" t="s">
        <v>19</v>
      </c>
      <c r="X587" s="80" t="s">
        <v>62</v>
      </c>
      <c r="Y587" s="80" t="s">
        <v>20</v>
      </c>
      <c r="Z587" s="80" t="s">
        <v>20</v>
      </c>
      <c r="AA587" s="80" t="s">
        <v>20</v>
      </c>
      <c r="AB587" s="80" t="s">
        <v>20</v>
      </c>
      <c r="AC587" s="80" t="s">
        <v>20</v>
      </c>
      <c r="AD587" s="80" t="s">
        <v>2123</v>
      </c>
      <c r="AE587" s="86" t="s">
        <v>628</v>
      </c>
      <c r="AF587" s="85" t="e">
        <f>#REF!=#REF!</f>
        <v>#REF!</v>
      </c>
      <c r="AG587" s="94" t="b">
        <f t="shared" si="37"/>
        <v>0</v>
      </c>
      <c r="AH587" s="79"/>
    </row>
    <row r="588" spans="1:34" s="15" customFormat="1" x14ac:dyDescent="0.2">
      <c r="A588" s="72"/>
      <c r="B588" s="119" t="str">
        <f t="shared" si="36"/>
        <v>1.6.2.0.04.0.0.00.00.00.00.00</v>
      </c>
      <c r="C588" s="120" t="s">
        <v>18</v>
      </c>
      <c r="D588" s="120" t="s">
        <v>69</v>
      </c>
      <c r="E588" s="120" t="s">
        <v>22</v>
      </c>
      <c r="F588" s="120" t="s">
        <v>19</v>
      </c>
      <c r="G588" s="120" t="s">
        <v>114</v>
      </c>
      <c r="H588" s="120" t="s">
        <v>19</v>
      </c>
      <c r="I588" s="120" t="s">
        <v>19</v>
      </c>
      <c r="J588" s="120" t="s">
        <v>20</v>
      </c>
      <c r="K588" s="120" t="s">
        <v>20</v>
      </c>
      <c r="L588" s="120" t="s">
        <v>20</v>
      </c>
      <c r="M588" s="120" t="s">
        <v>20</v>
      </c>
      <c r="N588" s="120" t="s">
        <v>20</v>
      </c>
      <c r="O588" s="120" t="s">
        <v>1785</v>
      </c>
      <c r="P588" s="121" t="s">
        <v>629</v>
      </c>
      <c r="Q588" s="111" t="str">
        <f t="shared" si="38"/>
        <v>1.6.2.1.04.0.0.00.00.00.00.00</v>
      </c>
      <c r="R588" s="80" t="s">
        <v>18</v>
      </c>
      <c r="S588" s="80" t="s">
        <v>69</v>
      </c>
      <c r="T588" s="80" t="s">
        <v>22</v>
      </c>
      <c r="U588" s="80" t="s">
        <v>18</v>
      </c>
      <c r="V588" s="80" t="s">
        <v>114</v>
      </c>
      <c r="W588" s="125" t="s">
        <v>19</v>
      </c>
      <c r="X588" s="80" t="s">
        <v>19</v>
      </c>
      <c r="Y588" s="80" t="s">
        <v>20</v>
      </c>
      <c r="Z588" s="80" t="s">
        <v>20</v>
      </c>
      <c r="AA588" s="80" t="s">
        <v>20</v>
      </c>
      <c r="AB588" s="80" t="s">
        <v>20</v>
      </c>
      <c r="AC588" s="80" t="s">
        <v>20</v>
      </c>
      <c r="AD588" s="80" t="s">
        <v>2123</v>
      </c>
      <c r="AE588" s="86" t="s">
        <v>629</v>
      </c>
      <c r="AF588" s="85" t="e">
        <f>#REF!=#REF!</f>
        <v>#REF!</v>
      </c>
      <c r="AG588" s="94" t="b">
        <f t="shared" si="37"/>
        <v>0</v>
      </c>
      <c r="AH588" s="79"/>
    </row>
    <row r="589" spans="1:34" s="15" customFormat="1" x14ac:dyDescent="0.2">
      <c r="A589" s="72"/>
      <c r="B589" s="119" t="str">
        <f t="shared" si="36"/>
        <v>1.6.2.0.04.1.0.00.00.00.00.00</v>
      </c>
      <c r="C589" s="120" t="s">
        <v>18</v>
      </c>
      <c r="D589" s="120" t="s">
        <v>69</v>
      </c>
      <c r="E589" s="120" t="s">
        <v>22</v>
      </c>
      <c r="F589" s="120" t="s">
        <v>19</v>
      </c>
      <c r="G589" s="120" t="s">
        <v>114</v>
      </c>
      <c r="H589" s="120" t="s">
        <v>18</v>
      </c>
      <c r="I589" s="120" t="s">
        <v>19</v>
      </c>
      <c r="J589" s="120" t="s">
        <v>20</v>
      </c>
      <c r="K589" s="120" t="s">
        <v>20</v>
      </c>
      <c r="L589" s="120" t="s">
        <v>20</v>
      </c>
      <c r="M589" s="120" t="s">
        <v>20</v>
      </c>
      <c r="N589" s="120" t="s">
        <v>20</v>
      </c>
      <c r="O589" s="120" t="s">
        <v>1785</v>
      </c>
      <c r="P589" s="121" t="s">
        <v>630</v>
      </c>
      <c r="Q589" s="111" t="str">
        <f t="shared" si="38"/>
        <v>1.6.2.1.04.1.0.00.00.00.00.00</v>
      </c>
      <c r="R589" s="80" t="s">
        <v>18</v>
      </c>
      <c r="S589" s="80" t="s">
        <v>69</v>
      </c>
      <c r="T589" s="80" t="s">
        <v>22</v>
      </c>
      <c r="U589" s="80" t="s">
        <v>18</v>
      </c>
      <c r="V589" s="80" t="s">
        <v>114</v>
      </c>
      <c r="W589" s="80" t="s">
        <v>18</v>
      </c>
      <c r="X589" s="80" t="s">
        <v>19</v>
      </c>
      <c r="Y589" s="80" t="s">
        <v>20</v>
      </c>
      <c r="Z589" s="80" t="s">
        <v>20</v>
      </c>
      <c r="AA589" s="80" t="s">
        <v>20</v>
      </c>
      <c r="AB589" s="80" t="s">
        <v>20</v>
      </c>
      <c r="AC589" s="80" t="s">
        <v>20</v>
      </c>
      <c r="AD589" s="80" t="s">
        <v>2123</v>
      </c>
      <c r="AE589" s="86" t="s">
        <v>630</v>
      </c>
      <c r="AF589" s="85" t="e">
        <f>#REF!=#REF!</f>
        <v>#REF!</v>
      </c>
      <c r="AG589" s="94" t="b">
        <f t="shared" si="37"/>
        <v>0</v>
      </c>
      <c r="AH589" s="79"/>
    </row>
    <row r="590" spans="1:34" s="15" customFormat="1" x14ac:dyDescent="0.2">
      <c r="A590" s="72"/>
      <c r="B590" s="119" t="str">
        <f t="shared" si="36"/>
        <v>1.6.2.0.04.1.1.00.00.00.00.00</v>
      </c>
      <c r="C590" s="120" t="s">
        <v>18</v>
      </c>
      <c r="D590" s="120" t="s">
        <v>69</v>
      </c>
      <c r="E590" s="120" t="s">
        <v>22</v>
      </c>
      <c r="F590" s="120" t="s">
        <v>19</v>
      </c>
      <c r="G590" s="120" t="s">
        <v>114</v>
      </c>
      <c r="H590" s="120" t="s">
        <v>18</v>
      </c>
      <c r="I590" s="120" t="s">
        <v>18</v>
      </c>
      <c r="J590" s="120" t="s">
        <v>20</v>
      </c>
      <c r="K590" s="120" t="s">
        <v>20</v>
      </c>
      <c r="L590" s="120" t="s">
        <v>20</v>
      </c>
      <c r="M590" s="120" t="s">
        <v>20</v>
      </c>
      <c r="N590" s="120" t="s">
        <v>20</v>
      </c>
      <c r="O590" s="120" t="s">
        <v>1785</v>
      </c>
      <c r="P590" s="121" t="s">
        <v>631</v>
      </c>
      <c r="Q590" s="111" t="str">
        <f t="shared" si="38"/>
        <v>1.6.2.1.04.1.1.00.00.00.00.00</v>
      </c>
      <c r="R590" s="80" t="s">
        <v>18</v>
      </c>
      <c r="S590" s="80" t="s">
        <v>69</v>
      </c>
      <c r="T590" s="80" t="s">
        <v>22</v>
      </c>
      <c r="U590" s="80" t="s">
        <v>18</v>
      </c>
      <c r="V590" s="80" t="s">
        <v>114</v>
      </c>
      <c r="W590" s="80" t="s">
        <v>18</v>
      </c>
      <c r="X590" s="80" t="s">
        <v>18</v>
      </c>
      <c r="Y590" s="80" t="s">
        <v>20</v>
      </c>
      <c r="Z590" s="80" t="s">
        <v>20</v>
      </c>
      <c r="AA590" s="80" t="s">
        <v>20</v>
      </c>
      <c r="AB590" s="80" t="s">
        <v>20</v>
      </c>
      <c r="AC590" s="80" t="s">
        <v>20</v>
      </c>
      <c r="AD590" s="80" t="s">
        <v>2123</v>
      </c>
      <c r="AE590" s="86" t="s">
        <v>631</v>
      </c>
      <c r="AF590" s="85" t="e">
        <f>#REF!=#REF!</f>
        <v>#REF!</v>
      </c>
      <c r="AG590" s="94" t="b">
        <f t="shared" si="37"/>
        <v>0</v>
      </c>
      <c r="AH590" s="79"/>
    </row>
    <row r="591" spans="1:34" s="15" customFormat="1" x14ac:dyDescent="0.2">
      <c r="A591" s="72"/>
      <c r="B591" s="119" t="str">
        <f t="shared" si="36"/>
        <v>1.6.2.0.04.1.2.00.00.00.00.00</v>
      </c>
      <c r="C591" s="120" t="s">
        <v>18</v>
      </c>
      <c r="D591" s="120" t="s">
        <v>69</v>
      </c>
      <c r="E591" s="120" t="s">
        <v>22</v>
      </c>
      <c r="F591" s="120" t="s">
        <v>19</v>
      </c>
      <c r="G591" s="120" t="s">
        <v>114</v>
      </c>
      <c r="H591" s="120" t="s">
        <v>18</v>
      </c>
      <c r="I591" s="120" t="s">
        <v>22</v>
      </c>
      <c r="J591" s="120" t="s">
        <v>20</v>
      </c>
      <c r="K591" s="120" t="s">
        <v>20</v>
      </c>
      <c r="L591" s="120" t="s">
        <v>20</v>
      </c>
      <c r="M591" s="120" t="s">
        <v>20</v>
      </c>
      <c r="N591" s="120" t="s">
        <v>20</v>
      </c>
      <c r="O591" s="120" t="s">
        <v>1785</v>
      </c>
      <c r="P591" s="121" t="s">
        <v>632</v>
      </c>
      <c r="Q591" s="111" t="str">
        <f t="shared" si="38"/>
        <v>1.6.2.1.04.1.2.00.00.00.00.00</v>
      </c>
      <c r="R591" s="80" t="s">
        <v>18</v>
      </c>
      <c r="S591" s="80" t="s">
        <v>69</v>
      </c>
      <c r="T591" s="80" t="s">
        <v>22</v>
      </c>
      <c r="U591" s="80" t="s">
        <v>18</v>
      </c>
      <c r="V591" s="80" t="s">
        <v>114</v>
      </c>
      <c r="W591" s="80" t="s">
        <v>18</v>
      </c>
      <c r="X591" s="80" t="s">
        <v>22</v>
      </c>
      <c r="Y591" s="80" t="s">
        <v>20</v>
      </c>
      <c r="Z591" s="80" t="s">
        <v>20</v>
      </c>
      <c r="AA591" s="80" t="s">
        <v>20</v>
      </c>
      <c r="AB591" s="80" t="s">
        <v>20</v>
      </c>
      <c r="AC591" s="80" t="s">
        <v>20</v>
      </c>
      <c r="AD591" s="80" t="s">
        <v>2123</v>
      </c>
      <c r="AE591" s="86" t="s">
        <v>632</v>
      </c>
      <c r="AF591" s="85" t="e">
        <f>#REF!=#REF!</f>
        <v>#REF!</v>
      </c>
      <c r="AG591" s="94" t="b">
        <f t="shared" si="37"/>
        <v>0</v>
      </c>
      <c r="AH591" s="79"/>
    </row>
    <row r="592" spans="1:34" s="15" customFormat="1" x14ac:dyDescent="0.2">
      <c r="A592" s="72"/>
      <c r="B592" s="119" t="str">
        <f t="shared" si="36"/>
        <v>1.6.2.0.04.1.3.00.00.00.00.00</v>
      </c>
      <c r="C592" s="120" t="s">
        <v>18</v>
      </c>
      <c r="D592" s="120" t="s">
        <v>69</v>
      </c>
      <c r="E592" s="120" t="s">
        <v>22</v>
      </c>
      <c r="F592" s="120" t="s">
        <v>19</v>
      </c>
      <c r="G592" s="120" t="s">
        <v>114</v>
      </c>
      <c r="H592" s="120" t="s">
        <v>18</v>
      </c>
      <c r="I592" s="120" t="s">
        <v>23</v>
      </c>
      <c r="J592" s="120" t="s">
        <v>20</v>
      </c>
      <c r="K592" s="120" t="s">
        <v>20</v>
      </c>
      <c r="L592" s="120" t="s">
        <v>20</v>
      </c>
      <c r="M592" s="120" t="s">
        <v>20</v>
      </c>
      <c r="N592" s="120" t="s">
        <v>20</v>
      </c>
      <c r="O592" s="120" t="s">
        <v>1785</v>
      </c>
      <c r="P592" s="121" t="s">
        <v>633</v>
      </c>
      <c r="Q592" s="111" t="str">
        <f t="shared" si="38"/>
        <v>1.6.2.1.04.1.3.00.00.00.00.00</v>
      </c>
      <c r="R592" s="80" t="s">
        <v>18</v>
      </c>
      <c r="S592" s="80" t="s">
        <v>69</v>
      </c>
      <c r="T592" s="80" t="s">
        <v>22</v>
      </c>
      <c r="U592" s="80" t="s">
        <v>18</v>
      </c>
      <c r="V592" s="80" t="s">
        <v>114</v>
      </c>
      <c r="W592" s="80" t="s">
        <v>18</v>
      </c>
      <c r="X592" s="80" t="s">
        <v>23</v>
      </c>
      <c r="Y592" s="80" t="s">
        <v>20</v>
      </c>
      <c r="Z592" s="80" t="s">
        <v>20</v>
      </c>
      <c r="AA592" s="80" t="s">
        <v>20</v>
      </c>
      <c r="AB592" s="80" t="s">
        <v>20</v>
      </c>
      <c r="AC592" s="80" t="s">
        <v>20</v>
      </c>
      <c r="AD592" s="80" t="s">
        <v>2123</v>
      </c>
      <c r="AE592" s="86" t="s">
        <v>633</v>
      </c>
      <c r="AF592" s="85" t="e">
        <f>#REF!=#REF!</f>
        <v>#REF!</v>
      </c>
      <c r="AG592" s="94" t="b">
        <f t="shared" si="37"/>
        <v>0</v>
      </c>
      <c r="AH592" s="79"/>
    </row>
    <row r="593" spans="1:34" s="15" customFormat="1" ht="25.5" x14ac:dyDescent="0.2">
      <c r="A593" s="72"/>
      <c r="B593" s="119" t="str">
        <f t="shared" si="36"/>
        <v>1.6.2.0.04.1.4.00.00.00.00.00</v>
      </c>
      <c r="C593" s="120" t="s">
        <v>18</v>
      </c>
      <c r="D593" s="120" t="s">
        <v>69</v>
      </c>
      <c r="E593" s="120" t="s">
        <v>22</v>
      </c>
      <c r="F593" s="120" t="s">
        <v>19</v>
      </c>
      <c r="G593" s="120" t="s">
        <v>114</v>
      </c>
      <c r="H593" s="120" t="s">
        <v>18</v>
      </c>
      <c r="I593" s="120" t="s">
        <v>48</v>
      </c>
      <c r="J593" s="120" t="s">
        <v>20</v>
      </c>
      <c r="K593" s="120" t="s">
        <v>20</v>
      </c>
      <c r="L593" s="120" t="s">
        <v>20</v>
      </c>
      <c r="M593" s="120" t="s">
        <v>20</v>
      </c>
      <c r="N593" s="120" t="s">
        <v>20</v>
      </c>
      <c r="O593" s="120" t="s">
        <v>1785</v>
      </c>
      <c r="P593" s="121" t="s">
        <v>634</v>
      </c>
      <c r="Q593" s="111" t="str">
        <f t="shared" si="38"/>
        <v>1.6.2.1.04.1.4.00.00.00.00.00</v>
      </c>
      <c r="R593" s="80" t="s">
        <v>18</v>
      </c>
      <c r="S593" s="80" t="s">
        <v>69</v>
      </c>
      <c r="T593" s="80" t="s">
        <v>22</v>
      </c>
      <c r="U593" s="80" t="s">
        <v>18</v>
      </c>
      <c r="V593" s="80" t="s">
        <v>114</v>
      </c>
      <c r="W593" s="80" t="s">
        <v>18</v>
      </c>
      <c r="X593" s="80" t="s">
        <v>48</v>
      </c>
      <c r="Y593" s="80" t="s">
        <v>20</v>
      </c>
      <c r="Z593" s="80" t="s">
        <v>20</v>
      </c>
      <c r="AA593" s="80" t="s">
        <v>20</v>
      </c>
      <c r="AB593" s="80" t="s">
        <v>20</v>
      </c>
      <c r="AC593" s="80" t="s">
        <v>20</v>
      </c>
      <c r="AD593" s="80" t="s">
        <v>2123</v>
      </c>
      <c r="AE593" s="86" t="s">
        <v>634</v>
      </c>
      <c r="AF593" s="85" t="e">
        <f>#REF!=#REF!</f>
        <v>#REF!</v>
      </c>
      <c r="AG593" s="94" t="b">
        <f t="shared" si="37"/>
        <v>0</v>
      </c>
      <c r="AH593" s="79"/>
    </row>
    <row r="594" spans="1:34" s="15" customFormat="1" x14ac:dyDescent="0.2">
      <c r="A594" s="72"/>
      <c r="B594" s="119" t="str">
        <f t="shared" si="36"/>
        <v>1.6.2.0.04.1.5.00.00.00.00.00</v>
      </c>
      <c r="C594" s="120" t="s">
        <v>18</v>
      </c>
      <c r="D594" s="120" t="s">
        <v>69</v>
      </c>
      <c r="E594" s="120" t="s">
        <v>22</v>
      </c>
      <c r="F594" s="120" t="s">
        <v>19</v>
      </c>
      <c r="G594" s="120" t="s">
        <v>114</v>
      </c>
      <c r="H594" s="120" t="s">
        <v>18</v>
      </c>
      <c r="I594" s="120" t="s">
        <v>57</v>
      </c>
      <c r="J594" s="120" t="s">
        <v>20</v>
      </c>
      <c r="K594" s="120" t="s">
        <v>20</v>
      </c>
      <c r="L594" s="120" t="s">
        <v>20</v>
      </c>
      <c r="M594" s="120" t="s">
        <v>20</v>
      </c>
      <c r="N594" s="120" t="s">
        <v>20</v>
      </c>
      <c r="O594" s="120" t="s">
        <v>1785</v>
      </c>
      <c r="P594" s="121" t="s">
        <v>635</v>
      </c>
      <c r="Q594" s="111" t="str">
        <f t="shared" si="38"/>
        <v>1.6.2.1.04.1.5.00.00.00.00.00</v>
      </c>
      <c r="R594" s="80" t="s">
        <v>18</v>
      </c>
      <c r="S594" s="80" t="s">
        <v>69</v>
      </c>
      <c r="T594" s="80" t="s">
        <v>22</v>
      </c>
      <c r="U594" s="80" t="s">
        <v>18</v>
      </c>
      <c r="V594" s="80" t="s">
        <v>114</v>
      </c>
      <c r="W594" s="80" t="s">
        <v>18</v>
      </c>
      <c r="X594" s="80" t="s">
        <v>57</v>
      </c>
      <c r="Y594" s="80" t="s">
        <v>20</v>
      </c>
      <c r="Z594" s="80" t="s">
        <v>20</v>
      </c>
      <c r="AA594" s="80" t="s">
        <v>20</v>
      </c>
      <c r="AB594" s="80" t="s">
        <v>20</v>
      </c>
      <c r="AC594" s="80" t="s">
        <v>20</v>
      </c>
      <c r="AD594" s="80" t="s">
        <v>2123</v>
      </c>
      <c r="AE594" s="86" t="s">
        <v>635</v>
      </c>
      <c r="AF594" s="85" t="e">
        <f>#REF!=#REF!</f>
        <v>#REF!</v>
      </c>
      <c r="AG594" s="94" t="b">
        <f t="shared" si="37"/>
        <v>0</v>
      </c>
      <c r="AH594" s="79"/>
    </row>
    <row r="595" spans="1:34" s="15" customFormat="1" x14ac:dyDescent="0.2">
      <c r="A595" s="72"/>
      <c r="B595" s="119" t="str">
        <f t="shared" si="36"/>
        <v>1.6.2.0.04.1.6.00.00.00.00.00</v>
      </c>
      <c r="C595" s="120" t="s">
        <v>18</v>
      </c>
      <c r="D595" s="120" t="s">
        <v>69</v>
      </c>
      <c r="E595" s="120" t="s">
        <v>22</v>
      </c>
      <c r="F595" s="120" t="s">
        <v>19</v>
      </c>
      <c r="G595" s="120" t="s">
        <v>114</v>
      </c>
      <c r="H595" s="120" t="s">
        <v>18</v>
      </c>
      <c r="I595" s="120" t="s">
        <v>69</v>
      </c>
      <c r="J595" s="120" t="s">
        <v>20</v>
      </c>
      <c r="K595" s="120" t="s">
        <v>20</v>
      </c>
      <c r="L595" s="120" t="s">
        <v>20</v>
      </c>
      <c r="M595" s="120" t="s">
        <v>20</v>
      </c>
      <c r="N595" s="120" t="s">
        <v>20</v>
      </c>
      <c r="O595" s="120" t="s">
        <v>1785</v>
      </c>
      <c r="P595" s="121" t="s">
        <v>636</v>
      </c>
      <c r="Q595" s="111" t="str">
        <f t="shared" si="38"/>
        <v>1.6.2.1.04.1.6.00.00.00.00.00</v>
      </c>
      <c r="R595" s="80" t="s">
        <v>18</v>
      </c>
      <c r="S595" s="80" t="s">
        <v>69</v>
      </c>
      <c r="T595" s="80" t="s">
        <v>22</v>
      </c>
      <c r="U595" s="80" t="s">
        <v>18</v>
      </c>
      <c r="V595" s="80" t="s">
        <v>114</v>
      </c>
      <c r="W595" s="80" t="s">
        <v>18</v>
      </c>
      <c r="X595" s="80" t="s">
        <v>69</v>
      </c>
      <c r="Y595" s="80" t="s">
        <v>20</v>
      </c>
      <c r="Z595" s="80" t="s">
        <v>20</v>
      </c>
      <c r="AA595" s="80" t="s">
        <v>20</v>
      </c>
      <c r="AB595" s="80" t="s">
        <v>20</v>
      </c>
      <c r="AC595" s="80" t="s">
        <v>20</v>
      </c>
      <c r="AD595" s="80" t="s">
        <v>2123</v>
      </c>
      <c r="AE595" s="86" t="s">
        <v>636</v>
      </c>
      <c r="AF595" s="85" t="e">
        <f>#REF!=#REF!</f>
        <v>#REF!</v>
      </c>
      <c r="AG595" s="94" t="b">
        <f t="shared" si="37"/>
        <v>0</v>
      </c>
      <c r="AH595" s="79"/>
    </row>
    <row r="596" spans="1:34" s="15" customFormat="1" ht="25.5" x14ac:dyDescent="0.2">
      <c r="A596" s="72"/>
      <c r="B596" s="119" t="str">
        <f t="shared" si="36"/>
        <v>1.6.2.0.04.1.7.00.00.00.00.00</v>
      </c>
      <c r="C596" s="120" t="s">
        <v>18</v>
      </c>
      <c r="D596" s="120" t="s">
        <v>69</v>
      </c>
      <c r="E596" s="120" t="s">
        <v>22</v>
      </c>
      <c r="F596" s="120" t="s">
        <v>19</v>
      </c>
      <c r="G596" s="120" t="s">
        <v>114</v>
      </c>
      <c r="H596" s="120" t="s">
        <v>18</v>
      </c>
      <c r="I596" s="120" t="s">
        <v>71</v>
      </c>
      <c r="J596" s="120" t="s">
        <v>20</v>
      </c>
      <c r="K596" s="120" t="s">
        <v>20</v>
      </c>
      <c r="L596" s="120" t="s">
        <v>20</v>
      </c>
      <c r="M596" s="120" t="s">
        <v>20</v>
      </c>
      <c r="N596" s="120" t="s">
        <v>20</v>
      </c>
      <c r="O596" s="120" t="s">
        <v>1785</v>
      </c>
      <c r="P596" s="121" t="s">
        <v>2351</v>
      </c>
      <c r="Q596" s="111" t="str">
        <f t="shared" si="38"/>
        <v>1.6.2.1.04.1.7.00.00.00.00.00</v>
      </c>
      <c r="R596" s="80" t="s">
        <v>18</v>
      </c>
      <c r="S596" s="80" t="s">
        <v>69</v>
      </c>
      <c r="T596" s="80" t="s">
        <v>22</v>
      </c>
      <c r="U596" s="80" t="s">
        <v>18</v>
      </c>
      <c r="V596" s="80" t="s">
        <v>114</v>
      </c>
      <c r="W596" s="80" t="s">
        <v>18</v>
      </c>
      <c r="X596" s="80" t="s">
        <v>71</v>
      </c>
      <c r="Y596" s="80" t="s">
        <v>20</v>
      </c>
      <c r="Z596" s="80" t="s">
        <v>20</v>
      </c>
      <c r="AA596" s="80" t="s">
        <v>20</v>
      </c>
      <c r="AB596" s="80" t="s">
        <v>20</v>
      </c>
      <c r="AC596" s="80" t="s">
        <v>20</v>
      </c>
      <c r="AD596" s="80" t="s">
        <v>2123</v>
      </c>
      <c r="AE596" s="86" t="s">
        <v>2351</v>
      </c>
      <c r="AF596" s="85" t="e">
        <f>#REF!=#REF!</f>
        <v>#REF!</v>
      </c>
      <c r="AG596" s="94" t="b">
        <f t="shared" si="37"/>
        <v>0</v>
      </c>
      <c r="AH596" s="79"/>
    </row>
    <row r="597" spans="1:34" s="15" customFormat="1" ht="25.5" x14ac:dyDescent="0.2">
      <c r="A597" s="72"/>
      <c r="B597" s="119" t="str">
        <f t="shared" si="36"/>
        <v>1.6.2.0.04.1.8.00.00.00.00.00</v>
      </c>
      <c r="C597" s="120" t="s">
        <v>18</v>
      </c>
      <c r="D597" s="120" t="s">
        <v>69</v>
      </c>
      <c r="E597" s="120" t="s">
        <v>22</v>
      </c>
      <c r="F597" s="120" t="s">
        <v>19</v>
      </c>
      <c r="G597" s="120" t="s">
        <v>114</v>
      </c>
      <c r="H597" s="120" t="s">
        <v>18</v>
      </c>
      <c r="I597" s="120" t="s">
        <v>62</v>
      </c>
      <c r="J597" s="120" t="s">
        <v>20</v>
      </c>
      <c r="K597" s="120" t="s">
        <v>20</v>
      </c>
      <c r="L597" s="120" t="s">
        <v>20</v>
      </c>
      <c r="M597" s="120" t="s">
        <v>20</v>
      </c>
      <c r="N597" s="120" t="s">
        <v>20</v>
      </c>
      <c r="O597" s="120" t="s">
        <v>1785</v>
      </c>
      <c r="P597" s="121" t="s">
        <v>637</v>
      </c>
      <c r="Q597" s="111" t="str">
        <f t="shared" si="38"/>
        <v>1.6.2.1.04.1.8.00.00.00.00.00</v>
      </c>
      <c r="R597" s="80" t="s">
        <v>18</v>
      </c>
      <c r="S597" s="80" t="s">
        <v>69</v>
      </c>
      <c r="T597" s="80" t="s">
        <v>22</v>
      </c>
      <c r="U597" s="80" t="s">
        <v>18</v>
      </c>
      <c r="V597" s="80" t="s">
        <v>114</v>
      </c>
      <c r="W597" s="80" t="s">
        <v>18</v>
      </c>
      <c r="X597" s="80" t="s">
        <v>62</v>
      </c>
      <c r="Y597" s="80" t="s">
        <v>20</v>
      </c>
      <c r="Z597" s="80" t="s">
        <v>20</v>
      </c>
      <c r="AA597" s="80" t="s">
        <v>20</v>
      </c>
      <c r="AB597" s="80" t="s">
        <v>20</v>
      </c>
      <c r="AC597" s="80" t="s">
        <v>20</v>
      </c>
      <c r="AD597" s="80" t="s">
        <v>2123</v>
      </c>
      <c r="AE597" s="86" t="s">
        <v>637</v>
      </c>
      <c r="AF597" s="85" t="e">
        <f>#REF!=#REF!</f>
        <v>#REF!</v>
      </c>
      <c r="AG597" s="94" t="b">
        <f t="shared" si="37"/>
        <v>0</v>
      </c>
      <c r="AH597" s="79"/>
    </row>
    <row r="598" spans="1:34" s="15" customFormat="1" x14ac:dyDescent="0.2">
      <c r="A598" s="72"/>
      <c r="B598" s="119" t="str">
        <f t="shared" si="36"/>
        <v>1.6.2.0.04.2.0.00.00.00.00.00</v>
      </c>
      <c r="C598" s="120" t="s">
        <v>18</v>
      </c>
      <c r="D598" s="120" t="s">
        <v>69</v>
      </c>
      <c r="E598" s="120" t="s">
        <v>22</v>
      </c>
      <c r="F598" s="120" t="s">
        <v>19</v>
      </c>
      <c r="G598" s="120" t="s">
        <v>114</v>
      </c>
      <c r="H598" s="120" t="s">
        <v>22</v>
      </c>
      <c r="I598" s="120" t="s">
        <v>19</v>
      </c>
      <c r="J598" s="120" t="s">
        <v>20</v>
      </c>
      <c r="K598" s="120" t="s">
        <v>20</v>
      </c>
      <c r="L598" s="120" t="s">
        <v>20</v>
      </c>
      <c r="M598" s="120" t="s">
        <v>20</v>
      </c>
      <c r="N598" s="120" t="s">
        <v>20</v>
      </c>
      <c r="O598" s="120" t="s">
        <v>1785</v>
      </c>
      <c r="P598" s="121" t="s">
        <v>638</v>
      </c>
      <c r="Q598" s="111" t="str">
        <f t="shared" si="38"/>
        <v>1.6.2.1.04.2.0.00.00.00.00.00</v>
      </c>
      <c r="R598" s="80" t="s">
        <v>18</v>
      </c>
      <c r="S598" s="80" t="s">
        <v>69</v>
      </c>
      <c r="T598" s="80" t="s">
        <v>22</v>
      </c>
      <c r="U598" s="80" t="s">
        <v>18</v>
      </c>
      <c r="V598" s="80" t="s">
        <v>114</v>
      </c>
      <c r="W598" s="80" t="s">
        <v>22</v>
      </c>
      <c r="X598" s="80" t="s">
        <v>19</v>
      </c>
      <c r="Y598" s="80" t="s">
        <v>20</v>
      </c>
      <c r="Z598" s="80" t="s">
        <v>20</v>
      </c>
      <c r="AA598" s="80" t="s">
        <v>20</v>
      </c>
      <c r="AB598" s="80" t="s">
        <v>20</v>
      </c>
      <c r="AC598" s="80" t="s">
        <v>20</v>
      </c>
      <c r="AD598" s="80" t="s">
        <v>2123</v>
      </c>
      <c r="AE598" s="86" t="s">
        <v>638</v>
      </c>
      <c r="AF598" s="85" t="e">
        <f>#REF!=#REF!</f>
        <v>#REF!</v>
      </c>
      <c r="AG598" s="94" t="b">
        <f t="shared" si="37"/>
        <v>0</v>
      </c>
      <c r="AH598" s="79"/>
    </row>
    <row r="599" spans="1:34" s="15" customFormat="1" ht="25.5" x14ac:dyDescent="0.2">
      <c r="A599" s="72"/>
      <c r="B599" s="119" t="str">
        <f t="shared" si="36"/>
        <v>1.6.2.0.04.2.1.00.00.00.00.00</v>
      </c>
      <c r="C599" s="120" t="s">
        <v>18</v>
      </c>
      <c r="D599" s="120" t="s">
        <v>69</v>
      </c>
      <c r="E599" s="120" t="s">
        <v>22</v>
      </c>
      <c r="F599" s="120" t="s">
        <v>19</v>
      </c>
      <c r="G599" s="120" t="s">
        <v>114</v>
      </c>
      <c r="H599" s="120" t="s">
        <v>22</v>
      </c>
      <c r="I599" s="120" t="s">
        <v>18</v>
      </c>
      <c r="J599" s="120" t="s">
        <v>20</v>
      </c>
      <c r="K599" s="120" t="s">
        <v>20</v>
      </c>
      <c r="L599" s="120" t="s">
        <v>20</v>
      </c>
      <c r="M599" s="120" t="s">
        <v>20</v>
      </c>
      <c r="N599" s="120" t="s">
        <v>20</v>
      </c>
      <c r="O599" s="120" t="s">
        <v>1785</v>
      </c>
      <c r="P599" s="121" t="s">
        <v>639</v>
      </c>
      <c r="Q599" s="111" t="str">
        <f t="shared" si="38"/>
        <v>1.6.2.1.04.2.1.00.00.00.00.00</v>
      </c>
      <c r="R599" s="80" t="s">
        <v>18</v>
      </c>
      <c r="S599" s="80" t="s">
        <v>69</v>
      </c>
      <c r="T599" s="80" t="s">
        <v>22</v>
      </c>
      <c r="U599" s="80" t="s">
        <v>18</v>
      </c>
      <c r="V599" s="80" t="s">
        <v>114</v>
      </c>
      <c r="W599" s="80" t="s">
        <v>22</v>
      </c>
      <c r="X599" s="80" t="s">
        <v>18</v>
      </c>
      <c r="Y599" s="80" t="s">
        <v>20</v>
      </c>
      <c r="Z599" s="80" t="s">
        <v>20</v>
      </c>
      <c r="AA599" s="80" t="s">
        <v>20</v>
      </c>
      <c r="AB599" s="80" t="s">
        <v>20</v>
      </c>
      <c r="AC599" s="80" t="s">
        <v>20</v>
      </c>
      <c r="AD599" s="80" t="s">
        <v>2123</v>
      </c>
      <c r="AE599" s="86" t="s">
        <v>639</v>
      </c>
      <c r="AF599" s="85" t="e">
        <f>#REF!=#REF!</f>
        <v>#REF!</v>
      </c>
      <c r="AG599" s="94" t="b">
        <f t="shared" si="37"/>
        <v>0</v>
      </c>
      <c r="AH599" s="79"/>
    </row>
    <row r="600" spans="1:34" s="15" customFormat="1" ht="25.5" x14ac:dyDescent="0.2">
      <c r="A600" s="72"/>
      <c r="B600" s="119" t="str">
        <f t="shared" si="36"/>
        <v>1.6.2.0.04.2.2.00.00.00.00.00</v>
      </c>
      <c r="C600" s="120" t="s">
        <v>18</v>
      </c>
      <c r="D600" s="120" t="s">
        <v>69</v>
      </c>
      <c r="E600" s="120" t="s">
        <v>22</v>
      </c>
      <c r="F600" s="120" t="s">
        <v>19</v>
      </c>
      <c r="G600" s="120" t="s">
        <v>114</v>
      </c>
      <c r="H600" s="120" t="s">
        <v>22</v>
      </c>
      <c r="I600" s="120" t="s">
        <v>22</v>
      </c>
      <c r="J600" s="120" t="s">
        <v>20</v>
      </c>
      <c r="K600" s="120" t="s">
        <v>20</v>
      </c>
      <c r="L600" s="120" t="s">
        <v>20</v>
      </c>
      <c r="M600" s="120" t="s">
        <v>20</v>
      </c>
      <c r="N600" s="120" t="s">
        <v>20</v>
      </c>
      <c r="O600" s="120" t="s">
        <v>1785</v>
      </c>
      <c r="P600" s="121" t="s">
        <v>640</v>
      </c>
      <c r="Q600" s="111" t="str">
        <f t="shared" si="38"/>
        <v>1.6.2.1.04.2.2.00.00.00.00.00</v>
      </c>
      <c r="R600" s="80" t="s">
        <v>18</v>
      </c>
      <c r="S600" s="80" t="s">
        <v>69</v>
      </c>
      <c r="T600" s="80" t="s">
        <v>22</v>
      </c>
      <c r="U600" s="80" t="s">
        <v>18</v>
      </c>
      <c r="V600" s="80" t="s">
        <v>114</v>
      </c>
      <c r="W600" s="80" t="s">
        <v>22</v>
      </c>
      <c r="X600" s="80" t="s">
        <v>22</v>
      </c>
      <c r="Y600" s="80" t="s">
        <v>20</v>
      </c>
      <c r="Z600" s="80" t="s">
        <v>20</v>
      </c>
      <c r="AA600" s="80" t="s">
        <v>20</v>
      </c>
      <c r="AB600" s="80" t="s">
        <v>20</v>
      </c>
      <c r="AC600" s="80" t="s">
        <v>20</v>
      </c>
      <c r="AD600" s="80" t="s">
        <v>2123</v>
      </c>
      <c r="AE600" s="86" t="s">
        <v>640</v>
      </c>
      <c r="AF600" s="85" t="e">
        <f>#REF!=#REF!</f>
        <v>#REF!</v>
      </c>
      <c r="AG600" s="94" t="b">
        <f t="shared" si="37"/>
        <v>0</v>
      </c>
      <c r="AH600" s="79"/>
    </row>
    <row r="601" spans="1:34" s="15" customFormat="1" ht="25.5" x14ac:dyDescent="0.2">
      <c r="A601" s="72"/>
      <c r="B601" s="119" t="str">
        <f t="shared" si="36"/>
        <v>1.6.2.0.04.2.3.00.00.00.00.00</v>
      </c>
      <c r="C601" s="120" t="s">
        <v>18</v>
      </c>
      <c r="D601" s="120" t="s">
        <v>69</v>
      </c>
      <c r="E601" s="120" t="s">
        <v>22</v>
      </c>
      <c r="F601" s="120" t="s">
        <v>19</v>
      </c>
      <c r="G601" s="120" t="s">
        <v>114</v>
      </c>
      <c r="H601" s="120" t="s">
        <v>22</v>
      </c>
      <c r="I601" s="120" t="s">
        <v>23</v>
      </c>
      <c r="J601" s="120" t="s">
        <v>20</v>
      </c>
      <c r="K601" s="120" t="s">
        <v>20</v>
      </c>
      <c r="L601" s="120" t="s">
        <v>20</v>
      </c>
      <c r="M601" s="120" t="s">
        <v>20</v>
      </c>
      <c r="N601" s="120" t="s">
        <v>20</v>
      </c>
      <c r="O601" s="120" t="s">
        <v>1785</v>
      </c>
      <c r="P601" s="121" t="s">
        <v>641</v>
      </c>
      <c r="Q601" s="111" t="str">
        <f t="shared" si="38"/>
        <v>1.6.2.1.04.2.3.00.00.00.00.00</v>
      </c>
      <c r="R601" s="80" t="s">
        <v>18</v>
      </c>
      <c r="S601" s="80" t="s">
        <v>69</v>
      </c>
      <c r="T601" s="80" t="s">
        <v>22</v>
      </c>
      <c r="U601" s="80" t="s">
        <v>18</v>
      </c>
      <c r="V601" s="80" t="s">
        <v>114</v>
      </c>
      <c r="W601" s="80" t="s">
        <v>22</v>
      </c>
      <c r="X601" s="80" t="s">
        <v>23</v>
      </c>
      <c r="Y601" s="80" t="s">
        <v>20</v>
      </c>
      <c r="Z601" s="80" t="s">
        <v>20</v>
      </c>
      <c r="AA601" s="80" t="s">
        <v>20</v>
      </c>
      <c r="AB601" s="80" t="s">
        <v>20</v>
      </c>
      <c r="AC601" s="80" t="s">
        <v>20</v>
      </c>
      <c r="AD601" s="80" t="s">
        <v>2123</v>
      </c>
      <c r="AE601" s="86" t="s">
        <v>641</v>
      </c>
      <c r="AF601" s="85" t="e">
        <f>#REF!=#REF!</f>
        <v>#REF!</v>
      </c>
      <c r="AG601" s="94" t="b">
        <f t="shared" si="37"/>
        <v>0</v>
      </c>
      <c r="AH601" s="79"/>
    </row>
    <row r="602" spans="1:34" s="15" customFormat="1" ht="25.5" x14ac:dyDescent="0.2">
      <c r="A602" s="72"/>
      <c r="B602" s="119" t="str">
        <f t="shared" si="36"/>
        <v>1.6.2.0.04.2.4.00.00.00.00.00</v>
      </c>
      <c r="C602" s="120" t="s">
        <v>18</v>
      </c>
      <c r="D602" s="120" t="s">
        <v>69</v>
      </c>
      <c r="E602" s="120" t="s">
        <v>22</v>
      </c>
      <c r="F602" s="120" t="s">
        <v>19</v>
      </c>
      <c r="G602" s="120" t="s">
        <v>114</v>
      </c>
      <c r="H602" s="120" t="s">
        <v>22</v>
      </c>
      <c r="I602" s="120" t="s">
        <v>48</v>
      </c>
      <c r="J602" s="120" t="s">
        <v>20</v>
      </c>
      <c r="K602" s="120" t="s">
        <v>20</v>
      </c>
      <c r="L602" s="120" t="s">
        <v>20</v>
      </c>
      <c r="M602" s="120" t="s">
        <v>20</v>
      </c>
      <c r="N602" s="120" t="s">
        <v>20</v>
      </c>
      <c r="O602" s="120" t="s">
        <v>1785</v>
      </c>
      <c r="P602" s="121" t="s">
        <v>642</v>
      </c>
      <c r="Q602" s="111" t="str">
        <f t="shared" si="38"/>
        <v>1.6.2.1.04.2.4.00.00.00.00.00</v>
      </c>
      <c r="R602" s="80" t="s">
        <v>18</v>
      </c>
      <c r="S602" s="80" t="s">
        <v>69</v>
      </c>
      <c r="T602" s="80" t="s">
        <v>22</v>
      </c>
      <c r="U602" s="80" t="s">
        <v>18</v>
      </c>
      <c r="V602" s="80" t="s">
        <v>114</v>
      </c>
      <c r="W602" s="80" t="s">
        <v>22</v>
      </c>
      <c r="X602" s="80" t="s">
        <v>48</v>
      </c>
      <c r="Y602" s="80" t="s">
        <v>20</v>
      </c>
      <c r="Z602" s="80" t="s">
        <v>20</v>
      </c>
      <c r="AA602" s="80" t="s">
        <v>20</v>
      </c>
      <c r="AB602" s="80" t="s">
        <v>20</v>
      </c>
      <c r="AC602" s="80" t="s">
        <v>20</v>
      </c>
      <c r="AD602" s="80" t="s">
        <v>2123</v>
      </c>
      <c r="AE602" s="86" t="s">
        <v>642</v>
      </c>
      <c r="AF602" s="85" t="e">
        <f>#REF!=#REF!</f>
        <v>#REF!</v>
      </c>
      <c r="AG602" s="94" t="b">
        <f t="shared" si="37"/>
        <v>0</v>
      </c>
      <c r="AH602" s="79"/>
    </row>
    <row r="603" spans="1:34" s="15" customFormat="1" ht="25.5" x14ac:dyDescent="0.2">
      <c r="A603" s="72"/>
      <c r="B603" s="119" t="str">
        <f t="shared" si="36"/>
        <v>1.6.2.0.04.2.5.00.00.00.00.00</v>
      </c>
      <c r="C603" s="120" t="s">
        <v>18</v>
      </c>
      <c r="D603" s="120" t="s">
        <v>69</v>
      </c>
      <c r="E603" s="120" t="s">
        <v>22</v>
      </c>
      <c r="F603" s="120" t="s">
        <v>19</v>
      </c>
      <c r="G603" s="120" t="s">
        <v>114</v>
      </c>
      <c r="H603" s="120" t="s">
        <v>22</v>
      </c>
      <c r="I603" s="120" t="s">
        <v>57</v>
      </c>
      <c r="J603" s="120" t="s">
        <v>20</v>
      </c>
      <c r="K603" s="120" t="s">
        <v>20</v>
      </c>
      <c r="L603" s="120" t="s">
        <v>20</v>
      </c>
      <c r="M603" s="120" t="s">
        <v>20</v>
      </c>
      <c r="N603" s="120" t="s">
        <v>20</v>
      </c>
      <c r="O603" s="120" t="s">
        <v>1785</v>
      </c>
      <c r="P603" s="121" t="s">
        <v>2353</v>
      </c>
      <c r="Q603" s="111" t="str">
        <f t="shared" si="38"/>
        <v>1.6.2.1.04.2.5.00.00.00.00.00</v>
      </c>
      <c r="R603" s="80" t="s">
        <v>18</v>
      </c>
      <c r="S603" s="80" t="s">
        <v>69</v>
      </c>
      <c r="T603" s="80" t="s">
        <v>22</v>
      </c>
      <c r="U603" s="80" t="s">
        <v>18</v>
      </c>
      <c r="V603" s="80" t="s">
        <v>114</v>
      </c>
      <c r="W603" s="80" t="s">
        <v>22</v>
      </c>
      <c r="X603" s="80" t="s">
        <v>57</v>
      </c>
      <c r="Y603" s="80" t="s">
        <v>20</v>
      </c>
      <c r="Z603" s="80" t="s">
        <v>20</v>
      </c>
      <c r="AA603" s="80" t="s">
        <v>20</v>
      </c>
      <c r="AB603" s="80" t="s">
        <v>20</v>
      </c>
      <c r="AC603" s="80" t="s">
        <v>20</v>
      </c>
      <c r="AD603" s="80" t="s">
        <v>2123</v>
      </c>
      <c r="AE603" s="86" t="s">
        <v>2353</v>
      </c>
      <c r="AF603" s="85" t="e">
        <f>#REF!=#REF!</f>
        <v>#REF!</v>
      </c>
      <c r="AG603" s="94" t="b">
        <f t="shared" si="37"/>
        <v>0</v>
      </c>
      <c r="AH603" s="79"/>
    </row>
    <row r="604" spans="1:34" s="15" customFormat="1" ht="25.5" x14ac:dyDescent="0.2">
      <c r="A604" s="72"/>
      <c r="B604" s="119" t="str">
        <f t="shared" si="36"/>
        <v>1.6.2.0.04.2.6.00.00.00.00.00</v>
      </c>
      <c r="C604" s="120" t="s">
        <v>18</v>
      </c>
      <c r="D604" s="120" t="s">
        <v>69</v>
      </c>
      <c r="E604" s="120" t="s">
        <v>22</v>
      </c>
      <c r="F604" s="120" t="s">
        <v>19</v>
      </c>
      <c r="G604" s="120" t="s">
        <v>114</v>
      </c>
      <c r="H604" s="120" t="s">
        <v>22</v>
      </c>
      <c r="I604" s="120" t="s">
        <v>69</v>
      </c>
      <c r="J604" s="120" t="s">
        <v>20</v>
      </c>
      <c r="K604" s="120" t="s">
        <v>20</v>
      </c>
      <c r="L604" s="120" t="s">
        <v>20</v>
      </c>
      <c r="M604" s="120" t="s">
        <v>20</v>
      </c>
      <c r="N604" s="120" t="s">
        <v>20</v>
      </c>
      <c r="O604" s="120" t="s">
        <v>1785</v>
      </c>
      <c r="P604" s="121" t="s">
        <v>643</v>
      </c>
      <c r="Q604" s="111" t="str">
        <f t="shared" si="38"/>
        <v>1.6.2.1.04.2.6.00.00.00.00.00</v>
      </c>
      <c r="R604" s="80" t="s">
        <v>18</v>
      </c>
      <c r="S604" s="80" t="s">
        <v>69</v>
      </c>
      <c r="T604" s="80" t="s">
        <v>22</v>
      </c>
      <c r="U604" s="80" t="s">
        <v>18</v>
      </c>
      <c r="V604" s="80" t="s">
        <v>114</v>
      </c>
      <c r="W604" s="80" t="s">
        <v>22</v>
      </c>
      <c r="X604" s="80" t="s">
        <v>69</v>
      </c>
      <c r="Y604" s="80" t="s">
        <v>20</v>
      </c>
      <c r="Z604" s="80" t="s">
        <v>20</v>
      </c>
      <c r="AA604" s="80" t="s">
        <v>20</v>
      </c>
      <c r="AB604" s="80" t="s">
        <v>20</v>
      </c>
      <c r="AC604" s="80" t="s">
        <v>20</v>
      </c>
      <c r="AD604" s="80" t="s">
        <v>2123</v>
      </c>
      <c r="AE604" s="86" t="s">
        <v>643</v>
      </c>
      <c r="AF604" s="85" t="e">
        <f>#REF!=#REF!</f>
        <v>#REF!</v>
      </c>
      <c r="AG604" s="94" t="b">
        <f t="shared" si="37"/>
        <v>0</v>
      </c>
      <c r="AH604" s="79"/>
    </row>
    <row r="605" spans="1:34" s="15" customFormat="1" ht="25.5" x14ac:dyDescent="0.2">
      <c r="A605" s="72"/>
      <c r="B605" s="119" t="str">
        <f t="shared" si="36"/>
        <v>1.6.2.0.04.2.7.00.00.00.00.00</v>
      </c>
      <c r="C605" s="120" t="s">
        <v>18</v>
      </c>
      <c r="D605" s="120" t="s">
        <v>69</v>
      </c>
      <c r="E605" s="120" t="s">
        <v>22</v>
      </c>
      <c r="F605" s="120" t="s">
        <v>19</v>
      </c>
      <c r="G605" s="120" t="s">
        <v>114</v>
      </c>
      <c r="H605" s="120" t="s">
        <v>22</v>
      </c>
      <c r="I605" s="120" t="s">
        <v>71</v>
      </c>
      <c r="J605" s="120" t="s">
        <v>20</v>
      </c>
      <c r="K605" s="120" t="s">
        <v>20</v>
      </c>
      <c r="L605" s="120" t="s">
        <v>20</v>
      </c>
      <c r="M605" s="120" t="s">
        <v>20</v>
      </c>
      <c r="N605" s="120" t="s">
        <v>20</v>
      </c>
      <c r="O605" s="120" t="s">
        <v>1785</v>
      </c>
      <c r="P605" s="121" t="s">
        <v>2352</v>
      </c>
      <c r="Q605" s="111" t="str">
        <f t="shared" si="38"/>
        <v>1.6.2.1.04.2.7.00.00.00.00.00</v>
      </c>
      <c r="R605" s="80" t="s">
        <v>18</v>
      </c>
      <c r="S605" s="80" t="s">
        <v>69</v>
      </c>
      <c r="T605" s="80" t="s">
        <v>22</v>
      </c>
      <c r="U605" s="80" t="s">
        <v>18</v>
      </c>
      <c r="V605" s="80" t="s">
        <v>114</v>
      </c>
      <c r="W605" s="80" t="s">
        <v>22</v>
      </c>
      <c r="X605" s="80" t="s">
        <v>71</v>
      </c>
      <c r="Y605" s="80" t="s">
        <v>20</v>
      </c>
      <c r="Z605" s="80" t="s">
        <v>20</v>
      </c>
      <c r="AA605" s="80" t="s">
        <v>20</v>
      </c>
      <c r="AB605" s="80" t="s">
        <v>20</v>
      </c>
      <c r="AC605" s="80" t="s">
        <v>20</v>
      </c>
      <c r="AD605" s="80" t="s">
        <v>2123</v>
      </c>
      <c r="AE605" s="86" t="s">
        <v>2352</v>
      </c>
      <c r="AF605" s="85" t="e">
        <f>#REF!=#REF!</f>
        <v>#REF!</v>
      </c>
      <c r="AG605" s="94" t="b">
        <f t="shared" si="37"/>
        <v>0</v>
      </c>
      <c r="AH605" s="79"/>
    </row>
    <row r="606" spans="1:34" s="15" customFormat="1" ht="25.5" x14ac:dyDescent="0.2">
      <c r="A606" s="72"/>
      <c r="B606" s="119" t="str">
        <f t="shared" si="36"/>
        <v>1.6.2.0.04.2.8.00.00.00.00.00</v>
      </c>
      <c r="C606" s="120" t="s">
        <v>18</v>
      </c>
      <c r="D606" s="120" t="s">
        <v>69</v>
      </c>
      <c r="E606" s="120" t="s">
        <v>22</v>
      </c>
      <c r="F606" s="120" t="s">
        <v>19</v>
      </c>
      <c r="G606" s="120" t="s">
        <v>114</v>
      </c>
      <c r="H606" s="120" t="s">
        <v>22</v>
      </c>
      <c r="I606" s="120" t="s">
        <v>62</v>
      </c>
      <c r="J606" s="120" t="s">
        <v>20</v>
      </c>
      <c r="K606" s="120" t="s">
        <v>20</v>
      </c>
      <c r="L606" s="120" t="s">
        <v>20</v>
      </c>
      <c r="M606" s="120" t="s">
        <v>20</v>
      </c>
      <c r="N606" s="120" t="s">
        <v>20</v>
      </c>
      <c r="O606" s="120" t="s">
        <v>1785</v>
      </c>
      <c r="P606" s="121" t="s">
        <v>644</v>
      </c>
      <c r="Q606" s="111" t="str">
        <f t="shared" si="38"/>
        <v>1.6.2.1.04.2.8.00.00.00.00.00</v>
      </c>
      <c r="R606" s="80" t="s">
        <v>18</v>
      </c>
      <c r="S606" s="80" t="s">
        <v>69</v>
      </c>
      <c r="T606" s="80" t="s">
        <v>22</v>
      </c>
      <c r="U606" s="80" t="s">
        <v>18</v>
      </c>
      <c r="V606" s="80" t="s">
        <v>114</v>
      </c>
      <c r="W606" s="80" t="s">
        <v>22</v>
      </c>
      <c r="X606" s="80" t="s">
        <v>62</v>
      </c>
      <c r="Y606" s="80" t="s">
        <v>20</v>
      </c>
      <c r="Z606" s="80" t="s">
        <v>20</v>
      </c>
      <c r="AA606" s="80" t="s">
        <v>20</v>
      </c>
      <c r="AB606" s="80" t="s">
        <v>20</v>
      </c>
      <c r="AC606" s="80" t="s">
        <v>20</v>
      </c>
      <c r="AD606" s="80" t="s">
        <v>2123</v>
      </c>
      <c r="AE606" s="86" t="s">
        <v>644</v>
      </c>
      <c r="AF606" s="85" t="e">
        <f>#REF!=#REF!</f>
        <v>#REF!</v>
      </c>
      <c r="AG606" s="94" t="b">
        <f t="shared" si="37"/>
        <v>0</v>
      </c>
      <c r="AH606" s="79"/>
    </row>
    <row r="607" spans="1:34" s="15" customFormat="1" ht="25.5" x14ac:dyDescent="0.2">
      <c r="A607" s="72"/>
      <c r="B607" s="119" t="str">
        <f t="shared" si="36"/>
        <v>1.6.3.0.01.0.0.00.00.00.00.00</v>
      </c>
      <c r="C607" s="120" t="s">
        <v>18</v>
      </c>
      <c r="D607" s="120" t="s">
        <v>69</v>
      </c>
      <c r="E607" s="120" t="s">
        <v>23</v>
      </c>
      <c r="F607" s="120" t="s">
        <v>19</v>
      </c>
      <c r="G607" s="120" t="s">
        <v>27</v>
      </c>
      <c r="H607" s="120" t="s">
        <v>19</v>
      </c>
      <c r="I607" s="120" t="s">
        <v>19</v>
      </c>
      <c r="J607" s="120" t="s">
        <v>20</v>
      </c>
      <c r="K607" s="120" t="s">
        <v>20</v>
      </c>
      <c r="L607" s="120" t="s">
        <v>20</v>
      </c>
      <c r="M607" s="120" t="s">
        <v>20</v>
      </c>
      <c r="N607" s="120" t="s">
        <v>20</v>
      </c>
      <c r="O607" s="120" t="s">
        <v>1785</v>
      </c>
      <c r="P607" s="121" t="s">
        <v>650</v>
      </c>
      <c r="Q607" s="111" t="s">
        <v>2295</v>
      </c>
      <c r="R607" s="80"/>
      <c r="S607" s="80"/>
      <c r="T607" s="80"/>
      <c r="U607" s="80"/>
      <c r="V607" s="80"/>
      <c r="W607" s="125"/>
      <c r="X607" s="80"/>
      <c r="Y607" s="80"/>
      <c r="Z607" s="80"/>
      <c r="AA607" s="80"/>
      <c r="AB607" s="80"/>
      <c r="AC607" s="80"/>
      <c r="AD607" s="80"/>
      <c r="AE607" s="86" t="s">
        <v>2789</v>
      </c>
      <c r="AF607" s="85" t="e">
        <f>#REF!=#REF!</f>
        <v>#REF!</v>
      </c>
      <c r="AG607" s="94" t="b">
        <f t="shared" si="37"/>
        <v>0</v>
      </c>
      <c r="AH607" s="79"/>
    </row>
    <row r="608" spans="1:34" s="15" customFormat="1" ht="25.5" x14ac:dyDescent="0.2">
      <c r="A608" s="72"/>
      <c r="B608" s="119" t="str">
        <f t="shared" si="36"/>
        <v>1.6.3.0.01.1.0.00.00.00.00.00</v>
      </c>
      <c r="C608" s="120" t="s">
        <v>18</v>
      </c>
      <c r="D608" s="120" t="s">
        <v>69</v>
      </c>
      <c r="E608" s="120" t="s">
        <v>23</v>
      </c>
      <c r="F608" s="120" t="s">
        <v>19</v>
      </c>
      <c r="G608" s="120" t="s">
        <v>27</v>
      </c>
      <c r="H608" s="120" t="s">
        <v>18</v>
      </c>
      <c r="I608" s="120" t="s">
        <v>19</v>
      </c>
      <c r="J608" s="120" t="s">
        <v>20</v>
      </c>
      <c r="K608" s="120" t="s">
        <v>20</v>
      </c>
      <c r="L608" s="120" t="s">
        <v>20</v>
      </c>
      <c r="M608" s="120" t="s">
        <v>20</v>
      </c>
      <c r="N608" s="120" t="s">
        <v>20</v>
      </c>
      <c r="O608" s="120" t="s">
        <v>1785</v>
      </c>
      <c r="P608" s="121" t="s">
        <v>651</v>
      </c>
      <c r="Q608" s="111" t="s">
        <v>2295</v>
      </c>
      <c r="R608" s="80"/>
      <c r="S608" s="80"/>
      <c r="T608" s="80"/>
      <c r="U608" s="80"/>
      <c r="V608" s="80"/>
      <c r="W608" s="80"/>
      <c r="X608" s="80"/>
      <c r="Y608" s="80"/>
      <c r="Z608" s="80"/>
      <c r="AA608" s="80"/>
      <c r="AB608" s="80"/>
      <c r="AC608" s="80"/>
      <c r="AD608" s="80"/>
      <c r="AE608" s="86" t="s">
        <v>2789</v>
      </c>
      <c r="AF608" s="85" t="e">
        <f>#REF!=#REF!</f>
        <v>#REF!</v>
      </c>
      <c r="AG608" s="94" t="b">
        <f t="shared" si="37"/>
        <v>0</v>
      </c>
      <c r="AH608" s="79"/>
    </row>
    <row r="609" spans="1:34" s="15" customFormat="1" ht="25.5" x14ac:dyDescent="0.2">
      <c r="A609" s="72"/>
      <c r="B609" s="119" t="str">
        <f t="shared" si="36"/>
        <v>1.6.3.0.01.1.1.00.00.00.00.00</v>
      </c>
      <c r="C609" s="120" t="s">
        <v>18</v>
      </c>
      <c r="D609" s="120" t="s">
        <v>69</v>
      </c>
      <c r="E609" s="120" t="s">
        <v>23</v>
      </c>
      <c r="F609" s="120" t="s">
        <v>19</v>
      </c>
      <c r="G609" s="120" t="s">
        <v>27</v>
      </c>
      <c r="H609" s="120" t="s">
        <v>18</v>
      </c>
      <c r="I609" s="120" t="s">
        <v>18</v>
      </c>
      <c r="J609" s="120" t="s">
        <v>20</v>
      </c>
      <c r="K609" s="120" t="s">
        <v>20</v>
      </c>
      <c r="L609" s="120" t="s">
        <v>20</v>
      </c>
      <c r="M609" s="120" t="s">
        <v>20</v>
      </c>
      <c r="N609" s="120" t="s">
        <v>20</v>
      </c>
      <c r="O609" s="120" t="s">
        <v>1785</v>
      </c>
      <c r="P609" s="121" t="s">
        <v>652</v>
      </c>
      <c r="Q609" s="111" t="s">
        <v>2295</v>
      </c>
      <c r="R609" s="80"/>
      <c r="S609" s="80"/>
      <c r="T609" s="80"/>
      <c r="U609" s="80"/>
      <c r="V609" s="80"/>
      <c r="W609" s="80"/>
      <c r="X609" s="80"/>
      <c r="Y609" s="80"/>
      <c r="Z609" s="80"/>
      <c r="AA609" s="80"/>
      <c r="AB609" s="80"/>
      <c r="AC609" s="80"/>
      <c r="AD609" s="80"/>
      <c r="AE609" s="86" t="s">
        <v>2789</v>
      </c>
      <c r="AF609" s="85" t="e">
        <f>#REF!=#REF!</f>
        <v>#REF!</v>
      </c>
      <c r="AG609" s="94" t="b">
        <f t="shared" si="37"/>
        <v>0</v>
      </c>
      <c r="AH609" s="79"/>
    </row>
    <row r="610" spans="1:34" s="15" customFormat="1" ht="25.5" x14ac:dyDescent="0.2">
      <c r="A610" s="72"/>
      <c r="B610" s="119" t="str">
        <f t="shared" si="36"/>
        <v>1.6.3.0.01.1.2.00.00.00.00.00</v>
      </c>
      <c r="C610" s="120" t="s">
        <v>18</v>
      </c>
      <c r="D610" s="120" t="s">
        <v>69</v>
      </c>
      <c r="E610" s="120" t="s">
        <v>23</v>
      </c>
      <c r="F610" s="120" t="s">
        <v>19</v>
      </c>
      <c r="G610" s="120" t="s">
        <v>27</v>
      </c>
      <c r="H610" s="120" t="s">
        <v>18</v>
      </c>
      <c r="I610" s="120" t="s">
        <v>22</v>
      </c>
      <c r="J610" s="120" t="s">
        <v>20</v>
      </c>
      <c r="K610" s="120" t="s">
        <v>20</v>
      </c>
      <c r="L610" s="120" t="s">
        <v>20</v>
      </c>
      <c r="M610" s="120" t="s">
        <v>20</v>
      </c>
      <c r="N610" s="120" t="s">
        <v>20</v>
      </c>
      <c r="O610" s="120" t="s">
        <v>1785</v>
      </c>
      <c r="P610" s="121" t="s">
        <v>653</v>
      </c>
      <c r="Q610" s="111" t="s">
        <v>2295</v>
      </c>
      <c r="R610" s="80"/>
      <c r="S610" s="80"/>
      <c r="T610" s="80"/>
      <c r="U610" s="80"/>
      <c r="V610" s="80"/>
      <c r="W610" s="80"/>
      <c r="X610" s="80"/>
      <c r="Y610" s="80"/>
      <c r="Z610" s="80"/>
      <c r="AA610" s="80"/>
      <c r="AB610" s="80"/>
      <c r="AC610" s="80"/>
      <c r="AD610" s="80"/>
      <c r="AE610" s="86" t="s">
        <v>2789</v>
      </c>
      <c r="AF610" s="85" t="e">
        <f>#REF!=#REF!</f>
        <v>#REF!</v>
      </c>
      <c r="AG610" s="94" t="b">
        <f t="shared" si="37"/>
        <v>0</v>
      </c>
      <c r="AH610" s="79"/>
    </row>
    <row r="611" spans="1:34" s="15" customFormat="1" ht="25.5" x14ac:dyDescent="0.2">
      <c r="A611" s="72"/>
      <c r="B611" s="119" t="str">
        <f t="shared" si="36"/>
        <v>1.6.3.0.01.1.3.00.00.00.00.00</v>
      </c>
      <c r="C611" s="120" t="s">
        <v>18</v>
      </c>
      <c r="D611" s="120" t="s">
        <v>69</v>
      </c>
      <c r="E611" s="120" t="s">
        <v>23</v>
      </c>
      <c r="F611" s="120" t="s">
        <v>19</v>
      </c>
      <c r="G611" s="120" t="s">
        <v>27</v>
      </c>
      <c r="H611" s="120" t="s">
        <v>18</v>
      </c>
      <c r="I611" s="120" t="s">
        <v>23</v>
      </c>
      <c r="J611" s="120" t="s">
        <v>20</v>
      </c>
      <c r="K611" s="120" t="s">
        <v>20</v>
      </c>
      <c r="L611" s="120" t="s">
        <v>20</v>
      </c>
      <c r="M611" s="120" t="s">
        <v>20</v>
      </c>
      <c r="N611" s="120" t="s">
        <v>20</v>
      </c>
      <c r="O611" s="120" t="s">
        <v>1785</v>
      </c>
      <c r="P611" s="121" t="s">
        <v>654</v>
      </c>
      <c r="Q611" s="111" t="s">
        <v>2295</v>
      </c>
      <c r="R611" s="80"/>
      <c r="S611" s="80"/>
      <c r="T611" s="80"/>
      <c r="U611" s="80"/>
      <c r="V611" s="80"/>
      <c r="W611" s="80"/>
      <c r="X611" s="80"/>
      <c r="Y611" s="80"/>
      <c r="Z611" s="80"/>
      <c r="AA611" s="80"/>
      <c r="AB611" s="80"/>
      <c r="AC611" s="80"/>
      <c r="AD611" s="80"/>
      <c r="AE611" s="86" t="s">
        <v>2789</v>
      </c>
      <c r="AF611" s="85" t="e">
        <f>#REF!=#REF!</f>
        <v>#REF!</v>
      </c>
      <c r="AG611" s="94" t="b">
        <f t="shared" si="37"/>
        <v>0</v>
      </c>
      <c r="AH611" s="79"/>
    </row>
    <row r="612" spans="1:34" s="15" customFormat="1" ht="25.5" x14ac:dyDescent="0.2">
      <c r="A612" s="72"/>
      <c r="B612" s="119" t="str">
        <f t="shared" si="36"/>
        <v>1.6.3.0.01.1.4.00.00.00.00.00</v>
      </c>
      <c r="C612" s="120" t="s">
        <v>18</v>
      </c>
      <c r="D612" s="120" t="s">
        <v>69</v>
      </c>
      <c r="E612" s="120" t="s">
        <v>23</v>
      </c>
      <c r="F612" s="120" t="s">
        <v>19</v>
      </c>
      <c r="G612" s="120" t="s">
        <v>27</v>
      </c>
      <c r="H612" s="120" t="s">
        <v>18</v>
      </c>
      <c r="I612" s="120" t="s">
        <v>48</v>
      </c>
      <c r="J612" s="120" t="s">
        <v>20</v>
      </c>
      <c r="K612" s="120" t="s">
        <v>20</v>
      </c>
      <c r="L612" s="120" t="s">
        <v>20</v>
      </c>
      <c r="M612" s="120" t="s">
        <v>20</v>
      </c>
      <c r="N612" s="120" t="s">
        <v>20</v>
      </c>
      <c r="O612" s="120" t="s">
        <v>1785</v>
      </c>
      <c r="P612" s="121" t="s">
        <v>655</v>
      </c>
      <c r="Q612" s="111" t="s">
        <v>2295</v>
      </c>
      <c r="R612" s="80"/>
      <c r="S612" s="80"/>
      <c r="T612" s="80"/>
      <c r="U612" s="80"/>
      <c r="V612" s="80"/>
      <c r="W612" s="80"/>
      <c r="X612" s="80"/>
      <c r="Y612" s="80"/>
      <c r="Z612" s="80"/>
      <c r="AA612" s="80"/>
      <c r="AB612" s="80"/>
      <c r="AC612" s="80"/>
      <c r="AD612" s="80"/>
      <c r="AE612" s="86" t="s">
        <v>2789</v>
      </c>
      <c r="AF612" s="85" t="e">
        <f>#REF!=#REF!</f>
        <v>#REF!</v>
      </c>
      <c r="AG612" s="94" t="b">
        <f t="shared" si="37"/>
        <v>0</v>
      </c>
      <c r="AH612" s="79"/>
    </row>
    <row r="613" spans="1:34" s="15" customFormat="1" ht="25.5" x14ac:dyDescent="0.2">
      <c r="A613" s="72"/>
      <c r="B613" s="119" t="str">
        <f t="shared" si="36"/>
        <v>1.6.3.0.01.1.5.00.00.00.00.00</v>
      </c>
      <c r="C613" s="120" t="s">
        <v>18</v>
      </c>
      <c r="D613" s="120" t="s">
        <v>69</v>
      </c>
      <c r="E613" s="120" t="s">
        <v>23</v>
      </c>
      <c r="F613" s="120" t="s">
        <v>19</v>
      </c>
      <c r="G613" s="120" t="s">
        <v>27</v>
      </c>
      <c r="H613" s="120" t="s">
        <v>18</v>
      </c>
      <c r="I613" s="120" t="s">
        <v>57</v>
      </c>
      <c r="J613" s="120" t="s">
        <v>20</v>
      </c>
      <c r="K613" s="120" t="s">
        <v>20</v>
      </c>
      <c r="L613" s="120" t="s">
        <v>20</v>
      </c>
      <c r="M613" s="120" t="s">
        <v>20</v>
      </c>
      <c r="N613" s="120" t="s">
        <v>20</v>
      </c>
      <c r="O613" s="120" t="s">
        <v>1785</v>
      </c>
      <c r="P613" s="121" t="s">
        <v>656</v>
      </c>
      <c r="Q613" s="111" t="s">
        <v>2295</v>
      </c>
      <c r="R613" s="80"/>
      <c r="S613" s="80"/>
      <c r="T613" s="80"/>
      <c r="U613" s="80"/>
      <c r="V613" s="80"/>
      <c r="W613" s="80"/>
      <c r="X613" s="80"/>
      <c r="Y613" s="80"/>
      <c r="Z613" s="80"/>
      <c r="AA613" s="80"/>
      <c r="AB613" s="80"/>
      <c r="AC613" s="80"/>
      <c r="AD613" s="80"/>
      <c r="AE613" s="86" t="s">
        <v>2789</v>
      </c>
      <c r="AF613" s="85" t="e">
        <f>#REF!=#REF!</f>
        <v>#REF!</v>
      </c>
      <c r="AG613" s="94" t="b">
        <f t="shared" si="37"/>
        <v>0</v>
      </c>
      <c r="AH613" s="79"/>
    </row>
    <row r="614" spans="1:34" s="15" customFormat="1" ht="25.5" x14ac:dyDescent="0.2">
      <c r="A614" s="72"/>
      <c r="B614" s="119" t="str">
        <f t="shared" si="36"/>
        <v>1.6.3.0.01.1.6.00.00.00.00.00</v>
      </c>
      <c r="C614" s="120" t="s">
        <v>18</v>
      </c>
      <c r="D614" s="120" t="s">
        <v>69</v>
      </c>
      <c r="E614" s="120" t="s">
        <v>23</v>
      </c>
      <c r="F614" s="120" t="s">
        <v>19</v>
      </c>
      <c r="G614" s="120" t="s">
        <v>27</v>
      </c>
      <c r="H614" s="120" t="s">
        <v>18</v>
      </c>
      <c r="I614" s="120" t="s">
        <v>69</v>
      </c>
      <c r="J614" s="120" t="s">
        <v>20</v>
      </c>
      <c r="K614" s="120" t="s">
        <v>20</v>
      </c>
      <c r="L614" s="120" t="s">
        <v>20</v>
      </c>
      <c r="M614" s="120" t="s">
        <v>20</v>
      </c>
      <c r="N614" s="120" t="s">
        <v>20</v>
      </c>
      <c r="O614" s="120" t="s">
        <v>1785</v>
      </c>
      <c r="P614" s="121" t="s">
        <v>657</v>
      </c>
      <c r="Q614" s="111" t="s">
        <v>2295</v>
      </c>
      <c r="R614" s="80"/>
      <c r="S614" s="80"/>
      <c r="T614" s="80"/>
      <c r="U614" s="80"/>
      <c r="V614" s="80"/>
      <c r="W614" s="80"/>
      <c r="X614" s="80"/>
      <c r="Y614" s="80"/>
      <c r="Z614" s="80"/>
      <c r="AA614" s="80"/>
      <c r="AB614" s="80"/>
      <c r="AC614" s="80"/>
      <c r="AD614" s="80"/>
      <c r="AE614" s="86" t="s">
        <v>2789</v>
      </c>
      <c r="AF614" s="85" t="e">
        <f>#REF!=#REF!</f>
        <v>#REF!</v>
      </c>
      <c r="AG614" s="94" t="b">
        <f t="shared" si="37"/>
        <v>0</v>
      </c>
      <c r="AH614" s="79"/>
    </row>
    <row r="615" spans="1:34" s="15" customFormat="1" ht="25.5" x14ac:dyDescent="0.2">
      <c r="A615" s="72"/>
      <c r="B615" s="119" t="str">
        <f t="shared" si="36"/>
        <v>1.6.3.0.01.1.7.00.00.00.00.00</v>
      </c>
      <c r="C615" s="120" t="s">
        <v>18</v>
      </c>
      <c r="D615" s="120" t="s">
        <v>69</v>
      </c>
      <c r="E615" s="120" t="s">
        <v>23</v>
      </c>
      <c r="F615" s="120" t="s">
        <v>19</v>
      </c>
      <c r="G615" s="120" t="s">
        <v>27</v>
      </c>
      <c r="H615" s="120" t="s">
        <v>18</v>
      </c>
      <c r="I615" s="120" t="s">
        <v>71</v>
      </c>
      <c r="J615" s="120" t="s">
        <v>20</v>
      </c>
      <c r="K615" s="120" t="s">
        <v>20</v>
      </c>
      <c r="L615" s="120" t="s">
        <v>20</v>
      </c>
      <c r="M615" s="120" t="s">
        <v>20</v>
      </c>
      <c r="N615" s="120" t="s">
        <v>20</v>
      </c>
      <c r="O615" s="120" t="s">
        <v>1785</v>
      </c>
      <c r="P615" s="121" t="s">
        <v>658</v>
      </c>
      <c r="Q615" s="111" t="s">
        <v>2295</v>
      </c>
      <c r="R615" s="80"/>
      <c r="S615" s="80"/>
      <c r="T615" s="80"/>
      <c r="U615" s="80"/>
      <c r="V615" s="80"/>
      <c r="W615" s="80"/>
      <c r="X615" s="80"/>
      <c r="Y615" s="80"/>
      <c r="Z615" s="80"/>
      <c r="AA615" s="80"/>
      <c r="AB615" s="80"/>
      <c r="AC615" s="80"/>
      <c r="AD615" s="80"/>
      <c r="AE615" s="86" t="s">
        <v>2789</v>
      </c>
      <c r="AF615" s="85" t="e">
        <f>#REF!=#REF!</f>
        <v>#REF!</v>
      </c>
      <c r="AG615" s="94" t="b">
        <f t="shared" si="37"/>
        <v>0</v>
      </c>
      <c r="AH615" s="79"/>
    </row>
    <row r="616" spans="1:34" s="15" customFormat="1" ht="25.5" x14ac:dyDescent="0.2">
      <c r="A616" s="72"/>
      <c r="B616" s="119" t="str">
        <f t="shared" si="36"/>
        <v>1.6.3.0.01.1.8.00.00.00.00.00</v>
      </c>
      <c r="C616" s="120" t="s">
        <v>18</v>
      </c>
      <c r="D616" s="120" t="s">
        <v>69</v>
      </c>
      <c r="E616" s="120" t="s">
        <v>23</v>
      </c>
      <c r="F616" s="120" t="s">
        <v>19</v>
      </c>
      <c r="G616" s="120" t="s">
        <v>27</v>
      </c>
      <c r="H616" s="120" t="s">
        <v>18</v>
      </c>
      <c r="I616" s="120" t="s">
        <v>62</v>
      </c>
      <c r="J616" s="120" t="s">
        <v>20</v>
      </c>
      <c r="K616" s="120" t="s">
        <v>20</v>
      </c>
      <c r="L616" s="120" t="s">
        <v>20</v>
      </c>
      <c r="M616" s="120" t="s">
        <v>20</v>
      </c>
      <c r="N616" s="120" t="s">
        <v>20</v>
      </c>
      <c r="O616" s="120" t="s">
        <v>1785</v>
      </c>
      <c r="P616" s="121" t="s">
        <v>659</v>
      </c>
      <c r="Q616" s="111" t="s">
        <v>2295</v>
      </c>
      <c r="R616" s="80"/>
      <c r="S616" s="80"/>
      <c r="T616" s="80"/>
      <c r="U616" s="80"/>
      <c r="V616" s="80"/>
      <c r="W616" s="80"/>
      <c r="X616" s="80"/>
      <c r="Y616" s="80"/>
      <c r="Z616" s="80"/>
      <c r="AA616" s="80"/>
      <c r="AB616" s="80"/>
      <c r="AC616" s="80"/>
      <c r="AD616" s="80"/>
      <c r="AE616" s="86" t="s">
        <v>2789</v>
      </c>
      <c r="AF616" s="85" t="e">
        <f>#REF!=#REF!</f>
        <v>#REF!</v>
      </c>
      <c r="AG616" s="94" t="b">
        <f t="shared" si="37"/>
        <v>0</v>
      </c>
      <c r="AH616" s="79"/>
    </row>
    <row r="617" spans="1:34" s="15" customFormat="1" ht="38.25" x14ac:dyDescent="0.25">
      <c r="B617" s="119" t="str">
        <f t="shared" si="36"/>
        <v>1.6.3.8.00.0.0.00.00.00.00.00</v>
      </c>
      <c r="C617" s="120" t="s">
        <v>18</v>
      </c>
      <c r="D617" s="120" t="s">
        <v>69</v>
      </c>
      <c r="E617" s="120" t="s">
        <v>23</v>
      </c>
      <c r="F617" s="120" t="s">
        <v>62</v>
      </c>
      <c r="G617" s="120" t="s">
        <v>20</v>
      </c>
      <c r="H617" s="120" t="s">
        <v>19</v>
      </c>
      <c r="I617" s="120" t="s">
        <v>19</v>
      </c>
      <c r="J617" s="120" t="s">
        <v>20</v>
      </c>
      <c r="K617" s="120" t="s">
        <v>20</v>
      </c>
      <c r="L617" s="120" t="s">
        <v>20</v>
      </c>
      <c r="M617" s="120" t="s">
        <v>20</v>
      </c>
      <c r="N617" s="120" t="s">
        <v>20</v>
      </c>
      <c r="O617" s="120" t="s">
        <v>1785</v>
      </c>
      <c r="P617" s="121" t="s">
        <v>668</v>
      </c>
      <c r="Q617" s="111" t="str">
        <f>R617&amp;"."&amp;S617&amp;"."&amp;T617&amp;"."&amp;U617&amp;"."&amp;V617&amp;"."&amp;W617&amp;"."&amp;X617&amp;"."&amp;Y617&amp;"."&amp;Z617&amp;"."&amp;AA617&amp;"."&amp;AB617&amp;"."&amp;AC617</f>
        <v>1.6.3.1.00.0.0.00.00.00.00.00</v>
      </c>
      <c r="R617" s="80" t="s">
        <v>18</v>
      </c>
      <c r="S617" s="80" t="s">
        <v>69</v>
      </c>
      <c r="T617" s="80" t="s">
        <v>23</v>
      </c>
      <c r="U617" s="80" t="s">
        <v>18</v>
      </c>
      <c r="V617" s="80" t="s">
        <v>20</v>
      </c>
      <c r="W617" s="125" t="s">
        <v>19</v>
      </c>
      <c r="X617" s="80" t="s">
        <v>19</v>
      </c>
      <c r="Y617" s="80" t="s">
        <v>20</v>
      </c>
      <c r="Z617" s="80" t="s">
        <v>20</v>
      </c>
      <c r="AA617" s="80" t="s">
        <v>20</v>
      </c>
      <c r="AB617" s="80" t="s">
        <v>20</v>
      </c>
      <c r="AC617" s="80" t="s">
        <v>20</v>
      </c>
      <c r="AD617" s="80" t="s">
        <v>2123</v>
      </c>
      <c r="AE617" s="86" t="s">
        <v>660</v>
      </c>
      <c r="AF617" s="85" t="e">
        <f>#REF!=#REF!</f>
        <v>#REF!</v>
      </c>
      <c r="AG617" s="94" t="b">
        <f t="shared" si="37"/>
        <v>0</v>
      </c>
      <c r="AH617" s="79"/>
    </row>
    <row r="618" spans="1:34" s="15" customFormat="1" ht="25.5" x14ac:dyDescent="0.25">
      <c r="B618" s="119" t="str">
        <f t="shared" si="36"/>
        <v>1.6.3.8.01.0.0.00.00.00.00.00</v>
      </c>
      <c r="C618" s="120" t="s">
        <v>18</v>
      </c>
      <c r="D618" s="120" t="s">
        <v>69</v>
      </c>
      <c r="E618" s="120" t="s">
        <v>23</v>
      </c>
      <c r="F618" s="120" t="s">
        <v>62</v>
      </c>
      <c r="G618" s="120" t="s">
        <v>27</v>
      </c>
      <c r="H618" s="120" t="s">
        <v>19</v>
      </c>
      <c r="I618" s="120" t="s">
        <v>19</v>
      </c>
      <c r="J618" s="120" t="s">
        <v>20</v>
      </c>
      <c r="K618" s="120" t="s">
        <v>20</v>
      </c>
      <c r="L618" s="120" t="s">
        <v>20</v>
      </c>
      <c r="M618" s="120" t="s">
        <v>20</v>
      </c>
      <c r="N618" s="120" t="s">
        <v>20</v>
      </c>
      <c r="O618" s="120" t="s">
        <v>1785</v>
      </c>
      <c r="P618" s="121" t="s">
        <v>669</v>
      </c>
      <c r="Q618" s="111" t="s">
        <v>2215</v>
      </c>
      <c r="R618" s="80"/>
      <c r="S618" s="80"/>
      <c r="T618" s="80"/>
      <c r="U618" s="80"/>
      <c r="V618" s="80"/>
      <c r="W618" s="125"/>
      <c r="X618" s="80"/>
      <c r="Y618" s="80"/>
      <c r="Z618" s="80"/>
      <c r="AA618" s="80"/>
      <c r="AB618" s="80"/>
      <c r="AC618" s="80"/>
      <c r="AD618" s="80"/>
      <c r="AE618" s="86"/>
      <c r="AF618" s="85" t="e">
        <f>#REF!=#REF!</f>
        <v>#REF!</v>
      </c>
      <c r="AG618" s="94" t="b">
        <f t="shared" si="37"/>
        <v>0</v>
      </c>
      <c r="AH618" s="79"/>
    </row>
    <row r="619" spans="1:34" s="15" customFormat="1" x14ac:dyDescent="0.25">
      <c r="B619" s="119" t="str">
        <f t="shared" si="36"/>
        <v>1.6.3.8.01.1.0.00.00.00.00.00</v>
      </c>
      <c r="C619" s="120" t="s">
        <v>18</v>
      </c>
      <c r="D619" s="120" t="s">
        <v>69</v>
      </c>
      <c r="E619" s="120" t="s">
        <v>23</v>
      </c>
      <c r="F619" s="120" t="s">
        <v>62</v>
      </c>
      <c r="G619" s="120" t="s">
        <v>27</v>
      </c>
      <c r="H619" s="120" t="s">
        <v>18</v>
      </c>
      <c r="I619" s="120" t="s">
        <v>19</v>
      </c>
      <c r="J619" s="120" t="s">
        <v>20</v>
      </c>
      <c r="K619" s="120" t="s">
        <v>20</v>
      </c>
      <c r="L619" s="120" t="s">
        <v>20</v>
      </c>
      <c r="M619" s="120" t="s">
        <v>20</v>
      </c>
      <c r="N619" s="120" t="s">
        <v>20</v>
      </c>
      <c r="O619" s="120" t="s">
        <v>1785</v>
      </c>
      <c r="P619" s="121" t="s">
        <v>661</v>
      </c>
      <c r="Q619" s="111" t="str">
        <f t="shared" ref="Q619:Q650" si="39">R619&amp;"."&amp;S619&amp;"."&amp;T619&amp;"."&amp;U619&amp;"."&amp;V619&amp;"."&amp;W619&amp;"."&amp;X619&amp;"."&amp;Y619&amp;"."&amp;Z619&amp;"."&amp;AA619&amp;"."&amp;AB619&amp;"."&amp;AC619</f>
        <v>1.6.3.1.50.0.0.00.00.00.00.00</v>
      </c>
      <c r="R619" s="80" t="s">
        <v>18</v>
      </c>
      <c r="S619" s="80" t="s">
        <v>69</v>
      </c>
      <c r="T619" s="80" t="s">
        <v>23</v>
      </c>
      <c r="U619" s="80" t="s">
        <v>18</v>
      </c>
      <c r="V619" s="80" t="s">
        <v>32</v>
      </c>
      <c r="W619" s="125" t="s">
        <v>19</v>
      </c>
      <c r="X619" s="80" t="s">
        <v>19</v>
      </c>
      <c r="Y619" s="80" t="s">
        <v>20</v>
      </c>
      <c r="Z619" s="80" t="s">
        <v>20</v>
      </c>
      <c r="AA619" s="80" t="s">
        <v>20</v>
      </c>
      <c r="AB619" s="80" t="s">
        <v>20</v>
      </c>
      <c r="AC619" s="80" t="s">
        <v>20</v>
      </c>
      <c r="AD619" s="80" t="s">
        <v>2123</v>
      </c>
      <c r="AE619" s="86" t="s">
        <v>661</v>
      </c>
      <c r="AF619" s="85" t="e">
        <f>#REF!=#REF!</f>
        <v>#REF!</v>
      </c>
      <c r="AG619" s="94" t="b">
        <f t="shared" si="37"/>
        <v>0</v>
      </c>
      <c r="AH619" s="79"/>
    </row>
    <row r="620" spans="1:34" s="15" customFormat="1" x14ac:dyDescent="0.25">
      <c r="B620" s="119" t="str">
        <f t="shared" si="36"/>
        <v>1.6.3.8.01.1.1.00.00.00.00.00</v>
      </c>
      <c r="C620" s="120" t="s">
        <v>18</v>
      </c>
      <c r="D620" s="120" t="s">
        <v>69</v>
      </c>
      <c r="E620" s="120" t="s">
        <v>23</v>
      </c>
      <c r="F620" s="120" t="s">
        <v>62</v>
      </c>
      <c r="G620" s="120" t="s">
        <v>27</v>
      </c>
      <c r="H620" s="120" t="s">
        <v>18</v>
      </c>
      <c r="I620" s="120" t="s">
        <v>18</v>
      </c>
      <c r="J620" s="120" t="s">
        <v>20</v>
      </c>
      <c r="K620" s="120" t="s">
        <v>20</v>
      </c>
      <c r="L620" s="120" t="s">
        <v>20</v>
      </c>
      <c r="M620" s="120" t="s">
        <v>20</v>
      </c>
      <c r="N620" s="120" t="s">
        <v>20</v>
      </c>
      <c r="O620" s="120" t="s">
        <v>1785</v>
      </c>
      <c r="P620" s="121" t="s">
        <v>670</v>
      </c>
      <c r="Q620" s="111" t="str">
        <f t="shared" si="39"/>
        <v>1.6.3.1.50.0.1.00.00.00.00.00</v>
      </c>
      <c r="R620" s="80" t="s">
        <v>18</v>
      </c>
      <c r="S620" s="80" t="s">
        <v>69</v>
      </c>
      <c r="T620" s="80" t="s">
        <v>23</v>
      </c>
      <c r="U620" s="80" t="s">
        <v>18</v>
      </c>
      <c r="V620" s="80" t="s">
        <v>32</v>
      </c>
      <c r="W620" s="125" t="s">
        <v>19</v>
      </c>
      <c r="X620" s="80" t="s">
        <v>18</v>
      </c>
      <c r="Y620" s="80" t="s">
        <v>20</v>
      </c>
      <c r="Z620" s="80" t="s">
        <v>20</v>
      </c>
      <c r="AA620" s="80" t="s">
        <v>20</v>
      </c>
      <c r="AB620" s="80" t="s">
        <v>20</v>
      </c>
      <c r="AC620" s="80" t="s">
        <v>20</v>
      </c>
      <c r="AD620" s="80" t="s">
        <v>2123</v>
      </c>
      <c r="AE620" s="86" t="s">
        <v>670</v>
      </c>
      <c r="AF620" s="85" t="e">
        <f>#REF!=#REF!</f>
        <v>#REF!</v>
      </c>
      <c r="AG620" s="94" t="b">
        <f t="shared" si="37"/>
        <v>0</v>
      </c>
      <c r="AH620" s="79"/>
    </row>
    <row r="621" spans="1:34" s="15" customFormat="1" x14ac:dyDescent="0.25">
      <c r="B621" s="119" t="str">
        <f t="shared" si="36"/>
        <v>1.6.3.8.01.1.2.00.00.00.00.00</v>
      </c>
      <c r="C621" s="120" t="s">
        <v>18</v>
      </c>
      <c r="D621" s="120" t="s">
        <v>69</v>
      </c>
      <c r="E621" s="120" t="s">
        <v>23</v>
      </c>
      <c r="F621" s="120" t="s">
        <v>62</v>
      </c>
      <c r="G621" s="120" t="s">
        <v>27</v>
      </c>
      <c r="H621" s="120" t="s">
        <v>18</v>
      </c>
      <c r="I621" s="120" t="s">
        <v>22</v>
      </c>
      <c r="J621" s="120" t="s">
        <v>20</v>
      </c>
      <c r="K621" s="120" t="s">
        <v>20</v>
      </c>
      <c r="L621" s="120" t="s">
        <v>20</v>
      </c>
      <c r="M621" s="120" t="s">
        <v>20</v>
      </c>
      <c r="N621" s="120" t="s">
        <v>20</v>
      </c>
      <c r="O621" s="120" t="s">
        <v>1785</v>
      </c>
      <c r="P621" s="121" t="s">
        <v>671</v>
      </c>
      <c r="Q621" s="111" t="str">
        <f t="shared" si="39"/>
        <v>1.6.3.1.50.0.2.00.00.00.00.00</v>
      </c>
      <c r="R621" s="80" t="s">
        <v>18</v>
      </c>
      <c r="S621" s="80" t="s">
        <v>69</v>
      </c>
      <c r="T621" s="80" t="s">
        <v>23</v>
      </c>
      <c r="U621" s="80" t="s">
        <v>18</v>
      </c>
      <c r="V621" s="80" t="s">
        <v>32</v>
      </c>
      <c r="W621" s="125" t="s">
        <v>19</v>
      </c>
      <c r="X621" s="80" t="s">
        <v>22</v>
      </c>
      <c r="Y621" s="80" t="s">
        <v>20</v>
      </c>
      <c r="Z621" s="80" t="s">
        <v>20</v>
      </c>
      <c r="AA621" s="80" t="s">
        <v>20</v>
      </c>
      <c r="AB621" s="80" t="s">
        <v>20</v>
      </c>
      <c r="AC621" s="80" t="s">
        <v>20</v>
      </c>
      <c r="AD621" s="80" t="s">
        <v>2123</v>
      </c>
      <c r="AE621" s="86" t="s">
        <v>671</v>
      </c>
      <c r="AF621" s="85" t="e">
        <f>#REF!=#REF!</f>
        <v>#REF!</v>
      </c>
      <c r="AG621" s="94" t="b">
        <f t="shared" si="37"/>
        <v>0</v>
      </c>
      <c r="AH621" s="79"/>
    </row>
    <row r="622" spans="1:34" s="15" customFormat="1" x14ac:dyDescent="0.25">
      <c r="B622" s="119" t="str">
        <f t="shared" si="36"/>
        <v>1.6.3.8.01.1.3.00.00.00.00.00</v>
      </c>
      <c r="C622" s="120" t="s">
        <v>18</v>
      </c>
      <c r="D622" s="120" t="s">
        <v>69</v>
      </c>
      <c r="E622" s="120" t="s">
        <v>23</v>
      </c>
      <c r="F622" s="120" t="s">
        <v>62</v>
      </c>
      <c r="G622" s="120" t="s">
        <v>27</v>
      </c>
      <c r="H622" s="120" t="s">
        <v>18</v>
      </c>
      <c r="I622" s="120" t="s">
        <v>23</v>
      </c>
      <c r="J622" s="120" t="s">
        <v>20</v>
      </c>
      <c r="K622" s="120" t="s">
        <v>20</v>
      </c>
      <c r="L622" s="120" t="s">
        <v>20</v>
      </c>
      <c r="M622" s="120" t="s">
        <v>20</v>
      </c>
      <c r="N622" s="120" t="s">
        <v>20</v>
      </c>
      <c r="O622" s="120" t="s">
        <v>1785</v>
      </c>
      <c r="P622" s="121" t="s">
        <v>672</v>
      </c>
      <c r="Q622" s="111" t="str">
        <f t="shared" si="39"/>
        <v>1.6.3.1.50.0.3.00.00.00.00.00</v>
      </c>
      <c r="R622" s="80" t="s">
        <v>18</v>
      </c>
      <c r="S622" s="80" t="s">
        <v>69</v>
      </c>
      <c r="T622" s="80" t="s">
        <v>23</v>
      </c>
      <c r="U622" s="80" t="s">
        <v>18</v>
      </c>
      <c r="V622" s="80" t="s">
        <v>32</v>
      </c>
      <c r="W622" s="125" t="s">
        <v>19</v>
      </c>
      <c r="X622" s="80" t="s">
        <v>23</v>
      </c>
      <c r="Y622" s="80" t="s">
        <v>20</v>
      </c>
      <c r="Z622" s="80" t="s">
        <v>20</v>
      </c>
      <c r="AA622" s="80" t="s">
        <v>20</v>
      </c>
      <c r="AB622" s="80" t="s">
        <v>20</v>
      </c>
      <c r="AC622" s="80" t="s">
        <v>20</v>
      </c>
      <c r="AD622" s="80" t="s">
        <v>2123</v>
      </c>
      <c r="AE622" s="86" t="s">
        <v>672</v>
      </c>
      <c r="AF622" s="85" t="e">
        <f>#REF!=#REF!</f>
        <v>#REF!</v>
      </c>
      <c r="AG622" s="94" t="b">
        <f t="shared" si="37"/>
        <v>0</v>
      </c>
      <c r="AH622" s="79"/>
    </row>
    <row r="623" spans="1:34" s="15" customFormat="1" ht="25.5" x14ac:dyDescent="0.25">
      <c r="B623" s="119" t="str">
        <f t="shared" si="36"/>
        <v>1.6.3.8.01.1.4.00.00.00.00.00</v>
      </c>
      <c r="C623" s="120" t="s">
        <v>18</v>
      </c>
      <c r="D623" s="120" t="s">
        <v>69</v>
      </c>
      <c r="E623" s="120" t="s">
        <v>23</v>
      </c>
      <c r="F623" s="120" t="s">
        <v>62</v>
      </c>
      <c r="G623" s="120" t="s">
        <v>27</v>
      </c>
      <c r="H623" s="120" t="s">
        <v>18</v>
      </c>
      <c r="I623" s="120" t="s">
        <v>48</v>
      </c>
      <c r="J623" s="120" t="s">
        <v>20</v>
      </c>
      <c r="K623" s="120" t="s">
        <v>20</v>
      </c>
      <c r="L623" s="120" t="s">
        <v>20</v>
      </c>
      <c r="M623" s="120" t="s">
        <v>20</v>
      </c>
      <c r="N623" s="120" t="s">
        <v>20</v>
      </c>
      <c r="O623" s="120" t="s">
        <v>1785</v>
      </c>
      <c r="P623" s="121" t="s">
        <v>673</v>
      </c>
      <c r="Q623" s="111" t="str">
        <f t="shared" si="39"/>
        <v>1.6.3.1.50.0.4.00.00.00.00.00</v>
      </c>
      <c r="R623" s="80" t="s">
        <v>18</v>
      </c>
      <c r="S623" s="80" t="s">
        <v>69</v>
      </c>
      <c r="T623" s="80" t="s">
        <v>23</v>
      </c>
      <c r="U623" s="80" t="s">
        <v>18</v>
      </c>
      <c r="V623" s="80" t="s">
        <v>32</v>
      </c>
      <c r="W623" s="125" t="s">
        <v>19</v>
      </c>
      <c r="X623" s="80" t="s">
        <v>48</v>
      </c>
      <c r="Y623" s="80" t="s">
        <v>20</v>
      </c>
      <c r="Z623" s="80" t="s">
        <v>20</v>
      </c>
      <c r="AA623" s="80" t="s">
        <v>20</v>
      </c>
      <c r="AB623" s="80" t="s">
        <v>20</v>
      </c>
      <c r="AC623" s="80" t="s">
        <v>20</v>
      </c>
      <c r="AD623" s="80" t="s">
        <v>2123</v>
      </c>
      <c r="AE623" s="86" t="s">
        <v>673</v>
      </c>
      <c r="AF623" s="85" t="e">
        <f>#REF!=#REF!</f>
        <v>#REF!</v>
      </c>
      <c r="AG623" s="94" t="b">
        <f t="shared" si="37"/>
        <v>0</v>
      </c>
      <c r="AH623" s="79"/>
    </row>
    <row r="624" spans="1:34" s="15" customFormat="1" x14ac:dyDescent="0.25">
      <c r="B624" s="119" t="str">
        <f t="shared" si="36"/>
        <v>1.6.3.8.01.1.5.00.00.00.00.00</v>
      </c>
      <c r="C624" s="120" t="s">
        <v>18</v>
      </c>
      <c r="D624" s="120" t="s">
        <v>69</v>
      </c>
      <c r="E624" s="120" t="s">
        <v>23</v>
      </c>
      <c r="F624" s="120" t="s">
        <v>62</v>
      </c>
      <c r="G624" s="120" t="s">
        <v>27</v>
      </c>
      <c r="H624" s="120" t="s">
        <v>18</v>
      </c>
      <c r="I624" s="120" t="s">
        <v>57</v>
      </c>
      <c r="J624" s="120" t="s">
        <v>20</v>
      </c>
      <c r="K624" s="120" t="s">
        <v>20</v>
      </c>
      <c r="L624" s="120" t="s">
        <v>20</v>
      </c>
      <c r="M624" s="120" t="s">
        <v>20</v>
      </c>
      <c r="N624" s="120" t="s">
        <v>20</v>
      </c>
      <c r="O624" s="120" t="s">
        <v>1785</v>
      </c>
      <c r="P624" s="121" t="s">
        <v>2229</v>
      </c>
      <c r="Q624" s="111" t="str">
        <f t="shared" si="39"/>
        <v>1.6.3.1.50.0.5.00.00.00.00.00</v>
      </c>
      <c r="R624" s="80" t="s">
        <v>18</v>
      </c>
      <c r="S624" s="80" t="s">
        <v>69</v>
      </c>
      <c r="T624" s="80" t="s">
        <v>23</v>
      </c>
      <c r="U624" s="80" t="s">
        <v>18</v>
      </c>
      <c r="V624" s="80" t="s">
        <v>32</v>
      </c>
      <c r="W624" s="125" t="s">
        <v>19</v>
      </c>
      <c r="X624" s="80" t="s">
        <v>57</v>
      </c>
      <c r="Y624" s="80" t="s">
        <v>20</v>
      </c>
      <c r="Z624" s="80" t="s">
        <v>20</v>
      </c>
      <c r="AA624" s="80" t="s">
        <v>20</v>
      </c>
      <c r="AB624" s="80" t="s">
        <v>20</v>
      </c>
      <c r="AC624" s="80" t="s">
        <v>20</v>
      </c>
      <c r="AD624" s="80" t="s">
        <v>2123</v>
      </c>
      <c r="AE624" s="86" t="s">
        <v>2229</v>
      </c>
      <c r="AF624" s="85" t="e">
        <f>#REF!=#REF!</f>
        <v>#REF!</v>
      </c>
      <c r="AG624" s="94" t="b">
        <f t="shared" si="37"/>
        <v>0</v>
      </c>
      <c r="AH624" s="79"/>
    </row>
    <row r="625" spans="2:34" s="15" customFormat="1" x14ac:dyDescent="0.25">
      <c r="B625" s="119" t="str">
        <f t="shared" si="36"/>
        <v>1.6.3.8.01.1.6.00.00.00.00.00</v>
      </c>
      <c r="C625" s="120" t="s">
        <v>18</v>
      </c>
      <c r="D625" s="120" t="s">
        <v>69</v>
      </c>
      <c r="E625" s="120" t="s">
        <v>23</v>
      </c>
      <c r="F625" s="120" t="s">
        <v>62</v>
      </c>
      <c r="G625" s="120" t="s">
        <v>27</v>
      </c>
      <c r="H625" s="120" t="s">
        <v>18</v>
      </c>
      <c r="I625" s="120" t="s">
        <v>69</v>
      </c>
      <c r="J625" s="120" t="s">
        <v>20</v>
      </c>
      <c r="K625" s="120" t="s">
        <v>20</v>
      </c>
      <c r="L625" s="120" t="s">
        <v>20</v>
      </c>
      <c r="M625" s="120" t="s">
        <v>20</v>
      </c>
      <c r="N625" s="120" t="s">
        <v>20</v>
      </c>
      <c r="O625" s="120" t="s">
        <v>1785</v>
      </c>
      <c r="P625" s="121" t="s">
        <v>674</v>
      </c>
      <c r="Q625" s="111" t="str">
        <f t="shared" si="39"/>
        <v>1.6.3.1.50.0.6.00.00.00.00.00</v>
      </c>
      <c r="R625" s="80" t="s">
        <v>18</v>
      </c>
      <c r="S625" s="80" t="s">
        <v>69</v>
      </c>
      <c r="T625" s="80" t="s">
        <v>23</v>
      </c>
      <c r="U625" s="80" t="s">
        <v>18</v>
      </c>
      <c r="V625" s="80" t="s">
        <v>32</v>
      </c>
      <c r="W625" s="125" t="s">
        <v>19</v>
      </c>
      <c r="X625" s="80" t="s">
        <v>69</v>
      </c>
      <c r="Y625" s="80" t="s">
        <v>20</v>
      </c>
      <c r="Z625" s="80" t="s">
        <v>20</v>
      </c>
      <c r="AA625" s="80" t="s">
        <v>20</v>
      </c>
      <c r="AB625" s="80" t="s">
        <v>20</v>
      </c>
      <c r="AC625" s="80" t="s">
        <v>20</v>
      </c>
      <c r="AD625" s="80" t="s">
        <v>2123</v>
      </c>
      <c r="AE625" s="86" t="s">
        <v>674</v>
      </c>
      <c r="AF625" s="85" t="e">
        <f>#REF!=#REF!</f>
        <v>#REF!</v>
      </c>
      <c r="AG625" s="94" t="b">
        <f t="shared" si="37"/>
        <v>0</v>
      </c>
      <c r="AH625" s="79"/>
    </row>
    <row r="626" spans="2:34" s="15" customFormat="1" ht="25.5" x14ac:dyDescent="0.25">
      <c r="B626" s="119" t="str">
        <f t="shared" si="36"/>
        <v>1.6.3.8.01.1.7.00.00.00.00.00</v>
      </c>
      <c r="C626" s="120" t="s">
        <v>18</v>
      </c>
      <c r="D626" s="120" t="s">
        <v>69</v>
      </c>
      <c r="E626" s="120" t="s">
        <v>23</v>
      </c>
      <c r="F626" s="120" t="s">
        <v>62</v>
      </c>
      <c r="G626" s="120" t="s">
        <v>27</v>
      </c>
      <c r="H626" s="120" t="s">
        <v>18</v>
      </c>
      <c r="I626" s="120" t="s">
        <v>71</v>
      </c>
      <c r="J626" s="120" t="s">
        <v>20</v>
      </c>
      <c r="K626" s="120" t="s">
        <v>20</v>
      </c>
      <c r="L626" s="120" t="s">
        <v>20</v>
      </c>
      <c r="M626" s="120" t="s">
        <v>20</v>
      </c>
      <c r="N626" s="120" t="s">
        <v>20</v>
      </c>
      <c r="O626" s="120" t="s">
        <v>1785</v>
      </c>
      <c r="P626" s="121" t="s">
        <v>2230</v>
      </c>
      <c r="Q626" s="111" t="str">
        <f t="shared" si="39"/>
        <v>1.6.3.1.50.0.7.00.00.00.00.00</v>
      </c>
      <c r="R626" s="80" t="s">
        <v>18</v>
      </c>
      <c r="S626" s="80" t="s">
        <v>69</v>
      </c>
      <c r="T626" s="80" t="s">
        <v>23</v>
      </c>
      <c r="U626" s="80" t="s">
        <v>18</v>
      </c>
      <c r="V626" s="80" t="s">
        <v>32</v>
      </c>
      <c r="W626" s="125" t="s">
        <v>19</v>
      </c>
      <c r="X626" s="80" t="s">
        <v>71</v>
      </c>
      <c r="Y626" s="80" t="s">
        <v>20</v>
      </c>
      <c r="Z626" s="80" t="s">
        <v>20</v>
      </c>
      <c r="AA626" s="80" t="s">
        <v>20</v>
      </c>
      <c r="AB626" s="80" t="s">
        <v>20</v>
      </c>
      <c r="AC626" s="80" t="s">
        <v>20</v>
      </c>
      <c r="AD626" s="80" t="s">
        <v>2123</v>
      </c>
      <c r="AE626" s="86" t="s">
        <v>2230</v>
      </c>
      <c r="AF626" s="85" t="e">
        <f>#REF!=#REF!</f>
        <v>#REF!</v>
      </c>
      <c r="AG626" s="94" t="b">
        <f t="shared" si="37"/>
        <v>0</v>
      </c>
      <c r="AH626" s="79"/>
    </row>
    <row r="627" spans="2:34" s="15" customFormat="1" ht="25.5" x14ac:dyDescent="0.25">
      <c r="B627" s="119" t="str">
        <f t="shared" si="36"/>
        <v>1.6.3.8.01.1.8.00.00.00.00.00</v>
      </c>
      <c r="C627" s="120" t="s">
        <v>18</v>
      </c>
      <c r="D627" s="120" t="s">
        <v>69</v>
      </c>
      <c r="E627" s="120" t="s">
        <v>23</v>
      </c>
      <c r="F627" s="120" t="s">
        <v>62</v>
      </c>
      <c r="G627" s="120" t="s">
        <v>27</v>
      </c>
      <c r="H627" s="120" t="s">
        <v>18</v>
      </c>
      <c r="I627" s="120" t="s">
        <v>62</v>
      </c>
      <c r="J627" s="120" t="s">
        <v>20</v>
      </c>
      <c r="K627" s="120" t="s">
        <v>20</v>
      </c>
      <c r="L627" s="120" t="s">
        <v>20</v>
      </c>
      <c r="M627" s="120" t="s">
        <v>20</v>
      </c>
      <c r="N627" s="120" t="s">
        <v>20</v>
      </c>
      <c r="O627" s="120" t="s">
        <v>1785</v>
      </c>
      <c r="P627" s="121" t="s">
        <v>675</v>
      </c>
      <c r="Q627" s="111" t="str">
        <f t="shared" si="39"/>
        <v>1.6.3.1.50.0.8.00.00.00.00.00</v>
      </c>
      <c r="R627" s="80" t="s">
        <v>18</v>
      </c>
      <c r="S627" s="80" t="s">
        <v>69</v>
      </c>
      <c r="T627" s="80" t="s">
        <v>23</v>
      </c>
      <c r="U627" s="80" t="s">
        <v>18</v>
      </c>
      <c r="V627" s="80" t="s">
        <v>32</v>
      </c>
      <c r="W627" s="125" t="s">
        <v>19</v>
      </c>
      <c r="X627" s="80" t="s">
        <v>62</v>
      </c>
      <c r="Y627" s="80" t="s">
        <v>20</v>
      </c>
      <c r="Z627" s="80" t="s">
        <v>20</v>
      </c>
      <c r="AA627" s="80" t="s">
        <v>20</v>
      </c>
      <c r="AB627" s="80" t="s">
        <v>20</v>
      </c>
      <c r="AC627" s="80" t="s">
        <v>20</v>
      </c>
      <c r="AD627" s="80" t="s">
        <v>2123</v>
      </c>
      <c r="AE627" s="86" t="s">
        <v>675</v>
      </c>
      <c r="AF627" s="85" t="e">
        <f>#REF!=#REF!</f>
        <v>#REF!</v>
      </c>
      <c r="AG627" s="94" t="b">
        <f t="shared" si="37"/>
        <v>0</v>
      </c>
      <c r="AH627" s="79"/>
    </row>
    <row r="628" spans="2:34" s="15" customFormat="1" ht="25.5" x14ac:dyDescent="0.25">
      <c r="B628" s="119" t="str">
        <f t="shared" si="36"/>
        <v>1.6.3.8.01.2.0.00.00.00.00.00</v>
      </c>
      <c r="C628" s="120" t="s">
        <v>18</v>
      </c>
      <c r="D628" s="120" t="s">
        <v>69</v>
      </c>
      <c r="E628" s="120" t="s">
        <v>23</v>
      </c>
      <c r="F628" s="120" t="s">
        <v>62</v>
      </c>
      <c r="G628" s="120" t="s">
        <v>27</v>
      </c>
      <c r="H628" s="120" t="s">
        <v>22</v>
      </c>
      <c r="I628" s="120" t="s">
        <v>19</v>
      </c>
      <c r="J628" s="120" t="s">
        <v>20</v>
      </c>
      <c r="K628" s="120" t="s">
        <v>20</v>
      </c>
      <c r="L628" s="120" t="s">
        <v>20</v>
      </c>
      <c r="M628" s="120" t="s">
        <v>20</v>
      </c>
      <c r="N628" s="120" t="s">
        <v>20</v>
      </c>
      <c r="O628" s="120" t="s">
        <v>1785</v>
      </c>
      <c r="P628" s="121" t="s">
        <v>2739</v>
      </c>
      <c r="Q628" s="111" t="str">
        <f t="shared" si="39"/>
        <v>1.6.3.1.51.0.0.00.00.00.00.00</v>
      </c>
      <c r="R628" s="80" t="s">
        <v>18</v>
      </c>
      <c r="S628" s="80" t="s">
        <v>69</v>
      </c>
      <c r="T628" s="80" t="s">
        <v>23</v>
      </c>
      <c r="U628" s="80" t="s">
        <v>18</v>
      </c>
      <c r="V628" s="80" t="s">
        <v>34</v>
      </c>
      <c r="W628" s="125" t="s">
        <v>19</v>
      </c>
      <c r="X628" s="80" t="s">
        <v>19</v>
      </c>
      <c r="Y628" s="80" t="s">
        <v>20</v>
      </c>
      <c r="Z628" s="80" t="s">
        <v>20</v>
      </c>
      <c r="AA628" s="80" t="s">
        <v>20</v>
      </c>
      <c r="AB628" s="80" t="s">
        <v>20</v>
      </c>
      <c r="AC628" s="80" t="s">
        <v>20</v>
      </c>
      <c r="AD628" s="80" t="s">
        <v>2123</v>
      </c>
      <c r="AE628" s="86" t="s">
        <v>662</v>
      </c>
      <c r="AF628" s="85" t="e">
        <f>#REF!=#REF!</f>
        <v>#REF!</v>
      </c>
      <c r="AG628" s="94" t="b">
        <f t="shared" si="37"/>
        <v>0</v>
      </c>
      <c r="AH628" s="79"/>
    </row>
    <row r="629" spans="2:34" s="15" customFormat="1" ht="25.5" x14ac:dyDescent="0.25">
      <c r="B629" s="119" t="str">
        <f t="shared" si="36"/>
        <v>1.6.3.8.01.2.1.00.00.00.00.00</v>
      </c>
      <c r="C629" s="120" t="s">
        <v>18</v>
      </c>
      <c r="D629" s="120" t="s">
        <v>69</v>
      </c>
      <c r="E629" s="120" t="s">
        <v>23</v>
      </c>
      <c r="F629" s="120" t="s">
        <v>62</v>
      </c>
      <c r="G629" s="120" t="s">
        <v>27</v>
      </c>
      <c r="H629" s="120" t="s">
        <v>22</v>
      </c>
      <c r="I629" s="120" t="s">
        <v>18</v>
      </c>
      <c r="J629" s="120" t="s">
        <v>20</v>
      </c>
      <c r="K629" s="120" t="s">
        <v>20</v>
      </c>
      <c r="L629" s="120" t="s">
        <v>20</v>
      </c>
      <c r="M629" s="120" t="s">
        <v>20</v>
      </c>
      <c r="N629" s="120" t="s">
        <v>20</v>
      </c>
      <c r="O629" s="120" t="s">
        <v>1785</v>
      </c>
      <c r="P629" s="121" t="s">
        <v>2740</v>
      </c>
      <c r="Q629" s="111" t="str">
        <f t="shared" si="39"/>
        <v>1.6.3.1.51.0.1.00.00.00.00.00</v>
      </c>
      <c r="R629" s="80" t="s">
        <v>18</v>
      </c>
      <c r="S629" s="80" t="s">
        <v>69</v>
      </c>
      <c r="T629" s="80" t="s">
        <v>23</v>
      </c>
      <c r="U629" s="80" t="s">
        <v>18</v>
      </c>
      <c r="V629" s="80" t="s">
        <v>34</v>
      </c>
      <c r="W629" s="125" t="s">
        <v>19</v>
      </c>
      <c r="X629" s="80" t="s">
        <v>18</v>
      </c>
      <c r="Y629" s="80" t="s">
        <v>20</v>
      </c>
      <c r="Z629" s="80" t="s">
        <v>20</v>
      </c>
      <c r="AA629" s="80" t="s">
        <v>20</v>
      </c>
      <c r="AB629" s="80" t="s">
        <v>20</v>
      </c>
      <c r="AC629" s="80" t="s">
        <v>20</v>
      </c>
      <c r="AD629" s="80" t="s">
        <v>2123</v>
      </c>
      <c r="AE629" s="86" t="s">
        <v>2135</v>
      </c>
      <c r="AF629" s="85" t="e">
        <f>#REF!=#REF!</f>
        <v>#REF!</v>
      </c>
      <c r="AG629" s="94" t="b">
        <f t="shared" si="37"/>
        <v>0</v>
      </c>
      <c r="AH629" s="79"/>
    </row>
    <row r="630" spans="2:34" s="15" customFormat="1" ht="25.5" x14ac:dyDescent="0.25">
      <c r="B630" s="119" t="str">
        <f t="shared" si="36"/>
        <v>1.6.3.8.01.2.2.00.00.00.00.00</v>
      </c>
      <c r="C630" s="120" t="s">
        <v>18</v>
      </c>
      <c r="D630" s="120" t="s">
        <v>69</v>
      </c>
      <c r="E630" s="120" t="s">
        <v>23</v>
      </c>
      <c r="F630" s="120" t="s">
        <v>62</v>
      </c>
      <c r="G630" s="120" t="s">
        <v>27</v>
      </c>
      <c r="H630" s="120" t="s">
        <v>22</v>
      </c>
      <c r="I630" s="120" t="s">
        <v>22</v>
      </c>
      <c r="J630" s="120" t="s">
        <v>20</v>
      </c>
      <c r="K630" s="120" t="s">
        <v>20</v>
      </c>
      <c r="L630" s="120" t="s">
        <v>20</v>
      </c>
      <c r="M630" s="120" t="s">
        <v>20</v>
      </c>
      <c r="N630" s="120" t="s">
        <v>20</v>
      </c>
      <c r="O630" s="120" t="s">
        <v>1785</v>
      </c>
      <c r="P630" s="121" t="s">
        <v>2741</v>
      </c>
      <c r="Q630" s="111" t="str">
        <f t="shared" si="39"/>
        <v>1.6.3.1.51.0.2.00.00.00.00.00</v>
      </c>
      <c r="R630" s="80" t="s">
        <v>18</v>
      </c>
      <c r="S630" s="80" t="s">
        <v>69</v>
      </c>
      <c r="T630" s="80" t="s">
        <v>23</v>
      </c>
      <c r="U630" s="80" t="s">
        <v>18</v>
      </c>
      <c r="V630" s="80" t="s">
        <v>34</v>
      </c>
      <c r="W630" s="125" t="s">
        <v>19</v>
      </c>
      <c r="X630" s="80" t="s">
        <v>22</v>
      </c>
      <c r="Y630" s="80" t="s">
        <v>20</v>
      </c>
      <c r="Z630" s="80" t="s">
        <v>20</v>
      </c>
      <c r="AA630" s="80" t="s">
        <v>20</v>
      </c>
      <c r="AB630" s="80" t="s">
        <v>20</v>
      </c>
      <c r="AC630" s="80" t="s">
        <v>20</v>
      </c>
      <c r="AD630" s="80" t="s">
        <v>2123</v>
      </c>
      <c r="AE630" s="86" t="s">
        <v>2136</v>
      </c>
      <c r="AF630" s="85" t="e">
        <f>#REF!=#REF!</f>
        <v>#REF!</v>
      </c>
      <c r="AG630" s="94" t="b">
        <f t="shared" si="37"/>
        <v>0</v>
      </c>
      <c r="AH630" s="79"/>
    </row>
    <row r="631" spans="2:34" s="15" customFormat="1" ht="25.5" x14ac:dyDescent="0.25">
      <c r="B631" s="119" t="str">
        <f t="shared" si="36"/>
        <v>1.6.3.8.01.2.3.00.00.00.00.00</v>
      </c>
      <c r="C631" s="120" t="s">
        <v>18</v>
      </c>
      <c r="D631" s="120" t="s">
        <v>69</v>
      </c>
      <c r="E631" s="120" t="s">
        <v>23</v>
      </c>
      <c r="F631" s="120" t="s">
        <v>62</v>
      </c>
      <c r="G631" s="120" t="s">
        <v>27</v>
      </c>
      <c r="H631" s="120" t="s">
        <v>22</v>
      </c>
      <c r="I631" s="120" t="s">
        <v>23</v>
      </c>
      <c r="J631" s="120" t="s">
        <v>20</v>
      </c>
      <c r="K631" s="120" t="s">
        <v>20</v>
      </c>
      <c r="L631" s="120" t="s">
        <v>20</v>
      </c>
      <c r="M631" s="120" t="s">
        <v>20</v>
      </c>
      <c r="N631" s="120" t="s">
        <v>20</v>
      </c>
      <c r="O631" s="120" t="s">
        <v>1785</v>
      </c>
      <c r="P631" s="121" t="s">
        <v>2742</v>
      </c>
      <c r="Q631" s="111" t="str">
        <f t="shared" si="39"/>
        <v>1.6.3.1.51.0.3.00.00.00.00.00</v>
      </c>
      <c r="R631" s="80" t="s">
        <v>18</v>
      </c>
      <c r="S631" s="80" t="s">
        <v>69</v>
      </c>
      <c r="T631" s="80" t="s">
        <v>23</v>
      </c>
      <c r="U631" s="80" t="s">
        <v>18</v>
      </c>
      <c r="V631" s="80" t="s">
        <v>34</v>
      </c>
      <c r="W631" s="125" t="s">
        <v>19</v>
      </c>
      <c r="X631" s="80" t="s">
        <v>23</v>
      </c>
      <c r="Y631" s="80" t="s">
        <v>20</v>
      </c>
      <c r="Z631" s="80" t="s">
        <v>20</v>
      </c>
      <c r="AA631" s="80" t="s">
        <v>20</v>
      </c>
      <c r="AB631" s="80" t="s">
        <v>20</v>
      </c>
      <c r="AC631" s="80" t="s">
        <v>20</v>
      </c>
      <c r="AD631" s="80" t="s">
        <v>2123</v>
      </c>
      <c r="AE631" s="86" t="s">
        <v>2492</v>
      </c>
      <c r="AF631" s="85" t="e">
        <f>#REF!=#REF!</f>
        <v>#REF!</v>
      </c>
      <c r="AG631" s="94" t="b">
        <f t="shared" si="37"/>
        <v>0</v>
      </c>
      <c r="AH631" s="79"/>
    </row>
    <row r="632" spans="2:34" s="15" customFormat="1" ht="37.5" customHeight="1" x14ac:dyDescent="0.25">
      <c r="B632" s="119" t="str">
        <f t="shared" si="36"/>
        <v>1.6.3.8.01.2.4.00.00.00.00.00</v>
      </c>
      <c r="C632" s="120" t="s">
        <v>18</v>
      </c>
      <c r="D632" s="120" t="s">
        <v>69</v>
      </c>
      <c r="E632" s="120" t="s">
        <v>23</v>
      </c>
      <c r="F632" s="120" t="s">
        <v>62</v>
      </c>
      <c r="G632" s="120" t="s">
        <v>27</v>
      </c>
      <c r="H632" s="120" t="s">
        <v>22</v>
      </c>
      <c r="I632" s="120" t="s">
        <v>48</v>
      </c>
      <c r="J632" s="120" t="s">
        <v>20</v>
      </c>
      <c r="K632" s="120" t="s">
        <v>20</v>
      </c>
      <c r="L632" s="120" t="s">
        <v>20</v>
      </c>
      <c r="M632" s="120" t="s">
        <v>20</v>
      </c>
      <c r="N632" s="120" t="s">
        <v>20</v>
      </c>
      <c r="O632" s="120" t="s">
        <v>1785</v>
      </c>
      <c r="P632" s="121" t="s">
        <v>2743</v>
      </c>
      <c r="Q632" s="111" t="str">
        <f t="shared" si="39"/>
        <v>1.6.3.1.51.0.4.00.00.00.00.00</v>
      </c>
      <c r="R632" s="80" t="s">
        <v>18</v>
      </c>
      <c r="S632" s="80" t="s">
        <v>69</v>
      </c>
      <c r="T632" s="80" t="s">
        <v>23</v>
      </c>
      <c r="U632" s="80" t="s">
        <v>18</v>
      </c>
      <c r="V632" s="80" t="s">
        <v>34</v>
      </c>
      <c r="W632" s="125" t="s">
        <v>19</v>
      </c>
      <c r="X632" s="80" t="s">
        <v>48</v>
      </c>
      <c r="Y632" s="80" t="s">
        <v>20</v>
      </c>
      <c r="Z632" s="80" t="s">
        <v>20</v>
      </c>
      <c r="AA632" s="80" t="s">
        <v>20</v>
      </c>
      <c r="AB632" s="80" t="s">
        <v>20</v>
      </c>
      <c r="AC632" s="80" t="s">
        <v>20</v>
      </c>
      <c r="AD632" s="80" t="s">
        <v>2123</v>
      </c>
      <c r="AE632" s="86" t="s">
        <v>2231</v>
      </c>
      <c r="AF632" s="85" t="e">
        <f>#REF!=#REF!</f>
        <v>#REF!</v>
      </c>
      <c r="AG632" s="94" t="b">
        <f t="shared" si="37"/>
        <v>0</v>
      </c>
      <c r="AH632" s="79"/>
    </row>
    <row r="633" spans="2:34" s="15" customFormat="1" ht="25.5" x14ac:dyDescent="0.25">
      <c r="B633" s="119" t="str">
        <f t="shared" si="36"/>
        <v>1.6.3.8.01.2.5.00.00.00.00.00</v>
      </c>
      <c r="C633" s="120" t="s">
        <v>18</v>
      </c>
      <c r="D633" s="120" t="s">
        <v>69</v>
      </c>
      <c r="E633" s="120" t="s">
        <v>23</v>
      </c>
      <c r="F633" s="120" t="s">
        <v>62</v>
      </c>
      <c r="G633" s="120" t="s">
        <v>27</v>
      </c>
      <c r="H633" s="120" t="s">
        <v>22</v>
      </c>
      <c r="I633" s="120" t="s">
        <v>57</v>
      </c>
      <c r="J633" s="120" t="s">
        <v>20</v>
      </c>
      <c r="K633" s="120" t="s">
        <v>20</v>
      </c>
      <c r="L633" s="120" t="s">
        <v>20</v>
      </c>
      <c r="M633" s="120" t="s">
        <v>20</v>
      </c>
      <c r="N633" s="120" t="s">
        <v>20</v>
      </c>
      <c r="O633" s="120" t="s">
        <v>1785</v>
      </c>
      <c r="P633" s="121" t="s">
        <v>2744</v>
      </c>
      <c r="Q633" s="111" t="str">
        <f t="shared" si="39"/>
        <v>1.6.3.1.51.0.5.00.00.00.00.00</v>
      </c>
      <c r="R633" s="80" t="s">
        <v>18</v>
      </c>
      <c r="S633" s="80" t="s">
        <v>69</v>
      </c>
      <c r="T633" s="80" t="s">
        <v>23</v>
      </c>
      <c r="U633" s="80" t="s">
        <v>18</v>
      </c>
      <c r="V633" s="80" t="s">
        <v>34</v>
      </c>
      <c r="W633" s="125" t="s">
        <v>19</v>
      </c>
      <c r="X633" s="80" t="s">
        <v>57</v>
      </c>
      <c r="Y633" s="80" t="s">
        <v>20</v>
      </c>
      <c r="Z633" s="80" t="s">
        <v>20</v>
      </c>
      <c r="AA633" s="80" t="s">
        <v>20</v>
      </c>
      <c r="AB633" s="80" t="s">
        <v>20</v>
      </c>
      <c r="AC633" s="80" t="s">
        <v>20</v>
      </c>
      <c r="AD633" s="80" t="s">
        <v>2123</v>
      </c>
      <c r="AE633" s="86" t="s">
        <v>2232</v>
      </c>
      <c r="AF633" s="85" t="e">
        <f>#REF!=#REF!</f>
        <v>#REF!</v>
      </c>
      <c r="AG633" s="94" t="b">
        <f t="shared" si="37"/>
        <v>0</v>
      </c>
      <c r="AH633" s="79"/>
    </row>
    <row r="634" spans="2:34" s="15" customFormat="1" ht="25.5" x14ac:dyDescent="0.25">
      <c r="B634" s="119" t="str">
        <f t="shared" si="36"/>
        <v>1.6.3.8.01.2.6.00.00.00.00.00</v>
      </c>
      <c r="C634" s="120" t="s">
        <v>18</v>
      </c>
      <c r="D634" s="120" t="s">
        <v>69</v>
      </c>
      <c r="E634" s="120" t="s">
        <v>23</v>
      </c>
      <c r="F634" s="120" t="s">
        <v>62</v>
      </c>
      <c r="G634" s="120" t="s">
        <v>27</v>
      </c>
      <c r="H634" s="120" t="s">
        <v>22</v>
      </c>
      <c r="I634" s="120" t="s">
        <v>69</v>
      </c>
      <c r="J634" s="120" t="s">
        <v>20</v>
      </c>
      <c r="K634" s="120" t="s">
        <v>20</v>
      </c>
      <c r="L634" s="120" t="s">
        <v>20</v>
      </c>
      <c r="M634" s="120" t="s">
        <v>20</v>
      </c>
      <c r="N634" s="120" t="s">
        <v>20</v>
      </c>
      <c r="O634" s="120" t="s">
        <v>1785</v>
      </c>
      <c r="P634" s="121" t="s">
        <v>2745</v>
      </c>
      <c r="Q634" s="111" t="str">
        <f t="shared" si="39"/>
        <v>1.6.3.1.51.0.6.00.00.00.00.00</v>
      </c>
      <c r="R634" s="80" t="s">
        <v>18</v>
      </c>
      <c r="S634" s="80" t="s">
        <v>69</v>
      </c>
      <c r="T634" s="80" t="s">
        <v>23</v>
      </c>
      <c r="U634" s="80" t="s">
        <v>18</v>
      </c>
      <c r="V634" s="80" t="s">
        <v>34</v>
      </c>
      <c r="W634" s="125" t="s">
        <v>19</v>
      </c>
      <c r="X634" s="80" t="s">
        <v>69</v>
      </c>
      <c r="Y634" s="80" t="s">
        <v>20</v>
      </c>
      <c r="Z634" s="80" t="s">
        <v>20</v>
      </c>
      <c r="AA634" s="80" t="s">
        <v>20</v>
      </c>
      <c r="AB634" s="80" t="s">
        <v>20</v>
      </c>
      <c r="AC634" s="80" t="s">
        <v>20</v>
      </c>
      <c r="AD634" s="80" t="s">
        <v>2123</v>
      </c>
      <c r="AE634" s="86" t="s">
        <v>2233</v>
      </c>
      <c r="AF634" s="85" t="e">
        <f>#REF!=#REF!</f>
        <v>#REF!</v>
      </c>
      <c r="AG634" s="94" t="b">
        <f t="shared" si="37"/>
        <v>0</v>
      </c>
      <c r="AH634" s="79"/>
    </row>
    <row r="635" spans="2:34" s="15" customFormat="1" ht="40.5" customHeight="1" x14ac:dyDescent="0.25">
      <c r="B635" s="119" t="str">
        <f t="shared" si="36"/>
        <v>1.6.3.8.01.2.7.00.00.00.00.00</v>
      </c>
      <c r="C635" s="120" t="s">
        <v>18</v>
      </c>
      <c r="D635" s="120" t="s">
        <v>69</v>
      </c>
      <c r="E635" s="120" t="s">
        <v>23</v>
      </c>
      <c r="F635" s="120" t="s">
        <v>62</v>
      </c>
      <c r="G635" s="120" t="s">
        <v>27</v>
      </c>
      <c r="H635" s="120" t="s">
        <v>22</v>
      </c>
      <c r="I635" s="120" t="s">
        <v>71</v>
      </c>
      <c r="J635" s="120" t="s">
        <v>20</v>
      </c>
      <c r="K635" s="120" t="s">
        <v>20</v>
      </c>
      <c r="L635" s="120" t="s">
        <v>20</v>
      </c>
      <c r="M635" s="120" t="s">
        <v>20</v>
      </c>
      <c r="N635" s="120" t="s">
        <v>20</v>
      </c>
      <c r="O635" s="120" t="s">
        <v>1785</v>
      </c>
      <c r="P635" s="121" t="s">
        <v>2746</v>
      </c>
      <c r="Q635" s="111" t="str">
        <f t="shared" si="39"/>
        <v>1.6.3.1.51.0.7.00.00.00.00.00</v>
      </c>
      <c r="R635" s="80" t="s">
        <v>18</v>
      </c>
      <c r="S635" s="80" t="s">
        <v>69</v>
      </c>
      <c r="T635" s="80" t="s">
        <v>23</v>
      </c>
      <c r="U635" s="80" t="s">
        <v>18</v>
      </c>
      <c r="V635" s="80" t="s">
        <v>34</v>
      </c>
      <c r="W635" s="125" t="s">
        <v>19</v>
      </c>
      <c r="X635" s="80" t="s">
        <v>71</v>
      </c>
      <c r="Y635" s="80" t="s">
        <v>20</v>
      </c>
      <c r="Z635" s="80" t="s">
        <v>20</v>
      </c>
      <c r="AA635" s="80" t="s">
        <v>20</v>
      </c>
      <c r="AB635" s="80" t="s">
        <v>20</v>
      </c>
      <c r="AC635" s="80" t="s">
        <v>20</v>
      </c>
      <c r="AD635" s="80" t="s">
        <v>2123</v>
      </c>
      <c r="AE635" s="86" t="s">
        <v>2491</v>
      </c>
      <c r="AF635" s="85" t="e">
        <f>#REF!=#REF!</f>
        <v>#REF!</v>
      </c>
      <c r="AG635" s="94" t="b">
        <f t="shared" si="37"/>
        <v>0</v>
      </c>
      <c r="AH635" s="79"/>
    </row>
    <row r="636" spans="2:34" s="15" customFormat="1" ht="35.25" customHeight="1" x14ac:dyDescent="0.25">
      <c r="B636" s="119" t="str">
        <f t="shared" si="36"/>
        <v>1.6.3.8.01.2.8.00.00.00.00.00</v>
      </c>
      <c r="C636" s="120" t="s">
        <v>18</v>
      </c>
      <c r="D636" s="120" t="s">
        <v>69</v>
      </c>
      <c r="E636" s="120" t="s">
        <v>23</v>
      </c>
      <c r="F636" s="120" t="s">
        <v>62</v>
      </c>
      <c r="G636" s="120" t="s">
        <v>27</v>
      </c>
      <c r="H636" s="120" t="s">
        <v>22</v>
      </c>
      <c r="I636" s="120" t="s">
        <v>62</v>
      </c>
      <c r="J636" s="120" t="s">
        <v>20</v>
      </c>
      <c r="K636" s="120" t="s">
        <v>20</v>
      </c>
      <c r="L636" s="120" t="s">
        <v>20</v>
      </c>
      <c r="M636" s="120" t="s">
        <v>20</v>
      </c>
      <c r="N636" s="120" t="s">
        <v>20</v>
      </c>
      <c r="O636" s="120" t="s">
        <v>1785</v>
      </c>
      <c r="P636" s="121" t="s">
        <v>2747</v>
      </c>
      <c r="Q636" s="111" t="str">
        <f t="shared" si="39"/>
        <v>1.6.3.1.51.0.8.00.00.00.00.00</v>
      </c>
      <c r="R636" s="80" t="s">
        <v>18</v>
      </c>
      <c r="S636" s="80" t="s">
        <v>69</v>
      </c>
      <c r="T636" s="80" t="s">
        <v>23</v>
      </c>
      <c r="U636" s="80" t="s">
        <v>18</v>
      </c>
      <c r="V636" s="80" t="s">
        <v>34</v>
      </c>
      <c r="W636" s="125" t="s">
        <v>19</v>
      </c>
      <c r="X636" s="80" t="s">
        <v>62</v>
      </c>
      <c r="Y636" s="80" t="s">
        <v>20</v>
      </c>
      <c r="Z636" s="80" t="s">
        <v>20</v>
      </c>
      <c r="AA636" s="80" t="s">
        <v>20</v>
      </c>
      <c r="AB636" s="80" t="s">
        <v>20</v>
      </c>
      <c r="AC636" s="80" t="s">
        <v>20</v>
      </c>
      <c r="AD636" s="80" t="s">
        <v>2123</v>
      </c>
      <c r="AE636" s="86" t="s">
        <v>2234</v>
      </c>
      <c r="AF636" s="85" t="e">
        <f>#REF!=#REF!</f>
        <v>#REF!</v>
      </c>
      <c r="AG636" s="94" t="b">
        <f t="shared" si="37"/>
        <v>0</v>
      </c>
      <c r="AH636" s="79"/>
    </row>
    <row r="637" spans="2:34" s="15" customFormat="1" x14ac:dyDescent="0.25">
      <c r="B637" s="119" t="str">
        <f t="shared" si="36"/>
        <v>1.6.3.8.01.3.0.00.00.00.00.00</v>
      </c>
      <c r="C637" s="120" t="s">
        <v>18</v>
      </c>
      <c r="D637" s="120" t="s">
        <v>69</v>
      </c>
      <c r="E637" s="120" t="s">
        <v>23</v>
      </c>
      <c r="F637" s="120" t="s">
        <v>62</v>
      </c>
      <c r="G637" s="120" t="s">
        <v>27</v>
      </c>
      <c r="H637" s="120" t="s">
        <v>23</v>
      </c>
      <c r="I637" s="120" t="s">
        <v>19</v>
      </c>
      <c r="J637" s="120" t="s">
        <v>20</v>
      </c>
      <c r="K637" s="120" t="s">
        <v>20</v>
      </c>
      <c r="L637" s="120" t="s">
        <v>20</v>
      </c>
      <c r="M637" s="120" t="s">
        <v>20</v>
      </c>
      <c r="N637" s="120" t="s">
        <v>20</v>
      </c>
      <c r="O637" s="120" t="s">
        <v>1785</v>
      </c>
      <c r="P637" s="121" t="s">
        <v>663</v>
      </c>
      <c r="Q637" s="111" t="str">
        <f t="shared" si="39"/>
        <v>1.6.3.1.52.0.0.00.00.00.00.00</v>
      </c>
      <c r="R637" s="80" t="s">
        <v>18</v>
      </c>
      <c r="S637" s="80" t="s">
        <v>69</v>
      </c>
      <c r="T637" s="80" t="s">
        <v>23</v>
      </c>
      <c r="U637" s="80" t="s">
        <v>18</v>
      </c>
      <c r="V637" s="80" t="s">
        <v>35</v>
      </c>
      <c r="W637" s="125" t="s">
        <v>19</v>
      </c>
      <c r="X637" s="80" t="s">
        <v>19</v>
      </c>
      <c r="Y637" s="80" t="s">
        <v>20</v>
      </c>
      <c r="Z637" s="80" t="s">
        <v>20</v>
      </c>
      <c r="AA637" s="80" t="s">
        <v>20</v>
      </c>
      <c r="AB637" s="80" t="s">
        <v>20</v>
      </c>
      <c r="AC637" s="80" t="s">
        <v>20</v>
      </c>
      <c r="AD637" s="80" t="s">
        <v>2123</v>
      </c>
      <c r="AE637" s="86" t="s">
        <v>663</v>
      </c>
      <c r="AF637" s="85" t="e">
        <f>#REF!=#REF!</f>
        <v>#REF!</v>
      </c>
      <c r="AG637" s="94" t="b">
        <f t="shared" si="37"/>
        <v>0</v>
      </c>
      <c r="AH637" s="79"/>
    </row>
    <row r="638" spans="2:34" s="15" customFormat="1" ht="25.5" x14ac:dyDescent="0.25">
      <c r="B638" s="119" t="str">
        <f t="shared" si="36"/>
        <v>1.6.3.8.01.3.1.00.00.00.00.00</v>
      </c>
      <c r="C638" s="120" t="s">
        <v>18</v>
      </c>
      <c r="D638" s="120" t="s">
        <v>69</v>
      </c>
      <c r="E638" s="120" t="s">
        <v>23</v>
      </c>
      <c r="F638" s="120" t="s">
        <v>62</v>
      </c>
      <c r="G638" s="120" t="s">
        <v>27</v>
      </c>
      <c r="H638" s="120" t="s">
        <v>23</v>
      </c>
      <c r="I638" s="120" t="s">
        <v>18</v>
      </c>
      <c r="J638" s="120" t="s">
        <v>20</v>
      </c>
      <c r="K638" s="120" t="s">
        <v>20</v>
      </c>
      <c r="L638" s="120" t="s">
        <v>20</v>
      </c>
      <c r="M638" s="120" t="s">
        <v>20</v>
      </c>
      <c r="N638" s="120" t="s">
        <v>20</v>
      </c>
      <c r="O638" s="120" t="s">
        <v>1785</v>
      </c>
      <c r="P638" s="121" t="s">
        <v>677</v>
      </c>
      <c r="Q638" s="111" t="str">
        <f t="shared" si="39"/>
        <v>1.6.3.1.52.0.1.00.00.00.00.00</v>
      </c>
      <c r="R638" s="80" t="s">
        <v>18</v>
      </c>
      <c r="S638" s="80" t="s">
        <v>69</v>
      </c>
      <c r="T638" s="80" t="s">
        <v>23</v>
      </c>
      <c r="U638" s="80" t="s">
        <v>18</v>
      </c>
      <c r="V638" s="80" t="s">
        <v>35</v>
      </c>
      <c r="W638" s="125" t="s">
        <v>19</v>
      </c>
      <c r="X638" s="80" t="s">
        <v>18</v>
      </c>
      <c r="Y638" s="80" t="s">
        <v>20</v>
      </c>
      <c r="Z638" s="80" t="s">
        <v>20</v>
      </c>
      <c r="AA638" s="80" t="s">
        <v>20</v>
      </c>
      <c r="AB638" s="80" t="s">
        <v>20</v>
      </c>
      <c r="AC638" s="80" t="s">
        <v>20</v>
      </c>
      <c r="AD638" s="80" t="s">
        <v>2123</v>
      </c>
      <c r="AE638" s="86" t="s">
        <v>677</v>
      </c>
      <c r="AF638" s="85" t="e">
        <f>#REF!=#REF!</f>
        <v>#REF!</v>
      </c>
      <c r="AG638" s="94" t="b">
        <f t="shared" si="37"/>
        <v>0</v>
      </c>
      <c r="AH638" s="79"/>
    </row>
    <row r="639" spans="2:34" s="15" customFormat="1" ht="25.5" x14ac:dyDescent="0.25">
      <c r="B639" s="119" t="str">
        <f t="shared" si="36"/>
        <v>1.6.3.8.01.3.2.00.00.00.00.00</v>
      </c>
      <c r="C639" s="120" t="s">
        <v>18</v>
      </c>
      <c r="D639" s="120" t="s">
        <v>69</v>
      </c>
      <c r="E639" s="120" t="s">
        <v>23</v>
      </c>
      <c r="F639" s="120" t="s">
        <v>62</v>
      </c>
      <c r="G639" s="120" t="s">
        <v>27</v>
      </c>
      <c r="H639" s="120" t="s">
        <v>23</v>
      </c>
      <c r="I639" s="120" t="s">
        <v>22</v>
      </c>
      <c r="J639" s="120" t="s">
        <v>20</v>
      </c>
      <c r="K639" s="120" t="s">
        <v>20</v>
      </c>
      <c r="L639" s="120" t="s">
        <v>20</v>
      </c>
      <c r="M639" s="120" t="s">
        <v>20</v>
      </c>
      <c r="N639" s="120" t="s">
        <v>20</v>
      </c>
      <c r="O639" s="120" t="s">
        <v>1785</v>
      </c>
      <c r="P639" s="121" t="s">
        <v>678</v>
      </c>
      <c r="Q639" s="111" t="str">
        <f t="shared" si="39"/>
        <v>1.6.3.1.52.0.2.00.00.00.00.00</v>
      </c>
      <c r="R639" s="80" t="s">
        <v>18</v>
      </c>
      <c r="S639" s="80" t="s">
        <v>69</v>
      </c>
      <c r="T639" s="80" t="s">
        <v>23</v>
      </c>
      <c r="U639" s="80" t="s">
        <v>18</v>
      </c>
      <c r="V639" s="80" t="s">
        <v>35</v>
      </c>
      <c r="W639" s="125" t="s">
        <v>19</v>
      </c>
      <c r="X639" s="80" t="s">
        <v>22</v>
      </c>
      <c r="Y639" s="80" t="s">
        <v>20</v>
      </c>
      <c r="Z639" s="80" t="s">
        <v>20</v>
      </c>
      <c r="AA639" s="80" t="s">
        <v>20</v>
      </c>
      <c r="AB639" s="80" t="s">
        <v>20</v>
      </c>
      <c r="AC639" s="80" t="s">
        <v>20</v>
      </c>
      <c r="AD639" s="80" t="s">
        <v>2123</v>
      </c>
      <c r="AE639" s="86" t="s">
        <v>678</v>
      </c>
      <c r="AF639" s="85" t="e">
        <f>#REF!=#REF!</f>
        <v>#REF!</v>
      </c>
      <c r="AG639" s="94" t="b">
        <f t="shared" si="37"/>
        <v>0</v>
      </c>
      <c r="AH639" s="79"/>
    </row>
    <row r="640" spans="2:34" s="15" customFormat="1" ht="25.5" x14ac:dyDescent="0.25">
      <c r="B640" s="119" t="str">
        <f t="shared" si="36"/>
        <v>1.6.3.8.01.3.3.00.00.00.00.00</v>
      </c>
      <c r="C640" s="120" t="s">
        <v>18</v>
      </c>
      <c r="D640" s="120" t="s">
        <v>69</v>
      </c>
      <c r="E640" s="120" t="s">
        <v>23</v>
      </c>
      <c r="F640" s="120" t="s">
        <v>62</v>
      </c>
      <c r="G640" s="120" t="s">
        <v>27</v>
      </c>
      <c r="H640" s="120" t="s">
        <v>23</v>
      </c>
      <c r="I640" s="120" t="s">
        <v>23</v>
      </c>
      <c r="J640" s="120" t="s">
        <v>20</v>
      </c>
      <c r="K640" s="120" t="s">
        <v>20</v>
      </c>
      <c r="L640" s="120" t="s">
        <v>20</v>
      </c>
      <c r="M640" s="120" t="s">
        <v>20</v>
      </c>
      <c r="N640" s="120" t="s">
        <v>20</v>
      </c>
      <c r="O640" s="120" t="s">
        <v>1785</v>
      </c>
      <c r="P640" s="121" t="s">
        <v>679</v>
      </c>
      <c r="Q640" s="111" t="str">
        <f t="shared" si="39"/>
        <v>1.6.3.1.52.0.3.00.00.00.00.00</v>
      </c>
      <c r="R640" s="80" t="s">
        <v>18</v>
      </c>
      <c r="S640" s="80" t="s">
        <v>69</v>
      </c>
      <c r="T640" s="80" t="s">
        <v>23</v>
      </c>
      <c r="U640" s="80" t="s">
        <v>18</v>
      </c>
      <c r="V640" s="80" t="s">
        <v>35</v>
      </c>
      <c r="W640" s="125" t="s">
        <v>19</v>
      </c>
      <c r="X640" s="80" t="s">
        <v>23</v>
      </c>
      <c r="Y640" s="80" t="s">
        <v>20</v>
      </c>
      <c r="Z640" s="80" t="s">
        <v>20</v>
      </c>
      <c r="AA640" s="80" t="s">
        <v>20</v>
      </c>
      <c r="AB640" s="80" t="s">
        <v>20</v>
      </c>
      <c r="AC640" s="80" t="s">
        <v>20</v>
      </c>
      <c r="AD640" s="80" t="s">
        <v>2123</v>
      </c>
      <c r="AE640" s="86" t="s">
        <v>679</v>
      </c>
      <c r="AF640" s="85" t="e">
        <f>#REF!=#REF!</f>
        <v>#REF!</v>
      </c>
      <c r="AG640" s="94" t="b">
        <f t="shared" si="37"/>
        <v>0</v>
      </c>
      <c r="AH640" s="79"/>
    </row>
    <row r="641" spans="2:34" s="15" customFormat="1" ht="25.5" x14ac:dyDescent="0.25">
      <c r="B641" s="119" t="str">
        <f t="shared" si="36"/>
        <v>1.6.3.8.01.3.4.00.00.00.00.00</v>
      </c>
      <c r="C641" s="120" t="s">
        <v>18</v>
      </c>
      <c r="D641" s="120" t="s">
        <v>69</v>
      </c>
      <c r="E641" s="120" t="s">
        <v>23</v>
      </c>
      <c r="F641" s="120" t="s">
        <v>62</v>
      </c>
      <c r="G641" s="120" t="s">
        <v>27</v>
      </c>
      <c r="H641" s="120" t="s">
        <v>23</v>
      </c>
      <c r="I641" s="120" t="s">
        <v>48</v>
      </c>
      <c r="J641" s="120" t="s">
        <v>20</v>
      </c>
      <c r="K641" s="120" t="s">
        <v>20</v>
      </c>
      <c r="L641" s="120" t="s">
        <v>20</v>
      </c>
      <c r="M641" s="120" t="s">
        <v>20</v>
      </c>
      <c r="N641" s="120" t="s">
        <v>20</v>
      </c>
      <c r="O641" s="120" t="s">
        <v>1785</v>
      </c>
      <c r="P641" s="121" t="s">
        <v>680</v>
      </c>
      <c r="Q641" s="111" t="str">
        <f t="shared" si="39"/>
        <v>1.6.3.1.52.0.4.00.00.00.00.00</v>
      </c>
      <c r="R641" s="80" t="s">
        <v>18</v>
      </c>
      <c r="S641" s="80" t="s">
        <v>69</v>
      </c>
      <c r="T641" s="80" t="s">
        <v>23</v>
      </c>
      <c r="U641" s="80" t="s">
        <v>18</v>
      </c>
      <c r="V641" s="80" t="s">
        <v>35</v>
      </c>
      <c r="W641" s="125" t="s">
        <v>19</v>
      </c>
      <c r="X641" s="80" t="s">
        <v>48</v>
      </c>
      <c r="Y641" s="80" t="s">
        <v>20</v>
      </c>
      <c r="Z641" s="80" t="s">
        <v>20</v>
      </c>
      <c r="AA641" s="80" t="s">
        <v>20</v>
      </c>
      <c r="AB641" s="80" t="s">
        <v>20</v>
      </c>
      <c r="AC641" s="80" t="s">
        <v>20</v>
      </c>
      <c r="AD641" s="80" t="s">
        <v>2123</v>
      </c>
      <c r="AE641" s="86" t="s">
        <v>680</v>
      </c>
      <c r="AF641" s="85" t="e">
        <f>#REF!=#REF!</f>
        <v>#REF!</v>
      </c>
      <c r="AG641" s="94" t="b">
        <f t="shared" si="37"/>
        <v>0</v>
      </c>
      <c r="AH641" s="79"/>
    </row>
    <row r="642" spans="2:34" s="15" customFormat="1" ht="25.5" x14ac:dyDescent="0.25">
      <c r="B642" s="119" t="str">
        <f t="shared" si="36"/>
        <v>1.6.3.8.01.3.5.00.00.00.00.00</v>
      </c>
      <c r="C642" s="120" t="s">
        <v>18</v>
      </c>
      <c r="D642" s="120" t="s">
        <v>69</v>
      </c>
      <c r="E642" s="120" t="s">
        <v>23</v>
      </c>
      <c r="F642" s="120" t="s">
        <v>62</v>
      </c>
      <c r="G642" s="120" t="s">
        <v>27</v>
      </c>
      <c r="H642" s="120" t="s">
        <v>23</v>
      </c>
      <c r="I642" s="120" t="s">
        <v>57</v>
      </c>
      <c r="J642" s="120" t="s">
        <v>20</v>
      </c>
      <c r="K642" s="120" t="s">
        <v>20</v>
      </c>
      <c r="L642" s="120" t="s">
        <v>20</v>
      </c>
      <c r="M642" s="120" t="s">
        <v>20</v>
      </c>
      <c r="N642" s="120" t="s">
        <v>20</v>
      </c>
      <c r="O642" s="120" t="s">
        <v>1785</v>
      </c>
      <c r="P642" s="121" t="s">
        <v>2235</v>
      </c>
      <c r="Q642" s="111" t="str">
        <f t="shared" si="39"/>
        <v>1.6.3.1.52.0.5.00.00.00.00.00</v>
      </c>
      <c r="R642" s="80" t="s">
        <v>18</v>
      </c>
      <c r="S642" s="80" t="s">
        <v>69</v>
      </c>
      <c r="T642" s="80" t="s">
        <v>23</v>
      </c>
      <c r="U642" s="80" t="s">
        <v>18</v>
      </c>
      <c r="V642" s="80" t="s">
        <v>35</v>
      </c>
      <c r="W642" s="125" t="s">
        <v>19</v>
      </c>
      <c r="X642" s="80" t="s">
        <v>57</v>
      </c>
      <c r="Y642" s="80" t="s">
        <v>20</v>
      </c>
      <c r="Z642" s="80" t="s">
        <v>20</v>
      </c>
      <c r="AA642" s="80" t="s">
        <v>20</v>
      </c>
      <c r="AB642" s="80" t="s">
        <v>20</v>
      </c>
      <c r="AC642" s="80" t="s">
        <v>20</v>
      </c>
      <c r="AD642" s="80" t="s">
        <v>2123</v>
      </c>
      <c r="AE642" s="86" t="s">
        <v>2235</v>
      </c>
      <c r="AF642" s="85" t="e">
        <f>#REF!=#REF!</f>
        <v>#REF!</v>
      </c>
      <c r="AG642" s="94" t="b">
        <f t="shared" si="37"/>
        <v>0</v>
      </c>
      <c r="AH642" s="79"/>
    </row>
    <row r="643" spans="2:34" s="15" customFormat="1" ht="25.5" x14ac:dyDescent="0.25">
      <c r="B643" s="119" t="str">
        <f t="shared" si="36"/>
        <v>1.6.3.8.01.3.6.00.00.00.00.00</v>
      </c>
      <c r="C643" s="120" t="s">
        <v>18</v>
      </c>
      <c r="D643" s="120" t="s">
        <v>69</v>
      </c>
      <c r="E643" s="120" t="s">
        <v>23</v>
      </c>
      <c r="F643" s="120" t="s">
        <v>62</v>
      </c>
      <c r="G643" s="120" t="s">
        <v>27</v>
      </c>
      <c r="H643" s="120" t="s">
        <v>23</v>
      </c>
      <c r="I643" s="120" t="s">
        <v>69</v>
      </c>
      <c r="J643" s="120" t="s">
        <v>20</v>
      </c>
      <c r="K643" s="120" t="s">
        <v>20</v>
      </c>
      <c r="L643" s="120" t="s">
        <v>20</v>
      </c>
      <c r="M643" s="120" t="s">
        <v>20</v>
      </c>
      <c r="N643" s="120" t="s">
        <v>20</v>
      </c>
      <c r="O643" s="120" t="s">
        <v>1785</v>
      </c>
      <c r="P643" s="121" t="s">
        <v>681</v>
      </c>
      <c r="Q643" s="111" t="str">
        <f t="shared" si="39"/>
        <v>1.6.3.1.52.0.6.00.00.00.00.00</v>
      </c>
      <c r="R643" s="80" t="s">
        <v>18</v>
      </c>
      <c r="S643" s="80" t="s">
        <v>69</v>
      </c>
      <c r="T643" s="80" t="s">
        <v>23</v>
      </c>
      <c r="U643" s="80" t="s">
        <v>18</v>
      </c>
      <c r="V643" s="80" t="s">
        <v>35</v>
      </c>
      <c r="W643" s="125" t="s">
        <v>19</v>
      </c>
      <c r="X643" s="80" t="s">
        <v>69</v>
      </c>
      <c r="Y643" s="80" t="s">
        <v>20</v>
      </c>
      <c r="Z643" s="80" t="s">
        <v>20</v>
      </c>
      <c r="AA643" s="80" t="s">
        <v>20</v>
      </c>
      <c r="AB643" s="80" t="s">
        <v>20</v>
      </c>
      <c r="AC643" s="80" t="s">
        <v>20</v>
      </c>
      <c r="AD643" s="80" t="s">
        <v>2123</v>
      </c>
      <c r="AE643" s="86" t="s">
        <v>681</v>
      </c>
      <c r="AF643" s="85" t="e">
        <f>#REF!=#REF!</f>
        <v>#REF!</v>
      </c>
      <c r="AG643" s="94" t="b">
        <f t="shared" si="37"/>
        <v>0</v>
      </c>
      <c r="AH643" s="79"/>
    </row>
    <row r="644" spans="2:34" s="15" customFormat="1" ht="25.5" x14ac:dyDescent="0.25">
      <c r="B644" s="119" t="str">
        <f t="shared" ref="B644:B707" si="40">C644&amp;"."&amp;D644&amp;"."&amp;E644&amp;"."&amp;F644&amp;"."&amp;G644&amp;"."&amp;H644&amp;"."&amp;I644&amp;"."&amp;J644&amp;"."&amp;K644&amp;"."&amp;L644&amp;"."&amp;M644&amp;"."&amp;N644</f>
        <v>1.6.3.8.01.3.7.00.00.00.00.00</v>
      </c>
      <c r="C644" s="120" t="s">
        <v>18</v>
      </c>
      <c r="D644" s="120" t="s">
        <v>69</v>
      </c>
      <c r="E644" s="120" t="s">
        <v>23</v>
      </c>
      <c r="F644" s="120" t="s">
        <v>62</v>
      </c>
      <c r="G644" s="120" t="s">
        <v>27</v>
      </c>
      <c r="H644" s="120" t="s">
        <v>23</v>
      </c>
      <c r="I644" s="120" t="s">
        <v>71</v>
      </c>
      <c r="J644" s="120" t="s">
        <v>20</v>
      </c>
      <c r="K644" s="120" t="s">
        <v>20</v>
      </c>
      <c r="L644" s="120" t="s">
        <v>20</v>
      </c>
      <c r="M644" s="120" t="s">
        <v>20</v>
      </c>
      <c r="N644" s="120" t="s">
        <v>20</v>
      </c>
      <c r="O644" s="120" t="s">
        <v>1785</v>
      </c>
      <c r="P644" s="121" t="s">
        <v>2236</v>
      </c>
      <c r="Q644" s="111" t="str">
        <f t="shared" si="39"/>
        <v>1.6.3.1.52.0.7.00.00.00.00.00</v>
      </c>
      <c r="R644" s="80" t="s">
        <v>18</v>
      </c>
      <c r="S644" s="80" t="s">
        <v>69</v>
      </c>
      <c r="T644" s="80" t="s">
        <v>23</v>
      </c>
      <c r="U644" s="80" t="s">
        <v>18</v>
      </c>
      <c r="V644" s="80" t="s">
        <v>35</v>
      </c>
      <c r="W644" s="125" t="s">
        <v>19</v>
      </c>
      <c r="X644" s="80" t="s">
        <v>71</v>
      </c>
      <c r="Y644" s="80" t="s">
        <v>20</v>
      </c>
      <c r="Z644" s="80" t="s">
        <v>20</v>
      </c>
      <c r="AA644" s="80" t="s">
        <v>20</v>
      </c>
      <c r="AB644" s="80" t="s">
        <v>20</v>
      </c>
      <c r="AC644" s="80" t="s">
        <v>20</v>
      </c>
      <c r="AD644" s="80" t="s">
        <v>2123</v>
      </c>
      <c r="AE644" s="86" t="s">
        <v>2236</v>
      </c>
      <c r="AF644" s="85" t="e">
        <f>#REF!=#REF!</f>
        <v>#REF!</v>
      </c>
      <c r="AG644" s="94" t="b">
        <f t="shared" ref="AG644:AG707" si="41">B644=Q644</f>
        <v>0</v>
      </c>
      <c r="AH644" s="79"/>
    </row>
    <row r="645" spans="2:34" s="15" customFormat="1" ht="25.5" x14ac:dyDescent="0.25">
      <c r="B645" s="119" t="str">
        <f t="shared" si="40"/>
        <v>1.6.3.8.01.3.8.00.00.00.00.00</v>
      </c>
      <c r="C645" s="120" t="s">
        <v>18</v>
      </c>
      <c r="D645" s="120" t="s">
        <v>69</v>
      </c>
      <c r="E645" s="120" t="s">
        <v>23</v>
      </c>
      <c r="F645" s="120" t="s">
        <v>62</v>
      </c>
      <c r="G645" s="120" t="s">
        <v>27</v>
      </c>
      <c r="H645" s="120" t="s">
        <v>23</v>
      </c>
      <c r="I645" s="120" t="s">
        <v>62</v>
      </c>
      <c r="J645" s="120" t="s">
        <v>20</v>
      </c>
      <c r="K645" s="120" t="s">
        <v>20</v>
      </c>
      <c r="L645" s="120" t="s">
        <v>20</v>
      </c>
      <c r="M645" s="120" t="s">
        <v>20</v>
      </c>
      <c r="N645" s="120" t="s">
        <v>20</v>
      </c>
      <c r="O645" s="120" t="s">
        <v>1785</v>
      </c>
      <c r="P645" s="121" t="s">
        <v>682</v>
      </c>
      <c r="Q645" s="111" t="str">
        <f t="shared" si="39"/>
        <v>1.6.3.1.52.0.8.00.00.00.00.00</v>
      </c>
      <c r="R645" s="80" t="s">
        <v>18</v>
      </c>
      <c r="S645" s="80" t="s">
        <v>69</v>
      </c>
      <c r="T645" s="80" t="s">
        <v>23</v>
      </c>
      <c r="U645" s="80" t="s">
        <v>18</v>
      </c>
      <c r="V645" s="80" t="s">
        <v>35</v>
      </c>
      <c r="W645" s="125" t="s">
        <v>19</v>
      </c>
      <c r="X645" s="80" t="s">
        <v>62</v>
      </c>
      <c r="Y645" s="80" t="s">
        <v>20</v>
      </c>
      <c r="Z645" s="80" t="s">
        <v>20</v>
      </c>
      <c r="AA645" s="80" t="s">
        <v>20</v>
      </c>
      <c r="AB645" s="80" t="s">
        <v>20</v>
      </c>
      <c r="AC645" s="80" t="s">
        <v>20</v>
      </c>
      <c r="AD645" s="80" t="s">
        <v>2123</v>
      </c>
      <c r="AE645" s="86" t="s">
        <v>682</v>
      </c>
      <c r="AF645" s="85" t="e">
        <f>#REF!=#REF!</f>
        <v>#REF!</v>
      </c>
      <c r="AG645" s="94" t="b">
        <f t="shared" si="41"/>
        <v>0</v>
      </c>
      <c r="AH645" s="79"/>
    </row>
    <row r="646" spans="2:34" s="15" customFormat="1" x14ac:dyDescent="0.25">
      <c r="B646" s="119" t="str">
        <f t="shared" si="40"/>
        <v>1.6.3.8.01.4.0.00.00.00.00.00</v>
      </c>
      <c r="C646" s="120" t="s">
        <v>18</v>
      </c>
      <c r="D646" s="120" t="s">
        <v>69</v>
      </c>
      <c r="E646" s="120" t="s">
        <v>23</v>
      </c>
      <c r="F646" s="120" t="s">
        <v>62</v>
      </c>
      <c r="G646" s="120" t="s">
        <v>27</v>
      </c>
      <c r="H646" s="120" t="s">
        <v>48</v>
      </c>
      <c r="I646" s="120" t="s">
        <v>19</v>
      </c>
      <c r="J646" s="120" t="s">
        <v>20</v>
      </c>
      <c r="K646" s="120" t="s">
        <v>20</v>
      </c>
      <c r="L646" s="120" t="s">
        <v>20</v>
      </c>
      <c r="M646" s="120" t="s">
        <v>20</v>
      </c>
      <c r="N646" s="120" t="s">
        <v>20</v>
      </c>
      <c r="O646" s="120" t="s">
        <v>1785</v>
      </c>
      <c r="P646" s="121" t="s">
        <v>664</v>
      </c>
      <c r="Q646" s="111" t="str">
        <f t="shared" si="39"/>
        <v>1.6.3.1.53.0.0.00.00.00.00.00</v>
      </c>
      <c r="R646" s="80" t="s">
        <v>18</v>
      </c>
      <c r="S646" s="80" t="s">
        <v>69</v>
      </c>
      <c r="T646" s="80" t="s">
        <v>23</v>
      </c>
      <c r="U646" s="80" t="s">
        <v>18</v>
      </c>
      <c r="V646" s="80" t="s">
        <v>36</v>
      </c>
      <c r="W646" s="125" t="s">
        <v>19</v>
      </c>
      <c r="X646" s="80" t="s">
        <v>19</v>
      </c>
      <c r="Y646" s="80" t="s">
        <v>20</v>
      </c>
      <c r="Z646" s="80" t="s">
        <v>20</v>
      </c>
      <c r="AA646" s="80" t="s">
        <v>20</v>
      </c>
      <c r="AB646" s="80" t="s">
        <v>20</v>
      </c>
      <c r="AC646" s="80" t="s">
        <v>20</v>
      </c>
      <c r="AD646" s="80" t="s">
        <v>2123</v>
      </c>
      <c r="AE646" s="86" t="s">
        <v>664</v>
      </c>
      <c r="AF646" s="85" t="e">
        <f>#REF!=#REF!</f>
        <v>#REF!</v>
      </c>
      <c r="AG646" s="94" t="b">
        <f t="shared" si="41"/>
        <v>0</v>
      </c>
      <c r="AH646" s="79"/>
    </row>
    <row r="647" spans="2:34" s="15" customFormat="1" x14ac:dyDescent="0.25">
      <c r="B647" s="119" t="str">
        <f t="shared" si="40"/>
        <v>1.6.3.8.01.4.1.00.00.00.00.00</v>
      </c>
      <c r="C647" s="120" t="s">
        <v>18</v>
      </c>
      <c r="D647" s="120" t="s">
        <v>69</v>
      </c>
      <c r="E647" s="120" t="s">
        <v>23</v>
      </c>
      <c r="F647" s="120" t="s">
        <v>62</v>
      </c>
      <c r="G647" s="120" t="s">
        <v>27</v>
      </c>
      <c r="H647" s="120" t="s">
        <v>48</v>
      </c>
      <c r="I647" s="120" t="s">
        <v>18</v>
      </c>
      <c r="J647" s="120" t="s">
        <v>20</v>
      </c>
      <c r="K647" s="120" t="s">
        <v>20</v>
      </c>
      <c r="L647" s="120" t="s">
        <v>20</v>
      </c>
      <c r="M647" s="120" t="s">
        <v>20</v>
      </c>
      <c r="N647" s="120" t="s">
        <v>20</v>
      </c>
      <c r="O647" s="120" t="s">
        <v>1785</v>
      </c>
      <c r="P647" s="121" t="s">
        <v>683</v>
      </c>
      <c r="Q647" s="111" t="str">
        <f t="shared" si="39"/>
        <v>1.6.3.1.53.0.1.00.00.00.00.00</v>
      </c>
      <c r="R647" s="80" t="s">
        <v>18</v>
      </c>
      <c r="S647" s="80" t="s">
        <v>69</v>
      </c>
      <c r="T647" s="80" t="s">
        <v>23</v>
      </c>
      <c r="U647" s="80" t="s">
        <v>18</v>
      </c>
      <c r="V647" s="80" t="s">
        <v>36</v>
      </c>
      <c r="W647" s="125" t="s">
        <v>19</v>
      </c>
      <c r="X647" s="80" t="s">
        <v>18</v>
      </c>
      <c r="Y647" s="80" t="s">
        <v>20</v>
      </c>
      <c r="Z647" s="80" t="s">
        <v>20</v>
      </c>
      <c r="AA647" s="80" t="s">
        <v>20</v>
      </c>
      <c r="AB647" s="80" t="s">
        <v>20</v>
      </c>
      <c r="AC647" s="80" t="s">
        <v>20</v>
      </c>
      <c r="AD647" s="80" t="s">
        <v>2123</v>
      </c>
      <c r="AE647" s="86" t="s">
        <v>683</v>
      </c>
      <c r="AF647" s="85" t="e">
        <f>#REF!=#REF!</f>
        <v>#REF!</v>
      </c>
      <c r="AG647" s="94" t="b">
        <f t="shared" si="41"/>
        <v>0</v>
      </c>
      <c r="AH647" s="79"/>
    </row>
    <row r="648" spans="2:34" s="15" customFormat="1" ht="25.5" x14ac:dyDescent="0.25">
      <c r="B648" s="119" t="str">
        <f t="shared" si="40"/>
        <v>1.6.3.8.01.4.2.00.00.00.00.00</v>
      </c>
      <c r="C648" s="120" t="s">
        <v>18</v>
      </c>
      <c r="D648" s="120" t="s">
        <v>69</v>
      </c>
      <c r="E648" s="120" t="s">
        <v>23</v>
      </c>
      <c r="F648" s="120" t="s">
        <v>62</v>
      </c>
      <c r="G648" s="120" t="s">
        <v>27</v>
      </c>
      <c r="H648" s="120" t="s">
        <v>48</v>
      </c>
      <c r="I648" s="120" t="s">
        <v>22</v>
      </c>
      <c r="J648" s="120" t="s">
        <v>20</v>
      </c>
      <c r="K648" s="120" t="s">
        <v>20</v>
      </c>
      <c r="L648" s="120" t="s">
        <v>20</v>
      </c>
      <c r="M648" s="120" t="s">
        <v>20</v>
      </c>
      <c r="N648" s="120" t="s">
        <v>20</v>
      </c>
      <c r="O648" s="120" t="s">
        <v>1785</v>
      </c>
      <c r="P648" s="121" t="s">
        <v>684</v>
      </c>
      <c r="Q648" s="111" t="str">
        <f t="shared" si="39"/>
        <v>1.6.3.1.53.0.2.00.00.00.00.00</v>
      </c>
      <c r="R648" s="80" t="s">
        <v>18</v>
      </c>
      <c r="S648" s="80" t="s">
        <v>69</v>
      </c>
      <c r="T648" s="80" t="s">
        <v>23</v>
      </c>
      <c r="U648" s="80" t="s">
        <v>18</v>
      </c>
      <c r="V648" s="80" t="s">
        <v>36</v>
      </c>
      <c r="W648" s="125" t="s">
        <v>19</v>
      </c>
      <c r="X648" s="80" t="s">
        <v>22</v>
      </c>
      <c r="Y648" s="80" t="s">
        <v>20</v>
      </c>
      <c r="Z648" s="80" t="s">
        <v>20</v>
      </c>
      <c r="AA648" s="80" t="s">
        <v>20</v>
      </c>
      <c r="AB648" s="80" t="s">
        <v>20</v>
      </c>
      <c r="AC648" s="80" t="s">
        <v>20</v>
      </c>
      <c r="AD648" s="80" t="s">
        <v>2123</v>
      </c>
      <c r="AE648" s="86" t="s">
        <v>684</v>
      </c>
      <c r="AF648" s="85" t="e">
        <f>#REF!=#REF!</f>
        <v>#REF!</v>
      </c>
      <c r="AG648" s="94" t="b">
        <f t="shared" si="41"/>
        <v>0</v>
      </c>
      <c r="AH648" s="79"/>
    </row>
    <row r="649" spans="2:34" s="15" customFormat="1" x14ac:dyDescent="0.25">
      <c r="B649" s="119" t="str">
        <f t="shared" si="40"/>
        <v>1.6.3.8.01.4.3.00.00.00.00.00</v>
      </c>
      <c r="C649" s="120" t="s">
        <v>18</v>
      </c>
      <c r="D649" s="120" t="s">
        <v>69</v>
      </c>
      <c r="E649" s="120" t="s">
        <v>23</v>
      </c>
      <c r="F649" s="120" t="s">
        <v>62</v>
      </c>
      <c r="G649" s="120" t="s">
        <v>27</v>
      </c>
      <c r="H649" s="120" t="s">
        <v>48</v>
      </c>
      <c r="I649" s="120" t="s">
        <v>23</v>
      </c>
      <c r="J649" s="120" t="s">
        <v>20</v>
      </c>
      <c r="K649" s="120" t="s">
        <v>20</v>
      </c>
      <c r="L649" s="120" t="s">
        <v>20</v>
      </c>
      <c r="M649" s="120" t="s">
        <v>20</v>
      </c>
      <c r="N649" s="120" t="s">
        <v>20</v>
      </c>
      <c r="O649" s="120" t="s">
        <v>1785</v>
      </c>
      <c r="P649" s="121" t="s">
        <v>685</v>
      </c>
      <c r="Q649" s="111" t="str">
        <f t="shared" si="39"/>
        <v>1.6.3.1.53.0.3.00.00.00.00.00</v>
      </c>
      <c r="R649" s="80" t="s">
        <v>18</v>
      </c>
      <c r="S649" s="80" t="s">
        <v>69</v>
      </c>
      <c r="T649" s="80" t="s">
        <v>23</v>
      </c>
      <c r="U649" s="80" t="s">
        <v>18</v>
      </c>
      <c r="V649" s="80" t="s">
        <v>36</v>
      </c>
      <c r="W649" s="125" t="s">
        <v>19</v>
      </c>
      <c r="X649" s="80" t="s">
        <v>23</v>
      </c>
      <c r="Y649" s="80" t="s">
        <v>20</v>
      </c>
      <c r="Z649" s="80" t="s">
        <v>20</v>
      </c>
      <c r="AA649" s="80" t="s">
        <v>20</v>
      </c>
      <c r="AB649" s="80" t="s">
        <v>20</v>
      </c>
      <c r="AC649" s="80" t="s">
        <v>20</v>
      </c>
      <c r="AD649" s="80" t="s">
        <v>2123</v>
      </c>
      <c r="AE649" s="86" t="s">
        <v>685</v>
      </c>
      <c r="AF649" s="85" t="e">
        <f>#REF!=#REF!</f>
        <v>#REF!</v>
      </c>
      <c r="AG649" s="94" t="b">
        <f t="shared" si="41"/>
        <v>0</v>
      </c>
      <c r="AH649" s="79"/>
    </row>
    <row r="650" spans="2:34" s="15" customFormat="1" ht="25.5" x14ac:dyDescent="0.25">
      <c r="B650" s="119" t="str">
        <f t="shared" si="40"/>
        <v>1.6.3.8.01.4.4.00.00.00.00.00</v>
      </c>
      <c r="C650" s="120" t="s">
        <v>18</v>
      </c>
      <c r="D650" s="120" t="s">
        <v>69</v>
      </c>
      <c r="E650" s="120" t="s">
        <v>23</v>
      </c>
      <c r="F650" s="120" t="s">
        <v>62</v>
      </c>
      <c r="G650" s="120" t="s">
        <v>27</v>
      </c>
      <c r="H650" s="120" t="s">
        <v>48</v>
      </c>
      <c r="I650" s="120" t="s">
        <v>48</v>
      </c>
      <c r="J650" s="120" t="s">
        <v>20</v>
      </c>
      <c r="K650" s="120" t="s">
        <v>20</v>
      </c>
      <c r="L650" s="120" t="s">
        <v>20</v>
      </c>
      <c r="M650" s="120" t="s">
        <v>20</v>
      </c>
      <c r="N650" s="120" t="s">
        <v>20</v>
      </c>
      <c r="O650" s="120" t="s">
        <v>1785</v>
      </c>
      <c r="P650" s="121" t="s">
        <v>686</v>
      </c>
      <c r="Q650" s="111" t="str">
        <f t="shared" si="39"/>
        <v>1.6.3.1.53.0.4.00.00.00.00.00</v>
      </c>
      <c r="R650" s="80" t="s">
        <v>18</v>
      </c>
      <c r="S650" s="80" t="s">
        <v>69</v>
      </c>
      <c r="T650" s="80" t="s">
        <v>23</v>
      </c>
      <c r="U650" s="80" t="s">
        <v>18</v>
      </c>
      <c r="V650" s="80" t="s">
        <v>36</v>
      </c>
      <c r="W650" s="125" t="s">
        <v>19</v>
      </c>
      <c r="X650" s="80" t="s">
        <v>48</v>
      </c>
      <c r="Y650" s="80" t="s">
        <v>20</v>
      </c>
      <c r="Z650" s="80" t="s">
        <v>20</v>
      </c>
      <c r="AA650" s="80" t="s">
        <v>20</v>
      </c>
      <c r="AB650" s="80" t="s">
        <v>20</v>
      </c>
      <c r="AC650" s="80" t="s">
        <v>20</v>
      </c>
      <c r="AD650" s="80" t="s">
        <v>2123</v>
      </c>
      <c r="AE650" s="86" t="s">
        <v>686</v>
      </c>
      <c r="AF650" s="85" t="e">
        <f>#REF!=#REF!</f>
        <v>#REF!</v>
      </c>
      <c r="AG650" s="94" t="b">
        <f t="shared" si="41"/>
        <v>0</v>
      </c>
      <c r="AH650" s="79"/>
    </row>
    <row r="651" spans="2:34" s="15" customFormat="1" x14ac:dyDescent="0.25">
      <c r="B651" s="119" t="str">
        <f t="shared" si="40"/>
        <v>1.6.3.8.01.4.5.00.00.00.00.00</v>
      </c>
      <c r="C651" s="120" t="s">
        <v>18</v>
      </c>
      <c r="D651" s="120" t="s">
        <v>69</v>
      </c>
      <c r="E651" s="120" t="s">
        <v>23</v>
      </c>
      <c r="F651" s="120" t="s">
        <v>62</v>
      </c>
      <c r="G651" s="120" t="s">
        <v>27</v>
      </c>
      <c r="H651" s="120" t="s">
        <v>48</v>
      </c>
      <c r="I651" s="120" t="s">
        <v>57</v>
      </c>
      <c r="J651" s="120" t="s">
        <v>20</v>
      </c>
      <c r="K651" s="120" t="s">
        <v>20</v>
      </c>
      <c r="L651" s="120" t="s">
        <v>20</v>
      </c>
      <c r="M651" s="120" t="s">
        <v>20</v>
      </c>
      <c r="N651" s="120" t="s">
        <v>20</v>
      </c>
      <c r="O651" s="120" t="s">
        <v>1785</v>
      </c>
      <c r="P651" s="121" t="s">
        <v>2237</v>
      </c>
      <c r="Q651" s="111" t="str">
        <f t="shared" ref="Q651:Q682" si="42">R651&amp;"."&amp;S651&amp;"."&amp;T651&amp;"."&amp;U651&amp;"."&amp;V651&amp;"."&amp;W651&amp;"."&amp;X651&amp;"."&amp;Y651&amp;"."&amp;Z651&amp;"."&amp;AA651&amp;"."&amp;AB651&amp;"."&amp;AC651</f>
        <v>1.6.3.1.53.0.5.00.00.00.00.00</v>
      </c>
      <c r="R651" s="80" t="s">
        <v>18</v>
      </c>
      <c r="S651" s="80" t="s">
        <v>69</v>
      </c>
      <c r="T651" s="80" t="s">
        <v>23</v>
      </c>
      <c r="U651" s="80" t="s">
        <v>18</v>
      </c>
      <c r="V651" s="80" t="s">
        <v>36</v>
      </c>
      <c r="W651" s="125" t="s">
        <v>19</v>
      </c>
      <c r="X651" s="80" t="s">
        <v>57</v>
      </c>
      <c r="Y651" s="80" t="s">
        <v>20</v>
      </c>
      <c r="Z651" s="80" t="s">
        <v>20</v>
      </c>
      <c r="AA651" s="80" t="s">
        <v>20</v>
      </c>
      <c r="AB651" s="80" t="s">
        <v>20</v>
      </c>
      <c r="AC651" s="80" t="s">
        <v>20</v>
      </c>
      <c r="AD651" s="80" t="s">
        <v>2123</v>
      </c>
      <c r="AE651" s="86" t="s">
        <v>2237</v>
      </c>
      <c r="AF651" s="85" t="e">
        <f>#REF!=#REF!</f>
        <v>#REF!</v>
      </c>
      <c r="AG651" s="94" t="b">
        <f t="shared" si="41"/>
        <v>0</v>
      </c>
      <c r="AH651" s="79"/>
    </row>
    <row r="652" spans="2:34" s="15" customFormat="1" x14ac:dyDescent="0.25">
      <c r="B652" s="119" t="str">
        <f t="shared" si="40"/>
        <v>1.6.3.8.01.4.6.00.00.00.00.00</v>
      </c>
      <c r="C652" s="120" t="s">
        <v>18</v>
      </c>
      <c r="D652" s="120" t="s">
        <v>69</v>
      </c>
      <c r="E652" s="120" t="s">
        <v>23</v>
      </c>
      <c r="F652" s="120" t="s">
        <v>62</v>
      </c>
      <c r="G652" s="120" t="s">
        <v>27</v>
      </c>
      <c r="H652" s="120" t="s">
        <v>48</v>
      </c>
      <c r="I652" s="120" t="s">
        <v>69</v>
      </c>
      <c r="J652" s="120" t="s">
        <v>20</v>
      </c>
      <c r="K652" s="120" t="s">
        <v>20</v>
      </c>
      <c r="L652" s="120" t="s">
        <v>20</v>
      </c>
      <c r="M652" s="120" t="s">
        <v>20</v>
      </c>
      <c r="N652" s="120" t="s">
        <v>20</v>
      </c>
      <c r="O652" s="120" t="s">
        <v>1785</v>
      </c>
      <c r="P652" s="121" t="s">
        <v>687</v>
      </c>
      <c r="Q652" s="111" t="str">
        <f t="shared" si="42"/>
        <v>1.6.3.1.53.0.6.00.00.00.00.00</v>
      </c>
      <c r="R652" s="80" t="s">
        <v>18</v>
      </c>
      <c r="S652" s="80" t="s">
        <v>69</v>
      </c>
      <c r="T652" s="80" t="s">
        <v>23</v>
      </c>
      <c r="U652" s="80" t="s">
        <v>18</v>
      </c>
      <c r="V652" s="80" t="s">
        <v>36</v>
      </c>
      <c r="W652" s="125" t="s">
        <v>19</v>
      </c>
      <c r="X652" s="80" t="s">
        <v>69</v>
      </c>
      <c r="Y652" s="80" t="s">
        <v>20</v>
      </c>
      <c r="Z652" s="80" t="s">
        <v>20</v>
      </c>
      <c r="AA652" s="80" t="s">
        <v>20</v>
      </c>
      <c r="AB652" s="80" t="s">
        <v>20</v>
      </c>
      <c r="AC652" s="80" t="s">
        <v>20</v>
      </c>
      <c r="AD652" s="80" t="s">
        <v>2123</v>
      </c>
      <c r="AE652" s="86" t="s">
        <v>687</v>
      </c>
      <c r="AF652" s="85" t="e">
        <f>#REF!=#REF!</f>
        <v>#REF!</v>
      </c>
      <c r="AG652" s="94" t="b">
        <f t="shared" si="41"/>
        <v>0</v>
      </c>
      <c r="AH652" s="79"/>
    </row>
    <row r="653" spans="2:34" s="15" customFormat="1" ht="25.5" x14ac:dyDescent="0.25">
      <c r="B653" s="119" t="str">
        <f t="shared" si="40"/>
        <v>1.6.3.8.01.4.7.00.00.00.00.00</v>
      </c>
      <c r="C653" s="120" t="s">
        <v>18</v>
      </c>
      <c r="D653" s="120" t="s">
        <v>69</v>
      </c>
      <c r="E653" s="120" t="s">
        <v>23</v>
      </c>
      <c r="F653" s="120" t="s">
        <v>62</v>
      </c>
      <c r="G653" s="120" t="s">
        <v>27</v>
      </c>
      <c r="H653" s="120" t="s">
        <v>48</v>
      </c>
      <c r="I653" s="120" t="s">
        <v>71</v>
      </c>
      <c r="J653" s="120" t="s">
        <v>20</v>
      </c>
      <c r="K653" s="120" t="s">
        <v>20</v>
      </c>
      <c r="L653" s="120" t="s">
        <v>20</v>
      </c>
      <c r="M653" s="120" t="s">
        <v>20</v>
      </c>
      <c r="N653" s="120" t="s">
        <v>20</v>
      </c>
      <c r="O653" s="120" t="s">
        <v>1785</v>
      </c>
      <c r="P653" s="121" t="s">
        <v>2238</v>
      </c>
      <c r="Q653" s="111" t="str">
        <f t="shared" si="42"/>
        <v>1.6.3.1.53.0.7.00.00.00.00.00</v>
      </c>
      <c r="R653" s="80" t="s">
        <v>18</v>
      </c>
      <c r="S653" s="80" t="s">
        <v>69</v>
      </c>
      <c r="T653" s="80" t="s">
        <v>23</v>
      </c>
      <c r="U653" s="80" t="s">
        <v>18</v>
      </c>
      <c r="V653" s="80" t="s">
        <v>36</v>
      </c>
      <c r="W653" s="125" t="s">
        <v>19</v>
      </c>
      <c r="X653" s="80" t="s">
        <v>71</v>
      </c>
      <c r="Y653" s="80" t="s">
        <v>20</v>
      </c>
      <c r="Z653" s="80" t="s">
        <v>20</v>
      </c>
      <c r="AA653" s="80" t="s">
        <v>20</v>
      </c>
      <c r="AB653" s="80" t="s">
        <v>20</v>
      </c>
      <c r="AC653" s="80" t="s">
        <v>20</v>
      </c>
      <c r="AD653" s="80" t="s">
        <v>2123</v>
      </c>
      <c r="AE653" s="86" t="s">
        <v>2238</v>
      </c>
      <c r="AF653" s="85" t="e">
        <f>#REF!=#REF!</f>
        <v>#REF!</v>
      </c>
      <c r="AG653" s="94" t="b">
        <f t="shared" si="41"/>
        <v>0</v>
      </c>
      <c r="AH653" s="79"/>
    </row>
    <row r="654" spans="2:34" s="15" customFormat="1" ht="25.5" x14ac:dyDescent="0.25">
      <c r="B654" s="119" t="str">
        <f t="shared" si="40"/>
        <v>1.6.3.8.01.4.8.00.00.00.00.00</v>
      </c>
      <c r="C654" s="120" t="s">
        <v>18</v>
      </c>
      <c r="D654" s="120" t="s">
        <v>69</v>
      </c>
      <c r="E654" s="120" t="s">
        <v>23</v>
      </c>
      <c r="F654" s="120" t="s">
        <v>62</v>
      </c>
      <c r="G654" s="120" t="s">
        <v>27</v>
      </c>
      <c r="H654" s="120" t="s">
        <v>48</v>
      </c>
      <c r="I654" s="120" t="s">
        <v>62</v>
      </c>
      <c r="J654" s="120" t="s">
        <v>20</v>
      </c>
      <c r="K654" s="120" t="s">
        <v>20</v>
      </c>
      <c r="L654" s="120" t="s">
        <v>20</v>
      </c>
      <c r="M654" s="120" t="s">
        <v>20</v>
      </c>
      <c r="N654" s="120" t="s">
        <v>20</v>
      </c>
      <c r="O654" s="120" t="s">
        <v>1785</v>
      </c>
      <c r="P654" s="121" t="s">
        <v>688</v>
      </c>
      <c r="Q654" s="111" t="str">
        <f t="shared" si="42"/>
        <v>1.6.3.1.53.0.8.00.00.00.00.00</v>
      </c>
      <c r="R654" s="80" t="s">
        <v>18</v>
      </c>
      <c r="S654" s="80" t="s">
        <v>69</v>
      </c>
      <c r="T654" s="80" t="s">
        <v>23</v>
      </c>
      <c r="U654" s="80" t="s">
        <v>18</v>
      </c>
      <c r="V654" s="80" t="s">
        <v>36</v>
      </c>
      <c r="W654" s="125" t="s">
        <v>19</v>
      </c>
      <c r="X654" s="80" t="s">
        <v>62</v>
      </c>
      <c r="Y654" s="80" t="s">
        <v>20</v>
      </c>
      <c r="Z654" s="80" t="s">
        <v>20</v>
      </c>
      <c r="AA654" s="80" t="s">
        <v>20</v>
      </c>
      <c r="AB654" s="80" t="s">
        <v>20</v>
      </c>
      <c r="AC654" s="80" t="s">
        <v>20</v>
      </c>
      <c r="AD654" s="80" t="s">
        <v>2123</v>
      </c>
      <c r="AE654" s="86" t="s">
        <v>688</v>
      </c>
      <c r="AF654" s="85" t="e">
        <f>#REF!=#REF!</f>
        <v>#REF!</v>
      </c>
      <c r="AG654" s="94" t="b">
        <f t="shared" si="41"/>
        <v>0</v>
      </c>
      <c r="AH654" s="79"/>
    </row>
    <row r="655" spans="2:34" s="15" customFormat="1" x14ac:dyDescent="0.25">
      <c r="B655" s="119" t="str">
        <f t="shared" si="40"/>
        <v>1.6.3.8.01.9.0.00.00.00.00.00</v>
      </c>
      <c r="C655" s="120" t="s">
        <v>18</v>
      </c>
      <c r="D655" s="120" t="s">
        <v>69</v>
      </c>
      <c r="E655" s="120" t="s">
        <v>23</v>
      </c>
      <c r="F655" s="120" t="s">
        <v>62</v>
      </c>
      <c r="G655" s="120" t="s">
        <v>27</v>
      </c>
      <c r="H655" s="120" t="s">
        <v>90</v>
      </c>
      <c r="I655" s="120" t="s">
        <v>19</v>
      </c>
      <c r="J655" s="120" t="s">
        <v>20</v>
      </c>
      <c r="K655" s="120" t="s">
        <v>20</v>
      </c>
      <c r="L655" s="120" t="s">
        <v>20</v>
      </c>
      <c r="M655" s="120" t="s">
        <v>20</v>
      </c>
      <c r="N655" s="120" t="s">
        <v>20</v>
      </c>
      <c r="O655" s="120" t="s">
        <v>1785</v>
      </c>
      <c r="P655" s="121" t="s">
        <v>689</v>
      </c>
      <c r="Q655" s="111" t="str">
        <f t="shared" si="42"/>
        <v>1.6.3.1.99.0.0.00.00.00.00.00</v>
      </c>
      <c r="R655" s="80" t="s">
        <v>18</v>
      </c>
      <c r="S655" s="80" t="s">
        <v>69</v>
      </c>
      <c r="T655" s="80" t="s">
        <v>23</v>
      </c>
      <c r="U655" s="80" t="s">
        <v>18</v>
      </c>
      <c r="V655" s="80" t="s">
        <v>101</v>
      </c>
      <c r="W655" s="125" t="s">
        <v>19</v>
      </c>
      <c r="X655" s="80" t="s">
        <v>19</v>
      </c>
      <c r="Y655" s="80" t="s">
        <v>20</v>
      </c>
      <c r="Z655" s="80" t="s">
        <v>20</v>
      </c>
      <c r="AA655" s="80" t="s">
        <v>20</v>
      </c>
      <c r="AB655" s="80" t="s">
        <v>20</v>
      </c>
      <c r="AC655" s="80" t="s">
        <v>20</v>
      </c>
      <c r="AD655" s="80" t="s">
        <v>2123</v>
      </c>
      <c r="AE655" s="86" t="s">
        <v>2748</v>
      </c>
      <c r="AF655" s="85" t="e">
        <f>#REF!=#REF!</f>
        <v>#REF!</v>
      </c>
      <c r="AG655" s="94" t="b">
        <f t="shared" si="41"/>
        <v>0</v>
      </c>
      <c r="AH655" s="79"/>
    </row>
    <row r="656" spans="2:34" s="15" customFormat="1" ht="25.5" x14ac:dyDescent="0.25">
      <c r="B656" s="119" t="str">
        <f t="shared" si="40"/>
        <v>1.6.3.8.01.9.1.00.00.00.00.00</v>
      </c>
      <c r="C656" s="120" t="s">
        <v>18</v>
      </c>
      <c r="D656" s="120" t="s">
        <v>69</v>
      </c>
      <c r="E656" s="120" t="s">
        <v>23</v>
      </c>
      <c r="F656" s="120" t="s">
        <v>62</v>
      </c>
      <c r="G656" s="120" t="s">
        <v>27</v>
      </c>
      <c r="H656" s="120" t="s">
        <v>90</v>
      </c>
      <c r="I656" s="120" t="s">
        <v>18</v>
      </c>
      <c r="J656" s="120" t="s">
        <v>20</v>
      </c>
      <c r="K656" s="120" t="s">
        <v>20</v>
      </c>
      <c r="L656" s="120" t="s">
        <v>20</v>
      </c>
      <c r="M656" s="120" t="s">
        <v>20</v>
      </c>
      <c r="N656" s="120" t="s">
        <v>20</v>
      </c>
      <c r="O656" s="120" t="s">
        <v>1785</v>
      </c>
      <c r="P656" s="121" t="s">
        <v>690</v>
      </c>
      <c r="Q656" s="111" t="str">
        <f t="shared" si="42"/>
        <v>1.6.3.1.99.0.1.00.00.00.00.00</v>
      </c>
      <c r="R656" s="80" t="s">
        <v>18</v>
      </c>
      <c r="S656" s="80" t="s">
        <v>69</v>
      </c>
      <c r="T656" s="80" t="s">
        <v>23</v>
      </c>
      <c r="U656" s="80" t="s">
        <v>18</v>
      </c>
      <c r="V656" s="80" t="s">
        <v>101</v>
      </c>
      <c r="W656" s="125" t="s">
        <v>19</v>
      </c>
      <c r="X656" s="80" t="s">
        <v>18</v>
      </c>
      <c r="Y656" s="80" t="s">
        <v>20</v>
      </c>
      <c r="Z656" s="80" t="s">
        <v>20</v>
      </c>
      <c r="AA656" s="80" t="s">
        <v>20</v>
      </c>
      <c r="AB656" s="80" t="s">
        <v>20</v>
      </c>
      <c r="AC656" s="80" t="s">
        <v>20</v>
      </c>
      <c r="AD656" s="80" t="s">
        <v>2123</v>
      </c>
      <c r="AE656" s="86" t="s">
        <v>2749</v>
      </c>
      <c r="AF656" s="85" t="e">
        <f>#REF!=#REF!</f>
        <v>#REF!</v>
      </c>
      <c r="AG656" s="94" t="b">
        <f t="shared" si="41"/>
        <v>0</v>
      </c>
      <c r="AH656" s="79"/>
    </row>
    <row r="657" spans="1:34" s="15" customFormat="1" ht="25.5" x14ac:dyDescent="0.25">
      <c r="B657" s="119" t="str">
        <f t="shared" si="40"/>
        <v>1.6.3.8.01.9.2.00.00.00.00.00</v>
      </c>
      <c r="C657" s="120" t="s">
        <v>18</v>
      </c>
      <c r="D657" s="120" t="s">
        <v>69</v>
      </c>
      <c r="E657" s="120" t="s">
        <v>23</v>
      </c>
      <c r="F657" s="120" t="s">
        <v>62</v>
      </c>
      <c r="G657" s="120" t="s">
        <v>27</v>
      </c>
      <c r="H657" s="120" t="s">
        <v>90</v>
      </c>
      <c r="I657" s="120" t="s">
        <v>22</v>
      </c>
      <c r="J657" s="120" t="s">
        <v>20</v>
      </c>
      <c r="K657" s="120" t="s">
        <v>20</v>
      </c>
      <c r="L657" s="120" t="s">
        <v>20</v>
      </c>
      <c r="M657" s="120" t="s">
        <v>20</v>
      </c>
      <c r="N657" s="120" t="s">
        <v>20</v>
      </c>
      <c r="O657" s="120" t="s">
        <v>1785</v>
      </c>
      <c r="P657" s="121" t="s">
        <v>691</v>
      </c>
      <c r="Q657" s="111" t="str">
        <f t="shared" si="42"/>
        <v>1.6.3.1.99.0.2.00.00.00.00.00</v>
      </c>
      <c r="R657" s="80" t="s">
        <v>18</v>
      </c>
      <c r="S657" s="80" t="s">
        <v>69</v>
      </c>
      <c r="T657" s="80" t="s">
        <v>23</v>
      </c>
      <c r="U657" s="80" t="s">
        <v>18</v>
      </c>
      <c r="V657" s="80" t="s">
        <v>101</v>
      </c>
      <c r="W657" s="125" t="s">
        <v>19</v>
      </c>
      <c r="X657" s="80" t="s">
        <v>22</v>
      </c>
      <c r="Y657" s="80" t="s">
        <v>20</v>
      </c>
      <c r="Z657" s="80" t="s">
        <v>20</v>
      </c>
      <c r="AA657" s="80" t="s">
        <v>20</v>
      </c>
      <c r="AB657" s="80" t="s">
        <v>20</v>
      </c>
      <c r="AC657" s="80" t="s">
        <v>20</v>
      </c>
      <c r="AD657" s="80" t="s">
        <v>2123</v>
      </c>
      <c r="AE657" s="86" t="s">
        <v>2750</v>
      </c>
      <c r="AF657" s="85" t="e">
        <f>#REF!=#REF!</f>
        <v>#REF!</v>
      </c>
      <c r="AG657" s="94" t="b">
        <f t="shared" si="41"/>
        <v>0</v>
      </c>
      <c r="AH657" s="79"/>
    </row>
    <row r="658" spans="1:34" s="15" customFormat="1" ht="25.5" x14ac:dyDescent="0.25">
      <c r="B658" s="119" t="str">
        <f t="shared" si="40"/>
        <v>1.6.3.8.01.9.3.00.00.00.00.00</v>
      </c>
      <c r="C658" s="120" t="s">
        <v>18</v>
      </c>
      <c r="D658" s="120" t="s">
        <v>69</v>
      </c>
      <c r="E658" s="120" t="s">
        <v>23</v>
      </c>
      <c r="F658" s="120" t="s">
        <v>62</v>
      </c>
      <c r="G658" s="120" t="s">
        <v>27</v>
      </c>
      <c r="H658" s="120" t="s">
        <v>90</v>
      </c>
      <c r="I658" s="120" t="s">
        <v>23</v>
      </c>
      <c r="J658" s="120" t="s">
        <v>20</v>
      </c>
      <c r="K658" s="120" t="s">
        <v>20</v>
      </c>
      <c r="L658" s="120" t="s">
        <v>20</v>
      </c>
      <c r="M658" s="120" t="s">
        <v>20</v>
      </c>
      <c r="N658" s="120" t="s">
        <v>20</v>
      </c>
      <c r="O658" s="120" t="s">
        <v>1785</v>
      </c>
      <c r="P658" s="121" t="s">
        <v>692</v>
      </c>
      <c r="Q658" s="111" t="str">
        <f t="shared" si="42"/>
        <v>1.6.3.1.99.0.3.00.00.00.00.00</v>
      </c>
      <c r="R658" s="80" t="s">
        <v>18</v>
      </c>
      <c r="S658" s="80" t="s">
        <v>69</v>
      </c>
      <c r="T658" s="80" t="s">
        <v>23</v>
      </c>
      <c r="U658" s="80" t="s">
        <v>18</v>
      </c>
      <c r="V658" s="80" t="s">
        <v>101</v>
      </c>
      <c r="W658" s="125" t="s">
        <v>19</v>
      </c>
      <c r="X658" s="80" t="s">
        <v>23</v>
      </c>
      <c r="Y658" s="80" t="s">
        <v>20</v>
      </c>
      <c r="Z658" s="80" t="s">
        <v>20</v>
      </c>
      <c r="AA658" s="80" t="s">
        <v>20</v>
      </c>
      <c r="AB658" s="80" t="s">
        <v>20</v>
      </c>
      <c r="AC658" s="80" t="s">
        <v>20</v>
      </c>
      <c r="AD658" s="80" t="s">
        <v>2123</v>
      </c>
      <c r="AE658" s="86" t="s">
        <v>2751</v>
      </c>
      <c r="AF658" s="85" t="e">
        <f>#REF!=#REF!</f>
        <v>#REF!</v>
      </c>
      <c r="AG658" s="94" t="b">
        <f t="shared" si="41"/>
        <v>0</v>
      </c>
      <c r="AH658" s="79"/>
    </row>
    <row r="659" spans="1:34" s="15" customFormat="1" ht="25.5" x14ac:dyDescent="0.25">
      <c r="B659" s="119" t="str">
        <f t="shared" si="40"/>
        <v>1.6.3.8.01.9.4.00.00.00.00.00</v>
      </c>
      <c r="C659" s="120" t="s">
        <v>18</v>
      </c>
      <c r="D659" s="120" t="s">
        <v>69</v>
      </c>
      <c r="E659" s="120" t="s">
        <v>23</v>
      </c>
      <c r="F659" s="120" t="s">
        <v>62</v>
      </c>
      <c r="G659" s="120" t="s">
        <v>27</v>
      </c>
      <c r="H659" s="120" t="s">
        <v>90</v>
      </c>
      <c r="I659" s="120" t="s">
        <v>48</v>
      </c>
      <c r="J659" s="120" t="s">
        <v>20</v>
      </c>
      <c r="K659" s="120" t="s">
        <v>20</v>
      </c>
      <c r="L659" s="120" t="s">
        <v>20</v>
      </c>
      <c r="M659" s="120" t="s">
        <v>20</v>
      </c>
      <c r="N659" s="120" t="s">
        <v>20</v>
      </c>
      <c r="O659" s="120" t="s">
        <v>1785</v>
      </c>
      <c r="P659" s="121" t="s">
        <v>693</v>
      </c>
      <c r="Q659" s="111" t="str">
        <f t="shared" si="42"/>
        <v>1.6.3.1.99.0.4.00.00.00.00.00</v>
      </c>
      <c r="R659" s="80" t="s">
        <v>18</v>
      </c>
      <c r="S659" s="80" t="s">
        <v>69</v>
      </c>
      <c r="T659" s="80" t="s">
        <v>23</v>
      </c>
      <c r="U659" s="80" t="s">
        <v>18</v>
      </c>
      <c r="V659" s="80" t="s">
        <v>101</v>
      </c>
      <c r="W659" s="125" t="s">
        <v>19</v>
      </c>
      <c r="X659" s="80" t="s">
        <v>48</v>
      </c>
      <c r="Y659" s="80" t="s">
        <v>20</v>
      </c>
      <c r="Z659" s="80" t="s">
        <v>20</v>
      </c>
      <c r="AA659" s="80" t="s">
        <v>20</v>
      </c>
      <c r="AB659" s="80" t="s">
        <v>20</v>
      </c>
      <c r="AC659" s="80" t="s">
        <v>20</v>
      </c>
      <c r="AD659" s="80" t="s">
        <v>2123</v>
      </c>
      <c r="AE659" s="86" t="s">
        <v>2752</v>
      </c>
      <c r="AF659" s="85" t="e">
        <f>#REF!=#REF!</f>
        <v>#REF!</v>
      </c>
      <c r="AG659" s="94" t="b">
        <f t="shared" si="41"/>
        <v>0</v>
      </c>
      <c r="AH659" s="79"/>
    </row>
    <row r="660" spans="1:34" s="15" customFormat="1" ht="25.5" x14ac:dyDescent="0.25">
      <c r="B660" s="119" t="str">
        <f t="shared" si="40"/>
        <v>1.6.3.8.01.9.5.00.00.00.00.00</v>
      </c>
      <c r="C660" s="120" t="s">
        <v>18</v>
      </c>
      <c r="D660" s="120" t="s">
        <v>69</v>
      </c>
      <c r="E660" s="120" t="s">
        <v>23</v>
      </c>
      <c r="F660" s="120" t="s">
        <v>62</v>
      </c>
      <c r="G660" s="120" t="s">
        <v>27</v>
      </c>
      <c r="H660" s="120" t="s">
        <v>90</v>
      </c>
      <c r="I660" s="120" t="s">
        <v>57</v>
      </c>
      <c r="J660" s="120" t="s">
        <v>20</v>
      </c>
      <c r="K660" s="120" t="s">
        <v>20</v>
      </c>
      <c r="L660" s="120" t="s">
        <v>20</v>
      </c>
      <c r="M660" s="120" t="s">
        <v>20</v>
      </c>
      <c r="N660" s="120" t="s">
        <v>20</v>
      </c>
      <c r="O660" s="120" t="s">
        <v>1785</v>
      </c>
      <c r="P660" s="121" t="s">
        <v>694</v>
      </c>
      <c r="Q660" s="111" t="str">
        <f t="shared" si="42"/>
        <v>1.6.3.1.99.0.5.00.00.00.00.00</v>
      </c>
      <c r="R660" s="80" t="s">
        <v>18</v>
      </c>
      <c r="S660" s="80" t="s">
        <v>69</v>
      </c>
      <c r="T660" s="80" t="s">
        <v>23</v>
      </c>
      <c r="U660" s="80" t="s">
        <v>18</v>
      </c>
      <c r="V660" s="80" t="s">
        <v>101</v>
      </c>
      <c r="W660" s="125" t="s">
        <v>19</v>
      </c>
      <c r="X660" s="80" t="s">
        <v>57</v>
      </c>
      <c r="Y660" s="80" t="s">
        <v>20</v>
      </c>
      <c r="Z660" s="80" t="s">
        <v>20</v>
      </c>
      <c r="AA660" s="80" t="s">
        <v>20</v>
      </c>
      <c r="AB660" s="80" t="s">
        <v>20</v>
      </c>
      <c r="AC660" s="80" t="s">
        <v>20</v>
      </c>
      <c r="AD660" s="80" t="s">
        <v>2123</v>
      </c>
      <c r="AE660" s="86" t="s">
        <v>2753</v>
      </c>
      <c r="AF660" s="85" t="e">
        <f>#REF!=#REF!</f>
        <v>#REF!</v>
      </c>
      <c r="AG660" s="94" t="b">
        <f t="shared" si="41"/>
        <v>0</v>
      </c>
      <c r="AH660" s="79"/>
    </row>
    <row r="661" spans="1:34" s="15" customFormat="1" ht="25.5" x14ac:dyDescent="0.25">
      <c r="B661" s="119" t="str">
        <f t="shared" si="40"/>
        <v>1.6.3.8.01.9.6.00.00.00.00.00</v>
      </c>
      <c r="C661" s="120" t="s">
        <v>18</v>
      </c>
      <c r="D661" s="120" t="s">
        <v>69</v>
      </c>
      <c r="E661" s="120" t="s">
        <v>23</v>
      </c>
      <c r="F661" s="120" t="s">
        <v>62</v>
      </c>
      <c r="G661" s="120" t="s">
        <v>27</v>
      </c>
      <c r="H661" s="120" t="s">
        <v>90</v>
      </c>
      <c r="I661" s="120" t="s">
        <v>69</v>
      </c>
      <c r="J661" s="120" t="s">
        <v>20</v>
      </c>
      <c r="K661" s="120" t="s">
        <v>20</v>
      </c>
      <c r="L661" s="120" t="s">
        <v>20</v>
      </c>
      <c r="M661" s="120" t="s">
        <v>20</v>
      </c>
      <c r="N661" s="120" t="s">
        <v>20</v>
      </c>
      <c r="O661" s="120" t="s">
        <v>1785</v>
      </c>
      <c r="P661" s="121" t="s">
        <v>695</v>
      </c>
      <c r="Q661" s="111" t="str">
        <f t="shared" si="42"/>
        <v>1.6.3.1.99.0.6.00.00.00.00.00</v>
      </c>
      <c r="R661" s="80" t="s">
        <v>18</v>
      </c>
      <c r="S661" s="80" t="s">
        <v>69</v>
      </c>
      <c r="T661" s="80" t="s">
        <v>23</v>
      </c>
      <c r="U661" s="80" t="s">
        <v>18</v>
      </c>
      <c r="V661" s="80" t="s">
        <v>101</v>
      </c>
      <c r="W661" s="125" t="s">
        <v>19</v>
      </c>
      <c r="X661" s="80" t="s">
        <v>69</v>
      </c>
      <c r="Y661" s="80" t="s">
        <v>20</v>
      </c>
      <c r="Z661" s="80" t="s">
        <v>20</v>
      </c>
      <c r="AA661" s="80" t="s">
        <v>20</v>
      </c>
      <c r="AB661" s="80" t="s">
        <v>20</v>
      </c>
      <c r="AC661" s="80" t="s">
        <v>20</v>
      </c>
      <c r="AD661" s="80" t="s">
        <v>2123</v>
      </c>
      <c r="AE661" s="86" t="s">
        <v>2754</v>
      </c>
      <c r="AF661" s="85" t="e">
        <f>#REF!=#REF!</f>
        <v>#REF!</v>
      </c>
      <c r="AG661" s="94" t="b">
        <f t="shared" si="41"/>
        <v>0</v>
      </c>
      <c r="AH661" s="79"/>
    </row>
    <row r="662" spans="1:34" s="15" customFormat="1" ht="25.5" x14ac:dyDescent="0.25">
      <c r="B662" s="119" t="str">
        <f t="shared" si="40"/>
        <v>1.6.3.8.01.9.7.00.00.00.00.00</v>
      </c>
      <c r="C662" s="120" t="s">
        <v>18</v>
      </c>
      <c r="D662" s="120" t="s">
        <v>69</v>
      </c>
      <c r="E662" s="120" t="s">
        <v>23</v>
      </c>
      <c r="F662" s="120" t="s">
        <v>62</v>
      </c>
      <c r="G662" s="120" t="s">
        <v>27</v>
      </c>
      <c r="H662" s="120" t="s">
        <v>90</v>
      </c>
      <c r="I662" s="120" t="s">
        <v>71</v>
      </c>
      <c r="J662" s="120" t="s">
        <v>20</v>
      </c>
      <c r="K662" s="120" t="s">
        <v>20</v>
      </c>
      <c r="L662" s="120" t="s">
        <v>20</v>
      </c>
      <c r="M662" s="120" t="s">
        <v>20</v>
      </c>
      <c r="N662" s="120" t="s">
        <v>20</v>
      </c>
      <c r="O662" s="120" t="s">
        <v>1785</v>
      </c>
      <c r="P662" s="121" t="s">
        <v>696</v>
      </c>
      <c r="Q662" s="111" t="str">
        <f t="shared" si="42"/>
        <v>1.6.3.1.99.0.7.00.00.00.00.00</v>
      </c>
      <c r="R662" s="80" t="s">
        <v>18</v>
      </c>
      <c r="S662" s="80" t="s">
        <v>69</v>
      </c>
      <c r="T662" s="80" t="s">
        <v>23</v>
      </c>
      <c r="U662" s="80" t="s">
        <v>18</v>
      </c>
      <c r="V662" s="80" t="s">
        <v>101</v>
      </c>
      <c r="W662" s="125" t="s">
        <v>19</v>
      </c>
      <c r="X662" s="80" t="s">
        <v>71</v>
      </c>
      <c r="Y662" s="80" t="s">
        <v>20</v>
      </c>
      <c r="Z662" s="80" t="s">
        <v>20</v>
      </c>
      <c r="AA662" s="80" t="s">
        <v>20</v>
      </c>
      <c r="AB662" s="80" t="s">
        <v>20</v>
      </c>
      <c r="AC662" s="80" t="s">
        <v>20</v>
      </c>
      <c r="AD662" s="80" t="s">
        <v>2123</v>
      </c>
      <c r="AE662" s="86" t="s">
        <v>2755</v>
      </c>
      <c r="AF662" s="85" t="e">
        <f>#REF!=#REF!</f>
        <v>#REF!</v>
      </c>
      <c r="AG662" s="94" t="b">
        <f t="shared" si="41"/>
        <v>0</v>
      </c>
      <c r="AH662" s="79"/>
    </row>
    <row r="663" spans="1:34" s="15" customFormat="1" ht="25.5" x14ac:dyDescent="0.25">
      <c r="B663" s="119" t="str">
        <f t="shared" si="40"/>
        <v>1.6.3.8.01.9.8.00.00.00.00.00</v>
      </c>
      <c r="C663" s="120" t="s">
        <v>18</v>
      </c>
      <c r="D663" s="120" t="s">
        <v>69</v>
      </c>
      <c r="E663" s="120" t="s">
        <v>23</v>
      </c>
      <c r="F663" s="120" t="s">
        <v>62</v>
      </c>
      <c r="G663" s="120" t="s">
        <v>27</v>
      </c>
      <c r="H663" s="120" t="s">
        <v>90</v>
      </c>
      <c r="I663" s="120" t="s">
        <v>62</v>
      </c>
      <c r="J663" s="120" t="s">
        <v>20</v>
      </c>
      <c r="K663" s="120" t="s">
        <v>20</v>
      </c>
      <c r="L663" s="120" t="s">
        <v>20</v>
      </c>
      <c r="M663" s="120" t="s">
        <v>20</v>
      </c>
      <c r="N663" s="120" t="s">
        <v>20</v>
      </c>
      <c r="O663" s="120" t="s">
        <v>1785</v>
      </c>
      <c r="P663" s="121" t="s">
        <v>697</v>
      </c>
      <c r="Q663" s="111" t="str">
        <f t="shared" si="42"/>
        <v>1.6.3.1.99.0.8.00.00.00.00.00</v>
      </c>
      <c r="R663" s="80" t="s">
        <v>18</v>
      </c>
      <c r="S663" s="80" t="s">
        <v>69</v>
      </c>
      <c r="T663" s="80" t="s">
        <v>23</v>
      </c>
      <c r="U663" s="80" t="s">
        <v>18</v>
      </c>
      <c r="V663" s="80" t="s">
        <v>101</v>
      </c>
      <c r="W663" s="125" t="s">
        <v>19</v>
      </c>
      <c r="X663" s="80" t="s">
        <v>62</v>
      </c>
      <c r="Y663" s="80" t="s">
        <v>20</v>
      </c>
      <c r="Z663" s="80" t="s">
        <v>20</v>
      </c>
      <c r="AA663" s="80" t="s">
        <v>20</v>
      </c>
      <c r="AB663" s="80" t="s">
        <v>20</v>
      </c>
      <c r="AC663" s="80" t="s">
        <v>20</v>
      </c>
      <c r="AD663" s="80" t="s">
        <v>2123</v>
      </c>
      <c r="AE663" s="86" t="s">
        <v>2756</v>
      </c>
      <c r="AF663" s="85" t="e">
        <f>#REF!=#REF!</f>
        <v>#REF!</v>
      </c>
      <c r="AG663" s="94" t="b">
        <f t="shared" si="41"/>
        <v>0</v>
      </c>
      <c r="AH663" s="79"/>
    </row>
    <row r="664" spans="1:34" s="15" customFormat="1" ht="25.5" x14ac:dyDescent="0.2">
      <c r="A664" s="72"/>
      <c r="B664" s="119" t="str">
        <f t="shared" si="40"/>
        <v>1.6.4.0.01.0.0.00.00.00.00.00</v>
      </c>
      <c r="C664" s="120" t="s">
        <v>18</v>
      </c>
      <c r="D664" s="120" t="s">
        <v>69</v>
      </c>
      <c r="E664" s="120" t="s">
        <v>48</v>
      </c>
      <c r="F664" s="120" t="s">
        <v>19</v>
      </c>
      <c r="G664" s="120" t="s">
        <v>27</v>
      </c>
      <c r="H664" s="120" t="s">
        <v>19</v>
      </c>
      <c r="I664" s="120" t="s">
        <v>19</v>
      </c>
      <c r="J664" s="120" t="s">
        <v>20</v>
      </c>
      <c r="K664" s="120" t="s">
        <v>20</v>
      </c>
      <c r="L664" s="120" t="s">
        <v>20</v>
      </c>
      <c r="M664" s="120" t="s">
        <v>20</v>
      </c>
      <c r="N664" s="120" t="s">
        <v>20</v>
      </c>
      <c r="O664" s="120" t="s">
        <v>1785</v>
      </c>
      <c r="P664" s="121" t="s">
        <v>699</v>
      </c>
      <c r="Q664" s="111" t="str">
        <f t="shared" si="42"/>
        <v>1.6.4.1.00.0.0.00.00.00.00.00</v>
      </c>
      <c r="R664" s="80" t="s">
        <v>18</v>
      </c>
      <c r="S664" s="80" t="s">
        <v>69</v>
      </c>
      <c r="T664" s="80" t="s">
        <v>48</v>
      </c>
      <c r="U664" s="80" t="s">
        <v>18</v>
      </c>
      <c r="V664" s="80" t="s">
        <v>20</v>
      </c>
      <c r="W664" s="125" t="s">
        <v>19</v>
      </c>
      <c r="X664" s="80" t="s">
        <v>19</v>
      </c>
      <c r="Y664" s="80" t="s">
        <v>20</v>
      </c>
      <c r="Z664" s="80" t="s">
        <v>20</v>
      </c>
      <c r="AA664" s="80" t="s">
        <v>20</v>
      </c>
      <c r="AB664" s="80" t="s">
        <v>20</v>
      </c>
      <c r="AC664" s="80" t="s">
        <v>20</v>
      </c>
      <c r="AD664" s="80" t="s">
        <v>2123</v>
      </c>
      <c r="AE664" s="86" t="s">
        <v>698</v>
      </c>
      <c r="AF664" s="85" t="e">
        <f>#REF!=#REF!</f>
        <v>#REF!</v>
      </c>
      <c r="AG664" s="94" t="b">
        <f t="shared" si="41"/>
        <v>0</v>
      </c>
      <c r="AH664" s="79"/>
    </row>
    <row r="665" spans="1:34" s="15" customFormat="1" ht="25.5" x14ac:dyDescent="0.2">
      <c r="A665" s="72"/>
      <c r="B665" s="119" t="str">
        <f t="shared" si="40"/>
        <v>1.6.4.0.01.1.0.00.00.00.00.00</v>
      </c>
      <c r="C665" s="120" t="s">
        <v>18</v>
      </c>
      <c r="D665" s="120" t="s">
        <v>69</v>
      </c>
      <c r="E665" s="120" t="s">
        <v>48</v>
      </c>
      <c r="F665" s="120" t="s">
        <v>19</v>
      </c>
      <c r="G665" s="120" t="s">
        <v>27</v>
      </c>
      <c r="H665" s="120" t="s">
        <v>18</v>
      </c>
      <c r="I665" s="120" t="s">
        <v>19</v>
      </c>
      <c r="J665" s="120" t="s">
        <v>20</v>
      </c>
      <c r="K665" s="120" t="s">
        <v>20</v>
      </c>
      <c r="L665" s="120" t="s">
        <v>20</v>
      </c>
      <c r="M665" s="120" t="s">
        <v>20</v>
      </c>
      <c r="N665" s="120" t="s">
        <v>20</v>
      </c>
      <c r="O665" s="120" t="s">
        <v>1785</v>
      </c>
      <c r="P665" s="121" t="s">
        <v>699</v>
      </c>
      <c r="Q665" s="111" t="str">
        <f t="shared" si="42"/>
        <v>1.6.4.1.01.0.0.00.00.00.00.00</v>
      </c>
      <c r="R665" s="80" t="s">
        <v>18</v>
      </c>
      <c r="S665" s="80" t="s">
        <v>69</v>
      </c>
      <c r="T665" s="80" t="s">
        <v>48</v>
      </c>
      <c r="U665" s="80" t="s">
        <v>18</v>
      </c>
      <c r="V665" s="80" t="s">
        <v>27</v>
      </c>
      <c r="W665" s="125" t="s">
        <v>19</v>
      </c>
      <c r="X665" s="80" t="s">
        <v>19</v>
      </c>
      <c r="Y665" s="80" t="s">
        <v>20</v>
      </c>
      <c r="Z665" s="80" t="s">
        <v>20</v>
      </c>
      <c r="AA665" s="80" t="s">
        <v>20</v>
      </c>
      <c r="AB665" s="80" t="s">
        <v>20</v>
      </c>
      <c r="AC665" s="80" t="s">
        <v>20</v>
      </c>
      <c r="AD665" s="80" t="s">
        <v>2123</v>
      </c>
      <c r="AE665" s="86" t="s">
        <v>699</v>
      </c>
      <c r="AF665" s="85" t="e">
        <f>#REF!=#REF!</f>
        <v>#REF!</v>
      </c>
      <c r="AG665" s="94" t="b">
        <f t="shared" si="41"/>
        <v>0</v>
      </c>
      <c r="AH665" s="79"/>
    </row>
    <row r="666" spans="1:34" s="15" customFormat="1" ht="25.5" x14ac:dyDescent="0.2">
      <c r="A666" s="72"/>
      <c r="B666" s="119" t="str">
        <f t="shared" si="40"/>
        <v>1.6.4.0.01.1.1.00.00.00.00.00</v>
      </c>
      <c r="C666" s="120" t="s">
        <v>18</v>
      </c>
      <c r="D666" s="120" t="s">
        <v>69</v>
      </c>
      <c r="E666" s="120" t="s">
        <v>48</v>
      </c>
      <c r="F666" s="120" t="s">
        <v>19</v>
      </c>
      <c r="G666" s="120" t="s">
        <v>27</v>
      </c>
      <c r="H666" s="120" t="s">
        <v>18</v>
      </c>
      <c r="I666" s="120" t="s">
        <v>18</v>
      </c>
      <c r="J666" s="120" t="s">
        <v>20</v>
      </c>
      <c r="K666" s="120" t="s">
        <v>20</v>
      </c>
      <c r="L666" s="120" t="s">
        <v>20</v>
      </c>
      <c r="M666" s="120" t="s">
        <v>20</v>
      </c>
      <c r="N666" s="120" t="s">
        <v>20</v>
      </c>
      <c r="O666" s="120" t="s">
        <v>1785</v>
      </c>
      <c r="P666" s="121" t="s">
        <v>700</v>
      </c>
      <c r="Q666" s="111" t="str">
        <f t="shared" si="42"/>
        <v>1.6.4.1.01.0.1.00.00.00.00.00</v>
      </c>
      <c r="R666" s="80" t="s">
        <v>18</v>
      </c>
      <c r="S666" s="80" t="s">
        <v>69</v>
      </c>
      <c r="T666" s="80" t="s">
        <v>48</v>
      </c>
      <c r="U666" s="80" t="s">
        <v>18</v>
      </c>
      <c r="V666" s="80" t="s">
        <v>27</v>
      </c>
      <c r="W666" s="125" t="s">
        <v>19</v>
      </c>
      <c r="X666" s="80" t="s">
        <v>18</v>
      </c>
      <c r="Y666" s="80" t="s">
        <v>20</v>
      </c>
      <c r="Z666" s="80" t="s">
        <v>20</v>
      </c>
      <c r="AA666" s="80" t="s">
        <v>20</v>
      </c>
      <c r="AB666" s="80" t="s">
        <v>20</v>
      </c>
      <c r="AC666" s="80" t="s">
        <v>20</v>
      </c>
      <c r="AD666" s="80" t="s">
        <v>2123</v>
      </c>
      <c r="AE666" s="86" t="s">
        <v>700</v>
      </c>
      <c r="AF666" s="85" t="e">
        <f>#REF!=#REF!</f>
        <v>#REF!</v>
      </c>
      <c r="AG666" s="94" t="b">
        <f t="shared" si="41"/>
        <v>0</v>
      </c>
      <c r="AH666" s="79"/>
    </row>
    <row r="667" spans="1:34" s="15" customFormat="1" ht="25.5" x14ac:dyDescent="0.2">
      <c r="A667" s="72"/>
      <c r="B667" s="119" t="str">
        <f t="shared" si="40"/>
        <v>1.6.4.0.01.1.2.00.00.00.00.00</v>
      </c>
      <c r="C667" s="120" t="s">
        <v>18</v>
      </c>
      <c r="D667" s="120" t="s">
        <v>69</v>
      </c>
      <c r="E667" s="120" t="s">
        <v>48</v>
      </c>
      <c r="F667" s="120" t="s">
        <v>19</v>
      </c>
      <c r="G667" s="120" t="s">
        <v>27</v>
      </c>
      <c r="H667" s="120" t="s">
        <v>18</v>
      </c>
      <c r="I667" s="120" t="s">
        <v>22</v>
      </c>
      <c r="J667" s="120" t="s">
        <v>20</v>
      </c>
      <c r="K667" s="120" t="s">
        <v>20</v>
      </c>
      <c r="L667" s="120" t="s">
        <v>20</v>
      </c>
      <c r="M667" s="120" t="s">
        <v>20</v>
      </c>
      <c r="N667" s="120" t="s">
        <v>20</v>
      </c>
      <c r="O667" s="120" t="s">
        <v>1785</v>
      </c>
      <c r="P667" s="121" t="s">
        <v>701</v>
      </c>
      <c r="Q667" s="111" t="str">
        <f t="shared" si="42"/>
        <v>1.6.4.1.01.0.2.00.00.00.00.00</v>
      </c>
      <c r="R667" s="80" t="s">
        <v>18</v>
      </c>
      <c r="S667" s="80" t="s">
        <v>69</v>
      </c>
      <c r="T667" s="80" t="s">
        <v>48</v>
      </c>
      <c r="U667" s="80" t="s">
        <v>18</v>
      </c>
      <c r="V667" s="80" t="s">
        <v>27</v>
      </c>
      <c r="W667" s="125" t="s">
        <v>19</v>
      </c>
      <c r="X667" s="80" t="s">
        <v>22</v>
      </c>
      <c r="Y667" s="80" t="s">
        <v>20</v>
      </c>
      <c r="Z667" s="80" t="s">
        <v>20</v>
      </c>
      <c r="AA667" s="80" t="s">
        <v>20</v>
      </c>
      <c r="AB667" s="80" t="s">
        <v>20</v>
      </c>
      <c r="AC667" s="80" t="s">
        <v>20</v>
      </c>
      <c r="AD667" s="80" t="s">
        <v>2123</v>
      </c>
      <c r="AE667" s="86" t="s">
        <v>701</v>
      </c>
      <c r="AF667" s="85" t="e">
        <f>#REF!=#REF!</f>
        <v>#REF!</v>
      </c>
      <c r="AG667" s="94" t="b">
        <f t="shared" si="41"/>
        <v>0</v>
      </c>
      <c r="AH667" s="79"/>
    </row>
    <row r="668" spans="1:34" s="15" customFormat="1" ht="25.5" x14ac:dyDescent="0.2">
      <c r="A668" s="72"/>
      <c r="B668" s="119" t="str">
        <f t="shared" si="40"/>
        <v>1.6.4.0.01.1.3.00.00.00.00.00</v>
      </c>
      <c r="C668" s="120" t="s">
        <v>18</v>
      </c>
      <c r="D668" s="120" t="s">
        <v>69</v>
      </c>
      <c r="E668" s="120" t="s">
        <v>48</v>
      </c>
      <c r="F668" s="120" t="s">
        <v>19</v>
      </c>
      <c r="G668" s="120" t="s">
        <v>27</v>
      </c>
      <c r="H668" s="120" t="s">
        <v>18</v>
      </c>
      <c r="I668" s="120" t="s">
        <v>23</v>
      </c>
      <c r="J668" s="120" t="s">
        <v>20</v>
      </c>
      <c r="K668" s="120" t="s">
        <v>20</v>
      </c>
      <c r="L668" s="120" t="s">
        <v>20</v>
      </c>
      <c r="M668" s="120" t="s">
        <v>20</v>
      </c>
      <c r="N668" s="120" t="s">
        <v>20</v>
      </c>
      <c r="O668" s="120" t="s">
        <v>1785</v>
      </c>
      <c r="P668" s="121" t="s">
        <v>702</v>
      </c>
      <c r="Q668" s="111" t="str">
        <f t="shared" si="42"/>
        <v>1.6.4.1.01.0.3.00.00.00.00.00</v>
      </c>
      <c r="R668" s="80" t="s">
        <v>18</v>
      </c>
      <c r="S668" s="80" t="s">
        <v>69</v>
      </c>
      <c r="T668" s="80" t="s">
        <v>48</v>
      </c>
      <c r="U668" s="80" t="s">
        <v>18</v>
      </c>
      <c r="V668" s="80" t="s">
        <v>27</v>
      </c>
      <c r="W668" s="125" t="s">
        <v>19</v>
      </c>
      <c r="X668" s="80" t="s">
        <v>23</v>
      </c>
      <c r="Y668" s="80" t="s">
        <v>20</v>
      </c>
      <c r="Z668" s="80" t="s">
        <v>20</v>
      </c>
      <c r="AA668" s="80" t="s">
        <v>20</v>
      </c>
      <c r="AB668" s="80" t="s">
        <v>20</v>
      </c>
      <c r="AC668" s="80" t="s">
        <v>20</v>
      </c>
      <c r="AD668" s="80" t="s">
        <v>2123</v>
      </c>
      <c r="AE668" s="86" t="s">
        <v>702</v>
      </c>
      <c r="AF668" s="85" t="e">
        <f>#REF!=#REF!</f>
        <v>#REF!</v>
      </c>
      <c r="AG668" s="94" t="b">
        <f t="shared" si="41"/>
        <v>0</v>
      </c>
      <c r="AH668" s="79"/>
    </row>
    <row r="669" spans="1:34" s="15" customFormat="1" ht="38.25" x14ac:dyDescent="0.2">
      <c r="A669" s="72"/>
      <c r="B669" s="119" t="str">
        <f t="shared" si="40"/>
        <v>1.6.4.0.01.1.4.00.00.00.00.00</v>
      </c>
      <c r="C669" s="120" t="s">
        <v>18</v>
      </c>
      <c r="D669" s="120" t="s">
        <v>69</v>
      </c>
      <c r="E669" s="120" t="s">
        <v>48</v>
      </c>
      <c r="F669" s="120" t="s">
        <v>19</v>
      </c>
      <c r="G669" s="120" t="s">
        <v>27</v>
      </c>
      <c r="H669" s="120" t="s">
        <v>18</v>
      </c>
      <c r="I669" s="120" t="s">
        <v>48</v>
      </c>
      <c r="J669" s="120" t="s">
        <v>20</v>
      </c>
      <c r="K669" s="120" t="s">
        <v>20</v>
      </c>
      <c r="L669" s="120" t="s">
        <v>20</v>
      </c>
      <c r="M669" s="120" t="s">
        <v>20</v>
      </c>
      <c r="N669" s="120" t="s">
        <v>20</v>
      </c>
      <c r="O669" s="120" t="s">
        <v>1785</v>
      </c>
      <c r="P669" s="121" t="s">
        <v>703</v>
      </c>
      <c r="Q669" s="111" t="str">
        <f t="shared" si="42"/>
        <v>1.6.4.1.01.0.4.00.00.00.00.00</v>
      </c>
      <c r="R669" s="80" t="s">
        <v>18</v>
      </c>
      <c r="S669" s="80" t="s">
        <v>69</v>
      </c>
      <c r="T669" s="80" t="s">
        <v>48</v>
      </c>
      <c r="U669" s="80" t="s">
        <v>18</v>
      </c>
      <c r="V669" s="80" t="s">
        <v>27</v>
      </c>
      <c r="W669" s="125" t="s">
        <v>19</v>
      </c>
      <c r="X669" s="80" t="s">
        <v>48</v>
      </c>
      <c r="Y669" s="80" t="s">
        <v>20</v>
      </c>
      <c r="Z669" s="80" t="s">
        <v>20</v>
      </c>
      <c r="AA669" s="80" t="s">
        <v>20</v>
      </c>
      <c r="AB669" s="80" t="s">
        <v>20</v>
      </c>
      <c r="AC669" s="80" t="s">
        <v>20</v>
      </c>
      <c r="AD669" s="80" t="s">
        <v>2123</v>
      </c>
      <c r="AE669" s="86" t="s">
        <v>703</v>
      </c>
      <c r="AF669" s="85" t="e">
        <f>#REF!=#REF!</f>
        <v>#REF!</v>
      </c>
      <c r="AG669" s="94" t="b">
        <f t="shared" si="41"/>
        <v>0</v>
      </c>
      <c r="AH669" s="79"/>
    </row>
    <row r="670" spans="1:34" s="15" customFormat="1" ht="25.5" x14ac:dyDescent="0.2">
      <c r="A670" s="72"/>
      <c r="B670" s="119" t="str">
        <f t="shared" si="40"/>
        <v>1.6.4.0.01.1.5.00.00.00.00.00</v>
      </c>
      <c r="C670" s="120" t="s">
        <v>18</v>
      </c>
      <c r="D670" s="120" t="s">
        <v>69</v>
      </c>
      <c r="E670" s="120" t="s">
        <v>48</v>
      </c>
      <c r="F670" s="120" t="s">
        <v>19</v>
      </c>
      <c r="G670" s="120" t="s">
        <v>27</v>
      </c>
      <c r="H670" s="120" t="s">
        <v>18</v>
      </c>
      <c r="I670" s="120" t="s">
        <v>57</v>
      </c>
      <c r="J670" s="120" t="s">
        <v>20</v>
      </c>
      <c r="K670" s="120" t="s">
        <v>20</v>
      </c>
      <c r="L670" s="120" t="s">
        <v>20</v>
      </c>
      <c r="M670" s="120" t="s">
        <v>20</v>
      </c>
      <c r="N670" s="120" t="s">
        <v>20</v>
      </c>
      <c r="O670" s="120" t="s">
        <v>1785</v>
      </c>
      <c r="P670" s="121" t="s">
        <v>2361</v>
      </c>
      <c r="Q670" s="111" t="str">
        <f t="shared" si="42"/>
        <v>1.6.4.1.01.0.5.00.00.00.00.00</v>
      </c>
      <c r="R670" s="80" t="s">
        <v>18</v>
      </c>
      <c r="S670" s="80" t="s">
        <v>69</v>
      </c>
      <c r="T670" s="80" t="s">
        <v>48</v>
      </c>
      <c r="U670" s="80" t="s">
        <v>18</v>
      </c>
      <c r="V670" s="80" t="s">
        <v>27</v>
      </c>
      <c r="W670" s="125" t="s">
        <v>19</v>
      </c>
      <c r="X670" s="80" t="s">
        <v>57</v>
      </c>
      <c r="Y670" s="80" t="s">
        <v>20</v>
      </c>
      <c r="Z670" s="80" t="s">
        <v>20</v>
      </c>
      <c r="AA670" s="80" t="s">
        <v>20</v>
      </c>
      <c r="AB670" s="80" t="s">
        <v>20</v>
      </c>
      <c r="AC670" s="80" t="s">
        <v>20</v>
      </c>
      <c r="AD670" s="80" t="s">
        <v>2123</v>
      </c>
      <c r="AE670" s="86" t="s">
        <v>2361</v>
      </c>
      <c r="AF670" s="85" t="e">
        <f>#REF!=#REF!</f>
        <v>#REF!</v>
      </c>
      <c r="AG670" s="94" t="b">
        <f t="shared" si="41"/>
        <v>0</v>
      </c>
      <c r="AH670" s="79"/>
    </row>
    <row r="671" spans="1:34" s="15" customFormat="1" ht="25.5" x14ac:dyDescent="0.2">
      <c r="A671" s="72"/>
      <c r="B671" s="119" t="str">
        <f t="shared" si="40"/>
        <v>1.6.4.0.01.1.6.00.00.00.00.00</v>
      </c>
      <c r="C671" s="120" t="s">
        <v>18</v>
      </c>
      <c r="D671" s="120" t="s">
        <v>69</v>
      </c>
      <c r="E671" s="120" t="s">
        <v>48</v>
      </c>
      <c r="F671" s="120" t="s">
        <v>19</v>
      </c>
      <c r="G671" s="120" t="s">
        <v>27</v>
      </c>
      <c r="H671" s="120" t="s">
        <v>18</v>
      </c>
      <c r="I671" s="120" t="s">
        <v>69</v>
      </c>
      <c r="J671" s="120" t="s">
        <v>20</v>
      </c>
      <c r="K671" s="120" t="s">
        <v>20</v>
      </c>
      <c r="L671" s="120" t="s">
        <v>20</v>
      </c>
      <c r="M671" s="120" t="s">
        <v>20</v>
      </c>
      <c r="N671" s="120" t="s">
        <v>20</v>
      </c>
      <c r="O671" s="120" t="s">
        <v>1785</v>
      </c>
      <c r="P671" s="121" t="s">
        <v>704</v>
      </c>
      <c r="Q671" s="111" t="str">
        <f t="shared" si="42"/>
        <v>1.6.4.1.01.0.6.00.00.00.00.00</v>
      </c>
      <c r="R671" s="80" t="s">
        <v>18</v>
      </c>
      <c r="S671" s="80" t="s">
        <v>69</v>
      </c>
      <c r="T671" s="80" t="s">
        <v>48</v>
      </c>
      <c r="U671" s="80" t="s">
        <v>18</v>
      </c>
      <c r="V671" s="80" t="s">
        <v>27</v>
      </c>
      <c r="W671" s="125" t="s">
        <v>19</v>
      </c>
      <c r="X671" s="80" t="s">
        <v>69</v>
      </c>
      <c r="Y671" s="80" t="s">
        <v>20</v>
      </c>
      <c r="Z671" s="80" t="s">
        <v>20</v>
      </c>
      <c r="AA671" s="80" t="s">
        <v>20</v>
      </c>
      <c r="AB671" s="80" t="s">
        <v>20</v>
      </c>
      <c r="AC671" s="80" t="s">
        <v>20</v>
      </c>
      <c r="AD671" s="80" t="s">
        <v>2123</v>
      </c>
      <c r="AE671" s="86" t="s">
        <v>704</v>
      </c>
      <c r="AF671" s="85" t="e">
        <f>#REF!=#REF!</f>
        <v>#REF!</v>
      </c>
      <c r="AG671" s="94" t="b">
        <f t="shared" si="41"/>
        <v>0</v>
      </c>
      <c r="AH671" s="79"/>
    </row>
    <row r="672" spans="1:34" s="15" customFormat="1" ht="38.25" x14ac:dyDescent="0.2">
      <c r="A672" s="72"/>
      <c r="B672" s="119" t="str">
        <f t="shared" si="40"/>
        <v>1.6.4.0.01.1.7.00.00.00.00.00</v>
      </c>
      <c r="C672" s="120" t="s">
        <v>18</v>
      </c>
      <c r="D672" s="120" t="s">
        <v>69</v>
      </c>
      <c r="E672" s="120" t="s">
        <v>48</v>
      </c>
      <c r="F672" s="120" t="s">
        <v>19</v>
      </c>
      <c r="G672" s="120" t="s">
        <v>27</v>
      </c>
      <c r="H672" s="120" t="s">
        <v>18</v>
      </c>
      <c r="I672" s="120" t="s">
        <v>71</v>
      </c>
      <c r="J672" s="120" t="s">
        <v>20</v>
      </c>
      <c r="K672" s="120" t="s">
        <v>20</v>
      </c>
      <c r="L672" s="120" t="s">
        <v>20</v>
      </c>
      <c r="M672" s="120" t="s">
        <v>20</v>
      </c>
      <c r="N672" s="120" t="s">
        <v>20</v>
      </c>
      <c r="O672" s="120" t="s">
        <v>1785</v>
      </c>
      <c r="P672" s="121" t="s">
        <v>2362</v>
      </c>
      <c r="Q672" s="111" t="str">
        <f t="shared" si="42"/>
        <v>1.6.4.1.01.0.7.00.00.00.00.00</v>
      </c>
      <c r="R672" s="80" t="s">
        <v>18</v>
      </c>
      <c r="S672" s="80" t="s">
        <v>69</v>
      </c>
      <c r="T672" s="80" t="s">
        <v>48</v>
      </c>
      <c r="U672" s="80" t="s">
        <v>18</v>
      </c>
      <c r="V672" s="80" t="s">
        <v>27</v>
      </c>
      <c r="W672" s="125" t="s">
        <v>19</v>
      </c>
      <c r="X672" s="80" t="s">
        <v>71</v>
      </c>
      <c r="Y672" s="80" t="s">
        <v>20</v>
      </c>
      <c r="Z672" s="80" t="s">
        <v>20</v>
      </c>
      <c r="AA672" s="80" t="s">
        <v>20</v>
      </c>
      <c r="AB672" s="80" t="s">
        <v>20</v>
      </c>
      <c r="AC672" s="80" t="s">
        <v>20</v>
      </c>
      <c r="AD672" s="80" t="s">
        <v>2123</v>
      </c>
      <c r="AE672" s="86" t="s">
        <v>2362</v>
      </c>
      <c r="AF672" s="85" t="e">
        <f>#REF!=#REF!</f>
        <v>#REF!</v>
      </c>
      <c r="AG672" s="94" t="b">
        <f t="shared" si="41"/>
        <v>0</v>
      </c>
      <c r="AH672" s="79"/>
    </row>
    <row r="673" spans="1:34" s="15" customFormat="1" ht="38.25" x14ac:dyDescent="0.2">
      <c r="A673" s="72"/>
      <c r="B673" s="119" t="str">
        <f t="shared" si="40"/>
        <v>1.6.4.0.01.1.8.00.00.00.00.00</v>
      </c>
      <c r="C673" s="120" t="s">
        <v>18</v>
      </c>
      <c r="D673" s="120" t="s">
        <v>69</v>
      </c>
      <c r="E673" s="120" t="s">
        <v>48</v>
      </c>
      <c r="F673" s="120" t="s">
        <v>19</v>
      </c>
      <c r="G673" s="120" t="s">
        <v>27</v>
      </c>
      <c r="H673" s="120" t="s">
        <v>18</v>
      </c>
      <c r="I673" s="120" t="s">
        <v>62</v>
      </c>
      <c r="J673" s="120" t="s">
        <v>20</v>
      </c>
      <c r="K673" s="120" t="s">
        <v>20</v>
      </c>
      <c r="L673" s="120" t="s">
        <v>20</v>
      </c>
      <c r="M673" s="120" t="s">
        <v>20</v>
      </c>
      <c r="N673" s="120" t="s">
        <v>20</v>
      </c>
      <c r="O673" s="120" t="s">
        <v>1785</v>
      </c>
      <c r="P673" s="121" t="s">
        <v>705</v>
      </c>
      <c r="Q673" s="111" t="str">
        <f t="shared" si="42"/>
        <v>1.6.4.1.01.0.8.00.00.00.00.00</v>
      </c>
      <c r="R673" s="80" t="s">
        <v>18</v>
      </c>
      <c r="S673" s="80" t="s">
        <v>69</v>
      </c>
      <c r="T673" s="80" t="s">
        <v>48</v>
      </c>
      <c r="U673" s="80" t="s">
        <v>18</v>
      </c>
      <c r="V673" s="80" t="s">
        <v>27</v>
      </c>
      <c r="W673" s="125" t="s">
        <v>19</v>
      </c>
      <c r="X673" s="80" t="s">
        <v>62</v>
      </c>
      <c r="Y673" s="80" t="s">
        <v>20</v>
      </c>
      <c r="Z673" s="80" t="s">
        <v>20</v>
      </c>
      <c r="AA673" s="80" t="s">
        <v>20</v>
      </c>
      <c r="AB673" s="80" t="s">
        <v>20</v>
      </c>
      <c r="AC673" s="80" t="s">
        <v>20</v>
      </c>
      <c r="AD673" s="80" t="s">
        <v>2123</v>
      </c>
      <c r="AE673" s="86" t="s">
        <v>705</v>
      </c>
      <c r="AF673" s="85" t="e">
        <f>#REF!=#REF!</f>
        <v>#REF!</v>
      </c>
      <c r="AG673" s="94" t="b">
        <f t="shared" si="41"/>
        <v>0</v>
      </c>
      <c r="AH673" s="79"/>
    </row>
    <row r="674" spans="1:34" s="15" customFormat="1" x14ac:dyDescent="0.2">
      <c r="A674" s="72"/>
      <c r="B674" s="119" t="str">
        <f t="shared" si="40"/>
        <v>1.6.9.0.99.0.0.00.00.00.00.00</v>
      </c>
      <c r="C674" s="120" t="s">
        <v>18</v>
      </c>
      <c r="D674" s="120" t="s">
        <v>69</v>
      </c>
      <c r="E674" s="120" t="s">
        <v>90</v>
      </c>
      <c r="F674" s="120" t="s">
        <v>19</v>
      </c>
      <c r="G674" s="120" t="s">
        <v>101</v>
      </c>
      <c r="H674" s="120" t="s">
        <v>19</v>
      </c>
      <c r="I674" s="120" t="s">
        <v>19</v>
      </c>
      <c r="J674" s="120" t="s">
        <v>20</v>
      </c>
      <c r="K674" s="120" t="s">
        <v>20</v>
      </c>
      <c r="L674" s="120" t="s">
        <v>20</v>
      </c>
      <c r="M674" s="120" t="s">
        <v>20</v>
      </c>
      <c r="N674" s="120" t="s">
        <v>20</v>
      </c>
      <c r="O674" s="120" t="s">
        <v>1785</v>
      </c>
      <c r="P674" s="121" t="s">
        <v>707</v>
      </c>
      <c r="Q674" s="111" t="str">
        <f t="shared" si="42"/>
        <v>1.6.9.9.00.0.0.00.00.00.00.00</v>
      </c>
      <c r="R674" s="80" t="s">
        <v>18</v>
      </c>
      <c r="S674" s="80" t="s">
        <v>69</v>
      </c>
      <c r="T674" s="80" t="s">
        <v>90</v>
      </c>
      <c r="U674" s="80" t="s">
        <v>90</v>
      </c>
      <c r="V674" s="80" t="s">
        <v>20</v>
      </c>
      <c r="W674" s="125" t="s">
        <v>19</v>
      </c>
      <c r="X674" s="80" t="s">
        <v>19</v>
      </c>
      <c r="Y674" s="80" t="s">
        <v>20</v>
      </c>
      <c r="Z674" s="80" t="s">
        <v>20</v>
      </c>
      <c r="AA674" s="80" t="s">
        <v>20</v>
      </c>
      <c r="AB674" s="80" t="s">
        <v>20</v>
      </c>
      <c r="AC674" s="80" t="s">
        <v>20</v>
      </c>
      <c r="AD674" s="80" t="s">
        <v>2123</v>
      </c>
      <c r="AE674" s="86" t="s">
        <v>707</v>
      </c>
      <c r="AF674" s="85" t="e">
        <f>#REF!=#REF!</f>
        <v>#REF!</v>
      </c>
      <c r="AG674" s="94" t="b">
        <f t="shared" si="41"/>
        <v>0</v>
      </c>
      <c r="AH674" s="79"/>
    </row>
    <row r="675" spans="1:34" s="15" customFormat="1" x14ac:dyDescent="0.2">
      <c r="A675" s="72"/>
      <c r="B675" s="119" t="str">
        <f t="shared" si="40"/>
        <v>1.6.9.0.99.1.0.00.00.00.00.00</v>
      </c>
      <c r="C675" s="120" t="s">
        <v>18</v>
      </c>
      <c r="D675" s="120" t="s">
        <v>69</v>
      </c>
      <c r="E675" s="120" t="s">
        <v>90</v>
      </c>
      <c r="F675" s="120" t="s">
        <v>19</v>
      </c>
      <c r="G675" s="120" t="s">
        <v>101</v>
      </c>
      <c r="H675" s="120" t="s">
        <v>18</v>
      </c>
      <c r="I675" s="120" t="s">
        <v>19</v>
      </c>
      <c r="J675" s="120" t="s">
        <v>20</v>
      </c>
      <c r="K675" s="120" t="s">
        <v>20</v>
      </c>
      <c r="L675" s="120" t="s">
        <v>20</v>
      </c>
      <c r="M675" s="120" t="s">
        <v>20</v>
      </c>
      <c r="N675" s="120" t="s">
        <v>20</v>
      </c>
      <c r="O675" s="120" t="s">
        <v>1785</v>
      </c>
      <c r="P675" s="121" t="s">
        <v>706</v>
      </c>
      <c r="Q675" s="111" t="str">
        <f t="shared" si="42"/>
        <v>1.6.9.9.99.0.0.00.00.00.00.00</v>
      </c>
      <c r="R675" s="80" t="s">
        <v>18</v>
      </c>
      <c r="S675" s="80" t="s">
        <v>69</v>
      </c>
      <c r="T675" s="80" t="s">
        <v>90</v>
      </c>
      <c r="U675" s="80" t="s">
        <v>90</v>
      </c>
      <c r="V675" s="80" t="s">
        <v>101</v>
      </c>
      <c r="W675" s="125" t="s">
        <v>19</v>
      </c>
      <c r="X675" s="80" t="s">
        <v>19</v>
      </c>
      <c r="Y675" s="80" t="s">
        <v>20</v>
      </c>
      <c r="Z675" s="80" t="s">
        <v>20</v>
      </c>
      <c r="AA675" s="80" t="s">
        <v>20</v>
      </c>
      <c r="AB675" s="80" t="s">
        <v>20</v>
      </c>
      <c r="AC675" s="80" t="s">
        <v>20</v>
      </c>
      <c r="AD675" s="80" t="s">
        <v>2123</v>
      </c>
      <c r="AE675" s="86" t="s">
        <v>706</v>
      </c>
      <c r="AF675" s="85" t="e">
        <f>#REF!=#REF!</f>
        <v>#REF!</v>
      </c>
      <c r="AG675" s="94" t="b">
        <f t="shared" si="41"/>
        <v>0</v>
      </c>
      <c r="AH675" s="79"/>
    </row>
    <row r="676" spans="1:34" s="15" customFormat="1" x14ac:dyDescent="0.2">
      <c r="A676" s="72"/>
      <c r="B676" s="119" t="str">
        <f t="shared" si="40"/>
        <v>1.6.9.0.99.1.1.00.00.00.00.00</v>
      </c>
      <c r="C676" s="120" t="s">
        <v>18</v>
      </c>
      <c r="D676" s="120" t="s">
        <v>69</v>
      </c>
      <c r="E676" s="120" t="s">
        <v>90</v>
      </c>
      <c r="F676" s="120" t="s">
        <v>19</v>
      </c>
      <c r="G676" s="120" t="s">
        <v>101</v>
      </c>
      <c r="H676" s="120" t="s">
        <v>18</v>
      </c>
      <c r="I676" s="120" t="s">
        <v>18</v>
      </c>
      <c r="J676" s="120" t="s">
        <v>20</v>
      </c>
      <c r="K676" s="120" t="s">
        <v>20</v>
      </c>
      <c r="L676" s="120" t="s">
        <v>20</v>
      </c>
      <c r="M676" s="120" t="s">
        <v>20</v>
      </c>
      <c r="N676" s="120" t="s">
        <v>20</v>
      </c>
      <c r="O676" s="120" t="s">
        <v>1785</v>
      </c>
      <c r="P676" s="121" t="s">
        <v>708</v>
      </c>
      <c r="Q676" s="111" t="str">
        <f t="shared" si="42"/>
        <v>1.6.9.9.99.0.1.00.00.00.00.00</v>
      </c>
      <c r="R676" s="80" t="s">
        <v>18</v>
      </c>
      <c r="S676" s="80" t="s">
        <v>69</v>
      </c>
      <c r="T676" s="80" t="s">
        <v>90</v>
      </c>
      <c r="U676" s="80" t="s">
        <v>90</v>
      </c>
      <c r="V676" s="80" t="s">
        <v>101</v>
      </c>
      <c r="W676" s="125" t="s">
        <v>19</v>
      </c>
      <c r="X676" s="80" t="s">
        <v>18</v>
      </c>
      <c r="Y676" s="80" t="s">
        <v>20</v>
      </c>
      <c r="Z676" s="80" t="s">
        <v>20</v>
      </c>
      <c r="AA676" s="80" t="s">
        <v>20</v>
      </c>
      <c r="AB676" s="80" t="s">
        <v>20</v>
      </c>
      <c r="AC676" s="80" t="s">
        <v>20</v>
      </c>
      <c r="AD676" s="80" t="s">
        <v>2123</v>
      </c>
      <c r="AE676" s="86" t="s">
        <v>708</v>
      </c>
      <c r="AF676" s="85" t="e">
        <f>#REF!=#REF!</f>
        <v>#REF!</v>
      </c>
      <c r="AG676" s="94" t="b">
        <f t="shared" si="41"/>
        <v>0</v>
      </c>
      <c r="AH676" s="79"/>
    </row>
    <row r="677" spans="1:34" s="15" customFormat="1" x14ac:dyDescent="0.2">
      <c r="A677" s="72"/>
      <c r="B677" s="119" t="str">
        <f t="shared" si="40"/>
        <v>1.6.9.0.99.1.2.00.00.00.00.00</v>
      </c>
      <c r="C677" s="120" t="s">
        <v>18</v>
      </c>
      <c r="D677" s="120" t="s">
        <v>69</v>
      </c>
      <c r="E677" s="120" t="s">
        <v>90</v>
      </c>
      <c r="F677" s="120" t="s">
        <v>19</v>
      </c>
      <c r="G677" s="120" t="s">
        <v>101</v>
      </c>
      <c r="H677" s="120" t="s">
        <v>18</v>
      </c>
      <c r="I677" s="120" t="s">
        <v>22</v>
      </c>
      <c r="J677" s="120" t="s">
        <v>20</v>
      </c>
      <c r="K677" s="120" t="s">
        <v>20</v>
      </c>
      <c r="L677" s="120" t="s">
        <v>20</v>
      </c>
      <c r="M677" s="120" t="s">
        <v>20</v>
      </c>
      <c r="N677" s="120" t="s">
        <v>20</v>
      </c>
      <c r="O677" s="120" t="s">
        <v>1785</v>
      </c>
      <c r="P677" s="121" t="s">
        <v>709</v>
      </c>
      <c r="Q677" s="111" t="str">
        <f t="shared" si="42"/>
        <v>1.6.9.9.99.0.2.00.00.00.00.00</v>
      </c>
      <c r="R677" s="80" t="s">
        <v>18</v>
      </c>
      <c r="S677" s="80" t="s">
        <v>69</v>
      </c>
      <c r="T677" s="80" t="s">
        <v>90</v>
      </c>
      <c r="U677" s="80" t="s">
        <v>90</v>
      </c>
      <c r="V677" s="80" t="s">
        <v>101</v>
      </c>
      <c r="W677" s="125" t="s">
        <v>19</v>
      </c>
      <c r="X677" s="80" t="s">
        <v>22</v>
      </c>
      <c r="Y677" s="80" t="s">
        <v>20</v>
      </c>
      <c r="Z677" s="80" t="s">
        <v>20</v>
      </c>
      <c r="AA677" s="80" t="s">
        <v>20</v>
      </c>
      <c r="AB677" s="80" t="s">
        <v>20</v>
      </c>
      <c r="AC677" s="80" t="s">
        <v>20</v>
      </c>
      <c r="AD677" s="80" t="s">
        <v>2123</v>
      </c>
      <c r="AE677" s="86" t="s">
        <v>709</v>
      </c>
      <c r="AF677" s="85" t="e">
        <f>#REF!=#REF!</f>
        <v>#REF!</v>
      </c>
      <c r="AG677" s="94" t="b">
        <f t="shared" si="41"/>
        <v>0</v>
      </c>
      <c r="AH677" s="79"/>
    </row>
    <row r="678" spans="1:34" s="15" customFormat="1" x14ac:dyDescent="0.2">
      <c r="A678" s="72"/>
      <c r="B678" s="119" t="str">
        <f t="shared" si="40"/>
        <v>1.6.9.0.99.1.3.00.00.00.00.00</v>
      </c>
      <c r="C678" s="120" t="s">
        <v>18</v>
      </c>
      <c r="D678" s="120" t="s">
        <v>69</v>
      </c>
      <c r="E678" s="120" t="s">
        <v>90</v>
      </c>
      <c r="F678" s="120" t="s">
        <v>19</v>
      </c>
      <c r="G678" s="120" t="s">
        <v>101</v>
      </c>
      <c r="H678" s="120" t="s">
        <v>18</v>
      </c>
      <c r="I678" s="120" t="s">
        <v>23</v>
      </c>
      <c r="J678" s="120" t="s">
        <v>20</v>
      </c>
      <c r="K678" s="120" t="s">
        <v>20</v>
      </c>
      <c r="L678" s="120" t="s">
        <v>20</v>
      </c>
      <c r="M678" s="120" t="s">
        <v>20</v>
      </c>
      <c r="N678" s="120" t="s">
        <v>20</v>
      </c>
      <c r="O678" s="120" t="s">
        <v>1785</v>
      </c>
      <c r="P678" s="121" t="s">
        <v>710</v>
      </c>
      <c r="Q678" s="111" t="str">
        <f t="shared" si="42"/>
        <v>1.6.9.9.99.0.3.00.00.00.00.00</v>
      </c>
      <c r="R678" s="80" t="s">
        <v>18</v>
      </c>
      <c r="S678" s="80" t="s">
        <v>69</v>
      </c>
      <c r="T678" s="80" t="s">
        <v>90</v>
      </c>
      <c r="U678" s="80" t="s">
        <v>90</v>
      </c>
      <c r="V678" s="80" t="s">
        <v>101</v>
      </c>
      <c r="W678" s="125" t="s">
        <v>19</v>
      </c>
      <c r="X678" s="80" t="s">
        <v>23</v>
      </c>
      <c r="Y678" s="80" t="s">
        <v>20</v>
      </c>
      <c r="Z678" s="80" t="s">
        <v>20</v>
      </c>
      <c r="AA678" s="80" t="s">
        <v>20</v>
      </c>
      <c r="AB678" s="80" t="s">
        <v>20</v>
      </c>
      <c r="AC678" s="80" t="s">
        <v>20</v>
      </c>
      <c r="AD678" s="80" t="s">
        <v>2123</v>
      </c>
      <c r="AE678" s="86" t="s">
        <v>710</v>
      </c>
      <c r="AF678" s="85" t="e">
        <f>#REF!=#REF!</f>
        <v>#REF!</v>
      </c>
      <c r="AG678" s="94" t="b">
        <f t="shared" si="41"/>
        <v>0</v>
      </c>
      <c r="AH678" s="79"/>
    </row>
    <row r="679" spans="1:34" s="15" customFormat="1" ht="25.5" x14ac:dyDescent="0.2">
      <c r="A679" s="72"/>
      <c r="B679" s="119" t="str">
        <f t="shared" si="40"/>
        <v>1.6.9.0.99.1.4.00.00.00.00.00</v>
      </c>
      <c r="C679" s="120" t="s">
        <v>18</v>
      </c>
      <c r="D679" s="120" t="s">
        <v>69</v>
      </c>
      <c r="E679" s="120" t="s">
        <v>90</v>
      </c>
      <c r="F679" s="120" t="s">
        <v>19</v>
      </c>
      <c r="G679" s="120" t="s">
        <v>101</v>
      </c>
      <c r="H679" s="120" t="s">
        <v>18</v>
      </c>
      <c r="I679" s="120" t="s">
        <v>48</v>
      </c>
      <c r="J679" s="120" t="s">
        <v>20</v>
      </c>
      <c r="K679" s="120" t="s">
        <v>20</v>
      </c>
      <c r="L679" s="120" t="s">
        <v>20</v>
      </c>
      <c r="M679" s="120" t="s">
        <v>20</v>
      </c>
      <c r="N679" s="120" t="s">
        <v>20</v>
      </c>
      <c r="O679" s="120" t="s">
        <v>1785</v>
      </c>
      <c r="P679" s="121" t="s">
        <v>711</v>
      </c>
      <c r="Q679" s="111" t="str">
        <f t="shared" si="42"/>
        <v>1.6.9.9.99.0.4.00.00.00.00.00</v>
      </c>
      <c r="R679" s="80" t="s">
        <v>18</v>
      </c>
      <c r="S679" s="80" t="s">
        <v>69</v>
      </c>
      <c r="T679" s="80" t="s">
        <v>90</v>
      </c>
      <c r="U679" s="80" t="s">
        <v>90</v>
      </c>
      <c r="V679" s="80" t="s">
        <v>101</v>
      </c>
      <c r="W679" s="125" t="s">
        <v>19</v>
      </c>
      <c r="X679" s="80" t="s">
        <v>48</v>
      </c>
      <c r="Y679" s="80" t="s">
        <v>20</v>
      </c>
      <c r="Z679" s="80" t="s">
        <v>20</v>
      </c>
      <c r="AA679" s="80" t="s">
        <v>20</v>
      </c>
      <c r="AB679" s="80" t="s">
        <v>20</v>
      </c>
      <c r="AC679" s="80" t="s">
        <v>20</v>
      </c>
      <c r="AD679" s="80" t="s">
        <v>2123</v>
      </c>
      <c r="AE679" s="86" t="s">
        <v>711</v>
      </c>
      <c r="AF679" s="85" t="e">
        <f>#REF!=#REF!</f>
        <v>#REF!</v>
      </c>
      <c r="AG679" s="94" t="b">
        <f t="shared" si="41"/>
        <v>0</v>
      </c>
      <c r="AH679" s="79"/>
    </row>
    <row r="680" spans="1:34" s="15" customFormat="1" x14ac:dyDescent="0.2">
      <c r="A680" s="72"/>
      <c r="B680" s="119" t="str">
        <f t="shared" si="40"/>
        <v>1.6.9.0.99.1.5.00.00.00.00.00</v>
      </c>
      <c r="C680" s="120" t="s">
        <v>18</v>
      </c>
      <c r="D680" s="120" t="s">
        <v>69</v>
      </c>
      <c r="E680" s="120" t="s">
        <v>90</v>
      </c>
      <c r="F680" s="120" t="s">
        <v>19</v>
      </c>
      <c r="G680" s="120" t="s">
        <v>101</v>
      </c>
      <c r="H680" s="120" t="s">
        <v>18</v>
      </c>
      <c r="I680" s="120" t="s">
        <v>57</v>
      </c>
      <c r="J680" s="120" t="s">
        <v>20</v>
      </c>
      <c r="K680" s="120" t="s">
        <v>20</v>
      </c>
      <c r="L680" s="120" t="s">
        <v>20</v>
      </c>
      <c r="M680" s="120" t="s">
        <v>20</v>
      </c>
      <c r="N680" s="120" t="s">
        <v>20</v>
      </c>
      <c r="O680" s="120" t="s">
        <v>1785</v>
      </c>
      <c r="P680" s="121" t="s">
        <v>2327</v>
      </c>
      <c r="Q680" s="111" t="str">
        <f t="shared" si="42"/>
        <v>1.6.9.9.99.0.5.00.00.00.00.00</v>
      </c>
      <c r="R680" s="80" t="s">
        <v>18</v>
      </c>
      <c r="S680" s="80" t="s">
        <v>69</v>
      </c>
      <c r="T680" s="80" t="s">
        <v>90</v>
      </c>
      <c r="U680" s="80" t="s">
        <v>90</v>
      </c>
      <c r="V680" s="80" t="s">
        <v>101</v>
      </c>
      <c r="W680" s="125" t="s">
        <v>19</v>
      </c>
      <c r="X680" s="80" t="s">
        <v>57</v>
      </c>
      <c r="Y680" s="80" t="s">
        <v>20</v>
      </c>
      <c r="Z680" s="80" t="s">
        <v>20</v>
      </c>
      <c r="AA680" s="80" t="s">
        <v>20</v>
      </c>
      <c r="AB680" s="80" t="s">
        <v>20</v>
      </c>
      <c r="AC680" s="80" t="s">
        <v>20</v>
      </c>
      <c r="AD680" s="80" t="s">
        <v>2123</v>
      </c>
      <c r="AE680" s="86" t="s">
        <v>2327</v>
      </c>
      <c r="AF680" s="85" t="e">
        <f>#REF!=#REF!</f>
        <v>#REF!</v>
      </c>
      <c r="AG680" s="94" t="b">
        <f t="shared" si="41"/>
        <v>0</v>
      </c>
      <c r="AH680" s="79"/>
    </row>
    <row r="681" spans="1:34" s="15" customFormat="1" x14ac:dyDescent="0.2">
      <c r="A681" s="72"/>
      <c r="B681" s="119" t="str">
        <f t="shared" si="40"/>
        <v>1.6.9.0.99.1.6.00.00.00.00.00</v>
      </c>
      <c r="C681" s="120" t="s">
        <v>18</v>
      </c>
      <c r="D681" s="120" t="s">
        <v>69</v>
      </c>
      <c r="E681" s="120" t="s">
        <v>90</v>
      </c>
      <c r="F681" s="120" t="s">
        <v>19</v>
      </c>
      <c r="G681" s="120" t="s">
        <v>101</v>
      </c>
      <c r="H681" s="120" t="s">
        <v>18</v>
      </c>
      <c r="I681" s="120" t="s">
        <v>69</v>
      </c>
      <c r="J681" s="120" t="s">
        <v>20</v>
      </c>
      <c r="K681" s="120" t="s">
        <v>20</v>
      </c>
      <c r="L681" s="120" t="s">
        <v>20</v>
      </c>
      <c r="M681" s="120" t="s">
        <v>20</v>
      </c>
      <c r="N681" s="120" t="s">
        <v>20</v>
      </c>
      <c r="O681" s="120" t="s">
        <v>1785</v>
      </c>
      <c r="P681" s="121" t="s">
        <v>712</v>
      </c>
      <c r="Q681" s="111" t="str">
        <f t="shared" si="42"/>
        <v>1.6.9.9.99.0.6.00.00.00.00.00</v>
      </c>
      <c r="R681" s="80" t="s">
        <v>18</v>
      </c>
      <c r="S681" s="80" t="s">
        <v>69</v>
      </c>
      <c r="T681" s="80" t="s">
        <v>90</v>
      </c>
      <c r="U681" s="80" t="s">
        <v>90</v>
      </c>
      <c r="V681" s="80" t="s">
        <v>101</v>
      </c>
      <c r="W681" s="125" t="s">
        <v>19</v>
      </c>
      <c r="X681" s="80" t="s">
        <v>69</v>
      </c>
      <c r="Y681" s="80" t="s">
        <v>20</v>
      </c>
      <c r="Z681" s="80" t="s">
        <v>20</v>
      </c>
      <c r="AA681" s="80" t="s">
        <v>20</v>
      </c>
      <c r="AB681" s="80" t="s">
        <v>20</v>
      </c>
      <c r="AC681" s="80" t="s">
        <v>20</v>
      </c>
      <c r="AD681" s="80" t="s">
        <v>2123</v>
      </c>
      <c r="AE681" s="86" t="s">
        <v>712</v>
      </c>
      <c r="AF681" s="85" t="e">
        <f>#REF!=#REF!</f>
        <v>#REF!</v>
      </c>
      <c r="AG681" s="94" t="b">
        <f t="shared" si="41"/>
        <v>0</v>
      </c>
      <c r="AH681" s="79"/>
    </row>
    <row r="682" spans="1:34" s="15" customFormat="1" x14ac:dyDescent="0.2">
      <c r="A682" s="72"/>
      <c r="B682" s="119" t="str">
        <f t="shared" si="40"/>
        <v>1.6.9.0.99.1.7.00.00.00.00.00</v>
      </c>
      <c r="C682" s="120" t="s">
        <v>18</v>
      </c>
      <c r="D682" s="120" t="s">
        <v>69</v>
      </c>
      <c r="E682" s="120" t="s">
        <v>90</v>
      </c>
      <c r="F682" s="120" t="s">
        <v>19</v>
      </c>
      <c r="G682" s="120" t="s">
        <v>101</v>
      </c>
      <c r="H682" s="120" t="s">
        <v>18</v>
      </c>
      <c r="I682" s="120" t="s">
        <v>71</v>
      </c>
      <c r="J682" s="120" t="s">
        <v>20</v>
      </c>
      <c r="K682" s="120" t="s">
        <v>20</v>
      </c>
      <c r="L682" s="120" t="s">
        <v>20</v>
      </c>
      <c r="M682" s="120" t="s">
        <v>20</v>
      </c>
      <c r="N682" s="120" t="s">
        <v>20</v>
      </c>
      <c r="O682" s="120" t="s">
        <v>1785</v>
      </c>
      <c r="P682" s="121" t="s">
        <v>2328</v>
      </c>
      <c r="Q682" s="111" t="str">
        <f t="shared" si="42"/>
        <v>1.6.9.9.99.0.7.00.00.00.00.00</v>
      </c>
      <c r="R682" s="80" t="s">
        <v>18</v>
      </c>
      <c r="S682" s="80" t="s">
        <v>69</v>
      </c>
      <c r="T682" s="80" t="s">
        <v>90</v>
      </c>
      <c r="U682" s="80" t="s">
        <v>90</v>
      </c>
      <c r="V682" s="80" t="s">
        <v>101</v>
      </c>
      <c r="W682" s="125" t="s">
        <v>19</v>
      </c>
      <c r="X682" s="80" t="s">
        <v>71</v>
      </c>
      <c r="Y682" s="80" t="s">
        <v>20</v>
      </c>
      <c r="Z682" s="80" t="s">
        <v>20</v>
      </c>
      <c r="AA682" s="80" t="s">
        <v>20</v>
      </c>
      <c r="AB682" s="80" t="s">
        <v>20</v>
      </c>
      <c r="AC682" s="80" t="s">
        <v>20</v>
      </c>
      <c r="AD682" s="80" t="s">
        <v>2123</v>
      </c>
      <c r="AE682" s="86" t="s">
        <v>2328</v>
      </c>
      <c r="AF682" s="85" t="e">
        <f>#REF!=#REF!</f>
        <v>#REF!</v>
      </c>
      <c r="AG682" s="94" t="b">
        <f t="shared" si="41"/>
        <v>0</v>
      </c>
      <c r="AH682" s="79"/>
    </row>
    <row r="683" spans="1:34" s="15" customFormat="1" ht="25.5" x14ac:dyDescent="0.2">
      <c r="A683" s="72"/>
      <c r="B683" s="119" t="str">
        <f t="shared" si="40"/>
        <v>1.6.9.0.99.1.8.00.00.00.00.00</v>
      </c>
      <c r="C683" s="120" t="s">
        <v>18</v>
      </c>
      <c r="D683" s="120" t="s">
        <v>69</v>
      </c>
      <c r="E683" s="120" t="s">
        <v>90</v>
      </c>
      <c r="F683" s="120" t="s">
        <v>19</v>
      </c>
      <c r="G683" s="120" t="s">
        <v>101</v>
      </c>
      <c r="H683" s="120" t="s">
        <v>18</v>
      </c>
      <c r="I683" s="120" t="s">
        <v>62</v>
      </c>
      <c r="J683" s="120" t="s">
        <v>20</v>
      </c>
      <c r="K683" s="120" t="s">
        <v>20</v>
      </c>
      <c r="L683" s="120" t="s">
        <v>20</v>
      </c>
      <c r="M683" s="120" t="s">
        <v>20</v>
      </c>
      <c r="N683" s="120" t="s">
        <v>20</v>
      </c>
      <c r="O683" s="120" t="s">
        <v>1785</v>
      </c>
      <c r="P683" s="121" t="s">
        <v>713</v>
      </c>
      <c r="Q683" s="111" t="str">
        <f t="shared" ref="Q683:Q684" si="43">R683&amp;"."&amp;S683&amp;"."&amp;T683&amp;"."&amp;U683&amp;"."&amp;V683&amp;"."&amp;W683&amp;"."&amp;X683&amp;"."&amp;Y683&amp;"."&amp;Z683&amp;"."&amp;AA683&amp;"."&amp;AB683&amp;"."&amp;AC683</f>
        <v>1.6.9.9.99.0.8.00.00.00.00.00</v>
      </c>
      <c r="R683" s="80" t="s">
        <v>18</v>
      </c>
      <c r="S683" s="80" t="s">
        <v>69</v>
      </c>
      <c r="T683" s="80" t="s">
        <v>90</v>
      </c>
      <c r="U683" s="80" t="s">
        <v>90</v>
      </c>
      <c r="V683" s="80" t="s">
        <v>101</v>
      </c>
      <c r="W683" s="125" t="s">
        <v>19</v>
      </c>
      <c r="X683" s="80" t="s">
        <v>62</v>
      </c>
      <c r="Y683" s="80" t="s">
        <v>20</v>
      </c>
      <c r="Z683" s="80" t="s">
        <v>20</v>
      </c>
      <c r="AA683" s="80" t="s">
        <v>20</v>
      </c>
      <c r="AB683" s="80" t="s">
        <v>20</v>
      </c>
      <c r="AC683" s="80" t="s">
        <v>20</v>
      </c>
      <c r="AD683" s="80" t="s">
        <v>2123</v>
      </c>
      <c r="AE683" s="86" t="s">
        <v>713</v>
      </c>
      <c r="AF683" s="85" t="e">
        <f>#REF!=#REF!</f>
        <v>#REF!</v>
      </c>
      <c r="AG683" s="94" t="b">
        <f t="shared" si="41"/>
        <v>0</v>
      </c>
      <c r="AH683" s="79"/>
    </row>
    <row r="684" spans="1:34" s="15" customFormat="1" ht="25.5" x14ac:dyDescent="0.25">
      <c r="B684" s="119" t="str">
        <f t="shared" si="40"/>
        <v>1.7.1.8.00.0.0.00.00.00.00.00</v>
      </c>
      <c r="C684" s="120" t="s">
        <v>18</v>
      </c>
      <c r="D684" s="120" t="s">
        <v>71</v>
      </c>
      <c r="E684" s="120" t="s">
        <v>18</v>
      </c>
      <c r="F684" s="120" t="s">
        <v>62</v>
      </c>
      <c r="G684" s="120" t="s">
        <v>20</v>
      </c>
      <c r="H684" s="120" t="s">
        <v>19</v>
      </c>
      <c r="I684" s="120" t="s">
        <v>19</v>
      </c>
      <c r="J684" s="120" t="s">
        <v>20</v>
      </c>
      <c r="K684" s="120" t="s">
        <v>20</v>
      </c>
      <c r="L684" s="120" t="s">
        <v>20</v>
      </c>
      <c r="M684" s="120" t="s">
        <v>20</v>
      </c>
      <c r="N684" s="120" t="s">
        <v>20</v>
      </c>
      <c r="O684" s="120" t="s">
        <v>1785</v>
      </c>
      <c r="P684" s="121" t="s">
        <v>776</v>
      </c>
      <c r="Q684" s="111" t="str">
        <f t="shared" si="43"/>
        <v>1.7.1.1.00.0.0.00.00.00.00.00</v>
      </c>
      <c r="R684" s="80" t="s">
        <v>18</v>
      </c>
      <c r="S684" s="80" t="s">
        <v>71</v>
      </c>
      <c r="T684" s="80" t="s">
        <v>18</v>
      </c>
      <c r="U684" s="80" t="s">
        <v>18</v>
      </c>
      <c r="V684" s="80" t="s">
        <v>20</v>
      </c>
      <c r="W684" s="125" t="s">
        <v>19</v>
      </c>
      <c r="X684" s="80" t="s">
        <v>19</v>
      </c>
      <c r="Y684" s="80" t="s">
        <v>20</v>
      </c>
      <c r="Z684" s="80" t="s">
        <v>20</v>
      </c>
      <c r="AA684" s="80" t="s">
        <v>20</v>
      </c>
      <c r="AB684" s="80" t="s">
        <v>20</v>
      </c>
      <c r="AC684" s="80" t="s">
        <v>20</v>
      </c>
      <c r="AD684" s="80" t="s">
        <v>2123</v>
      </c>
      <c r="AE684" s="86" t="s">
        <v>717</v>
      </c>
      <c r="AF684" s="85" t="e">
        <f>#REF!=#REF!</f>
        <v>#REF!</v>
      </c>
      <c r="AG684" s="94" t="b">
        <f t="shared" si="41"/>
        <v>0</v>
      </c>
      <c r="AH684" s="79"/>
    </row>
    <row r="685" spans="1:34" s="15" customFormat="1" x14ac:dyDescent="0.25">
      <c r="B685" s="119" t="str">
        <f t="shared" si="40"/>
        <v>1.7.1.8.01.0.0.00.00.00.00.00</v>
      </c>
      <c r="C685" s="120" t="s">
        <v>18</v>
      </c>
      <c r="D685" s="120" t="s">
        <v>71</v>
      </c>
      <c r="E685" s="120" t="s">
        <v>18</v>
      </c>
      <c r="F685" s="120" t="s">
        <v>62</v>
      </c>
      <c r="G685" s="120" t="s">
        <v>27</v>
      </c>
      <c r="H685" s="120" t="s">
        <v>19</v>
      </c>
      <c r="I685" s="120" t="s">
        <v>19</v>
      </c>
      <c r="J685" s="120" t="s">
        <v>20</v>
      </c>
      <c r="K685" s="120" t="s">
        <v>20</v>
      </c>
      <c r="L685" s="120" t="s">
        <v>20</v>
      </c>
      <c r="M685" s="120" t="s">
        <v>20</v>
      </c>
      <c r="N685" s="120" t="s">
        <v>20</v>
      </c>
      <c r="O685" s="120" t="s">
        <v>1785</v>
      </c>
      <c r="P685" s="121" t="s">
        <v>777</v>
      </c>
      <c r="Q685" s="111" t="s">
        <v>2215</v>
      </c>
      <c r="R685" s="80"/>
      <c r="S685" s="80"/>
      <c r="T685" s="80"/>
      <c r="U685" s="80"/>
      <c r="V685" s="80"/>
      <c r="W685" s="125"/>
      <c r="X685" s="80"/>
      <c r="Y685" s="80"/>
      <c r="Z685" s="80"/>
      <c r="AA685" s="80"/>
      <c r="AB685" s="80"/>
      <c r="AC685" s="80"/>
      <c r="AD685" s="80"/>
      <c r="AE685" s="86"/>
      <c r="AF685" s="85" t="e">
        <f>#REF!=#REF!</f>
        <v>#REF!</v>
      </c>
      <c r="AG685" s="94" t="b">
        <f t="shared" si="41"/>
        <v>0</v>
      </c>
      <c r="AH685" s="79"/>
    </row>
    <row r="686" spans="1:34" s="15" customFormat="1" ht="25.5" x14ac:dyDescent="0.25">
      <c r="B686" s="119" t="str">
        <f t="shared" si="40"/>
        <v>1.7.1.8.01.2.0.00.00.00.00.00</v>
      </c>
      <c r="C686" s="120" t="s">
        <v>18</v>
      </c>
      <c r="D686" s="120" t="s">
        <v>71</v>
      </c>
      <c r="E686" s="120" t="s">
        <v>18</v>
      </c>
      <c r="F686" s="120" t="s">
        <v>62</v>
      </c>
      <c r="G686" s="120" t="s">
        <v>27</v>
      </c>
      <c r="H686" s="120" t="s">
        <v>22</v>
      </c>
      <c r="I686" s="120" t="s">
        <v>19</v>
      </c>
      <c r="J686" s="120" t="s">
        <v>20</v>
      </c>
      <c r="K686" s="120" t="s">
        <v>20</v>
      </c>
      <c r="L686" s="120" t="s">
        <v>20</v>
      </c>
      <c r="M686" s="120" t="s">
        <v>20</v>
      </c>
      <c r="N686" s="120" t="s">
        <v>20</v>
      </c>
      <c r="O686" s="120" t="s">
        <v>1785</v>
      </c>
      <c r="P686" s="121" t="s">
        <v>719</v>
      </c>
      <c r="Q686" s="111" t="str">
        <f t="shared" ref="Q686:Q732" si="44">R686&amp;"."&amp;S686&amp;"."&amp;T686&amp;"."&amp;U686&amp;"."&amp;V686&amp;"."&amp;W686&amp;"."&amp;X686&amp;"."&amp;Y686&amp;"."&amp;Z686&amp;"."&amp;AA686&amp;"."&amp;AB686&amp;"."&amp;AC686</f>
        <v>1.7.1.1.51.1.0.00.00.00.00.00</v>
      </c>
      <c r="R686" s="80" t="s">
        <v>18</v>
      </c>
      <c r="S686" s="80" t="s">
        <v>71</v>
      </c>
      <c r="T686" s="80" t="s">
        <v>18</v>
      </c>
      <c r="U686" s="80" t="s">
        <v>18</v>
      </c>
      <c r="V686" s="80" t="s">
        <v>34</v>
      </c>
      <c r="W686" s="80" t="s">
        <v>18</v>
      </c>
      <c r="X686" s="80" t="s">
        <v>19</v>
      </c>
      <c r="Y686" s="80" t="s">
        <v>20</v>
      </c>
      <c r="Z686" s="80" t="s">
        <v>20</v>
      </c>
      <c r="AA686" s="80" t="s">
        <v>20</v>
      </c>
      <c r="AB686" s="80" t="s">
        <v>20</v>
      </c>
      <c r="AC686" s="80" t="s">
        <v>20</v>
      </c>
      <c r="AD686" s="80" t="s">
        <v>2123</v>
      </c>
      <c r="AE686" s="86" t="s">
        <v>2757</v>
      </c>
      <c r="AF686" s="85" t="e">
        <f>#REF!=#REF!</f>
        <v>#REF!</v>
      </c>
      <c r="AG686" s="94" t="b">
        <f t="shared" si="41"/>
        <v>0</v>
      </c>
      <c r="AH686" s="79"/>
    </row>
    <row r="687" spans="1:34" s="15" customFormat="1" ht="38.25" x14ac:dyDescent="0.25">
      <c r="B687" s="119" t="str">
        <f t="shared" si="40"/>
        <v>1.7.1.8.01.2.1.00.00.00.00.00</v>
      </c>
      <c r="C687" s="120" t="s">
        <v>18</v>
      </c>
      <c r="D687" s="120" t="s">
        <v>71</v>
      </c>
      <c r="E687" s="120" t="s">
        <v>18</v>
      </c>
      <c r="F687" s="120" t="s">
        <v>62</v>
      </c>
      <c r="G687" s="120" t="s">
        <v>27</v>
      </c>
      <c r="H687" s="120" t="s">
        <v>22</v>
      </c>
      <c r="I687" s="120" t="s">
        <v>18</v>
      </c>
      <c r="J687" s="120" t="s">
        <v>20</v>
      </c>
      <c r="K687" s="120" t="s">
        <v>20</v>
      </c>
      <c r="L687" s="120" t="s">
        <v>20</v>
      </c>
      <c r="M687" s="120" t="s">
        <v>20</v>
      </c>
      <c r="N687" s="120" t="s">
        <v>20</v>
      </c>
      <c r="O687" s="120" t="s">
        <v>1785</v>
      </c>
      <c r="P687" s="121" t="s">
        <v>778</v>
      </c>
      <c r="Q687" s="111" t="str">
        <f t="shared" si="44"/>
        <v>1.7.1.1.51.1.1.00.00.00.00.00</v>
      </c>
      <c r="R687" s="80" t="s">
        <v>18</v>
      </c>
      <c r="S687" s="80" t="s">
        <v>71</v>
      </c>
      <c r="T687" s="80" t="s">
        <v>18</v>
      </c>
      <c r="U687" s="80" t="s">
        <v>18</v>
      </c>
      <c r="V687" s="80" t="s">
        <v>34</v>
      </c>
      <c r="W687" s="80" t="s">
        <v>18</v>
      </c>
      <c r="X687" s="80" t="s">
        <v>18</v>
      </c>
      <c r="Y687" s="80" t="s">
        <v>20</v>
      </c>
      <c r="Z687" s="80" t="s">
        <v>20</v>
      </c>
      <c r="AA687" s="80" t="s">
        <v>20</v>
      </c>
      <c r="AB687" s="80" t="s">
        <v>20</v>
      </c>
      <c r="AC687" s="80" t="s">
        <v>20</v>
      </c>
      <c r="AD687" s="80" t="s">
        <v>2123</v>
      </c>
      <c r="AE687" s="86" t="s">
        <v>778</v>
      </c>
      <c r="AF687" s="85" t="e">
        <f>#REF!=#REF!</f>
        <v>#REF!</v>
      </c>
      <c r="AG687" s="94" t="b">
        <f t="shared" si="41"/>
        <v>0</v>
      </c>
      <c r="AH687" s="79"/>
    </row>
    <row r="688" spans="1:34" s="15" customFormat="1" ht="38.25" x14ac:dyDescent="0.25">
      <c r="B688" s="119" t="str">
        <f t="shared" si="40"/>
        <v>1.7.1.8.01.3.0.00.00.00.00.00</v>
      </c>
      <c r="C688" s="120" t="s">
        <v>18</v>
      </c>
      <c r="D688" s="120" t="s">
        <v>71</v>
      </c>
      <c r="E688" s="120" t="s">
        <v>18</v>
      </c>
      <c r="F688" s="120" t="s">
        <v>62</v>
      </c>
      <c r="G688" s="120" t="s">
        <v>27</v>
      </c>
      <c r="H688" s="120" t="s">
        <v>23</v>
      </c>
      <c r="I688" s="120" t="s">
        <v>19</v>
      </c>
      <c r="J688" s="120" t="s">
        <v>20</v>
      </c>
      <c r="K688" s="120" t="s">
        <v>20</v>
      </c>
      <c r="L688" s="120" t="s">
        <v>20</v>
      </c>
      <c r="M688" s="120" t="s">
        <v>20</v>
      </c>
      <c r="N688" s="120" t="s">
        <v>20</v>
      </c>
      <c r="O688" s="120" t="s">
        <v>1785</v>
      </c>
      <c r="P688" s="121" t="s">
        <v>2506</v>
      </c>
      <c r="Q688" s="111" t="str">
        <f t="shared" si="44"/>
        <v>1.7.1.1.51.2.0.00.00.00.00.00</v>
      </c>
      <c r="R688" s="80" t="s">
        <v>18</v>
      </c>
      <c r="S688" s="80" t="s">
        <v>71</v>
      </c>
      <c r="T688" s="80" t="s">
        <v>18</v>
      </c>
      <c r="U688" s="80" t="s">
        <v>18</v>
      </c>
      <c r="V688" s="80" t="s">
        <v>34</v>
      </c>
      <c r="W688" s="80" t="s">
        <v>22</v>
      </c>
      <c r="X688" s="80" t="s">
        <v>19</v>
      </c>
      <c r="Y688" s="80" t="s">
        <v>20</v>
      </c>
      <c r="Z688" s="80" t="s">
        <v>20</v>
      </c>
      <c r="AA688" s="80" t="s">
        <v>20</v>
      </c>
      <c r="AB688" s="80" t="s">
        <v>20</v>
      </c>
      <c r="AC688" s="80" t="s">
        <v>20</v>
      </c>
      <c r="AD688" s="80" t="s">
        <v>2123</v>
      </c>
      <c r="AE688" s="86" t="s">
        <v>2506</v>
      </c>
      <c r="AF688" s="85" t="e">
        <f>#REF!=#REF!</f>
        <v>#REF!</v>
      </c>
      <c r="AG688" s="94" t="b">
        <f t="shared" si="41"/>
        <v>0</v>
      </c>
      <c r="AH688" s="79"/>
    </row>
    <row r="689" spans="2:34" s="15" customFormat="1" ht="38.25" x14ac:dyDescent="0.25">
      <c r="B689" s="119" t="str">
        <f t="shared" si="40"/>
        <v>1.7.1.8.01.3.1.00.00.00.00.00</v>
      </c>
      <c r="C689" s="120" t="s">
        <v>18</v>
      </c>
      <c r="D689" s="120" t="s">
        <v>71</v>
      </c>
      <c r="E689" s="120" t="s">
        <v>18</v>
      </c>
      <c r="F689" s="120" t="s">
        <v>62</v>
      </c>
      <c r="G689" s="120" t="s">
        <v>27</v>
      </c>
      <c r="H689" s="120" t="s">
        <v>23</v>
      </c>
      <c r="I689" s="120" t="s">
        <v>18</v>
      </c>
      <c r="J689" s="120" t="s">
        <v>20</v>
      </c>
      <c r="K689" s="120" t="s">
        <v>20</v>
      </c>
      <c r="L689" s="120" t="s">
        <v>20</v>
      </c>
      <c r="M689" s="120" t="s">
        <v>20</v>
      </c>
      <c r="N689" s="120" t="s">
        <v>20</v>
      </c>
      <c r="O689" s="120" t="s">
        <v>1785</v>
      </c>
      <c r="P689" s="121" t="s">
        <v>2505</v>
      </c>
      <c r="Q689" s="111" t="str">
        <f t="shared" si="44"/>
        <v>1.7.1.1.51.2.1.00.00.00.00.00</v>
      </c>
      <c r="R689" s="80" t="s">
        <v>18</v>
      </c>
      <c r="S689" s="80" t="s">
        <v>71</v>
      </c>
      <c r="T689" s="80" t="s">
        <v>18</v>
      </c>
      <c r="U689" s="80" t="s">
        <v>18</v>
      </c>
      <c r="V689" s="80" t="s">
        <v>34</v>
      </c>
      <c r="W689" s="80" t="s">
        <v>22</v>
      </c>
      <c r="X689" s="80" t="s">
        <v>18</v>
      </c>
      <c r="Y689" s="80" t="s">
        <v>20</v>
      </c>
      <c r="Z689" s="80" t="s">
        <v>20</v>
      </c>
      <c r="AA689" s="80" t="s">
        <v>20</v>
      </c>
      <c r="AB689" s="80" t="s">
        <v>20</v>
      </c>
      <c r="AC689" s="80" t="s">
        <v>20</v>
      </c>
      <c r="AD689" s="80" t="s">
        <v>2123</v>
      </c>
      <c r="AE689" s="86" t="s">
        <v>2505</v>
      </c>
      <c r="AF689" s="85" t="e">
        <f>#REF!=#REF!</f>
        <v>#REF!</v>
      </c>
      <c r="AG689" s="94" t="b">
        <f t="shared" si="41"/>
        <v>0</v>
      </c>
      <c r="AH689" s="79"/>
    </row>
    <row r="690" spans="2:34" s="15" customFormat="1" ht="38.25" x14ac:dyDescent="0.25">
      <c r="B690" s="119" t="str">
        <f t="shared" si="40"/>
        <v>1.7.1.8.01.4.0.00.00.00.00.00</v>
      </c>
      <c r="C690" s="120" t="s">
        <v>18</v>
      </c>
      <c r="D690" s="120" t="s">
        <v>71</v>
      </c>
      <c r="E690" s="120" t="s">
        <v>18</v>
      </c>
      <c r="F690" s="120" t="s">
        <v>62</v>
      </c>
      <c r="G690" s="120" t="s">
        <v>27</v>
      </c>
      <c r="H690" s="120" t="s">
        <v>48</v>
      </c>
      <c r="I690" s="120" t="s">
        <v>19</v>
      </c>
      <c r="J690" s="120" t="s">
        <v>20</v>
      </c>
      <c r="K690" s="120" t="s">
        <v>20</v>
      </c>
      <c r="L690" s="120" t="s">
        <v>20</v>
      </c>
      <c r="M690" s="120" t="s">
        <v>20</v>
      </c>
      <c r="N690" s="120" t="s">
        <v>20</v>
      </c>
      <c r="O690" s="120" t="s">
        <v>1785</v>
      </c>
      <c r="P690" s="121" t="s">
        <v>721</v>
      </c>
      <c r="Q690" s="111" t="str">
        <f t="shared" si="44"/>
        <v>1.7.1.1.51.3.0.00.00.00.00.00</v>
      </c>
      <c r="R690" s="80" t="s">
        <v>18</v>
      </c>
      <c r="S690" s="80" t="s">
        <v>71</v>
      </c>
      <c r="T690" s="80" t="s">
        <v>18</v>
      </c>
      <c r="U690" s="80" t="s">
        <v>18</v>
      </c>
      <c r="V690" s="80" t="s">
        <v>34</v>
      </c>
      <c r="W690" s="80" t="s">
        <v>23</v>
      </c>
      <c r="X690" s="80" t="s">
        <v>19</v>
      </c>
      <c r="Y690" s="80" t="s">
        <v>20</v>
      </c>
      <c r="Z690" s="80" t="s">
        <v>20</v>
      </c>
      <c r="AA690" s="80" t="s">
        <v>20</v>
      </c>
      <c r="AB690" s="80" t="s">
        <v>20</v>
      </c>
      <c r="AC690" s="80" t="s">
        <v>20</v>
      </c>
      <c r="AD690" s="80" t="s">
        <v>2123</v>
      </c>
      <c r="AE690" s="86" t="s">
        <v>721</v>
      </c>
      <c r="AF690" s="85" t="e">
        <f>#REF!=#REF!</f>
        <v>#REF!</v>
      </c>
      <c r="AG690" s="94" t="b">
        <f t="shared" si="41"/>
        <v>0</v>
      </c>
      <c r="AH690" s="79"/>
    </row>
    <row r="691" spans="2:34" s="15" customFormat="1" ht="38.25" x14ac:dyDescent="0.25">
      <c r="B691" s="119" t="str">
        <f t="shared" si="40"/>
        <v>1.7.1.8.01.4.1.00.00.00.00.00</v>
      </c>
      <c r="C691" s="120" t="s">
        <v>18</v>
      </c>
      <c r="D691" s="120" t="s">
        <v>71</v>
      </c>
      <c r="E691" s="120" t="s">
        <v>18</v>
      </c>
      <c r="F691" s="120" t="s">
        <v>62</v>
      </c>
      <c r="G691" s="120" t="s">
        <v>27</v>
      </c>
      <c r="H691" s="120" t="s">
        <v>48</v>
      </c>
      <c r="I691" s="120" t="s">
        <v>18</v>
      </c>
      <c r="J691" s="120" t="s">
        <v>20</v>
      </c>
      <c r="K691" s="120" t="s">
        <v>20</v>
      </c>
      <c r="L691" s="120" t="s">
        <v>20</v>
      </c>
      <c r="M691" s="120" t="s">
        <v>20</v>
      </c>
      <c r="N691" s="120" t="s">
        <v>20</v>
      </c>
      <c r="O691" s="120" t="s">
        <v>1785</v>
      </c>
      <c r="P691" s="121" t="s">
        <v>779</v>
      </c>
      <c r="Q691" s="111" t="str">
        <f t="shared" si="44"/>
        <v>1.7.1.1.51.3.1.00.00.00.00.00</v>
      </c>
      <c r="R691" s="80" t="s">
        <v>18</v>
      </c>
      <c r="S691" s="80" t="s">
        <v>71</v>
      </c>
      <c r="T691" s="80" t="s">
        <v>18</v>
      </c>
      <c r="U691" s="80" t="s">
        <v>18</v>
      </c>
      <c r="V691" s="80" t="s">
        <v>34</v>
      </c>
      <c r="W691" s="80" t="s">
        <v>23</v>
      </c>
      <c r="X691" s="80" t="s">
        <v>18</v>
      </c>
      <c r="Y691" s="80" t="s">
        <v>20</v>
      </c>
      <c r="Z691" s="80" t="s">
        <v>20</v>
      </c>
      <c r="AA691" s="80" t="s">
        <v>20</v>
      </c>
      <c r="AB691" s="80" t="s">
        <v>20</v>
      </c>
      <c r="AC691" s="80" t="s">
        <v>20</v>
      </c>
      <c r="AD691" s="80" t="s">
        <v>2123</v>
      </c>
      <c r="AE691" s="86" t="s">
        <v>779</v>
      </c>
      <c r="AF691" s="85" t="e">
        <f>#REF!=#REF!</f>
        <v>#REF!</v>
      </c>
      <c r="AG691" s="94" t="b">
        <f t="shared" si="41"/>
        <v>0</v>
      </c>
      <c r="AH691" s="79"/>
    </row>
    <row r="692" spans="2:34" s="15" customFormat="1" ht="25.5" x14ac:dyDescent="0.25">
      <c r="B692" s="119" t="str">
        <f t="shared" si="40"/>
        <v>1.7.1.8.01.5.0.00.00.00.00.00</v>
      </c>
      <c r="C692" s="120" t="s">
        <v>18</v>
      </c>
      <c r="D692" s="120" t="s">
        <v>71</v>
      </c>
      <c r="E692" s="120" t="s">
        <v>18</v>
      </c>
      <c r="F692" s="120" t="s">
        <v>62</v>
      </c>
      <c r="G692" s="120" t="s">
        <v>27</v>
      </c>
      <c r="H692" s="120" t="s">
        <v>57</v>
      </c>
      <c r="I692" s="120" t="s">
        <v>19</v>
      </c>
      <c r="J692" s="120" t="s">
        <v>20</v>
      </c>
      <c r="K692" s="120" t="s">
        <v>20</v>
      </c>
      <c r="L692" s="120" t="s">
        <v>20</v>
      </c>
      <c r="M692" s="120" t="s">
        <v>20</v>
      </c>
      <c r="N692" s="120" t="s">
        <v>20</v>
      </c>
      <c r="O692" s="120" t="s">
        <v>1785</v>
      </c>
      <c r="P692" s="121" t="s">
        <v>722</v>
      </c>
      <c r="Q692" s="111" t="str">
        <f t="shared" si="44"/>
        <v>1.7.1.1.52.0.0.00.00.00.00.00</v>
      </c>
      <c r="R692" s="80" t="s">
        <v>18</v>
      </c>
      <c r="S692" s="80" t="s">
        <v>71</v>
      </c>
      <c r="T692" s="80" t="s">
        <v>18</v>
      </c>
      <c r="U692" s="80" t="s">
        <v>18</v>
      </c>
      <c r="V692" s="80" t="s">
        <v>35</v>
      </c>
      <c r="W692" s="125" t="s">
        <v>19</v>
      </c>
      <c r="X692" s="80" t="s">
        <v>19</v>
      </c>
      <c r="Y692" s="80" t="s">
        <v>20</v>
      </c>
      <c r="Z692" s="80" t="s">
        <v>20</v>
      </c>
      <c r="AA692" s="80" t="s">
        <v>20</v>
      </c>
      <c r="AB692" s="80" t="s">
        <v>20</v>
      </c>
      <c r="AC692" s="80" t="s">
        <v>20</v>
      </c>
      <c r="AD692" s="80" t="s">
        <v>2123</v>
      </c>
      <c r="AE692" s="86" t="s">
        <v>722</v>
      </c>
      <c r="AF692" s="85" t="e">
        <f>#REF!=#REF!</f>
        <v>#REF!</v>
      </c>
      <c r="AG692" s="94" t="b">
        <f t="shared" si="41"/>
        <v>0</v>
      </c>
      <c r="AH692" s="79"/>
    </row>
    <row r="693" spans="2:34" s="15" customFormat="1" ht="25.5" x14ac:dyDescent="0.25">
      <c r="B693" s="119" t="str">
        <f t="shared" si="40"/>
        <v>1.7.1.8.01.5.1.00.00.00.00.00</v>
      </c>
      <c r="C693" s="120" t="s">
        <v>18</v>
      </c>
      <c r="D693" s="120" t="s">
        <v>71</v>
      </c>
      <c r="E693" s="120" t="s">
        <v>18</v>
      </c>
      <c r="F693" s="120" t="s">
        <v>62</v>
      </c>
      <c r="G693" s="120" t="s">
        <v>27</v>
      </c>
      <c r="H693" s="120" t="s">
        <v>57</v>
      </c>
      <c r="I693" s="120" t="s">
        <v>18</v>
      </c>
      <c r="J693" s="120" t="s">
        <v>20</v>
      </c>
      <c r="K693" s="120" t="s">
        <v>20</v>
      </c>
      <c r="L693" s="120" t="s">
        <v>20</v>
      </c>
      <c r="M693" s="120" t="s">
        <v>20</v>
      </c>
      <c r="N693" s="120" t="s">
        <v>20</v>
      </c>
      <c r="O693" s="120" t="s">
        <v>1785</v>
      </c>
      <c r="P693" s="121" t="s">
        <v>780</v>
      </c>
      <c r="Q693" s="111" t="str">
        <f t="shared" si="44"/>
        <v>1.7.1.1.52.0.1.00.00.00.00.00</v>
      </c>
      <c r="R693" s="80" t="s">
        <v>18</v>
      </c>
      <c r="S693" s="80" t="s">
        <v>71</v>
      </c>
      <c r="T693" s="80" t="s">
        <v>18</v>
      </c>
      <c r="U693" s="80" t="s">
        <v>18</v>
      </c>
      <c r="V693" s="80" t="s">
        <v>35</v>
      </c>
      <c r="W693" s="125" t="s">
        <v>19</v>
      </c>
      <c r="X693" s="80" t="s">
        <v>18</v>
      </c>
      <c r="Y693" s="80" t="s">
        <v>20</v>
      </c>
      <c r="Z693" s="80" t="s">
        <v>20</v>
      </c>
      <c r="AA693" s="80" t="s">
        <v>20</v>
      </c>
      <c r="AB693" s="80" t="s">
        <v>20</v>
      </c>
      <c r="AC693" s="80" t="s">
        <v>20</v>
      </c>
      <c r="AD693" s="80" t="s">
        <v>2123</v>
      </c>
      <c r="AE693" s="86" t="s">
        <v>780</v>
      </c>
      <c r="AF693" s="85" t="e">
        <f>#REF!=#REF!</f>
        <v>#REF!</v>
      </c>
      <c r="AG693" s="94" t="b">
        <f t="shared" si="41"/>
        <v>0</v>
      </c>
      <c r="AH693" s="79"/>
    </row>
    <row r="694" spans="2:34" s="15" customFormat="1" ht="25.5" x14ac:dyDescent="0.25">
      <c r="B694" s="119" t="str">
        <f t="shared" si="40"/>
        <v>1.7.1.8.01.7.0.00.00.00.00.00</v>
      </c>
      <c r="C694" s="120" t="s">
        <v>18</v>
      </c>
      <c r="D694" s="120" t="s">
        <v>71</v>
      </c>
      <c r="E694" s="120" t="s">
        <v>18</v>
      </c>
      <c r="F694" s="120" t="s">
        <v>62</v>
      </c>
      <c r="G694" s="120" t="s">
        <v>27</v>
      </c>
      <c r="H694" s="120" t="s">
        <v>71</v>
      </c>
      <c r="I694" s="120" t="s">
        <v>19</v>
      </c>
      <c r="J694" s="120" t="s">
        <v>20</v>
      </c>
      <c r="K694" s="120" t="s">
        <v>20</v>
      </c>
      <c r="L694" s="120" t="s">
        <v>20</v>
      </c>
      <c r="M694" s="120" t="s">
        <v>20</v>
      </c>
      <c r="N694" s="120" t="s">
        <v>20</v>
      </c>
      <c r="O694" s="120" t="s">
        <v>1785</v>
      </c>
      <c r="P694" s="121" t="s">
        <v>723</v>
      </c>
      <c r="Q694" s="111" t="str">
        <f t="shared" si="44"/>
        <v>1.7.1.1.54.0.0.00.00.00.00.00</v>
      </c>
      <c r="R694" s="80" t="s">
        <v>18</v>
      </c>
      <c r="S694" s="80" t="s">
        <v>71</v>
      </c>
      <c r="T694" s="80" t="s">
        <v>18</v>
      </c>
      <c r="U694" s="80" t="s">
        <v>18</v>
      </c>
      <c r="V694" s="80" t="s">
        <v>212</v>
      </c>
      <c r="W694" s="125" t="s">
        <v>19</v>
      </c>
      <c r="X694" s="80" t="s">
        <v>19</v>
      </c>
      <c r="Y694" s="80" t="s">
        <v>20</v>
      </c>
      <c r="Z694" s="80" t="s">
        <v>20</v>
      </c>
      <c r="AA694" s="80" t="s">
        <v>20</v>
      </c>
      <c r="AB694" s="80" t="s">
        <v>20</v>
      </c>
      <c r="AC694" s="80" t="s">
        <v>20</v>
      </c>
      <c r="AD694" s="80" t="s">
        <v>2123</v>
      </c>
      <c r="AE694" s="86" t="s">
        <v>723</v>
      </c>
      <c r="AF694" s="85" t="e">
        <f>#REF!=#REF!</f>
        <v>#REF!</v>
      </c>
      <c r="AG694" s="94" t="b">
        <f t="shared" si="41"/>
        <v>0</v>
      </c>
      <c r="AH694" s="79"/>
    </row>
    <row r="695" spans="2:34" s="15" customFormat="1" ht="38.25" x14ac:dyDescent="0.25">
      <c r="B695" s="119" t="str">
        <f t="shared" si="40"/>
        <v>1.7.1.8.01.7.1.00.00.00.00.00</v>
      </c>
      <c r="C695" s="120" t="s">
        <v>18</v>
      </c>
      <c r="D695" s="120" t="s">
        <v>71</v>
      </c>
      <c r="E695" s="120" t="s">
        <v>18</v>
      </c>
      <c r="F695" s="120" t="s">
        <v>62</v>
      </c>
      <c r="G695" s="120" t="s">
        <v>27</v>
      </c>
      <c r="H695" s="120" t="s">
        <v>71</v>
      </c>
      <c r="I695" s="120" t="s">
        <v>18</v>
      </c>
      <c r="J695" s="120" t="s">
        <v>20</v>
      </c>
      <c r="K695" s="120" t="s">
        <v>20</v>
      </c>
      <c r="L695" s="120" t="s">
        <v>20</v>
      </c>
      <c r="M695" s="120" t="s">
        <v>20</v>
      </c>
      <c r="N695" s="120" t="s">
        <v>20</v>
      </c>
      <c r="O695" s="120" t="s">
        <v>1785</v>
      </c>
      <c r="P695" s="121" t="s">
        <v>781</v>
      </c>
      <c r="Q695" s="111" t="str">
        <f t="shared" si="44"/>
        <v>1.7.1.1.54.0.1.00.00.00.00.00</v>
      </c>
      <c r="R695" s="80" t="s">
        <v>18</v>
      </c>
      <c r="S695" s="80" t="s">
        <v>71</v>
      </c>
      <c r="T695" s="80" t="s">
        <v>18</v>
      </c>
      <c r="U695" s="80" t="s">
        <v>18</v>
      </c>
      <c r="V695" s="80" t="s">
        <v>212</v>
      </c>
      <c r="W695" s="125" t="s">
        <v>19</v>
      </c>
      <c r="X695" s="80" t="s">
        <v>18</v>
      </c>
      <c r="Y695" s="80" t="s">
        <v>20</v>
      </c>
      <c r="Z695" s="80" t="s">
        <v>20</v>
      </c>
      <c r="AA695" s="80" t="s">
        <v>20</v>
      </c>
      <c r="AB695" s="80" t="s">
        <v>20</v>
      </c>
      <c r="AC695" s="80" t="s">
        <v>20</v>
      </c>
      <c r="AD695" s="80" t="s">
        <v>2123</v>
      </c>
      <c r="AE695" s="86" t="s">
        <v>781</v>
      </c>
      <c r="AF695" s="85" t="e">
        <f>#REF!=#REF!</f>
        <v>#REF!</v>
      </c>
      <c r="AG695" s="94" t="b">
        <f t="shared" si="41"/>
        <v>0</v>
      </c>
      <c r="AH695" s="79"/>
    </row>
    <row r="696" spans="2:34" s="15" customFormat="1" ht="63.75" x14ac:dyDescent="0.25">
      <c r="B696" s="119" t="str">
        <f t="shared" si="40"/>
        <v>1.7.1.8.01.8.0.00.00.00.00.00</v>
      </c>
      <c r="C696" s="120" t="s">
        <v>18</v>
      </c>
      <c r="D696" s="120" t="s">
        <v>71</v>
      </c>
      <c r="E696" s="120" t="s">
        <v>18</v>
      </c>
      <c r="F696" s="120" t="s">
        <v>62</v>
      </c>
      <c r="G696" s="120" t="s">
        <v>27</v>
      </c>
      <c r="H696" s="120" t="s">
        <v>62</v>
      </c>
      <c r="I696" s="120" t="s">
        <v>19</v>
      </c>
      <c r="J696" s="120" t="s">
        <v>20</v>
      </c>
      <c r="K696" s="120" t="s">
        <v>20</v>
      </c>
      <c r="L696" s="120" t="s">
        <v>20</v>
      </c>
      <c r="M696" s="120" t="s">
        <v>20</v>
      </c>
      <c r="N696" s="120" t="s">
        <v>20</v>
      </c>
      <c r="O696" s="120" t="s">
        <v>1785</v>
      </c>
      <c r="P696" s="121" t="s">
        <v>2507</v>
      </c>
      <c r="Q696" s="111" t="str">
        <f t="shared" si="44"/>
        <v>1.7.1.1.55.0.0.00.00.00.00.00</v>
      </c>
      <c r="R696" s="80" t="s">
        <v>18</v>
      </c>
      <c r="S696" s="80" t="s">
        <v>71</v>
      </c>
      <c r="T696" s="80" t="s">
        <v>18</v>
      </c>
      <c r="U696" s="80" t="s">
        <v>18</v>
      </c>
      <c r="V696" s="80" t="s">
        <v>213</v>
      </c>
      <c r="W696" s="125" t="s">
        <v>19</v>
      </c>
      <c r="X696" s="80" t="s">
        <v>19</v>
      </c>
      <c r="Y696" s="80" t="s">
        <v>20</v>
      </c>
      <c r="Z696" s="80" t="s">
        <v>20</v>
      </c>
      <c r="AA696" s="80" t="s">
        <v>20</v>
      </c>
      <c r="AB696" s="80" t="s">
        <v>20</v>
      </c>
      <c r="AC696" s="80" t="s">
        <v>20</v>
      </c>
      <c r="AD696" s="80" t="s">
        <v>2123</v>
      </c>
      <c r="AE696" s="86" t="s">
        <v>2507</v>
      </c>
      <c r="AF696" s="85" t="e">
        <f>#REF!=#REF!</f>
        <v>#REF!</v>
      </c>
      <c r="AG696" s="94" t="b">
        <f t="shared" si="41"/>
        <v>0</v>
      </c>
      <c r="AH696" s="79"/>
    </row>
    <row r="697" spans="2:34" s="15" customFormat="1" ht="63.75" x14ac:dyDescent="0.25">
      <c r="B697" s="119" t="str">
        <f t="shared" si="40"/>
        <v>1.7.1.8.01.8.1.00.00.00.00.00</v>
      </c>
      <c r="C697" s="120" t="s">
        <v>18</v>
      </c>
      <c r="D697" s="120" t="s">
        <v>71</v>
      </c>
      <c r="E697" s="120" t="s">
        <v>18</v>
      </c>
      <c r="F697" s="120" t="s">
        <v>62</v>
      </c>
      <c r="G697" s="120" t="s">
        <v>27</v>
      </c>
      <c r="H697" s="120" t="s">
        <v>62</v>
      </c>
      <c r="I697" s="120" t="s">
        <v>18</v>
      </c>
      <c r="J697" s="120" t="s">
        <v>20</v>
      </c>
      <c r="K697" s="120" t="s">
        <v>20</v>
      </c>
      <c r="L697" s="120" t="s">
        <v>20</v>
      </c>
      <c r="M697" s="120" t="s">
        <v>20</v>
      </c>
      <c r="N697" s="120" t="s">
        <v>20</v>
      </c>
      <c r="O697" s="120" t="s">
        <v>1785</v>
      </c>
      <c r="P697" s="121" t="s">
        <v>2508</v>
      </c>
      <c r="Q697" s="111" t="str">
        <f t="shared" si="44"/>
        <v>1.7.1.1.55.0.1.00.00.00.00.00</v>
      </c>
      <c r="R697" s="80" t="s">
        <v>18</v>
      </c>
      <c r="S697" s="80" t="s">
        <v>71</v>
      </c>
      <c r="T697" s="80" t="s">
        <v>18</v>
      </c>
      <c r="U697" s="80" t="s">
        <v>18</v>
      </c>
      <c r="V697" s="80" t="s">
        <v>213</v>
      </c>
      <c r="W697" s="125" t="s">
        <v>19</v>
      </c>
      <c r="X697" s="80" t="s">
        <v>18</v>
      </c>
      <c r="Y697" s="80" t="s">
        <v>20</v>
      </c>
      <c r="Z697" s="80" t="s">
        <v>20</v>
      </c>
      <c r="AA697" s="80" t="s">
        <v>20</v>
      </c>
      <c r="AB697" s="80" t="s">
        <v>20</v>
      </c>
      <c r="AC697" s="80" t="s">
        <v>20</v>
      </c>
      <c r="AD697" s="80" t="s">
        <v>2123</v>
      </c>
      <c r="AE697" s="86" t="s">
        <v>2508</v>
      </c>
      <c r="AF697" s="85" t="e">
        <f>#REF!=#REF!</f>
        <v>#REF!</v>
      </c>
      <c r="AG697" s="94" t="b">
        <f t="shared" si="41"/>
        <v>0</v>
      </c>
      <c r="AH697" s="79"/>
    </row>
    <row r="698" spans="2:34" s="15" customFormat="1" ht="38.25" x14ac:dyDescent="0.25">
      <c r="B698" s="119" t="str">
        <f t="shared" si="40"/>
        <v>1.7.1.8.02.0.0.00.00.00.00.00</v>
      </c>
      <c r="C698" s="120" t="s">
        <v>18</v>
      </c>
      <c r="D698" s="120" t="s">
        <v>71</v>
      </c>
      <c r="E698" s="120" t="s">
        <v>18</v>
      </c>
      <c r="F698" s="120" t="s">
        <v>62</v>
      </c>
      <c r="G698" s="120" t="s">
        <v>28</v>
      </c>
      <c r="H698" s="120" t="s">
        <v>19</v>
      </c>
      <c r="I698" s="120" t="s">
        <v>19</v>
      </c>
      <c r="J698" s="120" t="s">
        <v>20</v>
      </c>
      <c r="K698" s="120" t="s">
        <v>20</v>
      </c>
      <c r="L698" s="120" t="s">
        <v>20</v>
      </c>
      <c r="M698" s="120" t="s">
        <v>20</v>
      </c>
      <c r="N698" s="120" t="s">
        <v>20</v>
      </c>
      <c r="O698" s="120" t="s">
        <v>1785</v>
      </c>
      <c r="P698" s="121" t="s">
        <v>782</v>
      </c>
      <c r="Q698" s="111" t="str">
        <f t="shared" si="44"/>
        <v>1.7.1.2.50.0.0.00.00.00.00.00</v>
      </c>
      <c r="R698" s="80" t="s">
        <v>18</v>
      </c>
      <c r="S698" s="80" t="s">
        <v>71</v>
      </c>
      <c r="T698" s="80" t="s">
        <v>18</v>
      </c>
      <c r="U698" s="80" t="s">
        <v>22</v>
      </c>
      <c r="V698" s="80" t="s">
        <v>32</v>
      </c>
      <c r="W698" s="125" t="s">
        <v>19</v>
      </c>
      <c r="X698" s="80" t="s">
        <v>19</v>
      </c>
      <c r="Y698" s="80" t="s">
        <v>20</v>
      </c>
      <c r="Z698" s="80" t="s">
        <v>20</v>
      </c>
      <c r="AA698" s="80" t="s">
        <v>20</v>
      </c>
      <c r="AB698" s="80" t="s">
        <v>20</v>
      </c>
      <c r="AC698" s="80" t="s">
        <v>20</v>
      </c>
      <c r="AD698" s="80" t="s">
        <v>2123</v>
      </c>
      <c r="AE698" s="86" t="s">
        <v>782</v>
      </c>
      <c r="AF698" s="85" t="e">
        <f>#REF!=#REF!</f>
        <v>#REF!</v>
      </c>
      <c r="AG698" s="94" t="b">
        <f t="shared" si="41"/>
        <v>0</v>
      </c>
      <c r="AH698" s="79"/>
    </row>
    <row r="699" spans="2:34" s="15" customFormat="1" ht="35.25" customHeight="1" x14ac:dyDescent="0.25">
      <c r="B699" s="119" t="str">
        <f t="shared" si="40"/>
        <v>1.7.1.8.02.1.0.00.00.00.00.00</v>
      </c>
      <c r="C699" s="120" t="s">
        <v>18</v>
      </c>
      <c r="D699" s="120" t="s">
        <v>71</v>
      </c>
      <c r="E699" s="120" t="s">
        <v>18</v>
      </c>
      <c r="F699" s="120" t="s">
        <v>62</v>
      </c>
      <c r="G699" s="120" t="s">
        <v>28</v>
      </c>
      <c r="H699" s="120" t="s">
        <v>18</v>
      </c>
      <c r="I699" s="120" t="s">
        <v>19</v>
      </c>
      <c r="J699" s="120" t="s">
        <v>20</v>
      </c>
      <c r="K699" s="120" t="s">
        <v>20</v>
      </c>
      <c r="L699" s="120" t="s">
        <v>20</v>
      </c>
      <c r="M699" s="120" t="s">
        <v>20</v>
      </c>
      <c r="N699" s="120" t="s">
        <v>20</v>
      </c>
      <c r="O699" s="120" t="s">
        <v>1785</v>
      </c>
      <c r="P699" s="121" t="s">
        <v>783</v>
      </c>
      <c r="Q699" s="111" t="str">
        <f t="shared" si="44"/>
        <v>1.7.1.2.50.0.0.00.00.00.00.00</v>
      </c>
      <c r="R699" s="80" t="s">
        <v>18</v>
      </c>
      <c r="S699" s="80" t="s">
        <v>71</v>
      </c>
      <c r="T699" s="80" t="s">
        <v>18</v>
      </c>
      <c r="U699" s="80" t="s">
        <v>22</v>
      </c>
      <c r="V699" s="80" t="s">
        <v>32</v>
      </c>
      <c r="W699" s="125" t="s">
        <v>19</v>
      </c>
      <c r="X699" s="80" t="s">
        <v>19</v>
      </c>
      <c r="Y699" s="80" t="s">
        <v>20</v>
      </c>
      <c r="Z699" s="80" t="s">
        <v>20</v>
      </c>
      <c r="AA699" s="80" t="s">
        <v>20</v>
      </c>
      <c r="AB699" s="80" t="s">
        <v>20</v>
      </c>
      <c r="AC699" s="80" t="s">
        <v>20</v>
      </c>
      <c r="AD699" s="80" t="s">
        <v>2123</v>
      </c>
      <c r="AE699" s="86" t="s">
        <v>2758</v>
      </c>
      <c r="AF699" s="85" t="e">
        <f>#REF!=#REF!</f>
        <v>#REF!</v>
      </c>
      <c r="AG699" s="94" t="b">
        <f t="shared" si="41"/>
        <v>0</v>
      </c>
      <c r="AH699" s="79"/>
    </row>
    <row r="700" spans="2:34" s="15" customFormat="1" ht="38.25" x14ac:dyDescent="0.25">
      <c r="B700" s="119" t="str">
        <f t="shared" si="40"/>
        <v>1.7.1.8.02.1.1.00.00.00.00.00</v>
      </c>
      <c r="C700" s="120" t="s">
        <v>18</v>
      </c>
      <c r="D700" s="120" t="s">
        <v>71</v>
      </c>
      <c r="E700" s="120" t="s">
        <v>18</v>
      </c>
      <c r="F700" s="120" t="s">
        <v>62</v>
      </c>
      <c r="G700" s="120" t="s">
        <v>28</v>
      </c>
      <c r="H700" s="120" t="s">
        <v>18</v>
      </c>
      <c r="I700" s="120" t="s">
        <v>18</v>
      </c>
      <c r="J700" s="120" t="s">
        <v>20</v>
      </c>
      <c r="K700" s="120" t="s">
        <v>20</v>
      </c>
      <c r="L700" s="120" t="s">
        <v>20</v>
      </c>
      <c r="M700" s="120" t="s">
        <v>20</v>
      </c>
      <c r="N700" s="120" t="s">
        <v>20</v>
      </c>
      <c r="O700" s="120" t="s">
        <v>1785</v>
      </c>
      <c r="P700" s="121" t="s">
        <v>784</v>
      </c>
      <c r="Q700" s="111" t="str">
        <f t="shared" si="44"/>
        <v>1.7.1.2.50.0.1.00.00.00.00.00</v>
      </c>
      <c r="R700" s="80" t="s">
        <v>18</v>
      </c>
      <c r="S700" s="80" t="s">
        <v>71</v>
      </c>
      <c r="T700" s="80" t="s">
        <v>18</v>
      </c>
      <c r="U700" s="80" t="s">
        <v>22</v>
      </c>
      <c r="V700" s="80" t="s">
        <v>32</v>
      </c>
      <c r="W700" s="125" t="s">
        <v>19</v>
      </c>
      <c r="X700" s="80" t="s">
        <v>18</v>
      </c>
      <c r="Y700" s="80" t="s">
        <v>20</v>
      </c>
      <c r="Z700" s="80" t="s">
        <v>20</v>
      </c>
      <c r="AA700" s="80" t="s">
        <v>20</v>
      </c>
      <c r="AB700" s="80" t="s">
        <v>20</v>
      </c>
      <c r="AC700" s="80" t="s">
        <v>20</v>
      </c>
      <c r="AD700" s="80" t="s">
        <v>2123</v>
      </c>
      <c r="AE700" s="86" t="s">
        <v>2759</v>
      </c>
      <c r="AF700" s="85" t="e">
        <f>#REF!=#REF!</f>
        <v>#REF!</v>
      </c>
      <c r="AG700" s="94" t="b">
        <f t="shared" si="41"/>
        <v>0</v>
      </c>
      <c r="AH700" s="79"/>
    </row>
    <row r="701" spans="2:34" s="15" customFormat="1" ht="38.25" x14ac:dyDescent="0.25">
      <c r="B701" s="119" t="str">
        <f t="shared" si="40"/>
        <v>1.7.1.8.02.2.0.00.00.00.00.00</v>
      </c>
      <c r="C701" s="120" t="s">
        <v>18</v>
      </c>
      <c r="D701" s="120" t="s">
        <v>71</v>
      </c>
      <c r="E701" s="120" t="s">
        <v>18</v>
      </c>
      <c r="F701" s="120" t="s">
        <v>62</v>
      </c>
      <c r="G701" s="120" t="s">
        <v>28</v>
      </c>
      <c r="H701" s="120" t="s">
        <v>22</v>
      </c>
      <c r="I701" s="120" t="s">
        <v>19</v>
      </c>
      <c r="J701" s="120" t="s">
        <v>20</v>
      </c>
      <c r="K701" s="120" t="s">
        <v>20</v>
      </c>
      <c r="L701" s="120" t="s">
        <v>20</v>
      </c>
      <c r="M701" s="120" t="s">
        <v>20</v>
      </c>
      <c r="N701" s="120" t="s">
        <v>20</v>
      </c>
      <c r="O701" s="120" t="s">
        <v>1785</v>
      </c>
      <c r="P701" s="121" t="s">
        <v>785</v>
      </c>
      <c r="Q701" s="111" t="str">
        <f t="shared" si="44"/>
        <v>1.7.1.2.51.0.0.00.00.00.00.00</v>
      </c>
      <c r="R701" s="80" t="s">
        <v>18</v>
      </c>
      <c r="S701" s="80" t="s">
        <v>71</v>
      </c>
      <c r="T701" s="80" t="s">
        <v>18</v>
      </c>
      <c r="U701" s="80" t="s">
        <v>22</v>
      </c>
      <c r="V701" s="80" t="s">
        <v>34</v>
      </c>
      <c r="W701" s="125" t="s">
        <v>19</v>
      </c>
      <c r="X701" s="80" t="s">
        <v>19</v>
      </c>
      <c r="Y701" s="80" t="s">
        <v>20</v>
      </c>
      <c r="Z701" s="80" t="s">
        <v>20</v>
      </c>
      <c r="AA701" s="80" t="s">
        <v>20</v>
      </c>
      <c r="AB701" s="80" t="s">
        <v>20</v>
      </c>
      <c r="AC701" s="80" t="s">
        <v>20</v>
      </c>
      <c r="AD701" s="80" t="s">
        <v>2123</v>
      </c>
      <c r="AE701" s="86" t="s">
        <v>2760</v>
      </c>
      <c r="AF701" s="85" t="e">
        <f>#REF!=#REF!</f>
        <v>#REF!</v>
      </c>
      <c r="AG701" s="94" t="b">
        <f t="shared" si="41"/>
        <v>0</v>
      </c>
      <c r="AH701" s="79"/>
    </row>
    <row r="702" spans="2:34" s="15" customFormat="1" ht="38.25" x14ac:dyDescent="0.25">
      <c r="B702" s="119" t="str">
        <f t="shared" si="40"/>
        <v>1.7.1.8.02.2.1.00.00.00.00.00</v>
      </c>
      <c r="C702" s="120" t="s">
        <v>18</v>
      </c>
      <c r="D702" s="120" t="s">
        <v>71</v>
      </c>
      <c r="E702" s="120" t="s">
        <v>18</v>
      </c>
      <c r="F702" s="120" t="s">
        <v>62</v>
      </c>
      <c r="G702" s="120" t="s">
        <v>28</v>
      </c>
      <c r="H702" s="120" t="s">
        <v>22</v>
      </c>
      <c r="I702" s="120" t="s">
        <v>18</v>
      </c>
      <c r="J702" s="120" t="s">
        <v>20</v>
      </c>
      <c r="K702" s="120" t="s">
        <v>20</v>
      </c>
      <c r="L702" s="120" t="s">
        <v>20</v>
      </c>
      <c r="M702" s="120" t="s">
        <v>20</v>
      </c>
      <c r="N702" s="120" t="s">
        <v>20</v>
      </c>
      <c r="O702" s="120" t="s">
        <v>1785</v>
      </c>
      <c r="P702" s="121" t="s">
        <v>786</v>
      </c>
      <c r="Q702" s="111" t="str">
        <f t="shared" si="44"/>
        <v>1.7.1.2.51.0.1.00.00.00.00.00</v>
      </c>
      <c r="R702" s="80" t="s">
        <v>18</v>
      </c>
      <c r="S702" s="80" t="s">
        <v>71</v>
      </c>
      <c r="T702" s="80" t="s">
        <v>18</v>
      </c>
      <c r="U702" s="80" t="s">
        <v>22</v>
      </c>
      <c r="V702" s="80" t="s">
        <v>34</v>
      </c>
      <c r="W702" s="125" t="s">
        <v>19</v>
      </c>
      <c r="X702" s="80" t="s">
        <v>18</v>
      </c>
      <c r="Y702" s="80" t="s">
        <v>20</v>
      </c>
      <c r="Z702" s="80" t="s">
        <v>20</v>
      </c>
      <c r="AA702" s="80" t="s">
        <v>20</v>
      </c>
      <c r="AB702" s="80" t="s">
        <v>20</v>
      </c>
      <c r="AC702" s="80" t="s">
        <v>20</v>
      </c>
      <c r="AD702" s="80" t="s">
        <v>2123</v>
      </c>
      <c r="AE702" s="86" t="s">
        <v>2761</v>
      </c>
      <c r="AF702" s="85" t="e">
        <f>#REF!=#REF!</f>
        <v>#REF!</v>
      </c>
      <c r="AG702" s="94" t="b">
        <f t="shared" si="41"/>
        <v>0</v>
      </c>
      <c r="AH702" s="79"/>
    </row>
    <row r="703" spans="2:34" s="15" customFormat="1" ht="38.25" x14ac:dyDescent="0.25">
      <c r="B703" s="119" t="str">
        <f t="shared" si="40"/>
        <v>1.7.1.8.02.3.0.00.00.00.00.00</v>
      </c>
      <c r="C703" s="120" t="s">
        <v>18</v>
      </c>
      <c r="D703" s="120" t="s">
        <v>71</v>
      </c>
      <c r="E703" s="120" t="s">
        <v>18</v>
      </c>
      <c r="F703" s="120" t="s">
        <v>62</v>
      </c>
      <c r="G703" s="120" t="s">
        <v>28</v>
      </c>
      <c r="H703" s="120" t="s">
        <v>23</v>
      </c>
      <c r="I703" s="120" t="s">
        <v>19</v>
      </c>
      <c r="J703" s="120" t="s">
        <v>20</v>
      </c>
      <c r="K703" s="120" t="s">
        <v>20</v>
      </c>
      <c r="L703" s="120" t="s">
        <v>20</v>
      </c>
      <c r="M703" s="120" t="s">
        <v>20</v>
      </c>
      <c r="N703" s="120" t="s">
        <v>20</v>
      </c>
      <c r="O703" s="120" t="s">
        <v>1785</v>
      </c>
      <c r="P703" s="121" t="s">
        <v>2509</v>
      </c>
      <c r="Q703" s="111" t="str">
        <f t="shared" si="44"/>
        <v>1.7.1.2.52.1.0.00.00.00.00.00</v>
      </c>
      <c r="R703" s="80" t="s">
        <v>18</v>
      </c>
      <c r="S703" s="80" t="s">
        <v>71</v>
      </c>
      <c r="T703" s="80" t="s">
        <v>18</v>
      </c>
      <c r="U703" s="80" t="s">
        <v>22</v>
      </c>
      <c r="V703" s="80" t="s">
        <v>35</v>
      </c>
      <c r="W703" s="80" t="s">
        <v>18</v>
      </c>
      <c r="X703" s="80" t="s">
        <v>19</v>
      </c>
      <c r="Y703" s="80" t="s">
        <v>20</v>
      </c>
      <c r="Z703" s="80" t="s">
        <v>20</v>
      </c>
      <c r="AA703" s="80" t="s">
        <v>20</v>
      </c>
      <c r="AB703" s="80" t="s">
        <v>20</v>
      </c>
      <c r="AC703" s="80" t="s">
        <v>20</v>
      </c>
      <c r="AD703" s="80" t="s">
        <v>2123</v>
      </c>
      <c r="AE703" s="86" t="s">
        <v>729</v>
      </c>
      <c r="AF703" s="85" t="e">
        <f>#REF!=#REF!</f>
        <v>#REF!</v>
      </c>
      <c r="AG703" s="94" t="b">
        <f t="shared" si="41"/>
        <v>0</v>
      </c>
      <c r="AH703" s="79"/>
    </row>
    <row r="704" spans="2:34" s="15" customFormat="1" ht="38.25" x14ac:dyDescent="0.25">
      <c r="B704" s="119" t="str">
        <f t="shared" si="40"/>
        <v>1.7.1.8.02.3.1.00.00.00.00.00</v>
      </c>
      <c r="C704" s="120" t="s">
        <v>18</v>
      </c>
      <c r="D704" s="120" t="s">
        <v>71</v>
      </c>
      <c r="E704" s="120" t="s">
        <v>18</v>
      </c>
      <c r="F704" s="120" t="s">
        <v>62</v>
      </c>
      <c r="G704" s="120" t="s">
        <v>28</v>
      </c>
      <c r="H704" s="120" t="s">
        <v>23</v>
      </c>
      <c r="I704" s="120" t="s">
        <v>18</v>
      </c>
      <c r="J704" s="120" t="s">
        <v>20</v>
      </c>
      <c r="K704" s="120" t="s">
        <v>20</v>
      </c>
      <c r="L704" s="120" t="s">
        <v>20</v>
      </c>
      <c r="M704" s="120" t="s">
        <v>20</v>
      </c>
      <c r="N704" s="120" t="s">
        <v>20</v>
      </c>
      <c r="O704" s="120" t="s">
        <v>1785</v>
      </c>
      <c r="P704" s="121" t="s">
        <v>2510</v>
      </c>
      <c r="Q704" s="111" t="str">
        <f t="shared" si="44"/>
        <v>1.7.1.2.52.1.1.00.00.00.00.00</v>
      </c>
      <c r="R704" s="80" t="s">
        <v>18</v>
      </c>
      <c r="S704" s="80" t="s">
        <v>71</v>
      </c>
      <c r="T704" s="80" t="s">
        <v>18</v>
      </c>
      <c r="U704" s="80" t="s">
        <v>22</v>
      </c>
      <c r="V704" s="80" t="s">
        <v>35</v>
      </c>
      <c r="W704" s="80" t="s">
        <v>18</v>
      </c>
      <c r="X704" s="80" t="s">
        <v>18</v>
      </c>
      <c r="Y704" s="80" t="s">
        <v>20</v>
      </c>
      <c r="Z704" s="80" t="s">
        <v>20</v>
      </c>
      <c r="AA704" s="80" t="s">
        <v>20</v>
      </c>
      <c r="AB704" s="80" t="s">
        <v>20</v>
      </c>
      <c r="AC704" s="80" t="s">
        <v>20</v>
      </c>
      <c r="AD704" s="80" t="s">
        <v>2123</v>
      </c>
      <c r="AE704" s="86" t="s">
        <v>2039</v>
      </c>
      <c r="AF704" s="85" t="e">
        <f>#REF!=#REF!</f>
        <v>#REF!</v>
      </c>
      <c r="AG704" s="94" t="b">
        <f t="shared" si="41"/>
        <v>0</v>
      </c>
      <c r="AH704" s="79"/>
    </row>
    <row r="705" spans="2:34" s="15" customFormat="1" ht="38.25" x14ac:dyDescent="0.25">
      <c r="B705" s="119" t="str">
        <f t="shared" si="40"/>
        <v>1.7.1.8.02.4.0.00.00.00.00.00</v>
      </c>
      <c r="C705" s="120" t="s">
        <v>18</v>
      </c>
      <c r="D705" s="120" t="s">
        <v>71</v>
      </c>
      <c r="E705" s="120" t="s">
        <v>18</v>
      </c>
      <c r="F705" s="120" t="s">
        <v>62</v>
      </c>
      <c r="G705" s="120" t="s">
        <v>28</v>
      </c>
      <c r="H705" s="120" t="s">
        <v>48</v>
      </c>
      <c r="I705" s="120" t="s">
        <v>19</v>
      </c>
      <c r="J705" s="120" t="s">
        <v>20</v>
      </c>
      <c r="K705" s="120" t="s">
        <v>20</v>
      </c>
      <c r="L705" s="120" t="s">
        <v>20</v>
      </c>
      <c r="M705" s="120" t="s">
        <v>20</v>
      </c>
      <c r="N705" s="120" t="s">
        <v>20</v>
      </c>
      <c r="O705" s="120" t="s">
        <v>1785</v>
      </c>
      <c r="P705" s="121" t="s">
        <v>2511</v>
      </c>
      <c r="Q705" s="111" t="str">
        <f t="shared" si="44"/>
        <v>1.7.1.2.52.2.0.00.00.00.00.00</v>
      </c>
      <c r="R705" s="80" t="s">
        <v>18</v>
      </c>
      <c r="S705" s="80" t="s">
        <v>71</v>
      </c>
      <c r="T705" s="80" t="s">
        <v>18</v>
      </c>
      <c r="U705" s="80" t="s">
        <v>22</v>
      </c>
      <c r="V705" s="80" t="s">
        <v>35</v>
      </c>
      <c r="W705" s="80" t="s">
        <v>22</v>
      </c>
      <c r="X705" s="80" t="s">
        <v>19</v>
      </c>
      <c r="Y705" s="80" t="s">
        <v>20</v>
      </c>
      <c r="Z705" s="80" t="s">
        <v>20</v>
      </c>
      <c r="AA705" s="80" t="s">
        <v>20</v>
      </c>
      <c r="AB705" s="80" t="s">
        <v>20</v>
      </c>
      <c r="AC705" s="80" t="s">
        <v>20</v>
      </c>
      <c r="AD705" s="80" t="s">
        <v>2123</v>
      </c>
      <c r="AE705" s="86" t="s">
        <v>730</v>
      </c>
      <c r="AF705" s="85" t="e">
        <f>#REF!=#REF!</f>
        <v>#REF!</v>
      </c>
      <c r="AG705" s="94" t="b">
        <f t="shared" si="41"/>
        <v>0</v>
      </c>
      <c r="AH705" s="79"/>
    </row>
    <row r="706" spans="2:34" s="15" customFormat="1" ht="38.25" x14ac:dyDescent="0.25">
      <c r="B706" s="119" t="str">
        <f t="shared" si="40"/>
        <v>1.7.1.8.02.4.1.00.00.00.00.00</v>
      </c>
      <c r="C706" s="120" t="s">
        <v>18</v>
      </c>
      <c r="D706" s="120" t="s">
        <v>71</v>
      </c>
      <c r="E706" s="120" t="s">
        <v>18</v>
      </c>
      <c r="F706" s="120" t="s">
        <v>62</v>
      </c>
      <c r="G706" s="120" t="s">
        <v>28</v>
      </c>
      <c r="H706" s="120" t="s">
        <v>48</v>
      </c>
      <c r="I706" s="120" t="s">
        <v>18</v>
      </c>
      <c r="J706" s="120" t="s">
        <v>20</v>
      </c>
      <c r="K706" s="120" t="s">
        <v>20</v>
      </c>
      <c r="L706" s="120" t="s">
        <v>20</v>
      </c>
      <c r="M706" s="120" t="s">
        <v>20</v>
      </c>
      <c r="N706" s="120" t="s">
        <v>20</v>
      </c>
      <c r="O706" s="120" t="s">
        <v>1785</v>
      </c>
      <c r="P706" s="121" t="s">
        <v>2512</v>
      </c>
      <c r="Q706" s="111" t="str">
        <f t="shared" si="44"/>
        <v>1.7.1.2.52.2.1.00.00.00.00.00</v>
      </c>
      <c r="R706" s="80" t="s">
        <v>18</v>
      </c>
      <c r="S706" s="80" t="s">
        <v>71</v>
      </c>
      <c r="T706" s="80" t="s">
        <v>18</v>
      </c>
      <c r="U706" s="80" t="s">
        <v>22</v>
      </c>
      <c r="V706" s="80" t="s">
        <v>35</v>
      </c>
      <c r="W706" s="80" t="s">
        <v>22</v>
      </c>
      <c r="X706" s="80" t="s">
        <v>18</v>
      </c>
      <c r="Y706" s="80" t="s">
        <v>20</v>
      </c>
      <c r="Z706" s="80" t="s">
        <v>20</v>
      </c>
      <c r="AA706" s="80" t="s">
        <v>20</v>
      </c>
      <c r="AB706" s="80" t="s">
        <v>20</v>
      </c>
      <c r="AC706" s="80" t="s">
        <v>20</v>
      </c>
      <c r="AD706" s="80" t="s">
        <v>2123</v>
      </c>
      <c r="AE706" s="86" t="s">
        <v>2040</v>
      </c>
      <c r="AF706" s="85" t="e">
        <f>#REF!=#REF!</f>
        <v>#REF!</v>
      </c>
      <c r="AG706" s="94" t="b">
        <f t="shared" si="41"/>
        <v>0</v>
      </c>
      <c r="AH706" s="79"/>
    </row>
    <row r="707" spans="2:34" s="15" customFormat="1" ht="25.5" x14ac:dyDescent="0.25">
      <c r="B707" s="119" t="str">
        <f t="shared" si="40"/>
        <v>1.7.1.8.02.5.0.00.00.00.00.00</v>
      </c>
      <c r="C707" s="120" t="s">
        <v>18</v>
      </c>
      <c r="D707" s="120" t="s">
        <v>71</v>
      </c>
      <c r="E707" s="120" t="s">
        <v>18</v>
      </c>
      <c r="F707" s="120" t="s">
        <v>62</v>
      </c>
      <c r="G707" s="120" t="s">
        <v>28</v>
      </c>
      <c r="H707" s="120" t="s">
        <v>57</v>
      </c>
      <c r="I707" s="120" t="s">
        <v>19</v>
      </c>
      <c r="J707" s="120" t="s">
        <v>20</v>
      </c>
      <c r="K707" s="120" t="s">
        <v>20</v>
      </c>
      <c r="L707" s="120" t="s">
        <v>20</v>
      </c>
      <c r="M707" s="120" t="s">
        <v>20</v>
      </c>
      <c r="N707" s="120" t="s">
        <v>20</v>
      </c>
      <c r="O707" s="120" t="s">
        <v>1785</v>
      </c>
      <c r="P707" s="121" t="s">
        <v>2513</v>
      </c>
      <c r="Q707" s="111" t="str">
        <f t="shared" si="44"/>
        <v>1.7.1.2.52.3.0.00.00.00.00.00</v>
      </c>
      <c r="R707" s="80" t="s">
        <v>18</v>
      </c>
      <c r="S707" s="80" t="s">
        <v>71</v>
      </c>
      <c r="T707" s="80" t="s">
        <v>18</v>
      </c>
      <c r="U707" s="80" t="s">
        <v>22</v>
      </c>
      <c r="V707" s="80" t="s">
        <v>35</v>
      </c>
      <c r="W707" s="80" t="s">
        <v>23</v>
      </c>
      <c r="X707" s="80" t="s">
        <v>19</v>
      </c>
      <c r="Y707" s="80" t="s">
        <v>20</v>
      </c>
      <c r="Z707" s="80" t="s">
        <v>20</v>
      </c>
      <c r="AA707" s="80" t="s">
        <v>20</v>
      </c>
      <c r="AB707" s="80" t="s">
        <v>20</v>
      </c>
      <c r="AC707" s="80" t="s">
        <v>20</v>
      </c>
      <c r="AD707" s="80" t="s">
        <v>2123</v>
      </c>
      <c r="AE707" s="86" t="s">
        <v>731</v>
      </c>
      <c r="AF707" s="85" t="e">
        <f>#REF!=#REF!</f>
        <v>#REF!</v>
      </c>
      <c r="AG707" s="94" t="b">
        <f t="shared" si="41"/>
        <v>0</v>
      </c>
      <c r="AH707" s="79"/>
    </row>
    <row r="708" spans="2:34" s="15" customFormat="1" ht="38.25" x14ac:dyDescent="0.25">
      <c r="B708" s="119" t="str">
        <f t="shared" ref="B708:B771" si="45">C708&amp;"."&amp;D708&amp;"."&amp;E708&amp;"."&amp;F708&amp;"."&amp;G708&amp;"."&amp;H708&amp;"."&amp;I708&amp;"."&amp;J708&amp;"."&amp;K708&amp;"."&amp;L708&amp;"."&amp;M708&amp;"."&amp;N708</f>
        <v>1.7.1.8.02.5.1.00.00.00.00.00</v>
      </c>
      <c r="C708" s="120" t="s">
        <v>18</v>
      </c>
      <c r="D708" s="120" t="s">
        <v>71</v>
      </c>
      <c r="E708" s="120" t="s">
        <v>18</v>
      </c>
      <c r="F708" s="120" t="s">
        <v>62</v>
      </c>
      <c r="G708" s="120" t="s">
        <v>28</v>
      </c>
      <c r="H708" s="120" t="s">
        <v>57</v>
      </c>
      <c r="I708" s="120" t="s">
        <v>18</v>
      </c>
      <c r="J708" s="120" t="s">
        <v>20</v>
      </c>
      <c r="K708" s="120" t="s">
        <v>20</v>
      </c>
      <c r="L708" s="120" t="s">
        <v>20</v>
      </c>
      <c r="M708" s="120" t="s">
        <v>20</v>
      </c>
      <c r="N708" s="120" t="s">
        <v>20</v>
      </c>
      <c r="O708" s="120" t="s">
        <v>1785</v>
      </c>
      <c r="P708" s="121" t="s">
        <v>2514</v>
      </c>
      <c r="Q708" s="111" t="str">
        <f t="shared" si="44"/>
        <v>1.7.1.2.52.3.1.00.00.00.00.00</v>
      </c>
      <c r="R708" s="80" t="s">
        <v>18</v>
      </c>
      <c r="S708" s="80" t="s">
        <v>71</v>
      </c>
      <c r="T708" s="80" t="s">
        <v>18</v>
      </c>
      <c r="U708" s="80" t="s">
        <v>22</v>
      </c>
      <c r="V708" s="80" t="s">
        <v>35</v>
      </c>
      <c r="W708" s="80" t="s">
        <v>23</v>
      </c>
      <c r="X708" s="80" t="s">
        <v>18</v>
      </c>
      <c r="Y708" s="80" t="s">
        <v>20</v>
      </c>
      <c r="Z708" s="80" t="s">
        <v>20</v>
      </c>
      <c r="AA708" s="80" t="s">
        <v>20</v>
      </c>
      <c r="AB708" s="80" t="s">
        <v>20</v>
      </c>
      <c r="AC708" s="80" t="s">
        <v>20</v>
      </c>
      <c r="AD708" s="80" t="s">
        <v>2123</v>
      </c>
      <c r="AE708" s="86" t="s">
        <v>2041</v>
      </c>
      <c r="AF708" s="85" t="e">
        <f>#REF!=#REF!</f>
        <v>#REF!</v>
      </c>
      <c r="AG708" s="94" t="b">
        <f t="shared" ref="AG708:AG771" si="46">B708=Q708</f>
        <v>0</v>
      </c>
      <c r="AH708" s="79"/>
    </row>
    <row r="709" spans="2:34" s="15" customFormat="1" ht="25.5" x14ac:dyDescent="0.25">
      <c r="B709" s="119" t="str">
        <f t="shared" si="45"/>
        <v>1.7.1.8.02.6.0.00.00.00.00.00</v>
      </c>
      <c r="C709" s="120" t="s">
        <v>18</v>
      </c>
      <c r="D709" s="120" t="s">
        <v>71</v>
      </c>
      <c r="E709" s="120" t="s">
        <v>18</v>
      </c>
      <c r="F709" s="120" t="s">
        <v>62</v>
      </c>
      <c r="G709" s="120" t="s">
        <v>28</v>
      </c>
      <c r="H709" s="120" t="s">
        <v>69</v>
      </c>
      <c r="I709" s="120" t="s">
        <v>19</v>
      </c>
      <c r="J709" s="120" t="s">
        <v>20</v>
      </c>
      <c r="K709" s="120" t="s">
        <v>20</v>
      </c>
      <c r="L709" s="120" t="s">
        <v>20</v>
      </c>
      <c r="M709" s="120" t="s">
        <v>20</v>
      </c>
      <c r="N709" s="120" t="s">
        <v>20</v>
      </c>
      <c r="O709" s="120" t="s">
        <v>1785</v>
      </c>
      <c r="P709" s="121" t="s">
        <v>2515</v>
      </c>
      <c r="Q709" s="111" t="str">
        <f t="shared" si="44"/>
        <v>1.7.1.2.52.4.0.00.00.00.00.00</v>
      </c>
      <c r="R709" s="80" t="s">
        <v>18</v>
      </c>
      <c r="S709" s="80" t="s">
        <v>71</v>
      </c>
      <c r="T709" s="80" t="s">
        <v>18</v>
      </c>
      <c r="U709" s="80" t="s">
        <v>22</v>
      </c>
      <c r="V709" s="80" t="s">
        <v>35</v>
      </c>
      <c r="W709" s="80" t="s">
        <v>48</v>
      </c>
      <c r="X709" s="80" t="s">
        <v>19</v>
      </c>
      <c r="Y709" s="80" t="s">
        <v>20</v>
      </c>
      <c r="Z709" s="80" t="s">
        <v>20</v>
      </c>
      <c r="AA709" s="80" t="s">
        <v>20</v>
      </c>
      <c r="AB709" s="80" t="s">
        <v>20</v>
      </c>
      <c r="AC709" s="80" t="s">
        <v>20</v>
      </c>
      <c r="AD709" s="80" t="s">
        <v>2123</v>
      </c>
      <c r="AE709" s="86" t="s">
        <v>732</v>
      </c>
      <c r="AF709" s="85" t="e">
        <f>#REF!=#REF!</f>
        <v>#REF!</v>
      </c>
      <c r="AG709" s="94" t="b">
        <f t="shared" si="46"/>
        <v>0</v>
      </c>
      <c r="AH709" s="79"/>
    </row>
    <row r="710" spans="2:34" s="15" customFormat="1" ht="25.5" x14ac:dyDescent="0.25">
      <c r="B710" s="119" t="str">
        <f t="shared" si="45"/>
        <v>1.7.1.8.02.6.1.00.00.00.00.00</v>
      </c>
      <c r="C710" s="120" t="s">
        <v>18</v>
      </c>
      <c r="D710" s="120" t="s">
        <v>71</v>
      </c>
      <c r="E710" s="120" t="s">
        <v>18</v>
      </c>
      <c r="F710" s="120" t="s">
        <v>62</v>
      </c>
      <c r="G710" s="120" t="s">
        <v>28</v>
      </c>
      <c r="H710" s="120" t="s">
        <v>69</v>
      </c>
      <c r="I710" s="120" t="s">
        <v>18</v>
      </c>
      <c r="J710" s="120" t="s">
        <v>20</v>
      </c>
      <c r="K710" s="120" t="s">
        <v>20</v>
      </c>
      <c r="L710" s="120" t="s">
        <v>20</v>
      </c>
      <c r="M710" s="120" t="s">
        <v>20</v>
      </c>
      <c r="N710" s="120" t="s">
        <v>20</v>
      </c>
      <c r="O710" s="120" t="s">
        <v>1785</v>
      </c>
      <c r="P710" s="121" t="s">
        <v>2516</v>
      </c>
      <c r="Q710" s="111" t="str">
        <f t="shared" si="44"/>
        <v>1.7.1.2.52.4.1.00.00.00.00.00</v>
      </c>
      <c r="R710" s="80" t="s">
        <v>18</v>
      </c>
      <c r="S710" s="80" t="s">
        <v>71</v>
      </c>
      <c r="T710" s="80" t="s">
        <v>18</v>
      </c>
      <c r="U710" s="80" t="s">
        <v>22</v>
      </c>
      <c r="V710" s="80" t="s">
        <v>35</v>
      </c>
      <c r="W710" s="80" t="s">
        <v>48</v>
      </c>
      <c r="X710" s="80" t="s">
        <v>18</v>
      </c>
      <c r="Y710" s="80" t="s">
        <v>20</v>
      </c>
      <c r="Z710" s="80" t="s">
        <v>20</v>
      </c>
      <c r="AA710" s="80" t="s">
        <v>20</v>
      </c>
      <c r="AB710" s="80" t="s">
        <v>20</v>
      </c>
      <c r="AC710" s="80" t="s">
        <v>20</v>
      </c>
      <c r="AD710" s="80" t="s">
        <v>2123</v>
      </c>
      <c r="AE710" s="86" t="s">
        <v>2042</v>
      </c>
      <c r="AF710" s="85" t="e">
        <f>#REF!=#REF!</f>
        <v>#REF!</v>
      </c>
      <c r="AG710" s="94" t="b">
        <f t="shared" si="46"/>
        <v>0</v>
      </c>
      <c r="AH710" s="79"/>
    </row>
    <row r="711" spans="2:34" s="15" customFormat="1" ht="38.25" x14ac:dyDescent="0.25">
      <c r="B711" s="119" t="str">
        <f t="shared" si="45"/>
        <v>1.7.1.8.02.9.0.00.00.00.00.00</v>
      </c>
      <c r="C711" s="120" t="s">
        <v>18</v>
      </c>
      <c r="D711" s="120" t="s">
        <v>71</v>
      </c>
      <c r="E711" s="120" t="s">
        <v>18</v>
      </c>
      <c r="F711" s="120" t="s">
        <v>62</v>
      </c>
      <c r="G711" s="120" t="s">
        <v>28</v>
      </c>
      <c r="H711" s="120" t="s">
        <v>90</v>
      </c>
      <c r="I711" s="120" t="s">
        <v>19</v>
      </c>
      <c r="J711" s="120" t="s">
        <v>20</v>
      </c>
      <c r="K711" s="120" t="s">
        <v>20</v>
      </c>
      <c r="L711" s="120" t="s">
        <v>20</v>
      </c>
      <c r="M711" s="120" t="s">
        <v>20</v>
      </c>
      <c r="N711" s="120" t="s">
        <v>20</v>
      </c>
      <c r="O711" s="120" t="s">
        <v>1785</v>
      </c>
      <c r="P711" s="121" t="s">
        <v>733</v>
      </c>
      <c r="Q711" s="111" t="str">
        <f t="shared" si="44"/>
        <v>1.7.1.2.99.0.0.00.00.00.00.00</v>
      </c>
      <c r="R711" s="80" t="s">
        <v>18</v>
      </c>
      <c r="S711" s="80" t="s">
        <v>71</v>
      </c>
      <c r="T711" s="80" t="s">
        <v>18</v>
      </c>
      <c r="U711" s="80" t="s">
        <v>22</v>
      </c>
      <c r="V711" s="80" t="s">
        <v>101</v>
      </c>
      <c r="W711" s="125" t="s">
        <v>19</v>
      </c>
      <c r="X711" s="80" t="s">
        <v>19</v>
      </c>
      <c r="Y711" s="80" t="s">
        <v>20</v>
      </c>
      <c r="Z711" s="80" t="s">
        <v>20</v>
      </c>
      <c r="AA711" s="80" t="s">
        <v>20</v>
      </c>
      <c r="AB711" s="80" t="s">
        <v>20</v>
      </c>
      <c r="AC711" s="80" t="s">
        <v>20</v>
      </c>
      <c r="AD711" s="80" t="s">
        <v>2123</v>
      </c>
      <c r="AE711" s="86" t="s">
        <v>733</v>
      </c>
      <c r="AF711" s="85" t="e">
        <f>#REF!=#REF!</f>
        <v>#REF!</v>
      </c>
      <c r="AG711" s="94" t="b">
        <f t="shared" si="46"/>
        <v>0</v>
      </c>
      <c r="AH711" s="79"/>
    </row>
    <row r="712" spans="2:34" s="15" customFormat="1" ht="51" x14ac:dyDescent="0.25">
      <c r="B712" s="119" t="str">
        <f t="shared" si="45"/>
        <v>1.7.1.8.02.9.1.00.00.00.00.00</v>
      </c>
      <c r="C712" s="120" t="s">
        <v>18</v>
      </c>
      <c r="D712" s="120" t="s">
        <v>71</v>
      </c>
      <c r="E712" s="120" t="s">
        <v>18</v>
      </c>
      <c r="F712" s="120" t="s">
        <v>62</v>
      </c>
      <c r="G712" s="120" t="s">
        <v>28</v>
      </c>
      <c r="H712" s="120" t="s">
        <v>90</v>
      </c>
      <c r="I712" s="120" t="s">
        <v>18</v>
      </c>
      <c r="J712" s="120" t="s">
        <v>20</v>
      </c>
      <c r="K712" s="120" t="s">
        <v>20</v>
      </c>
      <c r="L712" s="120" t="s">
        <v>20</v>
      </c>
      <c r="M712" s="120" t="s">
        <v>20</v>
      </c>
      <c r="N712" s="120" t="s">
        <v>20</v>
      </c>
      <c r="O712" s="120" t="s">
        <v>1785</v>
      </c>
      <c r="P712" s="121" t="s">
        <v>787</v>
      </c>
      <c r="Q712" s="111" t="str">
        <f t="shared" si="44"/>
        <v>1.7.1.2.99.0.1.00.00.00.00.00</v>
      </c>
      <c r="R712" s="80" t="s">
        <v>18</v>
      </c>
      <c r="S712" s="80" t="s">
        <v>71</v>
      </c>
      <c r="T712" s="80" t="s">
        <v>18</v>
      </c>
      <c r="U712" s="80" t="s">
        <v>22</v>
      </c>
      <c r="V712" s="80" t="s">
        <v>101</v>
      </c>
      <c r="W712" s="125" t="s">
        <v>19</v>
      </c>
      <c r="X712" s="80" t="s">
        <v>18</v>
      </c>
      <c r="Y712" s="80" t="s">
        <v>20</v>
      </c>
      <c r="Z712" s="80" t="s">
        <v>20</v>
      </c>
      <c r="AA712" s="80" t="s">
        <v>20</v>
      </c>
      <c r="AB712" s="80" t="s">
        <v>20</v>
      </c>
      <c r="AC712" s="80" t="s">
        <v>20</v>
      </c>
      <c r="AD712" s="80" t="s">
        <v>2123</v>
      </c>
      <c r="AE712" s="86" t="s">
        <v>787</v>
      </c>
      <c r="AF712" s="85" t="e">
        <f>#REF!=#REF!</f>
        <v>#REF!</v>
      </c>
      <c r="AG712" s="94" t="b">
        <f t="shared" si="46"/>
        <v>0</v>
      </c>
      <c r="AH712" s="79"/>
    </row>
    <row r="713" spans="2:34" s="15" customFormat="1" ht="63.75" x14ac:dyDescent="0.25">
      <c r="B713" s="119" t="str">
        <f t="shared" si="45"/>
        <v>1.7.1.8.03.0.0.00.00.00.00.00</v>
      </c>
      <c r="C713" s="120" t="s">
        <v>18</v>
      </c>
      <c r="D713" s="120" t="s">
        <v>71</v>
      </c>
      <c r="E713" s="120" t="s">
        <v>18</v>
      </c>
      <c r="F713" s="120" t="s">
        <v>62</v>
      </c>
      <c r="G713" s="120" t="s">
        <v>39</v>
      </c>
      <c r="H713" s="120" t="s">
        <v>19</v>
      </c>
      <c r="I713" s="120" t="s">
        <v>19</v>
      </c>
      <c r="J713" s="120" t="s">
        <v>20</v>
      </c>
      <c r="K713" s="120" t="s">
        <v>20</v>
      </c>
      <c r="L713" s="120" t="s">
        <v>20</v>
      </c>
      <c r="M713" s="120" t="s">
        <v>20</v>
      </c>
      <c r="N713" s="120" t="s">
        <v>20</v>
      </c>
      <c r="O713" s="120" t="s">
        <v>1785</v>
      </c>
      <c r="P713" s="121" t="s">
        <v>2605</v>
      </c>
      <c r="Q713" s="111" t="str">
        <f t="shared" si="44"/>
        <v>1.7.1.3.50.0.0.00.00.00.00.00</v>
      </c>
      <c r="R713" s="80" t="s">
        <v>18</v>
      </c>
      <c r="S713" s="80" t="s">
        <v>71</v>
      </c>
      <c r="T713" s="80" t="s">
        <v>18</v>
      </c>
      <c r="U713" s="80" t="s">
        <v>23</v>
      </c>
      <c r="V713" s="80" t="s">
        <v>32</v>
      </c>
      <c r="W713" s="125" t="s">
        <v>19</v>
      </c>
      <c r="X713" s="80" t="s">
        <v>19</v>
      </c>
      <c r="Y713" s="80" t="s">
        <v>20</v>
      </c>
      <c r="Z713" s="80" t="s">
        <v>20</v>
      </c>
      <c r="AA713" s="80" t="s">
        <v>20</v>
      </c>
      <c r="AB713" s="80" t="s">
        <v>20</v>
      </c>
      <c r="AC713" s="80" t="s">
        <v>20</v>
      </c>
      <c r="AD713" s="80" t="s">
        <v>2123</v>
      </c>
      <c r="AE713" s="86" t="s">
        <v>2606</v>
      </c>
      <c r="AF713" s="85" t="e">
        <f>#REF!=#REF!</f>
        <v>#REF!</v>
      </c>
      <c r="AG713" s="94" t="b">
        <f t="shared" si="46"/>
        <v>0</v>
      </c>
      <c r="AH713" s="79"/>
    </row>
    <row r="714" spans="2:34" s="15" customFormat="1" ht="38.25" x14ac:dyDescent="0.25">
      <c r="B714" s="119" t="str">
        <f t="shared" si="45"/>
        <v>1.7.1.8.03.1.0.00.00.00.00.00</v>
      </c>
      <c r="C714" s="120" t="s">
        <v>18</v>
      </c>
      <c r="D714" s="120" t="s">
        <v>71</v>
      </c>
      <c r="E714" s="120" t="s">
        <v>18</v>
      </c>
      <c r="F714" s="120" t="s">
        <v>62</v>
      </c>
      <c r="G714" s="120" t="s">
        <v>39</v>
      </c>
      <c r="H714" s="120" t="s">
        <v>18</v>
      </c>
      <c r="I714" s="120" t="s">
        <v>19</v>
      </c>
      <c r="J714" s="120" t="s">
        <v>20</v>
      </c>
      <c r="K714" s="120" t="s">
        <v>20</v>
      </c>
      <c r="L714" s="120" t="s">
        <v>20</v>
      </c>
      <c r="M714" s="120" t="s">
        <v>20</v>
      </c>
      <c r="N714" s="120" t="s">
        <v>20</v>
      </c>
      <c r="O714" s="120" t="s">
        <v>1785</v>
      </c>
      <c r="P714" s="121" t="s">
        <v>2519</v>
      </c>
      <c r="Q714" s="111" t="str">
        <f t="shared" si="44"/>
        <v>1.7.1.3.50.1.0.00.00.00.00.00</v>
      </c>
      <c r="R714" s="80" t="s">
        <v>18</v>
      </c>
      <c r="S714" s="80" t="s">
        <v>71</v>
      </c>
      <c r="T714" s="80" t="s">
        <v>18</v>
      </c>
      <c r="U714" s="80" t="s">
        <v>23</v>
      </c>
      <c r="V714" s="80" t="s">
        <v>32</v>
      </c>
      <c r="W714" s="80" t="s">
        <v>18</v>
      </c>
      <c r="X714" s="80" t="s">
        <v>19</v>
      </c>
      <c r="Y714" s="80" t="s">
        <v>20</v>
      </c>
      <c r="Z714" s="80" t="s">
        <v>20</v>
      </c>
      <c r="AA714" s="80" t="s">
        <v>20</v>
      </c>
      <c r="AB714" s="80" t="s">
        <v>20</v>
      </c>
      <c r="AC714" s="80" t="s">
        <v>20</v>
      </c>
      <c r="AD714" s="80" t="s">
        <v>2123</v>
      </c>
      <c r="AE714" s="86" t="s">
        <v>736</v>
      </c>
      <c r="AF714" s="85" t="e">
        <f>#REF!=#REF!</f>
        <v>#REF!</v>
      </c>
      <c r="AG714" s="94" t="b">
        <f t="shared" si="46"/>
        <v>0</v>
      </c>
      <c r="AH714" s="79"/>
    </row>
    <row r="715" spans="2:34" s="15" customFormat="1" ht="51" x14ac:dyDescent="0.25">
      <c r="B715" s="119" t="str">
        <f t="shared" si="45"/>
        <v>1.7.1.8.03.1.1.00.00.00.00.00</v>
      </c>
      <c r="C715" s="120" t="s">
        <v>18</v>
      </c>
      <c r="D715" s="120" t="s">
        <v>71</v>
      </c>
      <c r="E715" s="120" t="s">
        <v>18</v>
      </c>
      <c r="F715" s="120" t="s">
        <v>62</v>
      </c>
      <c r="G715" s="120" t="s">
        <v>39</v>
      </c>
      <c r="H715" s="120" t="s">
        <v>18</v>
      </c>
      <c r="I715" s="120" t="s">
        <v>18</v>
      </c>
      <c r="J715" s="120" t="s">
        <v>20</v>
      </c>
      <c r="K715" s="120" t="s">
        <v>20</v>
      </c>
      <c r="L715" s="120" t="s">
        <v>20</v>
      </c>
      <c r="M715" s="120" t="s">
        <v>20</v>
      </c>
      <c r="N715" s="120" t="s">
        <v>20</v>
      </c>
      <c r="O715" s="120" t="s">
        <v>1785</v>
      </c>
      <c r="P715" s="121" t="s">
        <v>2520</v>
      </c>
      <c r="Q715" s="111" t="str">
        <f t="shared" si="44"/>
        <v>1.7.1.3.50.1.1.00.00.00.00.00</v>
      </c>
      <c r="R715" s="80" t="s">
        <v>18</v>
      </c>
      <c r="S715" s="80" t="s">
        <v>71</v>
      </c>
      <c r="T715" s="80" t="s">
        <v>18</v>
      </c>
      <c r="U715" s="80" t="s">
        <v>23</v>
      </c>
      <c r="V715" s="80" t="s">
        <v>32</v>
      </c>
      <c r="W715" s="80" t="s">
        <v>18</v>
      </c>
      <c r="X715" s="80" t="s">
        <v>18</v>
      </c>
      <c r="Y715" s="80" t="s">
        <v>20</v>
      </c>
      <c r="Z715" s="80" t="s">
        <v>20</v>
      </c>
      <c r="AA715" s="80" t="s">
        <v>20</v>
      </c>
      <c r="AB715" s="80" t="s">
        <v>20</v>
      </c>
      <c r="AC715" s="80" t="s">
        <v>20</v>
      </c>
      <c r="AD715" s="80" t="s">
        <v>2123</v>
      </c>
      <c r="AE715" s="86" t="s">
        <v>2013</v>
      </c>
      <c r="AF715" s="85" t="e">
        <f>#REF!=#REF!</f>
        <v>#REF!</v>
      </c>
      <c r="AG715" s="94" t="b">
        <f t="shared" si="46"/>
        <v>0</v>
      </c>
      <c r="AH715" s="79"/>
    </row>
    <row r="716" spans="2:34" s="15" customFormat="1" ht="51" x14ac:dyDescent="0.25">
      <c r="B716" s="119" t="str">
        <f t="shared" si="45"/>
        <v>1.7.1.8.03.2.0.00.00.00.00.00</v>
      </c>
      <c r="C716" s="120" t="s">
        <v>18</v>
      </c>
      <c r="D716" s="120" t="s">
        <v>71</v>
      </c>
      <c r="E716" s="120" t="s">
        <v>18</v>
      </c>
      <c r="F716" s="120" t="s">
        <v>62</v>
      </c>
      <c r="G716" s="120" t="s">
        <v>39</v>
      </c>
      <c r="H716" s="120" t="s">
        <v>22</v>
      </c>
      <c r="I716" s="120" t="s">
        <v>19</v>
      </c>
      <c r="J716" s="120" t="s">
        <v>20</v>
      </c>
      <c r="K716" s="120" t="s">
        <v>20</v>
      </c>
      <c r="L716" s="120" t="s">
        <v>20</v>
      </c>
      <c r="M716" s="120" t="s">
        <v>20</v>
      </c>
      <c r="N716" s="120" t="s">
        <v>20</v>
      </c>
      <c r="O716" s="120" t="s">
        <v>1785</v>
      </c>
      <c r="P716" s="121" t="s">
        <v>2521</v>
      </c>
      <c r="Q716" s="111" t="str">
        <f t="shared" si="44"/>
        <v>1.7.1.3.50.2.0.00.00.00.00.00</v>
      </c>
      <c r="R716" s="80" t="s">
        <v>18</v>
      </c>
      <c r="S716" s="80" t="s">
        <v>71</v>
      </c>
      <c r="T716" s="80" t="s">
        <v>18</v>
      </c>
      <c r="U716" s="80" t="s">
        <v>23</v>
      </c>
      <c r="V716" s="80" t="s">
        <v>32</v>
      </c>
      <c r="W716" s="80" t="s">
        <v>22</v>
      </c>
      <c r="X716" s="80" t="s">
        <v>19</v>
      </c>
      <c r="Y716" s="80" t="s">
        <v>20</v>
      </c>
      <c r="Z716" s="80" t="s">
        <v>20</v>
      </c>
      <c r="AA716" s="80" t="s">
        <v>20</v>
      </c>
      <c r="AB716" s="80" t="s">
        <v>20</v>
      </c>
      <c r="AC716" s="80" t="s">
        <v>20</v>
      </c>
      <c r="AD716" s="80" t="s">
        <v>2123</v>
      </c>
      <c r="AE716" s="86" t="s">
        <v>737</v>
      </c>
      <c r="AF716" s="85" t="e">
        <f>#REF!=#REF!</f>
        <v>#REF!</v>
      </c>
      <c r="AG716" s="94" t="b">
        <f t="shared" si="46"/>
        <v>0</v>
      </c>
      <c r="AH716" s="79"/>
    </row>
    <row r="717" spans="2:34" s="15" customFormat="1" ht="51" x14ac:dyDescent="0.25">
      <c r="B717" s="119" t="str">
        <f t="shared" si="45"/>
        <v>1.7.1.8.03.2.1.00.00.00.00.00</v>
      </c>
      <c r="C717" s="120" t="s">
        <v>18</v>
      </c>
      <c r="D717" s="120" t="s">
        <v>71</v>
      </c>
      <c r="E717" s="120" t="s">
        <v>18</v>
      </c>
      <c r="F717" s="120" t="s">
        <v>62</v>
      </c>
      <c r="G717" s="120" t="s">
        <v>39</v>
      </c>
      <c r="H717" s="120" t="s">
        <v>22</v>
      </c>
      <c r="I717" s="120" t="s">
        <v>18</v>
      </c>
      <c r="J717" s="120" t="s">
        <v>20</v>
      </c>
      <c r="K717" s="120" t="s">
        <v>20</v>
      </c>
      <c r="L717" s="120" t="s">
        <v>20</v>
      </c>
      <c r="M717" s="120" t="s">
        <v>20</v>
      </c>
      <c r="N717" s="120" t="s">
        <v>20</v>
      </c>
      <c r="O717" s="120" t="s">
        <v>1785</v>
      </c>
      <c r="P717" s="121" t="s">
        <v>2522</v>
      </c>
      <c r="Q717" s="111" t="str">
        <f t="shared" si="44"/>
        <v>1.7.1.3.50.2.1.00.00.00.00.00</v>
      </c>
      <c r="R717" s="80" t="s">
        <v>18</v>
      </c>
      <c r="S717" s="80" t="s">
        <v>71</v>
      </c>
      <c r="T717" s="80" t="s">
        <v>18</v>
      </c>
      <c r="U717" s="80" t="s">
        <v>23</v>
      </c>
      <c r="V717" s="80" t="s">
        <v>32</v>
      </c>
      <c r="W717" s="80" t="s">
        <v>22</v>
      </c>
      <c r="X717" s="80" t="s">
        <v>18</v>
      </c>
      <c r="Y717" s="80" t="s">
        <v>20</v>
      </c>
      <c r="Z717" s="80" t="s">
        <v>20</v>
      </c>
      <c r="AA717" s="80" t="s">
        <v>20</v>
      </c>
      <c r="AB717" s="80" t="s">
        <v>20</v>
      </c>
      <c r="AC717" s="80" t="s">
        <v>20</v>
      </c>
      <c r="AD717" s="80" t="s">
        <v>2123</v>
      </c>
      <c r="AE717" s="86" t="s">
        <v>2014</v>
      </c>
      <c r="AF717" s="85" t="e">
        <f>#REF!=#REF!</f>
        <v>#REF!</v>
      </c>
      <c r="AG717" s="94" t="b">
        <f t="shared" si="46"/>
        <v>0</v>
      </c>
      <c r="AH717" s="79"/>
    </row>
    <row r="718" spans="2:34" s="15" customFormat="1" ht="38.25" x14ac:dyDescent="0.25">
      <c r="B718" s="119" t="str">
        <f t="shared" si="45"/>
        <v>1.7.1.8.03.3.0.00.00.00.00.00</v>
      </c>
      <c r="C718" s="120" t="s">
        <v>18</v>
      </c>
      <c r="D718" s="120" t="s">
        <v>71</v>
      </c>
      <c r="E718" s="120" t="s">
        <v>18</v>
      </c>
      <c r="F718" s="120" t="s">
        <v>62</v>
      </c>
      <c r="G718" s="120" t="s">
        <v>39</v>
      </c>
      <c r="H718" s="120" t="s">
        <v>23</v>
      </c>
      <c r="I718" s="120" t="s">
        <v>19</v>
      </c>
      <c r="J718" s="120" t="s">
        <v>20</v>
      </c>
      <c r="K718" s="120" t="s">
        <v>20</v>
      </c>
      <c r="L718" s="120" t="s">
        <v>20</v>
      </c>
      <c r="M718" s="120" t="s">
        <v>20</v>
      </c>
      <c r="N718" s="120" t="s">
        <v>20</v>
      </c>
      <c r="O718" s="120" t="s">
        <v>1785</v>
      </c>
      <c r="P718" s="121" t="s">
        <v>2523</v>
      </c>
      <c r="Q718" s="111" t="str">
        <f t="shared" si="44"/>
        <v>1.7.1.3.50.3.0.00.00.00.00.00</v>
      </c>
      <c r="R718" s="80" t="s">
        <v>18</v>
      </c>
      <c r="S718" s="80" t="s">
        <v>71</v>
      </c>
      <c r="T718" s="80" t="s">
        <v>18</v>
      </c>
      <c r="U718" s="80" t="s">
        <v>23</v>
      </c>
      <c r="V718" s="80" t="s">
        <v>32</v>
      </c>
      <c r="W718" s="80" t="s">
        <v>23</v>
      </c>
      <c r="X718" s="80" t="s">
        <v>19</v>
      </c>
      <c r="Y718" s="80" t="s">
        <v>20</v>
      </c>
      <c r="Z718" s="80" t="s">
        <v>20</v>
      </c>
      <c r="AA718" s="80" t="s">
        <v>20</v>
      </c>
      <c r="AB718" s="80" t="s">
        <v>20</v>
      </c>
      <c r="AC718" s="80" t="s">
        <v>20</v>
      </c>
      <c r="AD718" s="80" t="s">
        <v>2123</v>
      </c>
      <c r="AE718" s="86" t="s">
        <v>738</v>
      </c>
      <c r="AF718" s="85" t="e">
        <f>#REF!=#REF!</f>
        <v>#REF!</v>
      </c>
      <c r="AG718" s="94" t="b">
        <f t="shared" si="46"/>
        <v>0</v>
      </c>
      <c r="AH718" s="79"/>
    </row>
    <row r="719" spans="2:34" s="15" customFormat="1" ht="51" x14ac:dyDescent="0.25">
      <c r="B719" s="119" t="str">
        <f t="shared" si="45"/>
        <v>1.7.1.8.03.3.1.00.00.00.00.00</v>
      </c>
      <c r="C719" s="120" t="s">
        <v>18</v>
      </c>
      <c r="D719" s="120" t="s">
        <v>71</v>
      </c>
      <c r="E719" s="120" t="s">
        <v>18</v>
      </c>
      <c r="F719" s="120" t="s">
        <v>62</v>
      </c>
      <c r="G719" s="120" t="s">
        <v>39</v>
      </c>
      <c r="H719" s="120" t="s">
        <v>23</v>
      </c>
      <c r="I719" s="120" t="s">
        <v>18</v>
      </c>
      <c r="J719" s="120" t="s">
        <v>20</v>
      </c>
      <c r="K719" s="120" t="s">
        <v>20</v>
      </c>
      <c r="L719" s="120" t="s">
        <v>20</v>
      </c>
      <c r="M719" s="120" t="s">
        <v>20</v>
      </c>
      <c r="N719" s="120" t="s">
        <v>20</v>
      </c>
      <c r="O719" s="120" t="s">
        <v>1785</v>
      </c>
      <c r="P719" s="121" t="s">
        <v>2524</v>
      </c>
      <c r="Q719" s="111" t="str">
        <f t="shared" si="44"/>
        <v>1.7.1.3.50.3.1.00.00.00.00.00</v>
      </c>
      <c r="R719" s="80" t="s">
        <v>18</v>
      </c>
      <c r="S719" s="80" t="s">
        <v>71</v>
      </c>
      <c r="T719" s="80" t="s">
        <v>18</v>
      </c>
      <c r="U719" s="80" t="s">
        <v>23</v>
      </c>
      <c r="V719" s="80" t="s">
        <v>32</v>
      </c>
      <c r="W719" s="80" t="s">
        <v>23</v>
      </c>
      <c r="X719" s="80" t="s">
        <v>18</v>
      </c>
      <c r="Y719" s="80" t="s">
        <v>20</v>
      </c>
      <c r="Z719" s="80" t="s">
        <v>20</v>
      </c>
      <c r="AA719" s="80" t="s">
        <v>20</v>
      </c>
      <c r="AB719" s="80" t="s">
        <v>20</v>
      </c>
      <c r="AC719" s="80" t="s">
        <v>20</v>
      </c>
      <c r="AD719" s="80" t="s">
        <v>2123</v>
      </c>
      <c r="AE719" s="86" t="s">
        <v>2015</v>
      </c>
      <c r="AF719" s="85" t="e">
        <f>#REF!=#REF!</f>
        <v>#REF!</v>
      </c>
      <c r="AG719" s="94" t="b">
        <f t="shared" si="46"/>
        <v>0</v>
      </c>
      <c r="AH719" s="79"/>
    </row>
    <row r="720" spans="2:34" s="15" customFormat="1" ht="51" x14ac:dyDescent="0.25">
      <c r="B720" s="119" t="str">
        <f t="shared" si="45"/>
        <v>1.7.1.8.03.4.0.00.00.00.00.00</v>
      </c>
      <c r="C720" s="120" t="s">
        <v>18</v>
      </c>
      <c r="D720" s="120" t="s">
        <v>71</v>
      </c>
      <c r="E720" s="120" t="s">
        <v>18</v>
      </c>
      <c r="F720" s="120" t="s">
        <v>62</v>
      </c>
      <c r="G720" s="120" t="s">
        <v>39</v>
      </c>
      <c r="H720" s="120" t="s">
        <v>48</v>
      </c>
      <c r="I720" s="120" t="s">
        <v>19</v>
      </c>
      <c r="J720" s="120" t="s">
        <v>20</v>
      </c>
      <c r="K720" s="120" t="s">
        <v>20</v>
      </c>
      <c r="L720" s="120" t="s">
        <v>20</v>
      </c>
      <c r="M720" s="120" t="s">
        <v>20</v>
      </c>
      <c r="N720" s="120" t="s">
        <v>20</v>
      </c>
      <c r="O720" s="120" t="s">
        <v>1785</v>
      </c>
      <c r="P720" s="121" t="s">
        <v>2525</v>
      </c>
      <c r="Q720" s="111" t="str">
        <f t="shared" si="44"/>
        <v>1.7.1.3.50.4.0.00.00.00.00.00</v>
      </c>
      <c r="R720" s="80" t="s">
        <v>18</v>
      </c>
      <c r="S720" s="80" t="s">
        <v>71</v>
      </c>
      <c r="T720" s="80" t="s">
        <v>18</v>
      </c>
      <c r="U720" s="80" t="s">
        <v>23</v>
      </c>
      <c r="V720" s="80" t="s">
        <v>32</v>
      </c>
      <c r="W720" s="80" t="s">
        <v>48</v>
      </c>
      <c r="X720" s="80" t="s">
        <v>19</v>
      </c>
      <c r="Y720" s="80" t="s">
        <v>20</v>
      </c>
      <c r="Z720" s="80" t="s">
        <v>20</v>
      </c>
      <c r="AA720" s="80" t="s">
        <v>20</v>
      </c>
      <c r="AB720" s="80" t="s">
        <v>20</v>
      </c>
      <c r="AC720" s="80" t="s">
        <v>20</v>
      </c>
      <c r="AD720" s="80" t="s">
        <v>2123</v>
      </c>
      <c r="AE720" s="86" t="s">
        <v>739</v>
      </c>
      <c r="AF720" s="85" t="e">
        <f>#REF!=#REF!</f>
        <v>#REF!</v>
      </c>
      <c r="AG720" s="94" t="b">
        <f t="shared" si="46"/>
        <v>0</v>
      </c>
      <c r="AH720" s="79"/>
    </row>
    <row r="721" spans="2:34" s="15" customFormat="1" ht="51" x14ac:dyDescent="0.25">
      <c r="B721" s="119" t="str">
        <f t="shared" si="45"/>
        <v>1.7.1.8.03.4.1.00.00.00.00.00</v>
      </c>
      <c r="C721" s="120" t="s">
        <v>18</v>
      </c>
      <c r="D721" s="120" t="s">
        <v>71</v>
      </c>
      <c r="E721" s="120" t="s">
        <v>18</v>
      </c>
      <c r="F721" s="120" t="s">
        <v>62</v>
      </c>
      <c r="G721" s="120" t="s">
        <v>39</v>
      </c>
      <c r="H721" s="120" t="s">
        <v>48</v>
      </c>
      <c r="I721" s="120" t="s">
        <v>18</v>
      </c>
      <c r="J721" s="120" t="s">
        <v>20</v>
      </c>
      <c r="K721" s="120" t="s">
        <v>20</v>
      </c>
      <c r="L721" s="120" t="s">
        <v>20</v>
      </c>
      <c r="M721" s="120" t="s">
        <v>20</v>
      </c>
      <c r="N721" s="120" t="s">
        <v>20</v>
      </c>
      <c r="O721" s="120" t="s">
        <v>1785</v>
      </c>
      <c r="P721" s="121" t="s">
        <v>2526</v>
      </c>
      <c r="Q721" s="111" t="str">
        <f t="shared" si="44"/>
        <v>1.7.1.3.50.4.1.00.00.00.00.00</v>
      </c>
      <c r="R721" s="80" t="s">
        <v>18</v>
      </c>
      <c r="S721" s="80" t="s">
        <v>71</v>
      </c>
      <c r="T721" s="80" t="s">
        <v>18</v>
      </c>
      <c r="U721" s="80" t="s">
        <v>23</v>
      </c>
      <c r="V721" s="80" t="s">
        <v>32</v>
      </c>
      <c r="W721" s="80" t="s">
        <v>48</v>
      </c>
      <c r="X721" s="80" t="s">
        <v>18</v>
      </c>
      <c r="Y721" s="80" t="s">
        <v>20</v>
      </c>
      <c r="Z721" s="80" t="s">
        <v>20</v>
      </c>
      <c r="AA721" s="80" t="s">
        <v>20</v>
      </c>
      <c r="AB721" s="80" t="s">
        <v>20</v>
      </c>
      <c r="AC721" s="80" t="s">
        <v>20</v>
      </c>
      <c r="AD721" s="80" t="s">
        <v>2123</v>
      </c>
      <c r="AE721" s="86" t="s">
        <v>2016</v>
      </c>
      <c r="AF721" s="85" t="e">
        <f>#REF!=#REF!</f>
        <v>#REF!</v>
      </c>
      <c r="AG721" s="94" t="b">
        <f t="shared" si="46"/>
        <v>0</v>
      </c>
      <c r="AH721" s="79"/>
    </row>
    <row r="722" spans="2:34" s="15" customFormat="1" ht="38.25" x14ac:dyDescent="0.25">
      <c r="B722" s="119" t="str">
        <f t="shared" si="45"/>
        <v>1.7.1.8.03.5.0.00.00.00.00.00</v>
      </c>
      <c r="C722" s="120" t="s">
        <v>18</v>
      </c>
      <c r="D722" s="120" t="s">
        <v>71</v>
      </c>
      <c r="E722" s="120" t="s">
        <v>18</v>
      </c>
      <c r="F722" s="120" t="s">
        <v>62</v>
      </c>
      <c r="G722" s="120" t="s">
        <v>39</v>
      </c>
      <c r="H722" s="120" t="s">
        <v>57</v>
      </c>
      <c r="I722" s="120" t="s">
        <v>19</v>
      </c>
      <c r="J722" s="120" t="s">
        <v>20</v>
      </c>
      <c r="K722" s="120" t="s">
        <v>20</v>
      </c>
      <c r="L722" s="120" t="s">
        <v>20</v>
      </c>
      <c r="M722" s="120" t="s">
        <v>20</v>
      </c>
      <c r="N722" s="120" t="s">
        <v>20</v>
      </c>
      <c r="O722" s="120" t="s">
        <v>1785</v>
      </c>
      <c r="P722" s="121" t="s">
        <v>2527</v>
      </c>
      <c r="Q722" s="111" t="str">
        <f t="shared" si="44"/>
        <v>1.7.1.3.50.5.0.00.00.00.00.00</v>
      </c>
      <c r="R722" s="80" t="s">
        <v>18</v>
      </c>
      <c r="S722" s="80" t="s">
        <v>71</v>
      </c>
      <c r="T722" s="80" t="s">
        <v>18</v>
      </c>
      <c r="U722" s="80" t="s">
        <v>23</v>
      </c>
      <c r="V722" s="80" t="s">
        <v>32</v>
      </c>
      <c r="W722" s="80" t="s">
        <v>57</v>
      </c>
      <c r="X722" s="80" t="s">
        <v>19</v>
      </c>
      <c r="Y722" s="80" t="s">
        <v>20</v>
      </c>
      <c r="Z722" s="80" t="s">
        <v>20</v>
      </c>
      <c r="AA722" s="80" t="s">
        <v>20</v>
      </c>
      <c r="AB722" s="80" t="s">
        <v>20</v>
      </c>
      <c r="AC722" s="80" t="s">
        <v>20</v>
      </c>
      <c r="AD722" s="80" t="s">
        <v>2123</v>
      </c>
      <c r="AE722" s="86" t="s">
        <v>740</v>
      </c>
      <c r="AF722" s="85" t="e">
        <f>#REF!=#REF!</f>
        <v>#REF!</v>
      </c>
      <c r="AG722" s="94" t="b">
        <f t="shared" si="46"/>
        <v>0</v>
      </c>
      <c r="AH722" s="79"/>
    </row>
    <row r="723" spans="2:34" s="15" customFormat="1" ht="51" x14ac:dyDescent="0.25">
      <c r="B723" s="119" t="str">
        <f t="shared" si="45"/>
        <v>1.7.1.8.03.5.1.00.00.00.00.00</v>
      </c>
      <c r="C723" s="120" t="s">
        <v>18</v>
      </c>
      <c r="D723" s="120" t="s">
        <v>71</v>
      </c>
      <c r="E723" s="120" t="s">
        <v>18</v>
      </c>
      <c r="F723" s="120" t="s">
        <v>62</v>
      </c>
      <c r="G723" s="120" t="s">
        <v>39</v>
      </c>
      <c r="H723" s="120" t="s">
        <v>57</v>
      </c>
      <c r="I723" s="120" t="s">
        <v>18</v>
      </c>
      <c r="J723" s="120" t="s">
        <v>20</v>
      </c>
      <c r="K723" s="120" t="s">
        <v>20</v>
      </c>
      <c r="L723" s="120" t="s">
        <v>20</v>
      </c>
      <c r="M723" s="120" t="s">
        <v>20</v>
      </c>
      <c r="N723" s="120" t="s">
        <v>20</v>
      </c>
      <c r="O723" s="120" t="s">
        <v>1785</v>
      </c>
      <c r="P723" s="121" t="s">
        <v>2528</v>
      </c>
      <c r="Q723" s="111" t="str">
        <f t="shared" si="44"/>
        <v>1.7.1.3.50.5.1.00.00.00.00.00</v>
      </c>
      <c r="R723" s="80" t="s">
        <v>18</v>
      </c>
      <c r="S723" s="80" t="s">
        <v>71</v>
      </c>
      <c r="T723" s="80" t="s">
        <v>18</v>
      </c>
      <c r="U723" s="80" t="s">
        <v>23</v>
      </c>
      <c r="V723" s="80" t="s">
        <v>32</v>
      </c>
      <c r="W723" s="80" t="s">
        <v>57</v>
      </c>
      <c r="X723" s="80" t="s">
        <v>18</v>
      </c>
      <c r="Y723" s="80" t="s">
        <v>20</v>
      </c>
      <c r="Z723" s="80" t="s">
        <v>20</v>
      </c>
      <c r="AA723" s="80" t="s">
        <v>20</v>
      </c>
      <c r="AB723" s="80" t="s">
        <v>20</v>
      </c>
      <c r="AC723" s="80" t="s">
        <v>20</v>
      </c>
      <c r="AD723" s="80" t="s">
        <v>2123</v>
      </c>
      <c r="AE723" s="86" t="s">
        <v>2017</v>
      </c>
      <c r="AF723" s="85" t="e">
        <f>#REF!=#REF!</f>
        <v>#REF!</v>
      </c>
      <c r="AG723" s="94" t="b">
        <f t="shared" si="46"/>
        <v>0</v>
      </c>
      <c r="AH723" s="79"/>
    </row>
    <row r="724" spans="2:34" s="15" customFormat="1" ht="38.25" x14ac:dyDescent="0.25">
      <c r="B724" s="119" t="str">
        <f t="shared" si="45"/>
        <v>1.7.1.8.03.9.0.00.00.00.00.00</v>
      </c>
      <c r="C724" s="120" t="s">
        <v>18</v>
      </c>
      <c r="D724" s="120" t="s">
        <v>71</v>
      </c>
      <c r="E724" s="120" t="s">
        <v>18</v>
      </c>
      <c r="F724" s="120" t="s">
        <v>62</v>
      </c>
      <c r="G724" s="120" t="s">
        <v>39</v>
      </c>
      <c r="H724" s="120" t="s">
        <v>90</v>
      </c>
      <c r="I724" s="120" t="s">
        <v>19</v>
      </c>
      <c r="J724" s="120" t="s">
        <v>20</v>
      </c>
      <c r="K724" s="120" t="s">
        <v>20</v>
      </c>
      <c r="L724" s="120" t="s">
        <v>20</v>
      </c>
      <c r="M724" s="120" t="s">
        <v>20</v>
      </c>
      <c r="N724" s="120" t="s">
        <v>20</v>
      </c>
      <c r="O724" s="120" t="s">
        <v>1785</v>
      </c>
      <c r="P724" s="121" t="s">
        <v>2529</v>
      </c>
      <c r="Q724" s="111" t="str">
        <f t="shared" si="44"/>
        <v>1.7.1.3.50.9.0.00.00.00.00.00</v>
      </c>
      <c r="R724" s="80" t="s">
        <v>18</v>
      </c>
      <c r="S724" s="80" t="s">
        <v>71</v>
      </c>
      <c r="T724" s="80" t="s">
        <v>18</v>
      </c>
      <c r="U724" s="80" t="s">
        <v>23</v>
      </c>
      <c r="V724" s="80" t="s">
        <v>32</v>
      </c>
      <c r="W724" s="80" t="s">
        <v>90</v>
      </c>
      <c r="X724" s="80" t="s">
        <v>19</v>
      </c>
      <c r="Y724" s="80" t="s">
        <v>20</v>
      </c>
      <c r="Z724" s="80" t="s">
        <v>20</v>
      </c>
      <c r="AA724" s="80" t="s">
        <v>20</v>
      </c>
      <c r="AB724" s="80" t="s">
        <v>20</v>
      </c>
      <c r="AC724" s="80" t="s">
        <v>20</v>
      </c>
      <c r="AD724" s="80" t="s">
        <v>2123</v>
      </c>
      <c r="AE724" s="86" t="s">
        <v>741</v>
      </c>
      <c r="AF724" s="85" t="e">
        <f>#REF!=#REF!</f>
        <v>#REF!</v>
      </c>
      <c r="AG724" s="94" t="b">
        <f t="shared" si="46"/>
        <v>0</v>
      </c>
      <c r="AH724" s="79"/>
    </row>
    <row r="725" spans="2:34" s="15" customFormat="1" ht="51" x14ac:dyDescent="0.25">
      <c r="B725" s="119" t="str">
        <f t="shared" si="45"/>
        <v>1.7.1.8.03.9.1.00.00.00.00.00</v>
      </c>
      <c r="C725" s="120" t="s">
        <v>18</v>
      </c>
      <c r="D725" s="120" t="s">
        <v>71</v>
      </c>
      <c r="E725" s="120" t="s">
        <v>18</v>
      </c>
      <c r="F725" s="120" t="s">
        <v>62</v>
      </c>
      <c r="G725" s="120" t="s">
        <v>39</v>
      </c>
      <c r="H725" s="120" t="s">
        <v>90</v>
      </c>
      <c r="I725" s="120" t="s">
        <v>18</v>
      </c>
      <c r="J725" s="120" t="s">
        <v>20</v>
      </c>
      <c r="K725" s="120" t="s">
        <v>20</v>
      </c>
      <c r="L725" s="120" t="s">
        <v>20</v>
      </c>
      <c r="M725" s="120" t="s">
        <v>20</v>
      </c>
      <c r="N725" s="120" t="s">
        <v>20</v>
      </c>
      <c r="O725" s="120" t="s">
        <v>1785</v>
      </c>
      <c r="P725" s="121" t="s">
        <v>2530</v>
      </c>
      <c r="Q725" s="111" t="str">
        <f t="shared" si="44"/>
        <v>1.7.1.3.50.9.1.00.00.00.00.00</v>
      </c>
      <c r="R725" s="80" t="s">
        <v>18</v>
      </c>
      <c r="S725" s="80" t="s">
        <v>71</v>
      </c>
      <c r="T725" s="80" t="s">
        <v>18</v>
      </c>
      <c r="U725" s="80" t="s">
        <v>23</v>
      </c>
      <c r="V725" s="80" t="s">
        <v>32</v>
      </c>
      <c r="W725" s="80" t="s">
        <v>90</v>
      </c>
      <c r="X725" s="80" t="s">
        <v>18</v>
      </c>
      <c r="Y725" s="80" t="s">
        <v>20</v>
      </c>
      <c r="Z725" s="80" t="s">
        <v>20</v>
      </c>
      <c r="AA725" s="80" t="s">
        <v>20</v>
      </c>
      <c r="AB725" s="80" t="s">
        <v>20</v>
      </c>
      <c r="AC725" s="80" t="s">
        <v>20</v>
      </c>
      <c r="AD725" s="80" t="s">
        <v>2123</v>
      </c>
      <c r="AE725" s="86" t="s">
        <v>1959</v>
      </c>
      <c r="AF725" s="85" t="e">
        <f>#REF!=#REF!</f>
        <v>#REF!</v>
      </c>
      <c r="AG725" s="94" t="b">
        <f t="shared" si="46"/>
        <v>0</v>
      </c>
      <c r="AH725" s="79"/>
    </row>
    <row r="726" spans="2:34" s="15" customFormat="1" ht="63.75" x14ac:dyDescent="0.25">
      <c r="B726" s="119" t="str">
        <f t="shared" si="45"/>
        <v>1.7.1.8.04.0.0.00.00.00.00.00</v>
      </c>
      <c r="C726" s="120" t="s">
        <v>18</v>
      </c>
      <c r="D726" s="120" t="s">
        <v>71</v>
      </c>
      <c r="E726" s="120" t="s">
        <v>18</v>
      </c>
      <c r="F726" s="120" t="s">
        <v>62</v>
      </c>
      <c r="G726" s="120" t="s">
        <v>114</v>
      </c>
      <c r="H726" s="120" t="s">
        <v>19</v>
      </c>
      <c r="I726" s="120" t="s">
        <v>19</v>
      </c>
      <c r="J726" s="120" t="s">
        <v>20</v>
      </c>
      <c r="K726" s="120" t="s">
        <v>20</v>
      </c>
      <c r="L726" s="120" t="s">
        <v>20</v>
      </c>
      <c r="M726" s="120" t="s">
        <v>20</v>
      </c>
      <c r="N726" s="120" t="s">
        <v>20</v>
      </c>
      <c r="O726" s="120" t="s">
        <v>1785</v>
      </c>
      <c r="P726" s="121" t="s">
        <v>2531</v>
      </c>
      <c r="Q726" s="111" t="str">
        <f t="shared" si="44"/>
        <v>1.7.1.3.51.0.0.00.00.00.00.00</v>
      </c>
      <c r="R726" s="80" t="s">
        <v>18</v>
      </c>
      <c r="S726" s="80" t="s">
        <v>71</v>
      </c>
      <c r="T726" s="80" t="s">
        <v>18</v>
      </c>
      <c r="U726" s="80" t="s">
        <v>23</v>
      </c>
      <c r="V726" s="80" t="s">
        <v>34</v>
      </c>
      <c r="W726" s="125" t="s">
        <v>19</v>
      </c>
      <c r="X726" s="80" t="s">
        <v>19</v>
      </c>
      <c r="Y726" s="80" t="s">
        <v>20</v>
      </c>
      <c r="Z726" s="80" t="s">
        <v>20</v>
      </c>
      <c r="AA726" s="80" t="s">
        <v>20</v>
      </c>
      <c r="AB726" s="80" t="s">
        <v>20</v>
      </c>
      <c r="AC726" s="80" t="s">
        <v>20</v>
      </c>
      <c r="AD726" s="80" t="s">
        <v>2123</v>
      </c>
      <c r="AE726" s="86" t="s">
        <v>742</v>
      </c>
      <c r="AF726" s="85" t="e">
        <f>#REF!=#REF!</f>
        <v>#REF!</v>
      </c>
      <c r="AG726" s="94" t="b">
        <f t="shared" si="46"/>
        <v>0</v>
      </c>
      <c r="AH726" s="79"/>
    </row>
    <row r="727" spans="2:34" s="15" customFormat="1" ht="38.25" x14ac:dyDescent="0.25">
      <c r="B727" s="119" t="str">
        <f t="shared" si="45"/>
        <v>1.7.1.8.04.1.0.00.00.00.00.00</v>
      </c>
      <c r="C727" s="120" t="s">
        <v>18</v>
      </c>
      <c r="D727" s="120" t="s">
        <v>71</v>
      </c>
      <c r="E727" s="120" t="s">
        <v>18</v>
      </c>
      <c r="F727" s="120" t="s">
        <v>62</v>
      </c>
      <c r="G727" s="120" t="s">
        <v>114</v>
      </c>
      <c r="H727" s="120" t="s">
        <v>18</v>
      </c>
      <c r="I727" s="120" t="s">
        <v>19</v>
      </c>
      <c r="J727" s="120" t="s">
        <v>20</v>
      </c>
      <c r="K727" s="120" t="s">
        <v>20</v>
      </c>
      <c r="L727" s="120" t="s">
        <v>20</v>
      </c>
      <c r="M727" s="120" t="s">
        <v>20</v>
      </c>
      <c r="N727" s="120" t="s">
        <v>20</v>
      </c>
      <c r="O727" s="120" t="s">
        <v>1785</v>
      </c>
      <c r="P727" s="121" t="s">
        <v>2532</v>
      </c>
      <c r="Q727" s="111" t="str">
        <f t="shared" si="44"/>
        <v>1.7.1.3.51.1.0.00.00.00.00.00</v>
      </c>
      <c r="R727" s="80" t="s">
        <v>18</v>
      </c>
      <c r="S727" s="80" t="s">
        <v>71</v>
      </c>
      <c r="T727" s="80" t="s">
        <v>18</v>
      </c>
      <c r="U727" s="80" t="s">
        <v>23</v>
      </c>
      <c r="V727" s="80" t="s">
        <v>34</v>
      </c>
      <c r="W727" s="80" t="s">
        <v>18</v>
      </c>
      <c r="X727" s="80" t="s">
        <v>19</v>
      </c>
      <c r="Y727" s="80" t="s">
        <v>20</v>
      </c>
      <c r="Z727" s="80" t="s">
        <v>20</v>
      </c>
      <c r="AA727" s="80" t="s">
        <v>20</v>
      </c>
      <c r="AB727" s="80" t="s">
        <v>20</v>
      </c>
      <c r="AC727" s="80" t="s">
        <v>20</v>
      </c>
      <c r="AD727" s="80" t="s">
        <v>2123</v>
      </c>
      <c r="AE727" s="86" t="s">
        <v>743</v>
      </c>
      <c r="AF727" s="85" t="e">
        <f>#REF!=#REF!</f>
        <v>#REF!</v>
      </c>
      <c r="AG727" s="94" t="b">
        <f t="shared" si="46"/>
        <v>0</v>
      </c>
      <c r="AH727" s="79"/>
    </row>
    <row r="728" spans="2:34" s="15" customFormat="1" ht="51" x14ac:dyDescent="0.25">
      <c r="B728" s="119" t="str">
        <f t="shared" si="45"/>
        <v>1.7.1.8.04.1.1.00.00.00.00.00</v>
      </c>
      <c r="C728" s="120" t="s">
        <v>18</v>
      </c>
      <c r="D728" s="120" t="s">
        <v>71</v>
      </c>
      <c r="E728" s="120" t="s">
        <v>18</v>
      </c>
      <c r="F728" s="120" t="s">
        <v>62</v>
      </c>
      <c r="G728" s="120" t="s">
        <v>114</v>
      </c>
      <c r="H728" s="120" t="s">
        <v>18</v>
      </c>
      <c r="I728" s="120" t="s">
        <v>18</v>
      </c>
      <c r="J728" s="120" t="s">
        <v>20</v>
      </c>
      <c r="K728" s="120" t="s">
        <v>20</v>
      </c>
      <c r="L728" s="120" t="s">
        <v>20</v>
      </c>
      <c r="M728" s="120" t="s">
        <v>20</v>
      </c>
      <c r="N728" s="120" t="s">
        <v>20</v>
      </c>
      <c r="O728" s="120" t="s">
        <v>1785</v>
      </c>
      <c r="P728" s="121" t="s">
        <v>2533</v>
      </c>
      <c r="Q728" s="111" t="str">
        <f t="shared" si="44"/>
        <v>1.7.1.3.51.1.1.00.00.00.00.00</v>
      </c>
      <c r="R728" s="80" t="s">
        <v>18</v>
      </c>
      <c r="S728" s="80" t="s">
        <v>71</v>
      </c>
      <c r="T728" s="80" t="s">
        <v>18</v>
      </c>
      <c r="U728" s="80" t="s">
        <v>23</v>
      </c>
      <c r="V728" s="80" t="s">
        <v>34</v>
      </c>
      <c r="W728" s="80" t="s">
        <v>18</v>
      </c>
      <c r="X728" s="80" t="s">
        <v>18</v>
      </c>
      <c r="Y728" s="80" t="s">
        <v>20</v>
      </c>
      <c r="Z728" s="80" t="s">
        <v>20</v>
      </c>
      <c r="AA728" s="80" t="s">
        <v>20</v>
      </c>
      <c r="AB728" s="80" t="s">
        <v>20</v>
      </c>
      <c r="AC728" s="80" t="s">
        <v>20</v>
      </c>
      <c r="AD728" s="80" t="s">
        <v>2123</v>
      </c>
      <c r="AE728" s="86" t="s">
        <v>2018</v>
      </c>
      <c r="AF728" s="85" t="e">
        <f>#REF!=#REF!</f>
        <v>#REF!</v>
      </c>
      <c r="AG728" s="94" t="b">
        <f t="shared" si="46"/>
        <v>0</v>
      </c>
      <c r="AH728" s="79"/>
    </row>
    <row r="729" spans="2:34" s="15" customFormat="1" ht="51" x14ac:dyDescent="0.25">
      <c r="B729" s="119" t="str">
        <f t="shared" si="45"/>
        <v>1.7.1.8.04.2.0.00.00.00.00.00</v>
      </c>
      <c r="C729" s="120" t="s">
        <v>18</v>
      </c>
      <c r="D729" s="120" t="s">
        <v>71</v>
      </c>
      <c r="E729" s="120" t="s">
        <v>18</v>
      </c>
      <c r="F729" s="120" t="s">
        <v>62</v>
      </c>
      <c r="G729" s="120" t="s">
        <v>114</v>
      </c>
      <c r="H729" s="120" t="s">
        <v>22</v>
      </c>
      <c r="I729" s="120" t="s">
        <v>19</v>
      </c>
      <c r="J729" s="120" t="s">
        <v>20</v>
      </c>
      <c r="K729" s="120" t="s">
        <v>20</v>
      </c>
      <c r="L729" s="120" t="s">
        <v>20</v>
      </c>
      <c r="M729" s="120" t="s">
        <v>20</v>
      </c>
      <c r="N729" s="120" t="s">
        <v>20</v>
      </c>
      <c r="O729" s="120" t="s">
        <v>1785</v>
      </c>
      <c r="P729" s="121" t="s">
        <v>2534</v>
      </c>
      <c r="Q729" s="111" t="str">
        <f t="shared" si="44"/>
        <v>1.7.1.3.51.2.0.00.00.00.00.00</v>
      </c>
      <c r="R729" s="80" t="s">
        <v>18</v>
      </c>
      <c r="S729" s="80" t="s">
        <v>71</v>
      </c>
      <c r="T729" s="80" t="s">
        <v>18</v>
      </c>
      <c r="U729" s="80" t="s">
        <v>23</v>
      </c>
      <c r="V729" s="80" t="s">
        <v>34</v>
      </c>
      <c r="W729" s="80" t="s">
        <v>22</v>
      </c>
      <c r="X729" s="80" t="s">
        <v>19</v>
      </c>
      <c r="Y729" s="80" t="s">
        <v>20</v>
      </c>
      <c r="Z729" s="80" t="s">
        <v>20</v>
      </c>
      <c r="AA729" s="80" t="s">
        <v>20</v>
      </c>
      <c r="AB729" s="80" t="s">
        <v>20</v>
      </c>
      <c r="AC729" s="80" t="s">
        <v>20</v>
      </c>
      <c r="AD729" s="80" t="s">
        <v>2123</v>
      </c>
      <c r="AE729" s="86" t="s">
        <v>744</v>
      </c>
      <c r="AF729" s="85" t="e">
        <f>#REF!=#REF!</f>
        <v>#REF!</v>
      </c>
      <c r="AG729" s="94" t="b">
        <f t="shared" si="46"/>
        <v>0</v>
      </c>
      <c r="AH729" s="79"/>
    </row>
    <row r="730" spans="2:34" s="15" customFormat="1" ht="51" x14ac:dyDescent="0.25">
      <c r="B730" s="119" t="str">
        <f t="shared" si="45"/>
        <v>1.7.1.8.04.2.1.00.00.00.00.00</v>
      </c>
      <c r="C730" s="120" t="s">
        <v>18</v>
      </c>
      <c r="D730" s="120" t="s">
        <v>71</v>
      </c>
      <c r="E730" s="120" t="s">
        <v>18</v>
      </c>
      <c r="F730" s="120" t="s">
        <v>62</v>
      </c>
      <c r="G730" s="120" t="s">
        <v>114</v>
      </c>
      <c r="H730" s="120" t="s">
        <v>22</v>
      </c>
      <c r="I730" s="120" t="s">
        <v>18</v>
      </c>
      <c r="J730" s="120" t="s">
        <v>20</v>
      </c>
      <c r="K730" s="120" t="s">
        <v>20</v>
      </c>
      <c r="L730" s="120" t="s">
        <v>20</v>
      </c>
      <c r="M730" s="120" t="s">
        <v>20</v>
      </c>
      <c r="N730" s="120" t="s">
        <v>20</v>
      </c>
      <c r="O730" s="120" t="s">
        <v>1785</v>
      </c>
      <c r="P730" s="121" t="s">
        <v>2535</v>
      </c>
      <c r="Q730" s="111" t="str">
        <f t="shared" si="44"/>
        <v>1.7.1.3.51.2.1.00.00.00.00.00</v>
      </c>
      <c r="R730" s="80" t="s">
        <v>18</v>
      </c>
      <c r="S730" s="80" t="s">
        <v>71</v>
      </c>
      <c r="T730" s="80" t="s">
        <v>18</v>
      </c>
      <c r="U730" s="80" t="s">
        <v>23</v>
      </c>
      <c r="V730" s="80" t="s">
        <v>34</v>
      </c>
      <c r="W730" s="80" t="s">
        <v>22</v>
      </c>
      <c r="X730" s="80" t="s">
        <v>18</v>
      </c>
      <c r="Y730" s="80" t="s">
        <v>20</v>
      </c>
      <c r="Z730" s="80" t="s">
        <v>20</v>
      </c>
      <c r="AA730" s="80" t="s">
        <v>20</v>
      </c>
      <c r="AB730" s="80" t="s">
        <v>20</v>
      </c>
      <c r="AC730" s="80" t="s">
        <v>20</v>
      </c>
      <c r="AD730" s="80" t="s">
        <v>2123</v>
      </c>
      <c r="AE730" s="86" t="s">
        <v>2019</v>
      </c>
      <c r="AF730" s="85" t="e">
        <f>#REF!=#REF!</f>
        <v>#REF!</v>
      </c>
      <c r="AG730" s="94" t="b">
        <f t="shared" si="46"/>
        <v>0</v>
      </c>
      <c r="AH730" s="79"/>
    </row>
    <row r="731" spans="2:34" s="15" customFormat="1" ht="38.25" x14ac:dyDescent="0.25">
      <c r="B731" s="119" t="str">
        <f t="shared" si="45"/>
        <v>1.7.1.8.04.3.0.00.00.00.00.00</v>
      </c>
      <c r="C731" s="120" t="s">
        <v>18</v>
      </c>
      <c r="D731" s="120" t="s">
        <v>71</v>
      </c>
      <c r="E731" s="120" t="s">
        <v>18</v>
      </c>
      <c r="F731" s="120" t="s">
        <v>62</v>
      </c>
      <c r="G731" s="120" t="s">
        <v>114</v>
      </c>
      <c r="H731" s="120" t="s">
        <v>23</v>
      </c>
      <c r="I731" s="120" t="s">
        <v>19</v>
      </c>
      <c r="J731" s="120" t="s">
        <v>20</v>
      </c>
      <c r="K731" s="120" t="s">
        <v>20</v>
      </c>
      <c r="L731" s="120" t="s">
        <v>20</v>
      </c>
      <c r="M731" s="120" t="s">
        <v>20</v>
      </c>
      <c r="N731" s="120" t="s">
        <v>20</v>
      </c>
      <c r="O731" s="120" t="s">
        <v>1785</v>
      </c>
      <c r="P731" s="121" t="s">
        <v>2536</v>
      </c>
      <c r="Q731" s="111" t="str">
        <f t="shared" si="44"/>
        <v>1.7.1.3.51.3.0.00.00.00.00.00</v>
      </c>
      <c r="R731" s="80" t="s">
        <v>18</v>
      </c>
      <c r="S731" s="80" t="s">
        <v>71</v>
      </c>
      <c r="T731" s="80" t="s">
        <v>18</v>
      </c>
      <c r="U731" s="80" t="s">
        <v>23</v>
      </c>
      <c r="V731" s="80" t="s">
        <v>34</v>
      </c>
      <c r="W731" s="80" t="s">
        <v>23</v>
      </c>
      <c r="X731" s="80" t="s">
        <v>19</v>
      </c>
      <c r="Y731" s="80" t="s">
        <v>20</v>
      </c>
      <c r="Z731" s="80" t="s">
        <v>20</v>
      </c>
      <c r="AA731" s="80" t="s">
        <v>20</v>
      </c>
      <c r="AB731" s="80" t="s">
        <v>20</v>
      </c>
      <c r="AC731" s="80" t="s">
        <v>20</v>
      </c>
      <c r="AD731" s="80" t="s">
        <v>2123</v>
      </c>
      <c r="AE731" s="86" t="s">
        <v>745</v>
      </c>
      <c r="AF731" s="85" t="e">
        <f>#REF!=#REF!</f>
        <v>#REF!</v>
      </c>
      <c r="AG731" s="94" t="b">
        <f t="shared" si="46"/>
        <v>0</v>
      </c>
      <c r="AH731" s="79"/>
    </row>
    <row r="732" spans="2:34" s="15" customFormat="1" ht="51" x14ac:dyDescent="0.25">
      <c r="B732" s="119" t="str">
        <f t="shared" si="45"/>
        <v>1.7.1.8.04.3.1.00.00.00.00.00</v>
      </c>
      <c r="C732" s="120" t="s">
        <v>18</v>
      </c>
      <c r="D732" s="120" t="s">
        <v>71</v>
      </c>
      <c r="E732" s="120" t="s">
        <v>18</v>
      </c>
      <c r="F732" s="120" t="s">
        <v>62</v>
      </c>
      <c r="G732" s="120" t="s">
        <v>114</v>
      </c>
      <c r="H732" s="120" t="s">
        <v>23</v>
      </c>
      <c r="I732" s="120" t="s">
        <v>18</v>
      </c>
      <c r="J732" s="120" t="s">
        <v>20</v>
      </c>
      <c r="K732" s="120" t="s">
        <v>20</v>
      </c>
      <c r="L732" s="120" t="s">
        <v>20</v>
      </c>
      <c r="M732" s="120" t="s">
        <v>20</v>
      </c>
      <c r="N732" s="120" t="s">
        <v>20</v>
      </c>
      <c r="O732" s="120" t="s">
        <v>1785</v>
      </c>
      <c r="P732" s="121" t="s">
        <v>2537</v>
      </c>
      <c r="Q732" s="111" t="str">
        <f t="shared" si="44"/>
        <v>1.7.1.3.51.3.1.00.00.00.00.00</v>
      </c>
      <c r="R732" s="80" t="s">
        <v>18</v>
      </c>
      <c r="S732" s="80" t="s">
        <v>71</v>
      </c>
      <c r="T732" s="80" t="s">
        <v>18</v>
      </c>
      <c r="U732" s="80" t="s">
        <v>23</v>
      </c>
      <c r="V732" s="80" t="s">
        <v>34</v>
      </c>
      <c r="W732" s="80" t="s">
        <v>23</v>
      </c>
      <c r="X732" s="80" t="s">
        <v>18</v>
      </c>
      <c r="Y732" s="80" t="s">
        <v>20</v>
      </c>
      <c r="Z732" s="80" t="s">
        <v>20</v>
      </c>
      <c r="AA732" s="80" t="s">
        <v>20</v>
      </c>
      <c r="AB732" s="80" t="s">
        <v>20</v>
      </c>
      <c r="AC732" s="80" t="s">
        <v>20</v>
      </c>
      <c r="AD732" s="80" t="s">
        <v>2123</v>
      </c>
      <c r="AE732" s="86" t="s">
        <v>2021</v>
      </c>
      <c r="AF732" s="85" t="e">
        <f>#REF!=#REF!</f>
        <v>#REF!</v>
      </c>
      <c r="AG732" s="94" t="b">
        <f t="shared" si="46"/>
        <v>0</v>
      </c>
      <c r="AH732" s="79"/>
    </row>
    <row r="733" spans="2:34" s="15" customFormat="1" ht="63.75" x14ac:dyDescent="0.25">
      <c r="B733" s="119" t="str">
        <f t="shared" si="45"/>
        <v>1.7.1.8.04.4.0.00.00.00.00.00</v>
      </c>
      <c r="C733" s="120" t="s">
        <v>18</v>
      </c>
      <c r="D733" s="120" t="s">
        <v>71</v>
      </c>
      <c r="E733" s="120" t="s">
        <v>18</v>
      </c>
      <c r="F733" s="120" t="s">
        <v>62</v>
      </c>
      <c r="G733" s="120" t="s">
        <v>114</v>
      </c>
      <c r="H733" s="120" t="s">
        <v>48</v>
      </c>
      <c r="I733" s="120" t="s">
        <v>19</v>
      </c>
      <c r="J733" s="120" t="s">
        <v>20</v>
      </c>
      <c r="K733" s="120" t="s">
        <v>20</v>
      </c>
      <c r="L733" s="120" t="s">
        <v>20</v>
      </c>
      <c r="M733" s="120" t="s">
        <v>20</v>
      </c>
      <c r="N733" s="120" t="s">
        <v>20</v>
      </c>
      <c r="O733" s="120" t="s">
        <v>1785</v>
      </c>
      <c r="P733" s="121" t="s">
        <v>2538</v>
      </c>
      <c r="Q733" s="111" t="s">
        <v>2215</v>
      </c>
      <c r="R733" s="80"/>
      <c r="S733" s="80"/>
      <c r="T733" s="80"/>
      <c r="U733" s="80"/>
      <c r="V733" s="80"/>
      <c r="W733" s="80"/>
      <c r="X733" s="80"/>
      <c r="Y733" s="80"/>
      <c r="Z733" s="80"/>
      <c r="AA733" s="80"/>
      <c r="AB733" s="80"/>
      <c r="AC733" s="80"/>
      <c r="AD733" s="80"/>
      <c r="AE733" s="86"/>
      <c r="AF733" s="85" t="e">
        <f>#REF!=#REF!</f>
        <v>#REF!</v>
      </c>
      <c r="AG733" s="94" t="b">
        <f t="shared" si="46"/>
        <v>0</v>
      </c>
      <c r="AH733" s="79"/>
    </row>
    <row r="734" spans="2:34" s="15" customFormat="1" ht="63.75" x14ac:dyDescent="0.25">
      <c r="B734" s="119" t="str">
        <f t="shared" si="45"/>
        <v>1.7.1.8.04.4.1.00.00.00.00.00</v>
      </c>
      <c r="C734" s="120" t="s">
        <v>18</v>
      </c>
      <c r="D734" s="120" t="s">
        <v>71</v>
      </c>
      <c r="E734" s="120" t="s">
        <v>18</v>
      </c>
      <c r="F734" s="120" t="s">
        <v>62</v>
      </c>
      <c r="G734" s="120" t="s">
        <v>114</v>
      </c>
      <c r="H734" s="120" t="s">
        <v>48</v>
      </c>
      <c r="I734" s="120" t="s">
        <v>18</v>
      </c>
      <c r="J734" s="120" t="s">
        <v>20</v>
      </c>
      <c r="K734" s="120" t="s">
        <v>20</v>
      </c>
      <c r="L734" s="120" t="s">
        <v>20</v>
      </c>
      <c r="M734" s="120" t="s">
        <v>20</v>
      </c>
      <c r="N734" s="120" t="s">
        <v>20</v>
      </c>
      <c r="O734" s="120" t="s">
        <v>1785</v>
      </c>
      <c r="P734" s="121" t="s">
        <v>2539</v>
      </c>
      <c r="Q734" s="111" t="s">
        <v>2215</v>
      </c>
      <c r="R734" s="80"/>
      <c r="S734" s="80"/>
      <c r="T734" s="80"/>
      <c r="U734" s="80"/>
      <c r="V734" s="80"/>
      <c r="W734" s="80"/>
      <c r="X734" s="80"/>
      <c r="Y734" s="80"/>
      <c r="Z734" s="80"/>
      <c r="AA734" s="80"/>
      <c r="AB734" s="80"/>
      <c r="AC734" s="80"/>
      <c r="AD734" s="80"/>
      <c r="AE734" s="86"/>
      <c r="AF734" s="85" t="e">
        <f>#REF!=#REF!</f>
        <v>#REF!</v>
      </c>
      <c r="AG734" s="94" t="b">
        <f t="shared" si="46"/>
        <v>0</v>
      </c>
      <c r="AH734" s="79"/>
    </row>
    <row r="735" spans="2:34" s="15" customFormat="1" ht="38.25" x14ac:dyDescent="0.25">
      <c r="B735" s="119" t="str">
        <f t="shared" si="45"/>
        <v>1.7.1.8.04.5.0.00.00.00.00.00</v>
      </c>
      <c r="C735" s="120" t="s">
        <v>18</v>
      </c>
      <c r="D735" s="120" t="s">
        <v>71</v>
      </c>
      <c r="E735" s="120" t="s">
        <v>18</v>
      </c>
      <c r="F735" s="120" t="s">
        <v>62</v>
      </c>
      <c r="G735" s="120" t="s">
        <v>114</v>
      </c>
      <c r="H735" s="120" t="s">
        <v>57</v>
      </c>
      <c r="I735" s="120" t="s">
        <v>19</v>
      </c>
      <c r="J735" s="120" t="s">
        <v>20</v>
      </c>
      <c r="K735" s="120" t="s">
        <v>20</v>
      </c>
      <c r="L735" s="120" t="s">
        <v>20</v>
      </c>
      <c r="M735" s="120" t="s">
        <v>20</v>
      </c>
      <c r="N735" s="120" t="s">
        <v>20</v>
      </c>
      <c r="O735" s="120" t="s">
        <v>1785</v>
      </c>
      <c r="P735" s="121" t="s">
        <v>2540</v>
      </c>
      <c r="Q735" s="111" t="str">
        <f t="shared" ref="Q735:Q757" si="47">R735&amp;"."&amp;S735&amp;"."&amp;T735&amp;"."&amp;U735&amp;"."&amp;V735&amp;"."&amp;W735&amp;"."&amp;X735&amp;"."&amp;Y735&amp;"."&amp;Z735&amp;"."&amp;AA735&amp;"."&amp;AB735&amp;"."&amp;AC735</f>
        <v>1.7.1.3.51.5.0.00.00.00.00.00</v>
      </c>
      <c r="R735" s="80" t="s">
        <v>18</v>
      </c>
      <c r="S735" s="80" t="s">
        <v>71</v>
      </c>
      <c r="T735" s="80" t="s">
        <v>18</v>
      </c>
      <c r="U735" s="80" t="s">
        <v>23</v>
      </c>
      <c r="V735" s="80" t="s">
        <v>34</v>
      </c>
      <c r="W735" s="80" t="s">
        <v>57</v>
      </c>
      <c r="X735" s="80" t="s">
        <v>19</v>
      </c>
      <c r="Y735" s="80" t="s">
        <v>20</v>
      </c>
      <c r="Z735" s="80" t="s">
        <v>20</v>
      </c>
      <c r="AA735" s="80" t="s">
        <v>20</v>
      </c>
      <c r="AB735" s="80" t="s">
        <v>20</v>
      </c>
      <c r="AC735" s="80" t="s">
        <v>20</v>
      </c>
      <c r="AD735" s="80" t="s">
        <v>2123</v>
      </c>
      <c r="AE735" s="86" t="s">
        <v>747</v>
      </c>
      <c r="AF735" s="85" t="e">
        <f>#REF!=#REF!</f>
        <v>#REF!</v>
      </c>
      <c r="AG735" s="94" t="b">
        <f t="shared" si="46"/>
        <v>0</v>
      </c>
      <c r="AH735" s="79"/>
    </row>
    <row r="736" spans="2:34" s="15" customFormat="1" ht="51" x14ac:dyDescent="0.25">
      <c r="B736" s="119" t="str">
        <f t="shared" si="45"/>
        <v>1.7.1.8.04.5.1.00.00.00.00.00</v>
      </c>
      <c r="C736" s="120" t="s">
        <v>18</v>
      </c>
      <c r="D736" s="120" t="s">
        <v>71</v>
      </c>
      <c r="E736" s="120" t="s">
        <v>18</v>
      </c>
      <c r="F736" s="120" t="s">
        <v>62</v>
      </c>
      <c r="G736" s="120" t="s">
        <v>114</v>
      </c>
      <c r="H736" s="120" t="s">
        <v>57</v>
      </c>
      <c r="I736" s="120" t="s">
        <v>18</v>
      </c>
      <c r="J736" s="120" t="s">
        <v>20</v>
      </c>
      <c r="K736" s="120" t="s">
        <v>20</v>
      </c>
      <c r="L736" s="120" t="s">
        <v>20</v>
      </c>
      <c r="M736" s="120" t="s">
        <v>20</v>
      </c>
      <c r="N736" s="120" t="s">
        <v>20</v>
      </c>
      <c r="O736" s="120" t="s">
        <v>1785</v>
      </c>
      <c r="P736" s="121" t="s">
        <v>2541</v>
      </c>
      <c r="Q736" s="111" t="str">
        <f t="shared" si="47"/>
        <v>1.7.1.3.51.5.1.00.00.00.00.00</v>
      </c>
      <c r="R736" s="80" t="s">
        <v>18</v>
      </c>
      <c r="S736" s="80" t="s">
        <v>71</v>
      </c>
      <c r="T736" s="80" t="s">
        <v>18</v>
      </c>
      <c r="U736" s="80" t="s">
        <v>23</v>
      </c>
      <c r="V736" s="80" t="s">
        <v>34</v>
      </c>
      <c r="W736" s="80" t="s">
        <v>57</v>
      </c>
      <c r="X736" s="80" t="s">
        <v>18</v>
      </c>
      <c r="Y736" s="80" t="s">
        <v>20</v>
      </c>
      <c r="Z736" s="80" t="s">
        <v>20</v>
      </c>
      <c r="AA736" s="80" t="s">
        <v>20</v>
      </c>
      <c r="AB736" s="80" t="s">
        <v>20</v>
      </c>
      <c r="AC736" s="80" t="s">
        <v>20</v>
      </c>
      <c r="AD736" s="80" t="s">
        <v>2123</v>
      </c>
      <c r="AE736" s="86" t="s">
        <v>2022</v>
      </c>
      <c r="AF736" s="85" t="e">
        <f>#REF!=#REF!</f>
        <v>#REF!</v>
      </c>
      <c r="AG736" s="94" t="b">
        <f t="shared" si="46"/>
        <v>0</v>
      </c>
      <c r="AH736" s="79"/>
    </row>
    <row r="737" spans="1:34" s="15" customFormat="1" ht="38.25" x14ac:dyDescent="0.25">
      <c r="B737" s="119" t="str">
        <f t="shared" si="45"/>
        <v>1.7.1.8.04.9.0.00.00.00.00.00</v>
      </c>
      <c r="C737" s="120" t="s">
        <v>18</v>
      </c>
      <c r="D737" s="120" t="s">
        <v>71</v>
      </c>
      <c r="E737" s="120" t="s">
        <v>18</v>
      </c>
      <c r="F737" s="120" t="s">
        <v>62</v>
      </c>
      <c r="G737" s="120" t="s">
        <v>114</v>
      </c>
      <c r="H737" s="120" t="s">
        <v>90</v>
      </c>
      <c r="I737" s="120" t="s">
        <v>19</v>
      </c>
      <c r="J737" s="120" t="s">
        <v>20</v>
      </c>
      <c r="K737" s="120" t="s">
        <v>20</v>
      </c>
      <c r="L737" s="120" t="s">
        <v>20</v>
      </c>
      <c r="M737" s="120" t="s">
        <v>20</v>
      </c>
      <c r="N737" s="120" t="s">
        <v>20</v>
      </c>
      <c r="O737" s="120" t="s">
        <v>1785</v>
      </c>
      <c r="P737" s="121" t="s">
        <v>2542</v>
      </c>
      <c r="Q737" s="111" t="str">
        <f t="shared" si="47"/>
        <v>1.7.1.3.99.0.0.00.00.00.00.00</v>
      </c>
      <c r="R737" s="80" t="s">
        <v>18</v>
      </c>
      <c r="S737" s="80" t="s">
        <v>71</v>
      </c>
      <c r="T737" s="80" t="s">
        <v>18</v>
      </c>
      <c r="U737" s="80" t="s">
        <v>23</v>
      </c>
      <c r="V737" s="80" t="s">
        <v>101</v>
      </c>
      <c r="W737" s="125" t="s">
        <v>19</v>
      </c>
      <c r="X737" s="80" t="s">
        <v>19</v>
      </c>
      <c r="Y737" s="80" t="s">
        <v>20</v>
      </c>
      <c r="Z737" s="80" t="s">
        <v>20</v>
      </c>
      <c r="AA737" s="80" t="s">
        <v>20</v>
      </c>
      <c r="AB737" s="80" t="s">
        <v>20</v>
      </c>
      <c r="AC737" s="80" t="s">
        <v>20</v>
      </c>
      <c r="AD737" s="80" t="s">
        <v>2123</v>
      </c>
      <c r="AE737" s="86" t="s">
        <v>2461</v>
      </c>
      <c r="AF737" s="85" t="e">
        <f>#REF!=#REF!</f>
        <v>#REF!</v>
      </c>
      <c r="AG737" s="94" t="b">
        <f t="shared" si="46"/>
        <v>0</v>
      </c>
      <c r="AH737" s="79"/>
    </row>
    <row r="738" spans="1:34" s="15" customFormat="1" ht="38.25" x14ac:dyDescent="0.25">
      <c r="B738" s="119" t="str">
        <f t="shared" si="45"/>
        <v>1.7.1.8.04.9.1.00.00.00.00.00</v>
      </c>
      <c r="C738" s="120" t="s">
        <v>18</v>
      </c>
      <c r="D738" s="120" t="s">
        <v>71</v>
      </c>
      <c r="E738" s="120" t="s">
        <v>18</v>
      </c>
      <c r="F738" s="120" t="s">
        <v>62</v>
      </c>
      <c r="G738" s="120" t="s">
        <v>114</v>
      </c>
      <c r="H738" s="120" t="s">
        <v>90</v>
      </c>
      <c r="I738" s="120" t="s">
        <v>18</v>
      </c>
      <c r="J738" s="120" t="s">
        <v>20</v>
      </c>
      <c r="K738" s="120" t="s">
        <v>20</v>
      </c>
      <c r="L738" s="120" t="s">
        <v>20</v>
      </c>
      <c r="M738" s="120" t="s">
        <v>20</v>
      </c>
      <c r="N738" s="120" t="s">
        <v>20</v>
      </c>
      <c r="O738" s="120" t="s">
        <v>1785</v>
      </c>
      <c r="P738" s="121" t="s">
        <v>2543</v>
      </c>
      <c r="Q738" s="111" t="str">
        <f t="shared" si="47"/>
        <v>1.7.1.3.99.0.1.00.00.00.00.00</v>
      </c>
      <c r="R738" s="80" t="s">
        <v>18</v>
      </c>
      <c r="S738" s="80" t="s">
        <v>71</v>
      </c>
      <c r="T738" s="80" t="s">
        <v>18</v>
      </c>
      <c r="U738" s="80" t="s">
        <v>23</v>
      </c>
      <c r="V738" s="80" t="s">
        <v>101</v>
      </c>
      <c r="W738" s="125" t="s">
        <v>19</v>
      </c>
      <c r="X738" s="80" t="s">
        <v>18</v>
      </c>
      <c r="Y738" s="80" t="s">
        <v>20</v>
      </c>
      <c r="Z738" s="80" t="s">
        <v>20</v>
      </c>
      <c r="AA738" s="80" t="s">
        <v>20</v>
      </c>
      <c r="AB738" s="80" t="s">
        <v>20</v>
      </c>
      <c r="AC738" s="80" t="s">
        <v>20</v>
      </c>
      <c r="AD738" s="80" t="s">
        <v>2123</v>
      </c>
      <c r="AE738" s="86" t="s">
        <v>2462</v>
      </c>
      <c r="AF738" s="85" t="e">
        <f>#REF!=#REF!</f>
        <v>#REF!</v>
      </c>
      <c r="AG738" s="94" t="b">
        <f t="shared" si="46"/>
        <v>0</v>
      </c>
      <c r="AH738" s="79"/>
    </row>
    <row r="739" spans="1:34" s="15" customFormat="1" ht="38.25" x14ac:dyDescent="0.25">
      <c r="B739" s="119" t="str">
        <f t="shared" si="45"/>
        <v>1.7.1.8.05.0.0.00.00.00.00.00</v>
      </c>
      <c r="C739" s="120" t="s">
        <v>18</v>
      </c>
      <c r="D739" s="120" t="s">
        <v>71</v>
      </c>
      <c r="E739" s="120" t="s">
        <v>18</v>
      </c>
      <c r="F739" s="120" t="s">
        <v>62</v>
      </c>
      <c r="G739" s="120" t="s">
        <v>124</v>
      </c>
      <c r="H739" s="120" t="s">
        <v>19</v>
      </c>
      <c r="I739" s="120" t="s">
        <v>19</v>
      </c>
      <c r="J739" s="120" t="s">
        <v>20</v>
      </c>
      <c r="K739" s="120" t="s">
        <v>20</v>
      </c>
      <c r="L739" s="120" t="s">
        <v>20</v>
      </c>
      <c r="M739" s="120" t="s">
        <v>20</v>
      </c>
      <c r="N739" s="120" t="s">
        <v>20</v>
      </c>
      <c r="O739" s="120" t="s">
        <v>1785</v>
      </c>
      <c r="P739" s="121" t="s">
        <v>2607</v>
      </c>
      <c r="Q739" s="111" t="str">
        <f t="shared" si="47"/>
        <v>1.7.1.4.00.0.0.00.00.00.00.00</v>
      </c>
      <c r="R739" s="80" t="s">
        <v>18</v>
      </c>
      <c r="S739" s="80" t="s">
        <v>71</v>
      </c>
      <c r="T739" s="80" t="s">
        <v>18</v>
      </c>
      <c r="U739" s="80" t="s">
        <v>48</v>
      </c>
      <c r="V739" s="80" t="s">
        <v>20</v>
      </c>
      <c r="W739" s="125" t="s">
        <v>19</v>
      </c>
      <c r="X739" s="80" t="s">
        <v>19</v>
      </c>
      <c r="Y739" s="80" t="s">
        <v>20</v>
      </c>
      <c r="Z739" s="80" t="s">
        <v>20</v>
      </c>
      <c r="AA739" s="80" t="s">
        <v>20</v>
      </c>
      <c r="AB739" s="80" t="s">
        <v>20</v>
      </c>
      <c r="AC739" s="80" t="s">
        <v>20</v>
      </c>
      <c r="AD739" s="80" t="s">
        <v>2123</v>
      </c>
      <c r="AE739" s="86" t="s">
        <v>2607</v>
      </c>
      <c r="AF739" s="85" t="e">
        <f>#REF!=#REF!</f>
        <v>#REF!</v>
      </c>
      <c r="AG739" s="94" t="b">
        <f t="shared" si="46"/>
        <v>0</v>
      </c>
      <c r="AH739" s="79"/>
    </row>
    <row r="740" spans="1:34" s="15" customFormat="1" x14ac:dyDescent="0.25">
      <c r="B740" s="119" t="str">
        <f t="shared" si="45"/>
        <v>1.7.1.8.05.1.0.00.00.00.00.00</v>
      </c>
      <c r="C740" s="120" t="s">
        <v>18</v>
      </c>
      <c r="D740" s="120" t="s">
        <v>71</v>
      </c>
      <c r="E740" s="120" t="s">
        <v>18</v>
      </c>
      <c r="F740" s="120" t="s">
        <v>62</v>
      </c>
      <c r="G740" s="120" t="s">
        <v>124</v>
      </c>
      <c r="H740" s="120" t="s">
        <v>18</v>
      </c>
      <c r="I740" s="120" t="s">
        <v>19</v>
      </c>
      <c r="J740" s="120" t="s">
        <v>20</v>
      </c>
      <c r="K740" s="120" t="s">
        <v>20</v>
      </c>
      <c r="L740" s="120" t="s">
        <v>20</v>
      </c>
      <c r="M740" s="120" t="s">
        <v>20</v>
      </c>
      <c r="N740" s="120" t="s">
        <v>20</v>
      </c>
      <c r="O740" s="120" t="s">
        <v>1785</v>
      </c>
      <c r="P740" s="121" t="s">
        <v>788</v>
      </c>
      <c r="Q740" s="111" t="str">
        <f t="shared" si="47"/>
        <v>1.7.1.4.50.0.0.00.00.00.00.00</v>
      </c>
      <c r="R740" s="80" t="s">
        <v>18</v>
      </c>
      <c r="S740" s="80" t="s">
        <v>71</v>
      </c>
      <c r="T740" s="80" t="s">
        <v>18</v>
      </c>
      <c r="U740" s="80" t="s">
        <v>48</v>
      </c>
      <c r="V740" s="80" t="s">
        <v>32</v>
      </c>
      <c r="W740" s="125" t="s">
        <v>19</v>
      </c>
      <c r="X740" s="80" t="s">
        <v>19</v>
      </c>
      <c r="Y740" s="80" t="s">
        <v>20</v>
      </c>
      <c r="Z740" s="80" t="s">
        <v>20</v>
      </c>
      <c r="AA740" s="80" t="s">
        <v>20</v>
      </c>
      <c r="AB740" s="80" t="s">
        <v>20</v>
      </c>
      <c r="AC740" s="80" t="s">
        <v>20</v>
      </c>
      <c r="AD740" s="80" t="s">
        <v>2123</v>
      </c>
      <c r="AE740" s="86" t="s">
        <v>788</v>
      </c>
      <c r="AF740" s="85" t="e">
        <f>#REF!=#REF!</f>
        <v>#REF!</v>
      </c>
      <c r="AG740" s="94" t="b">
        <f t="shared" si="46"/>
        <v>0</v>
      </c>
      <c r="AH740" s="79"/>
    </row>
    <row r="741" spans="1:34" s="15" customFormat="1" ht="25.5" x14ac:dyDescent="0.25">
      <c r="B741" s="119" t="str">
        <f t="shared" si="45"/>
        <v>1.7.1.8.05.1.1.00.00.00.00.00</v>
      </c>
      <c r="C741" s="120" t="s">
        <v>18</v>
      </c>
      <c r="D741" s="120" t="s">
        <v>71</v>
      </c>
      <c r="E741" s="120" t="s">
        <v>18</v>
      </c>
      <c r="F741" s="120" t="s">
        <v>62</v>
      </c>
      <c r="G741" s="120" t="s">
        <v>124</v>
      </c>
      <c r="H741" s="120" t="s">
        <v>18</v>
      </c>
      <c r="I741" s="120" t="s">
        <v>18</v>
      </c>
      <c r="J741" s="120" t="s">
        <v>20</v>
      </c>
      <c r="K741" s="120" t="s">
        <v>20</v>
      </c>
      <c r="L741" s="120" t="s">
        <v>20</v>
      </c>
      <c r="M741" s="120" t="s">
        <v>20</v>
      </c>
      <c r="N741" s="120" t="s">
        <v>20</v>
      </c>
      <c r="O741" s="120" t="s">
        <v>1785</v>
      </c>
      <c r="P741" s="121" t="s">
        <v>789</v>
      </c>
      <c r="Q741" s="111" t="str">
        <f t="shared" si="47"/>
        <v>1.7.1.4.50.0.1.00.00.00.00.00</v>
      </c>
      <c r="R741" s="80" t="s">
        <v>18</v>
      </c>
      <c r="S741" s="80" t="s">
        <v>71</v>
      </c>
      <c r="T741" s="80" t="s">
        <v>18</v>
      </c>
      <c r="U741" s="80" t="s">
        <v>48</v>
      </c>
      <c r="V741" s="80" t="s">
        <v>32</v>
      </c>
      <c r="W741" s="125" t="s">
        <v>19</v>
      </c>
      <c r="X741" s="80" t="s">
        <v>18</v>
      </c>
      <c r="Y741" s="80" t="s">
        <v>20</v>
      </c>
      <c r="Z741" s="80" t="s">
        <v>20</v>
      </c>
      <c r="AA741" s="80" t="s">
        <v>20</v>
      </c>
      <c r="AB741" s="80" t="s">
        <v>20</v>
      </c>
      <c r="AC741" s="80" t="s">
        <v>20</v>
      </c>
      <c r="AD741" s="80" t="s">
        <v>2123</v>
      </c>
      <c r="AE741" s="86" t="s">
        <v>789</v>
      </c>
      <c r="AF741" s="85" t="e">
        <f>#REF!=#REF!</f>
        <v>#REF!</v>
      </c>
      <c r="AG741" s="94" t="b">
        <f t="shared" si="46"/>
        <v>0</v>
      </c>
      <c r="AH741" s="79"/>
    </row>
    <row r="742" spans="1:34" s="15" customFormat="1" ht="38.25" x14ac:dyDescent="0.25">
      <c r="B742" s="119" t="str">
        <f t="shared" si="45"/>
        <v>1.7.1.8.05.2.0.00.00.00.00.00</v>
      </c>
      <c r="C742" s="120" t="s">
        <v>18</v>
      </c>
      <c r="D742" s="120" t="s">
        <v>71</v>
      </c>
      <c r="E742" s="120" t="s">
        <v>18</v>
      </c>
      <c r="F742" s="120" t="s">
        <v>62</v>
      </c>
      <c r="G742" s="120" t="s">
        <v>124</v>
      </c>
      <c r="H742" s="120" t="s">
        <v>22</v>
      </c>
      <c r="I742" s="120" t="s">
        <v>19</v>
      </c>
      <c r="J742" s="120" t="s">
        <v>20</v>
      </c>
      <c r="K742" s="120" t="s">
        <v>20</v>
      </c>
      <c r="L742" s="120" t="s">
        <v>20</v>
      </c>
      <c r="M742" s="120" t="s">
        <v>20</v>
      </c>
      <c r="N742" s="120" t="s">
        <v>20</v>
      </c>
      <c r="O742" s="120" t="s">
        <v>1785</v>
      </c>
      <c r="P742" s="121" t="s">
        <v>2608</v>
      </c>
      <c r="Q742" s="111" t="str">
        <f t="shared" si="47"/>
        <v>1.7.1.4.51.0.0.00.00.00.00.00</v>
      </c>
      <c r="R742" s="80" t="s">
        <v>18</v>
      </c>
      <c r="S742" s="80" t="s">
        <v>71</v>
      </c>
      <c r="T742" s="80" t="s">
        <v>18</v>
      </c>
      <c r="U742" s="80" t="s">
        <v>48</v>
      </c>
      <c r="V742" s="80" t="s">
        <v>34</v>
      </c>
      <c r="W742" s="125" t="s">
        <v>19</v>
      </c>
      <c r="X742" s="80" t="s">
        <v>19</v>
      </c>
      <c r="Y742" s="80" t="s">
        <v>20</v>
      </c>
      <c r="Z742" s="80" t="s">
        <v>20</v>
      </c>
      <c r="AA742" s="80" t="s">
        <v>20</v>
      </c>
      <c r="AB742" s="80" t="s">
        <v>20</v>
      </c>
      <c r="AC742" s="80" t="s">
        <v>20</v>
      </c>
      <c r="AD742" s="80" t="s">
        <v>2123</v>
      </c>
      <c r="AE742" s="86" t="s">
        <v>2608</v>
      </c>
      <c r="AF742" s="85" t="e">
        <f>#REF!=#REF!</f>
        <v>#REF!</v>
      </c>
      <c r="AG742" s="94" t="b">
        <f t="shared" si="46"/>
        <v>0</v>
      </c>
      <c r="AH742" s="79"/>
    </row>
    <row r="743" spans="1:34" s="15" customFormat="1" ht="38.25" x14ac:dyDescent="0.25">
      <c r="B743" s="119" t="str">
        <f t="shared" si="45"/>
        <v>1.7.1.8.05.2.1.00.00.00.00.00</v>
      </c>
      <c r="C743" s="120" t="s">
        <v>18</v>
      </c>
      <c r="D743" s="120" t="s">
        <v>71</v>
      </c>
      <c r="E743" s="120" t="s">
        <v>18</v>
      </c>
      <c r="F743" s="120" t="s">
        <v>62</v>
      </c>
      <c r="G743" s="120" t="s">
        <v>124</v>
      </c>
      <c r="H743" s="120" t="s">
        <v>22</v>
      </c>
      <c r="I743" s="120" t="s">
        <v>18</v>
      </c>
      <c r="J743" s="120" t="s">
        <v>20</v>
      </c>
      <c r="K743" s="120" t="s">
        <v>20</v>
      </c>
      <c r="L743" s="120" t="s">
        <v>20</v>
      </c>
      <c r="M743" s="120" t="s">
        <v>20</v>
      </c>
      <c r="N743" s="120" t="s">
        <v>20</v>
      </c>
      <c r="O743" s="120" t="s">
        <v>1785</v>
      </c>
      <c r="P743" s="121" t="s">
        <v>2609</v>
      </c>
      <c r="Q743" s="111" t="str">
        <f t="shared" si="47"/>
        <v>1.7.1.4.51.0.1.00.00.00.00.00</v>
      </c>
      <c r="R743" s="80" t="s">
        <v>18</v>
      </c>
      <c r="S743" s="80" t="s">
        <v>71</v>
      </c>
      <c r="T743" s="80" t="s">
        <v>18</v>
      </c>
      <c r="U743" s="80" t="s">
        <v>48</v>
      </c>
      <c r="V743" s="80" t="s">
        <v>34</v>
      </c>
      <c r="W743" s="125" t="s">
        <v>19</v>
      </c>
      <c r="X743" s="80" t="s">
        <v>18</v>
      </c>
      <c r="Y743" s="80" t="s">
        <v>20</v>
      </c>
      <c r="Z743" s="80" t="s">
        <v>20</v>
      </c>
      <c r="AA743" s="80" t="s">
        <v>20</v>
      </c>
      <c r="AB743" s="80" t="s">
        <v>20</v>
      </c>
      <c r="AC743" s="80" t="s">
        <v>20</v>
      </c>
      <c r="AD743" s="80" t="s">
        <v>2123</v>
      </c>
      <c r="AE743" s="86" t="s">
        <v>2609</v>
      </c>
      <c r="AF743" s="85" t="e">
        <f>#REF!=#REF!</f>
        <v>#REF!</v>
      </c>
      <c r="AG743" s="94" t="b">
        <f t="shared" si="46"/>
        <v>0</v>
      </c>
      <c r="AH743" s="79"/>
    </row>
    <row r="744" spans="1:34" s="15" customFormat="1" ht="38.25" x14ac:dyDescent="0.25">
      <c r="B744" s="119" t="str">
        <f t="shared" si="45"/>
        <v>1.7.1.8.05.3.0.00.00.00.00.00</v>
      </c>
      <c r="C744" s="120" t="s">
        <v>18</v>
      </c>
      <c r="D744" s="120" t="s">
        <v>71</v>
      </c>
      <c r="E744" s="120" t="s">
        <v>18</v>
      </c>
      <c r="F744" s="120" t="s">
        <v>62</v>
      </c>
      <c r="G744" s="120" t="s">
        <v>124</v>
      </c>
      <c r="H744" s="120" t="s">
        <v>23</v>
      </c>
      <c r="I744" s="120" t="s">
        <v>19</v>
      </c>
      <c r="J744" s="120" t="s">
        <v>20</v>
      </c>
      <c r="K744" s="120" t="s">
        <v>20</v>
      </c>
      <c r="L744" s="120" t="s">
        <v>20</v>
      </c>
      <c r="M744" s="120" t="s">
        <v>20</v>
      </c>
      <c r="N744" s="120" t="s">
        <v>20</v>
      </c>
      <c r="O744" s="120" t="s">
        <v>1785</v>
      </c>
      <c r="P744" s="121" t="s">
        <v>2611</v>
      </c>
      <c r="Q744" s="111" t="str">
        <f t="shared" si="47"/>
        <v>1.7.1.4.52.0.0.00.00.00.00.00</v>
      </c>
      <c r="R744" s="80" t="s">
        <v>18</v>
      </c>
      <c r="S744" s="80" t="s">
        <v>71</v>
      </c>
      <c r="T744" s="80" t="s">
        <v>18</v>
      </c>
      <c r="U744" s="80" t="s">
        <v>48</v>
      </c>
      <c r="V744" s="80" t="s">
        <v>35</v>
      </c>
      <c r="W744" s="125" t="s">
        <v>19</v>
      </c>
      <c r="X744" s="80" t="s">
        <v>19</v>
      </c>
      <c r="Y744" s="80" t="s">
        <v>20</v>
      </c>
      <c r="Z744" s="80" t="s">
        <v>20</v>
      </c>
      <c r="AA744" s="80" t="s">
        <v>20</v>
      </c>
      <c r="AB744" s="80" t="s">
        <v>20</v>
      </c>
      <c r="AC744" s="80" t="s">
        <v>20</v>
      </c>
      <c r="AD744" s="80" t="s">
        <v>2123</v>
      </c>
      <c r="AE744" s="86" t="s">
        <v>2610</v>
      </c>
      <c r="AF744" s="85" t="e">
        <f>#REF!=#REF!</f>
        <v>#REF!</v>
      </c>
      <c r="AG744" s="94" t="b">
        <f t="shared" si="46"/>
        <v>0</v>
      </c>
      <c r="AH744" s="79"/>
    </row>
    <row r="745" spans="1:34" s="15" customFormat="1" ht="51" x14ac:dyDescent="0.25">
      <c r="B745" s="119" t="str">
        <f t="shared" si="45"/>
        <v>1.7.1.8.05.3.1.00.00.00.00.00</v>
      </c>
      <c r="C745" s="120" t="s">
        <v>18</v>
      </c>
      <c r="D745" s="120" t="s">
        <v>71</v>
      </c>
      <c r="E745" s="120" t="s">
        <v>18</v>
      </c>
      <c r="F745" s="120" t="s">
        <v>62</v>
      </c>
      <c r="G745" s="120" t="s">
        <v>124</v>
      </c>
      <c r="H745" s="120" t="s">
        <v>23</v>
      </c>
      <c r="I745" s="120" t="s">
        <v>18</v>
      </c>
      <c r="J745" s="120" t="s">
        <v>20</v>
      </c>
      <c r="K745" s="120" t="s">
        <v>20</v>
      </c>
      <c r="L745" s="120" t="s">
        <v>20</v>
      </c>
      <c r="M745" s="120" t="s">
        <v>20</v>
      </c>
      <c r="N745" s="120" t="s">
        <v>20</v>
      </c>
      <c r="O745" s="120" t="s">
        <v>1785</v>
      </c>
      <c r="P745" s="121" t="s">
        <v>2614</v>
      </c>
      <c r="Q745" s="111" t="str">
        <f t="shared" si="47"/>
        <v>1.7.1.4.52.0.1.00.00.00.00.00</v>
      </c>
      <c r="R745" s="80" t="s">
        <v>18</v>
      </c>
      <c r="S745" s="80" t="s">
        <v>71</v>
      </c>
      <c r="T745" s="80" t="s">
        <v>18</v>
      </c>
      <c r="U745" s="80" t="s">
        <v>48</v>
      </c>
      <c r="V745" s="80" t="s">
        <v>35</v>
      </c>
      <c r="W745" s="125" t="s">
        <v>19</v>
      </c>
      <c r="X745" s="80" t="s">
        <v>18</v>
      </c>
      <c r="Y745" s="80" t="s">
        <v>20</v>
      </c>
      <c r="Z745" s="80" t="s">
        <v>20</v>
      </c>
      <c r="AA745" s="80" t="s">
        <v>20</v>
      </c>
      <c r="AB745" s="80" t="s">
        <v>20</v>
      </c>
      <c r="AC745" s="80" t="s">
        <v>20</v>
      </c>
      <c r="AD745" s="80" t="s">
        <v>2123</v>
      </c>
      <c r="AE745" s="86" t="s">
        <v>2044</v>
      </c>
      <c r="AF745" s="85" t="e">
        <f>#REF!=#REF!</f>
        <v>#REF!</v>
      </c>
      <c r="AG745" s="94" t="b">
        <f t="shared" si="46"/>
        <v>0</v>
      </c>
      <c r="AH745" s="79"/>
    </row>
    <row r="746" spans="1:34" s="15" customFormat="1" ht="51" x14ac:dyDescent="0.25">
      <c r="B746" s="119" t="str">
        <f t="shared" si="45"/>
        <v>1.7.1.8.05.4.0.00.00.00.00.00</v>
      </c>
      <c r="C746" s="120" t="s">
        <v>18</v>
      </c>
      <c r="D746" s="120" t="s">
        <v>71</v>
      </c>
      <c r="E746" s="120" t="s">
        <v>18</v>
      </c>
      <c r="F746" s="120" t="s">
        <v>62</v>
      </c>
      <c r="G746" s="120" t="s">
        <v>124</v>
      </c>
      <c r="H746" s="120" t="s">
        <v>48</v>
      </c>
      <c r="I746" s="120" t="s">
        <v>19</v>
      </c>
      <c r="J746" s="120" t="s">
        <v>20</v>
      </c>
      <c r="K746" s="120" t="s">
        <v>20</v>
      </c>
      <c r="L746" s="120" t="s">
        <v>20</v>
      </c>
      <c r="M746" s="120" t="s">
        <v>20</v>
      </c>
      <c r="N746" s="120" t="s">
        <v>20</v>
      </c>
      <c r="O746" s="120" t="s">
        <v>1785</v>
      </c>
      <c r="P746" s="121" t="s">
        <v>2612</v>
      </c>
      <c r="Q746" s="111" t="str">
        <f t="shared" si="47"/>
        <v>1.7.1.4.53.0.0.00.00.00.00.00</v>
      </c>
      <c r="R746" s="80" t="s">
        <v>18</v>
      </c>
      <c r="S746" s="80" t="s">
        <v>71</v>
      </c>
      <c r="T746" s="80" t="s">
        <v>18</v>
      </c>
      <c r="U746" s="80" t="s">
        <v>48</v>
      </c>
      <c r="V746" s="80" t="s">
        <v>36</v>
      </c>
      <c r="W746" s="125" t="s">
        <v>19</v>
      </c>
      <c r="X746" s="80" t="s">
        <v>19</v>
      </c>
      <c r="Y746" s="80" t="s">
        <v>20</v>
      </c>
      <c r="Z746" s="80" t="s">
        <v>20</v>
      </c>
      <c r="AA746" s="80" t="s">
        <v>20</v>
      </c>
      <c r="AB746" s="80" t="s">
        <v>20</v>
      </c>
      <c r="AC746" s="80" t="s">
        <v>20</v>
      </c>
      <c r="AD746" s="80" t="s">
        <v>2123</v>
      </c>
      <c r="AE746" s="86" t="s">
        <v>752</v>
      </c>
      <c r="AF746" s="85" t="e">
        <f>#REF!=#REF!</f>
        <v>#REF!</v>
      </c>
      <c r="AG746" s="94" t="b">
        <f t="shared" si="46"/>
        <v>0</v>
      </c>
      <c r="AH746" s="79"/>
    </row>
    <row r="747" spans="1:34" ht="51" x14ac:dyDescent="0.2">
      <c r="A747" s="15"/>
      <c r="B747" s="119" t="str">
        <f t="shared" si="45"/>
        <v>1.7.1.8.05.4.1.00.00.00.00.00</v>
      </c>
      <c r="C747" s="120" t="s">
        <v>18</v>
      </c>
      <c r="D747" s="120" t="s">
        <v>71</v>
      </c>
      <c r="E747" s="120" t="s">
        <v>18</v>
      </c>
      <c r="F747" s="120" t="s">
        <v>62</v>
      </c>
      <c r="G747" s="120" t="s">
        <v>124</v>
      </c>
      <c r="H747" s="120" t="s">
        <v>48</v>
      </c>
      <c r="I747" s="120" t="s">
        <v>18</v>
      </c>
      <c r="J747" s="120" t="s">
        <v>20</v>
      </c>
      <c r="K747" s="120" t="s">
        <v>20</v>
      </c>
      <c r="L747" s="120" t="s">
        <v>20</v>
      </c>
      <c r="M747" s="120" t="s">
        <v>20</v>
      </c>
      <c r="N747" s="120" t="s">
        <v>20</v>
      </c>
      <c r="O747" s="120" t="s">
        <v>1785</v>
      </c>
      <c r="P747" s="121" t="s">
        <v>2613</v>
      </c>
      <c r="Q747" s="111" t="str">
        <f t="shared" si="47"/>
        <v>1.7.1.4.53.0.1.00.00.00.00.00</v>
      </c>
      <c r="R747" s="80" t="s">
        <v>18</v>
      </c>
      <c r="S747" s="80" t="s">
        <v>71</v>
      </c>
      <c r="T747" s="80" t="s">
        <v>18</v>
      </c>
      <c r="U747" s="80" t="s">
        <v>48</v>
      </c>
      <c r="V747" s="80" t="s">
        <v>36</v>
      </c>
      <c r="W747" s="125" t="s">
        <v>19</v>
      </c>
      <c r="X747" s="80" t="s">
        <v>18</v>
      </c>
      <c r="Y747" s="80" t="s">
        <v>20</v>
      </c>
      <c r="Z747" s="80" t="s">
        <v>20</v>
      </c>
      <c r="AA747" s="80" t="s">
        <v>20</v>
      </c>
      <c r="AB747" s="80" t="s">
        <v>20</v>
      </c>
      <c r="AC747" s="80" t="s">
        <v>20</v>
      </c>
      <c r="AD747" s="80" t="s">
        <v>2123</v>
      </c>
      <c r="AE747" s="86" t="s">
        <v>2045</v>
      </c>
      <c r="AF747" s="85" t="e">
        <f>#REF!=#REF!</f>
        <v>#REF!</v>
      </c>
      <c r="AG747" s="94" t="b">
        <f t="shared" si="46"/>
        <v>0</v>
      </c>
    </row>
    <row r="748" spans="1:34" ht="38.25" x14ac:dyDescent="0.2">
      <c r="A748" s="15"/>
      <c r="B748" s="119" t="str">
        <f t="shared" si="45"/>
        <v>1.7.1.8.05.5.0.00.00.00.00.00</v>
      </c>
      <c r="C748" s="120" t="s">
        <v>18</v>
      </c>
      <c r="D748" s="120" t="s">
        <v>71</v>
      </c>
      <c r="E748" s="120" t="s">
        <v>18</v>
      </c>
      <c r="F748" s="120" t="s">
        <v>62</v>
      </c>
      <c r="G748" s="120" t="s">
        <v>124</v>
      </c>
      <c r="H748" s="120" t="s">
        <v>57</v>
      </c>
      <c r="I748" s="120" t="s">
        <v>19</v>
      </c>
      <c r="J748" s="120" t="s">
        <v>20</v>
      </c>
      <c r="K748" s="120" t="s">
        <v>20</v>
      </c>
      <c r="L748" s="120" t="s">
        <v>20</v>
      </c>
      <c r="M748" s="120" t="s">
        <v>20</v>
      </c>
      <c r="N748" s="120" t="s">
        <v>20</v>
      </c>
      <c r="O748" s="120" t="s">
        <v>1785</v>
      </c>
      <c r="P748" s="121" t="s">
        <v>790</v>
      </c>
      <c r="Q748" s="111" t="str">
        <f t="shared" si="47"/>
        <v>1.7.1.4.54.1.0.00.00.00.00.00</v>
      </c>
      <c r="R748" s="80" t="s">
        <v>18</v>
      </c>
      <c r="S748" s="80" t="s">
        <v>71</v>
      </c>
      <c r="T748" s="80" t="s">
        <v>18</v>
      </c>
      <c r="U748" s="80" t="s">
        <v>48</v>
      </c>
      <c r="V748" s="80" t="s">
        <v>212</v>
      </c>
      <c r="W748" s="80" t="s">
        <v>18</v>
      </c>
      <c r="X748" s="80" t="s">
        <v>19</v>
      </c>
      <c r="Y748" s="80" t="s">
        <v>20</v>
      </c>
      <c r="Z748" s="80" t="s">
        <v>20</v>
      </c>
      <c r="AA748" s="80" t="s">
        <v>20</v>
      </c>
      <c r="AB748" s="80" t="s">
        <v>20</v>
      </c>
      <c r="AC748" s="80" t="s">
        <v>20</v>
      </c>
      <c r="AD748" s="80" t="s">
        <v>2123</v>
      </c>
      <c r="AE748" s="86" t="s">
        <v>754</v>
      </c>
      <c r="AF748" s="85" t="e">
        <f>#REF!=#REF!</f>
        <v>#REF!</v>
      </c>
      <c r="AG748" s="94" t="b">
        <f t="shared" si="46"/>
        <v>0</v>
      </c>
    </row>
    <row r="749" spans="1:34" ht="38.25" x14ac:dyDescent="0.2">
      <c r="A749" s="15"/>
      <c r="B749" s="119" t="str">
        <f t="shared" si="45"/>
        <v>1.7.1.8.05.5.1.00.00.00.00.00</v>
      </c>
      <c r="C749" s="120" t="s">
        <v>18</v>
      </c>
      <c r="D749" s="120" t="s">
        <v>71</v>
      </c>
      <c r="E749" s="120" t="s">
        <v>18</v>
      </c>
      <c r="F749" s="120" t="s">
        <v>62</v>
      </c>
      <c r="G749" s="120" t="s">
        <v>124</v>
      </c>
      <c r="H749" s="120" t="s">
        <v>57</v>
      </c>
      <c r="I749" s="120" t="s">
        <v>18</v>
      </c>
      <c r="J749" s="120" t="s">
        <v>20</v>
      </c>
      <c r="K749" s="120" t="s">
        <v>20</v>
      </c>
      <c r="L749" s="120" t="s">
        <v>20</v>
      </c>
      <c r="M749" s="120" t="s">
        <v>20</v>
      </c>
      <c r="N749" s="120" t="s">
        <v>20</v>
      </c>
      <c r="O749" s="120" t="s">
        <v>1785</v>
      </c>
      <c r="P749" s="121" t="s">
        <v>791</v>
      </c>
      <c r="Q749" s="111" t="str">
        <f t="shared" si="47"/>
        <v>1.7.1.4.54.1.1.00.00.00.00.00</v>
      </c>
      <c r="R749" s="80" t="s">
        <v>18</v>
      </c>
      <c r="S749" s="80" t="s">
        <v>71</v>
      </c>
      <c r="T749" s="80" t="s">
        <v>18</v>
      </c>
      <c r="U749" s="80" t="s">
        <v>48</v>
      </c>
      <c r="V749" s="80" t="s">
        <v>212</v>
      </c>
      <c r="W749" s="80" t="s">
        <v>18</v>
      </c>
      <c r="X749" s="80" t="s">
        <v>18</v>
      </c>
      <c r="Y749" s="80" t="s">
        <v>20</v>
      </c>
      <c r="Z749" s="80" t="s">
        <v>20</v>
      </c>
      <c r="AA749" s="80" t="s">
        <v>20</v>
      </c>
      <c r="AB749" s="80" t="s">
        <v>20</v>
      </c>
      <c r="AC749" s="80" t="s">
        <v>20</v>
      </c>
      <c r="AD749" s="80" t="s">
        <v>2123</v>
      </c>
      <c r="AE749" s="86" t="s">
        <v>2046</v>
      </c>
      <c r="AF749" s="85" t="e">
        <f>#REF!=#REF!</f>
        <v>#REF!</v>
      </c>
      <c r="AG749" s="94" t="b">
        <f t="shared" si="46"/>
        <v>0</v>
      </c>
    </row>
    <row r="750" spans="1:34" ht="38.25" x14ac:dyDescent="0.2">
      <c r="A750" s="15"/>
      <c r="B750" s="119" t="str">
        <f t="shared" si="45"/>
        <v>1.7.1.8.05.6.0.00.00.00.00.00</v>
      </c>
      <c r="C750" s="120" t="s">
        <v>18</v>
      </c>
      <c r="D750" s="120" t="s">
        <v>71</v>
      </c>
      <c r="E750" s="120" t="s">
        <v>18</v>
      </c>
      <c r="F750" s="120" t="s">
        <v>62</v>
      </c>
      <c r="G750" s="120" t="s">
        <v>124</v>
      </c>
      <c r="H750" s="120" t="s">
        <v>69</v>
      </c>
      <c r="I750" s="120" t="s">
        <v>19</v>
      </c>
      <c r="J750" s="120" t="s">
        <v>20</v>
      </c>
      <c r="K750" s="120" t="s">
        <v>20</v>
      </c>
      <c r="L750" s="120" t="s">
        <v>20</v>
      </c>
      <c r="M750" s="120" t="s">
        <v>20</v>
      </c>
      <c r="N750" s="120" t="s">
        <v>20</v>
      </c>
      <c r="O750" s="120" t="s">
        <v>1785</v>
      </c>
      <c r="P750" s="121" t="s">
        <v>792</v>
      </c>
      <c r="Q750" s="111" t="str">
        <f t="shared" si="47"/>
        <v>1.7.1.4.54.2.0.00.00.00.00.00</v>
      </c>
      <c r="R750" s="80" t="s">
        <v>18</v>
      </c>
      <c r="S750" s="80" t="s">
        <v>71</v>
      </c>
      <c r="T750" s="80" t="s">
        <v>18</v>
      </c>
      <c r="U750" s="80" t="s">
        <v>48</v>
      </c>
      <c r="V750" s="80" t="s">
        <v>212</v>
      </c>
      <c r="W750" s="80" t="s">
        <v>22</v>
      </c>
      <c r="X750" s="80" t="s">
        <v>19</v>
      </c>
      <c r="Y750" s="80" t="s">
        <v>20</v>
      </c>
      <c r="Z750" s="80" t="s">
        <v>20</v>
      </c>
      <c r="AA750" s="80" t="s">
        <v>20</v>
      </c>
      <c r="AB750" s="80" t="s">
        <v>20</v>
      </c>
      <c r="AC750" s="80" t="s">
        <v>20</v>
      </c>
      <c r="AD750" s="80" t="s">
        <v>2123</v>
      </c>
      <c r="AE750" s="86" t="s">
        <v>755</v>
      </c>
      <c r="AF750" s="85" t="e">
        <f>#REF!=#REF!</f>
        <v>#REF!</v>
      </c>
      <c r="AG750" s="94" t="b">
        <f t="shared" si="46"/>
        <v>0</v>
      </c>
    </row>
    <row r="751" spans="1:34" ht="38.25" x14ac:dyDescent="0.2">
      <c r="A751" s="15"/>
      <c r="B751" s="119" t="str">
        <f t="shared" si="45"/>
        <v>1.7.1.8.05.6.1.00.00.00.00.00</v>
      </c>
      <c r="C751" s="120" t="s">
        <v>18</v>
      </c>
      <c r="D751" s="120" t="s">
        <v>71</v>
      </c>
      <c r="E751" s="120" t="s">
        <v>18</v>
      </c>
      <c r="F751" s="120" t="s">
        <v>62</v>
      </c>
      <c r="G751" s="120" t="s">
        <v>124</v>
      </c>
      <c r="H751" s="120" t="s">
        <v>69</v>
      </c>
      <c r="I751" s="120" t="s">
        <v>18</v>
      </c>
      <c r="J751" s="120" t="s">
        <v>20</v>
      </c>
      <c r="K751" s="120" t="s">
        <v>20</v>
      </c>
      <c r="L751" s="120" t="s">
        <v>20</v>
      </c>
      <c r="M751" s="120" t="s">
        <v>20</v>
      </c>
      <c r="N751" s="120" t="s">
        <v>20</v>
      </c>
      <c r="O751" s="120" t="s">
        <v>1785</v>
      </c>
      <c r="P751" s="121" t="s">
        <v>793</v>
      </c>
      <c r="Q751" s="111" t="str">
        <f t="shared" si="47"/>
        <v>1.7.1.4.54.2.1.00.00.00.00.00</v>
      </c>
      <c r="R751" s="80" t="s">
        <v>18</v>
      </c>
      <c r="S751" s="80" t="s">
        <v>71</v>
      </c>
      <c r="T751" s="80" t="s">
        <v>18</v>
      </c>
      <c r="U751" s="80" t="s">
        <v>48</v>
      </c>
      <c r="V751" s="80" t="s">
        <v>212</v>
      </c>
      <c r="W751" s="80" t="s">
        <v>22</v>
      </c>
      <c r="X751" s="80" t="s">
        <v>18</v>
      </c>
      <c r="Y751" s="80" t="s">
        <v>20</v>
      </c>
      <c r="Z751" s="80" t="s">
        <v>20</v>
      </c>
      <c r="AA751" s="80" t="s">
        <v>20</v>
      </c>
      <c r="AB751" s="80" t="s">
        <v>20</v>
      </c>
      <c r="AC751" s="80" t="s">
        <v>20</v>
      </c>
      <c r="AD751" s="80" t="s">
        <v>2123</v>
      </c>
      <c r="AE751" s="86" t="s">
        <v>2047</v>
      </c>
      <c r="AF751" s="85" t="e">
        <f>#REF!=#REF!</f>
        <v>#REF!</v>
      </c>
      <c r="AG751" s="94" t="b">
        <f t="shared" si="46"/>
        <v>0</v>
      </c>
    </row>
    <row r="752" spans="1:34" ht="25.5" x14ac:dyDescent="0.2">
      <c r="A752" s="15"/>
      <c r="B752" s="119" t="str">
        <f t="shared" si="45"/>
        <v>1.7.1.8.05.7.0.00.00.00.00.00</v>
      </c>
      <c r="C752" s="120" t="s">
        <v>18</v>
      </c>
      <c r="D752" s="120" t="s">
        <v>71</v>
      </c>
      <c r="E752" s="120" t="s">
        <v>18</v>
      </c>
      <c r="F752" s="120" t="s">
        <v>62</v>
      </c>
      <c r="G752" s="120" t="s">
        <v>124</v>
      </c>
      <c r="H752" s="120" t="s">
        <v>71</v>
      </c>
      <c r="I752" s="120" t="s">
        <v>19</v>
      </c>
      <c r="J752" s="120" t="s">
        <v>20</v>
      </c>
      <c r="K752" s="120" t="s">
        <v>20</v>
      </c>
      <c r="L752" s="120" t="s">
        <v>20</v>
      </c>
      <c r="M752" s="120" t="s">
        <v>20</v>
      </c>
      <c r="N752" s="120" t="s">
        <v>20</v>
      </c>
      <c r="O752" s="120" t="s">
        <v>1785</v>
      </c>
      <c r="P752" s="121" t="s">
        <v>794</v>
      </c>
      <c r="Q752" s="111" t="str">
        <f t="shared" si="47"/>
        <v>1.7.1.4.55.0.0.00.00.00.00.00</v>
      </c>
      <c r="R752" s="80" t="s">
        <v>18</v>
      </c>
      <c r="S752" s="80" t="s">
        <v>71</v>
      </c>
      <c r="T752" s="80" t="s">
        <v>18</v>
      </c>
      <c r="U752" s="80" t="s">
        <v>48</v>
      </c>
      <c r="V752" s="80" t="s">
        <v>213</v>
      </c>
      <c r="W752" s="125" t="s">
        <v>19</v>
      </c>
      <c r="X752" s="80" t="s">
        <v>19</v>
      </c>
      <c r="Y752" s="80" t="s">
        <v>20</v>
      </c>
      <c r="Z752" s="80" t="s">
        <v>20</v>
      </c>
      <c r="AA752" s="80" t="s">
        <v>20</v>
      </c>
      <c r="AB752" s="80" t="s">
        <v>20</v>
      </c>
      <c r="AC752" s="80" t="s">
        <v>20</v>
      </c>
      <c r="AD752" s="80" t="s">
        <v>2123</v>
      </c>
      <c r="AE752" s="86" t="s">
        <v>756</v>
      </c>
      <c r="AF752" s="85" t="e">
        <f>#REF!=#REF!</f>
        <v>#REF!</v>
      </c>
      <c r="AG752" s="94" t="b">
        <f t="shared" si="46"/>
        <v>0</v>
      </c>
    </row>
    <row r="753" spans="1:33" ht="25.5" x14ac:dyDescent="0.2">
      <c r="A753" s="15"/>
      <c r="B753" s="119" t="str">
        <f t="shared" si="45"/>
        <v>1.7.1.8.05.7.1.00.00.00.00.00</v>
      </c>
      <c r="C753" s="120" t="s">
        <v>18</v>
      </c>
      <c r="D753" s="120" t="s">
        <v>71</v>
      </c>
      <c r="E753" s="120" t="s">
        <v>18</v>
      </c>
      <c r="F753" s="120" t="s">
        <v>62</v>
      </c>
      <c r="G753" s="120" t="s">
        <v>124</v>
      </c>
      <c r="H753" s="120" t="s">
        <v>71</v>
      </c>
      <c r="I753" s="120" t="s">
        <v>18</v>
      </c>
      <c r="J753" s="120" t="s">
        <v>20</v>
      </c>
      <c r="K753" s="120" t="s">
        <v>20</v>
      </c>
      <c r="L753" s="120" t="s">
        <v>20</v>
      </c>
      <c r="M753" s="120" t="s">
        <v>20</v>
      </c>
      <c r="N753" s="120" t="s">
        <v>20</v>
      </c>
      <c r="O753" s="120" t="s">
        <v>1785</v>
      </c>
      <c r="P753" s="121" t="s">
        <v>795</v>
      </c>
      <c r="Q753" s="111" t="str">
        <f t="shared" si="47"/>
        <v>1.7.1.4.55.0.1.00.00.00.00.00</v>
      </c>
      <c r="R753" s="80" t="s">
        <v>18</v>
      </c>
      <c r="S753" s="80" t="s">
        <v>71</v>
      </c>
      <c r="T753" s="80" t="s">
        <v>18</v>
      </c>
      <c r="U753" s="80" t="s">
        <v>48</v>
      </c>
      <c r="V753" s="80" t="s">
        <v>213</v>
      </c>
      <c r="W753" s="125" t="s">
        <v>19</v>
      </c>
      <c r="X753" s="80" t="s">
        <v>18</v>
      </c>
      <c r="Y753" s="80" t="s">
        <v>20</v>
      </c>
      <c r="Z753" s="80" t="s">
        <v>20</v>
      </c>
      <c r="AA753" s="80" t="s">
        <v>20</v>
      </c>
      <c r="AB753" s="80" t="s">
        <v>20</v>
      </c>
      <c r="AC753" s="80" t="s">
        <v>20</v>
      </c>
      <c r="AD753" s="80" t="s">
        <v>2123</v>
      </c>
      <c r="AE753" s="86" t="s">
        <v>2048</v>
      </c>
      <c r="AF753" s="85" t="e">
        <f>#REF!=#REF!</f>
        <v>#REF!</v>
      </c>
      <c r="AG753" s="94" t="b">
        <f t="shared" si="46"/>
        <v>0</v>
      </c>
    </row>
    <row r="754" spans="1:33" ht="51" x14ac:dyDescent="0.2">
      <c r="A754" s="15"/>
      <c r="B754" s="119" t="str">
        <f t="shared" si="45"/>
        <v>1.7.1.8.05.8.0.00.00.00.00.00</v>
      </c>
      <c r="C754" s="120" t="s">
        <v>18</v>
      </c>
      <c r="D754" s="120" t="s">
        <v>71</v>
      </c>
      <c r="E754" s="120" t="s">
        <v>18</v>
      </c>
      <c r="F754" s="120" t="s">
        <v>62</v>
      </c>
      <c r="G754" s="120" t="s">
        <v>124</v>
      </c>
      <c r="H754" s="120" t="s">
        <v>62</v>
      </c>
      <c r="I754" s="120" t="s">
        <v>19</v>
      </c>
      <c r="J754" s="120" t="s">
        <v>20</v>
      </c>
      <c r="K754" s="120" t="s">
        <v>20</v>
      </c>
      <c r="L754" s="120" t="s">
        <v>20</v>
      </c>
      <c r="M754" s="120" t="s">
        <v>20</v>
      </c>
      <c r="N754" s="120" t="s">
        <v>20</v>
      </c>
      <c r="O754" s="120" t="s">
        <v>1785</v>
      </c>
      <c r="P754" s="121" t="s">
        <v>796</v>
      </c>
      <c r="Q754" s="111" t="str">
        <f t="shared" si="47"/>
        <v>1.7.1.4.56.0.0.00.00.00.00.00</v>
      </c>
      <c r="R754" s="80" t="s">
        <v>18</v>
      </c>
      <c r="S754" s="80" t="s">
        <v>71</v>
      </c>
      <c r="T754" s="80" t="s">
        <v>18</v>
      </c>
      <c r="U754" s="80" t="s">
        <v>48</v>
      </c>
      <c r="V754" s="80" t="s">
        <v>214</v>
      </c>
      <c r="W754" s="125" t="s">
        <v>19</v>
      </c>
      <c r="X754" s="80" t="s">
        <v>19</v>
      </c>
      <c r="Y754" s="80" t="s">
        <v>20</v>
      </c>
      <c r="Z754" s="80" t="s">
        <v>20</v>
      </c>
      <c r="AA754" s="80" t="s">
        <v>20</v>
      </c>
      <c r="AB754" s="80" t="s">
        <v>20</v>
      </c>
      <c r="AC754" s="80" t="s">
        <v>20</v>
      </c>
      <c r="AD754" s="80" t="s">
        <v>2123</v>
      </c>
      <c r="AE754" s="86" t="s">
        <v>757</v>
      </c>
      <c r="AF754" s="85" t="e">
        <f>#REF!=#REF!</f>
        <v>#REF!</v>
      </c>
      <c r="AG754" s="94" t="b">
        <f t="shared" si="46"/>
        <v>0</v>
      </c>
    </row>
    <row r="755" spans="1:33" ht="51" x14ac:dyDescent="0.2">
      <c r="A755" s="15"/>
      <c r="B755" s="119" t="str">
        <f t="shared" si="45"/>
        <v>1.7.1.8.05.8.1.00.00.00.00.00</v>
      </c>
      <c r="C755" s="120" t="s">
        <v>18</v>
      </c>
      <c r="D755" s="120" t="s">
        <v>71</v>
      </c>
      <c r="E755" s="120" t="s">
        <v>18</v>
      </c>
      <c r="F755" s="120" t="s">
        <v>62</v>
      </c>
      <c r="G755" s="120" t="s">
        <v>124</v>
      </c>
      <c r="H755" s="120" t="s">
        <v>62</v>
      </c>
      <c r="I755" s="120" t="s">
        <v>18</v>
      </c>
      <c r="J755" s="120" t="s">
        <v>20</v>
      </c>
      <c r="K755" s="120" t="s">
        <v>20</v>
      </c>
      <c r="L755" s="120" t="s">
        <v>20</v>
      </c>
      <c r="M755" s="120" t="s">
        <v>20</v>
      </c>
      <c r="N755" s="120" t="s">
        <v>20</v>
      </c>
      <c r="O755" s="120" t="s">
        <v>1785</v>
      </c>
      <c r="P755" s="121" t="s">
        <v>797</v>
      </c>
      <c r="Q755" s="111" t="str">
        <f t="shared" si="47"/>
        <v>1.7.1.4.56.0.1.00.00.00.00.00</v>
      </c>
      <c r="R755" s="80" t="s">
        <v>18</v>
      </c>
      <c r="S755" s="80" t="s">
        <v>71</v>
      </c>
      <c r="T755" s="80" t="s">
        <v>18</v>
      </c>
      <c r="U755" s="80" t="s">
        <v>48</v>
      </c>
      <c r="V755" s="80" t="s">
        <v>214</v>
      </c>
      <c r="W755" s="125" t="s">
        <v>19</v>
      </c>
      <c r="X755" s="80" t="s">
        <v>18</v>
      </c>
      <c r="Y755" s="80" t="s">
        <v>20</v>
      </c>
      <c r="Z755" s="80" t="s">
        <v>20</v>
      </c>
      <c r="AA755" s="80" t="s">
        <v>20</v>
      </c>
      <c r="AB755" s="80" t="s">
        <v>20</v>
      </c>
      <c r="AC755" s="80" t="s">
        <v>20</v>
      </c>
      <c r="AD755" s="80" t="s">
        <v>2123</v>
      </c>
      <c r="AE755" s="86" t="s">
        <v>2049</v>
      </c>
      <c r="AF755" s="85" t="e">
        <f>#REF!=#REF!</f>
        <v>#REF!</v>
      </c>
      <c r="AG755" s="94" t="b">
        <f t="shared" si="46"/>
        <v>0</v>
      </c>
    </row>
    <row r="756" spans="1:33" ht="38.25" x14ac:dyDescent="0.2">
      <c r="A756" s="15"/>
      <c r="B756" s="119" t="str">
        <f t="shared" si="45"/>
        <v>1.7.1.8.05.9.0.00.00.00.00.00</v>
      </c>
      <c r="C756" s="120" t="s">
        <v>18</v>
      </c>
      <c r="D756" s="120" t="s">
        <v>71</v>
      </c>
      <c r="E756" s="120" t="s">
        <v>18</v>
      </c>
      <c r="F756" s="120" t="s">
        <v>62</v>
      </c>
      <c r="G756" s="120" t="s">
        <v>124</v>
      </c>
      <c r="H756" s="120" t="s">
        <v>90</v>
      </c>
      <c r="I756" s="120" t="s">
        <v>19</v>
      </c>
      <c r="J756" s="120" t="s">
        <v>20</v>
      </c>
      <c r="K756" s="120" t="s">
        <v>20</v>
      </c>
      <c r="L756" s="120" t="s">
        <v>20</v>
      </c>
      <c r="M756" s="120" t="s">
        <v>20</v>
      </c>
      <c r="N756" s="120" t="s">
        <v>20</v>
      </c>
      <c r="O756" s="120" t="s">
        <v>1785</v>
      </c>
      <c r="P756" s="121" t="s">
        <v>2463</v>
      </c>
      <c r="Q756" s="111" t="str">
        <f t="shared" si="47"/>
        <v>1.7.1.4.99.0.0.00.00.00.00.00</v>
      </c>
      <c r="R756" s="80" t="s">
        <v>18</v>
      </c>
      <c r="S756" s="80" t="s">
        <v>71</v>
      </c>
      <c r="T756" s="80" t="s">
        <v>18</v>
      </c>
      <c r="U756" s="80" t="s">
        <v>48</v>
      </c>
      <c r="V756" s="80" t="s">
        <v>101</v>
      </c>
      <c r="W756" s="125" t="s">
        <v>19</v>
      </c>
      <c r="X756" s="80" t="s">
        <v>19</v>
      </c>
      <c r="Y756" s="80" t="s">
        <v>20</v>
      </c>
      <c r="Z756" s="80" t="s">
        <v>20</v>
      </c>
      <c r="AA756" s="80" t="s">
        <v>20</v>
      </c>
      <c r="AB756" s="80" t="s">
        <v>20</v>
      </c>
      <c r="AC756" s="80" t="s">
        <v>20</v>
      </c>
      <c r="AD756" s="80" t="s">
        <v>2123</v>
      </c>
      <c r="AE756" s="86" t="s">
        <v>2463</v>
      </c>
      <c r="AF756" s="85" t="e">
        <f>#REF!=#REF!</f>
        <v>#REF!</v>
      </c>
      <c r="AG756" s="94" t="b">
        <f t="shared" si="46"/>
        <v>0</v>
      </c>
    </row>
    <row r="757" spans="1:33" ht="38.25" x14ac:dyDescent="0.2">
      <c r="A757" s="15"/>
      <c r="B757" s="119" t="str">
        <f t="shared" si="45"/>
        <v>1.7.1.8.05.9.1.00.00.00.00.00</v>
      </c>
      <c r="C757" s="120" t="s">
        <v>18</v>
      </c>
      <c r="D757" s="120" t="s">
        <v>71</v>
      </c>
      <c r="E757" s="120" t="s">
        <v>18</v>
      </c>
      <c r="F757" s="120" t="s">
        <v>62</v>
      </c>
      <c r="G757" s="120" t="s">
        <v>124</v>
      </c>
      <c r="H757" s="120" t="s">
        <v>90</v>
      </c>
      <c r="I757" s="120" t="s">
        <v>18</v>
      </c>
      <c r="J757" s="120" t="s">
        <v>20</v>
      </c>
      <c r="K757" s="120" t="s">
        <v>20</v>
      </c>
      <c r="L757" s="120" t="s">
        <v>20</v>
      </c>
      <c r="M757" s="120" t="s">
        <v>20</v>
      </c>
      <c r="N757" s="120" t="s">
        <v>20</v>
      </c>
      <c r="O757" s="120" t="s">
        <v>1785</v>
      </c>
      <c r="P757" s="121" t="s">
        <v>2464</v>
      </c>
      <c r="Q757" s="111" t="str">
        <f t="shared" si="47"/>
        <v>1.7.1.4.99.0.1.00.00.00.00.00</v>
      </c>
      <c r="R757" s="80" t="s">
        <v>18</v>
      </c>
      <c r="S757" s="80" t="s">
        <v>71</v>
      </c>
      <c r="T757" s="80" t="s">
        <v>18</v>
      </c>
      <c r="U757" s="80" t="s">
        <v>48</v>
      </c>
      <c r="V757" s="80" t="s">
        <v>101</v>
      </c>
      <c r="W757" s="125" t="s">
        <v>19</v>
      </c>
      <c r="X757" s="80" t="s">
        <v>18</v>
      </c>
      <c r="Y757" s="80" t="s">
        <v>20</v>
      </c>
      <c r="Z757" s="80" t="s">
        <v>20</v>
      </c>
      <c r="AA757" s="80" t="s">
        <v>20</v>
      </c>
      <c r="AB757" s="80" t="s">
        <v>20</v>
      </c>
      <c r="AC757" s="80" t="s">
        <v>20</v>
      </c>
      <c r="AD757" s="80" t="s">
        <v>2123</v>
      </c>
      <c r="AE757" s="86" t="s">
        <v>2464</v>
      </c>
      <c r="AF757" s="85" t="e">
        <f>#REF!=#REF!</f>
        <v>#REF!</v>
      </c>
      <c r="AG757" s="88" t="b">
        <f t="shared" si="46"/>
        <v>0</v>
      </c>
    </row>
    <row r="758" spans="1:33" ht="25.5" x14ac:dyDescent="0.2">
      <c r="A758" s="15"/>
      <c r="B758" s="119" t="str">
        <f t="shared" si="45"/>
        <v>1.7.1.8.06.0.0.00.00.00.00.00</v>
      </c>
      <c r="C758" s="120" t="s">
        <v>18</v>
      </c>
      <c r="D758" s="120" t="s">
        <v>71</v>
      </c>
      <c r="E758" s="120" t="s">
        <v>18</v>
      </c>
      <c r="F758" s="120" t="s">
        <v>62</v>
      </c>
      <c r="G758" s="120" t="s">
        <v>125</v>
      </c>
      <c r="H758" s="120" t="s">
        <v>19</v>
      </c>
      <c r="I758" s="120" t="s">
        <v>19</v>
      </c>
      <c r="J758" s="120" t="s">
        <v>20</v>
      </c>
      <c r="K758" s="120" t="s">
        <v>20</v>
      </c>
      <c r="L758" s="120" t="s">
        <v>20</v>
      </c>
      <c r="M758" s="120" t="s">
        <v>20</v>
      </c>
      <c r="N758" s="120" t="s">
        <v>20</v>
      </c>
      <c r="O758" s="120" t="s">
        <v>1785</v>
      </c>
      <c r="P758" s="121" t="s">
        <v>2615</v>
      </c>
      <c r="Q758" s="111" t="s">
        <v>2215</v>
      </c>
      <c r="R758" s="80"/>
      <c r="S758" s="80"/>
      <c r="T758" s="80"/>
      <c r="U758" s="80"/>
      <c r="V758" s="80"/>
      <c r="W758" s="80"/>
      <c r="X758" s="80"/>
      <c r="Y758" s="80"/>
      <c r="Z758" s="80"/>
      <c r="AA758" s="80"/>
      <c r="AB758" s="80"/>
      <c r="AC758" s="80"/>
      <c r="AD758" s="80"/>
      <c r="AE758" s="86"/>
      <c r="AF758" s="85" t="e">
        <f>#REF!=#REF!</f>
        <v>#REF!</v>
      </c>
      <c r="AG758" s="94" t="b">
        <f t="shared" si="46"/>
        <v>0</v>
      </c>
    </row>
    <row r="759" spans="1:33" ht="38.25" x14ac:dyDescent="0.2">
      <c r="A759" s="15"/>
      <c r="B759" s="119" t="str">
        <f t="shared" si="45"/>
        <v>1.7.1.8.06.1.0.00.00.00.00.00</v>
      </c>
      <c r="C759" s="120" t="s">
        <v>18</v>
      </c>
      <c r="D759" s="120" t="s">
        <v>71</v>
      </c>
      <c r="E759" s="120" t="s">
        <v>18</v>
      </c>
      <c r="F759" s="120" t="s">
        <v>62</v>
      </c>
      <c r="G759" s="120" t="s">
        <v>125</v>
      </c>
      <c r="H759" s="120" t="s">
        <v>18</v>
      </c>
      <c r="I759" s="120" t="s">
        <v>19</v>
      </c>
      <c r="J759" s="120" t="s">
        <v>20</v>
      </c>
      <c r="K759" s="120" t="s">
        <v>20</v>
      </c>
      <c r="L759" s="120" t="s">
        <v>20</v>
      </c>
      <c r="M759" s="120" t="s">
        <v>20</v>
      </c>
      <c r="N759" s="120" t="s">
        <v>20</v>
      </c>
      <c r="O759" s="120" t="s">
        <v>1785</v>
      </c>
      <c r="P759" s="121" t="s">
        <v>2616</v>
      </c>
      <c r="Q759" s="111" t="str">
        <f>R759&amp;"."&amp;S759&amp;"."&amp;T759&amp;"."&amp;U759&amp;"."&amp;V759&amp;"."&amp;W759&amp;"."&amp;X759&amp;"."&amp;Y759&amp;"."&amp;Z759&amp;"."&amp;AA759&amp;"."&amp;AB759&amp;"."&amp;AC759</f>
        <v>1.7.1.9.51.0.0.00.00.00.00.00</v>
      </c>
      <c r="R759" s="80" t="s">
        <v>18</v>
      </c>
      <c r="S759" s="80" t="s">
        <v>71</v>
      </c>
      <c r="T759" s="80" t="s">
        <v>18</v>
      </c>
      <c r="U759" s="80" t="s">
        <v>90</v>
      </c>
      <c r="V759" s="80" t="s">
        <v>34</v>
      </c>
      <c r="W759" s="125" t="s">
        <v>19</v>
      </c>
      <c r="X759" s="80" t="s">
        <v>19</v>
      </c>
      <c r="Y759" s="80" t="s">
        <v>20</v>
      </c>
      <c r="Z759" s="80" t="s">
        <v>20</v>
      </c>
      <c r="AA759" s="80" t="s">
        <v>20</v>
      </c>
      <c r="AB759" s="80" t="s">
        <v>20</v>
      </c>
      <c r="AC759" s="80" t="s">
        <v>20</v>
      </c>
      <c r="AD759" s="80" t="s">
        <v>2123</v>
      </c>
      <c r="AE759" s="86" t="s">
        <v>821</v>
      </c>
      <c r="AF759" s="85" t="e">
        <f>#REF!=#REF!</f>
        <v>#REF!</v>
      </c>
      <c r="AG759" s="94" t="b">
        <f t="shared" si="46"/>
        <v>0</v>
      </c>
    </row>
    <row r="760" spans="1:33" ht="38.25" x14ac:dyDescent="0.2">
      <c r="A760" s="15"/>
      <c r="B760" s="119" t="str">
        <f t="shared" si="45"/>
        <v>1.7.1.8.06.1.1.00.00.00.00.00</v>
      </c>
      <c r="C760" s="120" t="s">
        <v>18</v>
      </c>
      <c r="D760" s="120" t="s">
        <v>71</v>
      </c>
      <c r="E760" s="120" t="s">
        <v>18</v>
      </c>
      <c r="F760" s="120" t="s">
        <v>62</v>
      </c>
      <c r="G760" s="120" t="s">
        <v>125</v>
      </c>
      <c r="H760" s="120" t="s">
        <v>18</v>
      </c>
      <c r="I760" s="120" t="s">
        <v>18</v>
      </c>
      <c r="J760" s="120" t="s">
        <v>20</v>
      </c>
      <c r="K760" s="120" t="s">
        <v>20</v>
      </c>
      <c r="L760" s="120" t="s">
        <v>20</v>
      </c>
      <c r="M760" s="120" t="s">
        <v>20</v>
      </c>
      <c r="N760" s="120" t="s">
        <v>20</v>
      </c>
      <c r="O760" s="120" t="s">
        <v>1785</v>
      </c>
      <c r="P760" s="121" t="s">
        <v>2799</v>
      </c>
      <c r="Q760" s="111" t="str">
        <f>R760&amp;"."&amp;S760&amp;"."&amp;T760&amp;"."&amp;U760&amp;"."&amp;V760&amp;"."&amp;W760&amp;"."&amp;X760&amp;"."&amp;Y760&amp;"."&amp;Z760&amp;"."&amp;AA760&amp;"."&amp;AB760&amp;"."&amp;AC760</f>
        <v>1.7.1.9.51.0.1.00.00.00.00.00</v>
      </c>
      <c r="R760" s="80" t="s">
        <v>18</v>
      </c>
      <c r="S760" s="80" t="s">
        <v>71</v>
      </c>
      <c r="T760" s="80" t="s">
        <v>18</v>
      </c>
      <c r="U760" s="80" t="s">
        <v>90</v>
      </c>
      <c r="V760" s="80" t="s">
        <v>34</v>
      </c>
      <c r="W760" s="125" t="s">
        <v>19</v>
      </c>
      <c r="X760" s="80" t="s">
        <v>18</v>
      </c>
      <c r="Y760" s="80" t="s">
        <v>20</v>
      </c>
      <c r="Z760" s="80" t="s">
        <v>20</v>
      </c>
      <c r="AA760" s="80" t="s">
        <v>20</v>
      </c>
      <c r="AB760" s="80" t="s">
        <v>20</v>
      </c>
      <c r="AC760" s="80" t="s">
        <v>20</v>
      </c>
      <c r="AD760" s="80" t="s">
        <v>2123</v>
      </c>
      <c r="AE760" s="86" t="s">
        <v>2799</v>
      </c>
      <c r="AF760" s="85" t="e">
        <f>#REF!=#REF!</f>
        <v>#REF!</v>
      </c>
      <c r="AG760" s="94" t="b">
        <f t="shared" si="46"/>
        <v>0</v>
      </c>
    </row>
    <row r="761" spans="1:33" ht="25.5" x14ac:dyDescent="0.2">
      <c r="A761" s="15"/>
      <c r="B761" s="119" t="str">
        <f t="shared" si="45"/>
        <v>1.7.1.8.07.0.0.00.00.00.00.00</v>
      </c>
      <c r="C761" s="120" t="s">
        <v>18</v>
      </c>
      <c r="D761" s="120" t="s">
        <v>71</v>
      </c>
      <c r="E761" s="120" t="s">
        <v>18</v>
      </c>
      <c r="F761" s="120" t="s">
        <v>62</v>
      </c>
      <c r="G761" s="120" t="s">
        <v>126</v>
      </c>
      <c r="H761" s="120" t="s">
        <v>19</v>
      </c>
      <c r="I761" s="120" t="s">
        <v>19</v>
      </c>
      <c r="J761" s="120" t="s">
        <v>20</v>
      </c>
      <c r="K761" s="120" t="s">
        <v>20</v>
      </c>
      <c r="L761" s="120" t="s">
        <v>20</v>
      </c>
      <c r="M761" s="120" t="s">
        <v>20</v>
      </c>
      <c r="N761" s="120" t="s">
        <v>20</v>
      </c>
      <c r="O761" s="120" t="s">
        <v>1785</v>
      </c>
      <c r="P761" s="121" t="s">
        <v>798</v>
      </c>
      <c r="Q761" s="111" t="s">
        <v>2215</v>
      </c>
      <c r="R761" s="80"/>
      <c r="S761" s="80"/>
      <c r="T761" s="80"/>
      <c r="U761" s="80"/>
      <c r="V761" s="80"/>
      <c r="W761" s="125"/>
      <c r="X761" s="80"/>
      <c r="Y761" s="80"/>
      <c r="Z761" s="80"/>
      <c r="AA761" s="80"/>
      <c r="AB761" s="80"/>
      <c r="AC761" s="80"/>
      <c r="AD761" s="80"/>
      <c r="AE761" s="86"/>
      <c r="AF761" s="85" t="e">
        <f>#REF!=#REF!</f>
        <v>#REF!</v>
      </c>
      <c r="AG761" s="88" t="b">
        <f t="shared" si="46"/>
        <v>0</v>
      </c>
    </row>
    <row r="762" spans="1:33" ht="25.5" x14ac:dyDescent="0.2">
      <c r="A762" s="15"/>
      <c r="B762" s="119" t="str">
        <f t="shared" si="45"/>
        <v>1.7.1.8.07.1.0.00.00.00.00.00</v>
      </c>
      <c r="C762" s="120" t="s">
        <v>18</v>
      </c>
      <c r="D762" s="120" t="s">
        <v>71</v>
      </c>
      <c r="E762" s="120" t="s">
        <v>18</v>
      </c>
      <c r="F762" s="120" t="s">
        <v>62</v>
      </c>
      <c r="G762" s="120" t="s">
        <v>126</v>
      </c>
      <c r="H762" s="120" t="s">
        <v>18</v>
      </c>
      <c r="I762" s="120" t="s">
        <v>19</v>
      </c>
      <c r="J762" s="120" t="s">
        <v>20</v>
      </c>
      <c r="K762" s="120" t="s">
        <v>20</v>
      </c>
      <c r="L762" s="120" t="s">
        <v>20</v>
      </c>
      <c r="M762" s="120" t="s">
        <v>20</v>
      </c>
      <c r="N762" s="120" t="s">
        <v>20</v>
      </c>
      <c r="O762" s="120" t="s">
        <v>1785</v>
      </c>
      <c r="P762" s="121" t="s">
        <v>799</v>
      </c>
      <c r="Q762" s="111" t="str">
        <f>R762&amp;"."&amp;S762&amp;"."&amp;T762&amp;"."&amp;U762&amp;"."&amp;V762&amp;"."&amp;W762&amp;"."&amp;X762&amp;"."&amp;Y762&amp;"."&amp;Z762&amp;"."&amp;AA762&amp;"."&amp;AB762&amp;"."&amp;AC762</f>
        <v>1.7.1.9.52.0.0.00.00.00.00.00</v>
      </c>
      <c r="R762" s="80" t="s">
        <v>18</v>
      </c>
      <c r="S762" s="80" t="s">
        <v>71</v>
      </c>
      <c r="T762" s="80" t="s">
        <v>18</v>
      </c>
      <c r="U762" s="80" t="s">
        <v>90</v>
      </c>
      <c r="V762" s="80" t="s">
        <v>35</v>
      </c>
      <c r="W762" s="125" t="s">
        <v>19</v>
      </c>
      <c r="X762" s="80" t="s">
        <v>19</v>
      </c>
      <c r="Y762" s="80" t="s">
        <v>20</v>
      </c>
      <c r="Z762" s="80" t="s">
        <v>20</v>
      </c>
      <c r="AA762" s="80" t="s">
        <v>20</v>
      </c>
      <c r="AB762" s="80" t="s">
        <v>20</v>
      </c>
      <c r="AC762" s="80" t="s">
        <v>20</v>
      </c>
      <c r="AD762" s="80" t="s">
        <v>2123</v>
      </c>
      <c r="AE762" s="86" t="s">
        <v>798</v>
      </c>
      <c r="AF762" s="85" t="e">
        <f>#REF!=#REF!</f>
        <v>#REF!</v>
      </c>
      <c r="AG762" s="94" t="b">
        <f t="shared" si="46"/>
        <v>0</v>
      </c>
    </row>
    <row r="763" spans="1:33" ht="25.5" x14ac:dyDescent="0.2">
      <c r="A763" s="15"/>
      <c r="B763" s="119" t="str">
        <f t="shared" si="45"/>
        <v>1.7.1.8.07.1.1.00.00.00.00.00</v>
      </c>
      <c r="C763" s="120" t="s">
        <v>18</v>
      </c>
      <c r="D763" s="120" t="s">
        <v>71</v>
      </c>
      <c r="E763" s="120" t="s">
        <v>18</v>
      </c>
      <c r="F763" s="120" t="s">
        <v>62</v>
      </c>
      <c r="G763" s="120" t="s">
        <v>126</v>
      </c>
      <c r="H763" s="120" t="s">
        <v>18</v>
      </c>
      <c r="I763" s="120" t="s">
        <v>18</v>
      </c>
      <c r="J763" s="120" t="s">
        <v>20</v>
      </c>
      <c r="K763" s="120" t="s">
        <v>20</v>
      </c>
      <c r="L763" s="120" t="s">
        <v>20</v>
      </c>
      <c r="M763" s="120" t="s">
        <v>20</v>
      </c>
      <c r="N763" s="120" t="s">
        <v>20</v>
      </c>
      <c r="O763" s="120" t="s">
        <v>1785</v>
      </c>
      <c r="P763" s="121" t="s">
        <v>800</v>
      </c>
      <c r="Q763" s="111" t="str">
        <f>R763&amp;"."&amp;S763&amp;"."&amp;T763&amp;"."&amp;U763&amp;"."&amp;V763&amp;"."&amp;W763&amp;"."&amp;X763&amp;"."&amp;Y763&amp;"."&amp;Z763&amp;"."&amp;AA763&amp;"."&amp;AB763&amp;"."&amp;AC763</f>
        <v>1.7.1.9.52.0.1.00.00.00.00.00</v>
      </c>
      <c r="R763" s="80" t="s">
        <v>18</v>
      </c>
      <c r="S763" s="80" t="s">
        <v>71</v>
      </c>
      <c r="T763" s="80" t="s">
        <v>18</v>
      </c>
      <c r="U763" s="80" t="s">
        <v>90</v>
      </c>
      <c r="V763" s="80" t="s">
        <v>35</v>
      </c>
      <c r="W763" s="125" t="s">
        <v>19</v>
      </c>
      <c r="X763" s="80" t="s">
        <v>18</v>
      </c>
      <c r="Y763" s="80" t="s">
        <v>20</v>
      </c>
      <c r="Z763" s="80" t="s">
        <v>20</v>
      </c>
      <c r="AA763" s="80" t="s">
        <v>20</v>
      </c>
      <c r="AB763" s="80" t="s">
        <v>20</v>
      </c>
      <c r="AC763" s="80" t="s">
        <v>20</v>
      </c>
      <c r="AD763" s="80" t="s">
        <v>2123</v>
      </c>
      <c r="AE763" s="86" t="s">
        <v>800</v>
      </c>
      <c r="AF763" s="85" t="e">
        <f>#REF!=#REF!</f>
        <v>#REF!</v>
      </c>
      <c r="AG763" s="94" t="b">
        <f t="shared" si="46"/>
        <v>0</v>
      </c>
    </row>
    <row r="764" spans="1:33" ht="76.5" x14ac:dyDescent="0.2">
      <c r="A764" s="15"/>
      <c r="B764" s="119" t="str">
        <f t="shared" si="45"/>
        <v>1.7.1.8.09.0.0.00.00.00.00.00</v>
      </c>
      <c r="C764" s="120" t="s">
        <v>18</v>
      </c>
      <c r="D764" s="120" t="s">
        <v>71</v>
      </c>
      <c r="E764" s="120" t="s">
        <v>18</v>
      </c>
      <c r="F764" s="120" t="s">
        <v>62</v>
      </c>
      <c r="G764" s="120" t="s">
        <v>364</v>
      </c>
      <c r="H764" s="120" t="s">
        <v>19</v>
      </c>
      <c r="I764" s="120" t="s">
        <v>19</v>
      </c>
      <c r="J764" s="120" t="s">
        <v>20</v>
      </c>
      <c r="K764" s="120" t="s">
        <v>20</v>
      </c>
      <c r="L764" s="120" t="s">
        <v>20</v>
      </c>
      <c r="M764" s="120" t="s">
        <v>20</v>
      </c>
      <c r="N764" s="120" t="s">
        <v>20</v>
      </c>
      <c r="O764" s="120" t="s">
        <v>1785</v>
      </c>
      <c r="P764" s="121" t="s">
        <v>2800</v>
      </c>
      <c r="Q764" s="111" t="s">
        <v>2215</v>
      </c>
      <c r="R764" s="80"/>
      <c r="S764" s="80"/>
      <c r="T764" s="80"/>
      <c r="U764" s="80"/>
      <c r="V764" s="80"/>
      <c r="W764" s="80"/>
      <c r="X764" s="80"/>
      <c r="Y764" s="80"/>
      <c r="Z764" s="80"/>
      <c r="AA764" s="80"/>
      <c r="AB764" s="80"/>
      <c r="AC764" s="80"/>
      <c r="AD764" s="80"/>
      <c r="AE764" s="86" t="s">
        <v>2774</v>
      </c>
      <c r="AF764" s="85" t="e">
        <f>#REF!=#REF!</f>
        <v>#REF!</v>
      </c>
      <c r="AG764" s="94" t="b">
        <f t="shared" si="46"/>
        <v>0</v>
      </c>
    </row>
    <row r="765" spans="1:33" ht="76.5" x14ac:dyDescent="0.2">
      <c r="A765" s="15"/>
      <c r="B765" s="119" t="str">
        <f t="shared" si="45"/>
        <v>1.7.1.8.09.1.0.00.00.00.00.00</v>
      </c>
      <c r="C765" s="120" t="s">
        <v>18</v>
      </c>
      <c r="D765" s="120" t="s">
        <v>71</v>
      </c>
      <c r="E765" s="120" t="s">
        <v>18</v>
      </c>
      <c r="F765" s="120" t="s">
        <v>62</v>
      </c>
      <c r="G765" s="120" t="s">
        <v>364</v>
      </c>
      <c r="H765" s="120" t="s">
        <v>18</v>
      </c>
      <c r="I765" s="120" t="s">
        <v>19</v>
      </c>
      <c r="J765" s="120" t="s">
        <v>20</v>
      </c>
      <c r="K765" s="120" t="s">
        <v>20</v>
      </c>
      <c r="L765" s="120" t="s">
        <v>20</v>
      </c>
      <c r="M765" s="120" t="s">
        <v>20</v>
      </c>
      <c r="N765" s="120" t="s">
        <v>20</v>
      </c>
      <c r="O765" s="120" t="s">
        <v>1785</v>
      </c>
      <c r="P765" s="121" t="s">
        <v>2801</v>
      </c>
      <c r="Q765" s="111" t="s">
        <v>2215</v>
      </c>
      <c r="R765" s="80"/>
      <c r="S765" s="80"/>
      <c r="T765" s="80"/>
      <c r="U765" s="80"/>
      <c r="V765" s="80"/>
      <c r="W765" s="80"/>
      <c r="X765" s="80"/>
      <c r="Y765" s="80"/>
      <c r="Z765" s="80"/>
      <c r="AA765" s="80"/>
      <c r="AB765" s="80"/>
      <c r="AC765" s="80"/>
      <c r="AD765" s="80"/>
      <c r="AE765" s="86" t="s">
        <v>2774</v>
      </c>
      <c r="AF765" s="85" t="e">
        <f>#REF!=#REF!</f>
        <v>#REF!</v>
      </c>
      <c r="AG765" s="89" t="b">
        <f t="shared" si="46"/>
        <v>0</v>
      </c>
    </row>
    <row r="766" spans="1:33" ht="76.5" x14ac:dyDescent="0.2">
      <c r="A766" s="15"/>
      <c r="B766" s="119" t="str">
        <f t="shared" si="45"/>
        <v>1.7.1.8.09.1.1.00.00.00.00.00</v>
      </c>
      <c r="C766" s="120" t="s">
        <v>18</v>
      </c>
      <c r="D766" s="120" t="s">
        <v>71</v>
      </c>
      <c r="E766" s="120" t="s">
        <v>18</v>
      </c>
      <c r="F766" s="120" t="s">
        <v>62</v>
      </c>
      <c r="G766" s="120" t="s">
        <v>364</v>
      </c>
      <c r="H766" s="120" t="s">
        <v>18</v>
      </c>
      <c r="I766" s="120" t="s">
        <v>18</v>
      </c>
      <c r="J766" s="120" t="s">
        <v>20</v>
      </c>
      <c r="K766" s="120" t="s">
        <v>20</v>
      </c>
      <c r="L766" s="120" t="s">
        <v>20</v>
      </c>
      <c r="M766" s="120" t="s">
        <v>20</v>
      </c>
      <c r="N766" s="120" t="s">
        <v>20</v>
      </c>
      <c r="O766" s="120" t="s">
        <v>1785</v>
      </c>
      <c r="P766" s="121" t="s">
        <v>2802</v>
      </c>
      <c r="Q766" s="111" t="s">
        <v>2215</v>
      </c>
      <c r="R766" s="80"/>
      <c r="S766" s="80"/>
      <c r="T766" s="80"/>
      <c r="U766" s="80"/>
      <c r="V766" s="80"/>
      <c r="W766" s="125"/>
      <c r="X766" s="80"/>
      <c r="Y766" s="80"/>
      <c r="Z766" s="80"/>
      <c r="AA766" s="80"/>
      <c r="AB766" s="80"/>
      <c r="AC766" s="80"/>
      <c r="AD766" s="80"/>
      <c r="AE766" s="86" t="s">
        <v>2774</v>
      </c>
      <c r="AF766" s="85" t="e">
        <f>#REF!=#REF!</f>
        <v>#REF!</v>
      </c>
      <c r="AG766" s="89" t="b">
        <f t="shared" si="46"/>
        <v>0</v>
      </c>
    </row>
    <row r="767" spans="1:33" ht="25.5" x14ac:dyDescent="0.2">
      <c r="A767" s="15"/>
      <c r="B767" s="119" t="str">
        <f t="shared" si="45"/>
        <v>1.7.1.8.10.0.0.00.00.00.00.00</v>
      </c>
      <c r="C767" s="120" t="s">
        <v>18</v>
      </c>
      <c r="D767" s="120" t="s">
        <v>71</v>
      </c>
      <c r="E767" s="120" t="s">
        <v>18</v>
      </c>
      <c r="F767" s="120" t="s">
        <v>62</v>
      </c>
      <c r="G767" s="120" t="s">
        <v>365</v>
      </c>
      <c r="H767" s="120" t="s">
        <v>19</v>
      </c>
      <c r="I767" s="120" t="s">
        <v>19</v>
      </c>
      <c r="J767" s="120" t="s">
        <v>20</v>
      </c>
      <c r="K767" s="120" t="s">
        <v>20</v>
      </c>
      <c r="L767" s="120" t="s">
        <v>20</v>
      </c>
      <c r="M767" s="120" t="s">
        <v>20</v>
      </c>
      <c r="N767" s="120" t="s">
        <v>20</v>
      </c>
      <c r="O767" s="120" t="s">
        <v>1785</v>
      </c>
      <c r="P767" s="121" t="s">
        <v>770</v>
      </c>
      <c r="Q767" s="111" t="s">
        <v>2215</v>
      </c>
      <c r="R767" s="80"/>
      <c r="S767" s="80"/>
      <c r="T767" s="80"/>
      <c r="U767" s="80"/>
      <c r="V767" s="80"/>
      <c r="W767" s="125"/>
      <c r="X767" s="80"/>
      <c r="Y767" s="80"/>
      <c r="Z767" s="80"/>
      <c r="AA767" s="80"/>
      <c r="AB767" s="80"/>
      <c r="AC767" s="80"/>
      <c r="AD767" s="80"/>
      <c r="AE767" s="86"/>
      <c r="AF767" s="85" t="e">
        <f>#REF!=#REF!</f>
        <v>#REF!</v>
      </c>
      <c r="AG767" s="94" t="b">
        <f t="shared" si="46"/>
        <v>0</v>
      </c>
    </row>
    <row r="768" spans="1:33" ht="36" customHeight="1" x14ac:dyDescent="0.2">
      <c r="A768" s="15"/>
      <c r="B768" s="119" t="str">
        <f t="shared" si="45"/>
        <v>1.7.1.8.10.1.0.00.00.00.00.00</v>
      </c>
      <c r="C768" s="120" t="s">
        <v>18</v>
      </c>
      <c r="D768" s="120" t="s">
        <v>71</v>
      </c>
      <c r="E768" s="120" t="s">
        <v>18</v>
      </c>
      <c r="F768" s="120" t="s">
        <v>62</v>
      </c>
      <c r="G768" s="120" t="s">
        <v>365</v>
      </c>
      <c r="H768" s="120" t="s">
        <v>18</v>
      </c>
      <c r="I768" s="120" t="s">
        <v>19</v>
      </c>
      <c r="J768" s="120" t="s">
        <v>20</v>
      </c>
      <c r="K768" s="120" t="s">
        <v>20</v>
      </c>
      <c r="L768" s="120" t="s">
        <v>20</v>
      </c>
      <c r="M768" s="120" t="s">
        <v>20</v>
      </c>
      <c r="N768" s="120" t="s">
        <v>20</v>
      </c>
      <c r="O768" s="120" t="s">
        <v>1785</v>
      </c>
      <c r="P768" s="121" t="s">
        <v>2625</v>
      </c>
      <c r="Q768" s="111" t="str">
        <f t="shared" ref="Q768:Q783" si="48">R768&amp;"."&amp;S768&amp;"."&amp;T768&amp;"."&amp;U768&amp;"."&amp;V768&amp;"."&amp;W768&amp;"."&amp;X768&amp;"."&amp;Y768&amp;"."&amp;Z768&amp;"."&amp;AA768&amp;"."&amp;AB768&amp;"."&amp;AC768</f>
        <v>1.7.1.7.50.0.0.00.00.00.00.00</v>
      </c>
      <c r="R768" s="80" t="s">
        <v>18</v>
      </c>
      <c r="S768" s="80" t="s">
        <v>71</v>
      </c>
      <c r="T768" s="80" t="s">
        <v>18</v>
      </c>
      <c r="U768" s="80" t="s">
        <v>71</v>
      </c>
      <c r="V768" s="80" t="s">
        <v>32</v>
      </c>
      <c r="W768" s="125" t="s">
        <v>19</v>
      </c>
      <c r="X768" s="80" t="s">
        <v>19</v>
      </c>
      <c r="Y768" s="80" t="s">
        <v>20</v>
      </c>
      <c r="Z768" s="80" t="s">
        <v>20</v>
      </c>
      <c r="AA768" s="80" t="s">
        <v>20</v>
      </c>
      <c r="AB768" s="80" t="s">
        <v>20</v>
      </c>
      <c r="AC768" s="80" t="s">
        <v>20</v>
      </c>
      <c r="AD768" s="80" t="s">
        <v>2123</v>
      </c>
      <c r="AE768" s="86" t="s">
        <v>771</v>
      </c>
      <c r="AF768" s="85" t="e">
        <f>#REF!=#REF!</f>
        <v>#REF!</v>
      </c>
      <c r="AG768" s="94" t="b">
        <f t="shared" si="46"/>
        <v>0</v>
      </c>
    </row>
    <row r="769" spans="1:33" ht="38.25" x14ac:dyDescent="0.2">
      <c r="A769" s="15"/>
      <c r="B769" s="119" t="str">
        <f t="shared" si="45"/>
        <v>1.7.1.8.10.1.1.00.00.00.00.00</v>
      </c>
      <c r="C769" s="120" t="s">
        <v>18</v>
      </c>
      <c r="D769" s="120" t="s">
        <v>71</v>
      </c>
      <c r="E769" s="120" t="s">
        <v>18</v>
      </c>
      <c r="F769" s="120" t="s">
        <v>62</v>
      </c>
      <c r="G769" s="120" t="s">
        <v>365</v>
      </c>
      <c r="H769" s="120" t="s">
        <v>18</v>
      </c>
      <c r="I769" s="120" t="s">
        <v>18</v>
      </c>
      <c r="J769" s="120" t="s">
        <v>20</v>
      </c>
      <c r="K769" s="120" t="s">
        <v>20</v>
      </c>
      <c r="L769" s="120" t="s">
        <v>20</v>
      </c>
      <c r="M769" s="120" t="s">
        <v>20</v>
      </c>
      <c r="N769" s="120" t="s">
        <v>20</v>
      </c>
      <c r="O769" s="120" t="s">
        <v>1785</v>
      </c>
      <c r="P769" s="121" t="s">
        <v>2626</v>
      </c>
      <c r="Q769" s="111" t="str">
        <f t="shared" si="48"/>
        <v>1.7.1.7.50.0.1.00.00.00.00.00</v>
      </c>
      <c r="R769" s="80" t="s">
        <v>18</v>
      </c>
      <c r="S769" s="80" t="s">
        <v>71</v>
      </c>
      <c r="T769" s="80" t="s">
        <v>18</v>
      </c>
      <c r="U769" s="80" t="s">
        <v>71</v>
      </c>
      <c r="V769" s="80" t="s">
        <v>32</v>
      </c>
      <c r="W769" s="125" t="s">
        <v>19</v>
      </c>
      <c r="X769" s="80" t="s">
        <v>18</v>
      </c>
      <c r="Y769" s="80" t="s">
        <v>20</v>
      </c>
      <c r="Z769" s="80" t="s">
        <v>20</v>
      </c>
      <c r="AA769" s="80" t="s">
        <v>20</v>
      </c>
      <c r="AB769" s="80" t="s">
        <v>20</v>
      </c>
      <c r="AC769" s="80" t="s">
        <v>20</v>
      </c>
      <c r="AD769" s="80" t="s">
        <v>2123</v>
      </c>
      <c r="AE769" s="86" t="s">
        <v>2026</v>
      </c>
      <c r="AF769" s="85" t="e">
        <f>#REF!=#REF!</f>
        <v>#REF!</v>
      </c>
      <c r="AG769" s="94" t="b">
        <f t="shared" si="46"/>
        <v>0</v>
      </c>
    </row>
    <row r="770" spans="1:33" ht="25.5" x14ac:dyDescent="0.2">
      <c r="A770" s="15"/>
      <c r="B770" s="119" t="str">
        <f t="shared" si="45"/>
        <v>1.7.1.8.10.2.0.00.00.00.00.00</v>
      </c>
      <c r="C770" s="120" t="s">
        <v>18</v>
      </c>
      <c r="D770" s="120" t="s">
        <v>71</v>
      </c>
      <c r="E770" s="120" t="s">
        <v>18</v>
      </c>
      <c r="F770" s="120" t="s">
        <v>62</v>
      </c>
      <c r="G770" s="120" t="s">
        <v>365</v>
      </c>
      <c r="H770" s="120" t="s">
        <v>22</v>
      </c>
      <c r="I770" s="120" t="s">
        <v>19</v>
      </c>
      <c r="J770" s="120" t="s">
        <v>20</v>
      </c>
      <c r="K770" s="120" t="s">
        <v>20</v>
      </c>
      <c r="L770" s="120" t="s">
        <v>20</v>
      </c>
      <c r="M770" s="120" t="s">
        <v>20</v>
      </c>
      <c r="N770" s="120" t="s">
        <v>20</v>
      </c>
      <c r="O770" s="120" t="s">
        <v>1785</v>
      </c>
      <c r="P770" s="121" t="s">
        <v>772</v>
      </c>
      <c r="Q770" s="111" t="str">
        <f t="shared" si="48"/>
        <v>1.7.1.7.51.0.0.00.00.00.00.00</v>
      </c>
      <c r="R770" s="80" t="s">
        <v>18</v>
      </c>
      <c r="S770" s="80" t="s">
        <v>71</v>
      </c>
      <c r="T770" s="80" t="s">
        <v>18</v>
      </c>
      <c r="U770" s="80" t="s">
        <v>71</v>
      </c>
      <c r="V770" s="80" t="s">
        <v>34</v>
      </c>
      <c r="W770" s="125" t="s">
        <v>19</v>
      </c>
      <c r="X770" s="80" t="s">
        <v>19</v>
      </c>
      <c r="Y770" s="80" t="s">
        <v>20</v>
      </c>
      <c r="Z770" s="80" t="s">
        <v>20</v>
      </c>
      <c r="AA770" s="80" t="s">
        <v>20</v>
      </c>
      <c r="AB770" s="80" t="s">
        <v>20</v>
      </c>
      <c r="AC770" s="80" t="s">
        <v>20</v>
      </c>
      <c r="AD770" s="80" t="s">
        <v>2123</v>
      </c>
      <c r="AE770" s="86" t="s">
        <v>772</v>
      </c>
      <c r="AF770" s="85" t="e">
        <f>#REF!=#REF!</f>
        <v>#REF!</v>
      </c>
      <c r="AG770" s="94" t="b">
        <f t="shared" si="46"/>
        <v>0</v>
      </c>
    </row>
    <row r="771" spans="1:33" ht="38.25" x14ac:dyDescent="0.2">
      <c r="A771" s="15"/>
      <c r="B771" s="119" t="str">
        <f t="shared" si="45"/>
        <v>1.7.1.8.10.2.1.00.00.00.00.00</v>
      </c>
      <c r="C771" s="120" t="s">
        <v>18</v>
      </c>
      <c r="D771" s="120" t="s">
        <v>71</v>
      </c>
      <c r="E771" s="120" t="s">
        <v>18</v>
      </c>
      <c r="F771" s="120" t="s">
        <v>62</v>
      </c>
      <c r="G771" s="120" t="s">
        <v>365</v>
      </c>
      <c r="H771" s="120" t="s">
        <v>22</v>
      </c>
      <c r="I771" s="120" t="s">
        <v>18</v>
      </c>
      <c r="J771" s="120" t="s">
        <v>20</v>
      </c>
      <c r="K771" s="120" t="s">
        <v>20</v>
      </c>
      <c r="L771" s="120" t="s">
        <v>20</v>
      </c>
      <c r="M771" s="120" t="s">
        <v>20</v>
      </c>
      <c r="N771" s="120" t="s">
        <v>20</v>
      </c>
      <c r="O771" s="120" t="s">
        <v>1785</v>
      </c>
      <c r="P771" s="121" t="s">
        <v>801</v>
      </c>
      <c r="Q771" s="111" t="str">
        <f t="shared" si="48"/>
        <v>1.7.1.7.51.0.1.00.00.00.00.00</v>
      </c>
      <c r="R771" s="80" t="s">
        <v>18</v>
      </c>
      <c r="S771" s="80" t="s">
        <v>71</v>
      </c>
      <c r="T771" s="80" t="s">
        <v>18</v>
      </c>
      <c r="U771" s="80" t="s">
        <v>71</v>
      </c>
      <c r="V771" s="80" t="s">
        <v>34</v>
      </c>
      <c r="W771" s="125" t="s">
        <v>19</v>
      </c>
      <c r="X771" s="80" t="s">
        <v>18</v>
      </c>
      <c r="Y771" s="80" t="s">
        <v>20</v>
      </c>
      <c r="Z771" s="80" t="s">
        <v>20</v>
      </c>
      <c r="AA771" s="80" t="s">
        <v>20</v>
      </c>
      <c r="AB771" s="80" t="s">
        <v>20</v>
      </c>
      <c r="AC771" s="80" t="s">
        <v>20</v>
      </c>
      <c r="AD771" s="80" t="s">
        <v>2123</v>
      </c>
      <c r="AE771" s="86" t="s">
        <v>801</v>
      </c>
      <c r="AF771" s="85" t="e">
        <f>#REF!=#REF!</f>
        <v>#REF!</v>
      </c>
      <c r="AG771" s="94" t="b">
        <f t="shared" si="46"/>
        <v>0</v>
      </c>
    </row>
    <row r="772" spans="1:33" ht="38.25" x14ac:dyDescent="0.2">
      <c r="A772" s="15"/>
      <c r="B772" s="119" t="str">
        <f t="shared" ref="B772:B835" si="49">C772&amp;"."&amp;D772&amp;"."&amp;E772&amp;"."&amp;F772&amp;"."&amp;G772&amp;"."&amp;H772&amp;"."&amp;I772&amp;"."&amp;J772&amp;"."&amp;K772&amp;"."&amp;L772&amp;"."&amp;M772&amp;"."&amp;N772</f>
        <v>1.7.1.8.10.3.0.00.00.00.00.00</v>
      </c>
      <c r="C772" s="120" t="s">
        <v>18</v>
      </c>
      <c r="D772" s="120" t="s">
        <v>71</v>
      </c>
      <c r="E772" s="120" t="s">
        <v>18</v>
      </c>
      <c r="F772" s="120" t="s">
        <v>62</v>
      </c>
      <c r="G772" s="120" t="s">
        <v>365</v>
      </c>
      <c r="H772" s="120" t="s">
        <v>23</v>
      </c>
      <c r="I772" s="120" t="s">
        <v>19</v>
      </c>
      <c r="J772" s="120" t="s">
        <v>20</v>
      </c>
      <c r="K772" s="120" t="s">
        <v>20</v>
      </c>
      <c r="L772" s="120" t="s">
        <v>20</v>
      </c>
      <c r="M772" s="120" t="s">
        <v>20</v>
      </c>
      <c r="N772" s="120" t="s">
        <v>20</v>
      </c>
      <c r="O772" s="120" t="s">
        <v>1785</v>
      </c>
      <c r="P772" s="121" t="s">
        <v>773</v>
      </c>
      <c r="Q772" s="111" t="str">
        <f t="shared" si="48"/>
        <v>1.7.1.7.52.0.0.00.00.00.00.00</v>
      </c>
      <c r="R772" s="80" t="s">
        <v>18</v>
      </c>
      <c r="S772" s="80" t="s">
        <v>71</v>
      </c>
      <c r="T772" s="80" t="s">
        <v>18</v>
      </c>
      <c r="U772" s="80" t="s">
        <v>71</v>
      </c>
      <c r="V772" s="80" t="s">
        <v>35</v>
      </c>
      <c r="W772" s="125" t="s">
        <v>19</v>
      </c>
      <c r="X772" s="80" t="s">
        <v>19</v>
      </c>
      <c r="Y772" s="80" t="s">
        <v>20</v>
      </c>
      <c r="Z772" s="80" t="s">
        <v>20</v>
      </c>
      <c r="AA772" s="80" t="s">
        <v>20</v>
      </c>
      <c r="AB772" s="80" t="s">
        <v>20</v>
      </c>
      <c r="AC772" s="80" t="s">
        <v>20</v>
      </c>
      <c r="AD772" s="80" t="s">
        <v>2123</v>
      </c>
      <c r="AE772" s="86" t="s">
        <v>773</v>
      </c>
      <c r="AF772" s="85" t="e">
        <f>#REF!=#REF!</f>
        <v>#REF!</v>
      </c>
      <c r="AG772" s="94" t="b">
        <f t="shared" ref="AG772:AG835" si="50">B772=Q772</f>
        <v>0</v>
      </c>
    </row>
    <row r="773" spans="1:33" ht="38.25" x14ac:dyDescent="0.2">
      <c r="A773" s="15"/>
      <c r="B773" s="119" t="str">
        <f t="shared" si="49"/>
        <v>1.7.1.8.10.3.1.00.00.00.00.00</v>
      </c>
      <c r="C773" s="120" t="s">
        <v>18</v>
      </c>
      <c r="D773" s="120" t="s">
        <v>71</v>
      </c>
      <c r="E773" s="120" t="s">
        <v>18</v>
      </c>
      <c r="F773" s="120" t="s">
        <v>62</v>
      </c>
      <c r="G773" s="120" t="s">
        <v>365</v>
      </c>
      <c r="H773" s="120" t="s">
        <v>23</v>
      </c>
      <c r="I773" s="120" t="s">
        <v>18</v>
      </c>
      <c r="J773" s="120" t="s">
        <v>20</v>
      </c>
      <c r="K773" s="120" t="s">
        <v>20</v>
      </c>
      <c r="L773" s="120" t="s">
        <v>20</v>
      </c>
      <c r="M773" s="120" t="s">
        <v>20</v>
      </c>
      <c r="N773" s="120" t="s">
        <v>20</v>
      </c>
      <c r="O773" s="120" t="s">
        <v>1785</v>
      </c>
      <c r="P773" s="121" t="s">
        <v>802</v>
      </c>
      <c r="Q773" s="111" t="str">
        <f t="shared" si="48"/>
        <v>1.7.1.7.52.0.1.00.00.00.00.00</v>
      </c>
      <c r="R773" s="80" t="s">
        <v>18</v>
      </c>
      <c r="S773" s="80" t="s">
        <v>71</v>
      </c>
      <c r="T773" s="80" t="s">
        <v>18</v>
      </c>
      <c r="U773" s="80" t="s">
        <v>71</v>
      </c>
      <c r="V773" s="80" t="s">
        <v>35</v>
      </c>
      <c r="W773" s="125" t="s">
        <v>19</v>
      </c>
      <c r="X773" s="80" t="s">
        <v>18</v>
      </c>
      <c r="Y773" s="80" t="s">
        <v>20</v>
      </c>
      <c r="Z773" s="80" t="s">
        <v>20</v>
      </c>
      <c r="AA773" s="80" t="s">
        <v>20</v>
      </c>
      <c r="AB773" s="80" t="s">
        <v>20</v>
      </c>
      <c r="AC773" s="80" t="s">
        <v>20</v>
      </c>
      <c r="AD773" s="80" t="s">
        <v>2123</v>
      </c>
      <c r="AE773" s="86" t="s">
        <v>802</v>
      </c>
      <c r="AF773" s="85" t="e">
        <f>#REF!=#REF!</f>
        <v>#REF!</v>
      </c>
      <c r="AG773" s="94" t="b">
        <f t="shared" si="50"/>
        <v>0</v>
      </c>
    </row>
    <row r="774" spans="1:33" ht="38.25" x14ac:dyDescent="0.2">
      <c r="A774" s="15"/>
      <c r="B774" s="119" t="str">
        <f t="shared" si="49"/>
        <v>1.7.1.8.10.4.0.00.00.00.00.00</v>
      </c>
      <c r="C774" s="120" t="s">
        <v>18</v>
      </c>
      <c r="D774" s="120" t="s">
        <v>71</v>
      </c>
      <c r="E774" s="120" t="s">
        <v>18</v>
      </c>
      <c r="F774" s="120" t="s">
        <v>62</v>
      </c>
      <c r="G774" s="120" t="s">
        <v>365</v>
      </c>
      <c r="H774" s="120" t="s">
        <v>48</v>
      </c>
      <c r="I774" s="120" t="s">
        <v>19</v>
      </c>
      <c r="J774" s="120" t="s">
        <v>20</v>
      </c>
      <c r="K774" s="120" t="s">
        <v>20</v>
      </c>
      <c r="L774" s="120" t="s">
        <v>20</v>
      </c>
      <c r="M774" s="120" t="s">
        <v>20</v>
      </c>
      <c r="N774" s="120" t="s">
        <v>20</v>
      </c>
      <c r="O774" s="120" t="s">
        <v>1785</v>
      </c>
      <c r="P774" s="121" t="s">
        <v>803</v>
      </c>
      <c r="Q774" s="111" t="str">
        <f t="shared" si="48"/>
        <v>1.7.1.7.53.0.0.00.00.00.00.00</v>
      </c>
      <c r="R774" s="80" t="s">
        <v>18</v>
      </c>
      <c r="S774" s="80" t="s">
        <v>71</v>
      </c>
      <c r="T774" s="80" t="s">
        <v>18</v>
      </c>
      <c r="U774" s="80" t="s">
        <v>71</v>
      </c>
      <c r="V774" s="80" t="s">
        <v>36</v>
      </c>
      <c r="W774" s="125" t="s">
        <v>19</v>
      </c>
      <c r="X774" s="80" t="s">
        <v>19</v>
      </c>
      <c r="Y774" s="80" t="s">
        <v>20</v>
      </c>
      <c r="Z774" s="80" t="s">
        <v>20</v>
      </c>
      <c r="AA774" s="80" t="s">
        <v>20</v>
      </c>
      <c r="AB774" s="80" t="s">
        <v>20</v>
      </c>
      <c r="AC774" s="80" t="s">
        <v>20</v>
      </c>
      <c r="AD774" s="80" t="s">
        <v>2123</v>
      </c>
      <c r="AE774" s="86" t="s">
        <v>774</v>
      </c>
      <c r="AF774" s="85" t="e">
        <f>#REF!=#REF!</f>
        <v>#REF!</v>
      </c>
      <c r="AG774" s="94" t="b">
        <f t="shared" si="50"/>
        <v>0</v>
      </c>
    </row>
    <row r="775" spans="1:33" ht="38.25" x14ac:dyDescent="0.2">
      <c r="A775" s="15"/>
      <c r="B775" s="119" t="str">
        <f t="shared" si="49"/>
        <v>1.7.1.8.10.4.1.00.00.00.00.00</v>
      </c>
      <c r="C775" s="120" t="s">
        <v>18</v>
      </c>
      <c r="D775" s="120" t="s">
        <v>71</v>
      </c>
      <c r="E775" s="120" t="s">
        <v>18</v>
      </c>
      <c r="F775" s="120" t="s">
        <v>62</v>
      </c>
      <c r="G775" s="120" t="s">
        <v>365</v>
      </c>
      <c r="H775" s="120" t="s">
        <v>48</v>
      </c>
      <c r="I775" s="120" t="s">
        <v>18</v>
      </c>
      <c r="J775" s="120" t="s">
        <v>20</v>
      </c>
      <c r="K775" s="120" t="s">
        <v>20</v>
      </c>
      <c r="L775" s="120" t="s">
        <v>20</v>
      </c>
      <c r="M775" s="120" t="s">
        <v>20</v>
      </c>
      <c r="N775" s="120" t="s">
        <v>20</v>
      </c>
      <c r="O775" s="120" t="s">
        <v>1785</v>
      </c>
      <c r="P775" s="121" t="s">
        <v>804</v>
      </c>
      <c r="Q775" s="111" t="str">
        <f t="shared" si="48"/>
        <v>1.7.1.7.53.0.1.00.00.00.00.00</v>
      </c>
      <c r="R775" s="80" t="s">
        <v>18</v>
      </c>
      <c r="S775" s="80" t="s">
        <v>71</v>
      </c>
      <c r="T775" s="80" t="s">
        <v>18</v>
      </c>
      <c r="U775" s="80" t="s">
        <v>71</v>
      </c>
      <c r="V775" s="80" t="s">
        <v>36</v>
      </c>
      <c r="W775" s="125" t="s">
        <v>19</v>
      </c>
      <c r="X775" s="80" t="s">
        <v>18</v>
      </c>
      <c r="Y775" s="80" t="s">
        <v>20</v>
      </c>
      <c r="Z775" s="80" t="s">
        <v>20</v>
      </c>
      <c r="AA775" s="80" t="s">
        <v>20</v>
      </c>
      <c r="AB775" s="80" t="s">
        <v>20</v>
      </c>
      <c r="AC775" s="80" t="s">
        <v>20</v>
      </c>
      <c r="AD775" s="80" t="s">
        <v>2123</v>
      </c>
      <c r="AE775" s="86" t="s">
        <v>2055</v>
      </c>
      <c r="AF775" s="85" t="e">
        <f>#REF!=#REF!</f>
        <v>#REF!</v>
      </c>
      <c r="AG775" s="94" t="b">
        <f t="shared" si="50"/>
        <v>0</v>
      </c>
    </row>
    <row r="776" spans="1:33" ht="38.25" x14ac:dyDescent="0.2">
      <c r="A776" s="15"/>
      <c r="B776" s="119" t="str">
        <f t="shared" si="49"/>
        <v>1.7.1.8.10.5.0.00.00.00.00.00</v>
      </c>
      <c r="C776" s="120" t="s">
        <v>18</v>
      </c>
      <c r="D776" s="120" t="s">
        <v>71</v>
      </c>
      <c r="E776" s="120" t="s">
        <v>18</v>
      </c>
      <c r="F776" s="120" t="s">
        <v>62</v>
      </c>
      <c r="G776" s="120" t="s">
        <v>365</v>
      </c>
      <c r="H776" s="120" t="s">
        <v>57</v>
      </c>
      <c r="I776" s="120" t="s">
        <v>19</v>
      </c>
      <c r="J776" s="120" t="s">
        <v>20</v>
      </c>
      <c r="K776" s="120" t="s">
        <v>20</v>
      </c>
      <c r="L776" s="120" t="s">
        <v>20</v>
      </c>
      <c r="M776" s="120" t="s">
        <v>20</v>
      </c>
      <c r="N776" s="120" t="s">
        <v>20</v>
      </c>
      <c r="O776" s="120" t="s">
        <v>1785</v>
      </c>
      <c r="P776" s="121" t="s">
        <v>775</v>
      </c>
      <c r="Q776" s="111" t="str">
        <f t="shared" si="48"/>
        <v>1.7.1.7.54.0.0.00.00.00.00.00</v>
      </c>
      <c r="R776" s="80" t="s">
        <v>18</v>
      </c>
      <c r="S776" s="80" t="s">
        <v>71</v>
      </c>
      <c r="T776" s="80" t="s">
        <v>18</v>
      </c>
      <c r="U776" s="80" t="s">
        <v>71</v>
      </c>
      <c r="V776" s="80" t="s">
        <v>212</v>
      </c>
      <c r="W776" s="125" t="s">
        <v>19</v>
      </c>
      <c r="X776" s="80" t="s">
        <v>19</v>
      </c>
      <c r="Y776" s="80" t="s">
        <v>20</v>
      </c>
      <c r="Z776" s="80" t="s">
        <v>20</v>
      </c>
      <c r="AA776" s="80" t="s">
        <v>20</v>
      </c>
      <c r="AB776" s="80" t="s">
        <v>20</v>
      </c>
      <c r="AC776" s="80" t="s">
        <v>20</v>
      </c>
      <c r="AD776" s="80" t="s">
        <v>2123</v>
      </c>
      <c r="AE776" s="86" t="s">
        <v>775</v>
      </c>
      <c r="AF776" s="85" t="e">
        <f>#REF!=#REF!</f>
        <v>#REF!</v>
      </c>
      <c r="AG776" s="94" t="b">
        <f t="shared" si="50"/>
        <v>0</v>
      </c>
    </row>
    <row r="777" spans="1:33" ht="38.25" x14ac:dyDescent="0.2">
      <c r="A777" s="15"/>
      <c r="B777" s="119" t="str">
        <f t="shared" si="49"/>
        <v>1.7.1.8.10.5.1.00.00.00.00.00</v>
      </c>
      <c r="C777" s="120" t="s">
        <v>18</v>
      </c>
      <c r="D777" s="120" t="s">
        <v>71</v>
      </c>
      <c r="E777" s="120" t="s">
        <v>18</v>
      </c>
      <c r="F777" s="120" t="s">
        <v>62</v>
      </c>
      <c r="G777" s="120" t="s">
        <v>365</v>
      </c>
      <c r="H777" s="120" t="s">
        <v>57</v>
      </c>
      <c r="I777" s="120" t="s">
        <v>18</v>
      </c>
      <c r="J777" s="120" t="s">
        <v>20</v>
      </c>
      <c r="K777" s="120" t="s">
        <v>20</v>
      </c>
      <c r="L777" s="120" t="s">
        <v>20</v>
      </c>
      <c r="M777" s="120" t="s">
        <v>20</v>
      </c>
      <c r="N777" s="120" t="s">
        <v>20</v>
      </c>
      <c r="O777" s="120" t="s">
        <v>1785</v>
      </c>
      <c r="P777" s="121" t="s">
        <v>805</v>
      </c>
      <c r="Q777" s="111" t="str">
        <f t="shared" si="48"/>
        <v>1.7.1.7.54.0.1.00.00.00.00.00</v>
      </c>
      <c r="R777" s="80" t="s">
        <v>18</v>
      </c>
      <c r="S777" s="80" t="s">
        <v>71</v>
      </c>
      <c r="T777" s="80" t="s">
        <v>18</v>
      </c>
      <c r="U777" s="80" t="s">
        <v>71</v>
      </c>
      <c r="V777" s="80" t="s">
        <v>212</v>
      </c>
      <c r="W777" s="125" t="s">
        <v>19</v>
      </c>
      <c r="X777" s="80" t="s">
        <v>18</v>
      </c>
      <c r="Y777" s="80" t="s">
        <v>20</v>
      </c>
      <c r="Z777" s="80" t="s">
        <v>20</v>
      </c>
      <c r="AA777" s="80" t="s">
        <v>20</v>
      </c>
      <c r="AB777" s="80" t="s">
        <v>20</v>
      </c>
      <c r="AC777" s="80" t="s">
        <v>20</v>
      </c>
      <c r="AD777" s="80" t="s">
        <v>2123</v>
      </c>
      <c r="AE777" s="86" t="s">
        <v>2056</v>
      </c>
      <c r="AF777" s="85" t="e">
        <f>#REF!=#REF!</f>
        <v>#REF!</v>
      </c>
      <c r="AG777" s="94" t="b">
        <f t="shared" si="50"/>
        <v>0</v>
      </c>
    </row>
    <row r="778" spans="1:33" ht="25.5" x14ac:dyDescent="0.2">
      <c r="A778" s="15"/>
      <c r="B778" s="119" t="str">
        <f t="shared" si="49"/>
        <v>1.7.1.8.10.9.0.00.00.00.00.00</v>
      </c>
      <c r="C778" s="120" t="s">
        <v>18</v>
      </c>
      <c r="D778" s="120" t="s">
        <v>71</v>
      </c>
      <c r="E778" s="120" t="s">
        <v>18</v>
      </c>
      <c r="F778" s="120" t="s">
        <v>62</v>
      </c>
      <c r="G778" s="120" t="s">
        <v>365</v>
      </c>
      <c r="H778" s="120" t="s">
        <v>90</v>
      </c>
      <c r="I778" s="120" t="s">
        <v>19</v>
      </c>
      <c r="J778" s="120" t="s">
        <v>20</v>
      </c>
      <c r="K778" s="120" t="s">
        <v>20</v>
      </c>
      <c r="L778" s="120" t="s">
        <v>20</v>
      </c>
      <c r="M778" s="120" t="s">
        <v>20</v>
      </c>
      <c r="N778" s="120" t="s">
        <v>20</v>
      </c>
      <c r="O778" s="120" t="s">
        <v>1785</v>
      </c>
      <c r="P778" s="121" t="s">
        <v>806</v>
      </c>
      <c r="Q778" s="111" t="str">
        <f t="shared" si="48"/>
        <v>1.7.1.7.99.0.0.00.00.00.00.00</v>
      </c>
      <c r="R778" s="80" t="s">
        <v>18</v>
      </c>
      <c r="S778" s="80" t="s">
        <v>71</v>
      </c>
      <c r="T778" s="80" t="s">
        <v>18</v>
      </c>
      <c r="U778" s="80" t="s">
        <v>71</v>
      </c>
      <c r="V778" s="80" t="s">
        <v>101</v>
      </c>
      <c r="W778" s="125" t="s">
        <v>19</v>
      </c>
      <c r="X778" s="80" t="s">
        <v>19</v>
      </c>
      <c r="Y778" s="80" t="s">
        <v>20</v>
      </c>
      <c r="Z778" s="80" t="s">
        <v>20</v>
      </c>
      <c r="AA778" s="80" t="s">
        <v>20</v>
      </c>
      <c r="AB778" s="80" t="s">
        <v>20</v>
      </c>
      <c r="AC778" s="80" t="s">
        <v>20</v>
      </c>
      <c r="AD778" s="80" t="s">
        <v>2123</v>
      </c>
      <c r="AE778" s="86" t="s">
        <v>2465</v>
      </c>
      <c r="AF778" s="85" t="e">
        <f>#REF!=#REF!</f>
        <v>#REF!</v>
      </c>
      <c r="AG778" s="94" t="b">
        <f t="shared" si="50"/>
        <v>0</v>
      </c>
    </row>
    <row r="779" spans="1:33" ht="25.5" x14ac:dyDescent="0.2">
      <c r="A779" s="15"/>
      <c r="B779" s="119" t="str">
        <f t="shared" si="49"/>
        <v>1.7.1.8.10.9.1.00.00.00.00.00</v>
      </c>
      <c r="C779" s="120" t="s">
        <v>18</v>
      </c>
      <c r="D779" s="120" t="s">
        <v>71</v>
      </c>
      <c r="E779" s="120" t="s">
        <v>18</v>
      </c>
      <c r="F779" s="120" t="s">
        <v>62</v>
      </c>
      <c r="G779" s="120" t="s">
        <v>365</v>
      </c>
      <c r="H779" s="120" t="s">
        <v>90</v>
      </c>
      <c r="I779" s="120" t="s">
        <v>18</v>
      </c>
      <c r="J779" s="120" t="s">
        <v>20</v>
      </c>
      <c r="K779" s="120" t="s">
        <v>20</v>
      </c>
      <c r="L779" s="120" t="s">
        <v>20</v>
      </c>
      <c r="M779" s="120" t="s">
        <v>20</v>
      </c>
      <c r="N779" s="120" t="s">
        <v>20</v>
      </c>
      <c r="O779" s="120" t="s">
        <v>1785</v>
      </c>
      <c r="P779" s="121" t="s">
        <v>807</v>
      </c>
      <c r="Q779" s="111" t="str">
        <f t="shared" si="48"/>
        <v>1.7.1.7.99.0.1.00.00.00.00.00</v>
      </c>
      <c r="R779" s="80" t="s">
        <v>18</v>
      </c>
      <c r="S779" s="80" t="s">
        <v>71</v>
      </c>
      <c r="T779" s="80" t="s">
        <v>18</v>
      </c>
      <c r="U779" s="80" t="s">
        <v>71</v>
      </c>
      <c r="V779" s="80" t="s">
        <v>101</v>
      </c>
      <c r="W779" s="125" t="s">
        <v>19</v>
      </c>
      <c r="X779" s="80" t="s">
        <v>18</v>
      </c>
      <c r="Y779" s="80" t="s">
        <v>20</v>
      </c>
      <c r="Z779" s="80" t="s">
        <v>20</v>
      </c>
      <c r="AA779" s="80" t="s">
        <v>20</v>
      </c>
      <c r="AB779" s="80" t="s">
        <v>20</v>
      </c>
      <c r="AC779" s="80" t="s">
        <v>20</v>
      </c>
      <c r="AD779" s="80" t="s">
        <v>2123</v>
      </c>
      <c r="AE779" s="86" t="s">
        <v>2466</v>
      </c>
      <c r="AF779" s="85" t="e">
        <f>#REF!=#REF!</f>
        <v>#REF!</v>
      </c>
      <c r="AG779" s="94" t="b">
        <f t="shared" si="50"/>
        <v>0</v>
      </c>
    </row>
    <row r="780" spans="1:33" ht="25.5" x14ac:dyDescent="0.2">
      <c r="A780" s="15"/>
      <c r="B780" s="119" t="str">
        <f t="shared" si="49"/>
        <v>1.7.1.8.11.0.0.00.00.00.00.00</v>
      </c>
      <c r="C780" s="120" t="s">
        <v>18</v>
      </c>
      <c r="D780" s="120" t="s">
        <v>71</v>
      </c>
      <c r="E780" s="120" t="s">
        <v>18</v>
      </c>
      <c r="F780" s="120" t="s">
        <v>62</v>
      </c>
      <c r="G780" s="120" t="s">
        <v>367</v>
      </c>
      <c r="H780" s="120" t="s">
        <v>19</v>
      </c>
      <c r="I780" s="120" t="s">
        <v>19</v>
      </c>
      <c r="J780" s="120" t="s">
        <v>20</v>
      </c>
      <c r="K780" s="120" t="s">
        <v>20</v>
      </c>
      <c r="L780" s="120" t="s">
        <v>20</v>
      </c>
      <c r="M780" s="120" t="s">
        <v>20</v>
      </c>
      <c r="N780" s="120" t="s">
        <v>20</v>
      </c>
      <c r="O780" s="120" t="s">
        <v>1785</v>
      </c>
      <c r="P780" s="121" t="s">
        <v>808</v>
      </c>
      <c r="Q780" s="111" t="str">
        <f t="shared" si="48"/>
        <v>1.7.1.9.54.0.0.00.00.00.00.00</v>
      </c>
      <c r="R780" s="80" t="s">
        <v>18</v>
      </c>
      <c r="S780" s="80" t="s">
        <v>71</v>
      </c>
      <c r="T780" s="80" t="s">
        <v>18</v>
      </c>
      <c r="U780" s="80" t="s">
        <v>90</v>
      </c>
      <c r="V780" s="80" t="s">
        <v>212</v>
      </c>
      <c r="W780" s="125" t="s">
        <v>19</v>
      </c>
      <c r="X780" s="80" t="s">
        <v>19</v>
      </c>
      <c r="Y780" s="80" t="s">
        <v>20</v>
      </c>
      <c r="Z780" s="80" t="s">
        <v>20</v>
      </c>
      <c r="AA780" s="80" t="s">
        <v>20</v>
      </c>
      <c r="AB780" s="80" t="s">
        <v>20</v>
      </c>
      <c r="AC780" s="80" t="s">
        <v>20</v>
      </c>
      <c r="AD780" s="80" t="s">
        <v>2123</v>
      </c>
      <c r="AE780" s="86" t="s">
        <v>808</v>
      </c>
      <c r="AF780" s="85" t="e">
        <f>#REF!=#REF!</f>
        <v>#REF!</v>
      </c>
      <c r="AG780" s="94" t="b">
        <f t="shared" si="50"/>
        <v>0</v>
      </c>
    </row>
    <row r="781" spans="1:33" ht="38.25" x14ac:dyDescent="0.2">
      <c r="A781" s="15"/>
      <c r="B781" s="119" t="str">
        <f t="shared" si="49"/>
        <v>1.7.1.8.11.2.0.00.00.00.00.00</v>
      </c>
      <c r="C781" s="120" t="s">
        <v>18</v>
      </c>
      <c r="D781" s="120" t="s">
        <v>71</v>
      </c>
      <c r="E781" s="120" t="s">
        <v>18</v>
      </c>
      <c r="F781" s="120" t="s">
        <v>62</v>
      </c>
      <c r="G781" s="120" t="s">
        <v>367</v>
      </c>
      <c r="H781" s="120" t="s">
        <v>22</v>
      </c>
      <c r="I781" s="120" t="s">
        <v>19</v>
      </c>
      <c r="J781" s="120" t="s">
        <v>20</v>
      </c>
      <c r="K781" s="120" t="s">
        <v>20</v>
      </c>
      <c r="L781" s="120" t="s">
        <v>20</v>
      </c>
      <c r="M781" s="120" t="s">
        <v>20</v>
      </c>
      <c r="N781" s="120" t="s">
        <v>20</v>
      </c>
      <c r="O781" s="120" t="s">
        <v>1785</v>
      </c>
      <c r="P781" s="121" t="s">
        <v>809</v>
      </c>
      <c r="Q781" s="111" t="str">
        <f t="shared" si="48"/>
        <v>1.7.1.9.54.1.0.00.00.00.00.00</v>
      </c>
      <c r="R781" s="80" t="s">
        <v>18</v>
      </c>
      <c r="S781" s="80" t="s">
        <v>71</v>
      </c>
      <c r="T781" s="80" t="s">
        <v>18</v>
      </c>
      <c r="U781" s="80" t="s">
        <v>90</v>
      </c>
      <c r="V781" s="80" t="s">
        <v>212</v>
      </c>
      <c r="W781" s="80" t="s">
        <v>18</v>
      </c>
      <c r="X781" s="80" t="s">
        <v>19</v>
      </c>
      <c r="Y781" s="80" t="s">
        <v>20</v>
      </c>
      <c r="Z781" s="80" t="s">
        <v>20</v>
      </c>
      <c r="AA781" s="80" t="s">
        <v>20</v>
      </c>
      <c r="AB781" s="80" t="s">
        <v>20</v>
      </c>
      <c r="AC781" s="80" t="s">
        <v>20</v>
      </c>
      <c r="AD781" s="80" t="s">
        <v>2123</v>
      </c>
      <c r="AE781" s="86" t="s">
        <v>809</v>
      </c>
      <c r="AF781" s="85" t="e">
        <f>#REF!=#REF!</f>
        <v>#REF!</v>
      </c>
      <c r="AG781" s="94" t="b">
        <f t="shared" si="50"/>
        <v>0</v>
      </c>
    </row>
    <row r="782" spans="1:33" ht="38.25" x14ac:dyDescent="0.2">
      <c r="A782" s="15"/>
      <c r="B782" s="119" t="str">
        <f t="shared" si="49"/>
        <v>1.7.1.8.11.3.0.00.00.00.00.00</v>
      </c>
      <c r="C782" s="120" t="s">
        <v>18</v>
      </c>
      <c r="D782" s="120" t="s">
        <v>71</v>
      </c>
      <c r="E782" s="120" t="s">
        <v>18</v>
      </c>
      <c r="F782" s="120" t="s">
        <v>62</v>
      </c>
      <c r="G782" s="120" t="s">
        <v>367</v>
      </c>
      <c r="H782" s="120" t="s">
        <v>23</v>
      </c>
      <c r="I782" s="120" t="s">
        <v>19</v>
      </c>
      <c r="J782" s="120" t="s">
        <v>20</v>
      </c>
      <c r="K782" s="120" t="s">
        <v>20</v>
      </c>
      <c r="L782" s="120" t="s">
        <v>20</v>
      </c>
      <c r="M782" s="120" t="s">
        <v>20</v>
      </c>
      <c r="N782" s="120" t="s">
        <v>20</v>
      </c>
      <c r="O782" s="120" t="s">
        <v>1785</v>
      </c>
      <c r="P782" s="121" t="s">
        <v>810</v>
      </c>
      <c r="Q782" s="111" t="str">
        <f t="shared" si="48"/>
        <v>1.7.1.9.54.2.0.00.00.00.00.00</v>
      </c>
      <c r="R782" s="80" t="s">
        <v>18</v>
      </c>
      <c r="S782" s="80" t="s">
        <v>71</v>
      </c>
      <c r="T782" s="80" t="s">
        <v>18</v>
      </c>
      <c r="U782" s="80" t="s">
        <v>90</v>
      </c>
      <c r="V782" s="80" t="s">
        <v>212</v>
      </c>
      <c r="W782" s="80" t="s">
        <v>22</v>
      </c>
      <c r="X782" s="80" t="s">
        <v>19</v>
      </c>
      <c r="Y782" s="80" t="s">
        <v>20</v>
      </c>
      <c r="Z782" s="80" t="s">
        <v>20</v>
      </c>
      <c r="AA782" s="80" t="s">
        <v>20</v>
      </c>
      <c r="AB782" s="80" t="s">
        <v>20</v>
      </c>
      <c r="AC782" s="80" t="s">
        <v>20</v>
      </c>
      <c r="AD782" s="80" t="s">
        <v>2123</v>
      </c>
      <c r="AE782" s="86" t="s">
        <v>810</v>
      </c>
      <c r="AF782" s="85" t="e">
        <f>#REF!=#REF!</f>
        <v>#REF!</v>
      </c>
      <c r="AG782" s="94" t="b">
        <f t="shared" si="50"/>
        <v>0</v>
      </c>
    </row>
    <row r="783" spans="1:33" ht="25.5" x14ac:dyDescent="0.2">
      <c r="A783" s="15"/>
      <c r="B783" s="119" t="str">
        <f t="shared" si="49"/>
        <v>1.7.1.8.11.9.0.00.00.00.00.00</v>
      </c>
      <c r="C783" s="120" t="s">
        <v>18</v>
      </c>
      <c r="D783" s="120" t="s">
        <v>71</v>
      </c>
      <c r="E783" s="120" t="s">
        <v>18</v>
      </c>
      <c r="F783" s="120" t="s">
        <v>62</v>
      </c>
      <c r="G783" s="120" t="s">
        <v>367</v>
      </c>
      <c r="H783" s="120" t="s">
        <v>90</v>
      </c>
      <c r="I783" s="120" t="s">
        <v>19</v>
      </c>
      <c r="J783" s="120" t="s">
        <v>20</v>
      </c>
      <c r="K783" s="120" t="s">
        <v>20</v>
      </c>
      <c r="L783" s="120" t="s">
        <v>20</v>
      </c>
      <c r="M783" s="120" t="s">
        <v>20</v>
      </c>
      <c r="N783" s="120" t="s">
        <v>20</v>
      </c>
      <c r="O783" s="120" t="s">
        <v>1785</v>
      </c>
      <c r="P783" s="121" t="s">
        <v>811</v>
      </c>
      <c r="Q783" s="111" t="str">
        <f t="shared" si="48"/>
        <v>1.7.1.9.55.0.0.00.00.00.00.00</v>
      </c>
      <c r="R783" s="80" t="s">
        <v>18</v>
      </c>
      <c r="S783" s="80" t="s">
        <v>71</v>
      </c>
      <c r="T783" s="80" t="s">
        <v>18</v>
      </c>
      <c r="U783" s="80" t="s">
        <v>90</v>
      </c>
      <c r="V783" s="80" t="s">
        <v>213</v>
      </c>
      <c r="W783" s="125" t="s">
        <v>19</v>
      </c>
      <c r="X783" s="80" t="s">
        <v>19</v>
      </c>
      <c r="Y783" s="80" t="s">
        <v>20</v>
      </c>
      <c r="Z783" s="80" t="s">
        <v>20</v>
      </c>
      <c r="AA783" s="80" t="s">
        <v>20</v>
      </c>
      <c r="AB783" s="80" t="s">
        <v>20</v>
      </c>
      <c r="AC783" s="80" t="s">
        <v>20</v>
      </c>
      <c r="AD783" s="80" t="s">
        <v>2123</v>
      </c>
      <c r="AE783" s="86" t="s">
        <v>811</v>
      </c>
      <c r="AF783" s="85" t="e">
        <f>#REF!=#REF!</f>
        <v>#REF!</v>
      </c>
      <c r="AG783" s="94" t="b">
        <f t="shared" si="50"/>
        <v>0</v>
      </c>
    </row>
    <row r="784" spans="1:33" ht="38.25" x14ac:dyDescent="0.2">
      <c r="A784" s="15"/>
      <c r="B784" s="119" t="str">
        <f t="shared" si="49"/>
        <v>1.7.1.8.12.0.0.00.00.00.00.00</v>
      </c>
      <c r="C784" s="120" t="s">
        <v>18</v>
      </c>
      <c r="D784" s="120" t="s">
        <v>71</v>
      </c>
      <c r="E784" s="120" t="s">
        <v>18</v>
      </c>
      <c r="F784" s="120" t="s">
        <v>62</v>
      </c>
      <c r="G784" s="120" t="s">
        <v>812</v>
      </c>
      <c r="H784" s="120" t="s">
        <v>19</v>
      </c>
      <c r="I784" s="120" t="s">
        <v>19</v>
      </c>
      <c r="J784" s="120" t="s">
        <v>20</v>
      </c>
      <c r="K784" s="120" t="s">
        <v>20</v>
      </c>
      <c r="L784" s="120" t="s">
        <v>20</v>
      </c>
      <c r="M784" s="120" t="s">
        <v>20</v>
      </c>
      <c r="N784" s="120" t="s">
        <v>20</v>
      </c>
      <c r="O784" s="120" t="s">
        <v>1785</v>
      </c>
      <c r="P784" s="121" t="s">
        <v>2627</v>
      </c>
      <c r="Q784" s="111" t="s">
        <v>2215</v>
      </c>
      <c r="R784" s="80"/>
      <c r="S784" s="80"/>
      <c r="T784" s="80"/>
      <c r="U784" s="80"/>
      <c r="V784" s="80"/>
      <c r="W784" s="80"/>
      <c r="X784" s="80"/>
      <c r="Y784" s="80"/>
      <c r="Z784" s="80"/>
      <c r="AA784" s="80"/>
      <c r="AB784" s="80"/>
      <c r="AC784" s="80"/>
      <c r="AD784" s="80"/>
      <c r="AE784" s="86"/>
      <c r="AF784" s="85" t="e">
        <f>#REF!=#REF!</f>
        <v>#REF!</v>
      </c>
      <c r="AG784" s="94" t="b">
        <f t="shared" si="50"/>
        <v>0</v>
      </c>
    </row>
    <row r="785" spans="1:33" ht="38.25" x14ac:dyDescent="0.2">
      <c r="A785" s="15"/>
      <c r="B785" s="119" t="str">
        <f t="shared" si="49"/>
        <v>1.7.1.8.12.1.0.00.00.00.00.00</v>
      </c>
      <c r="C785" s="120" t="s">
        <v>18</v>
      </c>
      <c r="D785" s="120" t="s">
        <v>71</v>
      </c>
      <c r="E785" s="120" t="s">
        <v>18</v>
      </c>
      <c r="F785" s="120" t="s">
        <v>62</v>
      </c>
      <c r="G785" s="120" t="s">
        <v>812</v>
      </c>
      <c r="H785" s="120" t="s">
        <v>18</v>
      </c>
      <c r="I785" s="120" t="s">
        <v>19</v>
      </c>
      <c r="J785" s="120" t="s">
        <v>20</v>
      </c>
      <c r="K785" s="120" t="s">
        <v>20</v>
      </c>
      <c r="L785" s="120" t="s">
        <v>20</v>
      </c>
      <c r="M785" s="120" t="s">
        <v>20</v>
      </c>
      <c r="N785" s="120" t="s">
        <v>20</v>
      </c>
      <c r="O785" s="120" t="s">
        <v>1785</v>
      </c>
      <c r="P785" s="121" t="s">
        <v>2628</v>
      </c>
      <c r="Q785" s="111" t="str">
        <f>R785&amp;"."&amp;S785&amp;"."&amp;T785&amp;"."&amp;U785&amp;"."&amp;V785&amp;"."&amp;W785&amp;"."&amp;X785&amp;"."&amp;Y785&amp;"."&amp;Z785&amp;"."&amp;AA785&amp;"."&amp;AB785&amp;"."&amp;AC785</f>
        <v>1.7.1.6.50.0.0.00.00.00.00.00</v>
      </c>
      <c r="R785" s="80" t="s">
        <v>18</v>
      </c>
      <c r="S785" s="80" t="s">
        <v>71</v>
      </c>
      <c r="T785" s="80" t="s">
        <v>18</v>
      </c>
      <c r="U785" s="80" t="s">
        <v>69</v>
      </c>
      <c r="V785" s="80" t="s">
        <v>32</v>
      </c>
      <c r="W785" s="125" t="s">
        <v>19</v>
      </c>
      <c r="X785" s="80" t="s">
        <v>19</v>
      </c>
      <c r="Y785" s="80" t="s">
        <v>20</v>
      </c>
      <c r="Z785" s="80" t="s">
        <v>20</v>
      </c>
      <c r="AA785" s="80" t="s">
        <v>20</v>
      </c>
      <c r="AB785" s="80" t="s">
        <v>20</v>
      </c>
      <c r="AC785" s="80" t="s">
        <v>20</v>
      </c>
      <c r="AD785" s="80" t="s">
        <v>2123</v>
      </c>
      <c r="AE785" s="86" t="s">
        <v>769</v>
      </c>
      <c r="AF785" s="85" t="e">
        <f>#REF!=#REF!</f>
        <v>#REF!</v>
      </c>
      <c r="AG785" s="94" t="b">
        <f t="shared" si="50"/>
        <v>0</v>
      </c>
    </row>
    <row r="786" spans="1:33" ht="38.25" x14ac:dyDescent="0.2">
      <c r="A786" s="15"/>
      <c r="B786" s="119" t="str">
        <f t="shared" si="49"/>
        <v>1.7.1.8.12.1.1.00.00.00.00.00</v>
      </c>
      <c r="C786" s="120" t="s">
        <v>18</v>
      </c>
      <c r="D786" s="120" t="s">
        <v>71</v>
      </c>
      <c r="E786" s="120" t="s">
        <v>18</v>
      </c>
      <c r="F786" s="120" t="s">
        <v>62</v>
      </c>
      <c r="G786" s="120" t="s">
        <v>812</v>
      </c>
      <c r="H786" s="120" t="s">
        <v>18</v>
      </c>
      <c r="I786" s="120" t="s">
        <v>18</v>
      </c>
      <c r="J786" s="120" t="s">
        <v>20</v>
      </c>
      <c r="K786" s="120" t="s">
        <v>20</v>
      </c>
      <c r="L786" s="120" t="s">
        <v>20</v>
      </c>
      <c r="M786" s="120" t="s">
        <v>20</v>
      </c>
      <c r="N786" s="120" t="s">
        <v>20</v>
      </c>
      <c r="O786" s="120" t="s">
        <v>1785</v>
      </c>
      <c r="P786" s="121" t="s">
        <v>2629</v>
      </c>
      <c r="Q786" s="111" t="str">
        <f>R786&amp;"."&amp;S786&amp;"."&amp;T786&amp;"."&amp;U786&amp;"."&amp;V786&amp;"."&amp;W786&amp;"."&amp;X786&amp;"."&amp;Y786&amp;"."&amp;Z786&amp;"."&amp;AA786&amp;"."&amp;AB786&amp;"."&amp;AC786</f>
        <v>1.7.1.6.50.0.1.00.00.00.00.00</v>
      </c>
      <c r="R786" s="80" t="s">
        <v>18</v>
      </c>
      <c r="S786" s="80" t="s">
        <v>71</v>
      </c>
      <c r="T786" s="80" t="s">
        <v>18</v>
      </c>
      <c r="U786" s="80" t="s">
        <v>69</v>
      </c>
      <c r="V786" s="80" t="s">
        <v>32</v>
      </c>
      <c r="W786" s="125" t="s">
        <v>19</v>
      </c>
      <c r="X786" s="80" t="s">
        <v>18</v>
      </c>
      <c r="Y786" s="80" t="s">
        <v>20</v>
      </c>
      <c r="Z786" s="80" t="s">
        <v>20</v>
      </c>
      <c r="AA786" s="80" t="s">
        <v>20</v>
      </c>
      <c r="AB786" s="80" t="s">
        <v>20</v>
      </c>
      <c r="AC786" s="80" t="s">
        <v>20</v>
      </c>
      <c r="AD786" s="80" t="s">
        <v>2123</v>
      </c>
      <c r="AE786" s="86" t="s">
        <v>2025</v>
      </c>
      <c r="AF786" s="85" t="e">
        <f>#REF!=#REF!</f>
        <v>#REF!</v>
      </c>
      <c r="AG786" s="94" t="b">
        <f t="shared" si="50"/>
        <v>0</v>
      </c>
    </row>
    <row r="787" spans="1:33" ht="76.5" x14ac:dyDescent="0.2">
      <c r="A787" s="15"/>
      <c r="B787" s="119" t="str">
        <f t="shared" si="49"/>
        <v>1.7.1.8.13.0.0.00.00.00.00.00</v>
      </c>
      <c r="C787" s="120" t="s">
        <v>18</v>
      </c>
      <c r="D787" s="120" t="s">
        <v>71</v>
      </c>
      <c r="E787" s="120" t="s">
        <v>18</v>
      </c>
      <c r="F787" s="120" t="s">
        <v>62</v>
      </c>
      <c r="G787" s="120" t="s">
        <v>813</v>
      </c>
      <c r="H787" s="120" t="s">
        <v>19</v>
      </c>
      <c r="I787" s="120" t="s">
        <v>19</v>
      </c>
      <c r="J787" s="120" t="s">
        <v>20</v>
      </c>
      <c r="K787" s="120" t="s">
        <v>20</v>
      </c>
      <c r="L787" s="120" t="s">
        <v>20</v>
      </c>
      <c r="M787" s="120" t="s">
        <v>20</v>
      </c>
      <c r="N787" s="120" t="s">
        <v>20</v>
      </c>
      <c r="O787" s="120" t="s">
        <v>1785</v>
      </c>
      <c r="P787" s="121" t="s">
        <v>2630</v>
      </c>
      <c r="Q787" s="111" t="s">
        <v>2215</v>
      </c>
      <c r="R787" s="80"/>
      <c r="S787" s="80"/>
      <c r="T787" s="80"/>
      <c r="U787" s="80"/>
      <c r="V787" s="80"/>
      <c r="W787" s="125"/>
      <c r="X787" s="80"/>
      <c r="Y787" s="80"/>
      <c r="Z787" s="80"/>
      <c r="AA787" s="80"/>
      <c r="AB787" s="80"/>
      <c r="AC787" s="80"/>
      <c r="AD787" s="80"/>
      <c r="AE787" s="92"/>
      <c r="AF787" s="85" t="e">
        <f>#REF!=#REF!</f>
        <v>#REF!</v>
      </c>
      <c r="AG787" s="94" t="b">
        <f t="shared" si="50"/>
        <v>0</v>
      </c>
    </row>
    <row r="788" spans="1:33" ht="76.5" x14ac:dyDescent="0.2">
      <c r="A788" s="15"/>
      <c r="B788" s="119" t="str">
        <f t="shared" si="49"/>
        <v>1.7.1.8.13.1.0.00.00.00.00.00</v>
      </c>
      <c r="C788" s="120" t="s">
        <v>18</v>
      </c>
      <c r="D788" s="120" t="s">
        <v>71</v>
      </c>
      <c r="E788" s="120" t="s">
        <v>18</v>
      </c>
      <c r="F788" s="120" t="s">
        <v>62</v>
      </c>
      <c r="G788" s="120" t="s">
        <v>813</v>
      </c>
      <c r="H788" s="120" t="s">
        <v>18</v>
      </c>
      <c r="I788" s="120" t="s">
        <v>19</v>
      </c>
      <c r="J788" s="120" t="s">
        <v>20</v>
      </c>
      <c r="K788" s="120" t="s">
        <v>20</v>
      </c>
      <c r="L788" s="120" t="s">
        <v>20</v>
      </c>
      <c r="M788" s="120" t="s">
        <v>20</v>
      </c>
      <c r="N788" s="120" t="s">
        <v>20</v>
      </c>
      <c r="O788" s="120" t="s">
        <v>1785</v>
      </c>
      <c r="P788" s="121" t="s">
        <v>2631</v>
      </c>
      <c r="Q788" s="111" t="str">
        <f t="shared" ref="Q788:Q794" si="51">R788&amp;"."&amp;S788&amp;"."&amp;T788&amp;"."&amp;U788&amp;"."&amp;V788&amp;"."&amp;W788&amp;"."&amp;X788&amp;"."&amp;Y788&amp;"."&amp;Z788&amp;"."&amp;AA788&amp;"."&amp;AB788&amp;"."&amp;AC788</f>
        <v>1.7.1.9.56.0.0.00.00.00.00.00</v>
      </c>
      <c r="R788" s="80" t="s">
        <v>18</v>
      </c>
      <c r="S788" s="80" t="s">
        <v>71</v>
      </c>
      <c r="T788" s="80" t="s">
        <v>18</v>
      </c>
      <c r="U788" s="80" t="s">
        <v>90</v>
      </c>
      <c r="V788" s="80" t="s">
        <v>214</v>
      </c>
      <c r="W788" s="125" t="s">
        <v>19</v>
      </c>
      <c r="X788" s="80" t="s">
        <v>19</v>
      </c>
      <c r="Y788" s="80" t="s">
        <v>20</v>
      </c>
      <c r="Z788" s="80" t="s">
        <v>20</v>
      </c>
      <c r="AA788" s="80" t="s">
        <v>20</v>
      </c>
      <c r="AB788" s="80" t="s">
        <v>20</v>
      </c>
      <c r="AC788" s="80" t="s">
        <v>20</v>
      </c>
      <c r="AD788" s="80" t="s">
        <v>2123</v>
      </c>
      <c r="AE788" s="86" t="s">
        <v>826</v>
      </c>
      <c r="AF788" s="85" t="e">
        <f>#REF!=#REF!</f>
        <v>#REF!</v>
      </c>
      <c r="AG788" s="94" t="b">
        <f t="shared" si="50"/>
        <v>0</v>
      </c>
    </row>
    <row r="789" spans="1:33" ht="76.5" x14ac:dyDescent="0.2">
      <c r="A789" s="15"/>
      <c r="B789" s="119" t="str">
        <f t="shared" si="49"/>
        <v>1.7.1.8.13.1.1.00.00.00.00.00</v>
      </c>
      <c r="C789" s="120" t="s">
        <v>18</v>
      </c>
      <c r="D789" s="120" t="s">
        <v>71</v>
      </c>
      <c r="E789" s="120" t="s">
        <v>18</v>
      </c>
      <c r="F789" s="120" t="s">
        <v>62</v>
      </c>
      <c r="G789" s="120" t="s">
        <v>813</v>
      </c>
      <c r="H789" s="120" t="s">
        <v>18</v>
      </c>
      <c r="I789" s="120" t="s">
        <v>18</v>
      </c>
      <c r="J789" s="120" t="s">
        <v>20</v>
      </c>
      <c r="K789" s="120" t="s">
        <v>20</v>
      </c>
      <c r="L789" s="120" t="s">
        <v>20</v>
      </c>
      <c r="M789" s="120" t="s">
        <v>20</v>
      </c>
      <c r="N789" s="120" t="s">
        <v>20</v>
      </c>
      <c r="O789" s="120" t="s">
        <v>1785</v>
      </c>
      <c r="P789" s="121" t="s">
        <v>2632</v>
      </c>
      <c r="Q789" s="111" t="str">
        <f t="shared" si="51"/>
        <v>1.7.1.9.56.0.1.00.00.00.00.00</v>
      </c>
      <c r="R789" s="80" t="s">
        <v>18</v>
      </c>
      <c r="S789" s="80" t="s">
        <v>71</v>
      </c>
      <c r="T789" s="80" t="s">
        <v>18</v>
      </c>
      <c r="U789" s="80" t="s">
        <v>90</v>
      </c>
      <c r="V789" s="80" t="s">
        <v>214</v>
      </c>
      <c r="W789" s="125" t="s">
        <v>19</v>
      </c>
      <c r="X789" s="80" t="s">
        <v>18</v>
      </c>
      <c r="Y789" s="80" t="s">
        <v>20</v>
      </c>
      <c r="Z789" s="80" t="s">
        <v>20</v>
      </c>
      <c r="AA789" s="80" t="s">
        <v>20</v>
      </c>
      <c r="AB789" s="80" t="s">
        <v>20</v>
      </c>
      <c r="AC789" s="80" t="s">
        <v>20</v>
      </c>
      <c r="AD789" s="80" t="s">
        <v>2123</v>
      </c>
      <c r="AE789" s="86" t="s">
        <v>2059</v>
      </c>
      <c r="AF789" s="85" t="e">
        <f>#REF!=#REF!</f>
        <v>#REF!</v>
      </c>
      <c r="AG789" s="94" t="b">
        <f t="shared" si="50"/>
        <v>0</v>
      </c>
    </row>
    <row r="790" spans="1:33" ht="25.5" x14ac:dyDescent="0.2">
      <c r="A790" s="15"/>
      <c r="B790" s="119" t="str">
        <f t="shared" si="49"/>
        <v>1.7.1.8.99.0.0.00.00.00.00.00</v>
      </c>
      <c r="C790" s="120" t="s">
        <v>18</v>
      </c>
      <c r="D790" s="120" t="s">
        <v>71</v>
      </c>
      <c r="E790" s="120" t="s">
        <v>18</v>
      </c>
      <c r="F790" s="120" t="s">
        <v>62</v>
      </c>
      <c r="G790" s="120" t="s">
        <v>101</v>
      </c>
      <c r="H790" s="120" t="s">
        <v>19</v>
      </c>
      <c r="I790" s="120" t="s">
        <v>19</v>
      </c>
      <c r="J790" s="120" t="s">
        <v>20</v>
      </c>
      <c r="K790" s="120" t="s">
        <v>20</v>
      </c>
      <c r="L790" s="120" t="s">
        <v>20</v>
      </c>
      <c r="M790" s="120" t="s">
        <v>20</v>
      </c>
      <c r="N790" s="120" t="s">
        <v>20</v>
      </c>
      <c r="O790" s="120" t="s">
        <v>1785</v>
      </c>
      <c r="P790" s="121" t="s">
        <v>814</v>
      </c>
      <c r="Q790" s="111" t="str">
        <f t="shared" si="51"/>
        <v>1.7.1.9.99.0.0.00.00.00.00.00</v>
      </c>
      <c r="R790" s="80" t="s">
        <v>18</v>
      </c>
      <c r="S790" s="80" t="s">
        <v>71</v>
      </c>
      <c r="T790" s="80" t="s">
        <v>18</v>
      </c>
      <c r="U790" s="80" t="s">
        <v>90</v>
      </c>
      <c r="V790" s="80" t="s">
        <v>101</v>
      </c>
      <c r="W790" s="125" t="s">
        <v>19</v>
      </c>
      <c r="X790" s="80" t="s">
        <v>19</v>
      </c>
      <c r="Y790" s="80" t="s">
        <v>20</v>
      </c>
      <c r="Z790" s="80" t="s">
        <v>20</v>
      </c>
      <c r="AA790" s="80" t="s">
        <v>20</v>
      </c>
      <c r="AB790" s="80" t="s">
        <v>20</v>
      </c>
      <c r="AC790" s="80" t="s">
        <v>20</v>
      </c>
      <c r="AD790" s="80" t="s">
        <v>2123</v>
      </c>
      <c r="AE790" s="86" t="s">
        <v>820</v>
      </c>
      <c r="AF790" s="85" t="e">
        <f>#REF!=#REF!</f>
        <v>#REF!</v>
      </c>
      <c r="AG790" s="94" t="b">
        <f t="shared" si="50"/>
        <v>0</v>
      </c>
    </row>
    <row r="791" spans="1:33" ht="25.5" x14ac:dyDescent="0.2">
      <c r="A791" s="15"/>
      <c r="B791" s="119" t="str">
        <f t="shared" si="49"/>
        <v>1.7.1.8.99.1.0.00.00.00.00.00</v>
      </c>
      <c r="C791" s="120" t="s">
        <v>18</v>
      </c>
      <c r="D791" s="120" t="s">
        <v>71</v>
      </c>
      <c r="E791" s="120" t="s">
        <v>18</v>
      </c>
      <c r="F791" s="120" t="s">
        <v>62</v>
      </c>
      <c r="G791" s="120" t="s">
        <v>101</v>
      </c>
      <c r="H791" s="120" t="s">
        <v>18</v>
      </c>
      <c r="I791" s="120" t="s">
        <v>19</v>
      </c>
      <c r="J791" s="120" t="s">
        <v>20</v>
      </c>
      <c r="K791" s="120" t="s">
        <v>20</v>
      </c>
      <c r="L791" s="120" t="s">
        <v>20</v>
      </c>
      <c r="M791" s="120" t="s">
        <v>20</v>
      </c>
      <c r="N791" s="120" t="s">
        <v>20</v>
      </c>
      <c r="O791" s="120" t="s">
        <v>1785</v>
      </c>
      <c r="P791" s="121" t="s">
        <v>815</v>
      </c>
      <c r="Q791" s="111" t="str">
        <f t="shared" si="51"/>
        <v>1.7.1.9.99.0.1.00.00.00.00.00</v>
      </c>
      <c r="R791" s="80" t="s">
        <v>18</v>
      </c>
      <c r="S791" s="80" t="s">
        <v>71</v>
      </c>
      <c r="T791" s="80" t="s">
        <v>18</v>
      </c>
      <c r="U791" s="80" t="s">
        <v>90</v>
      </c>
      <c r="V791" s="80" t="s">
        <v>101</v>
      </c>
      <c r="W791" s="125" t="s">
        <v>19</v>
      </c>
      <c r="X791" s="80" t="s">
        <v>18</v>
      </c>
      <c r="Y791" s="80" t="s">
        <v>20</v>
      </c>
      <c r="Z791" s="80" t="s">
        <v>20</v>
      </c>
      <c r="AA791" s="80" t="s">
        <v>20</v>
      </c>
      <c r="AB791" s="80" t="s">
        <v>20</v>
      </c>
      <c r="AC791" s="80" t="s">
        <v>20</v>
      </c>
      <c r="AD791" s="80" t="s">
        <v>2123</v>
      </c>
      <c r="AE791" s="86" t="s">
        <v>1961</v>
      </c>
      <c r="AF791" s="85" t="e">
        <f>#REF!=#REF!</f>
        <v>#REF!</v>
      </c>
      <c r="AG791" s="94" t="b">
        <f t="shared" si="50"/>
        <v>0</v>
      </c>
    </row>
    <row r="792" spans="1:33" ht="25.5" x14ac:dyDescent="0.2">
      <c r="A792" s="15"/>
      <c r="B792" s="119" t="str">
        <f t="shared" si="49"/>
        <v>1.7.1.8.99.1.1.00.00.00.00.00</v>
      </c>
      <c r="C792" s="120" t="s">
        <v>18</v>
      </c>
      <c r="D792" s="120" t="s">
        <v>71</v>
      </c>
      <c r="E792" s="120" t="s">
        <v>18</v>
      </c>
      <c r="F792" s="120" t="s">
        <v>62</v>
      </c>
      <c r="G792" s="120" t="s">
        <v>101</v>
      </c>
      <c r="H792" s="120" t="s">
        <v>18</v>
      </c>
      <c r="I792" s="120" t="s">
        <v>18</v>
      </c>
      <c r="J792" s="120" t="s">
        <v>20</v>
      </c>
      <c r="K792" s="120" t="s">
        <v>20</v>
      </c>
      <c r="L792" s="120" t="s">
        <v>20</v>
      </c>
      <c r="M792" s="120" t="s">
        <v>20</v>
      </c>
      <c r="N792" s="120" t="s">
        <v>20</v>
      </c>
      <c r="O792" s="120" t="s">
        <v>1785</v>
      </c>
      <c r="P792" s="122" t="s">
        <v>816</v>
      </c>
      <c r="Q792" s="111" t="str">
        <f t="shared" si="51"/>
        <v>1.7.1.9.57.0.0.00.00.00.00.00</v>
      </c>
      <c r="R792" s="80" t="s">
        <v>18</v>
      </c>
      <c r="S792" s="80" t="s">
        <v>71</v>
      </c>
      <c r="T792" s="80" t="s">
        <v>18</v>
      </c>
      <c r="U792" s="80" t="s">
        <v>90</v>
      </c>
      <c r="V792" s="80" t="s">
        <v>758</v>
      </c>
      <c r="W792" s="125" t="s">
        <v>19</v>
      </c>
      <c r="X792" s="80" t="s">
        <v>19</v>
      </c>
      <c r="Y792" s="80" t="s">
        <v>20</v>
      </c>
      <c r="Z792" s="80" t="s">
        <v>20</v>
      </c>
      <c r="AA792" s="80" t="s">
        <v>20</v>
      </c>
      <c r="AB792" s="80" t="s">
        <v>20</v>
      </c>
      <c r="AC792" s="80" t="s">
        <v>20</v>
      </c>
      <c r="AD792" s="80" t="s">
        <v>2123</v>
      </c>
      <c r="AE792" s="86" t="s">
        <v>2762</v>
      </c>
      <c r="AF792" s="85" t="e">
        <f>#REF!=#REF!</f>
        <v>#REF!</v>
      </c>
      <c r="AG792" s="94" t="b">
        <f t="shared" si="50"/>
        <v>0</v>
      </c>
    </row>
    <row r="793" spans="1:33" ht="25.5" x14ac:dyDescent="0.2">
      <c r="A793" s="15"/>
      <c r="B793" s="119" t="str">
        <f t="shared" si="49"/>
        <v>1.7.1.8.99.1.1.01.00.00.00.00</v>
      </c>
      <c r="C793" s="120" t="s">
        <v>18</v>
      </c>
      <c r="D793" s="120" t="s">
        <v>71</v>
      </c>
      <c r="E793" s="120" t="s">
        <v>18</v>
      </c>
      <c r="F793" s="120" t="s">
        <v>62</v>
      </c>
      <c r="G793" s="120" t="s">
        <v>101</v>
      </c>
      <c r="H793" s="120" t="s">
        <v>18</v>
      </c>
      <c r="I793" s="120" t="s">
        <v>18</v>
      </c>
      <c r="J793" s="120" t="s">
        <v>27</v>
      </c>
      <c r="K793" s="120" t="s">
        <v>20</v>
      </c>
      <c r="L793" s="120" t="s">
        <v>20</v>
      </c>
      <c r="M793" s="120" t="s">
        <v>20</v>
      </c>
      <c r="N793" s="120" t="s">
        <v>20</v>
      </c>
      <c r="O793" s="120" t="s">
        <v>1785</v>
      </c>
      <c r="P793" s="122" t="s">
        <v>817</v>
      </c>
      <c r="Q793" s="111" t="str">
        <f t="shared" si="51"/>
        <v>1.7.1.9.57.0.1.00.00.00.00.00</v>
      </c>
      <c r="R793" s="80" t="s">
        <v>18</v>
      </c>
      <c r="S793" s="80" t="s">
        <v>71</v>
      </c>
      <c r="T793" s="80" t="s">
        <v>18</v>
      </c>
      <c r="U793" s="80" t="s">
        <v>90</v>
      </c>
      <c r="V793" s="80" t="s">
        <v>758</v>
      </c>
      <c r="W793" s="125" t="s">
        <v>19</v>
      </c>
      <c r="X793" s="80" t="s">
        <v>18</v>
      </c>
      <c r="Y793" s="80" t="s">
        <v>20</v>
      </c>
      <c r="Z793" s="80" t="s">
        <v>20</v>
      </c>
      <c r="AA793" s="80" t="s">
        <v>20</v>
      </c>
      <c r="AB793" s="80" t="s">
        <v>20</v>
      </c>
      <c r="AC793" s="80" t="s">
        <v>20</v>
      </c>
      <c r="AD793" s="80" t="s">
        <v>2123</v>
      </c>
      <c r="AE793" s="86" t="s">
        <v>2763</v>
      </c>
      <c r="AF793" s="85" t="e">
        <f>#REF!=#REF!</f>
        <v>#REF!</v>
      </c>
      <c r="AG793" s="94" t="b">
        <f t="shared" si="50"/>
        <v>0</v>
      </c>
    </row>
    <row r="794" spans="1:33" ht="25.5" x14ac:dyDescent="0.2">
      <c r="A794" s="15"/>
      <c r="B794" s="119" t="str">
        <f t="shared" si="49"/>
        <v>1.7.1.8.99.1.1.02.00.00.00.00</v>
      </c>
      <c r="C794" s="120" t="s">
        <v>18</v>
      </c>
      <c r="D794" s="120" t="s">
        <v>71</v>
      </c>
      <c r="E794" s="120" t="s">
        <v>18</v>
      </c>
      <c r="F794" s="120" t="s">
        <v>62</v>
      </c>
      <c r="G794" s="120" t="s">
        <v>101</v>
      </c>
      <c r="H794" s="120" t="s">
        <v>18</v>
      </c>
      <c r="I794" s="120" t="s">
        <v>18</v>
      </c>
      <c r="J794" s="120" t="s">
        <v>28</v>
      </c>
      <c r="K794" s="120" t="s">
        <v>20</v>
      </c>
      <c r="L794" s="120" t="s">
        <v>20</v>
      </c>
      <c r="M794" s="120" t="s">
        <v>20</v>
      </c>
      <c r="N794" s="120" t="s">
        <v>20</v>
      </c>
      <c r="O794" s="120" t="s">
        <v>1785</v>
      </c>
      <c r="P794" s="122" t="s">
        <v>818</v>
      </c>
      <c r="Q794" s="111" t="str">
        <f t="shared" si="51"/>
        <v>1.7.1.9.58.0.1.00.00.00.00.00</v>
      </c>
      <c r="R794" s="80" t="s">
        <v>18</v>
      </c>
      <c r="S794" s="80" t="s">
        <v>71</v>
      </c>
      <c r="T794" s="80" t="s">
        <v>18</v>
      </c>
      <c r="U794" s="80" t="s">
        <v>90</v>
      </c>
      <c r="V794" s="80" t="s">
        <v>760</v>
      </c>
      <c r="W794" s="125" t="s">
        <v>19</v>
      </c>
      <c r="X794" s="80" t="s">
        <v>18</v>
      </c>
      <c r="Y794" s="80" t="s">
        <v>20</v>
      </c>
      <c r="Z794" s="80" t="s">
        <v>20</v>
      </c>
      <c r="AA794" s="80" t="s">
        <v>20</v>
      </c>
      <c r="AB794" s="80" t="s">
        <v>20</v>
      </c>
      <c r="AC794" s="80" t="s">
        <v>20</v>
      </c>
      <c r="AD794" s="80" t="s">
        <v>2123</v>
      </c>
      <c r="AE794" s="86" t="s">
        <v>2764</v>
      </c>
      <c r="AF794" s="85" t="e">
        <f>#REF!=#REF!</f>
        <v>#REF!</v>
      </c>
      <c r="AG794" s="94" t="b">
        <f t="shared" si="50"/>
        <v>0</v>
      </c>
    </row>
    <row r="795" spans="1:33" ht="25.5" x14ac:dyDescent="0.2">
      <c r="A795" s="15"/>
      <c r="B795" s="119" t="str">
        <f t="shared" si="49"/>
        <v>1.7.1.8.99.1.1.99.00.00.00.00</v>
      </c>
      <c r="C795" s="120" t="s">
        <v>18</v>
      </c>
      <c r="D795" s="120" t="s">
        <v>71</v>
      </c>
      <c r="E795" s="120" t="s">
        <v>18</v>
      </c>
      <c r="F795" s="120" t="s">
        <v>62</v>
      </c>
      <c r="G795" s="120" t="s">
        <v>101</v>
      </c>
      <c r="H795" s="120" t="s">
        <v>18</v>
      </c>
      <c r="I795" s="120" t="s">
        <v>18</v>
      </c>
      <c r="J795" s="120" t="s">
        <v>101</v>
      </c>
      <c r="K795" s="120" t="s">
        <v>20</v>
      </c>
      <c r="L795" s="120" t="s">
        <v>20</v>
      </c>
      <c r="M795" s="120" t="s">
        <v>20</v>
      </c>
      <c r="N795" s="120" t="s">
        <v>20</v>
      </c>
      <c r="O795" s="120" t="s">
        <v>1785</v>
      </c>
      <c r="P795" s="122" t="s">
        <v>819</v>
      </c>
      <c r="Q795" s="111" t="s">
        <v>2215</v>
      </c>
      <c r="R795" s="80"/>
      <c r="S795" s="80"/>
      <c r="T795" s="80"/>
      <c r="U795" s="80"/>
      <c r="V795" s="80"/>
      <c r="W795" s="125"/>
      <c r="X795" s="80"/>
      <c r="Y795" s="80"/>
      <c r="Z795" s="80"/>
      <c r="AA795" s="80"/>
      <c r="AB795" s="80"/>
      <c r="AC795" s="80"/>
      <c r="AD795" s="80"/>
      <c r="AE795" s="86"/>
      <c r="AF795" s="85" t="e">
        <f>#REF!=#REF!</f>
        <v>#REF!</v>
      </c>
      <c r="AG795" s="94" t="b">
        <f t="shared" si="50"/>
        <v>0</v>
      </c>
    </row>
    <row r="796" spans="1:33" ht="25.5" x14ac:dyDescent="0.2">
      <c r="A796" s="15"/>
      <c r="B796" s="119" t="str">
        <f t="shared" si="49"/>
        <v>1.7.2.8.00.0.0.00.00.00.00.00</v>
      </c>
      <c r="C796" s="120" t="s">
        <v>18</v>
      </c>
      <c r="D796" s="120" t="s">
        <v>71</v>
      </c>
      <c r="E796" s="120" t="s">
        <v>22</v>
      </c>
      <c r="F796" s="120" t="s">
        <v>62</v>
      </c>
      <c r="G796" s="120" t="s">
        <v>20</v>
      </c>
      <c r="H796" s="120" t="s">
        <v>19</v>
      </c>
      <c r="I796" s="120" t="s">
        <v>19</v>
      </c>
      <c r="J796" s="120" t="s">
        <v>20</v>
      </c>
      <c r="K796" s="120" t="s">
        <v>20</v>
      </c>
      <c r="L796" s="120" t="s">
        <v>20</v>
      </c>
      <c r="M796" s="120" t="s">
        <v>20</v>
      </c>
      <c r="N796" s="120" t="s">
        <v>20</v>
      </c>
      <c r="O796" s="120" t="s">
        <v>1785</v>
      </c>
      <c r="P796" s="121" t="s">
        <v>840</v>
      </c>
      <c r="Q796" s="111" t="str">
        <f t="shared" ref="Q796:Q818" si="52">R796&amp;"."&amp;S796&amp;"."&amp;T796&amp;"."&amp;U796&amp;"."&amp;V796&amp;"."&amp;W796&amp;"."&amp;X796&amp;"."&amp;Y796&amp;"."&amp;Z796&amp;"."&amp;AA796&amp;"."&amp;AB796&amp;"."&amp;AC796</f>
        <v>1.7.2.0.00.0.0.00.00.00.00.00</v>
      </c>
      <c r="R796" s="80" t="s">
        <v>18</v>
      </c>
      <c r="S796" s="80" t="s">
        <v>71</v>
      </c>
      <c r="T796" s="80" t="s">
        <v>22</v>
      </c>
      <c r="U796" s="80" t="s">
        <v>19</v>
      </c>
      <c r="V796" s="80" t="s">
        <v>20</v>
      </c>
      <c r="W796" s="125" t="s">
        <v>19</v>
      </c>
      <c r="X796" s="80" t="s">
        <v>19</v>
      </c>
      <c r="Y796" s="80" t="s">
        <v>20</v>
      </c>
      <c r="Z796" s="80" t="s">
        <v>20</v>
      </c>
      <c r="AA796" s="80" t="s">
        <v>20</v>
      </c>
      <c r="AB796" s="80" t="s">
        <v>20</v>
      </c>
      <c r="AC796" s="80" t="s">
        <v>20</v>
      </c>
      <c r="AD796" s="80" t="s">
        <v>2123</v>
      </c>
      <c r="AE796" s="86" t="s">
        <v>827</v>
      </c>
      <c r="AF796" s="85" t="e">
        <f>#REF!=#REF!</f>
        <v>#REF!</v>
      </c>
      <c r="AG796" s="94" t="b">
        <f t="shared" si="50"/>
        <v>0</v>
      </c>
    </row>
    <row r="797" spans="1:33" ht="25.5" x14ac:dyDescent="0.2">
      <c r="A797" s="15"/>
      <c r="B797" s="119" t="str">
        <f t="shared" si="49"/>
        <v>1.7.2.8.01.0.0.00.00.00.00.00</v>
      </c>
      <c r="C797" s="120" t="s">
        <v>18</v>
      </c>
      <c r="D797" s="120" t="s">
        <v>71</v>
      </c>
      <c r="E797" s="120" t="s">
        <v>22</v>
      </c>
      <c r="F797" s="120" t="s">
        <v>62</v>
      </c>
      <c r="G797" s="120" t="s">
        <v>27</v>
      </c>
      <c r="H797" s="120" t="s">
        <v>19</v>
      </c>
      <c r="I797" s="120" t="s">
        <v>19</v>
      </c>
      <c r="J797" s="120" t="s">
        <v>20</v>
      </c>
      <c r="K797" s="120" t="s">
        <v>20</v>
      </c>
      <c r="L797" s="120" t="s">
        <v>20</v>
      </c>
      <c r="M797" s="120" t="s">
        <v>20</v>
      </c>
      <c r="N797" s="120" t="s">
        <v>20</v>
      </c>
      <c r="O797" s="120" t="s">
        <v>1785</v>
      </c>
      <c r="P797" s="121" t="s">
        <v>841</v>
      </c>
      <c r="Q797" s="111" t="str">
        <f t="shared" si="52"/>
        <v>1.7.2.1.00.0.0.00.00.00.00.00</v>
      </c>
      <c r="R797" s="80" t="s">
        <v>18</v>
      </c>
      <c r="S797" s="80" t="s">
        <v>71</v>
      </c>
      <c r="T797" s="80" t="s">
        <v>22</v>
      </c>
      <c r="U797" s="80" t="s">
        <v>18</v>
      </c>
      <c r="V797" s="80" t="s">
        <v>20</v>
      </c>
      <c r="W797" s="125" t="s">
        <v>19</v>
      </c>
      <c r="X797" s="80" t="s">
        <v>19</v>
      </c>
      <c r="Y797" s="80" t="s">
        <v>20</v>
      </c>
      <c r="Z797" s="80" t="s">
        <v>20</v>
      </c>
      <c r="AA797" s="80" t="s">
        <v>20</v>
      </c>
      <c r="AB797" s="80" t="s">
        <v>20</v>
      </c>
      <c r="AC797" s="80" t="s">
        <v>20</v>
      </c>
      <c r="AD797" s="80" t="s">
        <v>2123</v>
      </c>
      <c r="AE797" s="86" t="s">
        <v>828</v>
      </c>
      <c r="AF797" s="85" t="e">
        <f>#REF!=#REF!</f>
        <v>#REF!</v>
      </c>
      <c r="AG797" s="94" t="b">
        <f t="shared" si="50"/>
        <v>0</v>
      </c>
    </row>
    <row r="798" spans="1:33" x14ac:dyDescent="0.2">
      <c r="A798" s="15"/>
      <c r="B798" s="119" t="str">
        <f t="shared" si="49"/>
        <v>1.7.2.8.01.1.0.00.00.00.00.00</v>
      </c>
      <c r="C798" s="120" t="s">
        <v>18</v>
      </c>
      <c r="D798" s="120" t="s">
        <v>71</v>
      </c>
      <c r="E798" s="120" t="s">
        <v>22</v>
      </c>
      <c r="F798" s="120" t="s">
        <v>62</v>
      </c>
      <c r="G798" s="120" t="s">
        <v>27</v>
      </c>
      <c r="H798" s="120" t="s">
        <v>18</v>
      </c>
      <c r="I798" s="120" t="s">
        <v>19</v>
      </c>
      <c r="J798" s="120" t="s">
        <v>20</v>
      </c>
      <c r="K798" s="120" t="s">
        <v>20</v>
      </c>
      <c r="L798" s="120" t="s">
        <v>20</v>
      </c>
      <c r="M798" s="120" t="s">
        <v>20</v>
      </c>
      <c r="N798" s="120" t="s">
        <v>20</v>
      </c>
      <c r="O798" s="120" t="s">
        <v>1785</v>
      </c>
      <c r="P798" s="121" t="s">
        <v>829</v>
      </c>
      <c r="Q798" s="111" t="str">
        <f t="shared" si="52"/>
        <v>1.7.2.1.50.0.0.00.00.00.00.00</v>
      </c>
      <c r="R798" s="80" t="s">
        <v>18</v>
      </c>
      <c r="S798" s="80" t="s">
        <v>71</v>
      </c>
      <c r="T798" s="80" t="s">
        <v>22</v>
      </c>
      <c r="U798" s="80" t="s">
        <v>18</v>
      </c>
      <c r="V798" s="80" t="s">
        <v>32</v>
      </c>
      <c r="W798" s="125" t="s">
        <v>19</v>
      </c>
      <c r="X798" s="80" t="s">
        <v>19</v>
      </c>
      <c r="Y798" s="80" t="s">
        <v>20</v>
      </c>
      <c r="Z798" s="80" t="s">
        <v>20</v>
      </c>
      <c r="AA798" s="80" t="s">
        <v>20</v>
      </c>
      <c r="AB798" s="80" t="s">
        <v>20</v>
      </c>
      <c r="AC798" s="80" t="s">
        <v>20</v>
      </c>
      <c r="AD798" s="80" t="s">
        <v>2123</v>
      </c>
      <c r="AE798" s="86" t="s">
        <v>829</v>
      </c>
      <c r="AF798" s="85" t="e">
        <f>#REF!=#REF!</f>
        <v>#REF!</v>
      </c>
      <c r="AG798" s="94" t="b">
        <f t="shared" si="50"/>
        <v>0</v>
      </c>
    </row>
    <row r="799" spans="1:33" x14ac:dyDescent="0.2">
      <c r="A799" s="15"/>
      <c r="B799" s="119" t="str">
        <f t="shared" si="49"/>
        <v>1.7.2.8.01.1.1.00.00.00.00.00</v>
      </c>
      <c r="C799" s="120" t="s">
        <v>18</v>
      </c>
      <c r="D799" s="120" t="s">
        <v>71</v>
      </c>
      <c r="E799" s="120" t="s">
        <v>22</v>
      </c>
      <c r="F799" s="120" t="s">
        <v>62</v>
      </c>
      <c r="G799" s="120" t="s">
        <v>27</v>
      </c>
      <c r="H799" s="120" t="s">
        <v>18</v>
      </c>
      <c r="I799" s="120" t="s">
        <v>18</v>
      </c>
      <c r="J799" s="120" t="s">
        <v>20</v>
      </c>
      <c r="K799" s="120" t="s">
        <v>20</v>
      </c>
      <c r="L799" s="120" t="s">
        <v>20</v>
      </c>
      <c r="M799" s="120" t="s">
        <v>20</v>
      </c>
      <c r="N799" s="120" t="s">
        <v>20</v>
      </c>
      <c r="O799" s="120" t="s">
        <v>1785</v>
      </c>
      <c r="P799" s="121" t="s">
        <v>842</v>
      </c>
      <c r="Q799" s="111" t="str">
        <f t="shared" si="52"/>
        <v>1.7.2.1.50.0.1.00.00.00.00.00</v>
      </c>
      <c r="R799" s="80" t="s">
        <v>18</v>
      </c>
      <c r="S799" s="80" t="s">
        <v>71</v>
      </c>
      <c r="T799" s="80" t="s">
        <v>22</v>
      </c>
      <c r="U799" s="80" t="s">
        <v>18</v>
      </c>
      <c r="V799" s="80" t="s">
        <v>32</v>
      </c>
      <c r="W799" s="125" t="s">
        <v>19</v>
      </c>
      <c r="X799" s="80" t="s">
        <v>18</v>
      </c>
      <c r="Y799" s="80" t="s">
        <v>20</v>
      </c>
      <c r="Z799" s="80" t="s">
        <v>20</v>
      </c>
      <c r="AA799" s="80" t="s">
        <v>20</v>
      </c>
      <c r="AB799" s="80" t="s">
        <v>20</v>
      </c>
      <c r="AC799" s="80" t="s">
        <v>20</v>
      </c>
      <c r="AD799" s="80" t="s">
        <v>2123</v>
      </c>
      <c r="AE799" s="86" t="s">
        <v>842</v>
      </c>
      <c r="AF799" s="85" t="e">
        <f>#REF!=#REF!</f>
        <v>#REF!</v>
      </c>
      <c r="AG799" s="94" t="b">
        <f t="shared" si="50"/>
        <v>0</v>
      </c>
    </row>
    <row r="800" spans="1:33" x14ac:dyDescent="0.2">
      <c r="A800" s="15"/>
      <c r="B800" s="119" t="str">
        <f t="shared" si="49"/>
        <v>1.7.2.8.01.2.0.00.00.00.00.00</v>
      </c>
      <c r="C800" s="120" t="s">
        <v>18</v>
      </c>
      <c r="D800" s="120" t="s">
        <v>71</v>
      </c>
      <c r="E800" s="120" t="s">
        <v>22</v>
      </c>
      <c r="F800" s="120" t="s">
        <v>62</v>
      </c>
      <c r="G800" s="120" t="s">
        <v>27</v>
      </c>
      <c r="H800" s="120" t="s">
        <v>22</v>
      </c>
      <c r="I800" s="120" t="s">
        <v>19</v>
      </c>
      <c r="J800" s="120" t="s">
        <v>20</v>
      </c>
      <c r="K800" s="120" t="s">
        <v>20</v>
      </c>
      <c r="L800" s="120" t="s">
        <v>20</v>
      </c>
      <c r="M800" s="120" t="s">
        <v>20</v>
      </c>
      <c r="N800" s="120" t="s">
        <v>20</v>
      </c>
      <c r="O800" s="120" t="s">
        <v>1785</v>
      </c>
      <c r="P800" s="121" t="s">
        <v>830</v>
      </c>
      <c r="Q800" s="111" t="str">
        <f t="shared" si="52"/>
        <v>1.7.2.1.51.0.0.00.00.00.00.00</v>
      </c>
      <c r="R800" s="80" t="s">
        <v>18</v>
      </c>
      <c r="S800" s="80" t="s">
        <v>71</v>
      </c>
      <c r="T800" s="80" t="s">
        <v>22</v>
      </c>
      <c r="U800" s="80" t="s">
        <v>18</v>
      </c>
      <c r="V800" s="80" t="s">
        <v>34</v>
      </c>
      <c r="W800" s="125" t="s">
        <v>19</v>
      </c>
      <c r="X800" s="80" t="s">
        <v>19</v>
      </c>
      <c r="Y800" s="80" t="s">
        <v>20</v>
      </c>
      <c r="Z800" s="80" t="s">
        <v>20</v>
      </c>
      <c r="AA800" s="80" t="s">
        <v>20</v>
      </c>
      <c r="AB800" s="80" t="s">
        <v>20</v>
      </c>
      <c r="AC800" s="80" t="s">
        <v>20</v>
      </c>
      <c r="AD800" s="80" t="s">
        <v>2123</v>
      </c>
      <c r="AE800" s="86" t="s">
        <v>830</v>
      </c>
      <c r="AF800" s="85" t="e">
        <f>#REF!=#REF!</f>
        <v>#REF!</v>
      </c>
      <c r="AG800" s="94" t="b">
        <f t="shared" si="50"/>
        <v>0</v>
      </c>
    </row>
    <row r="801" spans="1:33" x14ac:dyDescent="0.2">
      <c r="A801" s="15"/>
      <c r="B801" s="119" t="str">
        <f t="shared" si="49"/>
        <v>1.7.2.8.01.2.1.00.00.00.00.00</v>
      </c>
      <c r="C801" s="120" t="s">
        <v>18</v>
      </c>
      <c r="D801" s="120" t="s">
        <v>71</v>
      </c>
      <c r="E801" s="120" t="s">
        <v>22</v>
      </c>
      <c r="F801" s="120" t="s">
        <v>62</v>
      </c>
      <c r="G801" s="120" t="s">
        <v>27</v>
      </c>
      <c r="H801" s="120" t="s">
        <v>22</v>
      </c>
      <c r="I801" s="120" t="s">
        <v>18</v>
      </c>
      <c r="J801" s="120" t="s">
        <v>20</v>
      </c>
      <c r="K801" s="120" t="s">
        <v>20</v>
      </c>
      <c r="L801" s="120" t="s">
        <v>20</v>
      </c>
      <c r="M801" s="120" t="s">
        <v>20</v>
      </c>
      <c r="N801" s="120" t="s">
        <v>20</v>
      </c>
      <c r="O801" s="120" t="s">
        <v>1785</v>
      </c>
      <c r="P801" s="121" t="s">
        <v>843</v>
      </c>
      <c r="Q801" s="111" t="str">
        <f t="shared" si="52"/>
        <v>1.7.2.1.51.0.1.00.00.00.00.00</v>
      </c>
      <c r="R801" s="80" t="s">
        <v>18</v>
      </c>
      <c r="S801" s="80" t="s">
        <v>71</v>
      </c>
      <c r="T801" s="80" t="s">
        <v>22</v>
      </c>
      <c r="U801" s="80" t="s">
        <v>18</v>
      </c>
      <c r="V801" s="80" t="s">
        <v>34</v>
      </c>
      <c r="W801" s="125" t="s">
        <v>19</v>
      </c>
      <c r="X801" s="80" t="s">
        <v>18</v>
      </c>
      <c r="Y801" s="80" t="s">
        <v>20</v>
      </c>
      <c r="Z801" s="80" t="s">
        <v>20</v>
      </c>
      <c r="AA801" s="80" t="s">
        <v>20</v>
      </c>
      <c r="AB801" s="80" t="s">
        <v>20</v>
      </c>
      <c r="AC801" s="80" t="s">
        <v>20</v>
      </c>
      <c r="AD801" s="80" t="s">
        <v>2123</v>
      </c>
      <c r="AE801" s="86" t="s">
        <v>843</v>
      </c>
      <c r="AF801" s="85" t="e">
        <f>#REF!=#REF!</f>
        <v>#REF!</v>
      </c>
      <c r="AG801" s="94" t="b">
        <f t="shared" si="50"/>
        <v>0</v>
      </c>
    </row>
    <row r="802" spans="1:33" x14ac:dyDescent="0.2">
      <c r="A802" s="15"/>
      <c r="B802" s="119" t="str">
        <f t="shared" si="49"/>
        <v>1.7.2.8.01.3.0.00.00.00.00.00</v>
      </c>
      <c r="C802" s="120" t="s">
        <v>18</v>
      </c>
      <c r="D802" s="120" t="s">
        <v>71</v>
      </c>
      <c r="E802" s="120" t="s">
        <v>22</v>
      </c>
      <c r="F802" s="120" t="s">
        <v>62</v>
      </c>
      <c r="G802" s="120" t="s">
        <v>27</v>
      </c>
      <c r="H802" s="120" t="s">
        <v>23</v>
      </c>
      <c r="I802" s="120" t="s">
        <v>19</v>
      </c>
      <c r="J802" s="120" t="s">
        <v>20</v>
      </c>
      <c r="K802" s="120" t="s">
        <v>20</v>
      </c>
      <c r="L802" s="120" t="s">
        <v>20</v>
      </c>
      <c r="M802" s="120" t="s">
        <v>20</v>
      </c>
      <c r="N802" s="120" t="s">
        <v>20</v>
      </c>
      <c r="O802" s="120" t="s">
        <v>1785</v>
      </c>
      <c r="P802" s="121" t="s">
        <v>831</v>
      </c>
      <c r="Q802" s="111" t="str">
        <f t="shared" si="52"/>
        <v>1.7.2.1.52.0.0.00.00.00.00.00</v>
      </c>
      <c r="R802" s="80" t="s">
        <v>18</v>
      </c>
      <c r="S802" s="80" t="s">
        <v>71</v>
      </c>
      <c r="T802" s="80" t="s">
        <v>22</v>
      </c>
      <c r="U802" s="80" t="s">
        <v>18</v>
      </c>
      <c r="V802" s="80" t="s">
        <v>35</v>
      </c>
      <c r="W802" s="125" t="s">
        <v>19</v>
      </c>
      <c r="X802" s="80" t="s">
        <v>19</v>
      </c>
      <c r="Y802" s="80" t="s">
        <v>20</v>
      </c>
      <c r="Z802" s="80" t="s">
        <v>20</v>
      </c>
      <c r="AA802" s="80" t="s">
        <v>20</v>
      </c>
      <c r="AB802" s="80" t="s">
        <v>20</v>
      </c>
      <c r="AC802" s="80" t="s">
        <v>20</v>
      </c>
      <c r="AD802" s="80" t="s">
        <v>2123</v>
      </c>
      <c r="AE802" s="86" t="s">
        <v>831</v>
      </c>
      <c r="AF802" s="85" t="e">
        <f>#REF!=#REF!</f>
        <v>#REF!</v>
      </c>
      <c r="AG802" s="94" t="b">
        <f t="shared" si="50"/>
        <v>0</v>
      </c>
    </row>
    <row r="803" spans="1:33" ht="25.5" x14ac:dyDescent="0.2">
      <c r="A803" s="15"/>
      <c r="B803" s="119" t="str">
        <f t="shared" si="49"/>
        <v>1.7.2.8.01.3.1.00.00.00.00.00</v>
      </c>
      <c r="C803" s="120" t="s">
        <v>18</v>
      </c>
      <c r="D803" s="120" t="s">
        <v>71</v>
      </c>
      <c r="E803" s="120" t="s">
        <v>22</v>
      </c>
      <c r="F803" s="120" t="s">
        <v>62</v>
      </c>
      <c r="G803" s="120" t="s">
        <v>27</v>
      </c>
      <c r="H803" s="120" t="s">
        <v>23</v>
      </c>
      <c r="I803" s="120" t="s">
        <v>18</v>
      </c>
      <c r="J803" s="120" t="s">
        <v>20</v>
      </c>
      <c r="K803" s="120" t="s">
        <v>20</v>
      </c>
      <c r="L803" s="120" t="s">
        <v>20</v>
      </c>
      <c r="M803" s="120" t="s">
        <v>20</v>
      </c>
      <c r="N803" s="120" t="s">
        <v>20</v>
      </c>
      <c r="O803" s="120" t="s">
        <v>1785</v>
      </c>
      <c r="P803" s="121" t="s">
        <v>844</v>
      </c>
      <c r="Q803" s="111" t="str">
        <f t="shared" si="52"/>
        <v>1.7.2.1.52.0.1.00.00.00.00.00</v>
      </c>
      <c r="R803" s="80" t="s">
        <v>18</v>
      </c>
      <c r="S803" s="80" t="s">
        <v>71</v>
      </c>
      <c r="T803" s="80" t="s">
        <v>22</v>
      </c>
      <c r="U803" s="80" t="s">
        <v>18</v>
      </c>
      <c r="V803" s="80" t="s">
        <v>35</v>
      </c>
      <c r="W803" s="125" t="s">
        <v>19</v>
      </c>
      <c r="X803" s="80" t="s">
        <v>18</v>
      </c>
      <c r="Y803" s="80" t="s">
        <v>20</v>
      </c>
      <c r="Z803" s="80" t="s">
        <v>20</v>
      </c>
      <c r="AA803" s="80" t="s">
        <v>20</v>
      </c>
      <c r="AB803" s="80" t="s">
        <v>20</v>
      </c>
      <c r="AC803" s="80" t="s">
        <v>20</v>
      </c>
      <c r="AD803" s="80" t="s">
        <v>2123</v>
      </c>
      <c r="AE803" s="86" t="s">
        <v>844</v>
      </c>
      <c r="AF803" s="85" t="e">
        <f>#REF!=#REF!</f>
        <v>#REF!</v>
      </c>
      <c r="AG803" s="94" t="b">
        <f t="shared" si="50"/>
        <v>0</v>
      </c>
    </row>
    <row r="804" spans="1:33" ht="25.5" x14ac:dyDescent="0.2">
      <c r="A804" s="15"/>
      <c r="B804" s="119" t="str">
        <f t="shared" si="49"/>
        <v>1.7.2.8.01.4.0.00.00.00.00.00</v>
      </c>
      <c r="C804" s="120" t="s">
        <v>18</v>
      </c>
      <c r="D804" s="120" t="s">
        <v>71</v>
      </c>
      <c r="E804" s="120" t="s">
        <v>22</v>
      </c>
      <c r="F804" s="120" t="s">
        <v>62</v>
      </c>
      <c r="G804" s="120" t="s">
        <v>27</v>
      </c>
      <c r="H804" s="120" t="s">
        <v>48</v>
      </c>
      <c r="I804" s="120" t="s">
        <v>19</v>
      </c>
      <c r="J804" s="120" t="s">
        <v>20</v>
      </c>
      <c r="K804" s="120" t="s">
        <v>20</v>
      </c>
      <c r="L804" s="120" t="s">
        <v>20</v>
      </c>
      <c r="M804" s="120" t="s">
        <v>20</v>
      </c>
      <c r="N804" s="120" t="s">
        <v>20</v>
      </c>
      <c r="O804" s="120" t="s">
        <v>1785</v>
      </c>
      <c r="P804" s="121" t="s">
        <v>723</v>
      </c>
      <c r="Q804" s="111" t="str">
        <f t="shared" si="52"/>
        <v>1.7.2.1.53.0.0.00.00.00.00.00</v>
      </c>
      <c r="R804" s="80" t="s">
        <v>18</v>
      </c>
      <c r="S804" s="80" t="s">
        <v>71</v>
      </c>
      <c r="T804" s="80" t="s">
        <v>22</v>
      </c>
      <c r="U804" s="80" t="s">
        <v>18</v>
      </c>
      <c r="V804" s="80" t="s">
        <v>36</v>
      </c>
      <c r="W804" s="125" t="s">
        <v>19</v>
      </c>
      <c r="X804" s="80" t="s">
        <v>19</v>
      </c>
      <c r="Y804" s="80" t="s">
        <v>20</v>
      </c>
      <c r="Z804" s="80" t="s">
        <v>20</v>
      </c>
      <c r="AA804" s="80" t="s">
        <v>20</v>
      </c>
      <c r="AB804" s="80" t="s">
        <v>20</v>
      </c>
      <c r="AC804" s="80" t="s">
        <v>20</v>
      </c>
      <c r="AD804" s="80" t="s">
        <v>2123</v>
      </c>
      <c r="AE804" s="86" t="s">
        <v>723</v>
      </c>
      <c r="AF804" s="85" t="e">
        <f>#REF!=#REF!</f>
        <v>#REF!</v>
      </c>
      <c r="AG804" s="94" t="b">
        <f t="shared" si="50"/>
        <v>0</v>
      </c>
    </row>
    <row r="805" spans="1:33" ht="38.25" x14ac:dyDescent="0.2">
      <c r="A805" s="15"/>
      <c r="B805" s="119" t="str">
        <f t="shared" si="49"/>
        <v>1.7.2.8.01.4.1.00.00.00.00.00</v>
      </c>
      <c r="C805" s="120" t="s">
        <v>18</v>
      </c>
      <c r="D805" s="120" t="s">
        <v>71</v>
      </c>
      <c r="E805" s="120" t="s">
        <v>22</v>
      </c>
      <c r="F805" s="120" t="s">
        <v>62</v>
      </c>
      <c r="G805" s="120" t="s">
        <v>27</v>
      </c>
      <c r="H805" s="120" t="s">
        <v>48</v>
      </c>
      <c r="I805" s="120" t="s">
        <v>18</v>
      </c>
      <c r="J805" s="120" t="s">
        <v>20</v>
      </c>
      <c r="K805" s="120" t="s">
        <v>20</v>
      </c>
      <c r="L805" s="120" t="s">
        <v>20</v>
      </c>
      <c r="M805" s="120" t="s">
        <v>20</v>
      </c>
      <c r="N805" s="120" t="s">
        <v>20</v>
      </c>
      <c r="O805" s="120" t="s">
        <v>1785</v>
      </c>
      <c r="P805" s="121" t="s">
        <v>845</v>
      </c>
      <c r="Q805" s="111" t="str">
        <f t="shared" si="52"/>
        <v>1.7.2.1.53.0.1.00.00.00.00.00</v>
      </c>
      <c r="R805" s="80" t="s">
        <v>18</v>
      </c>
      <c r="S805" s="80" t="s">
        <v>71</v>
      </c>
      <c r="T805" s="80" t="s">
        <v>22</v>
      </c>
      <c r="U805" s="80" t="s">
        <v>18</v>
      </c>
      <c r="V805" s="80" t="s">
        <v>36</v>
      </c>
      <c r="W805" s="125" t="s">
        <v>19</v>
      </c>
      <c r="X805" s="80" t="s">
        <v>18</v>
      </c>
      <c r="Y805" s="80" t="s">
        <v>20</v>
      </c>
      <c r="Z805" s="80" t="s">
        <v>20</v>
      </c>
      <c r="AA805" s="80" t="s">
        <v>20</v>
      </c>
      <c r="AB805" s="80" t="s">
        <v>20</v>
      </c>
      <c r="AC805" s="80" t="s">
        <v>20</v>
      </c>
      <c r="AD805" s="80" t="s">
        <v>2123</v>
      </c>
      <c r="AE805" s="86" t="s">
        <v>781</v>
      </c>
      <c r="AF805" s="85" t="e">
        <f>#REF!=#REF!</f>
        <v>#REF!</v>
      </c>
      <c r="AG805" s="94" t="b">
        <f t="shared" si="50"/>
        <v>0</v>
      </c>
    </row>
    <row r="806" spans="1:33" ht="51" x14ac:dyDescent="0.2">
      <c r="A806" s="15"/>
      <c r="B806" s="119" t="str">
        <f t="shared" si="49"/>
        <v>1.7.2.8.01.5.0.00.00.00.00.00</v>
      </c>
      <c r="C806" s="120" t="s">
        <v>18</v>
      </c>
      <c r="D806" s="120" t="s">
        <v>71</v>
      </c>
      <c r="E806" s="120" t="s">
        <v>22</v>
      </c>
      <c r="F806" s="120" t="s">
        <v>62</v>
      </c>
      <c r="G806" s="120" t="s">
        <v>27</v>
      </c>
      <c r="H806" s="120" t="s">
        <v>57</v>
      </c>
      <c r="I806" s="120" t="s">
        <v>19</v>
      </c>
      <c r="J806" s="120" t="s">
        <v>20</v>
      </c>
      <c r="K806" s="120" t="s">
        <v>20</v>
      </c>
      <c r="L806" s="120" t="s">
        <v>20</v>
      </c>
      <c r="M806" s="120" t="s">
        <v>20</v>
      </c>
      <c r="N806" s="120" t="s">
        <v>20</v>
      </c>
      <c r="O806" s="120" t="s">
        <v>1785</v>
      </c>
      <c r="P806" s="121" t="s">
        <v>832</v>
      </c>
      <c r="Q806" s="111" t="str">
        <f t="shared" si="52"/>
        <v>1.7.2.1.98.0.0.00.00.00.00.00</v>
      </c>
      <c r="R806" s="80" t="s">
        <v>18</v>
      </c>
      <c r="S806" s="80" t="s">
        <v>71</v>
      </c>
      <c r="T806" s="80" t="s">
        <v>22</v>
      </c>
      <c r="U806" s="80" t="s">
        <v>18</v>
      </c>
      <c r="V806" s="80" t="s">
        <v>129</v>
      </c>
      <c r="W806" s="125" t="s">
        <v>19</v>
      </c>
      <c r="X806" s="80" t="s">
        <v>19</v>
      </c>
      <c r="Y806" s="80" t="s">
        <v>20</v>
      </c>
      <c r="Z806" s="80" t="s">
        <v>20</v>
      </c>
      <c r="AA806" s="80" t="s">
        <v>20</v>
      </c>
      <c r="AB806" s="80" t="s">
        <v>20</v>
      </c>
      <c r="AC806" s="80" t="s">
        <v>20</v>
      </c>
      <c r="AD806" s="80" t="s">
        <v>2123</v>
      </c>
      <c r="AE806" s="86" t="s">
        <v>2447</v>
      </c>
      <c r="AF806" s="85" t="e">
        <f>#REF!=#REF!</f>
        <v>#REF!</v>
      </c>
      <c r="AG806" s="94" t="b">
        <f t="shared" si="50"/>
        <v>0</v>
      </c>
    </row>
    <row r="807" spans="1:33" ht="51" x14ac:dyDescent="0.2">
      <c r="A807" s="15"/>
      <c r="B807" s="119" t="str">
        <f t="shared" si="49"/>
        <v>1.7.2.8.01.5.1.00.00.00.00.00</v>
      </c>
      <c r="C807" s="120" t="s">
        <v>18</v>
      </c>
      <c r="D807" s="120" t="s">
        <v>71</v>
      </c>
      <c r="E807" s="120" t="s">
        <v>22</v>
      </c>
      <c r="F807" s="120" t="s">
        <v>62</v>
      </c>
      <c r="G807" s="120" t="s">
        <v>27</v>
      </c>
      <c r="H807" s="120" t="s">
        <v>57</v>
      </c>
      <c r="I807" s="120" t="s">
        <v>18</v>
      </c>
      <c r="J807" s="120" t="s">
        <v>20</v>
      </c>
      <c r="K807" s="120" t="s">
        <v>20</v>
      </c>
      <c r="L807" s="120" t="s">
        <v>20</v>
      </c>
      <c r="M807" s="120" t="s">
        <v>20</v>
      </c>
      <c r="N807" s="120" t="s">
        <v>20</v>
      </c>
      <c r="O807" s="120" t="s">
        <v>1785</v>
      </c>
      <c r="P807" s="121" t="s">
        <v>846</v>
      </c>
      <c r="Q807" s="111" t="str">
        <f t="shared" si="52"/>
        <v>1.7.2.1.98.0.1.00.00.00.00.00</v>
      </c>
      <c r="R807" s="80" t="s">
        <v>18</v>
      </c>
      <c r="S807" s="80" t="s">
        <v>71</v>
      </c>
      <c r="T807" s="80" t="s">
        <v>22</v>
      </c>
      <c r="U807" s="80" t="s">
        <v>18</v>
      </c>
      <c r="V807" s="80" t="s">
        <v>129</v>
      </c>
      <c r="W807" s="125" t="s">
        <v>19</v>
      </c>
      <c r="X807" s="80" t="s">
        <v>18</v>
      </c>
      <c r="Y807" s="80" t="s">
        <v>20</v>
      </c>
      <c r="Z807" s="80" t="s">
        <v>20</v>
      </c>
      <c r="AA807" s="80" t="s">
        <v>20</v>
      </c>
      <c r="AB807" s="80" t="s">
        <v>20</v>
      </c>
      <c r="AC807" s="80" t="s">
        <v>20</v>
      </c>
      <c r="AD807" s="80" t="s">
        <v>2123</v>
      </c>
      <c r="AE807" s="86" t="s">
        <v>2449</v>
      </c>
      <c r="AF807" s="85" t="e">
        <f>#REF!=#REF!</f>
        <v>#REF!</v>
      </c>
      <c r="AG807" s="94" t="b">
        <f t="shared" si="50"/>
        <v>0</v>
      </c>
    </row>
    <row r="808" spans="1:33" x14ac:dyDescent="0.2">
      <c r="A808" s="15"/>
      <c r="B808" s="119" t="str">
        <f t="shared" si="49"/>
        <v>1.7.2.8.01.9.0.00.00.00.00.00</v>
      </c>
      <c r="C808" s="120" t="s">
        <v>18</v>
      </c>
      <c r="D808" s="120" t="s">
        <v>71</v>
      </c>
      <c r="E808" s="120" t="s">
        <v>22</v>
      </c>
      <c r="F808" s="120" t="s">
        <v>62</v>
      </c>
      <c r="G808" s="120" t="s">
        <v>27</v>
      </c>
      <c r="H808" s="120" t="s">
        <v>90</v>
      </c>
      <c r="I808" s="120" t="s">
        <v>19</v>
      </c>
      <c r="J808" s="120" t="s">
        <v>20</v>
      </c>
      <c r="K808" s="120" t="s">
        <v>20</v>
      </c>
      <c r="L808" s="120" t="s">
        <v>20</v>
      </c>
      <c r="M808" s="120" t="s">
        <v>20</v>
      </c>
      <c r="N808" s="120" t="s">
        <v>20</v>
      </c>
      <c r="O808" s="120" t="s">
        <v>1785</v>
      </c>
      <c r="P808" s="121" t="s">
        <v>847</v>
      </c>
      <c r="Q808" s="111" t="str">
        <f t="shared" si="52"/>
        <v>1.7.2.9.99.0.0.00.00.00.00.00</v>
      </c>
      <c r="R808" s="80" t="s">
        <v>18</v>
      </c>
      <c r="S808" s="80" t="s">
        <v>71</v>
      </c>
      <c r="T808" s="80" t="s">
        <v>22</v>
      </c>
      <c r="U808" s="80" t="s">
        <v>90</v>
      </c>
      <c r="V808" s="80" t="s">
        <v>101</v>
      </c>
      <c r="W808" s="125" t="s">
        <v>19</v>
      </c>
      <c r="X808" s="80" t="s">
        <v>19</v>
      </c>
      <c r="Y808" s="80" t="s">
        <v>20</v>
      </c>
      <c r="Z808" s="80" t="s">
        <v>20</v>
      </c>
      <c r="AA808" s="80" t="s">
        <v>20</v>
      </c>
      <c r="AB808" s="80" t="s">
        <v>20</v>
      </c>
      <c r="AC808" s="80" t="s">
        <v>20</v>
      </c>
      <c r="AD808" s="80" t="s">
        <v>2123</v>
      </c>
      <c r="AE808" s="86" t="s">
        <v>868</v>
      </c>
      <c r="AF808" s="85" t="e">
        <f>#REF!=#REF!</f>
        <v>#REF!</v>
      </c>
      <c r="AG808" s="94" t="b">
        <f t="shared" si="50"/>
        <v>0</v>
      </c>
    </row>
    <row r="809" spans="1:33" ht="25.5" x14ac:dyDescent="0.2">
      <c r="A809" s="15"/>
      <c r="B809" s="119" t="str">
        <f t="shared" si="49"/>
        <v>1.7.2.8.01.9.1.00.00.00.00.00</v>
      </c>
      <c r="C809" s="120" t="s">
        <v>18</v>
      </c>
      <c r="D809" s="120" t="s">
        <v>71</v>
      </c>
      <c r="E809" s="120" t="s">
        <v>22</v>
      </c>
      <c r="F809" s="120" t="s">
        <v>62</v>
      </c>
      <c r="G809" s="120" t="s">
        <v>27</v>
      </c>
      <c r="H809" s="120" t="s">
        <v>90</v>
      </c>
      <c r="I809" s="120" t="s">
        <v>18</v>
      </c>
      <c r="J809" s="120" t="s">
        <v>20</v>
      </c>
      <c r="K809" s="120" t="s">
        <v>20</v>
      </c>
      <c r="L809" s="120" t="s">
        <v>20</v>
      </c>
      <c r="M809" s="120" t="s">
        <v>20</v>
      </c>
      <c r="N809" s="120" t="s">
        <v>20</v>
      </c>
      <c r="O809" s="120" t="s">
        <v>1785</v>
      </c>
      <c r="P809" s="121" t="s">
        <v>848</v>
      </c>
      <c r="Q809" s="111" t="str">
        <f t="shared" si="52"/>
        <v>1.7.2.9.99.0.1.00.00.00.00.00</v>
      </c>
      <c r="R809" s="80" t="s">
        <v>18</v>
      </c>
      <c r="S809" s="80" t="s">
        <v>71</v>
      </c>
      <c r="T809" s="80" t="s">
        <v>22</v>
      </c>
      <c r="U809" s="80" t="s">
        <v>90</v>
      </c>
      <c r="V809" s="80" t="s">
        <v>101</v>
      </c>
      <c r="W809" s="125" t="s">
        <v>19</v>
      </c>
      <c r="X809" s="80" t="s">
        <v>18</v>
      </c>
      <c r="Y809" s="80" t="s">
        <v>20</v>
      </c>
      <c r="Z809" s="80" t="s">
        <v>20</v>
      </c>
      <c r="AA809" s="80" t="s">
        <v>20</v>
      </c>
      <c r="AB809" s="80" t="s">
        <v>20</v>
      </c>
      <c r="AC809" s="80" t="s">
        <v>20</v>
      </c>
      <c r="AD809" s="80" t="s">
        <v>2123</v>
      </c>
      <c r="AE809" s="86" t="s">
        <v>1964</v>
      </c>
      <c r="AF809" s="85" t="e">
        <f>#REF!=#REF!</f>
        <v>#REF!</v>
      </c>
      <c r="AG809" s="94" t="b">
        <f t="shared" si="50"/>
        <v>0</v>
      </c>
    </row>
    <row r="810" spans="1:33" ht="38.25" x14ac:dyDescent="0.2">
      <c r="A810" s="15"/>
      <c r="B810" s="119" t="str">
        <f t="shared" si="49"/>
        <v>1.7.2.8.02.0.0.00.00.00.00.00</v>
      </c>
      <c r="C810" s="120" t="s">
        <v>18</v>
      </c>
      <c r="D810" s="120" t="s">
        <v>71</v>
      </c>
      <c r="E810" s="120" t="s">
        <v>22</v>
      </c>
      <c r="F810" s="120" t="s">
        <v>62</v>
      </c>
      <c r="G810" s="120" t="s">
        <v>28</v>
      </c>
      <c r="H810" s="120" t="s">
        <v>19</v>
      </c>
      <c r="I810" s="120" t="s">
        <v>19</v>
      </c>
      <c r="J810" s="120" t="s">
        <v>20</v>
      </c>
      <c r="K810" s="120" t="s">
        <v>20</v>
      </c>
      <c r="L810" s="120" t="s">
        <v>20</v>
      </c>
      <c r="M810" s="120" t="s">
        <v>20</v>
      </c>
      <c r="N810" s="120" t="s">
        <v>20</v>
      </c>
      <c r="O810" s="120" t="s">
        <v>1785</v>
      </c>
      <c r="P810" s="121" t="s">
        <v>834</v>
      </c>
      <c r="Q810" s="111" t="str">
        <f t="shared" si="52"/>
        <v>1.7.2.2.00.0.0.00.00.00.00.00</v>
      </c>
      <c r="R810" s="80" t="s">
        <v>18</v>
      </c>
      <c r="S810" s="80" t="s">
        <v>71</v>
      </c>
      <c r="T810" s="80" t="s">
        <v>22</v>
      </c>
      <c r="U810" s="80" t="s">
        <v>22</v>
      </c>
      <c r="V810" s="80" t="s">
        <v>20</v>
      </c>
      <c r="W810" s="125" t="s">
        <v>19</v>
      </c>
      <c r="X810" s="80" t="s">
        <v>19</v>
      </c>
      <c r="Y810" s="80" t="s">
        <v>20</v>
      </c>
      <c r="Z810" s="80" t="s">
        <v>20</v>
      </c>
      <c r="AA810" s="80" t="s">
        <v>20</v>
      </c>
      <c r="AB810" s="80" t="s">
        <v>20</v>
      </c>
      <c r="AC810" s="80" t="s">
        <v>20</v>
      </c>
      <c r="AD810" s="80" t="s">
        <v>2123</v>
      </c>
      <c r="AE810" s="87" t="s">
        <v>833</v>
      </c>
      <c r="AF810" s="85" t="e">
        <f>#REF!=#REF!</f>
        <v>#REF!</v>
      </c>
      <c r="AG810" s="94" t="b">
        <f t="shared" si="50"/>
        <v>0</v>
      </c>
    </row>
    <row r="811" spans="1:33" ht="25.5" x14ac:dyDescent="0.2">
      <c r="A811" s="15"/>
      <c r="B811" s="119" t="str">
        <f t="shared" si="49"/>
        <v>1.7.2.8.02.1.0.00.00.00.00.00</v>
      </c>
      <c r="C811" s="120" t="s">
        <v>18</v>
      </c>
      <c r="D811" s="120" t="s">
        <v>71</v>
      </c>
      <c r="E811" s="120" t="s">
        <v>22</v>
      </c>
      <c r="F811" s="120" t="s">
        <v>62</v>
      </c>
      <c r="G811" s="120" t="s">
        <v>28</v>
      </c>
      <c r="H811" s="120" t="s">
        <v>18</v>
      </c>
      <c r="I811" s="120" t="s">
        <v>19</v>
      </c>
      <c r="J811" s="120" t="s">
        <v>20</v>
      </c>
      <c r="K811" s="120" t="s">
        <v>20</v>
      </c>
      <c r="L811" s="120" t="s">
        <v>20</v>
      </c>
      <c r="M811" s="120" t="s">
        <v>20</v>
      </c>
      <c r="N811" s="120" t="s">
        <v>20</v>
      </c>
      <c r="O811" s="120" t="s">
        <v>1785</v>
      </c>
      <c r="P811" s="121" t="s">
        <v>849</v>
      </c>
      <c r="Q811" s="111" t="str">
        <f t="shared" si="52"/>
        <v>1.7.2.2.50.0.0.00.00.00.00.00</v>
      </c>
      <c r="R811" s="80" t="s">
        <v>18</v>
      </c>
      <c r="S811" s="80" t="s">
        <v>71</v>
      </c>
      <c r="T811" s="80" t="s">
        <v>22</v>
      </c>
      <c r="U811" s="80" t="s">
        <v>22</v>
      </c>
      <c r="V811" s="80" t="s">
        <v>32</v>
      </c>
      <c r="W811" s="125" t="s">
        <v>19</v>
      </c>
      <c r="X811" s="80" t="s">
        <v>19</v>
      </c>
      <c r="Y811" s="80" t="s">
        <v>20</v>
      </c>
      <c r="Z811" s="80" t="s">
        <v>20</v>
      </c>
      <c r="AA811" s="80" t="s">
        <v>20</v>
      </c>
      <c r="AB811" s="80" t="s">
        <v>20</v>
      </c>
      <c r="AC811" s="80" t="s">
        <v>20</v>
      </c>
      <c r="AD811" s="80" t="s">
        <v>2123</v>
      </c>
      <c r="AE811" s="86" t="s">
        <v>783</v>
      </c>
      <c r="AF811" s="85" t="e">
        <f>#REF!=#REF!</f>
        <v>#REF!</v>
      </c>
      <c r="AG811" s="94" t="b">
        <f t="shared" si="50"/>
        <v>0</v>
      </c>
    </row>
    <row r="812" spans="1:33" ht="38.25" x14ac:dyDescent="0.2">
      <c r="A812" s="15"/>
      <c r="B812" s="119" t="str">
        <f t="shared" si="49"/>
        <v>1.7.2.8.02.1.1.00.00.00.00.00</v>
      </c>
      <c r="C812" s="120" t="s">
        <v>18</v>
      </c>
      <c r="D812" s="120" t="s">
        <v>71</v>
      </c>
      <c r="E812" s="120" t="s">
        <v>22</v>
      </c>
      <c r="F812" s="120" t="s">
        <v>62</v>
      </c>
      <c r="G812" s="120" t="s">
        <v>28</v>
      </c>
      <c r="H812" s="120" t="s">
        <v>18</v>
      </c>
      <c r="I812" s="120" t="s">
        <v>18</v>
      </c>
      <c r="J812" s="120" t="s">
        <v>20</v>
      </c>
      <c r="K812" s="120" t="s">
        <v>20</v>
      </c>
      <c r="L812" s="120" t="s">
        <v>20</v>
      </c>
      <c r="M812" s="120" t="s">
        <v>20</v>
      </c>
      <c r="N812" s="120" t="s">
        <v>20</v>
      </c>
      <c r="O812" s="120" t="s">
        <v>1785</v>
      </c>
      <c r="P812" s="121" t="s">
        <v>850</v>
      </c>
      <c r="Q812" s="111" t="str">
        <f t="shared" si="52"/>
        <v>1.7.2.2.50.0.1.00.00.00.00.00</v>
      </c>
      <c r="R812" s="80" t="s">
        <v>18</v>
      </c>
      <c r="S812" s="80" t="s">
        <v>71</v>
      </c>
      <c r="T812" s="80" t="s">
        <v>22</v>
      </c>
      <c r="U812" s="80" t="s">
        <v>22</v>
      </c>
      <c r="V812" s="80" t="s">
        <v>32</v>
      </c>
      <c r="W812" s="125" t="s">
        <v>19</v>
      </c>
      <c r="X812" s="80" t="s">
        <v>18</v>
      </c>
      <c r="Y812" s="80" t="s">
        <v>20</v>
      </c>
      <c r="Z812" s="80" t="s">
        <v>20</v>
      </c>
      <c r="AA812" s="80" t="s">
        <v>20</v>
      </c>
      <c r="AB812" s="80" t="s">
        <v>20</v>
      </c>
      <c r="AC812" s="80" t="s">
        <v>20</v>
      </c>
      <c r="AD812" s="80" t="s">
        <v>2123</v>
      </c>
      <c r="AE812" s="86" t="s">
        <v>784</v>
      </c>
      <c r="AF812" s="85" t="e">
        <f>#REF!=#REF!</f>
        <v>#REF!</v>
      </c>
      <c r="AG812" s="94" t="b">
        <f t="shared" si="50"/>
        <v>0</v>
      </c>
    </row>
    <row r="813" spans="1:33" ht="38.25" x14ac:dyDescent="0.2">
      <c r="A813" s="15"/>
      <c r="B813" s="119" t="str">
        <f t="shared" si="49"/>
        <v>1.7.2.8.02.2.0.00.00.00.00.00</v>
      </c>
      <c r="C813" s="120" t="s">
        <v>18</v>
      </c>
      <c r="D813" s="120" t="s">
        <v>71</v>
      </c>
      <c r="E813" s="120" t="s">
        <v>22</v>
      </c>
      <c r="F813" s="120" t="s">
        <v>62</v>
      </c>
      <c r="G813" s="120" t="s">
        <v>28</v>
      </c>
      <c r="H813" s="120" t="s">
        <v>22</v>
      </c>
      <c r="I813" s="120" t="s">
        <v>19</v>
      </c>
      <c r="J813" s="120" t="s">
        <v>20</v>
      </c>
      <c r="K813" s="120" t="s">
        <v>20</v>
      </c>
      <c r="L813" s="120" t="s">
        <v>20</v>
      </c>
      <c r="M813" s="120" t="s">
        <v>20</v>
      </c>
      <c r="N813" s="120" t="s">
        <v>20</v>
      </c>
      <c r="O813" s="120" t="s">
        <v>1785</v>
      </c>
      <c r="P813" s="121" t="s">
        <v>851</v>
      </c>
      <c r="Q813" s="111" t="str">
        <f t="shared" si="52"/>
        <v>1.7.2.2.51.0.0.00.00.00.00.00</v>
      </c>
      <c r="R813" s="80" t="s">
        <v>18</v>
      </c>
      <c r="S813" s="80" t="s">
        <v>71</v>
      </c>
      <c r="T813" s="80" t="s">
        <v>22</v>
      </c>
      <c r="U813" s="80" t="s">
        <v>22</v>
      </c>
      <c r="V813" s="80" t="s">
        <v>34</v>
      </c>
      <c r="W813" s="125" t="s">
        <v>19</v>
      </c>
      <c r="X813" s="80" t="s">
        <v>19</v>
      </c>
      <c r="Y813" s="80" t="s">
        <v>20</v>
      </c>
      <c r="Z813" s="80" t="s">
        <v>20</v>
      </c>
      <c r="AA813" s="80" t="s">
        <v>20</v>
      </c>
      <c r="AB813" s="80" t="s">
        <v>20</v>
      </c>
      <c r="AC813" s="80" t="s">
        <v>20</v>
      </c>
      <c r="AD813" s="80" t="s">
        <v>2123</v>
      </c>
      <c r="AE813" s="86" t="s">
        <v>785</v>
      </c>
      <c r="AF813" s="85" t="e">
        <f>#REF!=#REF!</f>
        <v>#REF!</v>
      </c>
      <c r="AG813" s="94" t="b">
        <f t="shared" si="50"/>
        <v>0</v>
      </c>
    </row>
    <row r="814" spans="1:33" ht="38.25" x14ac:dyDescent="0.2">
      <c r="A814" s="15"/>
      <c r="B814" s="119" t="str">
        <f t="shared" si="49"/>
        <v>1.7.2.8.02.2.1.00.00.00.00.00</v>
      </c>
      <c r="C814" s="120" t="s">
        <v>18</v>
      </c>
      <c r="D814" s="120" t="s">
        <v>71</v>
      </c>
      <c r="E814" s="120" t="s">
        <v>22</v>
      </c>
      <c r="F814" s="120" t="s">
        <v>62</v>
      </c>
      <c r="G814" s="120" t="s">
        <v>28</v>
      </c>
      <c r="H814" s="120" t="s">
        <v>22</v>
      </c>
      <c r="I814" s="120" t="s">
        <v>18</v>
      </c>
      <c r="J814" s="120" t="s">
        <v>20</v>
      </c>
      <c r="K814" s="120" t="s">
        <v>20</v>
      </c>
      <c r="L814" s="120" t="s">
        <v>20</v>
      </c>
      <c r="M814" s="120" t="s">
        <v>20</v>
      </c>
      <c r="N814" s="120" t="s">
        <v>20</v>
      </c>
      <c r="O814" s="120" t="s">
        <v>1785</v>
      </c>
      <c r="P814" s="121" t="s">
        <v>852</v>
      </c>
      <c r="Q814" s="111" t="str">
        <f t="shared" si="52"/>
        <v>1.7.2.2.51.0.1.00.00.00.00.00</v>
      </c>
      <c r="R814" s="80" t="s">
        <v>18</v>
      </c>
      <c r="S814" s="80" t="s">
        <v>71</v>
      </c>
      <c r="T814" s="80" t="s">
        <v>22</v>
      </c>
      <c r="U814" s="80" t="s">
        <v>22</v>
      </c>
      <c r="V814" s="80" t="s">
        <v>34</v>
      </c>
      <c r="W814" s="125" t="s">
        <v>19</v>
      </c>
      <c r="X814" s="80" t="s">
        <v>18</v>
      </c>
      <c r="Y814" s="80" t="s">
        <v>20</v>
      </c>
      <c r="Z814" s="80" t="s">
        <v>20</v>
      </c>
      <c r="AA814" s="80" t="s">
        <v>20</v>
      </c>
      <c r="AB814" s="80" t="s">
        <v>20</v>
      </c>
      <c r="AC814" s="80" t="s">
        <v>20</v>
      </c>
      <c r="AD814" s="80" t="s">
        <v>2123</v>
      </c>
      <c r="AE814" s="86" t="s">
        <v>786</v>
      </c>
      <c r="AF814" s="85" t="e">
        <f>#REF!=#REF!</f>
        <v>#REF!</v>
      </c>
      <c r="AG814" s="94" t="b">
        <f t="shared" si="50"/>
        <v>0</v>
      </c>
    </row>
    <row r="815" spans="1:33" ht="38.25" x14ac:dyDescent="0.2">
      <c r="A815" s="15"/>
      <c r="B815" s="119" t="str">
        <f t="shared" si="49"/>
        <v>1.7.2.8.02.3.0.00.00.00.00.00</v>
      </c>
      <c r="C815" s="120" t="s">
        <v>18</v>
      </c>
      <c r="D815" s="120" t="s">
        <v>71</v>
      </c>
      <c r="E815" s="120" t="s">
        <v>22</v>
      </c>
      <c r="F815" s="120" t="s">
        <v>62</v>
      </c>
      <c r="G815" s="120" t="s">
        <v>28</v>
      </c>
      <c r="H815" s="120" t="s">
        <v>23</v>
      </c>
      <c r="I815" s="120" t="s">
        <v>19</v>
      </c>
      <c r="J815" s="120" t="s">
        <v>20</v>
      </c>
      <c r="K815" s="120" t="s">
        <v>20</v>
      </c>
      <c r="L815" s="120" t="s">
        <v>20</v>
      </c>
      <c r="M815" s="120" t="s">
        <v>20</v>
      </c>
      <c r="N815" s="120" t="s">
        <v>20</v>
      </c>
      <c r="O815" s="120" t="s">
        <v>1785</v>
      </c>
      <c r="P815" s="121" t="s">
        <v>2624</v>
      </c>
      <c r="Q815" s="111" t="str">
        <f t="shared" si="52"/>
        <v>1.7.2.2.52.0.0.00.00.00.00.00</v>
      </c>
      <c r="R815" s="80" t="s">
        <v>18</v>
      </c>
      <c r="S815" s="80" t="s">
        <v>71</v>
      </c>
      <c r="T815" s="80" t="s">
        <v>22</v>
      </c>
      <c r="U815" s="80" t="s">
        <v>22</v>
      </c>
      <c r="V815" s="80" t="s">
        <v>35</v>
      </c>
      <c r="W815" s="125" t="s">
        <v>19</v>
      </c>
      <c r="X815" s="80" t="s">
        <v>19</v>
      </c>
      <c r="Y815" s="80" t="s">
        <v>20</v>
      </c>
      <c r="Z815" s="80" t="s">
        <v>20</v>
      </c>
      <c r="AA815" s="80" t="s">
        <v>20</v>
      </c>
      <c r="AB815" s="80" t="s">
        <v>20</v>
      </c>
      <c r="AC815" s="80" t="s">
        <v>20</v>
      </c>
      <c r="AD815" s="80" t="s">
        <v>2123</v>
      </c>
      <c r="AE815" s="86" t="s">
        <v>2450</v>
      </c>
      <c r="AF815" s="85" t="e">
        <f>#REF!=#REF!</f>
        <v>#REF!</v>
      </c>
      <c r="AG815" s="94" t="b">
        <f t="shared" si="50"/>
        <v>0</v>
      </c>
    </row>
    <row r="816" spans="1:33" ht="38.25" x14ac:dyDescent="0.2">
      <c r="A816" s="15"/>
      <c r="B816" s="119" t="str">
        <f t="shared" si="49"/>
        <v>1.7.2.8.02.3.1.00.00.00.00.00</v>
      </c>
      <c r="C816" s="120" t="s">
        <v>18</v>
      </c>
      <c r="D816" s="120" t="s">
        <v>71</v>
      </c>
      <c r="E816" s="120" t="s">
        <v>22</v>
      </c>
      <c r="F816" s="120" t="s">
        <v>62</v>
      </c>
      <c r="G816" s="120" t="s">
        <v>28</v>
      </c>
      <c r="H816" s="120" t="s">
        <v>23</v>
      </c>
      <c r="I816" s="120" t="s">
        <v>18</v>
      </c>
      <c r="J816" s="120" t="s">
        <v>20</v>
      </c>
      <c r="K816" s="120" t="s">
        <v>20</v>
      </c>
      <c r="L816" s="120" t="s">
        <v>20</v>
      </c>
      <c r="M816" s="120" t="s">
        <v>20</v>
      </c>
      <c r="N816" s="120" t="s">
        <v>20</v>
      </c>
      <c r="O816" s="120" t="s">
        <v>1785</v>
      </c>
      <c r="P816" s="121" t="s">
        <v>2633</v>
      </c>
      <c r="Q816" s="111" t="str">
        <f t="shared" si="52"/>
        <v>1.7.2.2.52.0.1.00.00.00.00.</v>
      </c>
      <c r="R816" s="80" t="s">
        <v>18</v>
      </c>
      <c r="S816" s="80" t="s">
        <v>71</v>
      </c>
      <c r="T816" s="80" t="s">
        <v>22</v>
      </c>
      <c r="U816" s="80" t="s">
        <v>22</v>
      </c>
      <c r="V816" s="80" t="s">
        <v>35</v>
      </c>
      <c r="W816" s="125" t="s">
        <v>19</v>
      </c>
      <c r="X816" s="80" t="s">
        <v>18</v>
      </c>
      <c r="Y816" s="80" t="s">
        <v>20</v>
      </c>
      <c r="Z816" s="80" t="s">
        <v>20</v>
      </c>
      <c r="AA816" s="80" t="s">
        <v>20</v>
      </c>
      <c r="AB816" s="80" t="s">
        <v>20</v>
      </c>
      <c r="AC816" s="90" t="s">
        <v>2244</v>
      </c>
      <c r="AD816" s="80" t="s">
        <v>2123</v>
      </c>
      <c r="AE816" s="86" t="s">
        <v>2453</v>
      </c>
      <c r="AF816" s="85" t="e">
        <f>#REF!=#REF!</f>
        <v>#REF!</v>
      </c>
      <c r="AG816" s="94" t="b">
        <f t="shared" si="50"/>
        <v>0</v>
      </c>
    </row>
    <row r="817" spans="1:33" ht="25.5" x14ac:dyDescent="0.2">
      <c r="A817" s="15"/>
      <c r="B817" s="119" t="str">
        <f t="shared" si="49"/>
        <v>1.7.2.8.02.9.0.00.00.00.00.00</v>
      </c>
      <c r="C817" s="120" t="s">
        <v>18</v>
      </c>
      <c r="D817" s="120" t="s">
        <v>71</v>
      </c>
      <c r="E817" s="120" t="s">
        <v>22</v>
      </c>
      <c r="F817" s="120" t="s">
        <v>62</v>
      </c>
      <c r="G817" s="120" t="s">
        <v>28</v>
      </c>
      <c r="H817" s="120" t="s">
        <v>90</v>
      </c>
      <c r="I817" s="120" t="s">
        <v>19</v>
      </c>
      <c r="J817" s="120" t="s">
        <v>20</v>
      </c>
      <c r="K817" s="120" t="s">
        <v>20</v>
      </c>
      <c r="L817" s="120" t="s">
        <v>20</v>
      </c>
      <c r="M817" s="120" t="s">
        <v>20</v>
      </c>
      <c r="N817" s="120" t="s">
        <v>20</v>
      </c>
      <c r="O817" s="120" t="s">
        <v>1785</v>
      </c>
      <c r="P817" s="121" t="s">
        <v>835</v>
      </c>
      <c r="Q817" s="111" t="str">
        <f t="shared" si="52"/>
        <v>1.7.2.9.53.0.0.00.00.00.00.00</v>
      </c>
      <c r="R817" s="80" t="s">
        <v>18</v>
      </c>
      <c r="S817" s="80" t="s">
        <v>71</v>
      </c>
      <c r="T817" s="80" t="s">
        <v>22</v>
      </c>
      <c r="U817" s="80" t="s">
        <v>90</v>
      </c>
      <c r="V817" s="80" t="s">
        <v>36</v>
      </c>
      <c r="W817" s="125" t="s">
        <v>19</v>
      </c>
      <c r="X817" s="80" t="s">
        <v>19</v>
      </c>
      <c r="Y817" s="80" t="s">
        <v>20</v>
      </c>
      <c r="Z817" s="80" t="s">
        <v>20</v>
      </c>
      <c r="AA817" s="80" t="s">
        <v>20</v>
      </c>
      <c r="AB817" s="80" t="s">
        <v>20</v>
      </c>
      <c r="AC817" s="80" t="s">
        <v>20</v>
      </c>
      <c r="AD817" s="80" t="s">
        <v>2123</v>
      </c>
      <c r="AE817" s="86" t="s">
        <v>835</v>
      </c>
      <c r="AF817" s="85" t="e">
        <f>#REF!=#REF!</f>
        <v>#REF!</v>
      </c>
      <c r="AG817" s="94" t="b">
        <f t="shared" si="50"/>
        <v>0</v>
      </c>
    </row>
    <row r="818" spans="1:33" ht="25.5" x14ac:dyDescent="0.2">
      <c r="A818" s="15"/>
      <c r="B818" s="119" t="str">
        <f t="shared" si="49"/>
        <v>1.7.2.8.02.9.1.00.00.00.00.00</v>
      </c>
      <c r="C818" s="120" t="s">
        <v>18</v>
      </c>
      <c r="D818" s="120" t="s">
        <v>71</v>
      </c>
      <c r="E818" s="120" t="s">
        <v>22</v>
      </c>
      <c r="F818" s="120" t="s">
        <v>62</v>
      </c>
      <c r="G818" s="120" t="s">
        <v>28</v>
      </c>
      <c r="H818" s="120" t="s">
        <v>90</v>
      </c>
      <c r="I818" s="120" t="s">
        <v>18</v>
      </c>
      <c r="J818" s="120" t="s">
        <v>20</v>
      </c>
      <c r="K818" s="120" t="s">
        <v>20</v>
      </c>
      <c r="L818" s="120" t="s">
        <v>20</v>
      </c>
      <c r="M818" s="120" t="s">
        <v>20</v>
      </c>
      <c r="N818" s="120" t="s">
        <v>20</v>
      </c>
      <c r="O818" s="120" t="s">
        <v>1785</v>
      </c>
      <c r="P818" s="121" t="s">
        <v>853</v>
      </c>
      <c r="Q818" s="111" t="str">
        <f t="shared" si="52"/>
        <v>1.7.2.9.53.0.1.00.00.00.00.00</v>
      </c>
      <c r="R818" s="80" t="s">
        <v>18</v>
      </c>
      <c r="S818" s="80" t="s">
        <v>71</v>
      </c>
      <c r="T818" s="80" t="s">
        <v>22</v>
      </c>
      <c r="U818" s="80" t="s">
        <v>90</v>
      </c>
      <c r="V818" s="80" t="s">
        <v>36</v>
      </c>
      <c r="W818" s="125" t="s">
        <v>19</v>
      </c>
      <c r="X818" s="80" t="s">
        <v>18</v>
      </c>
      <c r="Y818" s="80" t="s">
        <v>20</v>
      </c>
      <c r="Z818" s="80" t="s">
        <v>20</v>
      </c>
      <c r="AA818" s="80" t="s">
        <v>20</v>
      </c>
      <c r="AB818" s="80" t="s">
        <v>20</v>
      </c>
      <c r="AC818" s="80" t="s">
        <v>20</v>
      </c>
      <c r="AD818" s="80" t="s">
        <v>2123</v>
      </c>
      <c r="AE818" s="86" t="s">
        <v>853</v>
      </c>
      <c r="AF818" s="85" t="e">
        <f>#REF!=#REF!</f>
        <v>#REF!</v>
      </c>
      <c r="AG818" s="94" t="b">
        <f t="shared" si="50"/>
        <v>0</v>
      </c>
    </row>
    <row r="819" spans="1:33" ht="38.25" x14ac:dyDescent="0.2">
      <c r="A819" s="15"/>
      <c r="B819" s="119" t="str">
        <f t="shared" si="49"/>
        <v>1.7.2.8.03.0.0.00.00.00.00.00</v>
      </c>
      <c r="C819" s="120" t="s">
        <v>18</v>
      </c>
      <c r="D819" s="120" t="s">
        <v>71</v>
      </c>
      <c r="E819" s="120" t="s">
        <v>22</v>
      </c>
      <c r="F819" s="120" t="s">
        <v>62</v>
      </c>
      <c r="G819" s="120" t="s">
        <v>39</v>
      </c>
      <c r="H819" s="120" t="s">
        <v>19</v>
      </c>
      <c r="I819" s="120" t="s">
        <v>19</v>
      </c>
      <c r="J819" s="120" t="s">
        <v>20</v>
      </c>
      <c r="K819" s="120" t="s">
        <v>20</v>
      </c>
      <c r="L819" s="120" t="s">
        <v>20</v>
      </c>
      <c r="M819" s="120" t="s">
        <v>20</v>
      </c>
      <c r="N819" s="120" t="s">
        <v>20</v>
      </c>
      <c r="O819" s="120" t="s">
        <v>1785</v>
      </c>
      <c r="P819" s="121" t="s">
        <v>2622</v>
      </c>
      <c r="Q819" s="111" t="s">
        <v>2215</v>
      </c>
      <c r="R819" s="80"/>
      <c r="S819" s="80"/>
      <c r="T819" s="80"/>
      <c r="U819" s="80"/>
      <c r="V819" s="80"/>
      <c r="W819" s="125"/>
      <c r="X819" s="80"/>
      <c r="Y819" s="80"/>
      <c r="Z819" s="80"/>
      <c r="AA819" s="80"/>
      <c r="AB819" s="80"/>
      <c r="AC819" s="80"/>
      <c r="AD819" s="80"/>
      <c r="AE819" s="86"/>
      <c r="AF819" s="85" t="e">
        <f>#REF!=#REF!</f>
        <v>#REF!</v>
      </c>
      <c r="AG819" s="94" t="b">
        <f t="shared" si="50"/>
        <v>0</v>
      </c>
    </row>
    <row r="820" spans="1:33" ht="38.25" x14ac:dyDescent="0.2">
      <c r="A820" s="15"/>
      <c r="B820" s="119" t="str">
        <f t="shared" si="49"/>
        <v>1.7.2.8.03.1.0.00.00.00.00.00</v>
      </c>
      <c r="C820" s="120" t="s">
        <v>18</v>
      </c>
      <c r="D820" s="120" t="s">
        <v>71</v>
      </c>
      <c r="E820" s="120" t="s">
        <v>22</v>
      </c>
      <c r="F820" s="120" t="s">
        <v>62</v>
      </c>
      <c r="G820" s="120" t="s">
        <v>39</v>
      </c>
      <c r="H820" s="120" t="s">
        <v>18</v>
      </c>
      <c r="I820" s="120" t="s">
        <v>19</v>
      </c>
      <c r="J820" s="120" t="s">
        <v>20</v>
      </c>
      <c r="K820" s="120" t="s">
        <v>20</v>
      </c>
      <c r="L820" s="120" t="s">
        <v>20</v>
      </c>
      <c r="M820" s="120" t="s">
        <v>20</v>
      </c>
      <c r="N820" s="120" t="s">
        <v>20</v>
      </c>
      <c r="O820" s="120" t="s">
        <v>1785</v>
      </c>
      <c r="P820" s="121" t="s">
        <v>2623</v>
      </c>
      <c r="Q820" s="111" t="s">
        <v>2215</v>
      </c>
      <c r="R820" s="80"/>
      <c r="S820" s="80"/>
      <c r="T820" s="80"/>
      <c r="U820" s="80"/>
      <c r="V820" s="80"/>
      <c r="W820" s="80"/>
      <c r="X820" s="80"/>
      <c r="Y820" s="80"/>
      <c r="Z820" s="80"/>
      <c r="AA820" s="80"/>
      <c r="AB820" s="80"/>
      <c r="AC820" s="80"/>
      <c r="AD820" s="80"/>
      <c r="AE820" s="86"/>
      <c r="AF820" s="85" t="e">
        <f>#REF!=#REF!</f>
        <v>#REF!</v>
      </c>
      <c r="AG820" s="94" t="b">
        <f t="shared" si="50"/>
        <v>0</v>
      </c>
    </row>
    <row r="821" spans="1:33" ht="38.25" x14ac:dyDescent="0.2">
      <c r="A821" s="15"/>
      <c r="B821" s="119" t="str">
        <f t="shared" si="49"/>
        <v>1.7.2.8.03.1.1.00.00.00.00.00</v>
      </c>
      <c r="C821" s="120" t="s">
        <v>18</v>
      </c>
      <c r="D821" s="120" t="s">
        <v>71</v>
      </c>
      <c r="E821" s="120" t="s">
        <v>22</v>
      </c>
      <c r="F821" s="120" t="s">
        <v>62</v>
      </c>
      <c r="G821" s="120" t="s">
        <v>39</v>
      </c>
      <c r="H821" s="120" t="s">
        <v>18</v>
      </c>
      <c r="I821" s="120" t="s">
        <v>18</v>
      </c>
      <c r="J821" s="120" t="s">
        <v>20</v>
      </c>
      <c r="K821" s="120" t="s">
        <v>20</v>
      </c>
      <c r="L821" s="120" t="s">
        <v>20</v>
      </c>
      <c r="M821" s="120" t="s">
        <v>20</v>
      </c>
      <c r="N821" s="120" t="s">
        <v>20</v>
      </c>
      <c r="O821" s="120" t="s">
        <v>1785</v>
      </c>
      <c r="P821" s="121" t="s">
        <v>2804</v>
      </c>
      <c r="Q821" s="111" t="s">
        <v>2215</v>
      </c>
      <c r="R821" s="80"/>
      <c r="S821" s="80"/>
      <c r="T821" s="80"/>
      <c r="U821" s="80"/>
      <c r="V821" s="80"/>
      <c r="W821" s="80"/>
      <c r="X821" s="80"/>
      <c r="Y821" s="80"/>
      <c r="Z821" s="80"/>
      <c r="AA821" s="80"/>
      <c r="AB821" s="80"/>
      <c r="AC821" s="80"/>
      <c r="AD821" s="80"/>
      <c r="AE821" s="86"/>
      <c r="AF821" s="85" t="e">
        <f>#REF!=#REF!</f>
        <v>#REF!</v>
      </c>
      <c r="AG821" s="94" t="b">
        <f t="shared" si="50"/>
        <v>0</v>
      </c>
    </row>
    <row r="822" spans="1:33" ht="25.5" x14ac:dyDescent="0.2">
      <c r="A822" s="15"/>
      <c r="B822" s="119" t="str">
        <f t="shared" si="49"/>
        <v>1.7.2.8.04.0.0.00.00.00.00.00</v>
      </c>
      <c r="C822" s="120" t="s">
        <v>18</v>
      </c>
      <c r="D822" s="120" t="s">
        <v>71</v>
      </c>
      <c r="E822" s="120" t="s">
        <v>22</v>
      </c>
      <c r="F822" s="120" t="s">
        <v>62</v>
      </c>
      <c r="G822" s="120" t="s">
        <v>114</v>
      </c>
      <c r="H822" s="120" t="s">
        <v>19</v>
      </c>
      <c r="I822" s="120" t="s">
        <v>19</v>
      </c>
      <c r="J822" s="120" t="s">
        <v>20</v>
      </c>
      <c r="K822" s="120" t="s">
        <v>20</v>
      </c>
      <c r="L822" s="120" t="s">
        <v>20</v>
      </c>
      <c r="M822" s="120" t="s">
        <v>20</v>
      </c>
      <c r="N822" s="120" t="s">
        <v>20</v>
      </c>
      <c r="O822" s="120" t="s">
        <v>1785</v>
      </c>
      <c r="P822" s="121" t="s">
        <v>854</v>
      </c>
      <c r="Q822" s="111" t="str">
        <f>R822&amp;"."&amp;S822&amp;"."&amp;T822&amp;"."&amp;U822&amp;"."&amp;V822&amp;"."&amp;W822&amp;"."&amp;X822&amp;"."&amp;Y822&amp;"."&amp;Z822&amp;"."&amp;AA822&amp;"."&amp;AB822&amp;"."&amp;AC822</f>
        <v>1.7.2.9.50.0.0.00.00.00.00.00</v>
      </c>
      <c r="R822" s="80" t="s">
        <v>18</v>
      </c>
      <c r="S822" s="80" t="s">
        <v>71</v>
      </c>
      <c r="T822" s="80" t="s">
        <v>22</v>
      </c>
      <c r="U822" s="80" t="s">
        <v>90</v>
      </c>
      <c r="V822" s="80" t="s">
        <v>32</v>
      </c>
      <c r="W822" s="125" t="s">
        <v>19</v>
      </c>
      <c r="X822" s="80" t="s">
        <v>19</v>
      </c>
      <c r="Y822" s="80" t="s">
        <v>20</v>
      </c>
      <c r="Z822" s="80" t="s">
        <v>20</v>
      </c>
      <c r="AA822" s="80" t="s">
        <v>20</v>
      </c>
      <c r="AB822" s="80" t="s">
        <v>20</v>
      </c>
      <c r="AC822" s="80" t="s">
        <v>20</v>
      </c>
      <c r="AD822" s="80" t="s">
        <v>2123</v>
      </c>
      <c r="AE822" s="86" t="s">
        <v>854</v>
      </c>
      <c r="AF822" s="85" t="e">
        <f>#REF!=#REF!</f>
        <v>#REF!</v>
      </c>
      <c r="AG822" s="94" t="b">
        <f t="shared" si="50"/>
        <v>0</v>
      </c>
    </row>
    <row r="823" spans="1:33" ht="25.5" x14ac:dyDescent="0.2">
      <c r="A823" s="15"/>
      <c r="B823" s="119" t="str">
        <f t="shared" si="49"/>
        <v>1.7.2.8.04.1.0.00.00.00.00.00</v>
      </c>
      <c r="C823" s="120" t="s">
        <v>18</v>
      </c>
      <c r="D823" s="120" t="s">
        <v>71</v>
      </c>
      <c r="E823" s="120" t="s">
        <v>22</v>
      </c>
      <c r="F823" s="120" t="s">
        <v>62</v>
      </c>
      <c r="G823" s="120" t="s">
        <v>114</v>
      </c>
      <c r="H823" s="120" t="s">
        <v>18</v>
      </c>
      <c r="I823" s="120" t="s">
        <v>19</v>
      </c>
      <c r="J823" s="120" t="s">
        <v>20</v>
      </c>
      <c r="K823" s="120" t="s">
        <v>20</v>
      </c>
      <c r="L823" s="120" t="s">
        <v>20</v>
      </c>
      <c r="M823" s="120" t="s">
        <v>20</v>
      </c>
      <c r="N823" s="120" t="s">
        <v>20</v>
      </c>
      <c r="O823" s="120" t="s">
        <v>1785</v>
      </c>
      <c r="P823" s="121" t="s">
        <v>855</v>
      </c>
      <c r="Q823" s="111" t="str">
        <f>R823&amp;"."&amp;S823&amp;"."&amp;T823&amp;"."&amp;U823&amp;"."&amp;V823&amp;"."&amp;W823&amp;"."&amp;X823&amp;"."&amp;Y823&amp;"."&amp;Z823&amp;"."&amp;AA823&amp;"."&amp;AB823&amp;"."&amp;AC823</f>
        <v>1.7.2.9.50.0.0.00.00.00.00.00</v>
      </c>
      <c r="R823" s="80" t="s">
        <v>18</v>
      </c>
      <c r="S823" s="80" t="s">
        <v>71</v>
      </c>
      <c r="T823" s="80" t="s">
        <v>22</v>
      </c>
      <c r="U823" s="80" t="s">
        <v>90</v>
      </c>
      <c r="V823" s="80" t="s">
        <v>32</v>
      </c>
      <c r="W823" s="125" t="s">
        <v>19</v>
      </c>
      <c r="X823" s="80" t="s">
        <v>19</v>
      </c>
      <c r="Y823" s="80" t="s">
        <v>20</v>
      </c>
      <c r="Z823" s="80" t="s">
        <v>20</v>
      </c>
      <c r="AA823" s="80" t="s">
        <v>20</v>
      </c>
      <c r="AB823" s="80" t="s">
        <v>20</v>
      </c>
      <c r="AC823" s="80" t="s">
        <v>20</v>
      </c>
      <c r="AD823" s="80" t="s">
        <v>2123</v>
      </c>
      <c r="AE823" s="86" t="s">
        <v>854</v>
      </c>
      <c r="AF823" s="85" t="e">
        <f>#REF!=#REF!</f>
        <v>#REF!</v>
      </c>
      <c r="AG823" s="94" t="b">
        <f t="shared" si="50"/>
        <v>0</v>
      </c>
    </row>
    <row r="824" spans="1:33" ht="25.5" x14ac:dyDescent="0.2">
      <c r="A824" s="15"/>
      <c r="B824" s="119" t="str">
        <f t="shared" si="49"/>
        <v>1.7.2.8.04.1.1.00.00.00.00.00</v>
      </c>
      <c r="C824" s="120" t="s">
        <v>18</v>
      </c>
      <c r="D824" s="120" t="s">
        <v>71</v>
      </c>
      <c r="E824" s="120" t="s">
        <v>22</v>
      </c>
      <c r="F824" s="120" t="s">
        <v>62</v>
      </c>
      <c r="G824" s="120" t="s">
        <v>114</v>
      </c>
      <c r="H824" s="120" t="s">
        <v>18</v>
      </c>
      <c r="I824" s="120" t="s">
        <v>18</v>
      </c>
      <c r="J824" s="120" t="s">
        <v>20</v>
      </c>
      <c r="K824" s="120" t="s">
        <v>20</v>
      </c>
      <c r="L824" s="120" t="s">
        <v>20</v>
      </c>
      <c r="M824" s="120" t="s">
        <v>20</v>
      </c>
      <c r="N824" s="120" t="s">
        <v>20</v>
      </c>
      <c r="O824" s="120" t="s">
        <v>1785</v>
      </c>
      <c r="P824" s="121" t="s">
        <v>856</v>
      </c>
      <c r="Q824" s="111" t="str">
        <f>R824&amp;"."&amp;S824&amp;"."&amp;T824&amp;"."&amp;U824&amp;"."&amp;V824&amp;"."&amp;W824&amp;"."&amp;X824&amp;"."&amp;Y824&amp;"."&amp;Z824&amp;"."&amp;AA824&amp;"."&amp;AB824&amp;"."&amp;AC824</f>
        <v>1.7.2.9.50.0.1.00.00.00.00.00</v>
      </c>
      <c r="R824" s="80" t="s">
        <v>18</v>
      </c>
      <c r="S824" s="80" t="s">
        <v>71</v>
      </c>
      <c r="T824" s="80" t="s">
        <v>22</v>
      </c>
      <c r="U824" s="80" t="s">
        <v>90</v>
      </c>
      <c r="V824" s="80" t="s">
        <v>32</v>
      </c>
      <c r="W824" s="125" t="s">
        <v>19</v>
      </c>
      <c r="X824" s="80" t="s">
        <v>18</v>
      </c>
      <c r="Y824" s="80" t="s">
        <v>20</v>
      </c>
      <c r="Z824" s="80" t="s">
        <v>20</v>
      </c>
      <c r="AA824" s="80" t="s">
        <v>20</v>
      </c>
      <c r="AB824" s="80" t="s">
        <v>20</v>
      </c>
      <c r="AC824" s="80" t="s">
        <v>20</v>
      </c>
      <c r="AD824" s="80" t="s">
        <v>2123</v>
      </c>
      <c r="AE824" s="86" t="s">
        <v>856</v>
      </c>
      <c r="AF824" s="85" t="e">
        <f>#REF!=#REF!</f>
        <v>#REF!</v>
      </c>
      <c r="AG824" s="94" t="b">
        <f t="shared" si="50"/>
        <v>0</v>
      </c>
    </row>
    <row r="825" spans="1:33" ht="25.5" x14ac:dyDescent="0.2">
      <c r="A825" s="15"/>
      <c r="B825" s="119" t="str">
        <f t="shared" si="49"/>
        <v>1.7.2.8.07.0.0.00.00.00.00.00</v>
      </c>
      <c r="C825" s="120" t="s">
        <v>18</v>
      </c>
      <c r="D825" s="120" t="s">
        <v>71</v>
      </c>
      <c r="E825" s="120" t="s">
        <v>22</v>
      </c>
      <c r="F825" s="120" t="s">
        <v>62</v>
      </c>
      <c r="G825" s="120" t="s">
        <v>126</v>
      </c>
      <c r="H825" s="120" t="s">
        <v>19</v>
      </c>
      <c r="I825" s="120" t="s">
        <v>19</v>
      </c>
      <c r="J825" s="120" t="s">
        <v>20</v>
      </c>
      <c r="K825" s="120" t="s">
        <v>20</v>
      </c>
      <c r="L825" s="120" t="s">
        <v>20</v>
      </c>
      <c r="M825" s="120" t="s">
        <v>20</v>
      </c>
      <c r="N825" s="120" t="s">
        <v>20</v>
      </c>
      <c r="O825" s="120" t="s">
        <v>1785</v>
      </c>
      <c r="P825" s="121" t="s">
        <v>857</v>
      </c>
      <c r="Q825" s="111" t="s">
        <v>2215</v>
      </c>
      <c r="R825" s="80"/>
      <c r="S825" s="80"/>
      <c r="T825" s="80"/>
      <c r="U825" s="80"/>
      <c r="V825" s="80"/>
      <c r="W825" s="125"/>
      <c r="X825" s="80"/>
      <c r="Y825" s="80"/>
      <c r="Z825" s="80"/>
      <c r="AA825" s="80"/>
      <c r="AB825" s="80"/>
      <c r="AC825" s="80"/>
      <c r="AD825" s="80"/>
      <c r="AE825" s="92"/>
      <c r="AF825" s="85" t="e">
        <f>#REF!=#REF!</f>
        <v>#REF!</v>
      </c>
      <c r="AG825" s="94" t="b">
        <f t="shared" si="50"/>
        <v>0</v>
      </c>
    </row>
    <row r="826" spans="1:33" ht="25.5" x14ac:dyDescent="0.2">
      <c r="A826" s="15"/>
      <c r="B826" s="119" t="str">
        <f t="shared" si="49"/>
        <v>1.7.2.8.07.1.0.00.00.00.00.00</v>
      </c>
      <c r="C826" s="120" t="s">
        <v>18</v>
      </c>
      <c r="D826" s="120" t="s">
        <v>71</v>
      </c>
      <c r="E826" s="120" t="s">
        <v>22</v>
      </c>
      <c r="F826" s="120" t="s">
        <v>62</v>
      </c>
      <c r="G826" s="120" t="s">
        <v>126</v>
      </c>
      <c r="H826" s="120" t="s">
        <v>18</v>
      </c>
      <c r="I826" s="120" t="s">
        <v>19</v>
      </c>
      <c r="J826" s="120" t="s">
        <v>20</v>
      </c>
      <c r="K826" s="120" t="s">
        <v>20</v>
      </c>
      <c r="L826" s="120" t="s">
        <v>20</v>
      </c>
      <c r="M826" s="120" t="s">
        <v>20</v>
      </c>
      <c r="N826" s="120" t="s">
        <v>20</v>
      </c>
      <c r="O826" s="120" t="s">
        <v>1785</v>
      </c>
      <c r="P826" s="121" t="s">
        <v>2619</v>
      </c>
      <c r="Q826" s="111" t="str">
        <f>R826&amp;"."&amp;S826&amp;"."&amp;T826&amp;"."&amp;U826&amp;"."&amp;V826&amp;"."&amp;W826&amp;"."&amp;X826&amp;"."&amp;Y826&amp;"."&amp;Z826&amp;"."&amp;AA826&amp;"."&amp;AB826&amp;"."&amp;AC826</f>
        <v>1.7.2.9.51.0.0.00.00.00.00.00</v>
      </c>
      <c r="R826" s="80" t="s">
        <v>18</v>
      </c>
      <c r="S826" s="80" t="s">
        <v>71</v>
      </c>
      <c r="T826" s="80" t="s">
        <v>22</v>
      </c>
      <c r="U826" s="80" t="s">
        <v>90</v>
      </c>
      <c r="V826" s="80" t="s">
        <v>34</v>
      </c>
      <c r="W826" s="125" t="s">
        <v>19</v>
      </c>
      <c r="X826" s="80" t="s">
        <v>19</v>
      </c>
      <c r="Y826" s="80" t="s">
        <v>20</v>
      </c>
      <c r="Z826" s="80" t="s">
        <v>20</v>
      </c>
      <c r="AA826" s="80" t="s">
        <v>20</v>
      </c>
      <c r="AB826" s="80" t="s">
        <v>20</v>
      </c>
      <c r="AC826" s="80" t="s">
        <v>20</v>
      </c>
      <c r="AD826" s="80" t="s">
        <v>2123</v>
      </c>
      <c r="AE826" s="86" t="s">
        <v>867</v>
      </c>
      <c r="AF826" s="85" t="e">
        <f>#REF!=#REF!</f>
        <v>#REF!</v>
      </c>
      <c r="AG826" s="94" t="b">
        <f t="shared" si="50"/>
        <v>0</v>
      </c>
    </row>
    <row r="827" spans="1:33" ht="25.5" x14ac:dyDescent="0.2">
      <c r="A827" s="15"/>
      <c r="B827" s="119" t="str">
        <f t="shared" si="49"/>
        <v>1.7.2.8.07.1.1.00.00.00.00.00</v>
      </c>
      <c r="C827" s="120" t="s">
        <v>18</v>
      </c>
      <c r="D827" s="120" t="s">
        <v>71</v>
      </c>
      <c r="E827" s="120" t="s">
        <v>22</v>
      </c>
      <c r="F827" s="120" t="s">
        <v>62</v>
      </c>
      <c r="G827" s="120" t="s">
        <v>126</v>
      </c>
      <c r="H827" s="120" t="s">
        <v>18</v>
      </c>
      <c r="I827" s="120" t="s">
        <v>18</v>
      </c>
      <c r="J827" s="120" t="s">
        <v>20</v>
      </c>
      <c r="K827" s="120" t="s">
        <v>20</v>
      </c>
      <c r="L827" s="120" t="s">
        <v>20</v>
      </c>
      <c r="M827" s="120" t="s">
        <v>20</v>
      </c>
      <c r="N827" s="120" t="s">
        <v>20</v>
      </c>
      <c r="O827" s="120" t="s">
        <v>1785</v>
      </c>
      <c r="P827" s="121" t="s">
        <v>2061</v>
      </c>
      <c r="Q827" s="111" t="str">
        <f>R827&amp;"."&amp;S827&amp;"."&amp;T827&amp;"."&amp;U827&amp;"."&amp;V827&amp;"."&amp;W827&amp;"."&amp;X827&amp;"."&amp;Y827&amp;"."&amp;Z827&amp;"."&amp;AA827&amp;"."&amp;AB827&amp;"."&amp;AC827</f>
        <v>1.7.2.9.51.0.1.00.00.00.00.00</v>
      </c>
      <c r="R827" s="80" t="s">
        <v>18</v>
      </c>
      <c r="S827" s="80" t="s">
        <v>71</v>
      </c>
      <c r="T827" s="80" t="s">
        <v>22</v>
      </c>
      <c r="U827" s="80" t="s">
        <v>90</v>
      </c>
      <c r="V827" s="80" t="s">
        <v>34</v>
      </c>
      <c r="W827" s="125" t="s">
        <v>19</v>
      </c>
      <c r="X827" s="80" t="s">
        <v>18</v>
      </c>
      <c r="Y827" s="80" t="s">
        <v>20</v>
      </c>
      <c r="Z827" s="80" t="s">
        <v>20</v>
      </c>
      <c r="AA827" s="80" t="s">
        <v>20</v>
      </c>
      <c r="AB827" s="80" t="s">
        <v>20</v>
      </c>
      <c r="AC827" s="80" t="s">
        <v>20</v>
      </c>
      <c r="AD827" s="80" t="s">
        <v>2123</v>
      </c>
      <c r="AE827" s="86" t="s">
        <v>2061</v>
      </c>
      <c r="AF827" s="85" t="e">
        <f>#REF!=#REF!</f>
        <v>#REF!</v>
      </c>
      <c r="AG827" s="94" t="b">
        <f t="shared" si="50"/>
        <v>0</v>
      </c>
    </row>
    <row r="828" spans="1:33" ht="38.25" x14ac:dyDescent="0.2">
      <c r="A828" s="15"/>
      <c r="B828" s="119" t="str">
        <f t="shared" si="49"/>
        <v>1.7.2.8.10.0.0.00.00.00.00.00</v>
      </c>
      <c r="C828" s="120" t="s">
        <v>18</v>
      </c>
      <c r="D828" s="120" t="s">
        <v>71</v>
      </c>
      <c r="E828" s="120" t="s">
        <v>22</v>
      </c>
      <c r="F828" s="120" t="s">
        <v>62</v>
      </c>
      <c r="G828" s="120" t="s">
        <v>365</v>
      </c>
      <c r="H828" s="120" t="s">
        <v>19</v>
      </c>
      <c r="I828" s="120" t="s">
        <v>19</v>
      </c>
      <c r="J828" s="120" t="s">
        <v>20</v>
      </c>
      <c r="K828" s="120" t="s">
        <v>20</v>
      </c>
      <c r="L828" s="120" t="s">
        <v>20</v>
      </c>
      <c r="M828" s="120" t="s">
        <v>20</v>
      </c>
      <c r="N828" s="120" t="s">
        <v>20</v>
      </c>
      <c r="O828" s="120" t="s">
        <v>1785</v>
      </c>
      <c r="P828" s="121" t="s">
        <v>858</v>
      </c>
      <c r="Q828" s="111" t="s">
        <v>2215</v>
      </c>
      <c r="R828" s="80"/>
      <c r="S828" s="80"/>
      <c r="T828" s="80"/>
      <c r="U828" s="80"/>
      <c r="V828" s="80"/>
      <c r="W828" s="125"/>
      <c r="X828" s="80"/>
      <c r="Y828" s="80"/>
      <c r="Z828" s="80"/>
      <c r="AA828" s="80"/>
      <c r="AB828" s="80"/>
      <c r="AC828" s="80"/>
      <c r="AD828" s="80"/>
      <c r="AE828" s="86"/>
      <c r="AF828" s="85" t="e">
        <f>#REF!=#REF!</f>
        <v>#REF!</v>
      </c>
      <c r="AG828" s="94" t="b">
        <f t="shared" si="50"/>
        <v>0</v>
      </c>
    </row>
    <row r="829" spans="1:33" ht="38.25" x14ac:dyDescent="0.2">
      <c r="A829" s="15"/>
      <c r="B829" s="119" t="str">
        <f t="shared" si="49"/>
        <v>1.7.2.8.10.1.0.00.00.00.00.00</v>
      </c>
      <c r="C829" s="120" t="s">
        <v>18</v>
      </c>
      <c r="D829" s="120" t="s">
        <v>71</v>
      </c>
      <c r="E829" s="120" t="s">
        <v>22</v>
      </c>
      <c r="F829" s="120" t="s">
        <v>62</v>
      </c>
      <c r="G829" s="120" t="s">
        <v>365</v>
      </c>
      <c r="H829" s="120" t="s">
        <v>18</v>
      </c>
      <c r="I829" s="120" t="s">
        <v>19</v>
      </c>
      <c r="J829" s="120" t="s">
        <v>20</v>
      </c>
      <c r="K829" s="120" t="s">
        <v>20</v>
      </c>
      <c r="L829" s="120" t="s">
        <v>20</v>
      </c>
      <c r="M829" s="120" t="s">
        <v>20</v>
      </c>
      <c r="N829" s="120" t="s">
        <v>20</v>
      </c>
      <c r="O829" s="120" t="s">
        <v>1785</v>
      </c>
      <c r="P829" s="121" t="s">
        <v>2620</v>
      </c>
      <c r="Q829" s="111" t="str">
        <f t="shared" ref="Q829:Q834" si="53">R829&amp;"."&amp;S829&amp;"."&amp;T829&amp;"."&amp;U829&amp;"."&amp;V829&amp;"."&amp;W829&amp;"."&amp;X829&amp;"."&amp;Y829&amp;"."&amp;Z829&amp;"."&amp;AA829&amp;"."&amp;AB829&amp;"."&amp;AC829</f>
        <v>1.7.2.4.50.0.0.00.00.00.00.00</v>
      </c>
      <c r="R829" s="80" t="s">
        <v>18</v>
      </c>
      <c r="S829" s="80" t="s">
        <v>71</v>
      </c>
      <c r="T829" s="80" t="s">
        <v>22</v>
      </c>
      <c r="U829" s="80" t="s">
        <v>48</v>
      </c>
      <c r="V829" s="80" t="s">
        <v>32</v>
      </c>
      <c r="W829" s="125" t="s">
        <v>19</v>
      </c>
      <c r="X829" s="80" t="s">
        <v>19</v>
      </c>
      <c r="Y829" s="80" t="s">
        <v>20</v>
      </c>
      <c r="Z829" s="80" t="s">
        <v>20</v>
      </c>
      <c r="AA829" s="80" t="s">
        <v>20</v>
      </c>
      <c r="AB829" s="80" t="s">
        <v>20</v>
      </c>
      <c r="AC829" s="80" t="s">
        <v>20</v>
      </c>
      <c r="AD829" s="80" t="s">
        <v>2123</v>
      </c>
      <c r="AE829" s="86" t="s">
        <v>838</v>
      </c>
      <c r="AF829" s="85" t="e">
        <f>#REF!=#REF!</f>
        <v>#REF!</v>
      </c>
      <c r="AG829" s="94" t="b">
        <f t="shared" si="50"/>
        <v>0</v>
      </c>
    </row>
    <row r="830" spans="1:33" ht="38.25" x14ac:dyDescent="0.2">
      <c r="A830" s="15"/>
      <c r="B830" s="119" t="str">
        <f t="shared" si="49"/>
        <v>1.7.2.8.10.1.1.00.00.00.00.00</v>
      </c>
      <c r="C830" s="120" t="s">
        <v>18</v>
      </c>
      <c r="D830" s="120" t="s">
        <v>71</v>
      </c>
      <c r="E830" s="120" t="s">
        <v>22</v>
      </c>
      <c r="F830" s="120" t="s">
        <v>62</v>
      </c>
      <c r="G830" s="120" t="s">
        <v>365</v>
      </c>
      <c r="H830" s="120" t="s">
        <v>18</v>
      </c>
      <c r="I830" s="120" t="s">
        <v>18</v>
      </c>
      <c r="J830" s="120" t="s">
        <v>20</v>
      </c>
      <c r="K830" s="120" t="s">
        <v>20</v>
      </c>
      <c r="L830" s="120" t="s">
        <v>20</v>
      </c>
      <c r="M830" s="120" t="s">
        <v>20</v>
      </c>
      <c r="N830" s="120" t="s">
        <v>20</v>
      </c>
      <c r="O830" s="120" t="s">
        <v>1785</v>
      </c>
      <c r="P830" s="121" t="s">
        <v>2621</v>
      </c>
      <c r="Q830" s="111" t="str">
        <f t="shared" si="53"/>
        <v>1.7.2.4.50.0.1.00.00.00.00.00</v>
      </c>
      <c r="R830" s="80" t="s">
        <v>18</v>
      </c>
      <c r="S830" s="80" t="s">
        <v>71</v>
      </c>
      <c r="T830" s="80" t="s">
        <v>22</v>
      </c>
      <c r="U830" s="80" t="s">
        <v>48</v>
      </c>
      <c r="V830" s="80" t="s">
        <v>32</v>
      </c>
      <c r="W830" s="125" t="s">
        <v>19</v>
      </c>
      <c r="X830" s="80" t="s">
        <v>18</v>
      </c>
      <c r="Y830" s="80" t="s">
        <v>20</v>
      </c>
      <c r="Z830" s="80" t="s">
        <v>20</v>
      </c>
      <c r="AA830" s="80" t="s">
        <v>20</v>
      </c>
      <c r="AB830" s="80" t="s">
        <v>20</v>
      </c>
      <c r="AC830" s="80" t="s">
        <v>20</v>
      </c>
      <c r="AD830" s="80" t="s">
        <v>2123</v>
      </c>
      <c r="AE830" s="86" t="s">
        <v>2060</v>
      </c>
      <c r="AF830" s="85" t="e">
        <f>#REF!=#REF!</f>
        <v>#REF!</v>
      </c>
      <c r="AG830" s="94" t="b">
        <f t="shared" si="50"/>
        <v>0</v>
      </c>
    </row>
    <row r="831" spans="1:33" ht="38.25" x14ac:dyDescent="0.2">
      <c r="A831" s="15"/>
      <c r="B831" s="119" t="str">
        <f t="shared" si="49"/>
        <v>1.7.2.8.10.2.0.00.00.00.00.00</v>
      </c>
      <c r="C831" s="120" t="s">
        <v>18</v>
      </c>
      <c r="D831" s="120" t="s">
        <v>71</v>
      </c>
      <c r="E831" s="120" t="s">
        <v>22</v>
      </c>
      <c r="F831" s="120" t="s">
        <v>62</v>
      </c>
      <c r="G831" s="120" t="s">
        <v>365</v>
      </c>
      <c r="H831" s="120" t="s">
        <v>22</v>
      </c>
      <c r="I831" s="120" t="s">
        <v>19</v>
      </c>
      <c r="J831" s="120" t="s">
        <v>20</v>
      </c>
      <c r="K831" s="120" t="s">
        <v>20</v>
      </c>
      <c r="L831" s="120" t="s">
        <v>20</v>
      </c>
      <c r="M831" s="120" t="s">
        <v>20</v>
      </c>
      <c r="N831" s="120" t="s">
        <v>20</v>
      </c>
      <c r="O831" s="120" t="s">
        <v>1785</v>
      </c>
      <c r="P831" s="121" t="s">
        <v>859</v>
      </c>
      <c r="Q831" s="111" t="str">
        <f t="shared" si="53"/>
        <v>1.7.2.4.51.0.0.00.00.00.00.00</v>
      </c>
      <c r="R831" s="80" t="s">
        <v>18</v>
      </c>
      <c r="S831" s="80" t="s">
        <v>71</v>
      </c>
      <c r="T831" s="80" t="s">
        <v>22</v>
      </c>
      <c r="U831" s="80" t="s">
        <v>48</v>
      </c>
      <c r="V831" s="80" t="s">
        <v>34</v>
      </c>
      <c r="W831" s="125" t="s">
        <v>19</v>
      </c>
      <c r="X831" s="80" t="s">
        <v>19</v>
      </c>
      <c r="Y831" s="80" t="s">
        <v>20</v>
      </c>
      <c r="Z831" s="80" t="s">
        <v>20</v>
      </c>
      <c r="AA831" s="80" t="s">
        <v>20</v>
      </c>
      <c r="AB831" s="80" t="s">
        <v>20</v>
      </c>
      <c r="AC831" s="80" t="s">
        <v>20</v>
      </c>
      <c r="AD831" s="80" t="s">
        <v>2123</v>
      </c>
      <c r="AE831" s="86" t="s">
        <v>839</v>
      </c>
      <c r="AF831" s="85" t="e">
        <f>#REF!=#REF!</f>
        <v>#REF!</v>
      </c>
      <c r="AG831" s="94" t="b">
        <f t="shared" si="50"/>
        <v>0</v>
      </c>
    </row>
    <row r="832" spans="1:33" ht="38.25" x14ac:dyDescent="0.2">
      <c r="A832" s="15"/>
      <c r="B832" s="119" t="str">
        <f t="shared" si="49"/>
        <v>1.7.2.8.10.2.1.00.00.00.00.00</v>
      </c>
      <c r="C832" s="120" t="s">
        <v>18</v>
      </c>
      <c r="D832" s="120" t="s">
        <v>71</v>
      </c>
      <c r="E832" s="120" t="s">
        <v>22</v>
      </c>
      <c r="F832" s="120" t="s">
        <v>62</v>
      </c>
      <c r="G832" s="120" t="s">
        <v>365</v>
      </c>
      <c r="H832" s="120" t="s">
        <v>22</v>
      </c>
      <c r="I832" s="120" t="s">
        <v>18</v>
      </c>
      <c r="J832" s="120" t="s">
        <v>20</v>
      </c>
      <c r="K832" s="120" t="s">
        <v>20</v>
      </c>
      <c r="L832" s="120" t="s">
        <v>20</v>
      </c>
      <c r="M832" s="120" t="s">
        <v>20</v>
      </c>
      <c r="N832" s="120" t="s">
        <v>20</v>
      </c>
      <c r="O832" s="120" t="s">
        <v>1785</v>
      </c>
      <c r="P832" s="121" t="s">
        <v>860</v>
      </c>
      <c r="Q832" s="111" t="str">
        <f t="shared" si="53"/>
        <v>1.7.2.4.51.0.1.00.00.00.00.00</v>
      </c>
      <c r="R832" s="80" t="s">
        <v>18</v>
      </c>
      <c r="S832" s="80" t="s">
        <v>71</v>
      </c>
      <c r="T832" s="80" t="s">
        <v>22</v>
      </c>
      <c r="U832" s="80" t="s">
        <v>48</v>
      </c>
      <c r="V832" s="80" t="s">
        <v>34</v>
      </c>
      <c r="W832" s="125" t="s">
        <v>19</v>
      </c>
      <c r="X832" s="80" t="s">
        <v>18</v>
      </c>
      <c r="Y832" s="80" t="s">
        <v>20</v>
      </c>
      <c r="Z832" s="80" t="s">
        <v>20</v>
      </c>
      <c r="AA832" s="80" t="s">
        <v>20</v>
      </c>
      <c r="AB832" s="80" t="s">
        <v>20</v>
      </c>
      <c r="AC832" s="80" t="s">
        <v>20</v>
      </c>
      <c r="AD832" s="80" t="s">
        <v>2123</v>
      </c>
      <c r="AE832" s="86" t="s">
        <v>1369</v>
      </c>
      <c r="AF832" s="85" t="e">
        <f>#REF!=#REF!</f>
        <v>#REF!</v>
      </c>
      <c r="AG832" s="94" t="b">
        <f t="shared" si="50"/>
        <v>0</v>
      </c>
    </row>
    <row r="833" spans="1:33" ht="25.5" x14ac:dyDescent="0.2">
      <c r="A833" s="15"/>
      <c r="B833" s="119" t="str">
        <f t="shared" si="49"/>
        <v>1.7.2.8.10.9.0.00.00.00.00.00</v>
      </c>
      <c r="C833" s="120" t="s">
        <v>18</v>
      </c>
      <c r="D833" s="120" t="s">
        <v>71</v>
      </c>
      <c r="E833" s="120" t="s">
        <v>22</v>
      </c>
      <c r="F833" s="120" t="s">
        <v>62</v>
      </c>
      <c r="G833" s="120" t="s">
        <v>365</v>
      </c>
      <c r="H833" s="120" t="s">
        <v>90</v>
      </c>
      <c r="I833" s="120" t="s">
        <v>19</v>
      </c>
      <c r="J833" s="120" t="s">
        <v>20</v>
      </c>
      <c r="K833" s="120" t="s">
        <v>20</v>
      </c>
      <c r="L833" s="120" t="s">
        <v>20</v>
      </c>
      <c r="M833" s="120" t="s">
        <v>20</v>
      </c>
      <c r="N833" s="120" t="s">
        <v>20</v>
      </c>
      <c r="O833" s="120" t="s">
        <v>1785</v>
      </c>
      <c r="P833" s="121" t="s">
        <v>861</v>
      </c>
      <c r="Q833" s="111" t="str">
        <f t="shared" si="53"/>
        <v>1.7.2.4.99.0.0.00.00.00.00.00</v>
      </c>
      <c r="R833" s="80" t="s">
        <v>18</v>
      </c>
      <c r="S833" s="80" t="s">
        <v>71</v>
      </c>
      <c r="T833" s="80" t="s">
        <v>22</v>
      </c>
      <c r="U833" s="80" t="s">
        <v>48</v>
      </c>
      <c r="V833" s="80" t="s">
        <v>101</v>
      </c>
      <c r="W833" s="125" t="s">
        <v>19</v>
      </c>
      <c r="X833" s="80" t="s">
        <v>19</v>
      </c>
      <c r="Y833" s="80" t="s">
        <v>20</v>
      </c>
      <c r="Z833" s="80" t="s">
        <v>20</v>
      </c>
      <c r="AA833" s="80" t="s">
        <v>20</v>
      </c>
      <c r="AB833" s="80" t="s">
        <v>20</v>
      </c>
      <c r="AC833" s="80" t="s">
        <v>20</v>
      </c>
      <c r="AD833" s="80" t="s">
        <v>2123</v>
      </c>
      <c r="AE833" s="86" t="s">
        <v>837</v>
      </c>
      <c r="AF833" s="85" t="e">
        <f>#REF!=#REF!</f>
        <v>#REF!</v>
      </c>
      <c r="AG833" s="94" t="b">
        <f t="shared" si="50"/>
        <v>0</v>
      </c>
    </row>
    <row r="834" spans="1:33" ht="25.5" x14ac:dyDescent="0.2">
      <c r="A834" s="15"/>
      <c r="B834" s="119" t="str">
        <f t="shared" si="49"/>
        <v>1.7.2.8.10.9.1.00.00.00.00.00</v>
      </c>
      <c r="C834" s="120" t="s">
        <v>18</v>
      </c>
      <c r="D834" s="120" t="s">
        <v>71</v>
      </c>
      <c r="E834" s="120" t="s">
        <v>22</v>
      </c>
      <c r="F834" s="120" t="s">
        <v>62</v>
      </c>
      <c r="G834" s="120" t="s">
        <v>365</v>
      </c>
      <c r="H834" s="120" t="s">
        <v>90</v>
      </c>
      <c r="I834" s="120" t="s">
        <v>18</v>
      </c>
      <c r="J834" s="120" t="s">
        <v>20</v>
      </c>
      <c r="K834" s="120" t="s">
        <v>20</v>
      </c>
      <c r="L834" s="120" t="s">
        <v>20</v>
      </c>
      <c r="M834" s="120" t="s">
        <v>20</v>
      </c>
      <c r="N834" s="120" t="s">
        <v>20</v>
      </c>
      <c r="O834" s="120" t="s">
        <v>1785</v>
      </c>
      <c r="P834" s="121" t="s">
        <v>862</v>
      </c>
      <c r="Q834" s="111" t="str">
        <f t="shared" si="53"/>
        <v>1.7.2.4.99.0.1.00.00.00.00.00</v>
      </c>
      <c r="R834" s="80" t="s">
        <v>18</v>
      </c>
      <c r="S834" s="80" t="s">
        <v>71</v>
      </c>
      <c r="T834" s="80" t="s">
        <v>22</v>
      </c>
      <c r="U834" s="80" t="s">
        <v>48</v>
      </c>
      <c r="V834" s="80" t="s">
        <v>101</v>
      </c>
      <c r="W834" s="125" t="s">
        <v>19</v>
      </c>
      <c r="X834" s="80" t="s">
        <v>18</v>
      </c>
      <c r="Y834" s="80" t="s">
        <v>20</v>
      </c>
      <c r="Z834" s="80" t="s">
        <v>20</v>
      </c>
      <c r="AA834" s="80" t="s">
        <v>20</v>
      </c>
      <c r="AB834" s="80" t="s">
        <v>20</v>
      </c>
      <c r="AC834" s="80" t="s">
        <v>20</v>
      </c>
      <c r="AD834" s="80" t="s">
        <v>2123</v>
      </c>
      <c r="AE834" s="86" t="s">
        <v>2468</v>
      </c>
      <c r="AF834" s="85" t="e">
        <f>#REF!=#REF!</f>
        <v>#REF!</v>
      </c>
      <c r="AG834" s="94" t="b">
        <f t="shared" si="50"/>
        <v>0</v>
      </c>
    </row>
    <row r="835" spans="1:33" x14ac:dyDescent="0.2">
      <c r="A835" s="15"/>
      <c r="B835" s="119" t="str">
        <f t="shared" si="49"/>
        <v>1.7.2.8.99.0.0.00.00.00.00.00</v>
      </c>
      <c r="C835" s="120" t="s">
        <v>18</v>
      </c>
      <c r="D835" s="120" t="s">
        <v>71</v>
      </c>
      <c r="E835" s="120" t="s">
        <v>22</v>
      </c>
      <c r="F835" s="120" t="s">
        <v>62</v>
      </c>
      <c r="G835" s="120" t="s">
        <v>101</v>
      </c>
      <c r="H835" s="120" t="s">
        <v>19</v>
      </c>
      <c r="I835" s="120" t="s">
        <v>19</v>
      </c>
      <c r="J835" s="120" t="s">
        <v>20</v>
      </c>
      <c r="K835" s="120" t="s">
        <v>20</v>
      </c>
      <c r="L835" s="120" t="s">
        <v>20</v>
      </c>
      <c r="M835" s="120" t="s">
        <v>20</v>
      </c>
      <c r="N835" s="120" t="s">
        <v>20</v>
      </c>
      <c r="O835" s="120" t="s">
        <v>1785</v>
      </c>
      <c r="P835" s="121" t="s">
        <v>863</v>
      </c>
      <c r="Q835" s="111" t="s">
        <v>2215</v>
      </c>
      <c r="R835" s="80"/>
      <c r="S835" s="80"/>
      <c r="T835" s="80"/>
      <c r="U835" s="80"/>
      <c r="V835" s="80"/>
      <c r="W835" s="125"/>
      <c r="X835" s="80"/>
      <c r="Y835" s="80"/>
      <c r="Z835" s="80"/>
      <c r="AA835" s="80"/>
      <c r="AB835" s="80"/>
      <c r="AC835" s="80"/>
      <c r="AD835" s="80"/>
      <c r="AE835" s="86"/>
      <c r="AF835" s="85" t="e">
        <f>#REF!=#REF!</f>
        <v>#REF!</v>
      </c>
      <c r="AG835" s="94" t="b">
        <f t="shared" si="50"/>
        <v>0</v>
      </c>
    </row>
    <row r="836" spans="1:33" x14ac:dyDescent="0.2">
      <c r="A836" s="15"/>
      <c r="B836" s="119" t="str">
        <f t="shared" ref="B836:B899" si="54">C836&amp;"."&amp;D836&amp;"."&amp;E836&amp;"."&amp;F836&amp;"."&amp;G836&amp;"."&amp;H836&amp;"."&amp;I836&amp;"."&amp;J836&amp;"."&amp;K836&amp;"."&amp;L836&amp;"."&amp;M836&amp;"."&amp;N836</f>
        <v>1.7.2.8.99.1.0.00.00.00.00.00</v>
      </c>
      <c r="C836" s="120" t="s">
        <v>18</v>
      </c>
      <c r="D836" s="120" t="s">
        <v>71</v>
      </c>
      <c r="E836" s="120" t="s">
        <v>22</v>
      </c>
      <c r="F836" s="120" t="s">
        <v>62</v>
      </c>
      <c r="G836" s="120" t="s">
        <v>101</v>
      </c>
      <c r="H836" s="120" t="s">
        <v>18</v>
      </c>
      <c r="I836" s="120" t="s">
        <v>19</v>
      </c>
      <c r="J836" s="120" t="s">
        <v>20</v>
      </c>
      <c r="K836" s="120" t="s">
        <v>20</v>
      </c>
      <c r="L836" s="120" t="s">
        <v>20</v>
      </c>
      <c r="M836" s="120" t="s">
        <v>20</v>
      </c>
      <c r="N836" s="120" t="s">
        <v>20</v>
      </c>
      <c r="O836" s="120" t="s">
        <v>1785</v>
      </c>
      <c r="P836" s="121" t="s">
        <v>864</v>
      </c>
      <c r="Q836" s="111" t="str">
        <f>R836&amp;"."&amp;S836&amp;"."&amp;T836&amp;"."&amp;U836&amp;"."&amp;V836&amp;"."&amp;W836&amp;"."&amp;X836&amp;"."&amp;Y836&amp;"."&amp;Z836&amp;"."&amp;AA836&amp;"."&amp;AB836&amp;"."&amp;AC836</f>
        <v>1.7.2.9.99.0.0.00.00.00.00.00</v>
      </c>
      <c r="R836" s="80" t="s">
        <v>18</v>
      </c>
      <c r="S836" s="80" t="s">
        <v>71</v>
      </c>
      <c r="T836" s="80" t="s">
        <v>22</v>
      </c>
      <c r="U836" s="80" t="s">
        <v>90</v>
      </c>
      <c r="V836" s="80" t="s">
        <v>101</v>
      </c>
      <c r="W836" s="125" t="s">
        <v>19</v>
      </c>
      <c r="X836" s="80" t="s">
        <v>19</v>
      </c>
      <c r="Y836" s="80" t="s">
        <v>20</v>
      </c>
      <c r="Z836" s="80" t="s">
        <v>20</v>
      </c>
      <c r="AA836" s="80" t="s">
        <v>20</v>
      </c>
      <c r="AB836" s="80" t="s">
        <v>20</v>
      </c>
      <c r="AC836" s="80" t="s">
        <v>20</v>
      </c>
      <c r="AD836" s="80" t="s">
        <v>2123</v>
      </c>
      <c r="AE836" s="86" t="s">
        <v>868</v>
      </c>
      <c r="AF836" s="85" t="e">
        <f>#REF!=#REF!</f>
        <v>#REF!</v>
      </c>
      <c r="AG836" s="94" t="b">
        <f t="shared" ref="AG836:AG899" si="55">B836=Q836</f>
        <v>0</v>
      </c>
    </row>
    <row r="837" spans="1:33" ht="25.5" x14ac:dyDescent="0.2">
      <c r="A837" s="15"/>
      <c r="B837" s="119" t="str">
        <f t="shared" si="54"/>
        <v>1.7.2.8.99.1.1.00.00.00.00.00</v>
      </c>
      <c r="C837" s="120" t="s">
        <v>18</v>
      </c>
      <c r="D837" s="120" t="s">
        <v>71</v>
      </c>
      <c r="E837" s="120" t="s">
        <v>22</v>
      </c>
      <c r="F837" s="120" t="s">
        <v>62</v>
      </c>
      <c r="G837" s="120" t="s">
        <v>101</v>
      </c>
      <c r="H837" s="120" t="s">
        <v>18</v>
      </c>
      <c r="I837" s="120" t="s">
        <v>18</v>
      </c>
      <c r="J837" s="120" t="s">
        <v>20</v>
      </c>
      <c r="K837" s="120" t="s">
        <v>20</v>
      </c>
      <c r="L837" s="120" t="s">
        <v>20</v>
      </c>
      <c r="M837" s="120" t="s">
        <v>20</v>
      </c>
      <c r="N837" s="120" t="s">
        <v>20</v>
      </c>
      <c r="O837" s="120" t="s">
        <v>1785</v>
      </c>
      <c r="P837" s="121" t="s">
        <v>865</v>
      </c>
      <c r="Q837" s="111" t="str">
        <f>R837&amp;"."&amp;S837&amp;"."&amp;T837&amp;"."&amp;U837&amp;"."&amp;V837&amp;"."&amp;W837&amp;"."&amp;X837&amp;"."&amp;Y837&amp;"."&amp;Z837&amp;"."&amp;AA837&amp;"."&amp;AB837&amp;"."&amp;AC837</f>
        <v>1.7.2.9.99.0.1.00.00.00.00.00</v>
      </c>
      <c r="R837" s="80" t="s">
        <v>18</v>
      </c>
      <c r="S837" s="80" t="s">
        <v>71</v>
      </c>
      <c r="T837" s="80" t="s">
        <v>22</v>
      </c>
      <c r="U837" s="80" t="s">
        <v>90</v>
      </c>
      <c r="V837" s="80" t="s">
        <v>101</v>
      </c>
      <c r="W837" s="125" t="s">
        <v>19</v>
      </c>
      <c r="X837" s="80" t="s">
        <v>18</v>
      </c>
      <c r="Y837" s="80" t="s">
        <v>20</v>
      </c>
      <c r="Z837" s="80" t="s">
        <v>20</v>
      </c>
      <c r="AA837" s="80" t="s">
        <v>20</v>
      </c>
      <c r="AB837" s="80" t="s">
        <v>20</v>
      </c>
      <c r="AC837" s="80" t="s">
        <v>20</v>
      </c>
      <c r="AD837" s="80" t="s">
        <v>2123</v>
      </c>
      <c r="AE837" s="86" t="s">
        <v>1964</v>
      </c>
      <c r="AF837" s="85" t="e">
        <f>#REF!=#REF!</f>
        <v>#REF!</v>
      </c>
      <c r="AG837" s="94" t="b">
        <f t="shared" si="55"/>
        <v>0</v>
      </c>
    </row>
    <row r="838" spans="1:33" ht="25.5" x14ac:dyDescent="0.2">
      <c r="A838" s="15"/>
      <c r="B838" s="119" t="str">
        <f t="shared" si="54"/>
        <v>1.7.3.8.00.0.0.00.00.00.00.00</v>
      </c>
      <c r="C838" s="120" t="s">
        <v>18</v>
      </c>
      <c r="D838" s="120" t="s">
        <v>71</v>
      </c>
      <c r="E838" s="120" t="s">
        <v>23</v>
      </c>
      <c r="F838" s="120" t="s">
        <v>62</v>
      </c>
      <c r="G838" s="120" t="s">
        <v>20</v>
      </c>
      <c r="H838" s="120" t="s">
        <v>19</v>
      </c>
      <c r="I838" s="120" t="s">
        <v>19</v>
      </c>
      <c r="J838" s="120" t="s">
        <v>20</v>
      </c>
      <c r="K838" s="120" t="s">
        <v>20</v>
      </c>
      <c r="L838" s="120" t="s">
        <v>20</v>
      </c>
      <c r="M838" s="120" t="s">
        <v>20</v>
      </c>
      <c r="N838" s="120" t="s">
        <v>20</v>
      </c>
      <c r="O838" s="120" t="s">
        <v>1785</v>
      </c>
      <c r="P838" s="121" t="s">
        <v>873</v>
      </c>
      <c r="Q838" s="111" t="s">
        <v>2215</v>
      </c>
      <c r="R838" s="80"/>
      <c r="S838" s="80"/>
      <c r="T838" s="80"/>
      <c r="U838" s="80"/>
      <c r="V838" s="80"/>
      <c r="W838" s="80"/>
      <c r="X838" s="80"/>
      <c r="Y838" s="80"/>
      <c r="Z838" s="80"/>
      <c r="AA838" s="80"/>
      <c r="AB838" s="80"/>
      <c r="AC838" s="80"/>
      <c r="AD838" s="80"/>
      <c r="AE838" s="86"/>
      <c r="AF838" s="85" t="e">
        <f>#REF!=#REF!</f>
        <v>#REF!</v>
      </c>
      <c r="AG838" s="94" t="b">
        <f t="shared" si="55"/>
        <v>0</v>
      </c>
    </row>
    <row r="839" spans="1:33" ht="25.5" x14ac:dyDescent="0.2">
      <c r="A839" s="15"/>
      <c r="B839" s="119" t="str">
        <f t="shared" si="54"/>
        <v>1.7.3.8.01.0.0.00.00.00.00.00</v>
      </c>
      <c r="C839" s="120" t="s">
        <v>18</v>
      </c>
      <c r="D839" s="120" t="s">
        <v>71</v>
      </c>
      <c r="E839" s="120" t="s">
        <v>23</v>
      </c>
      <c r="F839" s="120" t="s">
        <v>62</v>
      </c>
      <c r="G839" s="120" t="s">
        <v>27</v>
      </c>
      <c r="H839" s="120" t="s">
        <v>19</v>
      </c>
      <c r="I839" s="120" t="s">
        <v>19</v>
      </c>
      <c r="J839" s="120" t="s">
        <v>20</v>
      </c>
      <c r="K839" s="120" t="s">
        <v>20</v>
      </c>
      <c r="L839" s="120" t="s">
        <v>20</v>
      </c>
      <c r="M839" s="120" t="s">
        <v>20</v>
      </c>
      <c r="N839" s="120" t="s">
        <v>20</v>
      </c>
      <c r="O839" s="120" t="s">
        <v>1785</v>
      </c>
      <c r="P839" s="121" t="s">
        <v>1325</v>
      </c>
      <c r="Q839" s="111" t="str">
        <f t="shared" ref="Q839:Q845" si="56">R839&amp;"."&amp;S839&amp;"."&amp;T839&amp;"."&amp;U839&amp;"."&amp;V839&amp;"."&amp;W839&amp;"."&amp;X839&amp;"."&amp;Y839&amp;"."&amp;Z839&amp;"."&amp;AA839&amp;"."&amp;AB839&amp;"."&amp;AC839</f>
        <v>1.7.3.1.00.0.0.00.00.00.00.00</v>
      </c>
      <c r="R839" s="80" t="s">
        <v>18</v>
      </c>
      <c r="S839" s="80" t="s">
        <v>71</v>
      </c>
      <c r="T839" s="80" t="s">
        <v>23</v>
      </c>
      <c r="U839" s="80" t="s">
        <v>18</v>
      </c>
      <c r="V839" s="80" t="s">
        <v>20</v>
      </c>
      <c r="W839" s="125" t="s">
        <v>19</v>
      </c>
      <c r="X839" s="80" t="s">
        <v>19</v>
      </c>
      <c r="Y839" s="80" t="s">
        <v>20</v>
      </c>
      <c r="Z839" s="80" t="s">
        <v>20</v>
      </c>
      <c r="AA839" s="80" t="s">
        <v>20</v>
      </c>
      <c r="AB839" s="80" t="s">
        <v>20</v>
      </c>
      <c r="AC839" s="80" t="s">
        <v>20</v>
      </c>
      <c r="AD839" s="80" t="s">
        <v>2123</v>
      </c>
      <c r="AE839" s="86" t="s">
        <v>1325</v>
      </c>
      <c r="AF839" s="85" t="e">
        <f>#REF!=#REF!</f>
        <v>#REF!</v>
      </c>
      <c r="AG839" s="94" t="b">
        <f t="shared" si="55"/>
        <v>0</v>
      </c>
    </row>
    <row r="840" spans="1:33" ht="25.5" x14ac:dyDescent="0.2">
      <c r="A840" s="15"/>
      <c r="B840" s="119" t="str">
        <f t="shared" si="54"/>
        <v>1.7.3.8.01.1.0.00.00.00.00.00</v>
      </c>
      <c r="C840" s="120" t="s">
        <v>18</v>
      </c>
      <c r="D840" s="120" t="s">
        <v>71</v>
      </c>
      <c r="E840" s="120" t="s">
        <v>23</v>
      </c>
      <c r="F840" s="120" t="s">
        <v>62</v>
      </c>
      <c r="G840" s="120" t="s">
        <v>27</v>
      </c>
      <c r="H840" s="120" t="s">
        <v>18</v>
      </c>
      <c r="I840" s="120" t="s">
        <v>19</v>
      </c>
      <c r="J840" s="120" t="s">
        <v>20</v>
      </c>
      <c r="K840" s="120" t="s">
        <v>20</v>
      </c>
      <c r="L840" s="120" t="s">
        <v>20</v>
      </c>
      <c r="M840" s="120" t="s">
        <v>20</v>
      </c>
      <c r="N840" s="120" t="s">
        <v>20</v>
      </c>
      <c r="O840" s="120" t="s">
        <v>1785</v>
      </c>
      <c r="P840" s="121" t="s">
        <v>1325</v>
      </c>
      <c r="Q840" s="111" t="str">
        <f t="shared" si="56"/>
        <v>1.7.3.1.50.0.0.00.00.00.00.00</v>
      </c>
      <c r="R840" s="80" t="s">
        <v>18</v>
      </c>
      <c r="S840" s="80" t="s">
        <v>71</v>
      </c>
      <c r="T840" s="80" t="s">
        <v>23</v>
      </c>
      <c r="U840" s="80" t="s">
        <v>18</v>
      </c>
      <c r="V840" s="80" t="s">
        <v>32</v>
      </c>
      <c r="W840" s="125" t="s">
        <v>19</v>
      </c>
      <c r="X840" s="80" t="s">
        <v>19</v>
      </c>
      <c r="Y840" s="80" t="s">
        <v>20</v>
      </c>
      <c r="Z840" s="80" t="s">
        <v>20</v>
      </c>
      <c r="AA840" s="80" t="s">
        <v>20</v>
      </c>
      <c r="AB840" s="80" t="s">
        <v>20</v>
      </c>
      <c r="AC840" s="80" t="s">
        <v>20</v>
      </c>
      <c r="AD840" s="80" t="s">
        <v>2123</v>
      </c>
      <c r="AE840" s="86" t="s">
        <v>1325</v>
      </c>
      <c r="AF840" s="85" t="e">
        <f>#REF!=#REF!</f>
        <v>#REF!</v>
      </c>
      <c r="AG840" s="94" t="b">
        <f t="shared" si="55"/>
        <v>0</v>
      </c>
    </row>
    <row r="841" spans="1:33" ht="38.25" x14ac:dyDescent="0.2">
      <c r="A841" s="15"/>
      <c r="B841" s="119" t="str">
        <f t="shared" si="54"/>
        <v>1.7.3.8.01.1.1.00.00.00.00.00</v>
      </c>
      <c r="C841" s="120" t="s">
        <v>18</v>
      </c>
      <c r="D841" s="120" t="s">
        <v>71</v>
      </c>
      <c r="E841" s="120" t="s">
        <v>23</v>
      </c>
      <c r="F841" s="120" t="s">
        <v>62</v>
      </c>
      <c r="G841" s="120" t="s">
        <v>27</v>
      </c>
      <c r="H841" s="120" t="s">
        <v>18</v>
      </c>
      <c r="I841" s="120" t="s">
        <v>18</v>
      </c>
      <c r="J841" s="120" t="s">
        <v>20</v>
      </c>
      <c r="K841" s="120" t="s">
        <v>20</v>
      </c>
      <c r="L841" s="120" t="s">
        <v>20</v>
      </c>
      <c r="M841" s="120" t="s">
        <v>20</v>
      </c>
      <c r="N841" s="120" t="s">
        <v>20</v>
      </c>
      <c r="O841" s="120" t="s">
        <v>1785</v>
      </c>
      <c r="P841" s="121" t="s">
        <v>2634</v>
      </c>
      <c r="Q841" s="111" t="str">
        <f t="shared" si="56"/>
        <v>1.7.3.1.50.0.1.00.00.00.00.00</v>
      </c>
      <c r="R841" s="80" t="s">
        <v>18</v>
      </c>
      <c r="S841" s="80" t="s">
        <v>71</v>
      </c>
      <c r="T841" s="80" t="s">
        <v>23</v>
      </c>
      <c r="U841" s="80" t="s">
        <v>18</v>
      </c>
      <c r="V841" s="80" t="s">
        <v>32</v>
      </c>
      <c r="W841" s="125" t="s">
        <v>19</v>
      </c>
      <c r="X841" s="80" t="s">
        <v>18</v>
      </c>
      <c r="Y841" s="80" t="s">
        <v>20</v>
      </c>
      <c r="Z841" s="80" t="s">
        <v>20</v>
      </c>
      <c r="AA841" s="80" t="s">
        <v>20</v>
      </c>
      <c r="AB841" s="80" t="s">
        <v>20</v>
      </c>
      <c r="AC841" s="80" t="s">
        <v>20</v>
      </c>
      <c r="AD841" s="80" t="s">
        <v>2123</v>
      </c>
      <c r="AE841" s="86" t="s">
        <v>2634</v>
      </c>
      <c r="AF841" s="85" t="e">
        <f>#REF!=#REF!</f>
        <v>#REF!</v>
      </c>
      <c r="AG841" s="94" t="b">
        <f t="shared" si="55"/>
        <v>0</v>
      </c>
    </row>
    <row r="842" spans="1:33" ht="25.5" x14ac:dyDescent="0.2">
      <c r="A842" s="15"/>
      <c r="B842" s="119" t="str">
        <f t="shared" si="54"/>
        <v>1.7.3.8.02.0.0.00.00.00.00.00</v>
      </c>
      <c r="C842" s="120" t="s">
        <v>18</v>
      </c>
      <c r="D842" s="120" t="s">
        <v>71</v>
      </c>
      <c r="E842" s="120" t="s">
        <v>23</v>
      </c>
      <c r="F842" s="120" t="s">
        <v>62</v>
      </c>
      <c r="G842" s="120" t="s">
        <v>28</v>
      </c>
      <c r="H842" s="120" t="s">
        <v>19</v>
      </c>
      <c r="I842" s="120" t="s">
        <v>19</v>
      </c>
      <c r="J842" s="120" t="s">
        <v>20</v>
      </c>
      <c r="K842" s="120" t="s">
        <v>20</v>
      </c>
      <c r="L842" s="120" t="s">
        <v>20</v>
      </c>
      <c r="M842" s="120" t="s">
        <v>20</v>
      </c>
      <c r="N842" s="120" t="s">
        <v>20</v>
      </c>
      <c r="O842" s="120" t="s">
        <v>1785</v>
      </c>
      <c r="P842" s="121" t="s">
        <v>874</v>
      </c>
      <c r="Q842" s="111" t="str">
        <f t="shared" si="56"/>
        <v>1.7.3.9.00.0.0.00.00.00.00.00</v>
      </c>
      <c r="R842" s="80" t="s">
        <v>18</v>
      </c>
      <c r="S842" s="80" t="s">
        <v>71</v>
      </c>
      <c r="T842" s="80" t="s">
        <v>23</v>
      </c>
      <c r="U842" s="80" t="s">
        <v>90</v>
      </c>
      <c r="V842" s="80" t="s">
        <v>20</v>
      </c>
      <c r="W842" s="125" t="s">
        <v>19</v>
      </c>
      <c r="X842" s="80" t="s">
        <v>19</v>
      </c>
      <c r="Y842" s="80" t="s">
        <v>20</v>
      </c>
      <c r="Z842" s="80" t="s">
        <v>20</v>
      </c>
      <c r="AA842" s="80" t="s">
        <v>20</v>
      </c>
      <c r="AB842" s="80" t="s">
        <v>20</v>
      </c>
      <c r="AC842" s="80" t="s">
        <v>20</v>
      </c>
      <c r="AD842" s="80" t="s">
        <v>2123</v>
      </c>
      <c r="AE842" s="86" t="s">
        <v>874</v>
      </c>
      <c r="AF842" s="85" t="e">
        <f>#REF!=#REF!</f>
        <v>#REF!</v>
      </c>
      <c r="AG842" s="94" t="b">
        <f t="shared" si="55"/>
        <v>0</v>
      </c>
    </row>
    <row r="843" spans="1:33" ht="25.5" x14ac:dyDescent="0.2">
      <c r="A843" s="15"/>
      <c r="B843" s="119" t="str">
        <f t="shared" si="54"/>
        <v>1.7.3.8.02.1.0.00.00.00.00.00</v>
      </c>
      <c r="C843" s="120" t="s">
        <v>18</v>
      </c>
      <c r="D843" s="120" t="s">
        <v>71</v>
      </c>
      <c r="E843" s="120" t="s">
        <v>23</v>
      </c>
      <c r="F843" s="120" t="s">
        <v>62</v>
      </c>
      <c r="G843" s="120" t="s">
        <v>28</v>
      </c>
      <c r="H843" s="120" t="s">
        <v>18</v>
      </c>
      <c r="I843" s="120" t="s">
        <v>19</v>
      </c>
      <c r="J843" s="120" t="s">
        <v>20</v>
      </c>
      <c r="K843" s="120" t="s">
        <v>20</v>
      </c>
      <c r="L843" s="120" t="s">
        <v>20</v>
      </c>
      <c r="M843" s="120" t="s">
        <v>20</v>
      </c>
      <c r="N843" s="120" t="s">
        <v>20</v>
      </c>
      <c r="O843" s="120" t="s">
        <v>1785</v>
      </c>
      <c r="P843" s="121" t="s">
        <v>874</v>
      </c>
      <c r="Q843" s="111" t="str">
        <f t="shared" si="56"/>
        <v>1.7.3.9.50.0.0.00.00.00.00.00</v>
      </c>
      <c r="R843" s="80" t="s">
        <v>18</v>
      </c>
      <c r="S843" s="80" t="s">
        <v>71</v>
      </c>
      <c r="T843" s="80" t="s">
        <v>23</v>
      </c>
      <c r="U843" s="80" t="s">
        <v>90</v>
      </c>
      <c r="V843" s="80" t="s">
        <v>32</v>
      </c>
      <c r="W843" s="125" t="s">
        <v>19</v>
      </c>
      <c r="X843" s="80" t="s">
        <v>19</v>
      </c>
      <c r="Y843" s="80" t="s">
        <v>20</v>
      </c>
      <c r="Z843" s="80" t="s">
        <v>20</v>
      </c>
      <c r="AA843" s="80" t="s">
        <v>20</v>
      </c>
      <c r="AB843" s="80" t="s">
        <v>20</v>
      </c>
      <c r="AC843" s="80" t="s">
        <v>20</v>
      </c>
      <c r="AD843" s="80" t="s">
        <v>2123</v>
      </c>
      <c r="AE843" s="86" t="s">
        <v>874</v>
      </c>
      <c r="AF843" s="85" t="e">
        <f>#REF!=#REF!</f>
        <v>#REF!</v>
      </c>
      <c r="AG843" s="94" t="b">
        <f t="shared" si="55"/>
        <v>0</v>
      </c>
    </row>
    <row r="844" spans="1:33" ht="25.5" x14ac:dyDescent="0.2">
      <c r="A844" s="15"/>
      <c r="B844" s="119" t="str">
        <f t="shared" si="54"/>
        <v>1.7.3.8.02.1.1.00.00.00.00.00</v>
      </c>
      <c r="C844" s="120" t="s">
        <v>18</v>
      </c>
      <c r="D844" s="120" t="s">
        <v>71</v>
      </c>
      <c r="E844" s="120" t="s">
        <v>23</v>
      </c>
      <c r="F844" s="120" t="s">
        <v>62</v>
      </c>
      <c r="G844" s="120" t="s">
        <v>28</v>
      </c>
      <c r="H844" s="120" t="s">
        <v>18</v>
      </c>
      <c r="I844" s="120" t="s">
        <v>18</v>
      </c>
      <c r="J844" s="120" t="s">
        <v>20</v>
      </c>
      <c r="K844" s="120" t="s">
        <v>20</v>
      </c>
      <c r="L844" s="120" t="s">
        <v>20</v>
      </c>
      <c r="M844" s="120" t="s">
        <v>20</v>
      </c>
      <c r="N844" s="120" t="s">
        <v>20</v>
      </c>
      <c r="O844" s="120" t="s">
        <v>1785</v>
      </c>
      <c r="P844" s="121" t="s">
        <v>875</v>
      </c>
      <c r="Q844" s="111" t="str">
        <f t="shared" si="56"/>
        <v>1.7.3.9.50.0.1.00.00.00.00.00</v>
      </c>
      <c r="R844" s="80" t="s">
        <v>18</v>
      </c>
      <c r="S844" s="80" t="s">
        <v>71</v>
      </c>
      <c r="T844" s="80" t="s">
        <v>23</v>
      </c>
      <c r="U844" s="80" t="s">
        <v>90</v>
      </c>
      <c r="V844" s="80" t="s">
        <v>32</v>
      </c>
      <c r="W844" s="125" t="s">
        <v>19</v>
      </c>
      <c r="X844" s="80" t="s">
        <v>18</v>
      </c>
      <c r="Y844" s="80" t="s">
        <v>20</v>
      </c>
      <c r="Z844" s="80" t="s">
        <v>20</v>
      </c>
      <c r="AA844" s="80" t="s">
        <v>20</v>
      </c>
      <c r="AB844" s="80" t="s">
        <v>20</v>
      </c>
      <c r="AC844" s="80" t="s">
        <v>20</v>
      </c>
      <c r="AD844" s="80" t="s">
        <v>2123</v>
      </c>
      <c r="AE844" s="86" t="s">
        <v>875</v>
      </c>
      <c r="AF844" s="85" t="e">
        <f>#REF!=#REF!</f>
        <v>#REF!</v>
      </c>
      <c r="AG844" s="94" t="b">
        <f t="shared" si="55"/>
        <v>0</v>
      </c>
    </row>
    <row r="845" spans="1:33" ht="25.5" x14ac:dyDescent="0.2">
      <c r="A845" s="15"/>
      <c r="B845" s="119" t="str">
        <f t="shared" si="54"/>
        <v>1.7.3.8.02.1.2.00.00.00.00.00</v>
      </c>
      <c r="C845" s="120" t="s">
        <v>18</v>
      </c>
      <c r="D845" s="120" t="s">
        <v>71</v>
      </c>
      <c r="E845" s="120" t="s">
        <v>23</v>
      </c>
      <c r="F845" s="120" t="s">
        <v>62</v>
      </c>
      <c r="G845" s="120" t="s">
        <v>28</v>
      </c>
      <c r="H845" s="120" t="s">
        <v>18</v>
      </c>
      <c r="I845" s="120" t="s">
        <v>22</v>
      </c>
      <c r="J845" s="120" t="s">
        <v>20</v>
      </c>
      <c r="K845" s="120" t="s">
        <v>20</v>
      </c>
      <c r="L845" s="120" t="s">
        <v>20</v>
      </c>
      <c r="M845" s="120" t="s">
        <v>20</v>
      </c>
      <c r="N845" s="120" t="s">
        <v>20</v>
      </c>
      <c r="O845" s="120" t="s">
        <v>1785</v>
      </c>
      <c r="P845" s="121" t="s">
        <v>876</v>
      </c>
      <c r="Q845" s="111" t="str">
        <f t="shared" si="56"/>
        <v>1.7.3.9.50.0.2.00.00.00.00.00</v>
      </c>
      <c r="R845" s="80" t="s">
        <v>18</v>
      </c>
      <c r="S845" s="80" t="s">
        <v>71</v>
      </c>
      <c r="T845" s="80" t="s">
        <v>23</v>
      </c>
      <c r="U845" s="80" t="s">
        <v>90</v>
      </c>
      <c r="V845" s="80" t="s">
        <v>32</v>
      </c>
      <c r="W845" s="125" t="s">
        <v>19</v>
      </c>
      <c r="X845" s="80" t="s">
        <v>22</v>
      </c>
      <c r="Y845" s="80" t="s">
        <v>20</v>
      </c>
      <c r="Z845" s="80" t="s">
        <v>20</v>
      </c>
      <c r="AA845" s="80" t="s">
        <v>20</v>
      </c>
      <c r="AB845" s="80" t="s">
        <v>20</v>
      </c>
      <c r="AC845" s="80" t="s">
        <v>20</v>
      </c>
      <c r="AD845" s="80" t="s">
        <v>2123</v>
      </c>
      <c r="AE845" s="86" t="s">
        <v>2618</v>
      </c>
      <c r="AF845" s="85" t="e">
        <f>#REF!=#REF!</f>
        <v>#REF!</v>
      </c>
      <c r="AG845" s="94" t="b">
        <f t="shared" si="55"/>
        <v>0</v>
      </c>
    </row>
    <row r="846" spans="1:33" ht="25.5" x14ac:dyDescent="0.2">
      <c r="A846" s="15"/>
      <c r="B846" s="119" t="str">
        <f t="shared" si="54"/>
        <v>1.7.3.8.02.1.3.00.00.00.00.00</v>
      </c>
      <c r="C846" s="120" t="s">
        <v>18</v>
      </c>
      <c r="D846" s="120" t="s">
        <v>71</v>
      </c>
      <c r="E846" s="120" t="s">
        <v>23</v>
      </c>
      <c r="F846" s="120" t="s">
        <v>62</v>
      </c>
      <c r="G846" s="120" t="s">
        <v>28</v>
      </c>
      <c r="H846" s="120" t="s">
        <v>18</v>
      </c>
      <c r="I846" s="120" t="s">
        <v>23</v>
      </c>
      <c r="J846" s="120" t="s">
        <v>20</v>
      </c>
      <c r="K846" s="120" t="s">
        <v>20</v>
      </c>
      <c r="L846" s="120" t="s">
        <v>20</v>
      </c>
      <c r="M846" s="120" t="s">
        <v>20</v>
      </c>
      <c r="N846" s="120" t="s">
        <v>20</v>
      </c>
      <c r="O846" s="120" t="s">
        <v>1785</v>
      </c>
      <c r="P846" s="121" t="s">
        <v>877</v>
      </c>
      <c r="Q846" s="111" t="s">
        <v>2215</v>
      </c>
      <c r="R846" s="80"/>
      <c r="S846" s="80"/>
      <c r="T846" s="80"/>
      <c r="U846" s="80"/>
      <c r="V846" s="80"/>
      <c r="W846" s="125"/>
      <c r="X846" s="80"/>
      <c r="Y846" s="80"/>
      <c r="Z846" s="80"/>
      <c r="AA846" s="80"/>
      <c r="AB846" s="80"/>
      <c r="AC846" s="80"/>
      <c r="AD846" s="80"/>
      <c r="AE846" s="86"/>
      <c r="AF846" s="85" t="e">
        <f>#REF!=#REF!</f>
        <v>#REF!</v>
      </c>
      <c r="AG846" s="94" t="b">
        <f t="shared" si="55"/>
        <v>0</v>
      </c>
    </row>
    <row r="847" spans="1:33" ht="38.25" x14ac:dyDescent="0.2">
      <c r="A847" s="15"/>
      <c r="B847" s="119" t="str">
        <f t="shared" si="54"/>
        <v>1.7.3.8.02.1.4.00.00.00.00.00</v>
      </c>
      <c r="C847" s="120" t="s">
        <v>18</v>
      </c>
      <c r="D847" s="120" t="s">
        <v>71</v>
      </c>
      <c r="E847" s="120" t="s">
        <v>23</v>
      </c>
      <c r="F847" s="120" t="s">
        <v>62</v>
      </c>
      <c r="G847" s="120" t="s">
        <v>28</v>
      </c>
      <c r="H847" s="120" t="s">
        <v>18</v>
      </c>
      <c r="I847" s="120" t="s">
        <v>48</v>
      </c>
      <c r="J847" s="120" t="s">
        <v>20</v>
      </c>
      <c r="K847" s="120" t="s">
        <v>20</v>
      </c>
      <c r="L847" s="120" t="s">
        <v>20</v>
      </c>
      <c r="M847" s="120" t="s">
        <v>20</v>
      </c>
      <c r="N847" s="120" t="s">
        <v>20</v>
      </c>
      <c r="O847" s="120" t="s">
        <v>1785</v>
      </c>
      <c r="P847" s="121" t="s">
        <v>878</v>
      </c>
      <c r="Q847" s="111" t="s">
        <v>2215</v>
      </c>
      <c r="R847" s="80"/>
      <c r="S847" s="80"/>
      <c r="T847" s="80"/>
      <c r="U847" s="80"/>
      <c r="V847" s="80"/>
      <c r="W847" s="125"/>
      <c r="X847" s="80"/>
      <c r="Y847" s="80"/>
      <c r="Z847" s="80"/>
      <c r="AA847" s="80"/>
      <c r="AB847" s="80"/>
      <c r="AC847" s="80"/>
      <c r="AD847" s="80"/>
      <c r="AE847" s="86"/>
      <c r="AF847" s="85" t="e">
        <f>#REF!=#REF!</f>
        <v>#REF!</v>
      </c>
      <c r="AG847" s="94" t="b">
        <f t="shared" si="55"/>
        <v>0</v>
      </c>
    </row>
    <row r="848" spans="1:33" ht="25.5" x14ac:dyDescent="0.2">
      <c r="A848" s="15"/>
      <c r="B848" s="119" t="str">
        <f t="shared" si="54"/>
        <v>1.7.3.8.02.1.5.00.00.00.00.00</v>
      </c>
      <c r="C848" s="120" t="s">
        <v>18</v>
      </c>
      <c r="D848" s="120" t="s">
        <v>71</v>
      </c>
      <c r="E848" s="120" t="s">
        <v>23</v>
      </c>
      <c r="F848" s="120" t="s">
        <v>62</v>
      </c>
      <c r="G848" s="120" t="s">
        <v>28</v>
      </c>
      <c r="H848" s="120" t="s">
        <v>18</v>
      </c>
      <c r="I848" s="120" t="s">
        <v>57</v>
      </c>
      <c r="J848" s="120" t="s">
        <v>20</v>
      </c>
      <c r="K848" s="120" t="s">
        <v>20</v>
      </c>
      <c r="L848" s="120" t="s">
        <v>20</v>
      </c>
      <c r="M848" s="120" t="s">
        <v>20</v>
      </c>
      <c r="N848" s="120" t="s">
        <v>20</v>
      </c>
      <c r="O848" s="120" t="s">
        <v>1785</v>
      </c>
      <c r="P848" s="121" t="s">
        <v>879</v>
      </c>
      <c r="Q848" s="111" t="s">
        <v>2215</v>
      </c>
      <c r="R848" s="80"/>
      <c r="S848" s="80"/>
      <c r="T848" s="80"/>
      <c r="U848" s="80"/>
      <c r="V848" s="80"/>
      <c r="W848" s="125"/>
      <c r="X848" s="80"/>
      <c r="Y848" s="80"/>
      <c r="Z848" s="80"/>
      <c r="AA848" s="80"/>
      <c r="AB848" s="80"/>
      <c r="AC848" s="80"/>
      <c r="AD848" s="80"/>
      <c r="AE848" s="86"/>
      <c r="AF848" s="85" t="e">
        <f>#REF!=#REF!</f>
        <v>#REF!</v>
      </c>
      <c r="AG848" s="94" t="b">
        <f t="shared" si="55"/>
        <v>0</v>
      </c>
    </row>
    <row r="849" spans="1:33" ht="25.5" x14ac:dyDescent="0.2">
      <c r="A849" s="15"/>
      <c r="B849" s="119" t="str">
        <f t="shared" si="54"/>
        <v>1.7.3.8.02.1.6.00.00.00.00.00</v>
      </c>
      <c r="C849" s="120" t="s">
        <v>18</v>
      </c>
      <c r="D849" s="120" t="s">
        <v>71</v>
      </c>
      <c r="E849" s="120" t="s">
        <v>23</v>
      </c>
      <c r="F849" s="120" t="s">
        <v>62</v>
      </c>
      <c r="G849" s="120" t="s">
        <v>28</v>
      </c>
      <c r="H849" s="120" t="s">
        <v>18</v>
      </c>
      <c r="I849" s="120" t="s">
        <v>69</v>
      </c>
      <c r="J849" s="120" t="s">
        <v>20</v>
      </c>
      <c r="K849" s="120" t="s">
        <v>20</v>
      </c>
      <c r="L849" s="120" t="s">
        <v>20</v>
      </c>
      <c r="M849" s="120" t="s">
        <v>20</v>
      </c>
      <c r="N849" s="120" t="s">
        <v>20</v>
      </c>
      <c r="O849" s="120" t="s">
        <v>1785</v>
      </c>
      <c r="P849" s="121" t="s">
        <v>880</v>
      </c>
      <c r="Q849" s="111" t="s">
        <v>2215</v>
      </c>
      <c r="R849" s="80"/>
      <c r="S849" s="80"/>
      <c r="T849" s="80"/>
      <c r="U849" s="80"/>
      <c r="V849" s="80"/>
      <c r="W849" s="125"/>
      <c r="X849" s="80"/>
      <c r="Y849" s="80"/>
      <c r="Z849" s="80"/>
      <c r="AA849" s="80"/>
      <c r="AB849" s="80"/>
      <c r="AC849" s="80"/>
      <c r="AD849" s="80"/>
      <c r="AE849" s="86"/>
      <c r="AF849" s="85" t="e">
        <f>#REF!=#REF!</f>
        <v>#REF!</v>
      </c>
      <c r="AG849" s="94" t="b">
        <f t="shared" si="55"/>
        <v>0</v>
      </c>
    </row>
    <row r="850" spans="1:33" ht="38.25" x14ac:dyDescent="0.2">
      <c r="A850" s="15"/>
      <c r="B850" s="119" t="str">
        <f t="shared" si="54"/>
        <v>1.7.3.8.02.1.7.00.00.00.00.00</v>
      </c>
      <c r="C850" s="120" t="s">
        <v>18</v>
      </c>
      <c r="D850" s="120" t="s">
        <v>71</v>
      </c>
      <c r="E850" s="120" t="s">
        <v>23</v>
      </c>
      <c r="F850" s="120" t="s">
        <v>62</v>
      </c>
      <c r="G850" s="120" t="s">
        <v>28</v>
      </c>
      <c r="H850" s="120" t="s">
        <v>18</v>
      </c>
      <c r="I850" s="120" t="s">
        <v>71</v>
      </c>
      <c r="J850" s="120" t="s">
        <v>20</v>
      </c>
      <c r="K850" s="120" t="s">
        <v>20</v>
      </c>
      <c r="L850" s="120" t="s">
        <v>20</v>
      </c>
      <c r="M850" s="120" t="s">
        <v>20</v>
      </c>
      <c r="N850" s="120" t="s">
        <v>20</v>
      </c>
      <c r="O850" s="120" t="s">
        <v>1785</v>
      </c>
      <c r="P850" s="121" t="s">
        <v>881</v>
      </c>
      <c r="Q850" s="111" t="s">
        <v>2215</v>
      </c>
      <c r="R850" s="80"/>
      <c r="S850" s="80"/>
      <c r="T850" s="80"/>
      <c r="U850" s="80"/>
      <c r="V850" s="80"/>
      <c r="W850" s="125"/>
      <c r="X850" s="80"/>
      <c r="Y850" s="80"/>
      <c r="Z850" s="80"/>
      <c r="AA850" s="80"/>
      <c r="AB850" s="80"/>
      <c r="AC850" s="80"/>
      <c r="AD850" s="80"/>
      <c r="AE850" s="86"/>
      <c r="AF850" s="85" t="e">
        <f>#REF!=#REF!</f>
        <v>#REF!</v>
      </c>
      <c r="AG850" s="94" t="b">
        <f t="shared" si="55"/>
        <v>0</v>
      </c>
    </row>
    <row r="851" spans="1:33" ht="38.25" x14ac:dyDescent="0.2">
      <c r="A851" s="15"/>
      <c r="B851" s="119" t="str">
        <f t="shared" si="54"/>
        <v>1.7.3.8.02.1.8.00.00.00.00.00</v>
      </c>
      <c r="C851" s="120" t="s">
        <v>18</v>
      </c>
      <c r="D851" s="120" t="s">
        <v>71</v>
      </c>
      <c r="E851" s="120" t="s">
        <v>23</v>
      </c>
      <c r="F851" s="120" t="s">
        <v>62</v>
      </c>
      <c r="G851" s="120" t="s">
        <v>28</v>
      </c>
      <c r="H851" s="120" t="s">
        <v>18</v>
      </c>
      <c r="I851" s="120" t="s">
        <v>62</v>
      </c>
      <c r="J851" s="120" t="s">
        <v>20</v>
      </c>
      <c r="K851" s="120" t="s">
        <v>20</v>
      </c>
      <c r="L851" s="120" t="s">
        <v>20</v>
      </c>
      <c r="M851" s="120" t="s">
        <v>20</v>
      </c>
      <c r="N851" s="120" t="s">
        <v>20</v>
      </c>
      <c r="O851" s="120" t="s">
        <v>1785</v>
      </c>
      <c r="P851" s="121" t="s">
        <v>882</v>
      </c>
      <c r="Q851" s="111" t="s">
        <v>2215</v>
      </c>
      <c r="R851" s="80"/>
      <c r="S851" s="80"/>
      <c r="T851" s="80"/>
      <c r="U851" s="80"/>
      <c r="V851" s="80"/>
      <c r="W851" s="125"/>
      <c r="X851" s="80"/>
      <c r="Y851" s="80"/>
      <c r="Z851" s="80"/>
      <c r="AA851" s="80"/>
      <c r="AB851" s="80"/>
      <c r="AC851" s="80"/>
      <c r="AD851" s="80"/>
      <c r="AE851" s="86"/>
      <c r="AF851" s="85" t="e">
        <f>#REF!=#REF!</f>
        <v>#REF!</v>
      </c>
      <c r="AG851" s="94" t="b">
        <f t="shared" si="55"/>
        <v>0</v>
      </c>
    </row>
    <row r="852" spans="1:33" ht="26.25" thickBot="1" x14ac:dyDescent="0.25">
      <c r="A852" s="15"/>
      <c r="B852" s="119" t="str">
        <f t="shared" si="54"/>
        <v>1.7.3.8.10.0.0.00.00.00.00.00</v>
      </c>
      <c r="C852" s="120" t="s">
        <v>18</v>
      </c>
      <c r="D852" s="120" t="s">
        <v>71</v>
      </c>
      <c r="E852" s="120" t="s">
        <v>23</v>
      </c>
      <c r="F852" s="120" t="s">
        <v>62</v>
      </c>
      <c r="G852" s="120" t="s">
        <v>365</v>
      </c>
      <c r="H852" s="120" t="s">
        <v>19</v>
      </c>
      <c r="I852" s="120" t="s">
        <v>19</v>
      </c>
      <c r="J852" s="120" t="s">
        <v>20</v>
      </c>
      <c r="K852" s="120" t="s">
        <v>20</v>
      </c>
      <c r="L852" s="120" t="s">
        <v>20</v>
      </c>
      <c r="M852" s="120" t="s">
        <v>20</v>
      </c>
      <c r="N852" s="120" t="s">
        <v>20</v>
      </c>
      <c r="O852" s="120" t="s">
        <v>1785</v>
      </c>
      <c r="P852" s="121" t="s">
        <v>883</v>
      </c>
      <c r="Q852" s="111" t="s">
        <v>2215</v>
      </c>
      <c r="R852" s="80"/>
      <c r="S852" s="80"/>
      <c r="T852" s="80"/>
      <c r="U852" s="80"/>
      <c r="V852" s="80"/>
      <c r="W852" s="125"/>
      <c r="X852" s="80"/>
      <c r="Y852" s="80"/>
      <c r="Z852" s="80"/>
      <c r="AA852" s="80"/>
      <c r="AB852" s="80"/>
      <c r="AC852" s="80"/>
      <c r="AD852" s="80"/>
      <c r="AE852" s="86"/>
      <c r="AF852" s="85" t="e">
        <f>#REF!=#REF!</f>
        <v>#REF!</v>
      </c>
      <c r="AG852" s="94" t="b">
        <f t="shared" si="55"/>
        <v>0</v>
      </c>
    </row>
    <row r="853" spans="1:33" ht="38.25" x14ac:dyDescent="0.2">
      <c r="A853" s="15"/>
      <c r="B853" s="119" t="str">
        <f t="shared" si="54"/>
        <v>1.7.3.8.10.1.0.00.00.00.00.00</v>
      </c>
      <c r="C853" s="120" t="s">
        <v>18</v>
      </c>
      <c r="D853" s="120" t="s">
        <v>71</v>
      </c>
      <c r="E853" s="120" t="s">
        <v>23</v>
      </c>
      <c r="F853" s="120" t="s">
        <v>62</v>
      </c>
      <c r="G853" s="120" t="s">
        <v>365</v>
      </c>
      <c r="H853" s="120" t="s">
        <v>18</v>
      </c>
      <c r="I853" s="120" t="s">
        <v>19</v>
      </c>
      <c r="J853" s="120" t="s">
        <v>20</v>
      </c>
      <c r="K853" s="120" t="s">
        <v>20</v>
      </c>
      <c r="L853" s="120" t="s">
        <v>20</v>
      </c>
      <c r="M853" s="120" t="s">
        <v>20</v>
      </c>
      <c r="N853" s="120" t="s">
        <v>20</v>
      </c>
      <c r="O853" s="120" t="s">
        <v>1785</v>
      </c>
      <c r="P853" s="121" t="s">
        <v>2805</v>
      </c>
      <c r="Q853" s="110" t="str">
        <f>R853&amp;"."&amp;S853&amp;"."&amp;T853&amp;"."&amp;U853&amp;"."&amp;V853&amp;"."&amp;W853&amp;"."&amp;X853&amp;"."&amp;Y853&amp;"."&amp;Z853&amp;"."&amp;AA853&amp;"."&amp;AB853&amp;"."&amp;AC853</f>
        <v>1.7.3.2.50.0.0.00.00.00.00.00</v>
      </c>
      <c r="R853" s="80" t="s">
        <v>18</v>
      </c>
      <c r="S853" s="80" t="s">
        <v>71</v>
      </c>
      <c r="T853" s="80" t="s">
        <v>23</v>
      </c>
      <c r="U853" s="80" t="s">
        <v>22</v>
      </c>
      <c r="V853" s="80" t="s">
        <v>32</v>
      </c>
      <c r="W853" s="80" t="s">
        <v>19</v>
      </c>
      <c r="X853" s="80" t="s">
        <v>19</v>
      </c>
      <c r="Y853" s="80" t="s">
        <v>20</v>
      </c>
      <c r="Z853" s="80" t="s">
        <v>20</v>
      </c>
      <c r="AA853" s="80" t="s">
        <v>20</v>
      </c>
      <c r="AB853" s="80" t="s">
        <v>20</v>
      </c>
      <c r="AC853" s="80" t="s">
        <v>20</v>
      </c>
      <c r="AD853" s="129" t="s">
        <v>2123</v>
      </c>
      <c r="AE853" s="86" t="s">
        <v>2805</v>
      </c>
      <c r="AF853" s="85" t="e">
        <f>#REF!=#REF!</f>
        <v>#REF!</v>
      </c>
      <c r="AG853" s="94" t="b">
        <f t="shared" si="55"/>
        <v>0</v>
      </c>
    </row>
    <row r="854" spans="1:33" ht="38.25" x14ac:dyDescent="0.2">
      <c r="A854" s="15"/>
      <c r="B854" s="119" t="str">
        <f t="shared" si="54"/>
        <v>1.7.3.8.10.1.1.00.00.00.00.00</v>
      </c>
      <c r="C854" s="120" t="s">
        <v>18</v>
      </c>
      <c r="D854" s="120" t="s">
        <v>71</v>
      </c>
      <c r="E854" s="120" t="s">
        <v>23</v>
      </c>
      <c r="F854" s="120" t="s">
        <v>62</v>
      </c>
      <c r="G854" s="120" t="s">
        <v>365</v>
      </c>
      <c r="H854" s="120" t="s">
        <v>18</v>
      </c>
      <c r="I854" s="120" t="s">
        <v>18</v>
      </c>
      <c r="J854" s="120" t="s">
        <v>20</v>
      </c>
      <c r="K854" s="120" t="s">
        <v>20</v>
      </c>
      <c r="L854" s="120" t="s">
        <v>20</v>
      </c>
      <c r="M854" s="120" t="s">
        <v>20</v>
      </c>
      <c r="N854" s="120" t="s">
        <v>20</v>
      </c>
      <c r="O854" s="120" t="s">
        <v>1785</v>
      </c>
      <c r="P854" s="121" t="s">
        <v>2635</v>
      </c>
      <c r="Q854" s="111" t="str">
        <f t="shared" ref="Q854:Q861" si="57">R854&amp;"."&amp;S854&amp;"."&amp;T854&amp;"."&amp;U854&amp;"."&amp;V854&amp;"."&amp;W854&amp;"."&amp;X854&amp;"."&amp;Y854&amp;"."&amp;Z854&amp;"."&amp;AA854&amp;"."&amp;AB854&amp;"."&amp;AC854</f>
        <v>1.7.3.2.50.0.1.00.00.00.00.00</v>
      </c>
      <c r="R854" s="80" t="s">
        <v>18</v>
      </c>
      <c r="S854" s="80" t="s">
        <v>71</v>
      </c>
      <c r="T854" s="80" t="s">
        <v>23</v>
      </c>
      <c r="U854" s="80" t="s">
        <v>22</v>
      </c>
      <c r="V854" s="80" t="s">
        <v>32</v>
      </c>
      <c r="W854" s="125" t="s">
        <v>19</v>
      </c>
      <c r="X854" s="80" t="s">
        <v>18</v>
      </c>
      <c r="Y854" s="80" t="s">
        <v>20</v>
      </c>
      <c r="Z854" s="80" t="s">
        <v>20</v>
      </c>
      <c r="AA854" s="80" t="s">
        <v>20</v>
      </c>
      <c r="AB854" s="80" t="s">
        <v>20</v>
      </c>
      <c r="AC854" s="80" t="s">
        <v>20</v>
      </c>
      <c r="AD854" s="80" t="s">
        <v>2123</v>
      </c>
      <c r="AE854" s="86" t="s">
        <v>2635</v>
      </c>
      <c r="AF854" s="85" t="e">
        <f>#REF!=#REF!</f>
        <v>#REF!</v>
      </c>
      <c r="AG854" s="94" t="b">
        <f t="shared" si="55"/>
        <v>0</v>
      </c>
    </row>
    <row r="855" spans="1:33" ht="38.25" x14ac:dyDescent="0.2">
      <c r="A855" s="15"/>
      <c r="B855" s="119" t="str">
        <f t="shared" si="54"/>
        <v>1.7.3.8.10.2.0.00.00.00.00.00</v>
      </c>
      <c r="C855" s="120" t="s">
        <v>18</v>
      </c>
      <c r="D855" s="120" t="s">
        <v>71</v>
      </c>
      <c r="E855" s="120" t="s">
        <v>23</v>
      </c>
      <c r="F855" s="120" t="s">
        <v>62</v>
      </c>
      <c r="G855" s="120" t="s">
        <v>365</v>
      </c>
      <c r="H855" s="120" t="s">
        <v>22</v>
      </c>
      <c r="I855" s="120" t="s">
        <v>19</v>
      </c>
      <c r="J855" s="120" t="s">
        <v>20</v>
      </c>
      <c r="K855" s="120" t="s">
        <v>20</v>
      </c>
      <c r="L855" s="120" t="s">
        <v>20</v>
      </c>
      <c r="M855" s="120" t="s">
        <v>20</v>
      </c>
      <c r="N855" s="120" t="s">
        <v>20</v>
      </c>
      <c r="O855" s="120" t="s">
        <v>1785</v>
      </c>
      <c r="P855" s="121" t="s">
        <v>872</v>
      </c>
      <c r="Q855" s="111" t="str">
        <f t="shared" si="57"/>
        <v>1.7.3.2.51.0.0.00.00.00.00.00</v>
      </c>
      <c r="R855" s="80" t="s">
        <v>18</v>
      </c>
      <c r="S855" s="80" t="s">
        <v>71</v>
      </c>
      <c r="T855" s="80" t="s">
        <v>23</v>
      </c>
      <c r="U855" s="80" t="s">
        <v>22</v>
      </c>
      <c r="V855" s="80" t="s">
        <v>34</v>
      </c>
      <c r="W855" s="125" t="s">
        <v>19</v>
      </c>
      <c r="X855" s="80" t="s">
        <v>19</v>
      </c>
      <c r="Y855" s="80" t="s">
        <v>20</v>
      </c>
      <c r="Z855" s="80" t="s">
        <v>20</v>
      </c>
      <c r="AA855" s="80" t="s">
        <v>20</v>
      </c>
      <c r="AB855" s="80" t="s">
        <v>20</v>
      </c>
      <c r="AC855" s="80" t="s">
        <v>20</v>
      </c>
      <c r="AD855" s="80" t="s">
        <v>2123</v>
      </c>
      <c r="AE855" s="86" t="s">
        <v>872</v>
      </c>
      <c r="AF855" s="85" t="e">
        <f>#REF!=#REF!</f>
        <v>#REF!</v>
      </c>
      <c r="AG855" s="94" t="b">
        <f t="shared" si="55"/>
        <v>0</v>
      </c>
    </row>
    <row r="856" spans="1:33" ht="38.25" x14ac:dyDescent="0.2">
      <c r="A856" s="15"/>
      <c r="B856" s="119" t="str">
        <f t="shared" si="54"/>
        <v>1.7.3.8.10.2.1.00.00.00.00.00</v>
      </c>
      <c r="C856" s="120" t="s">
        <v>18</v>
      </c>
      <c r="D856" s="120" t="s">
        <v>71</v>
      </c>
      <c r="E856" s="120" t="s">
        <v>23</v>
      </c>
      <c r="F856" s="120" t="s">
        <v>62</v>
      </c>
      <c r="G856" s="120" t="s">
        <v>365</v>
      </c>
      <c r="H856" s="120" t="s">
        <v>22</v>
      </c>
      <c r="I856" s="120" t="s">
        <v>18</v>
      </c>
      <c r="J856" s="120" t="s">
        <v>20</v>
      </c>
      <c r="K856" s="120" t="s">
        <v>20</v>
      </c>
      <c r="L856" s="120" t="s">
        <v>20</v>
      </c>
      <c r="M856" s="120" t="s">
        <v>20</v>
      </c>
      <c r="N856" s="120" t="s">
        <v>20</v>
      </c>
      <c r="O856" s="120" t="s">
        <v>1785</v>
      </c>
      <c r="P856" s="121" t="s">
        <v>1389</v>
      </c>
      <c r="Q856" s="111" t="str">
        <f t="shared" si="57"/>
        <v>1.7.3.2.51.0.1.00.00.00.00.00</v>
      </c>
      <c r="R856" s="80" t="s">
        <v>18</v>
      </c>
      <c r="S856" s="80" t="s">
        <v>71</v>
      </c>
      <c r="T856" s="80" t="s">
        <v>23</v>
      </c>
      <c r="U856" s="80" t="s">
        <v>22</v>
      </c>
      <c r="V856" s="80" t="s">
        <v>34</v>
      </c>
      <c r="W856" s="125" t="s">
        <v>19</v>
      </c>
      <c r="X856" s="80" t="s">
        <v>18</v>
      </c>
      <c r="Y856" s="80" t="s">
        <v>20</v>
      </c>
      <c r="Z856" s="80" t="s">
        <v>20</v>
      </c>
      <c r="AA856" s="80" t="s">
        <v>20</v>
      </c>
      <c r="AB856" s="80" t="s">
        <v>20</v>
      </c>
      <c r="AC856" s="80" t="s">
        <v>20</v>
      </c>
      <c r="AD856" s="80" t="s">
        <v>2123</v>
      </c>
      <c r="AE856" s="86" t="s">
        <v>1389</v>
      </c>
      <c r="AF856" s="85" t="e">
        <f>#REF!=#REF!</f>
        <v>#REF!</v>
      </c>
      <c r="AG856" s="94" t="b">
        <f t="shared" si="55"/>
        <v>0</v>
      </c>
    </row>
    <row r="857" spans="1:33" ht="25.5" x14ac:dyDescent="0.2">
      <c r="A857" s="15"/>
      <c r="B857" s="119" t="str">
        <f t="shared" si="54"/>
        <v>1.7.3.8.10.9.0.00.00.00.00.00</v>
      </c>
      <c r="C857" s="120" t="s">
        <v>18</v>
      </c>
      <c r="D857" s="120" t="s">
        <v>71</v>
      </c>
      <c r="E857" s="120" t="s">
        <v>23</v>
      </c>
      <c r="F857" s="120" t="s">
        <v>62</v>
      </c>
      <c r="G857" s="120" t="s">
        <v>365</v>
      </c>
      <c r="H857" s="120" t="s">
        <v>90</v>
      </c>
      <c r="I857" s="120" t="s">
        <v>19</v>
      </c>
      <c r="J857" s="120" t="s">
        <v>20</v>
      </c>
      <c r="K857" s="120" t="s">
        <v>20</v>
      </c>
      <c r="L857" s="120" t="s">
        <v>20</v>
      </c>
      <c r="M857" s="120" t="s">
        <v>20</v>
      </c>
      <c r="N857" s="120" t="s">
        <v>20</v>
      </c>
      <c r="O857" s="120" t="s">
        <v>1785</v>
      </c>
      <c r="P857" s="121" t="s">
        <v>885</v>
      </c>
      <c r="Q857" s="111" t="str">
        <f t="shared" si="57"/>
        <v>1.7.3.2.99.0.0.00.00.00.00.00</v>
      </c>
      <c r="R857" s="80" t="s">
        <v>18</v>
      </c>
      <c r="S857" s="80" t="s">
        <v>71</v>
      </c>
      <c r="T857" s="80" t="s">
        <v>23</v>
      </c>
      <c r="U857" s="80" t="s">
        <v>22</v>
      </c>
      <c r="V857" s="80" t="s">
        <v>101</v>
      </c>
      <c r="W857" s="125" t="s">
        <v>19</v>
      </c>
      <c r="X857" s="80" t="s">
        <v>19</v>
      </c>
      <c r="Y857" s="80" t="s">
        <v>20</v>
      </c>
      <c r="Z857" s="80" t="s">
        <v>20</v>
      </c>
      <c r="AA857" s="80" t="s">
        <v>20</v>
      </c>
      <c r="AB857" s="80" t="s">
        <v>20</v>
      </c>
      <c r="AC857" s="80" t="s">
        <v>20</v>
      </c>
      <c r="AD857" s="80" t="s">
        <v>2123</v>
      </c>
      <c r="AE857" s="86" t="s">
        <v>2469</v>
      </c>
      <c r="AF857" s="85" t="e">
        <f>#REF!=#REF!</f>
        <v>#REF!</v>
      </c>
      <c r="AG857" s="94" t="b">
        <f t="shared" si="55"/>
        <v>0</v>
      </c>
    </row>
    <row r="858" spans="1:33" ht="38.25" x14ac:dyDescent="0.2">
      <c r="A858" s="15"/>
      <c r="B858" s="119" t="str">
        <f t="shared" si="54"/>
        <v>1.7.3.8.10.9.1.00.00.00.00.00</v>
      </c>
      <c r="C858" s="120" t="s">
        <v>18</v>
      </c>
      <c r="D858" s="120" t="s">
        <v>71</v>
      </c>
      <c r="E858" s="120" t="s">
        <v>23</v>
      </c>
      <c r="F858" s="120" t="s">
        <v>62</v>
      </c>
      <c r="G858" s="120" t="s">
        <v>365</v>
      </c>
      <c r="H858" s="120" t="s">
        <v>90</v>
      </c>
      <c r="I858" s="120" t="s">
        <v>18</v>
      </c>
      <c r="J858" s="120" t="s">
        <v>20</v>
      </c>
      <c r="K858" s="120" t="s">
        <v>20</v>
      </c>
      <c r="L858" s="120" t="s">
        <v>20</v>
      </c>
      <c r="M858" s="120" t="s">
        <v>20</v>
      </c>
      <c r="N858" s="120" t="s">
        <v>20</v>
      </c>
      <c r="O858" s="120" t="s">
        <v>1785</v>
      </c>
      <c r="P858" s="121" t="s">
        <v>886</v>
      </c>
      <c r="Q858" s="111" t="str">
        <f t="shared" si="57"/>
        <v>1.7.3.2.99.0.1.00.00.00.00.00</v>
      </c>
      <c r="R858" s="80" t="s">
        <v>18</v>
      </c>
      <c r="S858" s="80" t="s">
        <v>71</v>
      </c>
      <c r="T858" s="80" t="s">
        <v>23</v>
      </c>
      <c r="U858" s="80" t="s">
        <v>22</v>
      </c>
      <c r="V858" s="80" t="s">
        <v>101</v>
      </c>
      <c r="W858" s="125" t="s">
        <v>19</v>
      </c>
      <c r="X858" s="80" t="s">
        <v>18</v>
      </c>
      <c r="Y858" s="80" t="s">
        <v>20</v>
      </c>
      <c r="Z858" s="80" t="s">
        <v>20</v>
      </c>
      <c r="AA858" s="80" t="s">
        <v>20</v>
      </c>
      <c r="AB858" s="80" t="s">
        <v>20</v>
      </c>
      <c r="AC858" s="80" t="s">
        <v>20</v>
      </c>
      <c r="AD858" s="80" t="s">
        <v>2123</v>
      </c>
      <c r="AE858" s="86" t="s">
        <v>2470</v>
      </c>
      <c r="AF858" s="85" t="e">
        <f>#REF!=#REF!</f>
        <v>#REF!</v>
      </c>
      <c r="AG858" s="94" t="b">
        <f t="shared" si="55"/>
        <v>0</v>
      </c>
    </row>
    <row r="859" spans="1:33" x14ac:dyDescent="0.2">
      <c r="A859" s="15"/>
      <c r="B859" s="119" t="str">
        <f t="shared" si="54"/>
        <v>1.7.3.8.99.0.0.00.00.00.00.00</v>
      </c>
      <c r="C859" s="120" t="s">
        <v>18</v>
      </c>
      <c r="D859" s="120" t="s">
        <v>71</v>
      </c>
      <c r="E859" s="120" t="s">
        <v>23</v>
      </c>
      <c r="F859" s="120" t="s">
        <v>62</v>
      </c>
      <c r="G859" s="120" t="s">
        <v>101</v>
      </c>
      <c r="H859" s="120" t="s">
        <v>19</v>
      </c>
      <c r="I859" s="120" t="s">
        <v>19</v>
      </c>
      <c r="J859" s="120" t="s">
        <v>20</v>
      </c>
      <c r="K859" s="120" t="s">
        <v>20</v>
      </c>
      <c r="L859" s="120" t="s">
        <v>20</v>
      </c>
      <c r="M859" s="120" t="s">
        <v>20</v>
      </c>
      <c r="N859" s="120" t="s">
        <v>20</v>
      </c>
      <c r="O859" s="120" t="s">
        <v>1785</v>
      </c>
      <c r="P859" s="121" t="s">
        <v>887</v>
      </c>
      <c r="Q859" s="111" t="str">
        <f t="shared" si="57"/>
        <v>1.7.3.9.00.0.0.00.00.00.00.00</v>
      </c>
      <c r="R859" s="80" t="s">
        <v>18</v>
      </c>
      <c r="S859" s="80" t="s">
        <v>71</v>
      </c>
      <c r="T859" s="80" t="s">
        <v>23</v>
      </c>
      <c r="U859" s="80" t="s">
        <v>90</v>
      </c>
      <c r="V859" s="80" t="s">
        <v>20</v>
      </c>
      <c r="W859" s="125" t="s">
        <v>19</v>
      </c>
      <c r="X859" s="80" t="s">
        <v>19</v>
      </c>
      <c r="Y859" s="80" t="s">
        <v>20</v>
      </c>
      <c r="Z859" s="80" t="s">
        <v>20</v>
      </c>
      <c r="AA859" s="80" t="s">
        <v>20</v>
      </c>
      <c r="AB859" s="80" t="s">
        <v>20</v>
      </c>
      <c r="AC859" s="80" t="s">
        <v>20</v>
      </c>
      <c r="AD859" s="80" t="s">
        <v>2123</v>
      </c>
      <c r="AE859" s="86" t="s">
        <v>887</v>
      </c>
      <c r="AF859" s="85" t="e">
        <f>#REF!=#REF!</f>
        <v>#REF!</v>
      </c>
      <c r="AG859" s="94" t="b">
        <f t="shared" si="55"/>
        <v>0</v>
      </c>
    </row>
    <row r="860" spans="1:33" x14ac:dyDescent="0.2">
      <c r="A860" s="15"/>
      <c r="B860" s="119" t="str">
        <f t="shared" si="54"/>
        <v>1.7.3.8.99.1.0.00.00.00.00.00</v>
      </c>
      <c r="C860" s="120" t="s">
        <v>18</v>
      </c>
      <c r="D860" s="120" t="s">
        <v>71</v>
      </c>
      <c r="E860" s="120" t="s">
        <v>23</v>
      </c>
      <c r="F860" s="120" t="s">
        <v>62</v>
      </c>
      <c r="G860" s="120" t="s">
        <v>101</v>
      </c>
      <c r="H860" s="120" t="s">
        <v>18</v>
      </c>
      <c r="I860" s="120" t="s">
        <v>19</v>
      </c>
      <c r="J860" s="120" t="s">
        <v>20</v>
      </c>
      <c r="K860" s="120" t="s">
        <v>20</v>
      </c>
      <c r="L860" s="120" t="s">
        <v>20</v>
      </c>
      <c r="M860" s="120" t="s">
        <v>20</v>
      </c>
      <c r="N860" s="120" t="s">
        <v>20</v>
      </c>
      <c r="O860" s="120" t="s">
        <v>1785</v>
      </c>
      <c r="P860" s="121" t="s">
        <v>887</v>
      </c>
      <c r="Q860" s="111" t="str">
        <f t="shared" si="57"/>
        <v>1.7.3.9.99.0.0.00.00.00.00.00</v>
      </c>
      <c r="R860" s="80" t="s">
        <v>18</v>
      </c>
      <c r="S860" s="80" t="s">
        <v>71</v>
      </c>
      <c r="T860" s="80" t="s">
        <v>23</v>
      </c>
      <c r="U860" s="80" t="s">
        <v>90</v>
      </c>
      <c r="V860" s="80" t="s">
        <v>101</v>
      </c>
      <c r="W860" s="125" t="s">
        <v>19</v>
      </c>
      <c r="X860" s="80" t="s">
        <v>19</v>
      </c>
      <c r="Y860" s="80" t="s">
        <v>20</v>
      </c>
      <c r="Z860" s="80" t="s">
        <v>20</v>
      </c>
      <c r="AA860" s="80" t="s">
        <v>20</v>
      </c>
      <c r="AB860" s="80" t="s">
        <v>20</v>
      </c>
      <c r="AC860" s="80" t="s">
        <v>20</v>
      </c>
      <c r="AD860" s="80" t="s">
        <v>2123</v>
      </c>
      <c r="AE860" s="86" t="s">
        <v>887</v>
      </c>
      <c r="AF860" s="85" t="e">
        <f>#REF!=#REF!</f>
        <v>#REF!</v>
      </c>
      <c r="AG860" s="94" t="b">
        <f t="shared" si="55"/>
        <v>0</v>
      </c>
    </row>
    <row r="861" spans="1:33" ht="25.5" x14ac:dyDescent="0.2">
      <c r="A861" s="15"/>
      <c r="B861" s="119" t="str">
        <f t="shared" si="54"/>
        <v>1.7.3.8.99.1.1.00.00.00.00.00</v>
      </c>
      <c r="C861" s="120" t="s">
        <v>18</v>
      </c>
      <c r="D861" s="120" t="s">
        <v>71</v>
      </c>
      <c r="E861" s="120" t="s">
        <v>23</v>
      </c>
      <c r="F861" s="120" t="s">
        <v>62</v>
      </c>
      <c r="G861" s="120" t="s">
        <v>101</v>
      </c>
      <c r="H861" s="120" t="s">
        <v>18</v>
      </c>
      <c r="I861" s="120" t="s">
        <v>18</v>
      </c>
      <c r="J861" s="120" t="s">
        <v>20</v>
      </c>
      <c r="K861" s="120" t="s">
        <v>20</v>
      </c>
      <c r="L861" s="120" t="s">
        <v>20</v>
      </c>
      <c r="M861" s="120" t="s">
        <v>20</v>
      </c>
      <c r="N861" s="120" t="s">
        <v>20</v>
      </c>
      <c r="O861" s="120" t="s">
        <v>1785</v>
      </c>
      <c r="P861" s="121" t="s">
        <v>888</v>
      </c>
      <c r="Q861" s="111" t="str">
        <f t="shared" si="57"/>
        <v>1.7.3.9.99.0.1.00.00.00.00.00</v>
      </c>
      <c r="R861" s="80" t="s">
        <v>18</v>
      </c>
      <c r="S861" s="80" t="s">
        <v>71</v>
      </c>
      <c r="T861" s="80" t="s">
        <v>23</v>
      </c>
      <c r="U861" s="80" t="s">
        <v>90</v>
      </c>
      <c r="V861" s="80" t="s">
        <v>101</v>
      </c>
      <c r="W861" s="125" t="s">
        <v>19</v>
      </c>
      <c r="X861" s="80" t="s">
        <v>18</v>
      </c>
      <c r="Y861" s="80" t="s">
        <v>20</v>
      </c>
      <c r="Z861" s="80" t="s">
        <v>20</v>
      </c>
      <c r="AA861" s="80" t="s">
        <v>20</v>
      </c>
      <c r="AB861" s="80" t="s">
        <v>20</v>
      </c>
      <c r="AC861" s="80" t="s">
        <v>20</v>
      </c>
      <c r="AD861" s="80" t="s">
        <v>2123</v>
      </c>
      <c r="AE861" s="86" t="s">
        <v>888</v>
      </c>
      <c r="AF861" s="85" t="e">
        <f>#REF!=#REF!</f>
        <v>#REF!</v>
      </c>
      <c r="AG861" s="94" t="b">
        <f t="shared" si="55"/>
        <v>0</v>
      </c>
    </row>
    <row r="862" spans="1:33" x14ac:dyDescent="0.2">
      <c r="B862" s="119" t="str">
        <f t="shared" si="54"/>
        <v>1.7.4.0.00.1.0.00.00.00.00.00</v>
      </c>
      <c r="C862" s="120" t="s">
        <v>18</v>
      </c>
      <c r="D862" s="120" t="s">
        <v>71</v>
      </c>
      <c r="E862" s="120" t="s">
        <v>48</v>
      </c>
      <c r="F862" s="120" t="s">
        <v>19</v>
      </c>
      <c r="G862" s="120" t="s">
        <v>20</v>
      </c>
      <c r="H862" s="120" t="s">
        <v>18</v>
      </c>
      <c r="I862" s="120" t="s">
        <v>19</v>
      </c>
      <c r="J862" s="120" t="s">
        <v>20</v>
      </c>
      <c r="K862" s="120" t="s">
        <v>20</v>
      </c>
      <c r="L862" s="120" t="s">
        <v>20</v>
      </c>
      <c r="M862" s="120" t="s">
        <v>20</v>
      </c>
      <c r="N862" s="120" t="s">
        <v>20</v>
      </c>
      <c r="O862" s="120" t="s">
        <v>1785</v>
      </c>
      <c r="P862" s="121" t="s">
        <v>890</v>
      </c>
      <c r="Q862" s="111" t="s">
        <v>2215</v>
      </c>
      <c r="R862" s="80"/>
      <c r="S862" s="80"/>
      <c r="T862" s="80"/>
      <c r="U862" s="80"/>
      <c r="V862" s="80"/>
      <c r="W862" s="80"/>
      <c r="X862" s="80"/>
      <c r="Y862" s="80"/>
      <c r="Z862" s="80"/>
      <c r="AA862" s="80"/>
      <c r="AB862" s="80"/>
      <c r="AC862" s="80"/>
      <c r="AD862" s="80"/>
      <c r="AE862" s="86"/>
      <c r="AF862" s="85" t="e">
        <f>#REF!=#REF!</f>
        <v>#REF!</v>
      </c>
      <c r="AG862" s="94" t="b">
        <f t="shared" si="55"/>
        <v>0</v>
      </c>
    </row>
    <row r="863" spans="1:33" ht="25.5" x14ac:dyDescent="0.2">
      <c r="B863" s="119" t="str">
        <f t="shared" si="54"/>
        <v>1.7.4.0.00.1.1.00.00.00.00.00</v>
      </c>
      <c r="C863" s="120" t="s">
        <v>18</v>
      </c>
      <c r="D863" s="120" t="s">
        <v>71</v>
      </c>
      <c r="E863" s="120" t="s">
        <v>48</v>
      </c>
      <c r="F863" s="120" t="s">
        <v>19</v>
      </c>
      <c r="G863" s="120" t="s">
        <v>20</v>
      </c>
      <c r="H863" s="120" t="s">
        <v>18</v>
      </c>
      <c r="I863" s="120" t="s">
        <v>18</v>
      </c>
      <c r="J863" s="120" t="s">
        <v>20</v>
      </c>
      <c r="K863" s="120" t="s">
        <v>20</v>
      </c>
      <c r="L863" s="120" t="s">
        <v>20</v>
      </c>
      <c r="M863" s="120" t="s">
        <v>20</v>
      </c>
      <c r="N863" s="120" t="s">
        <v>20</v>
      </c>
      <c r="O863" s="120" t="s">
        <v>1785</v>
      </c>
      <c r="P863" s="121" t="s">
        <v>891</v>
      </c>
      <c r="Q863" s="111" t="s">
        <v>2215</v>
      </c>
      <c r="R863" s="80"/>
      <c r="S863" s="80"/>
      <c r="T863" s="80"/>
      <c r="U863" s="80"/>
      <c r="V863" s="80"/>
      <c r="W863" s="80"/>
      <c r="X863" s="80"/>
      <c r="Y863" s="80"/>
      <c r="Z863" s="80"/>
      <c r="AA863" s="80"/>
      <c r="AB863" s="80"/>
      <c r="AC863" s="80"/>
      <c r="AD863" s="80"/>
      <c r="AE863" s="86"/>
      <c r="AF863" s="85" t="e">
        <f>#REF!=#REF!</f>
        <v>#REF!</v>
      </c>
      <c r="AG863" s="94" t="b">
        <f t="shared" si="55"/>
        <v>0</v>
      </c>
    </row>
    <row r="864" spans="1:33" ht="25.5" x14ac:dyDescent="0.2">
      <c r="A864" s="15"/>
      <c r="B864" s="119" t="str">
        <f t="shared" si="54"/>
        <v>1.7.4.8.00.0.0.00.00.00.00.00</v>
      </c>
      <c r="C864" s="120" t="s">
        <v>18</v>
      </c>
      <c r="D864" s="120" t="s">
        <v>71</v>
      </c>
      <c r="E864" s="120" t="s">
        <v>48</v>
      </c>
      <c r="F864" s="120" t="s">
        <v>62</v>
      </c>
      <c r="G864" s="120" t="s">
        <v>20</v>
      </c>
      <c r="H864" s="120" t="s">
        <v>19</v>
      </c>
      <c r="I864" s="120" t="s">
        <v>19</v>
      </c>
      <c r="J864" s="120" t="s">
        <v>20</v>
      </c>
      <c r="K864" s="120" t="s">
        <v>20</v>
      </c>
      <c r="L864" s="120" t="s">
        <v>20</v>
      </c>
      <c r="M864" s="120" t="s">
        <v>20</v>
      </c>
      <c r="N864" s="120" t="s">
        <v>20</v>
      </c>
      <c r="O864" s="120" t="s">
        <v>1785</v>
      </c>
      <c r="P864" s="121" t="s">
        <v>895</v>
      </c>
      <c r="Q864" s="111" t="s">
        <v>2215</v>
      </c>
      <c r="R864" s="80"/>
      <c r="S864" s="80"/>
      <c r="T864" s="80"/>
      <c r="U864" s="80"/>
      <c r="V864" s="80"/>
      <c r="W864" s="80"/>
      <c r="X864" s="80"/>
      <c r="Y864" s="80"/>
      <c r="Z864" s="80"/>
      <c r="AA864" s="80"/>
      <c r="AB864" s="80"/>
      <c r="AC864" s="80"/>
      <c r="AD864" s="80"/>
      <c r="AE864" s="86"/>
      <c r="AF864" s="85" t="e">
        <f>#REF!=#REF!</f>
        <v>#REF!</v>
      </c>
      <c r="AG864" s="94" t="b">
        <f t="shared" si="55"/>
        <v>0</v>
      </c>
    </row>
    <row r="865" spans="1:33" ht="25.5" x14ac:dyDescent="0.2">
      <c r="A865" s="15"/>
      <c r="B865" s="119" t="str">
        <f t="shared" si="54"/>
        <v>1.7.4.8.01.0.0.00.00.00.00.00</v>
      </c>
      <c r="C865" s="120" t="s">
        <v>18</v>
      </c>
      <c r="D865" s="120" t="s">
        <v>71</v>
      </c>
      <c r="E865" s="120" t="s">
        <v>48</v>
      </c>
      <c r="F865" s="120" t="s">
        <v>62</v>
      </c>
      <c r="G865" s="120" t="s">
        <v>27</v>
      </c>
      <c r="H865" s="120" t="s">
        <v>19</v>
      </c>
      <c r="I865" s="120" t="s">
        <v>19</v>
      </c>
      <c r="J865" s="120" t="s">
        <v>20</v>
      </c>
      <c r="K865" s="120" t="s">
        <v>20</v>
      </c>
      <c r="L865" s="120" t="s">
        <v>20</v>
      </c>
      <c r="M865" s="120" t="s">
        <v>20</v>
      </c>
      <c r="N865" s="120" t="s">
        <v>20</v>
      </c>
      <c r="O865" s="120" t="s">
        <v>1785</v>
      </c>
      <c r="P865" s="121" t="s">
        <v>896</v>
      </c>
      <c r="Q865" s="111" t="str">
        <f t="shared" ref="Q865:Q871" si="58">R865&amp;"."&amp;S865&amp;"."&amp;T865&amp;"."&amp;U865&amp;"."&amp;V865&amp;"."&amp;W865&amp;"."&amp;X865&amp;"."&amp;Y865&amp;"."&amp;Z865&amp;"."&amp;AA865&amp;"."&amp;AB865&amp;"."&amp;AC865</f>
        <v>1.7.4.1.00.0.0.00.00.00.00.00</v>
      </c>
      <c r="R865" s="80" t="s">
        <v>18</v>
      </c>
      <c r="S865" s="80" t="s">
        <v>71</v>
      </c>
      <c r="T865" s="80" t="s">
        <v>48</v>
      </c>
      <c r="U865" s="80" t="s">
        <v>18</v>
      </c>
      <c r="V865" s="80" t="s">
        <v>20</v>
      </c>
      <c r="W865" s="125" t="s">
        <v>19</v>
      </c>
      <c r="X865" s="80" t="s">
        <v>19</v>
      </c>
      <c r="Y865" s="80" t="s">
        <v>20</v>
      </c>
      <c r="Z865" s="80" t="s">
        <v>20</v>
      </c>
      <c r="AA865" s="80" t="s">
        <v>20</v>
      </c>
      <c r="AB865" s="80" t="s">
        <v>20</v>
      </c>
      <c r="AC865" s="80" t="s">
        <v>20</v>
      </c>
      <c r="AD865" s="80" t="s">
        <v>2123</v>
      </c>
      <c r="AE865" s="86" t="s">
        <v>889</v>
      </c>
      <c r="AF865" s="85" t="e">
        <f>#REF!=#REF!</f>
        <v>#REF!</v>
      </c>
      <c r="AG865" s="94" t="b">
        <f t="shared" si="55"/>
        <v>0</v>
      </c>
    </row>
    <row r="866" spans="1:33" ht="38.25" x14ac:dyDescent="0.2">
      <c r="A866" s="15"/>
      <c r="B866" s="119" t="str">
        <f t="shared" si="54"/>
        <v>1.7.4.8.01.1.0.00.00.00.00.00</v>
      </c>
      <c r="C866" s="120" t="s">
        <v>18</v>
      </c>
      <c r="D866" s="120" t="s">
        <v>71</v>
      </c>
      <c r="E866" s="120" t="s">
        <v>48</v>
      </c>
      <c r="F866" s="120" t="s">
        <v>62</v>
      </c>
      <c r="G866" s="120" t="s">
        <v>27</v>
      </c>
      <c r="H866" s="120" t="s">
        <v>18</v>
      </c>
      <c r="I866" s="120" t="s">
        <v>19</v>
      </c>
      <c r="J866" s="120" t="s">
        <v>20</v>
      </c>
      <c r="K866" s="120" t="s">
        <v>20</v>
      </c>
      <c r="L866" s="120" t="s">
        <v>20</v>
      </c>
      <c r="M866" s="120" t="s">
        <v>20</v>
      </c>
      <c r="N866" s="120" t="s">
        <v>20</v>
      </c>
      <c r="O866" s="120" t="s">
        <v>1785</v>
      </c>
      <c r="P866" s="121" t="s">
        <v>892</v>
      </c>
      <c r="Q866" s="111" t="str">
        <f t="shared" si="58"/>
        <v>1.7.4.1.50.0.0.00.00.00.00.00</v>
      </c>
      <c r="R866" s="80" t="s">
        <v>18</v>
      </c>
      <c r="S866" s="80" t="s">
        <v>71</v>
      </c>
      <c r="T866" s="80" t="s">
        <v>48</v>
      </c>
      <c r="U866" s="80" t="s">
        <v>18</v>
      </c>
      <c r="V866" s="80" t="s">
        <v>32</v>
      </c>
      <c r="W866" s="125" t="s">
        <v>19</v>
      </c>
      <c r="X866" s="80" t="s">
        <v>19</v>
      </c>
      <c r="Y866" s="80" t="s">
        <v>20</v>
      </c>
      <c r="Z866" s="80" t="s">
        <v>20</v>
      </c>
      <c r="AA866" s="80" t="s">
        <v>20</v>
      </c>
      <c r="AB866" s="80" t="s">
        <v>20</v>
      </c>
      <c r="AC866" s="80" t="s">
        <v>20</v>
      </c>
      <c r="AD866" s="80" t="s">
        <v>2123</v>
      </c>
      <c r="AE866" s="86" t="s">
        <v>892</v>
      </c>
      <c r="AF866" s="85" t="e">
        <f>#REF!=#REF!</f>
        <v>#REF!</v>
      </c>
      <c r="AG866" s="94" t="b">
        <f t="shared" si="55"/>
        <v>0</v>
      </c>
    </row>
    <row r="867" spans="1:33" ht="38.25" x14ac:dyDescent="0.2">
      <c r="A867" s="15"/>
      <c r="B867" s="119" t="str">
        <f t="shared" si="54"/>
        <v>1.7.4.8.01.1.1.00.00.00.00.00</v>
      </c>
      <c r="C867" s="120" t="s">
        <v>18</v>
      </c>
      <c r="D867" s="120" t="s">
        <v>71</v>
      </c>
      <c r="E867" s="120" t="s">
        <v>48</v>
      </c>
      <c r="F867" s="120" t="s">
        <v>62</v>
      </c>
      <c r="G867" s="120" t="s">
        <v>27</v>
      </c>
      <c r="H867" s="120" t="s">
        <v>18</v>
      </c>
      <c r="I867" s="120" t="s">
        <v>18</v>
      </c>
      <c r="J867" s="120" t="s">
        <v>20</v>
      </c>
      <c r="K867" s="120" t="s">
        <v>20</v>
      </c>
      <c r="L867" s="120" t="s">
        <v>20</v>
      </c>
      <c r="M867" s="120" t="s">
        <v>20</v>
      </c>
      <c r="N867" s="120" t="s">
        <v>20</v>
      </c>
      <c r="O867" s="120" t="s">
        <v>1785</v>
      </c>
      <c r="P867" s="121" t="s">
        <v>897</v>
      </c>
      <c r="Q867" s="111" t="str">
        <f t="shared" si="58"/>
        <v>1.7.4.1.50.0.1.00.00.00.00.00</v>
      </c>
      <c r="R867" s="80" t="s">
        <v>18</v>
      </c>
      <c r="S867" s="80" t="s">
        <v>71</v>
      </c>
      <c r="T867" s="80" t="s">
        <v>48</v>
      </c>
      <c r="U867" s="80" t="s">
        <v>18</v>
      </c>
      <c r="V867" s="80" t="s">
        <v>32</v>
      </c>
      <c r="W867" s="125" t="s">
        <v>19</v>
      </c>
      <c r="X867" s="80" t="s">
        <v>18</v>
      </c>
      <c r="Y867" s="80" t="s">
        <v>20</v>
      </c>
      <c r="Z867" s="80" t="s">
        <v>20</v>
      </c>
      <c r="AA867" s="80" t="s">
        <v>20</v>
      </c>
      <c r="AB867" s="80" t="s">
        <v>20</v>
      </c>
      <c r="AC867" s="80" t="s">
        <v>20</v>
      </c>
      <c r="AD867" s="80" t="s">
        <v>2123</v>
      </c>
      <c r="AE867" s="86" t="s">
        <v>897</v>
      </c>
      <c r="AF867" s="85" t="e">
        <f>#REF!=#REF!</f>
        <v>#REF!</v>
      </c>
      <c r="AG867" s="94" t="b">
        <f t="shared" si="55"/>
        <v>0</v>
      </c>
    </row>
    <row r="868" spans="1:33" ht="38.25" x14ac:dyDescent="0.2">
      <c r="A868" s="15"/>
      <c r="B868" s="119" t="str">
        <f t="shared" si="54"/>
        <v>1.7.4.8.01.2.0.00.00.00.00.00</v>
      </c>
      <c r="C868" s="120" t="s">
        <v>18</v>
      </c>
      <c r="D868" s="120" t="s">
        <v>71</v>
      </c>
      <c r="E868" s="120" t="s">
        <v>48</v>
      </c>
      <c r="F868" s="120" t="s">
        <v>62</v>
      </c>
      <c r="G868" s="120" t="s">
        <v>27</v>
      </c>
      <c r="H868" s="120" t="s">
        <v>22</v>
      </c>
      <c r="I868" s="120" t="s">
        <v>19</v>
      </c>
      <c r="J868" s="120" t="s">
        <v>20</v>
      </c>
      <c r="K868" s="120" t="s">
        <v>20</v>
      </c>
      <c r="L868" s="120" t="s">
        <v>20</v>
      </c>
      <c r="M868" s="120" t="s">
        <v>20</v>
      </c>
      <c r="N868" s="120" t="s">
        <v>20</v>
      </c>
      <c r="O868" s="120" t="s">
        <v>1785</v>
      </c>
      <c r="P868" s="121" t="s">
        <v>893</v>
      </c>
      <c r="Q868" s="111" t="str">
        <f t="shared" si="58"/>
        <v>1.7.4.1.51.0.0.00.00.00.00.00</v>
      </c>
      <c r="R868" s="80" t="s">
        <v>18</v>
      </c>
      <c r="S868" s="80" t="s">
        <v>71</v>
      </c>
      <c r="T868" s="80" t="s">
        <v>48</v>
      </c>
      <c r="U868" s="80" t="s">
        <v>18</v>
      </c>
      <c r="V868" s="80" t="s">
        <v>34</v>
      </c>
      <c r="W868" s="125" t="s">
        <v>19</v>
      </c>
      <c r="X868" s="80" t="s">
        <v>19</v>
      </c>
      <c r="Y868" s="80" t="s">
        <v>20</v>
      </c>
      <c r="Z868" s="80" t="s">
        <v>20</v>
      </c>
      <c r="AA868" s="80" t="s">
        <v>20</v>
      </c>
      <c r="AB868" s="80" t="s">
        <v>20</v>
      </c>
      <c r="AC868" s="80" t="s">
        <v>20</v>
      </c>
      <c r="AD868" s="80" t="s">
        <v>2123</v>
      </c>
      <c r="AE868" s="86" t="s">
        <v>893</v>
      </c>
      <c r="AF868" s="85" t="e">
        <f>#REF!=#REF!</f>
        <v>#REF!</v>
      </c>
      <c r="AG868" s="94" t="b">
        <f t="shared" si="55"/>
        <v>0</v>
      </c>
    </row>
    <row r="869" spans="1:33" ht="38.25" x14ac:dyDescent="0.2">
      <c r="A869" s="15"/>
      <c r="B869" s="119" t="str">
        <f t="shared" si="54"/>
        <v>1.7.4.8.01.2.1.00.00.00.00.00</v>
      </c>
      <c r="C869" s="120" t="s">
        <v>18</v>
      </c>
      <c r="D869" s="120" t="s">
        <v>71</v>
      </c>
      <c r="E869" s="120" t="s">
        <v>48</v>
      </c>
      <c r="F869" s="120" t="s">
        <v>62</v>
      </c>
      <c r="G869" s="120" t="s">
        <v>27</v>
      </c>
      <c r="H869" s="120" t="s">
        <v>22</v>
      </c>
      <c r="I869" s="120" t="s">
        <v>18</v>
      </c>
      <c r="J869" s="120" t="s">
        <v>20</v>
      </c>
      <c r="K869" s="120" t="s">
        <v>20</v>
      </c>
      <c r="L869" s="120" t="s">
        <v>20</v>
      </c>
      <c r="M869" s="120" t="s">
        <v>20</v>
      </c>
      <c r="N869" s="120" t="s">
        <v>20</v>
      </c>
      <c r="O869" s="120" t="s">
        <v>1785</v>
      </c>
      <c r="P869" s="121" t="s">
        <v>898</v>
      </c>
      <c r="Q869" s="111" t="str">
        <f t="shared" si="58"/>
        <v>1.7.4.1.51.0.1.00.00.00.00.00</v>
      </c>
      <c r="R869" s="80" t="s">
        <v>18</v>
      </c>
      <c r="S869" s="80" t="s">
        <v>71</v>
      </c>
      <c r="T869" s="80" t="s">
        <v>48</v>
      </c>
      <c r="U869" s="80" t="s">
        <v>18</v>
      </c>
      <c r="V869" s="80" t="s">
        <v>34</v>
      </c>
      <c r="W869" s="125" t="s">
        <v>19</v>
      </c>
      <c r="X869" s="80" t="s">
        <v>18</v>
      </c>
      <c r="Y869" s="80" t="s">
        <v>20</v>
      </c>
      <c r="Z869" s="80" t="s">
        <v>20</v>
      </c>
      <c r="AA869" s="80" t="s">
        <v>20</v>
      </c>
      <c r="AB869" s="80" t="s">
        <v>20</v>
      </c>
      <c r="AC869" s="80" t="s">
        <v>20</v>
      </c>
      <c r="AD869" s="80" t="s">
        <v>2123</v>
      </c>
      <c r="AE869" s="86" t="s">
        <v>898</v>
      </c>
      <c r="AF869" s="85" t="e">
        <f>#REF!=#REF!</f>
        <v>#REF!</v>
      </c>
      <c r="AG869" s="94" t="b">
        <f t="shared" si="55"/>
        <v>0</v>
      </c>
    </row>
    <row r="870" spans="1:33" ht="25.5" x14ac:dyDescent="0.2">
      <c r="A870" s="15"/>
      <c r="B870" s="119" t="str">
        <f t="shared" si="54"/>
        <v>1.7.4.8.01.9.0.00.00.00.00.00</v>
      </c>
      <c r="C870" s="120" t="s">
        <v>18</v>
      </c>
      <c r="D870" s="120" t="s">
        <v>71</v>
      </c>
      <c r="E870" s="120" t="s">
        <v>48</v>
      </c>
      <c r="F870" s="120" t="s">
        <v>62</v>
      </c>
      <c r="G870" s="120" t="s">
        <v>27</v>
      </c>
      <c r="H870" s="120" t="s">
        <v>90</v>
      </c>
      <c r="I870" s="120" t="s">
        <v>19</v>
      </c>
      <c r="J870" s="120" t="s">
        <v>20</v>
      </c>
      <c r="K870" s="120" t="s">
        <v>20</v>
      </c>
      <c r="L870" s="120" t="s">
        <v>20</v>
      </c>
      <c r="M870" s="120" t="s">
        <v>20</v>
      </c>
      <c r="N870" s="120" t="s">
        <v>20</v>
      </c>
      <c r="O870" s="120" t="s">
        <v>1785</v>
      </c>
      <c r="P870" s="121" t="s">
        <v>894</v>
      </c>
      <c r="Q870" s="111" t="str">
        <f t="shared" si="58"/>
        <v>1.7.4.1.99.0.0.00.00.00.00.00</v>
      </c>
      <c r="R870" s="80" t="s">
        <v>18</v>
      </c>
      <c r="S870" s="80" t="s">
        <v>71</v>
      </c>
      <c r="T870" s="80" t="s">
        <v>48</v>
      </c>
      <c r="U870" s="80" t="s">
        <v>18</v>
      </c>
      <c r="V870" s="80" t="s">
        <v>101</v>
      </c>
      <c r="W870" s="125" t="s">
        <v>19</v>
      </c>
      <c r="X870" s="80" t="s">
        <v>19</v>
      </c>
      <c r="Y870" s="80" t="s">
        <v>20</v>
      </c>
      <c r="Z870" s="80" t="s">
        <v>20</v>
      </c>
      <c r="AA870" s="80" t="s">
        <v>20</v>
      </c>
      <c r="AB870" s="80" t="s">
        <v>20</v>
      </c>
      <c r="AC870" s="80" t="s">
        <v>20</v>
      </c>
      <c r="AD870" s="80" t="s">
        <v>2123</v>
      </c>
      <c r="AE870" s="86" t="s">
        <v>2472</v>
      </c>
      <c r="AF870" s="85" t="e">
        <f>#REF!=#REF!</f>
        <v>#REF!</v>
      </c>
      <c r="AG870" s="94" t="b">
        <f t="shared" si="55"/>
        <v>0</v>
      </c>
    </row>
    <row r="871" spans="1:33" ht="25.5" x14ac:dyDescent="0.2">
      <c r="A871" s="15"/>
      <c r="B871" s="119" t="str">
        <f t="shared" si="54"/>
        <v>1.7.4.8.01.9.1.00.00.00.00.00</v>
      </c>
      <c r="C871" s="120" t="s">
        <v>18</v>
      </c>
      <c r="D871" s="120" t="s">
        <v>71</v>
      </c>
      <c r="E871" s="120" t="s">
        <v>48</v>
      </c>
      <c r="F871" s="120" t="s">
        <v>62</v>
      </c>
      <c r="G871" s="120" t="s">
        <v>27</v>
      </c>
      <c r="H871" s="120" t="s">
        <v>90</v>
      </c>
      <c r="I871" s="120" t="s">
        <v>18</v>
      </c>
      <c r="J871" s="120" t="s">
        <v>20</v>
      </c>
      <c r="K871" s="120" t="s">
        <v>20</v>
      </c>
      <c r="L871" s="120" t="s">
        <v>20</v>
      </c>
      <c r="M871" s="120" t="s">
        <v>20</v>
      </c>
      <c r="N871" s="120" t="s">
        <v>20</v>
      </c>
      <c r="O871" s="120" t="s">
        <v>1785</v>
      </c>
      <c r="P871" s="121" t="s">
        <v>1402</v>
      </c>
      <c r="Q871" s="111" t="str">
        <f t="shared" si="58"/>
        <v>1.7.4.1.99.0.1.00.00.00.00.00</v>
      </c>
      <c r="R871" s="80" t="s">
        <v>18</v>
      </c>
      <c r="S871" s="80" t="s">
        <v>71</v>
      </c>
      <c r="T871" s="80" t="s">
        <v>48</v>
      </c>
      <c r="U871" s="80" t="s">
        <v>18</v>
      </c>
      <c r="V871" s="80" t="s">
        <v>101</v>
      </c>
      <c r="W871" s="125" t="s">
        <v>19</v>
      </c>
      <c r="X871" s="80" t="s">
        <v>18</v>
      </c>
      <c r="Y871" s="80" t="s">
        <v>20</v>
      </c>
      <c r="Z871" s="80" t="s">
        <v>20</v>
      </c>
      <c r="AA871" s="80" t="s">
        <v>20</v>
      </c>
      <c r="AB871" s="80" t="s">
        <v>20</v>
      </c>
      <c r="AC871" s="80" t="s">
        <v>20</v>
      </c>
      <c r="AD871" s="80" t="s">
        <v>2123</v>
      </c>
      <c r="AE871" s="86" t="s">
        <v>2473</v>
      </c>
      <c r="AF871" s="85" t="e">
        <f>#REF!=#REF!</f>
        <v>#REF!</v>
      </c>
      <c r="AG871" s="94" t="b">
        <f t="shared" si="55"/>
        <v>0</v>
      </c>
    </row>
    <row r="872" spans="1:33" ht="38.25" x14ac:dyDescent="0.2">
      <c r="A872" s="15"/>
      <c r="B872" s="119" t="str">
        <f t="shared" si="54"/>
        <v>1.7.4.8.10.0.0.00.00.00.00.00</v>
      </c>
      <c r="C872" s="120" t="s">
        <v>18</v>
      </c>
      <c r="D872" s="120" t="s">
        <v>71</v>
      </c>
      <c r="E872" s="120" t="s">
        <v>48</v>
      </c>
      <c r="F872" s="120" t="s">
        <v>62</v>
      </c>
      <c r="G872" s="120" t="s">
        <v>365</v>
      </c>
      <c r="H872" s="120" t="s">
        <v>19</v>
      </c>
      <c r="I872" s="120" t="s">
        <v>19</v>
      </c>
      <c r="J872" s="120" t="s">
        <v>20</v>
      </c>
      <c r="K872" s="120" t="s">
        <v>20</v>
      </c>
      <c r="L872" s="120" t="s">
        <v>20</v>
      </c>
      <c r="M872" s="120" t="s">
        <v>20</v>
      </c>
      <c r="N872" s="120" t="s">
        <v>20</v>
      </c>
      <c r="O872" s="120" t="s">
        <v>1785</v>
      </c>
      <c r="P872" s="121" t="s">
        <v>899</v>
      </c>
      <c r="Q872" s="111" t="s">
        <v>2215</v>
      </c>
      <c r="R872" s="80"/>
      <c r="S872" s="80"/>
      <c r="T872" s="80"/>
      <c r="U872" s="80"/>
      <c r="V872" s="80"/>
      <c r="W872" s="125"/>
      <c r="X872" s="80"/>
      <c r="Y872" s="80"/>
      <c r="Z872" s="80"/>
      <c r="AA872" s="80"/>
      <c r="AB872" s="80"/>
      <c r="AC872" s="80"/>
      <c r="AD872" s="80"/>
      <c r="AE872" s="86"/>
      <c r="AF872" s="85" t="e">
        <f>#REF!=#REF!</f>
        <v>#REF!</v>
      </c>
      <c r="AG872" s="94" t="b">
        <f t="shared" si="55"/>
        <v>0</v>
      </c>
    </row>
    <row r="873" spans="1:33" ht="38.25" x14ac:dyDescent="0.2">
      <c r="A873" s="15"/>
      <c r="B873" s="119" t="str">
        <f t="shared" si="54"/>
        <v>1.7.4.8.10.1.0.00.00.00.00.00</v>
      </c>
      <c r="C873" s="120" t="s">
        <v>18</v>
      </c>
      <c r="D873" s="120" t="s">
        <v>71</v>
      </c>
      <c r="E873" s="120" t="s">
        <v>48</v>
      </c>
      <c r="F873" s="120" t="s">
        <v>62</v>
      </c>
      <c r="G873" s="120" t="s">
        <v>365</v>
      </c>
      <c r="H873" s="120" t="s">
        <v>18</v>
      </c>
      <c r="I873" s="120" t="s">
        <v>19</v>
      </c>
      <c r="J873" s="120" t="s">
        <v>20</v>
      </c>
      <c r="K873" s="120" t="s">
        <v>20</v>
      </c>
      <c r="L873" s="120" t="s">
        <v>20</v>
      </c>
      <c r="M873" s="120" t="s">
        <v>20</v>
      </c>
      <c r="N873" s="120" t="s">
        <v>20</v>
      </c>
      <c r="O873" s="120" t="s">
        <v>1785</v>
      </c>
      <c r="P873" s="121" t="s">
        <v>900</v>
      </c>
      <c r="Q873" s="111" t="s">
        <v>2215</v>
      </c>
      <c r="R873" s="80"/>
      <c r="S873" s="80"/>
      <c r="T873" s="80"/>
      <c r="U873" s="80"/>
      <c r="V873" s="80"/>
      <c r="W873" s="80"/>
      <c r="X873" s="80"/>
      <c r="Y873" s="80"/>
      <c r="Z873" s="80"/>
      <c r="AA873" s="80"/>
      <c r="AB873" s="80"/>
      <c r="AC873" s="80"/>
      <c r="AD873" s="80"/>
      <c r="AE873" s="86"/>
      <c r="AF873" s="85" t="e">
        <f>#REF!=#REF!</f>
        <v>#REF!</v>
      </c>
      <c r="AG873" s="94" t="b">
        <f t="shared" si="55"/>
        <v>0</v>
      </c>
    </row>
    <row r="874" spans="1:33" ht="51" x14ac:dyDescent="0.2">
      <c r="A874" s="15"/>
      <c r="B874" s="119" t="str">
        <f t="shared" si="54"/>
        <v>1.7.4.8.10.1.1.00.00.00.00.00</v>
      </c>
      <c r="C874" s="120" t="s">
        <v>18</v>
      </c>
      <c r="D874" s="120" t="s">
        <v>71</v>
      </c>
      <c r="E874" s="120" t="s">
        <v>48</v>
      </c>
      <c r="F874" s="120" t="s">
        <v>62</v>
      </c>
      <c r="G874" s="120" t="s">
        <v>365</v>
      </c>
      <c r="H874" s="120" t="s">
        <v>18</v>
      </c>
      <c r="I874" s="120" t="s">
        <v>18</v>
      </c>
      <c r="J874" s="120" t="s">
        <v>20</v>
      </c>
      <c r="K874" s="120" t="s">
        <v>20</v>
      </c>
      <c r="L874" s="120" t="s">
        <v>20</v>
      </c>
      <c r="M874" s="120" t="s">
        <v>20</v>
      </c>
      <c r="N874" s="120" t="s">
        <v>20</v>
      </c>
      <c r="O874" s="120" t="s">
        <v>1785</v>
      </c>
      <c r="P874" s="121" t="s">
        <v>901</v>
      </c>
      <c r="Q874" s="111" t="s">
        <v>2215</v>
      </c>
      <c r="R874" s="80"/>
      <c r="S874" s="80"/>
      <c r="T874" s="80"/>
      <c r="U874" s="80"/>
      <c r="V874" s="80"/>
      <c r="W874" s="80"/>
      <c r="X874" s="80"/>
      <c r="Y874" s="80"/>
      <c r="Z874" s="80"/>
      <c r="AA874" s="80"/>
      <c r="AB874" s="80"/>
      <c r="AC874" s="80"/>
      <c r="AD874" s="80"/>
      <c r="AE874" s="86"/>
      <c r="AF874" s="85" t="e">
        <f>#REF!=#REF!</f>
        <v>#REF!</v>
      </c>
      <c r="AG874" s="94" t="b">
        <f t="shared" si="55"/>
        <v>0</v>
      </c>
    </row>
    <row r="875" spans="1:33" ht="25.5" x14ac:dyDescent="0.2">
      <c r="A875" s="15"/>
      <c r="B875" s="119" t="str">
        <f t="shared" si="54"/>
        <v>1.7.5.8.00.0.0.00.00.00.00.00</v>
      </c>
      <c r="C875" s="120" t="s">
        <v>18</v>
      </c>
      <c r="D875" s="120" t="s">
        <v>71</v>
      </c>
      <c r="E875" s="120" t="s">
        <v>57</v>
      </c>
      <c r="F875" s="120" t="s">
        <v>62</v>
      </c>
      <c r="G875" s="120" t="s">
        <v>20</v>
      </c>
      <c r="H875" s="120" t="s">
        <v>19</v>
      </c>
      <c r="I875" s="120" t="s">
        <v>19</v>
      </c>
      <c r="J875" s="120" t="s">
        <v>20</v>
      </c>
      <c r="K875" s="120" t="s">
        <v>20</v>
      </c>
      <c r="L875" s="120" t="s">
        <v>20</v>
      </c>
      <c r="M875" s="120" t="s">
        <v>20</v>
      </c>
      <c r="N875" s="120" t="s">
        <v>20</v>
      </c>
      <c r="O875" s="120" t="s">
        <v>1785</v>
      </c>
      <c r="P875" s="121" t="s">
        <v>905</v>
      </c>
      <c r="Q875" s="111" t="s">
        <v>2215</v>
      </c>
      <c r="R875" s="80"/>
      <c r="S875" s="80"/>
      <c r="T875" s="80"/>
      <c r="U875" s="80"/>
      <c r="V875" s="80"/>
      <c r="W875" s="80"/>
      <c r="X875" s="80"/>
      <c r="Y875" s="80"/>
      <c r="Z875" s="80"/>
      <c r="AA875" s="80"/>
      <c r="AB875" s="80"/>
      <c r="AC875" s="80"/>
      <c r="AD875" s="80"/>
      <c r="AE875" s="86"/>
      <c r="AF875" s="85" t="e">
        <f>#REF!=#REF!</f>
        <v>#REF!</v>
      </c>
      <c r="AG875" s="94" t="b">
        <f t="shared" si="55"/>
        <v>0</v>
      </c>
    </row>
    <row r="876" spans="1:33" ht="63.75" x14ac:dyDescent="0.2">
      <c r="A876" s="15"/>
      <c r="B876" s="119" t="str">
        <f t="shared" si="54"/>
        <v>1.7.5.8.01.0.0.00.00.00.00.00</v>
      </c>
      <c r="C876" s="120" t="s">
        <v>18</v>
      </c>
      <c r="D876" s="120" t="s">
        <v>71</v>
      </c>
      <c r="E876" s="120" t="s">
        <v>57</v>
      </c>
      <c r="F876" s="120" t="s">
        <v>62</v>
      </c>
      <c r="G876" s="120" t="s">
        <v>27</v>
      </c>
      <c r="H876" s="120" t="s">
        <v>19</v>
      </c>
      <c r="I876" s="120" t="s">
        <v>19</v>
      </c>
      <c r="J876" s="120" t="s">
        <v>20</v>
      </c>
      <c r="K876" s="120" t="s">
        <v>20</v>
      </c>
      <c r="L876" s="120" t="s">
        <v>20</v>
      </c>
      <c r="M876" s="120" t="s">
        <v>20</v>
      </c>
      <c r="N876" s="120" t="s">
        <v>20</v>
      </c>
      <c r="O876" s="120" t="s">
        <v>1785</v>
      </c>
      <c r="P876" s="121" t="s">
        <v>903</v>
      </c>
      <c r="Q876" s="111" t="str">
        <f>R876&amp;"."&amp;S876&amp;"."&amp;T876&amp;"."&amp;U876&amp;"."&amp;V876&amp;"."&amp;W876&amp;"."&amp;X876&amp;"."&amp;Y876&amp;"."&amp;Z876&amp;"."&amp;AA876&amp;"."&amp;AB876&amp;"."&amp;AC876</f>
        <v>1.7.5.1.50.0.0.00.00.00.00.00</v>
      </c>
      <c r="R876" s="80" t="s">
        <v>18</v>
      </c>
      <c r="S876" s="80" t="s">
        <v>71</v>
      </c>
      <c r="T876" s="80" t="s">
        <v>57</v>
      </c>
      <c r="U876" s="80" t="s">
        <v>18</v>
      </c>
      <c r="V876" s="80" t="s">
        <v>32</v>
      </c>
      <c r="W876" s="125" t="s">
        <v>19</v>
      </c>
      <c r="X876" s="80" t="s">
        <v>19</v>
      </c>
      <c r="Y876" s="80" t="s">
        <v>20</v>
      </c>
      <c r="Z876" s="80" t="s">
        <v>20</v>
      </c>
      <c r="AA876" s="80" t="s">
        <v>20</v>
      </c>
      <c r="AB876" s="80" t="s">
        <v>20</v>
      </c>
      <c r="AC876" s="80" t="s">
        <v>20</v>
      </c>
      <c r="AD876" s="80" t="s">
        <v>2123</v>
      </c>
      <c r="AE876" s="86" t="s">
        <v>903</v>
      </c>
      <c r="AF876" s="85" t="e">
        <f>#REF!=#REF!</f>
        <v>#REF!</v>
      </c>
      <c r="AG876" s="94" t="b">
        <f t="shared" si="55"/>
        <v>0</v>
      </c>
    </row>
    <row r="877" spans="1:33" ht="63.75" x14ac:dyDescent="0.2">
      <c r="A877" s="15"/>
      <c r="B877" s="119" t="str">
        <f t="shared" si="54"/>
        <v>1.7.5.8.01.1.0.00.00.00.00.00</v>
      </c>
      <c r="C877" s="120" t="s">
        <v>18</v>
      </c>
      <c r="D877" s="120" t="s">
        <v>71</v>
      </c>
      <c r="E877" s="120" t="s">
        <v>57</v>
      </c>
      <c r="F877" s="120" t="s">
        <v>62</v>
      </c>
      <c r="G877" s="120" t="s">
        <v>27</v>
      </c>
      <c r="H877" s="120" t="s">
        <v>18</v>
      </c>
      <c r="I877" s="120" t="s">
        <v>19</v>
      </c>
      <c r="J877" s="120" t="s">
        <v>20</v>
      </c>
      <c r="K877" s="120" t="s">
        <v>20</v>
      </c>
      <c r="L877" s="120" t="s">
        <v>20</v>
      </c>
      <c r="M877" s="120" t="s">
        <v>20</v>
      </c>
      <c r="N877" s="120" t="s">
        <v>20</v>
      </c>
      <c r="O877" s="120" t="s">
        <v>1785</v>
      </c>
      <c r="P877" s="121" t="s">
        <v>2803</v>
      </c>
      <c r="Q877" s="111" t="s">
        <v>2215</v>
      </c>
      <c r="R877" s="80"/>
      <c r="S877" s="80"/>
      <c r="T877" s="80"/>
      <c r="U877" s="80"/>
      <c r="V877" s="80"/>
      <c r="W877" s="125"/>
      <c r="X877" s="80"/>
      <c r="Y877" s="80"/>
      <c r="Z877" s="80"/>
      <c r="AA877" s="80"/>
      <c r="AB877" s="80"/>
      <c r="AC877" s="80"/>
      <c r="AD877" s="80"/>
      <c r="AE877" s="86"/>
      <c r="AF877" s="85" t="e">
        <f>#REF!=#REF!</f>
        <v>#REF!</v>
      </c>
      <c r="AG877" s="94" t="b">
        <f t="shared" si="55"/>
        <v>0</v>
      </c>
    </row>
    <row r="878" spans="1:33" ht="72" customHeight="1" x14ac:dyDescent="0.2">
      <c r="A878" s="15"/>
      <c r="B878" s="119" t="str">
        <f t="shared" si="54"/>
        <v>1.7.5.8.01.1.1.00.00.00.00.00</v>
      </c>
      <c r="C878" s="120" t="s">
        <v>18</v>
      </c>
      <c r="D878" s="120" t="s">
        <v>71</v>
      </c>
      <c r="E878" s="120" t="s">
        <v>57</v>
      </c>
      <c r="F878" s="120" t="s">
        <v>62</v>
      </c>
      <c r="G878" s="120" t="s">
        <v>27</v>
      </c>
      <c r="H878" s="120" t="s">
        <v>18</v>
      </c>
      <c r="I878" s="120" t="s">
        <v>18</v>
      </c>
      <c r="J878" s="120" t="s">
        <v>20</v>
      </c>
      <c r="K878" s="120" t="s">
        <v>20</v>
      </c>
      <c r="L878" s="120" t="s">
        <v>20</v>
      </c>
      <c r="M878" s="120" t="s">
        <v>20</v>
      </c>
      <c r="N878" s="120" t="s">
        <v>20</v>
      </c>
      <c r="O878" s="120" t="s">
        <v>1785</v>
      </c>
      <c r="P878" s="121" t="s">
        <v>2798</v>
      </c>
      <c r="Q878" s="111" t="str">
        <f>R878&amp;"."&amp;S878&amp;"."&amp;T878&amp;"."&amp;U878&amp;"."&amp;V878&amp;"."&amp;W878&amp;"."&amp;X878&amp;"."&amp;Y878&amp;"."&amp;Z878&amp;"."&amp;AA878&amp;"."&amp;AB878&amp;"."&amp;AC878</f>
        <v>1.7.5.1.50.0.1.00.00.00.00.00</v>
      </c>
      <c r="R878" s="80" t="s">
        <v>18</v>
      </c>
      <c r="S878" s="80" t="s">
        <v>71</v>
      </c>
      <c r="T878" s="80" t="s">
        <v>57</v>
      </c>
      <c r="U878" s="80" t="s">
        <v>18</v>
      </c>
      <c r="V878" s="80" t="s">
        <v>32</v>
      </c>
      <c r="W878" s="125" t="s">
        <v>19</v>
      </c>
      <c r="X878" s="80" t="s">
        <v>18</v>
      </c>
      <c r="Y878" s="80" t="s">
        <v>20</v>
      </c>
      <c r="Z878" s="80" t="s">
        <v>20</v>
      </c>
      <c r="AA878" s="80" t="s">
        <v>20</v>
      </c>
      <c r="AB878" s="80" t="s">
        <v>20</v>
      </c>
      <c r="AC878" s="80" t="s">
        <v>20</v>
      </c>
      <c r="AD878" s="80" t="s">
        <v>2123</v>
      </c>
      <c r="AE878" s="86" t="s">
        <v>2798</v>
      </c>
      <c r="AF878" s="85" t="e">
        <f>#REF!=#REF!</f>
        <v>#REF!</v>
      </c>
      <c r="AG878" s="94" t="b">
        <f t="shared" si="55"/>
        <v>0</v>
      </c>
    </row>
    <row r="879" spans="1:33" ht="25.5" x14ac:dyDescent="0.2">
      <c r="A879" s="15"/>
      <c r="B879" s="119" t="str">
        <f t="shared" si="54"/>
        <v>1.7.5.8.99.0.0.00.00.00.00.00</v>
      </c>
      <c r="C879" s="120" t="s">
        <v>18</v>
      </c>
      <c r="D879" s="120" t="s">
        <v>71</v>
      </c>
      <c r="E879" s="120" t="s">
        <v>57</v>
      </c>
      <c r="F879" s="120" t="s">
        <v>62</v>
      </c>
      <c r="G879" s="120" t="s">
        <v>101</v>
      </c>
      <c r="H879" s="120" t="s">
        <v>19</v>
      </c>
      <c r="I879" s="120" t="s">
        <v>19</v>
      </c>
      <c r="J879" s="120" t="s">
        <v>20</v>
      </c>
      <c r="K879" s="120" t="s">
        <v>20</v>
      </c>
      <c r="L879" s="120" t="s">
        <v>20</v>
      </c>
      <c r="M879" s="120" t="s">
        <v>20</v>
      </c>
      <c r="N879" s="120" t="s">
        <v>20</v>
      </c>
      <c r="O879" s="120" t="s">
        <v>1785</v>
      </c>
      <c r="P879" s="121" t="s">
        <v>906</v>
      </c>
      <c r="Q879" s="111" t="str">
        <f>R879&amp;"."&amp;S879&amp;"."&amp;T879&amp;"."&amp;U879&amp;"."&amp;V879&amp;"."&amp;W879&amp;"."&amp;X879&amp;"."&amp;Y879&amp;"."&amp;Z879&amp;"."&amp;AA879&amp;"."&amp;AB879&amp;"."&amp;AC879</f>
        <v>1.7.5.9.00.0.0.00.00.00.00.00</v>
      </c>
      <c r="R879" s="80" t="s">
        <v>18</v>
      </c>
      <c r="S879" s="80" t="s">
        <v>71</v>
      </c>
      <c r="T879" s="80" t="s">
        <v>57</v>
      </c>
      <c r="U879" s="80" t="s">
        <v>90</v>
      </c>
      <c r="V879" s="80" t="s">
        <v>20</v>
      </c>
      <c r="W879" s="125" t="s">
        <v>19</v>
      </c>
      <c r="X879" s="80" t="s">
        <v>19</v>
      </c>
      <c r="Y879" s="80" t="s">
        <v>20</v>
      </c>
      <c r="Z879" s="80" t="s">
        <v>20</v>
      </c>
      <c r="AA879" s="80" t="s">
        <v>20</v>
      </c>
      <c r="AB879" s="80" t="s">
        <v>20</v>
      </c>
      <c r="AC879" s="80" t="s">
        <v>20</v>
      </c>
      <c r="AD879" s="80" t="s">
        <v>2123</v>
      </c>
      <c r="AE879" s="86" t="s">
        <v>909</v>
      </c>
      <c r="AF879" s="85" t="e">
        <f>#REF!=#REF!</f>
        <v>#REF!</v>
      </c>
      <c r="AG879" s="94" t="b">
        <f t="shared" si="55"/>
        <v>0</v>
      </c>
    </row>
    <row r="880" spans="1:33" ht="25.5" x14ac:dyDescent="0.2">
      <c r="A880" s="15"/>
      <c r="B880" s="119" t="str">
        <f t="shared" si="54"/>
        <v>1.7.5.8.99.1.0.00.00.00.00.00</v>
      </c>
      <c r="C880" s="120" t="s">
        <v>18</v>
      </c>
      <c r="D880" s="120" t="s">
        <v>71</v>
      </c>
      <c r="E880" s="120" t="s">
        <v>57</v>
      </c>
      <c r="F880" s="120" t="s">
        <v>62</v>
      </c>
      <c r="G880" s="120" t="s">
        <v>101</v>
      </c>
      <c r="H880" s="120" t="s">
        <v>18</v>
      </c>
      <c r="I880" s="120" t="s">
        <v>19</v>
      </c>
      <c r="J880" s="120" t="s">
        <v>20</v>
      </c>
      <c r="K880" s="120" t="s">
        <v>20</v>
      </c>
      <c r="L880" s="120" t="s">
        <v>20</v>
      </c>
      <c r="M880" s="120" t="s">
        <v>20</v>
      </c>
      <c r="N880" s="120" t="s">
        <v>20</v>
      </c>
      <c r="O880" s="120" t="s">
        <v>1785</v>
      </c>
      <c r="P880" s="121" t="s">
        <v>907</v>
      </c>
      <c r="Q880" s="111" t="str">
        <f>R880&amp;"."&amp;S880&amp;"."&amp;T880&amp;"."&amp;U880&amp;"."&amp;V880&amp;"."&amp;W880&amp;"."&amp;X880&amp;"."&amp;Y880&amp;"."&amp;Z880&amp;"."&amp;AA880&amp;"."&amp;AB880&amp;"."&amp;AC880</f>
        <v>1.7.5.9.99.0.0.00.00.00.00.00</v>
      </c>
      <c r="R880" s="80" t="s">
        <v>18</v>
      </c>
      <c r="S880" s="80" t="s">
        <v>71</v>
      </c>
      <c r="T880" s="80" t="s">
        <v>57</v>
      </c>
      <c r="U880" s="80" t="s">
        <v>90</v>
      </c>
      <c r="V880" s="80" t="s">
        <v>101</v>
      </c>
      <c r="W880" s="125" t="s">
        <v>19</v>
      </c>
      <c r="X880" s="80" t="s">
        <v>19</v>
      </c>
      <c r="Y880" s="80" t="s">
        <v>20</v>
      </c>
      <c r="Z880" s="80" t="s">
        <v>20</v>
      </c>
      <c r="AA880" s="80" t="s">
        <v>20</v>
      </c>
      <c r="AB880" s="80" t="s">
        <v>20</v>
      </c>
      <c r="AC880" s="80" t="s">
        <v>20</v>
      </c>
      <c r="AD880" s="80" t="s">
        <v>2123</v>
      </c>
      <c r="AE880" s="86" t="s">
        <v>909</v>
      </c>
      <c r="AF880" s="85" t="e">
        <f>#REF!=#REF!</f>
        <v>#REF!</v>
      </c>
      <c r="AG880" s="94" t="b">
        <f t="shared" si="55"/>
        <v>0</v>
      </c>
    </row>
    <row r="881" spans="1:33" ht="25.5" x14ac:dyDescent="0.2">
      <c r="A881" s="15"/>
      <c r="B881" s="119" t="str">
        <f t="shared" si="54"/>
        <v>1.7.5.8.99.1.1.00.00.00.00.00</v>
      </c>
      <c r="C881" s="120" t="s">
        <v>18</v>
      </c>
      <c r="D881" s="120" t="s">
        <v>71</v>
      </c>
      <c r="E881" s="120" t="s">
        <v>57</v>
      </c>
      <c r="F881" s="120" t="s">
        <v>62</v>
      </c>
      <c r="G881" s="120" t="s">
        <v>101</v>
      </c>
      <c r="H881" s="120" t="s">
        <v>18</v>
      </c>
      <c r="I881" s="120" t="s">
        <v>18</v>
      </c>
      <c r="J881" s="120" t="s">
        <v>20</v>
      </c>
      <c r="K881" s="120" t="s">
        <v>20</v>
      </c>
      <c r="L881" s="120" t="s">
        <v>20</v>
      </c>
      <c r="M881" s="120" t="s">
        <v>20</v>
      </c>
      <c r="N881" s="120" t="s">
        <v>20</v>
      </c>
      <c r="O881" s="120" t="s">
        <v>1785</v>
      </c>
      <c r="P881" s="121" t="s">
        <v>908</v>
      </c>
      <c r="Q881" s="111" t="str">
        <f>R881&amp;"."&amp;S881&amp;"."&amp;T881&amp;"."&amp;U881&amp;"."&amp;V881&amp;"."&amp;W881&amp;"."&amp;X881&amp;"."&amp;Y881&amp;"."&amp;Z881&amp;"."&amp;AA881&amp;"."&amp;AB881&amp;"."&amp;AC881</f>
        <v>1.7.5.9.99.0.1.00.00.00.00.00</v>
      </c>
      <c r="R881" s="80" t="s">
        <v>18</v>
      </c>
      <c r="S881" s="80" t="s">
        <v>71</v>
      </c>
      <c r="T881" s="80" t="s">
        <v>57</v>
      </c>
      <c r="U881" s="80" t="s">
        <v>90</v>
      </c>
      <c r="V881" s="80" t="s">
        <v>101</v>
      </c>
      <c r="W881" s="125" t="s">
        <v>19</v>
      </c>
      <c r="X881" s="80" t="s">
        <v>18</v>
      </c>
      <c r="Y881" s="80" t="s">
        <v>20</v>
      </c>
      <c r="Z881" s="80" t="s">
        <v>20</v>
      </c>
      <c r="AA881" s="80" t="s">
        <v>20</v>
      </c>
      <c r="AB881" s="80" t="s">
        <v>20</v>
      </c>
      <c r="AC881" s="80" t="s">
        <v>20</v>
      </c>
      <c r="AD881" s="80" t="s">
        <v>2123</v>
      </c>
      <c r="AE881" s="86" t="s">
        <v>1965</v>
      </c>
      <c r="AF881" s="85" t="e">
        <f>#REF!=#REF!</f>
        <v>#REF!</v>
      </c>
      <c r="AG881" s="94" t="b">
        <f t="shared" si="55"/>
        <v>0</v>
      </c>
    </row>
    <row r="882" spans="1:33" ht="25.5" x14ac:dyDescent="0.2">
      <c r="A882" s="15"/>
      <c r="B882" s="119" t="str">
        <f t="shared" si="54"/>
        <v>1.7.6.8.00.0.0.00.00.00.00.00</v>
      </c>
      <c r="C882" s="120" t="s">
        <v>18</v>
      </c>
      <c r="D882" s="120" t="s">
        <v>71</v>
      </c>
      <c r="E882" s="120" t="s">
        <v>69</v>
      </c>
      <c r="F882" s="120" t="s">
        <v>62</v>
      </c>
      <c r="G882" s="120" t="s">
        <v>20</v>
      </c>
      <c r="H882" s="120" t="s">
        <v>19</v>
      </c>
      <c r="I882" s="120" t="s">
        <v>19</v>
      </c>
      <c r="J882" s="120" t="s">
        <v>20</v>
      </c>
      <c r="K882" s="120" t="s">
        <v>20</v>
      </c>
      <c r="L882" s="120" t="s">
        <v>20</v>
      </c>
      <c r="M882" s="120" t="s">
        <v>20</v>
      </c>
      <c r="N882" s="120" t="s">
        <v>20</v>
      </c>
      <c r="O882" s="120" t="s">
        <v>1785</v>
      </c>
      <c r="P882" s="121" t="s">
        <v>914</v>
      </c>
      <c r="Q882" s="111" t="s">
        <v>2215</v>
      </c>
      <c r="R882" s="80"/>
      <c r="S882" s="80"/>
      <c r="T882" s="80"/>
      <c r="U882" s="80"/>
      <c r="V882" s="80"/>
      <c r="W882" s="80"/>
      <c r="X882" s="80"/>
      <c r="Y882" s="80"/>
      <c r="Z882" s="80"/>
      <c r="AA882" s="80"/>
      <c r="AB882" s="80"/>
      <c r="AC882" s="80"/>
      <c r="AD882" s="80"/>
      <c r="AE882" s="86"/>
      <c r="AF882" s="85" t="e">
        <f>#REF!=#REF!</f>
        <v>#REF!</v>
      </c>
      <c r="AG882" s="94" t="b">
        <f t="shared" si="55"/>
        <v>0</v>
      </c>
    </row>
    <row r="883" spans="1:33" x14ac:dyDescent="0.2">
      <c r="A883" s="15"/>
      <c r="B883" s="119" t="str">
        <f t="shared" si="54"/>
        <v>1.7.6.8.01.0.0.00.00.00.00.00</v>
      </c>
      <c r="C883" s="120" t="s">
        <v>18</v>
      </c>
      <c r="D883" s="120" t="s">
        <v>71</v>
      </c>
      <c r="E883" s="120" t="s">
        <v>69</v>
      </c>
      <c r="F883" s="120" t="s">
        <v>62</v>
      </c>
      <c r="G883" s="120" t="s">
        <v>27</v>
      </c>
      <c r="H883" s="120" t="s">
        <v>19</v>
      </c>
      <c r="I883" s="120" t="s">
        <v>19</v>
      </c>
      <c r="J883" s="120" t="s">
        <v>20</v>
      </c>
      <c r="K883" s="120" t="s">
        <v>20</v>
      </c>
      <c r="L883" s="120" t="s">
        <v>20</v>
      </c>
      <c r="M883" s="120" t="s">
        <v>20</v>
      </c>
      <c r="N883" s="120" t="s">
        <v>20</v>
      </c>
      <c r="O883" s="120" t="s">
        <v>1785</v>
      </c>
      <c r="P883" s="121" t="s">
        <v>915</v>
      </c>
      <c r="Q883" s="111" t="s">
        <v>2215</v>
      </c>
      <c r="R883" s="80"/>
      <c r="S883" s="80"/>
      <c r="T883" s="80"/>
      <c r="U883" s="80"/>
      <c r="V883" s="80"/>
      <c r="W883" s="125"/>
      <c r="X883" s="80"/>
      <c r="Y883" s="80"/>
      <c r="Z883" s="80"/>
      <c r="AA883" s="80"/>
      <c r="AB883" s="80"/>
      <c r="AC883" s="80"/>
      <c r="AD883" s="80"/>
      <c r="AE883" s="86"/>
      <c r="AF883" s="85" t="e">
        <f>#REF!=#REF!</f>
        <v>#REF!</v>
      </c>
      <c r="AG883" s="94" t="b">
        <f t="shared" si="55"/>
        <v>0</v>
      </c>
    </row>
    <row r="884" spans="1:33" ht="25.5" x14ac:dyDescent="0.2">
      <c r="A884" s="15"/>
      <c r="B884" s="119" t="str">
        <f t="shared" si="54"/>
        <v>1.7.6.8.01.1.0.00.00.00.00.00</v>
      </c>
      <c r="C884" s="120" t="s">
        <v>18</v>
      </c>
      <c r="D884" s="120" t="s">
        <v>71</v>
      </c>
      <c r="E884" s="120" t="s">
        <v>69</v>
      </c>
      <c r="F884" s="120" t="s">
        <v>62</v>
      </c>
      <c r="G884" s="120" t="s">
        <v>27</v>
      </c>
      <c r="H884" s="120" t="s">
        <v>18</v>
      </c>
      <c r="I884" s="120" t="s">
        <v>19</v>
      </c>
      <c r="J884" s="120" t="s">
        <v>20</v>
      </c>
      <c r="K884" s="120" t="s">
        <v>20</v>
      </c>
      <c r="L884" s="120" t="s">
        <v>20</v>
      </c>
      <c r="M884" s="120" t="s">
        <v>20</v>
      </c>
      <c r="N884" s="120" t="s">
        <v>20</v>
      </c>
      <c r="O884" s="120" t="s">
        <v>1785</v>
      </c>
      <c r="P884" s="121" t="s">
        <v>916</v>
      </c>
      <c r="Q884" s="111" t="str">
        <f t="shared" ref="Q884:Q891" si="59">R884&amp;"."&amp;S884&amp;"."&amp;T884&amp;"."&amp;U884&amp;"."&amp;V884&amp;"."&amp;W884&amp;"."&amp;X884&amp;"."&amp;Y884&amp;"."&amp;Z884&amp;"."&amp;AA884&amp;"."&amp;AB884&amp;"."&amp;AC884</f>
        <v>1.7.6.1.50.0.0.00.00.00.00.00</v>
      </c>
      <c r="R884" s="80" t="s">
        <v>18</v>
      </c>
      <c r="S884" s="80" t="s">
        <v>71</v>
      </c>
      <c r="T884" s="80" t="s">
        <v>69</v>
      </c>
      <c r="U884" s="80" t="s">
        <v>18</v>
      </c>
      <c r="V884" s="80" t="s">
        <v>32</v>
      </c>
      <c r="W884" s="125" t="s">
        <v>19</v>
      </c>
      <c r="X884" s="80" t="s">
        <v>19</v>
      </c>
      <c r="Y884" s="80" t="s">
        <v>20</v>
      </c>
      <c r="Z884" s="80" t="s">
        <v>20</v>
      </c>
      <c r="AA884" s="80" t="s">
        <v>20</v>
      </c>
      <c r="AB884" s="80" t="s">
        <v>20</v>
      </c>
      <c r="AC884" s="80" t="s">
        <v>20</v>
      </c>
      <c r="AD884" s="80" t="s">
        <v>2123</v>
      </c>
      <c r="AE884" s="86" t="s">
        <v>912</v>
      </c>
      <c r="AF884" s="85" t="e">
        <f>#REF!=#REF!</f>
        <v>#REF!</v>
      </c>
      <c r="AG884" s="94" t="b">
        <f t="shared" si="55"/>
        <v>0</v>
      </c>
    </row>
    <row r="885" spans="1:33" ht="25.5" x14ac:dyDescent="0.2">
      <c r="A885" s="15"/>
      <c r="B885" s="119" t="str">
        <f t="shared" si="54"/>
        <v>1.7.6.8.01.1.1.00.00.00.00.00</v>
      </c>
      <c r="C885" s="120" t="s">
        <v>18</v>
      </c>
      <c r="D885" s="120" t="s">
        <v>71</v>
      </c>
      <c r="E885" s="120" t="s">
        <v>69</v>
      </c>
      <c r="F885" s="120" t="s">
        <v>62</v>
      </c>
      <c r="G885" s="120" t="s">
        <v>27</v>
      </c>
      <c r="H885" s="120" t="s">
        <v>18</v>
      </c>
      <c r="I885" s="120" t="s">
        <v>18</v>
      </c>
      <c r="J885" s="120" t="s">
        <v>20</v>
      </c>
      <c r="K885" s="120" t="s">
        <v>20</v>
      </c>
      <c r="L885" s="120" t="s">
        <v>20</v>
      </c>
      <c r="M885" s="120" t="s">
        <v>20</v>
      </c>
      <c r="N885" s="120" t="s">
        <v>20</v>
      </c>
      <c r="O885" s="120" t="s">
        <v>1785</v>
      </c>
      <c r="P885" s="121" t="s">
        <v>917</v>
      </c>
      <c r="Q885" s="111" t="str">
        <f t="shared" si="59"/>
        <v>1.7.6.1.50.0.1.00.00.00.00.00</v>
      </c>
      <c r="R885" s="80" t="s">
        <v>18</v>
      </c>
      <c r="S885" s="80" t="s">
        <v>71</v>
      </c>
      <c r="T885" s="80" t="s">
        <v>69</v>
      </c>
      <c r="U885" s="80" t="s">
        <v>18</v>
      </c>
      <c r="V885" s="80" t="s">
        <v>32</v>
      </c>
      <c r="W885" s="125" t="s">
        <v>19</v>
      </c>
      <c r="X885" s="80" t="s">
        <v>18</v>
      </c>
      <c r="Y885" s="80" t="s">
        <v>20</v>
      </c>
      <c r="Z885" s="80" t="s">
        <v>20</v>
      </c>
      <c r="AA885" s="80" t="s">
        <v>20</v>
      </c>
      <c r="AB885" s="80" t="s">
        <v>20</v>
      </c>
      <c r="AC885" s="80" t="s">
        <v>20</v>
      </c>
      <c r="AD885" s="80" t="s">
        <v>2123</v>
      </c>
      <c r="AE885" s="86" t="s">
        <v>2068</v>
      </c>
      <c r="AF885" s="85" t="e">
        <f>#REF!=#REF!</f>
        <v>#REF!</v>
      </c>
      <c r="AG885" s="94" t="b">
        <f t="shared" si="55"/>
        <v>0</v>
      </c>
    </row>
    <row r="886" spans="1:33" ht="25.5" x14ac:dyDescent="0.2">
      <c r="A886" s="15"/>
      <c r="B886" s="119" t="str">
        <f t="shared" si="54"/>
        <v>1.7.6.8.01.2.0.00.00.00.00.00</v>
      </c>
      <c r="C886" s="120" t="s">
        <v>18</v>
      </c>
      <c r="D886" s="120" t="s">
        <v>71</v>
      </c>
      <c r="E886" s="120" t="s">
        <v>69</v>
      </c>
      <c r="F886" s="120" t="s">
        <v>62</v>
      </c>
      <c r="G886" s="120" t="s">
        <v>27</v>
      </c>
      <c r="H886" s="120" t="s">
        <v>22</v>
      </c>
      <c r="I886" s="120" t="s">
        <v>19</v>
      </c>
      <c r="J886" s="120" t="s">
        <v>20</v>
      </c>
      <c r="K886" s="120" t="s">
        <v>20</v>
      </c>
      <c r="L886" s="120" t="s">
        <v>20</v>
      </c>
      <c r="M886" s="120" t="s">
        <v>20</v>
      </c>
      <c r="N886" s="120" t="s">
        <v>20</v>
      </c>
      <c r="O886" s="120" t="s">
        <v>1785</v>
      </c>
      <c r="P886" s="121" t="s">
        <v>918</v>
      </c>
      <c r="Q886" s="111" t="str">
        <f t="shared" si="59"/>
        <v>1.7.6.1.51.0.0.00.00.00.00.00</v>
      </c>
      <c r="R886" s="80" t="s">
        <v>18</v>
      </c>
      <c r="S886" s="80" t="s">
        <v>71</v>
      </c>
      <c r="T886" s="80" t="s">
        <v>69</v>
      </c>
      <c r="U886" s="80" t="s">
        <v>18</v>
      </c>
      <c r="V886" s="80" t="s">
        <v>34</v>
      </c>
      <c r="W886" s="125" t="s">
        <v>19</v>
      </c>
      <c r="X886" s="80" t="s">
        <v>19</v>
      </c>
      <c r="Y886" s="80" t="s">
        <v>20</v>
      </c>
      <c r="Z886" s="80" t="s">
        <v>20</v>
      </c>
      <c r="AA886" s="80" t="s">
        <v>20</v>
      </c>
      <c r="AB886" s="80" t="s">
        <v>20</v>
      </c>
      <c r="AC886" s="80" t="s">
        <v>20</v>
      </c>
      <c r="AD886" s="80" t="s">
        <v>2123</v>
      </c>
      <c r="AE886" s="86" t="s">
        <v>913</v>
      </c>
      <c r="AF886" s="85" t="e">
        <f>#REF!=#REF!</f>
        <v>#REF!</v>
      </c>
      <c r="AG886" s="94" t="b">
        <f t="shared" si="55"/>
        <v>0</v>
      </c>
    </row>
    <row r="887" spans="1:33" ht="25.5" x14ac:dyDescent="0.2">
      <c r="A887" s="15"/>
      <c r="B887" s="119" t="str">
        <f t="shared" si="54"/>
        <v>1.7.6.8.01.2.1.00.00.00.00.00</v>
      </c>
      <c r="C887" s="120" t="s">
        <v>18</v>
      </c>
      <c r="D887" s="120" t="s">
        <v>71</v>
      </c>
      <c r="E887" s="120" t="s">
        <v>69</v>
      </c>
      <c r="F887" s="120" t="s">
        <v>62</v>
      </c>
      <c r="G887" s="120" t="s">
        <v>27</v>
      </c>
      <c r="H887" s="120" t="s">
        <v>22</v>
      </c>
      <c r="I887" s="120" t="s">
        <v>18</v>
      </c>
      <c r="J887" s="120" t="s">
        <v>20</v>
      </c>
      <c r="K887" s="120" t="s">
        <v>20</v>
      </c>
      <c r="L887" s="120" t="s">
        <v>20</v>
      </c>
      <c r="M887" s="120" t="s">
        <v>20</v>
      </c>
      <c r="N887" s="120" t="s">
        <v>20</v>
      </c>
      <c r="O887" s="120" t="s">
        <v>1785</v>
      </c>
      <c r="P887" s="121" t="s">
        <v>919</v>
      </c>
      <c r="Q887" s="111" t="str">
        <f t="shared" si="59"/>
        <v>1.7.6.1.51.0.1.00.00.00.00.00</v>
      </c>
      <c r="R887" s="80" t="s">
        <v>18</v>
      </c>
      <c r="S887" s="80" t="s">
        <v>71</v>
      </c>
      <c r="T887" s="80" t="s">
        <v>69</v>
      </c>
      <c r="U887" s="80" t="s">
        <v>18</v>
      </c>
      <c r="V887" s="80" t="s">
        <v>34</v>
      </c>
      <c r="W887" s="125" t="s">
        <v>19</v>
      </c>
      <c r="X887" s="80" t="s">
        <v>18</v>
      </c>
      <c r="Y887" s="80" t="s">
        <v>20</v>
      </c>
      <c r="Z887" s="80" t="s">
        <v>20</v>
      </c>
      <c r="AA887" s="80" t="s">
        <v>20</v>
      </c>
      <c r="AB887" s="80" t="s">
        <v>20</v>
      </c>
      <c r="AC887" s="80" t="s">
        <v>20</v>
      </c>
      <c r="AD887" s="80" t="s">
        <v>2123</v>
      </c>
      <c r="AE887" s="86" t="s">
        <v>2063</v>
      </c>
      <c r="AF887" s="85" t="e">
        <f>#REF!=#REF!</f>
        <v>#REF!</v>
      </c>
      <c r="AG887" s="94" t="b">
        <f t="shared" si="55"/>
        <v>0</v>
      </c>
    </row>
    <row r="888" spans="1:33" ht="38.25" x14ac:dyDescent="0.2">
      <c r="A888" s="15"/>
      <c r="B888" s="119" t="str">
        <f t="shared" si="54"/>
        <v>1.7.6.8.01.9.0.00.00.00.00.00</v>
      </c>
      <c r="C888" s="120" t="s">
        <v>18</v>
      </c>
      <c r="D888" s="120" t="s">
        <v>71</v>
      </c>
      <c r="E888" s="120" t="s">
        <v>69</v>
      </c>
      <c r="F888" s="120" t="s">
        <v>62</v>
      </c>
      <c r="G888" s="120" t="s">
        <v>27</v>
      </c>
      <c r="H888" s="120" t="s">
        <v>90</v>
      </c>
      <c r="I888" s="120" t="s">
        <v>19</v>
      </c>
      <c r="J888" s="120" t="s">
        <v>20</v>
      </c>
      <c r="K888" s="120" t="s">
        <v>20</v>
      </c>
      <c r="L888" s="120" t="s">
        <v>20</v>
      </c>
      <c r="M888" s="120" t="s">
        <v>20</v>
      </c>
      <c r="N888" s="120" t="s">
        <v>20</v>
      </c>
      <c r="O888" s="120" t="s">
        <v>1785</v>
      </c>
      <c r="P888" s="121" t="s">
        <v>920</v>
      </c>
      <c r="Q888" s="111" t="str">
        <f t="shared" si="59"/>
        <v>1.7.6.1.99.0.0.00.00.00.00.00</v>
      </c>
      <c r="R888" s="80" t="s">
        <v>18</v>
      </c>
      <c r="S888" s="80" t="s">
        <v>71</v>
      </c>
      <c r="T888" s="80" t="s">
        <v>69</v>
      </c>
      <c r="U888" s="80" t="s">
        <v>18</v>
      </c>
      <c r="V888" s="80" t="s">
        <v>101</v>
      </c>
      <c r="W888" s="125" t="s">
        <v>19</v>
      </c>
      <c r="X888" s="80" t="s">
        <v>19</v>
      </c>
      <c r="Y888" s="80" t="s">
        <v>20</v>
      </c>
      <c r="Z888" s="80" t="s">
        <v>20</v>
      </c>
      <c r="AA888" s="80" t="s">
        <v>20</v>
      </c>
      <c r="AB888" s="80" t="s">
        <v>20</v>
      </c>
      <c r="AC888" s="80" t="s">
        <v>20</v>
      </c>
      <c r="AD888" s="80" t="s">
        <v>2123</v>
      </c>
      <c r="AE888" s="86" t="s">
        <v>2475</v>
      </c>
      <c r="AF888" s="85" t="e">
        <f>#REF!=#REF!</f>
        <v>#REF!</v>
      </c>
      <c r="AG888" s="94" t="b">
        <f t="shared" si="55"/>
        <v>0</v>
      </c>
    </row>
    <row r="889" spans="1:33" ht="38.25" x14ac:dyDescent="0.2">
      <c r="A889" s="15"/>
      <c r="B889" s="119" t="str">
        <f t="shared" si="54"/>
        <v>1.7.6.8.01.9.1.00.00.00.00.00</v>
      </c>
      <c r="C889" s="120" t="s">
        <v>18</v>
      </c>
      <c r="D889" s="120" t="s">
        <v>71</v>
      </c>
      <c r="E889" s="120" t="s">
        <v>69</v>
      </c>
      <c r="F889" s="120" t="s">
        <v>62</v>
      </c>
      <c r="G889" s="120" t="s">
        <v>27</v>
      </c>
      <c r="H889" s="120" t="s">
        <v>90</v>
      </c>
      <c r="I889" s="120" t="s">
        <v>18</v>
      </c>
      <c r="J889" s="120" t="s">
        <v>20</v>
      </c>
      <c r="K889" s="120" t="s">
        <v>20</v>
      </c>
      <c r="L889" s="120" t="s">
        <v>20</v>
      </c>
      <c r="M889" s="120" t="s">
        <v>20</v>
      </c>
      <c r="N889" s="120" t="s">
        <v>20</v>
      </c>
      <c r="O889" s="120" t="s">
        <v>1785</v>
      </c>
      <c r="P889" s="121" t="s">
        <v>921</v>
      </c>
      <c r="Q889" s="111" t="str">
        <f t="shared" si="59"/>
        <v>1.7.6.1.99.0.1.00.00.00.00.00</v>
      </c>
      <c r="R889" s="80" t="s">
        <v>18</v>
      </c>
      <c r="S889" s="80" t="s">
        <v>71</v>
      </c>
      <c r="T889" s="80" t="s">
        <v>69</v>
      </c>
      <c r="U889" s="80" t="s">
        <v>18</v>
      </c>
      <c r="V889" s="80" t="s">
        <v>101</v>
      </c>
      <c r="W889" s="125" t="s">
        <v>19</v>
      </c>
      <c r="X889" s="80" t="s">
        <v>18</v>
      </c>
      <c r="Y889" s="80" t="s">
        <v>20</v>
      </c>
      <c r="Z889" s="80" t="s">
        <v>20</v>
      </c>
      <c r="AA889" s="80" t="s">
        <v>20</v>
      </c>
      <c r="AB889" s="80" t="s">
        <v>20</v>
      </c>
      <c r="AC889" s="80" t="s">
        <v>20</v>
      </c>
      <c r="AD889" s="80" t="s">
        <v>2123</v>
      </c>
      <c r="AE889" s="86" t="s">
        <v>2477</v>
      </c>
      <c r="AF889" s="85" t="e">
        <f>#REF!=#REF!</f>
        <v>#REF!</v>
      </c>
      <c r="AG889" s="94" t="b">
        <f t="shared" si="55"/>
        <v>0</v>
      </c>
    </row>
    <row r="890" spans="1:33" x14ac:dyDescent="0.2">
      <c r="B890" s="119" t="str">
        <f t="shared" si="54"/>
        <v>1.7.7.0.00.0.0.00.00.00.00.00</v>
      </c>
      <c r="C890" s="120" t="s">
        <v>18</v>
      </c>
      <c r="D890" s="120" t="s">
        <v>71</v>
      </c>
      <c r="E890" s="120" t="s">
        <v>71</v>
      </c>
      <c r="F890" s="120" t="s">
        <v>19</v>
      </c>
      <c r="G890" s="120" t="s">
        <v>20</v>
      </c>
      <c r="H890" s="120" t="s">
        <v>19</v>
      </c>
      <c r="I890" s="120" t="s">
        <v>19</v>
      </c>
      <c r="J890" s="120" t="s">
        <v>20</v>
      </c>
      <c r="K890" s="120" t="s">
        <v>20</v>
      </c>
      <c r="L890" s="120" t="s">
        <v>20</v>
      </c>
      <c r="M890" s="120" t="s">
        <v>20</v>
      </c>
      <c r="N890" s="120" t="s">
        <v>20</v>
      </c>
      <c r="O890" s="120" t="s">
        <v>1785</v>
      </c>
      <c r="P890" s="121" t="s">
        <v>922</v>
      </c>
      <c r="Q890" s="111" t="str">
        <f t="shared" si="59"/>
        <v>1.7.9.0.00.0.0.00.00.00.00.00</v>
      </c>
      <c r="R890" s="80" t="s">
        <v>18</v>
      </c>
      <c r="S890" s="80" t="s">
        <v>71</v>
      </c>
      <c r="T890" s="80" t="s">
        <v>90</v>
      </c>
      <c r="U890" s="80" t="s">
        <v>19</v>
      </c>
      <c r="V890" s="80" t="s">
        <v>20</v>
      </c>
      <c r="W890" s="125" t="s">
        <v>19</v>
      </c>
      <c r="X890" s="80" t="s">
        <v>19</v>
      </c>
      <c r="Y890" s="80" t="s">
        <v>20</v>
      </c>
      <c r="Z890" s="80" t="s">
        <v>20</v>
      </c>
      <c r="AA890" s="80" t="s">
        <v>20</v>
      </c>
      <c r="AB890" s="80" t="s">
        <v>20</v>
      </c>
      <c r="AC890" s="80" t="s">
        <v>20</v>
      </c>
      <c r="AD890" s="80" t="s">
        <v>2123</v>
      </c>
      <c r="AE890" s="86" t="s">
        <v>936</v>
      </c>
      <c r="AF890" s="85" t="e">
        <f>#REF!=#REF!</f>
        <v>#REF!</v>
      </c>
      <c r="AG890" s="94" t="b">
        <f t="shared" si="55"/>
        <v>0</v>
      </c>
    </row>
    <row r="891" spans="1:33" x14ac:dyDescent="0.2">
      <c r="B891" s="119" t="str">
        <f t="shared" si="54"/>
        <v>1.7.7.0.00.1.0.00.00.00.00.00</v>
      </c>
      <c r="C891" s="120" t="s">
        <v>18</v>
      </c>
      <c r="D891" s="120" t="s">
        <v>71</v>
      </c>
      <c r="E891" s="120" t="s">
        <v>71</v>
      </c>
      <c r="F891" s="120" t="s">
        <v>19</v>
      </c>
      <c r="G891" s="120" t="s">
        <v>20</v>
      </c>
      <c r="H891" s="120" t="s">
        <v>18</v>
      </c>
      <c r="I891" s="120" t="s">
        <v>19</v>
      </c>
      <c r="J891" s="120" t="s">
        <v>20</v>
      </c>
      <c r="K891" s="120" t="s">
        <v>20</v>
      </c>
      <c r="L891" s="120" t="s">
        <v>20</v>
      </c>
      <c r="M891" s="120" t="s">
        <v>20</v>
      </c>
      <c r="N891" s="120" t="s">
        <v>20</v>
      </c>
      <c r="O891" s="120" t="s">
        <v>1785</v>
      </c>
      <c r="P891" s="121" t="s">
        <v>923</v>
      </c>
      <c r="Q891" s="111" t="str">
        <f t="shared" si="59"/>
        <v>1.7.9.1.00.0.0.00.00.00.00.00</v>
      </c>
      <c r="R891" s="80" t="s">
        <v>18</v>
      </c>
      <c r="S891" s="80" t="s">
        <v>71</v>
      </c>
      <c r="T891" s="80" t="s">
        <v>90</v>
      </c>
      <c r="U891" s="80" t="s">
        <v>18</v>
      </c>
      <c r="V891" s="80" t="s">
        <v>20</v>
      </c>
      <c r="W891" s="125" t="s">
        <v>19</v>
      </c>
      <c r="X891" s="80" t="s">
        <v>19</v>
      </c>
      <c r="Y891" s="80" t="s">
        <v>20</v>
      </c>
      <c r="Z891" s="80" t="s">
        <v>20</v>
      </c>
      <c r="AA891" s="80" t="s">
        <v>20</v>
      </c>
      <c r="AB891" s="80" t="s">
        <v>20</v>
      </c>
      <c r="AC891" s="80" t="s">
        <v>20</v>
      </c>
      <c r="AD891" s="80" t="s">
        <v>2123</v>
      </c>
      <c r="AE891" s="86" t="s">
        <v>922</v>
      </c>
      <c r="AF891" s="85" t="e">
        <f>#REF!=#REF!</f>
        <v>#REF!</v>
      </c>
      <c r="AG891" s="94" t="b">
        <f t="shared" si="55"/>
        <v>0</v>
      </c>
    </row>
    <row r="892" spans="1:33" ht="25.5" x14ac:dyDescent="0.2">
      <c r="B892" s="119" t="str">
        <f t="shared" si="54"/>
        <v>1.7.7.0.00.1.1.00.00.00.00.00</v>
      </c>
      <c r="C892" s="120" t="s">
        <v>18</v>
      </c>
      <c r="D892" s="120" t="s">
        <v>71</v>
      </c>
      <c r="E892" s="120" t="s">
        <v>71</v>
      </c>
      <c r="F892" s="120" t="s">
        <v>19</v>
      </c>
      <c r="G892" s="120" t="s">
        <v>20</v>
      </c>
      <c r="H892" s="120" t="s">
        <v>18</v>
      </c>
      <c r="I892" s="120" t="s">
        <v>18</v>
      </c>
      <c r="J892" s="120" t="s">
        <v>20</v>
      </c>
      <c r="K892" s="120" t="s">
        <v>20</v>
      </c>
      <c r="L892" s="120" t="s">
        <v>20</v>
      </c>
      <c r="M892" s="120" t="s">
        <v>20</v>
      </c>
      <c r="N892" s="120" t="s">
        <v>20</v>
      </c>
      <c r="O892" s="120" t="s">
        <v>1785</v>
      </c>
      <c r="P892" s="121" t="s">
        <v>924</v>
      </c>
      <c r="Q892" s="111" t="s">
        <v>2215</v>
      </c>
      <c r="R892" s="80"/>
      <c r="S892" s="80"/>
      <c r="T892" s="80"/>
      <c r="U892" s="80"/>
      <c r="V892" s="80"/>
      <c r="W892" s="80"/>
      <c r="X892" s="80"/>
      <c r="Y892" s="80"/>
      <c r="Z892" s="80"/>
      <c r="AA892" s="80"/>
      <c r="AB892" s="80"/>
      <c r="AC892" s="80"/>
      <c r="AD892" s="80"/>
      <c r="AE892" s="86" t="s">
        <v>2775</v>
      </c>
      <c r="AF892" s="85" t="e">
        <f>#REF!=#REF!</f>
        <v>#REF!</v>
      </c>
      <c r="AG892" s="94" t="b">
        <f t="shared" si="55"/>
        <v>0</v>
      </c>
    </row>
    <row r="893" spans="1:33" ht="38.25" x14ac:dyDescent="0.2">
      <c r="A893" s="15"/>
      <c r="B893" s="119" t="str">
        <f t="shared" si="54"/>
        <v>1.7.7.8.00.0.0.00.00.00.00.00</v>
      </c>
      <c r="C893" s="120" t="s">
        <v>18</v>
      </c>
      <c r="D893" s="120" t="s">
        <v>71</v>
      </c>
      <c r="E893" s="120" t="s">
        <v>71</v>
      </c>
      <c r="F893" s="120" t="s">
        <v>62</v>
      </c>
      <c r="G893" s="120" t="s">
        <v>20</v>
      </c>
      <c r="H893" s="120" t="s">
        <v>19</v>
      </c>
      <c r="I893" s="120" t="s">
        <v>19</v>
      </c>
      <c r="J893" s="120" t="s">
        <v>20</v>
      </c>
      <c r="K893" s="120" t="s">
        <v>20</v>
      </c>
      <c r="L893" s="120" t="s">
        <v>20</v>
      </c>
      <c r="M893" s="120" t="s">
        <v>20</v>
      </c>
      <c r="N893" s="120" t="s">
        <v>20</v>
      </c>
      <c r="O893" s="120" t="s">
        <v>1785</v>
      </c>
      <c r="P893" s="121" t="s">
        <v>925</v>
      </c>
      <c r="Q893" s="111" t="str">
        <f t="shared" ref="Q893:Q924" si="60">R893&amp;"."&amp;S893&amp;"."&amp;T893&amp;"."&amp;U893&amp;"."&amp;V893&amp;"."&amp;W893&amp;"."&amp;X893&amp;"."&amp;Y893&amp;"."&amp;Z893&amp;"."&amp;AA893&amp;"."&amp;AB893&amp;"."&amp;AC893</f>
        <v>1.7.9.1.00.0.0.00.00.00.00.00</v>
      </c>
      <c r="R893" s="80" t="s">
        <v>18</v>
      </c>
      <c r="S893" s="80" t="s">
        <v>71</v>
      </c>
      <c r="T893" s="80" t="s">
        <v>90</v>
      </c>
      <c r="U893" s="80" t="s">
        <v>18</v>
      </c>
      <c r="V893" s="80" t="s">
        <v>20</v>
      </c>
      <c r="W893" s="125" t="s">
        <v>19</v>
      </c>
      <c r="X893" s="80" t="s">
        <v>19</v>
      </c>
      <c r="Y893" s="80" t="s">
        <v>20</v>
      </c>
      <c r="Z893" s="80" t="s">
        <v>20</v>
      </c>
      <c r="AA893" s="80" t="s">
        <v>20</v>
      </c>
      <c r="AB893" s="80" t="s">
        <v>20</v>
      </c>
      <c r="AC893" s="80" t="s">
        <v>20</v>
      </c>
      <c r="AD893" s="80" t="s">
        <v>2123</v>
      </c>
      <c r="AE893" s="86" t="s">
        <v>922</v>
      </c>
      <c r="AF893" s="85" t="e">
        <f>#REF!=#REF!</f>
        <v>#REF!</v>
      </c>
      <c r="AG893" s="94" t="b">
        <f t="shared" si="55"/>
        <v>0</v>
      </c>
    </row>
    <row r="894" spans="1:33" ht="25.5" x14ac:dyDescent="0.2">
      <c r="A894" s="15"/>
      <c r="B894" s="119" t="str">
        <f t="shared" si="54"/>
        <v>1.7.7.8.01.0.0.00.00.00.00.00</v>
      </c>
      <c r="C894" s="120" t="s">
        <v>18</v>
      </c>
      <c r="D894" s="120" t="s">
        <v>71</v>
      </c>
      <c r="E894" s="120" t="s">
        <v>71</v>
      </c>
      <c r="F894" s="120" t="s">
        <v>62</v>
      </c>
      <c r="G894" s="120" t="s">
        <v>27</v>
      </c>
      <c r="H894" s="120" t="s">
        <v>19</v>
      </c>
      <c r="I894" s="120" t="s">
        <v>19</v>
      </c>
      <c r="J894" s="120" t="s">
        <v>20</v>
      </c>
      <c r="K894" s="120" t="s">
        <v>20</v>
      </c>
      <c r="L894" s="120" t="s">
        <v>20</v>
      </c>
      <c r="M894" s="120" t="s">
        <v>20</v>
      </c>
      <c r="N894" s="120" t="s">
        <v>20</v>
      </c>
      <c r="O894" s="120" t="s">
        <v>1785</v>
      </c>
      <c r="P894" s="121" t="s">
        <v>926</v>
      </c>
      <c r="Q894" s="111" t="str">
        <f t="shared" si="60"/>
        <v>1.7.9.1.00.0.0.00.00.00.00.00</v>
      </c>
      <c r="R894" s="80" t="s">
        <v>18</v>
      </c>
      <c r="S894" s="80" t="s">
        <v>71</v>
      </c>
      <c r="T894" s="80" t="s">
        <v>90</v>
      </c>
      <c r="U894" s="80" t="s">
        <v>18</v>
      </c>
      <c r="V894" s="80" t="s">
        <v>20</v>
      </c>
      <c r="W894" s="125" t="s">
        <v>19</v>
      </c>
      <c r="X894" s="80" t="s">
        <v>19</v>
      </c>
      <c r="Y894" s="80" t="s">
        <v>20</v>
      </c>
      <c r="Z894" s="80" t="s">
        <v>20</v>
      </c>
      <c r="AA894" s="80" t="s">
        <v>20</v>
      </c>
      <c r="AB894" s="80" t="s">
        <v>20</v>
      </c>
      <c r="AC894" s="80" t="s">
        <v>20</v>
      </c>
      <c r="AD894" s="80" t="s">
        <v>2123</v>
      </c>
      <c r="AE894" s="86" t="s">
        <v>922</v>
      </c>
      <c r="AF894" s="85" t="e">
        <f>#REF!=#REF!</f>
        <v>#REF!</v>
      </c>
      <c r="AG894" s="94" t="b">
        <f t="shared" si="55"/>
        <v>0</v>
      </c>
    </row>
    <row r="895" spans="1:33" ht="38.25" x14ac:dyDescent="0.2">
      <c r="A895" s="15"/>
      <c r="B895" s="119" t="str">
        <f t="shared" si="54"/>
        <v>1.7.7.8.01.1.0.00.00.00.00.00</v>
      </c>
      <c r="C895" s="120" t="s">
        <v>18</v>
      </c>
      <c r="D895" s="120" t="s">
        <v>71</v>
      </c>
      <c r="E895" s="120" t="s">
        <v>71</v>
      </c>
      <c r="F895" s="120" t="s">
        <v>62</v>
      </c>
      <c r="G895" s="120" t="s">
        <v>27</v>
      </c>
      <c r="H895" s="120" t="s">
        <v>18</v>
      </c>
      <c r="I895" s="120" t="s">
        <v>19</v>
      </c>
      <c r="J895" s="120" t="s">
        <v>20</v>
      </c>
      <c r="K895" s="120" t="s">
        <v>20</v>
      </c>
      <c r="L895" s="120" t="s">
        <v>20</v>
      </c>
      <c r="M895" s="120" t="s">
        <v>20</v>
      </c>
      <c r="N895" s="120" t="s">
        <v>20</v>
      </c>
      <c r="O895" s="120" t="s">
        <v>1785</v>
      </c>
      <c r="P895" s="121" t="s">
        <v>927</v>
      </c>
      <c r="Q895" s="111" t="str">
        <f t="shared" si="60"/>
        <v>1.7.9.1.50.0.0.00.00.00.00.00</v>
      </c>
      <c r="R895" s="80" t="s">
        <v>18</v>
      </c>
      <c r="S895" s="80" t="s">
        <v>71</v>
      </c>
      <c r="T895" s="80" t="s">
        <v>90</v>
      </c>
      <c r="U895" s="80" t="s">
        <v>18</v>
      </c>
      <c r="V895" s="80" t="s">
        <v>32</v>
      </c>
      <c r="W895" s="125" t="s">
        <v>19</v>
      </c>
      <c r="X895" s="80" t="s">
        <v>19</v>
      </c>
      <c r="Y895" s="80" t="s">
        <v>20</v>
      </c>
      <c r="Z895" s="80" t="s">
        <v>20</v>
      </c>
      <c r="AA895" s="80" t="s">
        <v>20</v>
      </c>
      <c r="AB895" s="80" t="s">
        <v>20</v>
      </c>
      <c r="AC895" s="80" t="s">
        <v>20</v>
      </c>
      <c r="AD895" s="80" t="s">
        <v>2123</v>
      </c>
      <c r="AE895" s="86" t="s">
        <v>937</v>
      </c>
      <c r="AF895" s="85" t="e">
        <f>#REF!=#REF!</f>
        <v>#REF!</v>
      </c>
      <c r="AG895" s="94" t="b">
        <f t="shared" si="55"/>
        <v>0</v>
      </c>
    </row>
    <row r="896" spans="1:33" ht="38.25" x14ac:dyDescent="0.2">
      <c r="A896" s="15"/>
      <c r="B896" s="119" t="str">
        <f t="shared" si="54"/>
        <v>1.7.7.8.01.1.1.00.00.00.00.00</v>
      </c>
      <c r="C896" s="120" t="s">
        <v>18</v>
      </c>
      <c r="D896" s="120" t="s">
        <v>71</v>
      </c>
      <c r="E896" s="120" t="s">
        <v>71</v>
      </c>
      <c r="F896" s="120" t="s">
        <v>62</v>
      </c>
      <c r="G896" s="120" t="s">
        <v>27</v>
      </c>
      <c r="H896" s="120" t="s">
        <v>18</v>
      </c>
      <c r="I896" s="120" t="s">
        <v>18</v>
      </c>
      <c r="J896" s="120" t="s">
        <v>20</v>
      </c>
      <c r="K896" s="120" t="s">
        <v>20</v>
      </c>
      <c r="L896" s="120" t="s">
        <v>20</v>
      </c>
      <c r="M896" s="120" t="s">
        <v>20</v>
      </c>
      <c r="N896" s="120" t="s">
        <v>20</v>
      </c>
      <c r="O896" s="120" t="s">
        <v>1785</v>
      </c>
      <c r="P896" s="121" t="s">
        <v>928</v>
      </c>
      <c r="Q896" s="111" t="str">
        <f t="shared" si="60"/>
        <v>1.7.9.1.50.0.1.00.00.00.00.00</v>
      </c>
      <c r="R896" s="80" t="s">
        <v>18</v>
      </c>
      <c r="S896" s="80" t="s">
        <v>71</v>
      </c>
      <c r="T896" s="80" t="s">
        <v>90</v>
      </c>
      <c r="U896" s="80" t="s">
        <v>18</v>
      </c>
      <c r="V896" s="80" t="s">
        <v>32</v>
      </c>
      <c r="W896" s="125" t="s">
        <v>19</v>
      </c>
      <c r="X896" s="80" t="s">
        <v>18</v>
      </c>
      <c r="Y896" s="80" t="s">
        <v>20</v>
      </c>
      <c r="Z896" s="80" t="s">
        <v>20</v>
      </c>
      <c r="AA896" s="80" t="s">
        <v>20</v>
      </c>
      <c r="AB896" s="80" t="s">
        <v>20</v>
      </c>
      <c r="AC896" s="80" t="s">
        <v>20</v>
      </c>
      <c r="AD896" s="80" t="s">
        <v>2123</v>
      </c>
      <c r="AE896" s="86" t="s">
        <v>2006</v>
      </c>
      <c r="AF896" s="85" t="e">
        <f>#REF!=#REF!</f>
        <v>#REF!</v>
      </c>
      <c r="AG896" s="94" t="b">
        <f t="shared" si="55"/>
        <v>0</v>
      </c>
    </row>
    <row r="897" spans="1:33" ht="38.25" x14ac:dyDescent="0.2">
      <c r="A897" s="15"/>
      <c r="B897" s="119" t="str">
        <f t="shared" si="54"/>
        <v>1.7.7.8.01.2.0.00.00.00.00.00</v>
      </c>
      <c r="C897" s="120" t="s">
        <v>18</v>
      </c>
      <c r="D897" s="120" t="s">
        <v>71</v>
      </c>
      <c r="E897" s="120" t="s">
        <v>71</v>
      </c>
      <c r="F897" s="120" t="s">
        <v>62</v>
      </c>
      <c r="G897" s="120" t="s">
        <v>27</v>
      </c>
      <c r="H897" s="120" t="s">
        <v>22</v>
      </c>
      <c r="I897" s="120" t="s">
        <v>19</v>
      </c>
      <c r="J897" s="120" t="s">
        <v>20</v>
      </c>
      <c r="K897" s="120" t="s">
        <v>20</v>
      </c>
      <c r="L897" s="120" t="s">
        <v>20</v>
      </c>
      <c r="M897" s="120" t="s">
        <v>20</v>
      </c>
      <c r="N897" s="120" t="s">
        <v>20</v>
      </c>
      <c r="O897" s="120" t="s">
        <v>1785</v>
      </c>
      <c r="P897" s="121" t="s">
        <v>929</v>
      </c>
      <c r="Q897" s="111" t="str">
        <f t="shared" si="60"/>
        <v>1.7.9.1.51.0.0.00.00.00.00.00</v>
      </c>
      <c r="R897" s="80" t="s">
        <v>18</v>
      </c>
      <c r="S897" s="80" t="s">
        <v>71</v>
      </c>
      <c r="T897" s="80" t="s">
        <v>90</v>
      </c>
      <c r="U897" s="80" t="s">
        <v>18</v>
      </c>
      <c r="V897" s="80" t="s">
        <v>34</v>
      </c>
      <c r="W897" s="125" t="s">
        <v>19</v>
      </c>
      <c r="X897" s="80" t="s">
        <v>19</v>
      </c>
      <c r="Y897" s="80" t="s">
        <v>20</v>
      </c>
      <c r="Z897" s="80" t="s">
        <v>20</v>
      </c>
      <c r="AA897" s="80" t="s">
        <v>20</v>
      </c>
      <c r="AB897" s="80" t="s">
        <v>20</v>
      </c>
      <c r="AC897" s="80" t="s">
        <v>20</v>
      </c>
      <c r="AD897" s="80" t="s">
        <v>2123</v>
      </c>
      <c r="AE897" s="86" t="s">
        <v>2007</v>
      </c>
      <c r="AF897" s="85" t="e">
        <f>#REF!=#REF!</f>
        <v>#REF!</v>
      </c>
      <c r="AG897" s="94" t="b">
        <f t="shared" si="55"/>
        <v>0</v>
      </c>
    </row>
    <row r="898" spans="1:33" ht="38.25" x14ac:dyDescent="0.2">
      <c r="A898" s="15"/>
      <c r="B898" s="119" t="str">
        <f t="shared" si="54"/>
        <v>1.7.7.8.01.2.1.00.00.00.00.00</v>
      </c>
      <c r="C898" s="120" t="s">
        <v>18</v>
      </c>
      <c r="D898" s="120" t="s">
        <v>71</v>
      </c>
      <c r="E898" s="120" t="s">
        <v>71</v>
      </c>
      <c r="F898" s="120" t="s">
        <v>62</v>
      </c>
      <c r="G898" s="120" t="s">
        <v>27</v>
      </c>
      <c r="H898" s="120" t="s">
        <v>22</v>
      </c>
      <c r="I898" s="120" t="s">
        <v>18</v>
      </c>
      <c r="J898" s="120" t="s">
        <v>20</v>
      </c>
      <c r="K898" s="120" t="s">
        <v>20</v>
      </c>
      <c r="L898" s="120" t="s">
        <v>20</v>
      </c>
      <c r="M898" s="120" t="s">
        <v>20</v>
      </c>
      <c r="N898" s="120" t="s">
        <v>20</v>
      </c>
      <c r="O898" s="120" t="s">
        <v>1785</v>
      </c>
      <c r="P898" s="121" t="s">
        <v>930</v>
      </c>
      <c r="Q898" s="111" t="str">
        <f t="shared" si="60"/>
        <v>1.7.9.1.51.0.1.00.00.00.00.00</v>
      </c>
      <c r="R898" s="80" t="s">
        <v>18</v>
      </c>
      <c r="S898" s="80" t="s">
        <v>71</v>
      </c>
      <c r="T898" s="80" t="s">
        <v>90</v>
      </c>
      <c r="U898" s="80" t="s">
        <v>18</v>
      </c>
      <c r="V898" s="80" t="s">
        <v>34</v>
      </c>
      <c r="W898" s="125" t="s">
        <v>19</v>
      </c>
      <c r="X898" s="80" t="s">
        <v>18</v>
      </c>
      <c r="Y898" s="80" t="s">
        <v>20</v>
      </c>
      <c r="Z898" s="80" t="s">
        <v>20</v>
      </c>
      <c r="AA898" s="80" t="s">
        <v>20</v>
      </c>
      <c r="AB898" s="80" t="s">
        <v>20</v>
      </c>
      <c r="AC898" s="80" t="s">
        <v>20</v>
      </c>
      <c r="AD898" s="80" t="s">
        <v>2123</v>
      </c>
      <c r="AE898" s="86" t="s">
        <v>2008</v>
      </c>
      <c r="AF898" s="85" t="e">
        <f>#REF!=#REF!</f>
        <v>#REF!</v>
      </c>
      <c r="AG898" s="94" t="b">
        <f t="shared" si="55"/>
        <v>0</v>
      </c>
    </row>
    <row r="899" spans="1:33" ht="38.25" x14ac:dyDescent="0.2">
      <c r="A899" s="15"/>
      <c r="B899" s="119" t="str">
        <f t="shared" si="54"/>
        <v>1.7.7.8.01.9.0.00.00.00.00.00</v>
      </c>
      <c r="C899" s="120" t="s">
        <v>18</v>
      </c>
      <c r="D899" s="120" t="s">
        <v>71</v>
      </c>
      <c r="E899" s="120" t="s">
        <v>71</v>
      </c>
      <c r="F899" s="120" t="s">
        <v>62</v>
      </c>
      <c r="G899" s="120" t="s">
        <v>27</v>
      </c>
      <c r="H899" s="120" t="s">
        <v>90</v>
      </c>
      <c r="I899" s="120" t="s">
        <v>19</v>
      </c>
      <c r="J899" s="120" t="s">
        <v>20</v>
      </c>
      <c r="K899" s="120" t="s">
        <v>20</v>
      </c>
      <c r="L899" s="120" t="s">
        <v>20</v>
      </c>
      <c r="M899" s="120" t="s">
        <v>20</v>
      </c>
      <c r="N899" s="120" t="s">
        <v>20</v>
      </c>
      <c r="O899" s="120" t="s">
        <v>1785</v>
      </c>
      <c r="P899" s="121" t="s">
        <v>931</v>
      </c>
      <c r="Q899" s="111" t="str">
        <f t="shared" si="60"/>
        <v>1.7.9.1.99.0.0.00.00.00.00.00</v>
      </c>
      <c r="R899" s="80" t="s">
        <v>18</v>
      </c>
      <c r="S899" s="80" t="s">
        <v>71</v>
      </c>
      <c r="T899" s="80" t="s">
        <v>90</v>
      </c>
      <c r="U899" s="80" t="s">
        <v>18</v>
      </c>
      <c r="V899" s="80" t="s">
        <v>101</v>
      </c>
      <c r="W899" s="125" t="s">
        <v>19</v>
      </c>
      <c r="X899" s="80" t="s">
        <v>19</v>
      </c>
      <c r="Y899" s="80" t="s">
        <v>20</v>
      </c>
      <c r="Z899" s="80" t="s">
        <v>20</v>
      </c>
      <c r="AA899" s="80" t="s">
        <v>20</v>
      </c>
      <c r="AB899" s="80" t="s">
        <v>20</v>
      </c>
      <c r="AC899" s="80" t="s">
        <v>20</v>
      </c>
      <c r="AD899" s="80" t="s">
        <v>2123</v>
      </c>
      <c r="AE899" s="86" t="s">
        <v>2478</v>
      </c>
      <c r="AF899" s="85" t="e">
        <f>#REF!=#REF!</f>
        <v>#REF!</v>
      </c>
      <c r="AG899" s="94" t="b">
        <f t="shared" si="55"/>
        <v>0</v>
      </c>
    </row>
    <row r="900" spans="1:33" ht="51" x14ac:dyDescent="0.2">
      <c r="A900" s="15"/>
      <c r="B900" s="119" t="str">
        <f t="shared" ref="B900:B963" si="61">C900&amp;"."&amp;D900&amp;"."&amp;E900&amp;"."&amp;F900&amp;"."&amp;G900&amp;"."&amp;H900&amp;"."&amp;I900&amp;"."&amp;J900&amp;"."&amp;K900&amp;"."&amp;L900&amp;"."&amp;M900&amp;"."&amp;N900</f>
        <v>1.7.7.8.01.9.1.00.00.00.00.00</v>
      </c>
      <c r="C900" s="120" t="s">
        <v>18</v>
      </c>
      <c r="D900" s="120" t="s">
        <v>71</v>
      </c>
      <c r="E900" s="120" t="s">
        <v>71</v>
      </c>
      <c r="F900" s="120" t="s">
        <v>62</v>
      </c>
      <c r="G900" s="120" t="s">
        <v>27</v>
      </c>
      <c r="H900" s="120" t="s">
        <v>90</v>
      </c>
      <c r="I900" s="120" t="s">
        <v>18</v>
      </c>
      <c r="J900" s="120" t="s">
        <v>20</v>
      </c>
      <c r="K900" s="120" t="s">
        <v>20</v>
      </c>
      <c r="L900" s="120" t="s">
        <v>20</v>
      </c>
      <c r="M900" s="120" t="s">
        <v>20</v>
      </c>
      <c r="N900" s="120" t="s">
        <v>20</v>
      </c>
      <c r="O900" s="120" t="s">
        <v>1785</v>
      </c>
      <c r="P900" s="121" t="s">
        <v>932</v>
      </c>
      <c r="Q900" s="111" t="str">
        <f t="shared" si="60"/>
        <v>1.7.9.1.99.0.1.00.00.00.00.00</v>
      </c>
      <c r="R900" s="80" t="s">
        <v>18</v>
      </c>
      <c r="S900" s="80" t="s">
        <v>71</v>
      </c>
      <c r="T900" s="80" t="s">
        <v>90</v>
      </c>
      <c r="U900" s="80" t="s">
        <v>18</v>
      </c>
      <c r="V900" s="80" t="s">
        <v>101</v>
      </c>
      <c r="W900" s="125" t="s">
        <v>19</v>
      </c>
      <c r="X900" s="80" t="s">
        <v>18</v>
      </c>
      <c r="Y900" s="80" t="s">
        <v>20</v>
      </c>
      <c r="Z900" s="80" t="s">
        <v>20</v>
      </c>
      <c r="AA900" s="80" t="s">
        <v>20</v>
      </c>
      <c r="AB900" s="80" t="s">
        <v>20</v>
      </c>
      <c r="AC900" s="80" t="s">
        <v>20</v>
      </c>
      <c r="AD900" s="80" t="s">
        <v>2123</v>
      </c>
      <c r="AE900" s="86" t="s">
        <v>2480</v>
      </c>
      <c r="AF900" s="85" t="e">
        <f>#REF!=#REF!</f>
        <v>#REF!</v>
      </c>
      <c r="AG900" s="94" t="b">
        <f t="shared" ref="AG900:AG963" si="62">B900=Q900</f>
        <v>0</v>
      </c>
    </row>
    <row r="901" spans="1:33" ht="25.5" x14ac:dyDescent="0.2">
      <c r="B901" s="119" t="str">
        <f t="shared" si="61"/>
        <v>1.7.8.0.00.0.0.00.00.00.00.00</v>
      </c>
      <c r="C901" s="120" t="s">
        <v>18</v>
      </c>
      <c r="D901" s="120" t="s">
        <v>71</v>
      </c>
      <c r="E901" s="120" t="s">
        <v>62</v>
      </c>
      <c r="F901" s="120" t="s">
        <v>19</v>
      </c>
      <c r="G901" s="120" t="s">
        <v>20</v>
      </c>
      <c r="H901" s="120" t="s">
        <v>19</v>
      </c>
      <c r="I901" s="120" t="s">
        <v>19</v>
      </c>
      <c r="J901" s="120" t="s">
        <v>20</v>
      </c>
      <c r="K901" s="120" t="s">
        <v>20</v>
      </c>
      <c r="L901" s="120" t="s">
        <v>20</v>
      </c>
      <c r="M901" s="120" t="s">
        <v>20</v>
      </c>
      <c r="N901" s="120" t="s">
        <v>20</v>
      </c>
      <c r="O901" s="120" t="s">
        <v>1785</v>
      </c>
      <c r="P901" s="121" t="s">
        <v>933</v>
      </c>
      <c r="Q901" s="111" t="str">
        <f t="shared" si="60"/>
        <v>1.7.9.2.00.0.0.00.00.00.00.00</v>
      </c>
      <c r="R901" s="80" t="s">
        <v>18</v>
      </c>
      <c r="S901" s="80" t="s">
        <v>71</v>
      </c>
      <c r="T901" s="80" t="s">
        <v>90</v>
      </c>
      <c r="U901" s="80" t="s">
        <v>22</v>
      </c>
      <c r="V901" s="80" t="s">
        <v>20</v>
      </c>
      <c r="W901" s="125" t="s">
        <v>19</v>
      </c>
      <c r="X901" s="80" t="s">
        <v>19</v>
      </c>
      <c r="Y901" s="80" t="s">
        <v>20</v>
      </c>
      <c r="Z901" s="80" t="s">
        <v>20</v>
      </c>
      <c r="AA901" s="80" t="s">
        <v>20</v>
      </c>
      <c r="AB901" s="80" t="s">
        <v>20</v>
      </c>
      <c r="AC901" s="80" t="s">
        <v>20</v>
      </c>
      <c r="AD901" s="80" t="s">
        <v>2123</v>
      </c>
      <c r="AE901" s="86" t="s">
        <v>933</v>
      </c>
      <c r="AF901" s="85" t="e">
        <f>#REF!=#REF!</f>
        <v>#REF!</v>
      </c>
      <c r="AG901" s="94" t="b">
        <f t="shared" si="62"/>
        <v>0</v>
      </c>
    </row>
    <row r="902" spans="1:33" ht="25.5" x14ac:dyDescent="0.2">
      <c r="B902" s="119" t="str">
        <f t="shared" si="61"/>
        <v>1.7.8.0.00.1.0.00.00.00.00.00</v>
      </c>
      <c r="C902" s="120" t="s">
        <v>18</v>
      </c>
      <c r="D902" s="120" t="s">
        <v>71</v>
      </c>
      <c r="E902" s="120" t="s">
        <v>62</v>
      </c>
      <c r="F902" s="120" t="s">
        <v>19</v>
      </c>
      <c r="G902" s="120" t="s">
        <v>20</v>
      </c>
      <c r="H902" s="120" t="s">
        <v>18</v>
      </c>
      <c r="I902" s="120" t="s">
        <v>19</v>
      </c>
      <c r="J902" s="120" t="s">
        <v>20</v>
      </c>
      <c r="K902" s="120" t="s">
        <v>20</v>
      </c>
      <c r="L902" s="120" t="s">
        <v>20</v>
      </c>
      <c r="M902" s="120" t="s">
        <v>20</v>
      </c>
      <c r="N902" s="120" t="s">
        <v>20</v>
      </c>
      <c r="O902" s="120" t="s">
        <v>1785</v>
      </c>
      <c r="P902" s="121" t="s">
        <v>934</v>
      </c>
      <c r="Q902" s="111" t="str">
        <f t="shared" si="60"/>
        <v>1.7.9.2.01.0.0.00.00.00.00.00</v>
      </c>
      <c r="R902" s="80" t="s">
        <v>18</v>
      </c>
      <c r="S902" s="80" t="s">
        <v>71</v>
      </c>
      <c r="T902" s="80" t="s">
        <v>90</v>
      </c>
      <c r="U902" s="80" t="s">
        <v>22</v>
      </c>
      <c r="V902" s="80" t="s">
        <v>27</v>
      </c>
      <c r="W902" s="125" t="s">
        <v>19</v>
      </c>
      <c r="X902" s="80" t="s">
        <v>19</v>
      </c>
      <c r="Y902" s="80" t="s">
        <v>20</v>
      </c>
      <c r="Z902" s="80" t="s">
        <v>20</v>
      </c>
      <c r="AA902" s="80" t="s">
        <v>20</v>
      </c>
      <c r="AB902" s="80" t="s">
        <v>20</v>
      </c>
      <c r="AC902" s="80" t="s">
        <v>20</v>
      </c>
      <c r="AD902" s="80" t="s">
        <v>2123</v>
      </c>
      <c r="AE902" s="86" t="s">
        <v>933</v>
      </c>
      <c r="AF902" s="85" t="e">
        <f>#REF!=#REF!</f>
        <v>#REF!</v>
      </c>
      <c r="AG902" s="94" t="b">
        <f t="shared" si="62"/>
        <v>0</v>
      </c>
    </row>
    <row r="903" spans="1:33" ht="25.5" x14ac:dyDescent="0.2">
      <c r="B903" s="119" t="str">
        <f t="shared" si="61"/>
        <v>1.7.8.0.00.1.1.00.00.00.00.00</v>
      </c>
      <c r="C903" s="120" t="s">
        <v>18</v>
      </c>
      <c r="D903" s="120" t="s">
        <v>71</v>
      </c>
      <c r="E903" s="120" t="s">
        <v>62</v>
      </c>
      <c r="F903" s="120" t="s">
        <v>19</v>
      </c>
      <c r="G903" s="120" t="s">
        <v>20</v>
      </c>
      <c r="H903" s="120" t="s">
        <v>18</v>
      </c>
      <c r="I903" s="120" t="s">
        <v>18</v>
      </c>
      <c r="J903" s="120" t="s">
        <v>20</v>
      </c>
      <c r="K903" s="120" t="s">
        <v>20</v>
      </c>
      <c r="L903" s="120" t="s">
        <v>20</v>
      </c>
      <c r="M903" s="120" t="s">
        <v>20</v>
      </c>
      <c r="N903" s="120" t="s">
        <v>20</v>
      </c>
      <c r="O903" s="120" t="s">
        <v>1785</v>
      </c>
      <c r="P903" s="121" t="s">
        <v>935</v>
      </c>
      <c r="Q903" s="111" t="str">
        <f t="shared" si="60"/>
        <v>1.7.9.2.01.0.1.00.00.00.00.00</v>
      </c>
      <c r="R903" s="80" t="s">
        <v>18</v>
      </c>
      <c r="S903" s="80" t="s">
        <v>71</v>
      </c>
      <c r="T903" s="80" t="s">
        <v>90</v>
      </c>
      <c r="U903" s="80" t="s">
        <v>22</v>
      </c>
      <c r="V903" s="80" t="s">
        <v>27</v>
      </c>
      <c r="W903" s="125" t="s">
        <v>19</v>
      </c>
      <c r="X903" s="80" t="s">
        <v>18</v>
      </c>
      <c r="Y903" s="80" t="s">
        <v>20</v>
      </c>
      <c r="Z903" s="80" t="s">
        <v>20</v>
      </c>
      <c r="AA903" s="80" t="s">
        <v>20</v>
      </c>
      <c r="AB903" s="80" t="s">
        <v>20</v>
      </c>
      <c r="AC903" s="80" t="s">
        <v>20</v>
      </c>
      <c r="AD903" s="80" t="s">
        <v>2123</v>
      </c>
      <c r="AE903" s="86" t="s">
        <v>935</v>
      </c>
      <c r="AF903" s="85" t="e">
        <f>#REF!=#REF!</f>
        <v>#REF!</v>
      </c>
      <c r="AG903" s="94" t="b">
        <f t="shared" si="62"/>
        <v>0</v>
      </c>
    </row>
    <row r="904" spans="1:33" ht="25.5" x14ac:dyDescent="0.2">
      <c r="B904" s="119" t="str">
        <f t="shared" si="61"/>
        <v>1.9.1.0.01.0.0.00.00.00.00.00</v>
      </c>
      <c r="C904" s="120" t="s">
        <v>18</v>
      </c>
      <c r="D904" s="120" t="s">
        <v>90</v>
      </c>
      <c r="E904" s="120" t="s">
        <v>18</v>
      </c>
      <c r="F904" s="120" t="s">
        <v>19</v>
      </c>
      <c r="G904" s="120" t="s">
        <v>27</v>
      </c>
      <c r="H904" s="120" t="s">
        <v>19</v>
      </c>
      <c r="I904" s="120" t="s">
        <v>19</v>
      </c>
      <c r="J904" s="120" t="s">
        <v>20</v>
      </c>
      <c r="K904" s="120" t="s">
        <v>20</v>
      </c>
      <c r="L904" s="120" t="s">
        <v>20</v>
      </c>
      <c r="M904" s="120" t="s">
        <v>20</v>
      </c>
      <c r="N904" s="120" t="s">
        <v>20</v>
      </c>
      <c r="O904" s="120" t="s">
        <v>1785</v>
      </c>
      <c r="P904" s="121" t="s">
        <v>941</v>
      </c>
      <c r="Q904" s="111" t="str">
        <f t="shared" si="60"/>
        <v>1.9.1.1.01.0.0.00.00.00.00.00</v>
      </c>
      <c r="R904" s="80" t="s">
        <v>18</v>
      </c>
      <c r="S904" s="80" t="s">
        <v>90</v>
      </c>
      <c r="T904" s="80" t="s">
        <v>18</v>
      </c>
      <c r="U904" s="80" t="s">
        <v>18</v>
      </c>
      <c r="V904" s="80" t="s">
        <v>27</v>
      </c>
      <c r="W904" s="125" t="s">
        <v>19</v>
      </c>
      <c r="X904" s="80" t="s">
        <v>19</v>
      </c>
      <c r="Y904" s="80" t="s">
        <v>20</v>
      </c>
      <c r="Z904" s="80" t="s">
        <v>20</v>
      </c>
      <c r="AA904" s="80" t="s">
        <v>20</v>
      </c>
      <c r="AB904" s="80" t="s">
        <v>20</v>
      </c>
      <c r="AC904" s="80" t="s">
        <v>20</v>
      </c>
      <c r="AD904" s="80" t="s">
        <v>2123</v>
      </c>
      <c r="AE904" s="86" t="s">
        <v>941</v>
      </c>
      <c r="AF904" s="85" t="e">
        <f>#REF!=#REF!</f>
        <v>#REF!</v>
      </c>
      <c r="AG904" s="94" t="b">
        <f t="shared" si="62"/>
        <v>0</v>
      </c>
    </row>
    <row r="905" spans="1:33" ht="25.5" x14ac:dyDescent="0.2">
      <c r="B905" s="119" t="str">
        <f t="shared" si="61"/>
        <v>1.9.1.0.01.1.0.00.00.00.00.00</v>
      </c>
      <c r="C905" s="120" t="s">
        <v>18</v>
      </c>
      <c r="D905" s="120" t="s">
        <v>90</v>
      </c>
      <c r="E905" s="120" t="s">
        <v>18</v>
      </c>
      <c r="F905" s="120" t="s">
        <v>19</v>
      </c>
      <c r="G905" s="120" t="s">
        <v>27</v>
      </c>
      <c r="H905" s="120" t="s">
        <v>18</v>
      </c>
      <c r="I905" s="120" t="s">
        <v>19</v>
      </c>
      <c r="J905" s="120" t="s">
        <v>20</v>
      </c>
      <c r="K905" s="120" t="s">
        <v>20</v>
      </c>
      <c r="L905" s="120" t="s">
        <v>20</v>
      </c>
      <c r="M905" s="120" t="s">
        <v>20</v>
      </c>
      <c r="N905" s="120" t="s">
        <v>20</v>
      </c>
      <c r="O905" s="120" t="s">
        <v>1785</v>
      </c>
      <c r="P905" s="121" t="s">
        <v>941</v>
      </c>
      <c r="Q905" s="111" t="str">
        <f t="shared" si="60"/>
        <v>1.9.1.1.01.0.1.00.00.00.00.00</v>
      </c>
      <c r="R905" s="80" t="s">
        <v>18</v>
      </c>
      <c r="S905" s="80" t="s">
        <v>90</v>
      </c>
      <c r="T905" s="80" t="s">
        <v>18</v>
      </c>
      <c r="U905" s="80" t="s">
        <v>18</v>
      </c>
      <c r="V905" s="80" t="s">
        <v>27</v>
      </c>
      <c r="W905" s="125" t="s">
        <v>19</v>
      </c>
      <c r="X905" s="80" t="s">
        <v>18</v>
      </c>
      <c r="Y905" s="80" t="s">
        <v>20</v>
      </c>
      <c r="Z905" s="80" t="s">
        <v>20</v>
      </c>
      <c r="AA905" s="80" t="s">
        <v>20</v>
      </c>
      <c r="AB905" s="80" t="s">
        <v>20</v>
      </c>
      <c r="AC905" s="80" t="s">
        <v>20</v>
      </c>
      <c r="AD905" s="80" t="s">
        <v>2123</v>
      </c>
      <c r="AE905" s="86" t="s">
        <v>942</v>
      </c>
      <c r="AF905" s="85" t="e">
        <f>#REF!=#REF!</f>
        <v>#REF!</v>
      </c>
      <c r="AG905" s="94" t="b">
        <f t="shared" si="62"/>
        <v>0</v>
      </c>
    </row>
    <row r="906" spans="1:33" ht="25.5" x14ac:dyDescent="0.2">
      <c r="B906" s="119" t="str">
        <f t="shared" si="61"/>
        <v>1.9.1.0.01.1.1.00.00.00.00.00</v>
      </c>
      <c r="C906" s="120" t="s">
        <v>18</v>
      </c>
      <c r="D906" s="120" t="s">
        <v>90</v>
      </c>
      <c r="E906" s="120" t="s">
        <v>18</v>
      </c>
      <c r="F906" s="120" t="s">
        <v>19</v>
      </c>
      <c r="G906" s="120" t="s">
        <v>27</v>
      </c>
      <c r="H906" s="120" t="s">
        <v>18</v>
      </c>
      <c r="I906" s="120" t="s">
        <v>18</v>
      </c>
      <c r="J906" s="120" t="s">
        <v>20</v>
      </c>
      <c r="K906" s="120" t="s">
        <v>20</v>
      </c>
      <c r="L906" s="120" t="s">
        <v>20</v>
      </c>
      <c r="M906" s="120" t="s">
        <v>20</v>
      </c>
      <c r="N906" s="120" t="s">
        <v>20</v>
      </c>
      <c r="O906" s="120" t="s">
        <v>1785</v>
      </c>
      <c r="P906" s="121" t="s">
        <v>942</v>
      </c>
      <c r="Q906" s="111" t="str">
        <f t="shared" si="60"/>
        <v>1.9.1.1.01.0.1.00.00.00.00.00</v>
      </c>
      <c r="R906" s="80" t="s">
        <v>18</v>
      </c>
      <c r="S906" s="80" t="s">
        <v>90</v>
      </c>
      <c r="T906" s="80" t="s">
        <v>18</v>
      </c>
      <c r="U906" s="80" t="s">
        <v>18</v>
      </c>
      <c r="V906" s="80" t="s">
        <v>27</v>
      </c>
      <c r="W906" s="125" t="s">
        <v>19</v>
      </c>
      <c r="X906" s="80" t="s">
        <v>18</v>
      </c>
      <c r="Y906" s="80" t="s">
        <v>20</v>
      </c>
      <c r="Z906" s="80" t="s">
        <v>20</v>
      </c>
      <c r="AA906" s="80" t="s">
        <v>20</v>
      </c>
      <c r="AB906" s="80" t="s">
        <v>20</v>
      </c>
      <c r="AC906" s="80" t="s">
        <v>20</v>
      </c>
      <c r="AD906" s="80" t="s">
        <v>2123</v>
      </c>
      <c r="AE906" s="86" t="s">
        <v>942</v>
      </c>
      <c r="AF906" s="85" t="e">
        <f>#REF!=#REF!</f>
        <v>#REF!</v>
      </c>
      <c r="AG906" s="94" t="b">
        <f t="shared" si="62"/>
        <v>0</v>
      </c>
    </row>
    <row r="907" spans="1:33" ht="25.5" x14ac:dyDescent="0.2">
      <c r="B907" s="119" t="str">
        <f t="shared" si="61"/>
        <v>1.9.1.0.01.1.2.00.00.00.00.00</v>
      </c>
      <c r="C907" s="120" t="s">
        <v>18</v>
      </c>
      <c r="D907" s="120" t="s">
        <v>90</v>
      </c>
      <c r="E907" s="120" t="s">
        <v>18</v>
      </c>
      <c r="F907" s="120" t="s">
        <v>19</v>
      </c>
      <c r="G907" s="120" t="s">
        <v>27</v>
      </c>
      <c r="H907" s="120" t="s">
        <v>18</v>
      </c>
      <c r="I907" s="120" t="s">
        <v>22</v>
      </c>
      <c r="J907" s="120" t="s">
        <v>20</v>
      </c>
      <c r="K907" s="120" t="s">
        <v>20</v>
      </c>
      <c r="L907" s="120" t="s">
        <v>20</v>
      </c>
      <c r="M907" s="120" t="s">
        <v>20</v>
      </c>
      <c r="N907" s="120" t="s">
        <v>20</v>
      </c>
      <c r="O907" s="120" t="s">
        <v>1785</v>
      </c>
      <c r="P907" s="121" t="s">
        <v>943</v>
      </c>
      <c r="Q907" s="111" t="str">
        <f t="shared" si="60"/>
        <v>1.9.1.1.01.0.2.00.00.00.00.00</v>
      </c>
      <c r="R907" s="80" t="s">
        <v>18</v>
      </c>
      <c r="S907" s="80" t="s">
        <v>90</v>
      </c>
      <c r="T907" s="80" t="s">
        <v>18</v>
      </c>
      <c r="U907" s="80" t="s">
        <v>18</v>
      </c>
      <c r="V907" s="80" t="s">
        <v>27</v>
      </c>
      <c r="W907" s="125" t="s">
        <v>19</v>
      </c>
      <c r="X907" s="80" t="s">
        <v>22</v>
      </c>
      <c r="Y907" s="80" t="s">
        <v>20</v>
      </c>
      <c r="Z907" s="80" t="s">
        <v>20</v>
      </c>
      <c r="AA907" s="80" t="s">
        <v>20</v>
      </c>
      <c r="AB907" s="80" t="s">
        <v>20</v>
      </c>
      <c r="AC907" s="80" t="s">
        <v>20</v>
      </c>
      <c r="AD907" s="80" t="s">
        <v>2123</v>
      </c>
      <c r="AE907" s="86" t="s">
        <v>943</v>
      </c>
      <c r="AF907" s="85" t="e">
        <f>#REF!=#REF!</f>
        <v>#REF!</v>
      </c>
      <c r="AG907" s="94" t="b">
        <f t="shared" si="62"/>
        <v>0</v>
      </c>
    </row>
    <row r="908" spans="1:33" ht="25.5" x14ac:dyDescent="0.2">
      <c r="B908" s="119" t="str">
        <f t="shared" si="61"/>
        <v>1.9.1.0.01.1.3.00.00.00.00.00</v>
      </c>
      <c r="C908" s="120" t="s">
        <v>18</v>
      </c>
      <c r="D908" s="120" t="s">
        <v>90</v>
      </c>
      <c r="E908" s="120" t="s">
        <v>18</v>
      </c>
      <c r="F908" s="120" t="s">
        <v>19</v>
      </c>
      <c r="G908" s="120" t="s">
        <v>27</v>
      </c>
      <c r="H908" s="120" t="s">
        <v>18</v>
      </c>
      <c r="I908" s="120" t="s">
        <v>23</v>
      </c>
      <c r="J908" s="120" t="s">
        <v>20</v>
      </c>
      <c r="K908" s="120" t="s">
        <v>20</v>
      </c>
      <c r="L908" s="120" t="s">
        <v>20</v>
      </c>
      <c r="M908" s="120" t="s">
        <v>20</v>
      </c>
      <c r="N908" s="120" t="s">
        <v>20</v>
      </c>
      <c r="O908" s="120" t="s">
        <v>1785</v>
      </c>
      <c r="P908" s="121" t="s">
        <v>944</v>
      </c>
      <c r="Q908" s="111" t="str">
        <f t="shared" si="60"/>
        <v>1.9.1.1.01.0.3.00.00.00.00.00</v>
      </c>
      <c r="R908" s="80" t="s">
        <v>18</v>
      </c>
      <c r="S908" s="80" t="s">
        <v>90</v>
      </c>
      <c r="T908" s="80" t="s">
        <v>18</v>
      </c>
      <c r="U908" s="80" t="s">
        <v>18</v>
      </c>
      <c r="V908" s="80" t="s">
        <v>27</v>
      </c>
      <c r="W908" s="125" t="s">
        <v>19</v>
      </c>
      <c r="X908" s="80" t="s">
        <v>23</v>
      </c>
      <c r="Y908" s="80" t="s">
        <v>20</v>
      </c>
      <c r="Z908" s="80" t="s">
        <v>20</v>
      </c>
      <c r="AA908" s="80" t="s">
        <v>20</v>
      </c>
      <c r="AB908" s="80" t="s">
        <v>20</v>
      </c>
      <c r="AC908" s="80" t="s">
        <v>20</v>
      </c>
      <c r="AD908" s="80" t="s">
        <v>2123</v>
      </c>
      <c r="AE908" s="86" t="s">
        <v>944</v>
      </c>
      <c r="AF908" s="85" t="e">
        <f>#REF!=#REF!</f>
        <v>#REF!</v>
      </c>
      <c r="AG908" s="94" t="b">
        <f t="shared" si="62"/>
        <v>0</v>
      </c>
    </row>
    <row r="909" spans="1:33" ht="38.25" x14ac:dyDescent="0.2">
      <c r="B909" s="119" t="str">
        <f t="shared" si="61"/>
        <v>1.9.1.0.01.1.4.00.00.00.00.00</v>
      </c>
      <c r="C909" s="120" t="s">
        <v>18</v>
      </c>
      <c r="D909" s="120" t="s">
        <v>90</v>
      </c>
      <c r="E909" s="120" t="s">
        <v>18</v>
      </c>
      <c r="F909" s="120" t="s">
        <v>19</v>
      </c>
      <c r="G909" s="120" t="s">
        <v>27</v>
      </c>
      <c r="H909" s="120" t="s">
        <v>18</v>
      </c>
      <c r="I909" s="120" t="s">
        <v>48</v>
      </c>
      <c r="J909" s="120" t="s">
        <v>20</v>
      </c>
      <c r="K909" s="120" t="s">
        <v>20</v>
      </c>
      <c r="L909" s="120" t="s">
        <v>20</v>
      </c>
      <c r="M909" s="120" t="s">
        <v>20</v>
      </c>
      <c r="N909" s="120" t="s">
        <v>20</v>
      </c>
      <c r="O909" s="120" t="s">
        <v>1785</v>
      </c>
      <c r="P909" s="121" t="s">
        <v>945</v>
      </c>
      <c r="Q909" s="111" t="str">
        <f t="shared" si="60"/>
        <v>1.9.1.1.01.0.4.00.00.00.00.00</v>
      </c>
      <c r="R909" s="80" t="s">
        <v>18</v>
      </c>
      <c r="S909" s="80" t="s">
        <v>90</v>
      </c>
      <c r="T909" s="80" t="s">
        <v>18</v>
      </c>
      <c r="U909" s="80" t="s">
        <v>18</v>
      </c>
      <c r="V909" s="80" t="s">
        <v>27</v>
      </c>
      <c r="W909" s="125" t="s">
        <v>19</v>
      </c>
      <c r="X909" s="80" t="s">
        <v>48</v>
      </c>
      <c r="Y909" s="80" t="s">
        <v>20</v>
      </c>
      <c r="Z909" s="80" t="s">
        <v>20</v>
      </c>
      <c r="AA909" s="80" t="s">
        <v>20</v>
      </c>
      <c r="AB909" s="80" t="s">
        <v>20</v>
      </c>
      <c r="AC909" s="80" t="s">
        <v>20</v>
      </c>
      <c r="AD909" s="80" t="s">
        <v>2123</v>
      </c>
      <c r="AE909" s="86" t="s">
        <v>945</v>
      </c>
      <c r="AF909" s="85" t="e">
        <f>#REF!=#REF!</f>
        <v>#REF!</v>
      </c>
      <c r="AG909" s="94" t="b">
        <f t="shared" si="62"/>
        <v>0</v>
      </c>
    </row>
    <row r="910" spans="1:33" ht="25.5" x14ac:dyDescent="0.2">
      <c r="B910" s="119" t="str">
        <f t="shared" si="61"/>
        <v>1.9.1.0.01.1.5.00.00.00.00.00</v>
      </c>
      <c r="C910" s="120" t="s">
        <v>18</v>
      </c>
      <c r="D910" s="120" t="s">
        <v>90</v>
      </c>
      <c r="E910" s="120" t="s">
        <v>18</v>
      </c>
      <c r="F910" s="120" t="s">
        <v>19</v>
      </c>
      <c r="G910" s="120" t="s">
        <v>27</v>
      </c>
      <c r="H910" s="120" t="s">
        <v>18</v>
      </c>
      <c r="I910" s="120" t="s">
        <v>57</v>
      </c>
      <c r="J910" s="120" t="s">
        <v>20</v>
      </c>
      <c r="K910" s="120" t="s">
        <v>20</v>
      </c>
      <c r="L910" s="120" t="s">
        <v>20</v>
      </c>
      <c r="M910" s="120" t="s">
        <v>20</v>
      </c>
      <c r="N910" s="120" t="s">
        <v>20</v>
      </c>
      <c r="O910" s="120" t="s">
        <v>1785</v>
      </c>
      <c r="P910" s="121" t="s">
        <v>946</v>
      </c>
      <c r="Q910" s="111" t="str">
        <f t="shared" si="60"/>
        <v>1.9.1.1.01.0.5.00.00.00.00.00</v>
      </c>
      <c r="R910" s="80" t="s">
        <v>18</v>
      </c>
      <c r="S910" s="80" t="s">
        <v>90</v>
      </c>
      <c r="T910" s="80" t="s">
        <v>18</v>
      </c>
      <c r="U910" s="80" t="s">
        <v>18</v>
      </c>
      <c r="V910" s="80" t="s">
        <v>27</v>
      </c>
      <c r="W910" s="125" t="s">
        <v>19</v>
      </c>
      <c r="X910" s="80" t="s">
        <v>57</v>
      </c>
      <c r="Y910" s="80" t="s">
        <v>20</v>
      </c>
      <c r="Z910" s="80" t="s">
        <v>20</v>
      </c>
      <c r="AA910" s="80" t="s">
        <v>20</v>
      </c>
      <c r="AB910" s="80" t="s">
        <v>20</v>
      </c>
      <c r="AC910" s="80" t="s">
        <v>20</v>
      </c>
      <c r="AD910" s="80" t="s">
        <v>2123</v>
      </c>
      <c r="AE910" s="86" t="s">
        <v>946</v>
      </c>
      <c r="AF910" s="85" t="e">
        <f>#REF!=#REF!</f>
        <v>#REF!</v>
      </c>
      <c r="AG910" s="94" t="b">
        <f t="shared" si="62"/>
        <v>0</v>
      </c>
    </row>
    <row r="911" spans="1:33" ht="25.5" x14ac:dyDescent="0.2">
      <c r="B911" s="119" t="str">
        <f t="shared" si="61"/>
        <v>1.9.1.0.01.1.6.00.00.00.00.00</v>
      </c>
      <c r="C911" s="120" t="s">
        <v>18</v>
      </c>
      <c r="D911" s="120" t="s">
        <v>90</v>
      </c>
      <c r="E911" s="120" t="s">
        <v>18</v>
      </c>
      <c r="F911" s="120" t="s">
        <v>19</v>
      </c>
      <c r="G911" s="120" t="s">
        <v>27</v>
      </c>
      <c r="H911" s="120" t="s">
        <v>18</v>
      </c>
      <c r="I911" s="120" t="s">
        <v>69</v>
      </c>
      <c r="J911" s="120" t="s">
        <v>20</v>
      </c>
      <c r="K911" s="120" t="s">
        <v>20</v>
      </c>
      <c r="L911" s="120" t="s">
        <v>20</v>
      </c>
      <c r="M911" s="120" t="s">
        <v>20</v>
      </c>
      <c r="N911" s="120" t="s">
        <v>20</v>
      </c>
      <c r="O911" s="120" t="s">
        <v>1785</v>
      </c>
      <c r="P911" s="121" t="s">
        <v>947</v>
      </c>
      <c r="Q911" s="111" t="str">
        <f t="shared" si="60"/>
        <v>1.9.1.1.01.0.6.00.00.00.00.00</v>
      </c>
      <c r="R911" s="80" t="s">
        <v>18</v>
      </c>
      <c r="S911" s="80" t="s">
        <v>90</v>
      </c>
      <c r="T911" s="80" t="s">
        <v>18</v>
      </c>
      <c r="U911" s="80" t="s">
        <v>18</v>
      </c>
      <c r="V911" s="80" t="s">
        <v>27</v>
      </c>
      <c r="W911" s="125" t="s">
        <v>19</v>
      </c>
      <c r="X911" s="80" t="s">
        <v>69</v>
      </c>
      <c r="Y911" s="80" t="s">
        <v>20</v>
      </c>
      <c r="Z911" s="80" t="s">
        <v>20</v>
      </c>
      <c r="AA911" s="80" t="s">
        <v>20</v>
      </c>
      <c r="AB911" s="80" t="s">
        <v>20</v>
      </c>
      <c r="AC911" s="80" t="s">
        <v>20</v>
      </c>
      <c r="AD911" s="80" t="s">
        <v>2123</v>
      </c>
      <c r="AE911" s="86" t="s">
        <v>947</v>
      </c>
      <c r="AF911" s="85" t="e">
        <f>#REF!=#REF!</f>
        <v>#REF!</v>
      </c>
      <c r="AG911" s="94" t="b">
        <f t="shared" si="62"/>
        <v>0</v>
      </c>
    </row>
    <row r="912" spans="1:33" ht="25.5" x14ac:dyDescent="0.2">
      <c r="B912" s="119" t="str">
        <f t="shared" si="61"/>
        <v>1.9.1.0.01.1.7.00.00.00.00.00</v>
      </c>
      <c r="C912" s="120" t="s">
        <v>18</v>
      </c>
      <c r="D912" s="120" t="s">
        <v>90</v>
      </c>
      <c r="E912" s="120" t="s">
        <v>18</v>
      </c>
      <c r="F912" s="120" t="s">
        <v>19</v>
      </c>
      <c r="G912" s="120" t="s">
        <v>27</v>
      </c>
      <c r="H912" s="120" t="s">
        <v>18</v>
      </c>
      <c r="I912" s="120" t="s">
        <v>71</v>
      </c>
      <c r="J912" s="120" t="s">
        <v>20</v>
      </c>
      <c r="K912" s="120" t="s">
        <v>20</v>
      </c>
      <c r="L912" s="120" t="s">
        <v>20</v>
      </c>
      <c r="M912" s="120" t="s">
        <v>20</v>
      </c>
      <c r="N912" s="120" t="s">
        <v>20</v>
      </c>
      <c r="O912" s="120" t="s">
        <v>1785</v>
      </c>
      <c r="P912" s="121" t="s">
        <v>948</v>
      </c>
      <c r="Q912" s="111" t="str">
        <f t="shared" si="60"/>
        <v>1.9.1.1.01.0.7.00.00.00.00.00</v>
      </c>
      <c r="R912" s="80" t="s">
        <v>18</v>
      </c>
      <c r="S912" s="80" t="s">
        <v>90</v>
      </c>
      <c r="T912" s="80" t="s">
        <v>18</v>
      </c>
      <c r="U912" s="80" t="s">
        <v>18</v>
      </c>
      <c r="V912" s="80" t="s">
        <v>27</v>
      </c>
      <c r="W912" s="125" t="s">
        <v>19</v>
      </c>
      <c r="X912" s="80" t="s">
        <v>71</v>
      </c>
      <c r="Y912" s="80" t="s">
        <v>20</v>
      </c>
      <c r="Z912" s="80" t="s">
        <v>20</v>
      </c>
      <c r="AA912" s="80" t="s">
        <v>20</v>
      </c>
      <c r="AB912" s="80" t="s">
        <v>20</v>
      </c>
      <c r="AC912" s="80" t="s">
        <v>20</v>
      </c>
      <c r="AD912" s="80" t="s">
        <v>2123</v>
      </c>
      <c r="AE912" s="86" t="s">
        <v>948</v>
      </c>
      <c r="AF912" s="85" t="e">
        <f>#REF!=#REF!</f>
        <v>#REF!</v>
      </c>
      <c r="AG912" s="94" t="b">
        <f t="shared" si="62"/>
        <v>0</v>
      </c>
    </row>
    <row r="913" spans="2:33" ht="38.25" x14ac:dyDescent="0.2">
      <c r="B913" s="119" t="str">
        <f t="shared" si="61"/>
        <v>1.9.1.0.01.1.8.00.00.00.00.00</v>
      </c>
      <c r="C913" s="120" t="s">
        <v>18</v>
      </c>
      <c r="D913" s="120" t="s">
        <v>90</v>
      </c>
      <c r="E913" s="120" t="s">
        <v>18</v>
      </c>
      <c r="F913" s="120" t="s">
        <v>19</v>
      </c>
      <c r="G913" s="120" t="s">
        <v>27</v>
      </c>
      <c r="H913" s="120" t="s">
        <v>18</v>
      </c>
      <c r="I913" s="120" t="s">
        <v>62</v>
      </c>
      <c r="J913" s="120" t="s">
        <v>20</v>
      </c>
      <c r="K913" s="120" t="s">
        <v>20</v>
      </c>
      <c r="L913" s="120" t="s">
        <v>20</v>
      </c>
      <c r="M913" s="120" t="s">
        <v>20</v>
      </c>
      <c r="N913" s="120" t="s">
        <v>20</v>
      </c>
      <c r="O913" s="120" t="s">
        <v>1785</v>
      </c>
      <c r="P913" s="121" t="s">
        <v>949</v>
      </c>
      <c r="Q913" s="111" t="str">
        <f t="shared" si="60"/>
        <v>1.9.1.1.01.0.8.00.00.00.00.00</v>
      </c>
      <c r="R913" s="80" t="s">
        <v>18</v>
      </c>
      <c r="S913" s="80" t="s">
        <v>90</v>
      </c>
      <c r="T913" s="80" t="s">
        <v>18</v>
      </c>
      <c r="U913" s="80" t="s">
        <v>18</v>
      </c>
      <c r="V913" s="80" t="s">
        <v>27</v>
      </c>
      <c r="W913" s="125" t="s">
        <v>19</v>
      </c>
      <c r="X913" s="80" t="s">
        <v>62</v>
      </c>
      <c r="Y913" s="80" t="s">
        <v>20</v>
      </c>
      <c r="Z913" s="80" t="s">
        <v>20</v>
      </c>
      <c r="AA913" s="80" t="s">
        <v>20</v>
      </c>
      <c r="AB913" s="80" t="s">
        <v>20</v>
      </c>
      <c r="AC913" s="80" t="s">
        <v>20</v>
      </c>
      <c r="AD913" s="80" t="s">
        <v>2123</v>
      </c>
      <c r="AE913" s="86" t="s">
        <v>949</v>
      </c>
      <c r="AF913" s="85" t="e">
        <f>#REF!=#REF!</f>
        <v>#REF!</v>
      </c>
      <c r="AG913" s="94" t="b">
        <f t="shared" si="62"/>
        <v>0</v>
      </c>
    </row>
    <row r="914" spans="2:33" x14ac:dyDescent="0.2">
      <c r="B914" s="119" t="str">
        <f t="shared" si="61"/>
        <v>1.9.1.0.06.0.0.00.00.00.00.00</v>
      </c>
      <c r="C914" s="120" t="s">
        <v>18</v>
      </c>
      <c r="D914" s="120" t="s">
        <v>90</v>
      </c>
      <c r="E914" s="120" t="s">
        <v>18</v>
      </c>
      <c r="F914" s="120" t="s">
        <v>19</v>
      </c>
      <c r="G914" s="120" t="s">
        <v>125</v>
      </c>
      <c r="H914" s="120" t="s">
        <v>19</v>
      </c>
      <c r="I914" s="120" t="s">
        <v>19</v>
      </c>
      <c r="J914" s="120" t="s">
        <v>20</v>
      </c>
      <c r="K914" s="120" t="s">
        <v>20</v>
      </c>
      <c r="L914" s="120" t="s">
        <v>20</v>
      </c>
      <c r="M914" s="120" t="s">
        <v>20</v>
      </c>
      <c r="N914" s="120" t="s">
        <v>20</v>
      </c>
      <c r="O914" s="120" t="s">
        <v>1785</v>
      </c>
      <c r="P914" s="121" t="s">
        <v>950</v>
      </c>
      <c r="Q914" s="111" t="str">
        <f t="shared" si="60"/>
        <v>1.9.1.1.06.0.0.00.00.00.00.00</v>
      </c>
      <c r="R914" s="80" t="s">
        <v>18</v>
      </c>
      <c r="S914" s="80" t="s">
        <v>90</v>
      </c>
      <c r="T914" s="80" t="s">
        <v>18</v>
      </c>
      <c r="U914" s="80" t="s">
        <v>18</v>
      </c>
      <c r="V914" s="80" t="s">
        <v>125</v>
      </c>
      <c r="W914" s="125" t="s">
        <v>19</v>
      </c>
      <c r="X914" s="80" t="s">
        <v>19</v>
      </c>
      <c r="Y914" s="80" t="s">
        <v>20</v>
      </c>
      <c r="Z914" s="80" t="s">
        <v>20</v>
      </c>
      <c r="AA914" s="80" t="s">
        <v>20</v>
      </c>
      <c r="AB914" s="80" t="s">
        <v>20</v>
      </c>
      <c r="AC914" s="80" t="s">
        <v>20</v>
      </c>
      <c r="AD914" s="80" t="s">
        <v>2123</v>
      </c>
      <c r="AE914" s="86" t="s">
        <v>950</v>
      </c>
      <c r="AF914" s="85" t="e">
        <f>#REF!=#REF!</f>
        <v>#REF!</v>
      </c>
      <c r="AG914" s="94" t="b">
        <f t="shared" si="62"/>
        <v>0</v>
      </c>
    </row>
    <row r="915" spans="2:33" ht="25.5" x14ac:dyDescent="0.2">
      <c r="B915" s="119" t="str">
        <f t="shared" si="61"/>
        <v>1.9.1.0.06.1.0.00.00.00.00.00</v>
      </c>
      <c r="C915" s="120" t="s">
        <v>18</v>
      </c>
      <c r="D915" s="120" t="s">
        <v>90</v>
      </c>
      <c r="E915" s="120" t="s">
        <v>18</v>
      </c>
      <c r="F915" s="120" t="s">
        <v>19</v>
      </c>
      <c r="G915" s="120" t="s">
        <v>125</v>
      </c>
      <c r="H915" s="120" t="s">
        <v>18</v>
      </c>
      <c r="I915" s="120" t="s">
        <v>19</v>
      </c>
      <c r="J915" s="120" t="s">
        <v>20</v>
      </c>
      <c r="K915" s="120" t="s">
        <v>20</v>
      </c>
      <c r="L915" s="120" t="s">
        <v>20</v>
      </c>
      <c r="M915" s="120" t="s">
        <v>20</v>
      </c>
      <c r="N915" s="120" t="s">
        <v>20</v>
      </c>
      <c r="O915" s="120" t="s">
        <v>1785</v>
      </c>
      <c r="P915" s="121" t="s">
        <v>951</v>
      </c>
      <c r="Q915" s="111" t="str">
        <f t="shared" si="60"/>
        <v>1.9.1.1.06.1.0.00.00.00.00.00</v>
      </c>
      <c r="R915" s="80" t="s">
        <v>18</v>
      </c>
      <c r="S915" s="80" t="s">
        <v>90</v>
      </c>
      <c r="T915" s="80" t="s">
        <v>18</v>
      </c>
      <c r="U915" s="80" t="s">
        <v>18</v>
      </c>
      <c r="V915" s="80" t="s">
        <v>125</v>
      </c>
      <c r="W915" s="80" t="s">
        <v>18</v>
      </c>
      <c r="X915" s="80" t="s">
        <v>19</v>
      </c>
      <c r="Y915" s="80" t="s">
        <v>20</v>
      </c>
      <c r="Z915" s="80" t="s">
        <v>20</v>
      </c>
      <c r="AA915" s="80" t="s">
        <v>20</v>
      </c>
      <c r="AB915" s="80" t="s">
        <v>20</v>
      </c>
      <c r="AC915" s="80" t="s">
        <v>20</v>
      </c>
      <c r="AD915" s="80" t="s">
        <v>2123</v>
      </c>
      <c r="AE915" s="86" t="s">
        <v>951</v>
      </c>
      <c r="AF915" s="85" t="e">
        <f>#REF!=#REF!</f>
        <v>#REF!</v>
      </c>
      <c r="AG915" s="94" t="b">
        <f t="shared" si="62"/>
        <v>0</v>
      </c>
    </row>
    <row r="916" spans="2:33" ht="25.5" x14ac:dyDescent="0.2">
      <c r="B916" s="119" t="str">
        <f t="shared" si="61"/>
        <v>1.9.1.0.06.1.1.00.00.00.00.00</v>
      </c>
      <c r="C916" s="120" t="s">
        <v>18</v>
      </c>
      <c r="D916" s="120" t="s">
        <v>90</v>
      </c>
      <c r="E916" s="120" t="s">
        <v>18</v>
      </c>
      <c r="F916" s="120" t="s">
        <v>19</v>
      </c>
      <c r="G916" s="120" t="s">
        <v>125</v>
      </c>
      <c r="H916" s="120" t="s">
        <v>18</v>
      </c>
      <c r="I916" s="120" t="s">
        <v>18</v>
      </c>
      <c r="J916" s="120" t="s">
        <v>20</v>
      </c>
      <c r="K916" s="120" t="s">
        <v>20</v>
      </c>
      <c r="L916" s="120" t="s">
        <v>20</v>
      </c>
      <c r="M916" s="120" t="s">
        <v>20</v>
      </c>
      <c r="N916" s="120" t="s">
        <v>20</v>
      </c>
      <c r="O916" s="120" t="s">
        <v>1785</v>
      </c>
      <c r="P916" s="121" t="s">
        <v>952</v>
      </c>
      <c r="Q916" s="111" t="str">
        <f t="shared" si="60"/>
        <v>1.9.1.1.06.1.1.00.00.00.00.00</v>
      </c>
      <c r="R916" s="80" t="s">
        <v>18</v>
      </c>
      <c r="S916" s="80" t="s">
        <v>90</v>
      </c>
      <c r="T916" s="80" t="s">
        <v>18</v>
      </c>
      <c r="U916" s="80" t="s">
        <v>18</v>
      </c>
      <c r="V916" s="80" t="s">
        <v>125</v>
      </c>
      <c r="W916" s="80" t="s">
        <v>18</v>
      </c>
      <c r="X916" s="80" t="s">
        <v>18</v>
      </c>
      <c r="Y916" s="80" t="s">
        <v>20</v>
      </c>
      <c r="Z916" s="80" t="s">
        <v>20</v>
      </c>
      <c r="AA916" s="80" t="s">
        <v>20</v>
      </c>
      <c r="AB916" s="80" t="s">
        <v>20</v>
      </c>
      <c r="AC916" s="80" t="s">
        <v>20</v>
      </c>
      <c r="AD916" s="80" t="s">
        <v>2123</v>
      </c>
      <c r="AE916" s="86" t="s">
        <v>952</v>
      </c>
      <c r="AF916" s="85" t="e">
        <f>#REF!=#REF!</f>
        <v>#REF!</v>
      </c>
      <c r="AG916" s="94" t="b">
        <f t="shared" si="62"/>
        <v>0</v>
      </c>
    </row>
    <row r="917" spans="2:33" ht="25.5" x14ac:dyDescent="0.2">
      <c r="B917" s="119" t="str">
        <f t="shared" si="61"/>
        <v>1.9.1.0.06.1.2.00.00.00.00.00</v>
      </c>
      <c r="C917" s="120" t="s">
        <v>18</v>
      </c>
      <c r="D917" s="120" t="s">
        <v>90</v>
      </c>
      <c r="E917" s="120" t="s">
        <v>18</v>
      </c>
      <c r="F917" s="120" t="s">
        <v>19</v>
      </c>
      <c r="G917" s="120" t="s">
        <v>125</v>
      </c>
      <c r="H917" s="120" t="s">
        <v>18</v>
      </c>
      <c r="I917" s="120" t="s">
        <v>22</v>
      </c>
      <c r="J917" s="120" t="s">
        <v>20</v>
      </c>
      <c r="K917" s="120" t="s">
        <v>20</v>
      </c>
      <c r="L917" s="120" t="s">
        <v>20</v>
      </c>
      <c r="M917" s="120" t="s">
        <v>20</v>
      </c>
      <c r="N917" s="120" t="s">
        <v>20</v>
      </c>
      <c r="O917" s="120" t="s">
        <v>1785</v>
      </c>
      <c r="P917" s="121" t="s">
        <v>953</v>
      </c>
      <c r="Q917" s="111" t="str">
        <f t="shared" si="60"/>
        <v>1.9.1.1.06.1.2.00.00.00.00.00</v>
      </c>
      <c r="R917" s="80" t="s">
        <v>18</v>
      </c>
      <c r="S917" s="80" t="s">
        <v>90</v>
      </c>
      <c r="T917" s="80" t="s">
        <v>18</v>
      </c>
      <c r="U917" s="80" t="s">
        <v>18</v>
      </c>
      <c r="V917" s="80" t="s">
        <v>125</v>
      </c>
      <c r="W917" s="80" t="s">
        <v>18</v>
      </c>
      <c r="X917" s="80" t="s">
        <v>22</v>
      </c>
      <c r="Y917" s="80" t="s">
        <v>20</v>
      </c>
      <c r="Z917" s="80" t="s">
        <v>20</v>
      </c>
      <c r="AA917" s="80" t="s">
        <v>20</v>
      </c>
      <c r="AB917" s="80" t="s">
        <v>20</v>
      </c>
      <c r="AC917" s="80" t="s">
        <v>20</v>
      </c>
      <c r="AD917" s="80" t="s">
        <v>2123</v>
      </c>
      <c r="AE917" s="86" t="s">
        <v>953</v>
      </c>
      <c r="AF917" s="85" t="e">
        <f>#REF!=#REF!</f>
        <v>#REF!</v>
      </c>
      <c r="AG917" s="94" t="b">
        <f t="shared" si="62"/>
        <v>0</v>
      </c>
    </row>
    <row r="918" spans="2:33" ht="25.5" x14ac:dyDescent="0.2">
      <c r="B918" s="119" t="str">
        <f t="shared" si="61"/>
        <v>1.9.1.0.06.1.3.00.00.00.00.00</v>
      </c>
      <c r="C918" s="120" t="s">
        <v>18</v>
      </c>
      <c r="D918" s="120" t="s">
        <v>90</v>
      </c>
      <c r="E918" s="120" t="s">
        <v>18</v>
      </c>
      <c r="F918" s="120" t="s">
        <v>19</v>
      </c>
      <c r="G918" s="120" t="s">
        <v>125</v>
      </c>
      <c r="H918" s="120" t="s">
        <v>18</v>
      </c>
      <c r="I918" s="120" t="s">
        <v>23</v>
      </c>
      <c r="J918" s="120" t="s">
        <v>20</v>
      </c>
      <c r="K918" s="120" t="s">
        <v>20</v>
      </c>
      <c r="L918" s="120" t="s">
        <v>20</v>
      </c>
      <c r="M918" s="120" t="s">
        <v>20</v>
      </c>
      <c r="N918" s="120" t="s">
        <v>20</v>
      </c>
      <c r="O918" s="120" t="s">
        <v>1785</v>
      </c>
      <c r="P918" s="121" t="s">
        <v>954</v>
      </c>
      <c r="Q918" s="111" t="str">
        <f t="shared" si="60"/>
        <v>1.9.1.1.06.1.3.00.00.00.00.00</v>
      </c>
      <c r="R918" s="80" t="s">
        <v>18</v>
      </c>
      <c r="S918" s="80" t="s">
        <v>90</v>
      </c>
      <c r="T918" s="80" t="s">
        <v>18</v>
      </c>
      <c r="U918" s="80" t="s">
        <v>18</v>
      </c>
      <c r="V918" s="80" t="s">
        <v>125</v>
      </c>
      <c r="W918" s="80" t="s">
        <v>18</v>
      </c>
      <c r="X918" s="80" t="s">
        <v>23</v>
      </c>
      <c r="Y918" s="80" t="s">
        <v>20</v>
      </c>
      <c r="Z918" s="80" t="s">
        <v>20</v>
      </c>
      <c r="AA918" s="80" t="s">
        <v>20</v>
      </c>
      <c r="AB918" s="80" t="s">
        <v>20</v>
      </c>
      <c r="AC918" s="80" t="s">
        <v>20</v>
      </c>
      <c r="AD918" s="80" t="s">
        <v>2123</v>
      </c>
      <c r="AE918" s="86" t="s">
        <v>954</v>
      </c>
      <c r="AF918" s="85" t="e">
        <f>#REF!=#REF!</f>
        <v>#REF!</v>
      </c>
      <c r="AG918" s="94" t="b">
        <f t="shared" si="62"/>
        <v>0</v>
      </c>
    </row>
    <row r="919" spans="2:33" ht="38.25" x14ac:dyDescent="0.2">
      <c r="B919" s="119" t="str">
        <f t="shared" si="61"/>
        <v>1.9.1.0.06.1.4.00.00.00.00.00</v>
      </c>
      <c r="C919" s="120" t="s">
        <v>18</v>
      </c>
      <c r="D919" s="120" t="s">
        <v>90</v>
      </c>
      <c r="E919" s="120" t="s">
        <v>18</v>
      </c>
      <c r="F919" s="120" t="s">
        <v>19</v>
      </c>
      <c r="G919" s="120" t="s">
        <v>125</v>
      </c>
      <c r="H919" s="120" t="s">
        <v>18</v>
      </c>
      <c r="I919" s="120" t="s">
        <v>48</v>
      </c>
      <c r="J919" s="120" t="s">
        <v>20</v>
      </c>
      <c r="K919" s="120" t="s">
        <v>20</v>
      </c>
      <c r="L919" s="120" t="s">
        <v>20</v>
      </c>
      <c r="M919" s="120" t="s">
        <v>20</v>
      </c>
      <c r="N919" s="120" t="s">
        <v>20</v>
      </c>
      <c r="O919" s="120" t="s">
        <v>1785</v>
      </c>
      <c r="P919" s="121" t="s">
        <v>955</v>
      </c>
      <c r="Q919" s="111" t="str">
        <f t="shared" si="60"/>
        <v>1.9.1.1.06.1.4.00.00.00.00.00</v>
      </c>
      <c r="R919" s="80" t="s">
        <v>18</v>
      </c>
      <c r="S919" s="80" t="s">
        <v>90</v>
      </c>
      <c r="T919" s="80" t="s">
        <v>18</v>
      </c>
      <c r="U919" s="80" t="s">
        <v>18</v>
      </c>
      <c r="V919" s="80" t="s">
        <v>125</v>
      </c>
      <c r="W919" s="80" t="s">
        <v>18</v>
      </c>
      <c r="X919" s="80" t="s">
        <v>48</v>
      </c>
      <c r="Y919" s="80" t="s">
        <v>20</v>
      </c>
      <c r="Z919" s="80" t="s">
        <v>20</v>
      </c>
      <c r="AA919" s="80" t="s">
        <v>20</v>
      </c>
      <c r="AB919" s="80" t="s">
        <v>20</v>
      </c>
      <c r="AC919" s="80" t="s">
        <v>20</v>
      </c>
      <c r="AD919" s="80" t="s">
        <v>2123</v>
      </c>
      <c r="AE919" s="86" t="s">
        <v>955</v>
      </c>
      <c r="AF919" s="85" t="e">
        <f>#REF!=#REF!</f>
        <v>#REF!</v>
      </c>
      <c r="AG919" s="94" t="b">
        <f t="shared" si="62"/>
        <v>0</v>
      </c>
    </row>
    <row r="920" spans="2:33" ht="25.5" x14ac:dyDescent="0.2">
      <c r="B920" s="119" t="str">
        <f t="shared" si="61"/>
        <v>1.9.1.0.06.1.5.00.00.00.00.00</v>
      </c>
      <c r="C920" s="120" t="s">
        <v>18</v>
      </c>
      <c r="D920" s="120" t="s">
        <v>90</v>
      </c>
      <c r="E920" s="120" t="s">
        <v>18</v>
      </c>
      <c r="F920" s="120" t="s">
        <v>19</v>
      </c>
      <c r="G920" s="120" t="s">
        <v>125</v>
      </c>
      <c r="H920" s="120" t="s">
        <v>18</v>
      </c>
      <c r="I920" s="120" t="s">
        <v>57</v>
      </c>
      <c r="J920" s="120" t="s">
        <v>20</v>
      </c>
      <c r="K920" s="120" t="s">
        <v>20</v>
      </c>
      <c r="L920" s="120" t="s">
        <v>20</v>
      </c>
      <c r="M920" s="120" t="s">
        <v>20</v>
      </c>
      <c r="N920" s="120" t="s">
        <v>20</v>
      </c>
      <c r="O920" s="120" t="s">
        <v>1785</v>
      </c>
      <c r="P920" s="121" t="s">
        <v>2363</v>
      </c>
      <c r="Q920" s="111" t="str">
        <f t="shared" si="60"/>
        <v>1.9.1.1.06.1.5.00.00.00.00.00</v>
      </c>
      <c r="R920" s="80" t="s">
        <v>18</v>
      </c>
      <c r="S920" s="80" t="s">
        <v>90</v>
      </c>
      <c r="T920" s="80" t="s">
        <v>18</v>
      </c>
      <c r="U920" s="80" t="s">
        <v>18</v>
      </c>
      <c r="V920" s="80" t="s">
        <v>125</v>
      </c>
      <c r="W920" s="80" t="s">
        <v>18</v>
      </c>
      <c r="X920" s="80" t="s">
        <v>57</v>
      </c>
      <c r="Y920" s="80" t="s">
        <v>20</v>
      </c>
      <c r="Z920" s="80" t="s">
        <v>20</v>
      </c>
      <c r="AA920" s="80" t="s">
        <v>20</v>
      </c>
      <c r="AB920" s="80" t="s">
        <v>20</v>
      </c>
      <c r="AC920" s="80" t="s">
        <v>20</v>
      </c>
      <c r="AD920" s="80" t="s">
        <v>2123</v>
      </c>
      <c r="AE920" s="86" t="s">
        <v>2363</v>
      </c>
      <c r="AF920" s="85" t="e">
        <f>#REF!=#REF!</f>
        <v>#REF!</v>
      </c>
      <c r="AG920" s="94" t="b">
        <f t="shared" si="62"/>
        <v>0</v>
      </c>
    </row>
    <row r="921" spans="2:33" ht="25.5" x14ac:dyDescent="0.2">
      <c r="B921" s="119" t="str">
        <f t="shared" si="61"/>
        <v>1.9.1.0.06.1.6.00.00.00.00.00</v>
      </c>
      <c r="C921" s="120" t="s">
        <v>18</v>
      </c>
      <c r="D921" s="120" t="s">
        <v>90</v>
      </c>
      <c r="E921" s="120" t="s">
        <v>18</v>
      </c>
      <c r="F921" s="120" t="s">
        <v>19</v>
      </c>
      <c r="G921" s="120" t="s">
        <v>125</v>
      </c>
      <c r="H921" s="120" t="s">
        <v>18</v>
      </c>
      <c r="I921" s="120" t="s">
        <v>69</v>
      </c>
      <c r="J921" s="120" t="s">
        <v>20</v>
      </c>
      <c r="K921" s="120" t="s">
        <v>20</v>
      </c>
      <c r="L921" s="120" t="s">
        <v>20</v>
      </c>
      <c r="M921" s="120" t="s">
        <v>20</v>
      </c>
      <c r="N921" s="120" t="s">
        <v>20</v>
      </c>
      <c r="O921" s="120" t="s">
        <v>1785</v>
      </c>
      <c r="P921" s="121" t="s">
        <v>956</v>
      </c>
      <c r="Q921" s="111" t="str">
        <f t="shared" si="60"/>
        <v>1.9.1.1.06.1.6.00.00.00.00.00</v>
      </c>
      <c r="R921" s="80" t="s">
        <v>18</v>
      </c>
      <c r="S921" s="80" t="s">
        <v>90</v>
      </c>
      <c r="T921" s="80" t="s">
        <v>18</v>
      </c>
      <c r="U921" s="80" t="s">
        <v>18</v>
      </c>
      <c r="V921" s="80" t="s">
        <v>125</v>
      </c>
      <c r="W921" s="80" t="s">
        <v>18</v>
      </c>
      <c r="X921" s="80" t="s">
        <v>69</v>
      </c>
      <c r="Y921" s="80" t="s">
        <v>20</v>
      </c>
      <c r="Z921" s="80" t="s">
        <v>20</v>
      </c>
      <c r="AA921" s="80" t="s">
        <v>20</v>
      </c>
      <c r="AB921" s="80" t="s">
        <v>20</v>
      </c>
      <c r="AC921" s="80" t="s">
        <v>20</v>
      </c>
      <c r="AD921" s="80" t="s">
        <v>2123</v>
      </c>
      <c r="AE921" s="86" t="s">
        <v>956</v>
      </c>
      <c r="AF921" s="85" t="e">
        <f>#REF!=#REF!</f>
        <v>#REF!</v>
      </c>
      <c r="AG921" s="94" t="b">
        <f t="shared" si="62"/>
        <v>0</v>
      </c>
    </row>
    <row r="922" spans="2:33" ht="25.5" x14ac:dyDescent="0.2">
      <c r="B922" s="119" t="str">
        <f t="shared" si="61"/>
        <v>1.9.1.0.06.1.7.00.00.00.00.00</v>
      </c>
      <c r="C922" s="120" t="s">
        <v>18</v>
      </c>
      <c r="D922" s="120" t="s">
        <v>90</v>
      </c>
      <c r="E922" s="120" t="s">
        <v>18</v>
      </c>
      <c r="F922" s="120" t="s">
        <v>19</v>
      </c>
      <c r="G922" s="120" t="s">
        <v>125</v>
      </c>
      <c r="H922" s="120" t="s">
        <v>18</v>
      </c>
      <c r="I922" s="120" t="s">
        <v>71</v>
      </c>
      <c r="J922" s="120" t="s">
        <v>20</v>
      </c>
      <c r="K922" s="120" t="s">
        <v>20</v>
      </c>
      <c r="L922" s="120" t="s">
        <v>20</v>
      </c>
      <c r="M922" s="120" t="s">
        <v>20</v>
      </c>
      <c r="N922" s="120" t="s">
        <v>20</v>
      </c>
      <c r="O922" s="120" t="s">
        <v>1785</v>
      </c>
      <c r="P922" s="121" t="s">
        <v>2364</v>
      </c>
      <c r="Q922" s="111" t="str">
        <f t="shared" si="60"/>
        <v>1.9.1.1.06.1.7.00.00.00.00.00</v>
      </c>
      <c r="R922" s="80" t="s">
        <v>18</v>
      </c>
      <c r="S922" s="80" t="s">
        <v>90</v>
      </c>
      <c r="T922" s="80" t="s">
        <v>18</v>
      </c>
      <c r="U922" s="80" t="s">
        <v>18</v>
      </c>
      <c r="V922" s="80" t="s">
        <v>125</v>
      </c>
      <c r="W922" s="80" t="s">
        <v>18</v>
      </c>
      <c r="X922" s="80" t="s">
        <v>71</v>
      </c>
      <c r="Y922" s="80" t="s">
        <v>20</v>
      </c>
      <c r="Z922" s="80" t="s">
        <v>20</v>
      </c>
      <c r="AA922" s="80" t="s">
        <v>20</v>
      </c>
      <c r="AB922" s="80" t="s">
        <v>20</v>
      </c>
      <c r="AC922" s="80" t="s">
        <v>20</v>
      </c>
      <c r="AD922" s="80" t="s">
        <v>2123</v>
      </c>
      <c r="AE922" s="86" t="s">
        <v>2364</v>
      </c>
      <c r="AF922" s="85" t="e">
        <f>#REF!=#REF!</f>
        <v>#REF!</v>
      </c>
      <c r="AG922" s="94" t="b">
        <f t="shared" si="62"/>
        <v>0</v>
      </c>
    </row>
    <row r="923" spans="2:33" ht="38.25" x14ac:dyDescent="0.2">
      <c r="B923" s="119" t="str">
        <f t="shared" si="61"/>
        <v>1.9.1.0.06.1.8.00.00.00.00.00</v>
      </c>
      <c r="C923" s="120" t="s">
        <v>18</v>
      </c>
      <c r="D923" s="120" t="s">
        <v>90</v>
      </c>
      <c r="E923" s="120" t="s">
        <v>18</v>
      </c>
      <c r="F923" s="120" t="s">
        <v>19</v>
      </c>
      <c r="G923" s="120" t="s">
        <v>125</v>
      </c>
      <c r="H923" s="120" t="s">
        <v>18</v>
      </c>
      <c r="I923" s="120" t="s">
        <v>62</v>
      </c>
      <c r="J923" s="120" t="s">
        <v>20</v>
      </c>
      <c r="K923" s="120" t="s">
        <v>20</v>
      </c>
      <c r="L923" s="120" t="s">
        <v>20</v>
      </c>
      <c r="M923" s="120" t="s">
        <v>20</v>
      </c>
      <c r="N923" s="120" t="s">
        <v>20</v>
      </c>
      <c r="O923" s="120" t="s">
        <v>1785</v>
      </c>
      <c r="P923" s="121" t="s">
        <v>957</v>
      </c>
      <c r="Q923" s="111" t="str">
        <f t="shared" si="60"/>
        <v>1.9.1.1.06.1.8.00.00.00.00.00</v>
      </c>
      <c r="R923" s="80" t="s">
        <v>18</v>
      </c>
      <c r="S923" s="80" t="s">
        <v>90</v>
      </c>
      <c r="T923" s="80" t="s">
        <v>18</v>
      </c>
      <c r="U923" s="80" t="s">
        <v>18</v>
      </c>
      <c r="V923" s="80" t="s">
        <v>125</v>
      </c>
      <c r="W923" s="80" t="s">
        <v>18</v>
      </c>
      <c r="X923" s="80" t="s">
        <v>62</v>
      </c>
      <c r="Y923" s="80" t="s">
        <v>20</v>
      </c>
      <c r="Z923" s="80" t="s">
        <v>20</v>
      </c>
      <c r="AA923" s="80" t="s">
        <v>20</v>
      </c>
      <c r="AB923" s="80" t="s">
        <v>20</v>
      </c>
      <c r="AC923" s="80" t="s">
        <v>20</v>
      </c>
      <c r="AD923" s="80" t="s">
        <v>2123</v>
      </c>
      <c r="AE923" s="86" t="s">
        <v>957</v>
      </c>
      <c r="AF923" s="85" t="e">
        <f>#REF!=#REF!</f>
        <v>#REF!</v>
      </c>
      <c r="AG923" s="94" t="b">
        <f t="shared" si="62"/>
        <v>0</v>
      </c>
    </row>
    <row r="924" spans="2:33" x14ac:dyDescent="0.2">
      <c r="B924" s="119" t="str">
        <f t="shared" si="61"/>
        <v>1.9.1.0.06.2.0.00.00.00.00.00</v>
      </c>
      <c r="C924" s="120" t="s">
        <v>18</v>
      </c>
      <c r="D924" s="120" t="s">
        <v>90</v>
      </c>
      <c r="E924" s="120" t="s">
        <v>18</v>
      </c>
      <c r="F924" s="120" t="s">
        <v>19</v>
      </c>
      <c r="G924" s="120" t="s">
        <v>125</v>
      </c>
      <c r="H924" s="120" t="s">
        <v>22</v>
      </c>
      <c r="I924" s="120" t="s">
        <v>19</v>
      </c>
      <c r="J924" s="120" t="s">
        <v>20</v>
      </c>
      <c r="K924" s="120" t="s">
        <v>20</v>
      </c>
      <c r="L924" s="120" t="s">
        <v>20</v>
      </c>
      <c r="M924" s="120" t="s">
        <v>20</v>
      </c>
      <c r="N924" s="120" t="s">
        <v>20</v>
      </c>
      <c r="O924" s="120" t="s">
        <v>1785</v>
      </c>
      <c r="P924" s="121" t="s">
        <v>958</v>
      </c>
      <c r="Q924" s="111" t="str">
        <f t="shared" si="60"/>
        <v>1.9.1.1.06.2.0.00.00.00.00.00</v>
      </c>
      <c r="R924" s="80" t="s">
        <v>18</v>
      </c>
      <c r="S924" s="80" t="s">
        <v>90</v>
      </c>
      <c r="T924" s="80" t="s">
        <v>18</v>
      </c>
      <c r="U924" s="80" t="s">
        <v>18</v>
      </c>
      <c r="V924" s="80" t="s">
        <v>125</v>
      </c>
      <c r="W924" s="80" t="s">
        <v>22</v>
      </c>
      <c r="X924" s="80" t="s">
        <v>19</v>
      </c>
      <c r="Y924" s="80" t="s">
        <v>20</v>
      </c>
      <c r="Z924" s="80" t="s">
        <v>20</v>
      </c>
      <c r="AA924" s="80" t="s">
        <v>20</v>
      </c>
      <c r="AB924" s="80" t="s">
        <v>20</v>
      </c>
      <c r="AC924" s="80" t="s">
        <v>20</v>
      </c>
      <c r="AD924" s="80" t="s">
        <v>2123</v>
      </c>
      <c r="AE924" s="86" t="s">
        <v>958</v>
      </c>
      <c r="AF924" s="85" t="e">
        <f>#REF!=#REF!</f>
        <v>#REF!</v>
      </c>
      <c r="AG924" s="94" t="b">
        <f t="shared" si="62"/>
        <v>0</v>
      </c>
    </row>
    <row r="925" spans="2:33" ht="25.5" x14ac:dyDescent="0.2">
      <c r="B925" s="119" t="str">
        <f t="shared" si="61"/>
        <v>1.9.1.0.06.2.1.00.00.00.00.00</v>
      </c>
      <c r="C925" s="120" t="s">
        <v>18</v>
      </c>
      <c r="D925" s="120" t="s">
        <v>90</v>
      </c>
      <c r="E925" s="120" t="s">
        <v>18</v>
      </c>
      <c r="F925" s="120" t="s">
        <v>19</v>
      </c>
      <c r="G925" s="120" t="s">
        <v>125</v>
      </c>
      <c r="H925" s="120" t="s">
        <v>22</v>
      </c>
      <c r="I925" s="120" t="s">
        <v>18</v>
      </c>
      <c r="J925" s="120" t="s">
        <v>20</v>
      </c>
      <c r="K925" s="120" t="s">
        <v>20</v>
      </c>
      <c r="L925" s="120" t="s">
        <v>20</v>
      </c>
      <c r="M925" s="120" t="s">
        <v>20</v>
      </c>
      <c r="N925" s="120" t="s">
        <v>20</v>
      </c>
      <c r="O925" s="120" t="s">
        <v>1785</v>
      </c>
      <c r="P925" s="121" t="s">
        <v>959</v>
      </c>
      <c r="Q925" s="111" t="str">
        <f t="shared" ref="Q925:Q956" si="63">R925&amp;"."&amp;S925&amp;"."&amp;T925&amp;"."&amp;U925&amp;"."&amp;V925&amp;"."&amp;W925&amp;"."&amp;X925&amp;"."&amp;Y925&amp;"."&amp;Z925&amp;"."&amp;AA925&amp;"."&amp;AB925&amp;"."&amp;AC925</f>
        <v>1.9.1.1.06.2.1.00.00.00.00.00</v>
      </c>
      <c r="R925" s="80" t="s">
        <v>18</v>
      </c>
      <c r="S925" s="80" t="s">
        <v>90</v>
      </c>
      <c r="T925" s="80" t="s">
        <v>18</v>
      </c>
      <c r="U925" s="80" t="s">
        <v>18</v>
      </c>
      <c r="V925" s="80" t="s">
        <v>125</v>
      </c>
      <c r="W925" s="80" t="s">
        <v>22</v>
      </c>
      <c r="X925" s="80" t="s">
        <v>18</v>
      </c>
      <c r="Y925" s="80" t="s">
        <v>20</v>
      </c>
      <c r="Z925" s="80" t="s">
        <v>20</v>
      </c>
      <c r="AA925" s="80" t="s">
        <v>20</v>
      </c>
      <c r="AB925" s="80" t="s">
        <v>20</v>
      </c>
      <c r="AC925" s="80" t="s">
        <v>20</v>
      </c>
      <c r="AD925" s="80" t="s">
        <v>2123</v>
      </c>
      <c r="AE925" s="86" t="s">
        <v>959</v>
      </c>
      <c r="AF925" s="85" t="e">
        <f>#REF!=#REF!</f>
        <v>#REF!</v>
      </c>
      <c r="AG925" s="94" t="b">
        <f t="shared" si="62"/>
        <v>0</v>
      </c>
    </row>
    <row r="926" spans="2:33" ht="25.5" x14ac:dyDescent="0.2">
      <c r="B926" s="119" t="str">
        <f t="shared" si="61"/>
        <v>1.9.1.0.06.2.2.00.00.00.00.00</v>
      </c>
      <c r="C926" s="120" t="s">
        <v>18</v>
      </c>
      <c r="D926" s="120" t="s">
        <v>90</v>
      </c>
      <c r="E926" s="120" t="s">
        <v>18</v>
      </c>
      <c r="F926" s="120" t="s">
        <v>19</v>
      </c>
      <c r="G926" s="120" t="s">
        <v>125</v>
      </c>
      <c r="H926" s="120" t="s">
        <v>22</v>
      </c>
      <c r="I926" s="120" t="s">
        <v>22</v>
      </c>
      <c r="J926" s="120" t="s">
        <v>20</v>
      </c>
      <c r="K926" s="120" t="s">
        <v>20</v>
      </c>
      <c r="L926" s="120" t="s">
        <v>20</v>
      </c>
      <c r="M926" s="120" t="s">
        <v>20</v>
      </c>
      <c r="N926" s="120" t="s">
        <v>20</v>
      </c>
      <c r="O926" s="120" t="s">
        <v>1785</v>
      </c>
      <c r="P926" s="121" t="s">
        <v>960</v>
      </c>
      <c r="Q926" s="111" t="str">
        <f t="shared" si="63"/>
        <v>1.9.1.1.06.2.2.00.00.00.00.00</v>
      </c>
      <c r="R926" s="80" t="s">
        <v>18</v>
      </c>
      <c r="S926" s="80" t="s">
        <v>90</v>
      </c>
      <c r="T926" s="80" t="s">
        <v>18</v>
      </c>
      <c r="U926" s="80" t="s">
        <v>18</v>
      </c>
      <c r="V926" s="80" t="s">
        <v>125</v>
      </c>
      <c r="W926" s="80" t="s">
        <v>22</v>
      </c>
      <c r="X926" s="80" t="s">
        <v>22</v>
      </c>
      <c r="Y926" s="80" t="s">
        <v>20</v>
      </c>
      <c r="Z926" s="80" t="s">
        <v>20</v>
      </c>
      <c r="AA926" s="80" t="s">
        <v>20</v>
      </c>
      <c r="AB926" s="80" t="s">
        <v>20</v>
      </c>
      <c r="AC926" s="80" t="s">
        <v>20</v>
      </c>
      <c r="AD926" s="80" t="s">
        <v>2123</v>
      </c>
      <c r="AE926" s="86" t="s">
        <v>960</v>
      </c>
      <c r="AF926" s="85" t="e">
        <f>#REF!=#REF!</f>
        <v>#REF!</v>
      </c>
      <c r="AG926" s="94" t="b">
        <f t="shared" si="62"/>
        <v>0</v>
      </c>
    </row>
    <row r="927" spans="2:33" ht="25.5" x14ac:dyDescent="0.2">
      <c r="B927" s="119" t="str">
        <f t="shared" si="61"/>
        <v>1.9.1.0.06.2.3.00.00.00.00.00</v>
      </c>
      <c r="C927" s="120" t="s">
        <v>18</v>
      </c>
      <c r="D927" s="120" t="s">
        <v>90</v>
      </c>
      <c r="E927" s="120" t="s">
        <v>18</v>
      </c>
      <c r="F927" s="120" t="s">
        <v>19</v>
      </c>
      <c r="G927" s="120" t="s">
        <v>125</v>
      </c>
      <c r="H927" s="120" t="s">
        <v>22</v>
      </c>
      <c r="I927" s="120" t="s">
        <v>23</v>
      </c>
      <c r="J927" s="120" t="s">
        <v>20</v>
      </c>
      <c r="K927" s="120" t="s">
        <v>20</v>
      </c>
      <c r="L927" s="120" t="s">
        <v>20</v>
      </c>
      <c r="M927" s="120" t="s">
        <v>20</v>
      </c>
      <c r="N927" s="120" t="s">
        <v>20</v>
      </c>
      <c r="O927" s="120" t="s">
        <v>1785</v>
      </c>
      <c r="P927" s="121" t="s">
        <v>961</v>
      </c>
      <c r="Q927" s="111" t="str">
        <f t="shared" si="63"/>
        <v>1.9.1.1.06.2.3.00.00.00.00.00</v>
      </c>
      <c r="R927" s="80" t="s">
        <v>18</v>
      </c>
      <c r="S927" s="80" t="s">
        <v>90</v>
      </c>
      <c r="T927" s="80" t="s">
        <v>18</v>
      </c>
      <c r="U927" s="80" t="s">
        <v>18</v>
      </c>
      <c r="V927" s="80" t="s">
        <v>125</v>
      </c>
      <c r="W927" s="80" t="s">
        <v>22</v>
      </c>
      <c r="X927" s="80" t="s">
        <v>23</v>
      </c>
      <c r="Y927" s="80" t="s">
        <v>20</v>
      </c>
      <c r="Z927" s="80" t="s">
        <v>20</v>
      </c>
      <c r="AA927" s="80" t="s">
        <v>20</v>
      </c>
      <c r="AB927" s="80" t="s">
        <v>20</v>
      </c>
      <c r="AC927" s="80" t="s">
        <v>20</v>
      </c>
      <c r="AD927" s="80" t="s">
        <v>2123</v>
      </c>
      <c r="AE927" s="86" t="s">
        <v>961</v>
      </c>
      <c r="AF927" s="85" t="e">
        <f>#REF!=#REF!</f>
        <v>#REF!</v>
      </c>
      <c r="AG927" s="94" t="b">
        <f t="shared" si="62"/>
        <v>0</v>
      </c>
    </row>
    <row r="928" spans="2:33" ht="25.5" x14ac:dyDescent="0.2">
      <c r="B928" s="119" t="str">
        <f t="shared" si="61"/>
        <v>1.9.1.0.06.2.4.00.00.00.00.00</v>
      </c>
      <c r="C928" s="120" t="s">
        <v>18</v>
      </c>
      <c r="D928" s="120" t="s">
        <v>90</v>
      </c>
      <c r="E928" s="120" t="s">
        <v>18</v>
      </c>
      <c r="F928" s="120" t="s">
        <v>19</v>
      </c>
      <c r="G928" s="120" t="s">
        <v>125</v>
      </c>
      <c r="H928" s="120" t="s">
        <v>22</v>
      </c>
      <c r="I928" s="120" t="s">
        <v>48</v>
      </c>
      <c r="J928" s="120" t="s">
        <v>20</v>
      </c>
      <c r="K928" s="120" t="s">
        <v>20</v>
      </c>
      <c r="L928" s="120" t="s">
        <v>20</v>
      </c>
      <c r="M928" s="120" t="s">
        <v>20</v>
      </c>
      <c r="N928" s="120" t="s">
        <v>20</v>
      </c>
      <c r="O928" s="120" t="s">
        <v>1785</v>
      </c>
      <c r="P928" s="121" t="s">
        <v>962</v>
      </c>
      <c r="Q928" s="111" t="str">
        <f t="shared" si="63"/>
        <v>1.9.1.1.06.2.4.00.00.00.00.00</v>
      </c>
      <c r="R928" s="80" t="s">
        <v>18</v>
      </c>
      <c r="S928" s="80" t="s">
        <v>90</v>
      </c>
      <c r="T928" s="80" t="s">
        <v>18</v>
      </c>
      <c r="U928" s="80" t="s">
        <v>18</v>
      </c>
      <c r="V928" s="80" t="s">
        <v>125</v>
      </c>
      <c r="W928" s="80" t="s">
        <v>22</v>
      </c>
      <c r="X928" s="80" t="s">
        <v>48</v>
      </c>
      <c r="Y928" s="80" t="s">
        <v>20</v>
      </c>
      <c r="Z928" s="80" t="s">
        <v>20</v>
      </c>
      <c r="AA928" s="80" t="s">
        <v>20</v>
      </c>
      <c r="AB928" s="80" t="s">
        <v>20</v>
      </c>
      <c r="AC928" s="80" t="s">
        <v>20</v>
      </c>
      <c r="AD928" s="80" t="s">
        <v>2123</v>
      </c>
      <c r="AE928" s="86" t="s">
        <v>962</v>
      </c>
      <c r="AF928" s="85" t="e">
        <f>#REF!=#REF!</f>
        <v>#REF!</v>
      </c>
      <c r="AG928" s="94" t="b">
        <f t="shared" si="62"/>
        <v>0</v>
      </c>
    </row>
    <row r="929" spans="2:33" ht="25.5" x14ac:dyDescent="0.2">
      <c r="B929" s="119" t="str">
        <f t="shared" si="61"/>
        <v>1.9.1.0.06.2.5.00.00.00.00.00</v>
      </c>
      <c r="C929" s="120" t="s">
        <v>18</v>
      </c>
      <c r="D929" s="120" t="s">
        <v>90</v>
      </c>
      <c r="E929" s="120" t="s">
        <v>18</v>
      </c>
      <c r="F929" s="120" t="s">
        <v>19</v>
      </c>
      <c r="G929" s="120" t="s">
        <v>125</v>
      </c>
      <c r="H929" s="120" t="s">
        <v>22</v>
      </c>
      <c r="I929" s="120" t="s">
        <v>57</v>
      </c>
      <c r="J929" s="120" t="s">
        <v>20</v>
      </c>
      <c r="K929" s="120" t="s">
        <v>20</v>
      </c>
      <c r="L929" s="120" t="s">
        <v>20</v>
      </c>
      <c r="M929" s="120" t="s">
        <v>20</v>
      </c>
      <c r="N929" s="120" t="s">
        <v>20</v>
      </c>
      <c r="O929" s="120" t="s">
        <v>1785</v>
      </c>
      <c r="P929" s="121" t="s">
        <v>963</v>
      </c>
      <c r="Q929" s="111" t="str">
        <f t="shared" si="63"/>
        <v>1.9.1.1.06.2.5.00.00.00.00.00</v>
      </c>
      <c r="R929" s="80" t="s">
        <v>18</v>
      </c>
      <c r="S929" s="80" t="s">
        <v>90</v>
      </c>
      <c r="T929" s="80" t="s">
        <v>18</v>
      </c>
      <c r="U929" s="80" t="s">
        <v>18</v>
      </c>
      <c r="V929" s="80" t="s">
        <v>125</v>
      </c>
      <c r="W929" s="80" t="s">
        <v>22</v>
      </c>
      <c r="X929" s="80" t="s">
        <v>57</v>
      </c>
      <c r="Y929" s="80" t="s">
        <v>20</v>
      </c>
      <c r="Z929" s="80" t="s">
        <v>20</v>
      </c>
      <c r="AA929" s="80" t="s">
        <v>20</v>
      </c>
      <c r="AB929" s="80" t="s">
        <v>20</v>
      </c>
      <c r="AC929" s="80" t="s">
        <v>20</v>
      </c>
      <c r="AD929" s="80" t="s">
        <v>2123</v>
      </c>
      <c r="AE929" s="86" t="s">
        <v>963</v>
      </c>
      <c r="AF929" s="85" t="e">
        <f>#REF!=#REF!</f>
        <v>#REF!</v>
      </c>
      <c r="AG929" s="94" t="b">
        <f t="shared" si="62"/>
        <v>0</v>
      </c>
    </row>
    <row r="930" spans="2:33" ht="25.5" x14ac:dyDescent="0.2">
      <c r="B930" s="119" t="str">
        <f t="shared" si="61"/>
        <v>1.9.1.0.06.2.6.00.00.00.00.00</v>
      </c>
      <c r="C930" s="120" t="s">
        <v>18</v>
      </c>
      <c r="D930" s="120" t="s">
        <v>90</v>
      </c>
      <c r="E930" s="120" t="s">
        <v>18</v>
      </c>
      <c r="F930" s="120" t="s">
        <v>19</v>
      </c>
      <c r="G930" s="120" t="s">
        <v>125</v>
      </c>
      <c r="H930" s="120" t="s">
        <v>22</v>
      </c>
      <c r="I930" s="120" t="s">
        <v>69</v>
      </c>
      <c r="J930" s="120" t="s">
        <v>20</v>
      </c>
      <c r="K930" s="120" t="s">
        <v>20</v>
      </c>
      <c r="L930" s="120" t="s">
        <v>20</v>
      </c>
      <c r="M930" s="120" t="s">
        <v>20</v>
      </c>
      <c r="N930" s="120" t="s">
        <v>20</v>
      </c>
      <c r="O930" s="120" t="s">
        <v>1785</v>
      </c>
      <c r="P930" s="121" t="s">
        <v>964</v>
      </c>
      <c r="Q930" s="111" t="str">
        <f t="shared" si="63"/>
        <v>1.9.1.1.06.2.6.00.00.00.00.00</v>
      </c>
      <c r="R930" s="80" t="s">
        <v>18</v>
      </c>
      <c r="S930" s="80" t="s">
        <v>90</v>
      </c>
      <c r="T930" s="80" t="s">
        <v>18</v>
      </c>
      <c r="U930" s="80" t="s">
        <v>18</v>
      </c>
      <c r="V930" s="80" t="s">
        <v>125</v>
      </c>
      <c r="W930" s="80" t="s">
        <v>22</v>
      </c>
      <c r="X930" s="80" t="s">
        <v>69</v>
      </c>
      <c r="Y930" s="80" t="s">
        <v>20</v>
      </c>
      <c r="Z930" s="80" t="s">
        <v>20</v>
      </c>
      <c r="AA930" s="80" t="s">
        <v>20</v>
      </c>
      <c r="AB930" s="80" t="s">
        <v>20</v>
      </c>
      <c r="AC930" s="80" t="s">
        <v>20</v>
      </c>
      <c r="AD930" s="80" t="s">
        <v>2123</v>
      </c>
      <c r="AE930" s="86" t="s">
        <v>964</v>
      </c>
      <c r="AF930" s="85" t="e">
        <f>#REF!=#REF!</f>
        <v>#REF!</v>
      </c>
      <c r="AG930" s="94" t="b">
        <f t="shared" si="62"/>
        <v>0</v>
      </c>
    </row>
    <row r="931" spans="2:33" ht="25.5" x14ac:dyDescent="0.2">
      <c r="B931" s="119" t="str">
        <f t="shared" si="61"/>
        <v>1.9.1.0.06.2.7.00.00.00.00.00</v>
      </c>
      <c r="C931" s="120" t="s">
        <v>18</v>
      </c>
      <c r="D931" s="120" t="s">
        <v>90</v>
      </c>
      <c r="E931" s="120" t="s">
        <v>18</v>
      </c>
      <c r="F931" s="120" t="s">
        <v>19</v>
      </c>
      <c r="G931" s="120" t="s">
        <v>125</v>
      </c>
      <c r="H931" s="120" t="s">
        <v>22</v>
      </c>
      <c r="I931" s="120" t="s">
        <v>71</v>
      </c>
      <c r="J931" s="120" t="s">
        <v>20</v>
      </c>
      <c r="K931" s="120" t="s">
        <v>20</v>
      </c>
      <c r="L931" s="120" t="s">
        <v>20</v>
      </c>
      <c r="M931" s="120" t="s">
        <v>20</v>
      </c>
      <c r="N931" s="120" t="s">
        <v>20</v>
      </c>
      <c r="O931" s="120" t="s">
        <v>1785</v>
      </c>
      <c r="P931" s="121" t="s">
        <v>2365</v>
      </c>
      <c r="Q931" s="111" t="str">
        <f t="shared" si="63"/>
        <v>1.9.1.1.06.2.7.00.00.00.00.00</v>
      </c>
      <c r="R931" s="80" t="s">
        <v>18</v>
      </c>
      <c r="S931" s="80" t="s">
        <v>90</v>
      </c>
      <c r="T931" s="80" t="s">
        <v>18</v>
      </c>
      <c r="U931" s="80" t="s">
        <v>18</v>
      </c>
      <c r="V931" s="80" t="s">
        <v>125</v>
      </c>
      <c r="W931" s="80" t="s">
        <v>22</v>
      </c>
      <c r="X931" s="80" t="s">
        <v>71</v>
      </c>
      <c r="Y931" s="80" t="s">
        <v>20</v>
      </c>
      <c r="Z931" s="80" t="s">
        <v>20</v>
      </c>
      <c r="AA931" s="80" t="s">
        <v>20</v>
      </c>
      <c r="AB931" s="80" t="s">
        <v>20</v>
      </c>
      <c r="AC931" s="80" t="s">
        <v>20</v>
      </c>
      <c r="AD931" s="80" t="s">
        <v>2123</v>
      </c>
      <c r="AE931" s="86" t="s">
        <v>2365</v>
      </c>
      <c r="AF931" s="85" t="e">
        <f>#REF!=#REF!</f>
        <v>#REF!</v>
      </c>
      <c r="AG931" s="94" t="b">
        <f t="shared" si="62"/>
        <v>0</v>
      </c>
    </row>
    <row r="932" spans="2:33" ht="25.5" x14ac:dyDescent="0.2">
      <c r="B932" s="119" t="str">
        <f t="shared" si="61"/>
        <v>1.9.1.0.06.2.8.00.00.00.00.00</v>
      </c>
      <c r="C932" s="120" t="s">
        <v>18</v>
      </c>
      <c r="D932" s="120" t="s">
        <v>90</v>
      </c>
      <c r="E932" s="120" t="s">
        <v>18</v>
      </c>
      <c r="F932" s="120" t="s">
        <v>19</v>
      </c>
      <c r="G932" s="120" t="s">
        <v>125</v>
      </c>
      <c r="H932" s="120" t="s">
        <v>22</v>
      </c>
      <c r="I932" s="120" t="s">
        <v>62</v>
      </c>
      <c r="J932" s="120" t="s">
        <v>20</v>
      </c>
      <c r="K932" s="120" t="s">
        <v>20</v>
      </c>
      <c r="L932" s="120" t="s">
        <v>20</v>
      </c>
      <c r="M932" s="120" t="s">
        <v>20</v>
      </c>
      <c r="N932" s="120" t="s">
        <v>20</v>
      </c>
      <c r="O932" s="120" t="s">
        <v>1785</v>
      </c>
      <c r="P932" s="121" t="s">
        <v>965</v>
      </c>
      <c r="Q932" s="111" t="str">
        <f t="shared" si="63"/>
        <v>1.9.1.1.06.2.8.00.00.00.00.00</v>
      </c>
      <c r="R932" s="80" t="s">
        <v>18</v>
      </c>
      <c r="S932" s="80" t="s">
        <v>90</v>
      </c>
      <c r="T932" s="80" t="s">
        <v>18</v>
      </c>
      <c r="U932" s="80" t="s">
        <v>18</v>
      </c>
      <c r="V932" s="80" t="s">
        <v>125</v>
      </c>
      <c r="W932" s="80" t="s">
        <v>22</v>
      </c>
      <c r="X932" s="80" t="s">
        <v>62</v>
      </c>
      <c r="Y932" s="80" t="s">
        <v>20</v>
      </c>
      <c r="Z932" s="80" t="s">
        <v>20</v>
      </c>
      <c r="AA932" s="80" t="s">
        <v>20</v>
      </c>
      <c r="AB932" s="80" t="s">
        <v>20</v>
      </c>
      <c r="AC932" s="80" t="s">
        <v>20</v>
      </c>
      <c r="AD932" s="80" t="s">
        <v>2123</v>
      </c>
      <c r="AE932" s="86" t="s">
        <v>965</v>
      </c>
      <c r="AF932" s="85" t="e">
        <f>#REF!=#REF!</f>
        <v>#REF!</v>
      </c>
      <c r="AG932" s="94" t="b">
        <f t="shared" si="62"/>
        <v>0</v>
      </c>
    </row>
    <row r="933" spans="2:33" ht="25.5" x14ac:dyDescent="0.2">
      <c r="B933" s="119" t="str">
        <f t="shared" si="61"/>
        <v>1.9.1.0.07.0.0.00.00.00.00.00</v>
      </c>
      <c r="C933" s="120" t="s">
        <v>18</v>
      </c>
      <c r="D933" s="120" t="s">
        <v>90</v>
      </c>
      <c r="E933" s="120" t="s">
        <v>18</v>
      </c>
      <c r="F933" s="120" t="s">
        <v>19</v>
      </c>
      <c r="G933" s="120" t="s">
        <v>126</v>
      </c>
      <c r="H933" s="120" t="s">
        <v>19</v>
      </c>
      <c r="I933" s="120" t="s">
        <v>19</v>
      </c>
      <c r="J933" s="120" t="s">
        <v>20</v>
      </c>
      <c r="K933" s="120" t="s">
        <v>20</v>
      </c>
      <c r="L933" s="120" t="s">
        <v>20</v>
      </c>
      <c r="M933" s="120" t="s">
        <v>20</v>
      </c>
      <c r="N933" s="120" t="s">
        <v>20</v>
      </c>
      <c r="O933" s="120" t="s">
        <v>1785</v>
      </c>
      <c r="P933" s="121" t="s">
        <v>966</v>
      </c>
      <c r="Q933" s="111" t="str">
        <f t="shared" si="63"/>
        <v>1.9.1.1.07.0.0.00.00.00.00.00</v>
      </c>
      <c r="R933" s="80" t="s">
        <v>18</v>
      </c>
      <c r="S933" s="80" t="s">
        <v>90</v>
      </c>
      <c r="T933" s="80" t="s">
        <v>18</v>
      </c>
      <c r="U933" s="80" t="s">
        <v>18</v>
      </c>
      <c r="V933" s="80" t="s">
        <v>126</v>
      </c>
      <c r="W933" s="125" t="s">
        <v>19</v>
      </c>
      <c r="X933" s="80" t="s">
        <v>19</v>
      </c>
      <c r="Y933" s="80" t="s">
        <v>20</v>
      </c>
      <c r="Z933" s="80" t="s">
        <v>20</v>
      </c>
      <c r="AA933" s="80" t="s">
        <v>20</v>
      </c>
      <c r="AB933" s="80" t="s">
        <v>20</v>
      </c>
      <c r="AC933" s="80" t="s">
        <v>20</v>
      </c>
      <c r="AD933" s="80" t="s">
        <v>2123</v>
      </c>
      <c r="AE933" s="86" t="s">
        <v>966</v>
      </c>
      <c r="AF933" s="85" t="e">
        <f>#REF!=#REF!</f>
        <v>#REF!</v>
      </c>
      <c r="AG933" s="94" t="b">
        <f t="shared" si="62"/>
        <v>0</v>
      </c>
    </row>
    <row r="934" spans="2:33" ht="25.5" x14ac:dyDescent="0.2">
      <c r="B934" s="119" t="str">
        <f t="shared" si="61"/>
        <v>1.9.1.0.07.1.0.00.00.00.00.00</v>
      </c>
      <c r="C934" s="120" t="s">
        <v>18</v>
      </c>
      <c r="D934" s="120" t="s">
        <v>90</v>
      </c>
      <c r="E934" s="120" t="s">
        <v>18</v>
      </c>
      <c r="F934" s="120" t="s">
        <v>19</v>
      </c>
      <c r="G934" s="120" t="s">
        <v>126</v>
      </c>
      <c r="H934" s="120" t="s">
        <v>18</v>
      </c>
      <c r="I934" s="120" t="s">
        <v>19</v>
      </c>
      <c r="J934" s="120" t="s">
        <v>20</v>
      </c>
      <c r="K934" s="120" t="s">
        <v>20</v>
      </c>
      <c r="L934" s="120" t="s">
        <v>20</v>
      </c>
      <c r="M934" s="120" t="s">
        <v>20</v>
      </c>
      <c r="N934" s="120" t="s">
        <v>20</v>
      </c>
      <c r="O934" s="120" t="s">
        <v>1785</v>
      </c>
      <c r="P934" s="121" t="s">
        <v>966</v>
      </c>
      <c r="Q934" s="111" t="str">
        <f t="shared" si="63"/>
        <v>1.9.1.1.07.0.0.00.00.00.00.00</v>
      </c>
      <c r="R934" s="80" t="s">
        <v>18</v>
      </c>
      <c r="S934" s="80" t="s">
        <v>90</v>
      </c>
      <c r="T934" s="80" t="s">
        <v>18</v>
      </c>
      <c r="U934" s="80" t="s">
        <v>18</v>
      </c>
      <c r="V934" s="80" t="s">
        <v>126</v>
      </c>
      <c r="W934" s="125" t="s">
        <v>19</v>
      </c>
      <c r="X934" s="80" t="s">
        <v>19</v>
      </c>
      <c r="Y934" s="80" t="s">
        <v>20</v>
      </c>
      <c r="Z934" s="80" t="s">
        <v>20</v>
      </c>
      <c r="AA934" s="80" t="s">
        <v>20</v>
      </c>
      <c r="AB934" s="80" t="s">
        <v>20</v>
      </c>
      <c r="AC934" s="80" t="s">
        <v>20</v>
      </c>
      <c r="AD934" s="80" t="s">
        <v>2123</v>
      </c>
      <c r="AE934" s="86" t="s">
        <v>966</v>
      </c>
      <c r="AF934" s="85" t="e">
        <f>#REF!=#REF!</f>
        <v>#REF!</v>
      </c>
      <c r="AG934" s="94" t="b">
        <f t="shared" si="62"/>
        <v>0</v>
      </c>
    </row>
    <row r="935" spans="2:33" ht="25.5" x14ac:dyDescent="0.2">
      <c r="B935" s="119" t="str">
        <f t="shared" si="61"/>
        <v>1.9.1.0.07.1.1.00.00.00.00.00</v>
      </c>
      <c r="C935" s="120" t="s">
        <v>18</v>
      </c>
      <c r="D935" s="120" t="s">
        <v>90</v>
      </c>
      <c r="E935" s="120" t="s">
        <v>18</v>
      </c>
      <c r="F935" s="120" t="s">
        <v>19</v>
      </c>
      <c r="G935" s="120" t="s">
        <v>126</v>
      </c>
      <c r="H935" s="120" t="s">
        <v>18</v>
      </c>
      <c r="I935" s="120" t="s">
        <v>18</v>
      </c>
      <c r="J935" s="120" t="s">
        <v>20</v>
      </c>
      <c r="K935" s="120" t="s">
        <v>20</v>
      </c>
      <c r="L935" s="120" t="s">
        <v>20</v>
      </c>
      <c r="M935" s="120" t="s">
        <v>20</v>
      </c>
      <c r="N935" s="120" t="s">
        <v>20</v>
      </c>
      <c r="O935" s="120" t="s">
        <v>1785</v>
      </c>
      <c r="P935" s="121" t="s">
        <v>967</v>
      </c>
      <c r="Q935" s="111" t="str">
        <f t="shared" si="63"/>
        <v>1.9.1.1.07.0.1.00.00.00.00.00</v>
      </c>
      <c r="R935" s="80" t="s">
        <v>18</v>
      </c>
      <c r="S935" s="80" t="s">
        <v>90</v>
      </c>
      <c r="T935" s="80" t="s">
        <v>18</v>
      </c>
      <c r="U935" s="80" t="s">
        <v>18</v>
      </c>
      <c r="V935" s="80" t="s">
        <v>126</v>
      </c>
      <c r="W935" s="125" t="s">
        <v>19</v>
      </c>
      <c r="X935" s="80" t="s">
        <v>18</v>
      </c>
      <c r="Y935" s="80" t="s">
        <v>20</v>
      </c>
      <c r="Z935" s="80" t="s">
        <v>20</v>
      </c>
      <c r="AA935" s="80" t="s">
        <v>20</v>
      </c>
      <c r="AB935" s="80" t="s">
        <v>20</v>
      </c>
      <c r="AC935" s="80" t="s">
        <v>20</v>
      </c>
      <c r="AD935" s="80" t="s">
        <v>2123</v>
      </c>
      <c r="AE935" s="86" t="s">
        <v>967</v>
      </c>
      <c r="AF935" s="85" t="e">
        <f>#REF!=#REF!</f>
        <v>#REF!</v>
      </c>
      <c r="AG935" s="94" t="b">
        <f t="shared" si="62"/>
        <v>0</v>
      </c>
    </row>
    <row r="936" spans="2:33" ht="25.5" x14ac:dyDescent="0.2">
      <c r="B936" s="119" t="str">
        <f t="shared" si="61"/>
        <v>1.9.1.0.07.1.2.00.00.00.00.00</v>
      </c>
      <c r="C936" s="120" t="s">
        <v>18</v>
      </c>
      <c r="D936" s="120" t="s">
        <v>90</v>
      </c>
      <c r="E936" s="120" t="s">
        <v>18</v>
      </c>
      <c r="F936" s="120" t="s">
        <v>19</v>
      </c>
      <c r="G936" s="120" t="s">
        <v>126</v>
      </c>
      <c r="H936" s="120" t="s">
        <v>18</v>
      </c>
      <c r="I936" s="120" t="s">
        <v>22</v>
      </c>
      <c r="J936" s="120" t="s">
        <v>20</v>
      </c>
      <c r="K936" s="120" t="s">
        <v>20</v>
      </c>
      <c r="L936" s="120" t="s">
        <v>20</v>
      </c>
      <c r="M936" s="120" t="s">
        <v>20</v>
      </c>
      <c r="N936" s="120" t="s">
        <v>20</v>
      </c>
      <c r="O936" s="120" t="s">
        <v>1785</v>
      </c>
      <c r="P936" s="121" t="s">
        <v>2134</v>
      </c>
      <c r="Q936" s="111" t="str">
        <f t="shared" si="63"/>
        <v>1.9.1.1.07.0.2.00.00.00.00.00</v>
      </c>
      <c r="R936" s="80" t="s">
        <v>18</v>
      </c>
      <c r="S936" s="80" t="s">
        <v>90</v>
      </c>
      <c r="T936" s="80" t="s">
        <v>18</v>
      </c>
      <c r="U936" s="80" t="s">
        <v>18</v>
      </c>
      <c r="V936" s="80" t="s">
        <v>126</v>
      </c>
      <c r="W936" s="125" t="s">
        <v>19</v>
      </c>
      <c r="X936" s="80" t="s">
        <v>22</v>
      </c>
      <c r="Y936" s="80" t="s">
        <v>20</v>
      </c>
      <c r="Z936" s="80" t="s">
        <v>20</v>
      </c>
      <c r="AA936" s="80" t="s">
        <v>20</v>
      </c>
      <c r="AB936" s="80" t="s">
        <v>20</v>
      </c>
      <c r="AC936" s="80" t="s">
        <v>20</v>
      </c>
      <c r="AD936" s="80" t="s">
        <v>2123</v>
      </c>
      <c r="AE936" s="86" t="s">
        <v>2134</v>
      </c>
      <c r="AF936" s="85" t="e">
        <f>#REF!=#REF!</f>
        <v>#REF!</v>
      </c>
      <c r="AG936" s="94" t="b">
        <f t="shared" si="62"/>
        <v>0</v>
      </c>
    </row>
    <row r="937" spans="2:33" ht="25.5" x14ac:dyDescent="0.2">
      <c r="B937" s="119" t="str">
        <f t="shared" si="61"/>
        <v>1.9.1.0.07.1.3.00.00.00.00.00</v>
      </c>
      <c r="C937" s="120" t="s">
        <v>18</v>
      </c>
      <c r="D937" s="120" t="s">
        <v>90</v>
      </c>
      <c r="E937" s="120" t="s">
        <v>18</v>
      </c>
      <c r="F937" s="120" t="s">
        <v>19</v>
      </c>
      <c r="G937" s="120" t="s">
        <v>126</v>
      </c>
      <c r="H937" s="120" t="s">
        <v>18</v>
      </c>
      <c r="I937" s="120" t="s">
        <v>23</v>
      </c>
      <c r="J937" s="120" t="s">
        <v>20</v>
      </c>
      <c r="K937" s="120" t="s">
        <v>20</v>
      </c>
      <c r="L937" s="120" t="s">
        <v>20</v>
      </c>
      <c r="M937" s="120" t="s">
        <v>20</v>
      </c>
      <c r="N937" s="120" t="s">
        <v>20</v>
      </c>
      <c r="O937" s="120" t="s">
        <v>1785</v>
      </c>
      <c r="P937" s="121" t="s">
        <v>968</v>
      </c>
      <c r="Q937" s="111" t="str">
        <f t="shared" si="63"/>
        <v>1.9.1.1.07.0.3.00.00.00.00.00</v>
      </c>
      <c r="R937" s="80" t="s">
        <v>18</v>
      </c>
      <c r="S937" s="80" t="s">
        <v>90</v>
      </c>
      <c r="T937" s="80" t="s">
        <v>18</v>
      </c>
      <c r="U937" s="80" t="s">
        <v>18</v>
      </c>
      <c r="V937" s="80" t="s">
        <v>126</v>
      </c>
      <c r="W937" s="125" t="s">
        <v>19</v>
      </c>
      <c r="X937" s="80" t="s">
        <v>23</v>
      </c>
      <c r="Y937" s="80" t="s">
        <v>20</v>
      </c>
      <c r="Z937" s="80" t="s">
        <v>20</v>
      </c>
      <c r="AA937" s="80" t="s">
        <v>20</v>
      </c>
      <c r="AB937" s="80" t="s">
        <v>20</v>
      </c>
      <c r="AC937" s="80" t="s">
        <v>20</v>
      </c>
      <c r="AD937" s="80" t="s">
        <v>2123</v>
      </c>
      <c r="AE937" s="86" t="s">
        <v>968</v>
      </c>
      <c r="AF937" s="85" t="e">
        <f>#REF!=#REF!</f>
        <v>#REF!</v>
      </c>
      <c r="AG937" s="94" t="b">
        <f t="shared" si="62"/>
        <v>0</v>
      </c>
    </row>
    <row r="938" spans="2:33" ht="25.5" x14ac:dyDescent="0.2">
      <c r="B938" s="119" t="str">
        <f t="shared" si="61"/>
        <v>1.9.1.0.07.1.4.00.00.00.00.00</v>
      </c>
      <c r="C938" s="120" t="s">
        <v>18</v>
      </c>
      <c r="D938" s="120" t="s">
        <v>90</v>
      </c>
      <c r="E938" s="120" t="s">
        <v>18</v>
      </c>
      <c r="F938" s="120" t="s">
        <v>19</v>
      </c>
      <c r="G938" s="120" t="s">
        <v>126</v>
      </c>
      <c r="H938" s="120" t="s">
        <v>18</v>
      </c>
      <c r="I938" s="120" t="s">
        <v>48</v>
      </c>
      <c r="J938" s="120" t="s">
        <v>20</v>
      </c>
      <c r="K938" s="120" t="s">
        <v>20</v>
      </c>
      <c r="L938" s="120" t="s">
        <v>20</v>
      </c>
      <c r="M938" s="120" t="s">
        <v>20</v>
      </c>
      <c r="N938" s="120" t="s">
        <v>20</v>
      </c>
      <c r="O938" s="120" t="s">
        <v>1785</v>
      </c>
      <c r="P938" s="121" t="s">
        <v>969</v>
      </c>
      <c r="Q938" s="111" t="str">
        <f t="shared" si="63"/>
        <v>1.9.1.1.07.0.4.00.00.00.00.00</v>
      </c>
      <c r="R938" s="80" t="s">
        <v>18</v>
      </c>
      <c r="S938" s="80" t="s">
        <v>90</v>
      </c>
      <c r="T938" s="80" t="s">
        <v>18</v>
      </c>
      <c r="U938" s="80" t="s">
        <v>18</v>
      </c>
      <c r="V938" s="80" t="s">
        <v>126</v>
      </c>
      <c r="W938" s="125" t="s">
        <v>19</v>
      </c>
      <c r="X938" s="80" t="s">
        <v>48</v>
      </c>
      <c r="Y938" s="80" t="s">
        <v>20</v>
      </c>
      <c r="Z938" s="80" t="s">
        <v>20</v>
      </c>
      <c r="AA938" s="80" t="s">
        <v>20</v>
      </c>
      <c r="AB938" s="80" t="s">
        <v>20</v>
      </c>
      <c r="AC938" s="80" t="s">
        <v>20</v>
      </c>
      <c r="AD938" s="80" t="s">
        <v>2123</v>
      </c>
      <c r="AE938" s="86" t="s">
        <v>969</v>
      </c>
      <c r="AF938" s="85" t="e">
        <f>#REF!=#REF!</f>
        <v>#REF!</v>
      </c>
      <c r="AG938" s="94" t="b">
        <f t="shared" si="62"/>
        <v>0</v>
      </c>
    </row>
    <row r="939" spans="2:33" ht="25.5" x14ac:dyDescent="0.2">
      <c r="B939" s="119" t="str">
        <f t="shared" si="61"/>
        <v>1.9.1.0.07.1.5.00.00.00.00.00</v>
      </c>
      <c r="C939" s="120" t="s">
        <v>18</v>
      </c>
      <c r="D939" s="120" t="s">
        <v>90</v>
      </c>
      <c r="E939" s="120" t="s">
        <v>18</v>
      </c>
      <c r="F939" s="120" t="s">
        <v>19</v>
      </c>
      <c r="G939" s="120" t="s">
        <v>126</v>
      </c>
      <c r="H939" s="120" t="s">
        <v>18</v>
      </c>
      <c r="I939" s="120" t="s">
        <v>57</v>
      </c>
      <c r="J939" s="120" t="s">
        <v>20</v>
      </c>
      <c r="K939" s="120" t="s">
        <v>20</v>
      </c>
      <c r="L939" s="120" t="s">
        <v>20</v>
      </c>
      <c r="M939" s="120" t="s">
        <v>20</v>
      </c>
      <c r="N939" s="120" t="s">
        <v>20</v>
      </c>
      <c r="O939" s="120" t="s">
        <v>1785</v>
      </c>
      <c r="P939" s="121" t="s">
        <v>2368</v>
      </c>
      <c r="Q939" s="111" t="str">
        <f t="shared" si="63"/>
        <v>1.9.1.1.07.0.5.00.00.00.00.00</v>
      </c>
      <c r="R939" s="80" t="s">
        <v>18</v>
      </c>
      <c r="S939" s="80" t="s">
        <v>90</v>
      </c>
      <c r="T939" s="80" t="s">
        <v>18</v>
      </c>
      <c r="U939" s="80" t="s">
        <v>18</v>
      </c>
      <c r="V939" s="80" t="s">
        <v>126</v>
      </c>
      <c r="W939" s="125" t="s">
        <v>19</v>
      </c>
      <c r="X939" s="80" t="s">
        <v>57</v>
      </c>
      <c r="Y939" s="80" t="s">
        <v>20</v>
      </c>
      <c r="Z939" s="80" t="s">
        <v>20</v>
      </c>
      <c r="AA939" s="80" t="s">
        <v>20</v>
      </c>
      <c r="AB939" s="80" t="s">
        <v>20</v>
      </c>
      <c r="AC939" s="80" t="s">
        <v>20</v>
      </c>
      <c r="AD939" s="80" t="s">
        <v>2123</v>
      </c>
      <c r="AE939" s="86" t="s">
        <v>2368</v>
      </c>
      <c r="AF939" s="85" t="e">
        <f>#REF!=#REF!</f>
        <v>#REF!</v>
      </c>
      <c r="AG939" s="94" t="b">
        <f t="shared" si="62"/>
        <v>0</v>
      </c>
    </row>
    <row r="940" spans="2:33" ht="25.5" x14ac:dyDescent="0.2">
      <c r="B940" s="119" t="str">
        <f t="shared" si="61"/>
        <v>1.9.1.0.07.1.6.00.00.00.00.00</v>
      </c>
      <c r="C940" s="120" t="s">
        <v>18</v>
      </c>
      <c r="D940" s="120" t="s">
        <v>90</v>
      </c>
      <c r="E940" s="120" t="s">
        <v>18</v>
      </c>
      <c r="F940" s="120" t="s">
        <v>19</v>
      </c>
      <c r="G940" s="120" t="s">
        <v>126</v>
      </c>
      <c r="H940" s="120" t="s">
        <v>18</v>
      </c>
      <c r="I940" s="120" t="s">
        <v>69</v>
      </c>
      <c r="J940" s="120" t="s">
        <v>20</v>
      </c>
      <c r="K940" s="120" t="s">
        <v>20</v>
      </c>
      <c r="L940" s="120" t="s">
        <v>20</v>
      </c>
      <c r="M940" s="120" t="s">
        <v>20</v>
      </c>
      <c r="N940" s="120" t="s">
        <v>20</v>
      </c>
      <c r="O940" s="120" t="s">
        <v>1785</v>
      </c>
      <c r="P940" s="121" t="s">
        <v>970</v>
      </c>
      <c r="Q940" s="111" t="str">
        <f t="shared" si="63"/>
        <v>1.9.1.1.07.0.6.00.00.00.00.00</v>
      </c>
      <c r="R940" s="80" t="s">
        <v>18</v>
      </c>
      <c r="S940" s="80" t="s">
        <v>90</v>
      </c>
      <c r="T940" s="80" t="s">
        <v>18</v>
      </c>
      <c r="U940" s="80" t="s">
        <v>18</v>
      </c>
      <c r="V940" s="80" t="s">
        <v>126</v>
      </c>
      <c r="W940" s="125" t="s">
        <v>19</v>
      </c>
      <c r="X940" s="80" t="s">
        <v>69</v>
      </c>
      <c r="Y940" s="80" t="s">
        <v>20</v>
      </c>
      <c r="Z940" s="80" t="s">
        <v>20</v>
      </c>
      <c r="AA940" s="80" t="s">
        <v>20</v>
      </c>
      <c r="AB940" s="80" t="s">
        <v>20</v>
      </c>
      <c r="AC940" s="80" t="s">
        <v>20</v>
      </c>
      <c r="AD940" s="80" t="s">
        <v>2123</v>
      </c>
      <c r="AE940" s="86" t="s">
        <v>970</v>
      </c>
      <c r="AF940" s="85" t="e">
        <f>#REF!=#REF!</f>
        <v>#REF!</v>
      </c>
      <c r="AG940" s="94" t="b">
        <f t="shared" si="62"/>
        <v>0</v>
      </c>
    </row>
    <row r="941" spans="2:33" ht="25.5" x14ac:dyDescent="0.2">
      <c r="B941" s="119" t="str">
        <f t="shared" si="61"/>
        <v>1.9.1.0.07.1.7.00.00.00.00.00</v>
      </c>
      <c r="C941" s="120" t="s">
        <v>18</v>
      </c>
      <c r="D941" s="120" t="s">
        <v>90</v>
      </c>
      <c r="E941" s="120" t="s">
        <v>18</v>
      </c>
      <c r="F941" s="120" t="s">
        <v>19</v>
      </c>
      <c r="G941" s="120" t="s">
        <v>126</v>
      </c>
      <c r="H941" s="120" t="s">
        <v>18</v>
      </c>
      <c r="I941" s="120" t="s">
        <v>71</v>
      </c>
      <c r="J941" s="120" t="s">
        <v>20</v>
      </c>
      <c r="K941" s="120" t="s">
        <v>20</v>
      </c>
      <c r="L941" s="120" t="s">
        <v>20</v>
      </c>
      <c r="M941" s="120" t="s">
        <v>20</v>
      </c>
      <c r="N941" s="120" t="s">
        <v>20</v>
      </c>
      <c r="O941" s="120" t="s">
        <v>1785</v>
      </c>
      <c r="P941" s="121" t="s">
        <v>2367</v>
      </c>
      <c r="Q941" s="111" t="str">
        <f t="shared" si="63"/>
        <v>1.9.1.1.07.0.7.00.00.00.00.00</v>
      </c>
      <c r="R941" s="80" t="s">
        <v>18</v>
      </c>
      <c r="S941" s="80" t="s">
        <v>90</v>
      </c>
      <c r="T941" s="80" t="s">
        <v>18</v>
      </c>
      <c r="U941" s="80" t="s">
        <v>18</v>
      </c>
      <c r="V941" s="80" t="s">
        <v>126</v>
      </c>
      <c r="W941" s="125" t="s">
        <v>19</v>
      </c>
      <c r="X941" s="80" t="s">
        <v>71</v>
      </c>
      <c r="Y941" s="80" t="s">
        <v>20</v>
      </c>
      <c r="Z941" s="80" t="s">
        <v>20</v>
      </c>
      <c r="AA941" s="80" t="s">
        <v>20</v>
      </c>
      <c r="AB941" s="80" t="s">
        <v>20</v>
      </c>
      <c r="AC941" s="80" t="s">
        <v>20</v>
      </c>
      <c r="AD941" s="80" t="s">
        <v>2123</v>
      </c>
      <c r="AE941" s="86" t="s">
        <v>2367</v>
      </c>
      <c r="AF941" s="85" t="e">
        <f>#REF!=#REF!</f>
        <v>#REF!</v>
      </c>
      <c r="AG941" s="94" t="b">
        <f t="shared" si="62"/>
        <v>0</v>
      </c>
    </row>
    <row r="942" spans="2:33" ht="25.5" x14ac:dyDescent="0.2">
      <c r="B942" s="119" t="str">
        <f t="shared" si="61"/>
        <v>1.9.1.0.07.1.8.00.00.00.00.00</v>
      </c>
      <c r="C942" s="120" t="s">
        <v>18</v>
      </c>
      <c r="D942" s="120" t="s">
        <v>90</v>
      </c>
      <c r="E942" s="120" t="s">
        <v>18</v>
      </c>
      <c r="F942" s="120" t="s">
        <v>19</v>
      </c>
      <c r="G942" s="120" t="s">
        <v>126</v>
      </c>
      <c r="H942" s="120" t="s">
        <v>18</v>
      </c>
      <c r="I942" s="120" t="s">
        <v>62</v>
      </c>
      <c r="J942" s="120" t="s">
        <v>20</v>
      </c>
      <c r="K942" s="120" t="s">
        <v>20</v>
      </c>
      <c r="L942" s="120" t="s">
        <v>20</v>
      </c>
      <c r="M942" s="120" t="s">
        <v>20</v>
      </c>
      <c r="N942" s="120" t="s">
        <v>20</v>
      </c>
      <c r="O942" s="120" t="s">
        <v>1785</v>
      </c>
      <c r="P942" s="121" t="s">
        <v>2366</v>
      </c>
      <c r="Q942" s="111" t="str">
        <f t="shared" si="63"/>
        <v>1.9.1.1.07.0.8.00.00.00.00.00</v>
      </c>
      <c r="R942" s="80" t="s">
        <v>18</v>
      </c>
      <c r="S942" s="80" t="s">
        <v>90</v>
      </c>
      <c r="T942" s="80" t="s">
        <v>18</v>
      </c>
      <c r="U942" s="80" t="s">
        <v>18</v>
      </c>
      <c r="V942" s="80" t="s">
        <v>126</v>
      </c>
      <c r="W942" s="125" t="s">
        <v>19</v>
      </c>
      <c r="X942" s="80" t="s">
        <v>62</v>
      </c>
      <c r="Y942" s="80" t="s">
        <v>20</v>
      </c>
      <c r="Z942" s="80" t="s">
        <v>20</v>
      </c>
      <c r="AA942" s="80" t="s">
        <v>20</v>
      </c>
      <c r="AB942" s="80" t="s">
        <v>20</v>
      </c>
      <c r="AC942" s="80" t="s">
        <v>20</v>
      </c>
      <c r="AD942" s="80" t="s">
        <v>2123</v>
      </c>
      <c r="AE942" s="86" t="s">
        <v>2366</v>
      </c>
      <c r="AF942" s="85" t="e">
        <f>#REF!=#REF!</f>
        <v>#REF!</v>
      </c>
      <c r="AG942" s="94" t="b">
        <f t="shared" si="62"/>
        <v>0</v>
      </c>
    </row>
    <row r="943" spans="2:33" ht="25.5" x14ac:dyDescent="0.2">
      <c r="B943" s="119" t="str">
        <f t="shared" si="61"/>
        <v>1.9.1.0.08.0.0.00.00.00.00.00</v>
      </c>
      <c r="C943" s="120" t="s">
        <v>18</v>
      </c>
      <c r="D943" s="120" t="s">
        <v>90</v>
      </c>
      <c r="E943" s="120" t="s">
        <v>18</v>
      </c>
      <c r="F943" s="120" t="s">
        <v>19</v>
      </c>
      <c r="G943" s="120" t="s">
        <v>363</v>
      </c>
      <c r="H943" s="120" t="s">
        <v>19</v>
      </c>
      <c r="I943" s="120" t="s">
        <v>19</v>
      </c>
      <c r="J943" s="120" t="s">
        <v>20</v>
      </c>
      <c r="K943" s="120" t="s">
        <v>20</v>
      </c>
      <c r="L943" s="120" t="s">
        <v>20</v>
      </c>
      <c r="M943" s="120" t="s">
        <v>20</v>
      </c>
      <c r="N943" s="120" t="s">
        <v>20</v>
      </c>
      <c r="O943" s="120" t="s">
        <v>1785</v>
      </c>
      <c r="P943" s="121" t="s">
        <v>971</v>
      </c>
      <c r="Q943" s="111" t="str">
        <f t="shared" si="63"/>
        <v>1.9.1.1.08.0.0.00.00.00.00.00</v>
      </c>
      <c r="R943" s="80" t="s">
        <v>18</v>
      </c>
      <c r="S943" s="80" t="s">
        <v>90</v>
      </c>
      <c r="T943" s="80" t="s">
        <v>18</v>
      </c>
      <c r="U943" s="80" t="s">
        <v>18</v>
      </c>
      <c r="V943" s="80" t="s">
        <v>363</v>
      </c>
      <c r="W943" s="125" t="s">
        <v>19</v>
      </c>
      <c r="X943" s="80" t="s">
        <v>19</v>
      </c>
      <c r="Y943" s="80" t="s">
        <v>20</v>
      </c>
      <c r="Z943" s="80" t="s">
        <v>20</v>
      </c>
      <c r="AA943" s="80" t="s">
        <v>20</v>
      </c>
      <c r="AB943" s="80" t="s">
        <v>20</v>
      </c>
      <c r="AC943" s="80" t="s">
        <v>20</v>
      </c>
      <c r="AD943" s="80" t="s">
        <v>2123</v>
      </c>
      <c r="AE943" s="86" t="s">
        <v>971</v>
      </c>
      <c r="AF943" s="85" t="e">
        <f>#REF!=#REF!</f>
        <v>#REF!</v>
      </c>
      <c r="AG943" s="94" t="b">
        <f t="shared" si="62"/>
        <v>0</v>
      </c>
    </row>
    <row r="944" spans="2:33" ht="25.5" x14ac:dyDescent="0.2">
      <c r="B944" s="119" t="str">
        <f t="shared" si="61"/>
        <v>1.9.1.0.08.1.0.00.00.00.00.00</v>
      </c>
      <c r="C944" s="120" t="s">
        <v>18</v>
      </c>
      <c r="D944" s="120" t="s">
        <v>90</v>
      </c>
      <c r="E944" s="120" t="s">
        <v>18</v>
      </c>
      <c r="F944" s="120" t="s">
        <v>19</v>
      </c>
      <c r="G944" s="120" t="s">
        <v>363</v>
      </c>
      <c r="H944" s="120" t="s">
        <v>18</v>
      </c>
      <c r="I944" s="120" t="s">
        <v>19</v>
      </c>
      <c r="J944" s="120" t="s">
        <v>20</v>
      </c>
      <c r="K944" s="120" t="s">
        <v>20</v>
      </c>
      <c r="L944" s="120" t="s">
        <v>20</v>
      </c>
      <c r="M944" s="120" t="s">
        <v>20</v>
      </c>
      <c r="N944" s="120" t="s">
        <v>20</v>
      </c>
      <c r="O944" s="120" t="s">
        <v>1785</v>
      </c>
      <c r="P944" s="121" t="s">
        <v>971</v>
      </c>
      <c r="Q944" s="111" t="str">
        <f t="shared" si="63"/>
        <v>1.9.1.1.08.0.0.00.00.00.00.00</v>
      </c>
      <c r="R944" s="80" t="s">
        <v>18</v>
      </c>
      <c r="S944" s="80" t="s">
        <v>90</v>
      </c>
      <c r="T944" s="80" t="s">
        <v>18</v>
      </c>
      <c r="U944" s="80" t="s">
        <v>18</v>
      </c>
      <c r="V944" s="80" t="s">
        <v>363</v>
      </c>
      <c r="W944" s="125" t="s">
        <v>19</v>
      </c>
      <c r="X944" s="80" t="s">
        <v>19</v>
      </c>
      <c r="Y944" s="80" t="s">
        <v>20</v>
      </c>
      <c r="Z944" s="80" t="s">
        <v>20</v>
      </c>
      <c r="AA944" s="80" t="s">
        <v>20</v>
      </c>
      <c r="AB944" s="80" t="s">
        <v>20</v>
      </c>
      <c r="AC944" s="80" t="s">
        <v>20</v>
      </c>
      <c r="AD944" s="80" t="s">
        <v>2123</v>
      </c>
      <c r="AE944" s="86" t="s">
        <v>971</v>
      </c>
      <c r="AF944" s="85" t="e">
        <f>#REF!=#REF!</f>
        <v>#REF!</v>
      </c>
      <c r="AG944" s="94" t="b">
        <f t="shared" si="62"/>
        <v>0</v>
      </c>
    </row>
    <row r="945" spans="2:33" ht="25.5" x14ac:dyDescent="0.2">
      <c r="B945" s="119" t="str">
        <f t="shared" si="61"/>
        <v>1.9.1.0.08.1.1.00.00.00.00.00</v>
      </c>
      <c r="C945" s="120" t="s">
        <v>18</v>
      </c>
      <c r="D945" s="120" t="s">
        <v>90</v>
      </c>
      <c r="E945" s="120" t="s">
        <v>18</v>
      </c>
      <c r="F945" s="120" t="s">
        <v>19</v>
      </c>
      <c r="G945" s="120" t="s">
        <v>363</v>
      </c>
      <c r="H945" s="120" t="s">
        <v>18</v>
      </c>
      <c r="I945" s="120" t="s">
        <v>18</v>
      </c>
      <c r="J945" s="120" t="s">
        <v>20</v>
      </c>
      <c r="K945" s="120" t="s">
        <v>20</v>
      </c>
      <c r="L945" s="120" t="s">
        <v>20</v>
      </c>
      <c r="M945" s="120" t="s">
        <v>20</v>
      </c>
      <c r="N945" s="120" t="s">
        <v>20</v>
      </c>
      <c r="O945" s="120" t="s">
        <v>1785</v>
      </c>
      <c r="P945" s="121" t="s">
        <v>972</v>
      </c>
      <c r="Q945" s="111" t="str">
        <f t="shared" si="63"/>
        <v>1.9.1.1.08.0.1.00.00.00.00.00</v>
      </c>
      <c r="R945" s="80" t="s">
        <v>18</v>
      </c>
      <c r="S945" s="80" t="s">
        <v>90</v>
      </c>
      <c r="T945" s="80" t="s">
        <v>18</v>
      </c>
      <c r="U945" s="80" t="s">
        <v>18</v>
      </c>
      <c r="V945" s="80" t="s">
        <v>363</v>
      </c>
      <c r="W945" s="125" t="s">
        <v>19</v>
      </c>
      <c r="X945" s="80" t="s">
        <v>18</v>
      </c>
      <c r="Y945" s="80" t="s">
        <v>20</v>
      </c>
      <c r="Z945" s="80" t="s">
        <v>20</v>
      </c>
      <c r="AA945" s="80" t="s">
        <v>20</v>
      </c>
      <c r="AB945" s="80" t="s">
        <v>20</v>
      </c>
      <c r="AC945" s="80" t="s">
        <v>20</v>
      </c>
      <c r="AD945" s="80" t="s">
        <v>2123</v>
      </c>
      <c r="AE945" s="86" t="s">
        <v>972</v>
      </c>
      <c r="AF945" s="85" t="e">
        <f>#REF!=#REF!</f>
        <v>#REF!</v>
      </c>
      <c r="AG945" s="94" t="b">
        <f t="shared" si="62"/>
        <v>0</v>
      </c>
    </row>
    <row r="946" spans="2:33" ht="25.5" x14ac:dyDescent="0.2">
      <c r="B946" s="119" t="str">
        <f t="shared" si="61"/>
        <v>1.9.1.0.08.1.2.00.00.00.00.00</v>
      </c>
      <c r="C946" s="120" t="s">
        <v>18</v>
      </c>
      <c r="D946" s="120" t="s">
        <v>90</v>
      </c>
      <c r="E946" s="120" t="s">
        <v>18</v>
      </c>
      <c r="F946" s="120" t="s">
        <v>19</v>
      </c>
      <c r="G946" s="120" t="s">
        <v>363</v>
      </c>
      <c r="H946" s="120" t="s">
        <v>18</v>
      </c>
      <c r="I946" s="120" t="s">
        <v>22</v>
      </c>
      <c r="J946" s="120" t="s">
        <v>20</v>
      </c>
      <c r="K946" s="120" t="s">
        <v>20</v>
      </c>
      <c r="L946" s="120" t="s">
        <v>20</v>
      </c>
      <c r="M946" s="120" t="s">
        <v>20</v>
      </c>
      <c r="N946" s="120" t="s">
        <v>20</v>
      </c>
      <c r="O946" s="120" t="s">
        <v>1785</v>
      </c>
      <c r="P946" s="121" t="s">
        <v>973</v>
      </c>
      <c r="Q946" s="111" t="str">
        <f t="shared" si="63"/>
        <v>1.9.1.1.08.0.2.00.00.00.00.00</v>
      </c>
      <c r="R946" s="80" t="s">
        <v>18</v>
      </c>
      <c r="S946" s="80" t="s">
        <v>90</v>
      </c>
      <c r="T946" s="80" t="s">
        <v>18</v>
      </c>
      <c r="U946" s="80" t="s">
        <v>18</v>
      </c>
      <c r="V946" s="80" t="s">
        <v>363</v>
      </c>
      <c r="W946" s="125" t="s">
        <v>19</v>
      </c>
      <c r="X946" s="80" t="s">
        <v>22</v>
      </c>
      <c r="Y946" s="80" t="s">
        <v>20</v>
      </c>
      <c r="Z946" s="80" t="s">
        <v>20</v>
      </c>
      <c r="AA946" s="80" t="s">
        <v>20</v>
      </c>
      <c r="AB946" s="80" t="s">
        <v>20</v>
      </c>
      <c r="AC946" s="80" t="s">
        <v>20</v>
      </c>
      <c r="AD946" s="80" t="s">
        <v>2123</v>
      </c>
      <c r="AE946" s="86" t="s">
        <v>973</v>
      </c>
      <c r="AF946" s="85" t="e">
        <f>#REF!=#REF!</f>
        <v>#REF!</v>
      </c>
      <c r="AG946" s="94" t="b">
        <f t="shared" si="62"/>
        <v>0</v>
      </c>
    </row>
    <row r="947" spans="2:33" ht="25.5" x14ac:dyDescent="0.2">
      <c r="B947" s="119" t="str">
        <f t="shared" si="61"/>
        <v>1.9.1.0.08.1.3.00.00.00.00.00</v>
      </c>
      <c r="C947" s="120" t="s">
        <v>18</v>
      </c>
      <c r="D947" s="120" t="s">
        <v>90</v>
      </c>
      <c r="E947" s="120" t="s">
        <v>18</v>
      </c>
      <c r="F947" s="120" t="s">
        <v>19</v>
      </c>
      <c r="G947" s="120" t="s">
        <v>363</v>
      </c>
      <c r="H947" s="120" t="s">
        <v>18</v>
      </c>
      <c r="I947" s="120" t="s">
        <v>23</v>
      </c>
      <c r="J947" s="120" t="s">
        <v>20</v>
      </c>
      <c r="K947" s="120" t="s">
        <v>20</v>
      </c>
      <c r="L947" s="120" t="s">
        <v>20</v>
      </c>
      <c r="M947" s="120" t="s">
        <v>20</v>
      </c>
      <c r="N947" s="120" t="s">
        <v>20</v>
      </c>
      <c r="O947" s="120" t="s">
        <v>1785</v>
      </c>
      <c r="P947" s="121" t="s">
        <v>974</v>
      </c>
      <c r="Q947" s="111" t="str">
        <f t="shared" si="63"/>
        <v>1.9.1.1.08.0.3.00.00.00.00.00</v>
      </c>
      <c r="R947" s="80" t="s">
        <v>18</v>
      </c>
      <c r="S947" s="80" t="s">
        <v>90</v>
      </c>
      <c r="T947" s="80" t="s">
        <v>18</v>
      </c>
      <c r="U947" s="80" t="s">
        <v>18</v>
      </c>
      <c r="V947" s="80" t="s">
        <v>363</v>
      </c>
      <c r="W947" s="125" t="s">
        <v>19</v>
      </c>
      <c r="X947" s="80" t="s">
        <v>23</v>
      </c>
      <c r="Y947" s="80" t="s">
        <v>20</v>
      </c>
      <c r="Z947" s="80" t="s">
        <v>20</v>
      </c>
      <c r="AA947" s="80" t="s">
        <v>20</v>
      </c>
      <c r="AB947" s="80" t="s">
        <v>20</v>
      </c>
      <c r="AC947" s="80" t="s">
        <v>20</v>
      </c>
      <c r="AD947" s="80" t="s">
        <v>2123</v>
      </c>
      <c r="AE947" s="86" t="s">
        <v>974</v>
      </c>
      <c r="AF947" s="85" t="e">
        <f>#REF!=#REF!</f>
        <v>#REF!</v>
      </c>
      <c r="AG947" s="94" t="b">
        <f t="shared" si="62"/>
        <v>0</v>
      </c>
    </row>
    <row r="948" spans="2:33" ht="25.5" x14ac:dyDescent="0.2">
      <c r="B948" s="119" t="str">
        <f t="shared" si="61"/>
        <v>1.9.1.0.08.1.4.00.00.00.00.00</v>
      </c>
      <c r="C948" s="120" t="s">
        <v>18</v>
      </c>
      <c r="D948" s="120" t="s">
        <v>90</v>
      </c>
      <c r="E948" s="120" t="s">
        <v>18</v>
      </c>
      <c r="F948" s="120" t="s">
        <v>19</v>
      </c>
      <c r="G948" s="120" t="s">
        <v>363</v>
      </c>
      <c r="H948" s="120" t="s">
        <v>18</v>
      </c>
      <c r="I948" s="120" t="s">
        <v>48</v>
      </c>
      <c r="J948" s="120" t="s">
        <v>20</v>
      </c>
      <c r="K948" s="120" t="s">
        <v>20</v>
      </c>
      <c r="L948" s="120" t="s">
        <v>20</v>
      </c>
      <c r="M948" s="120" t="s">
        <v>20</v>
      </c>
      <c r="N948" s="120" t="s">
        <v>20</v>
      </c>
      <c r="O948" s="120" t="s">
        <v>1785</v>
      </c>
      <c r="P948" s="121" t="s">
        <v>975</v>
      </c>
      <c r="Q948" s="111" t="str">
        <f t="shared" si="63"/>
        <v>1.9.1.1.08.0.4.00.00.00.00.00</v>
      </c>
      <c r="R948" s="80" t="s">
        <v>18</v>
      </c>
      <c r="S948" s="80" t="s">
        <v>90</v>
      </c>
      <c r="T948" s="80" t="s">
        <v>18</v>
      </c>
      <c r="U948" s="80" t="s">
        <v>18</v>
      </c>
      <c r="V948" s="80" t="s">
        <v>363</v>
      </c>
      <c r="W948" s="125" t="s">
        <v>19</v>
      </c>
      <c r="X948" s="80" t="s">
        <v>48</v>
      </c>
      <c r="Y948" s="80" t="s">
        <v>20</v>
      </c>
      <c r="Z948" s="80" t="s">
        <v>20</v>
      </c>
      <c r="AA948" s="80" t="s">
        <v>20</v>
      </c>
      <c r="AB948" s="80" t="s">
        <v>20</v>
      </c>
      <c r="AC948" s="80" t="s">
        <v>20</v>
      </c>
      <c r="AD948" s="80" t="s">
        <v>2123</v>
      </c>
      <c r="AE948" s="86" t="s">
        <v>975</v>
      </c>
      <c r="AF948" s="85" t="e">
        <f>#REF!=#REF!</f>
        <v>#REF!</v>
      </c>
      <c r="AG948" s="94" t="b">
        <f t="shared" si="62"/>
        <v>0</v>
      </c>
    </row>
    <row r="949" spans="2:33" ht="25.5" x14ac:dyDescent="0.2">
      <c r="B949" s="119" t="str">
        <f t="shared" si="61"/>
        <v>1.9.1.0.08.1.5.00.00.00.00.00</v>
      </c>
      <c r="C949" s="120" t="s">
        <v>18</v>
      </c>
      <c r="D949" s="120" t="s">
        <v>90</v>
      </c>
      <c r="E949" s="120" t="s">
        <v>18</v>
      </c>
      <c r="F949" s="120" t="s">
        <v>19</v>
      </c>
      <c r="G949" s="120" t="s">
        <v>363</v>
      </c>
      <c r="H949" s="120" t="s">
        <v>18</v>
      </c>
      <c r="I949" s="120" t="s">
        <v>57</v>
      </c>
      <c r="J949" s="120" t="s">
        <v>20</v>
      </c>
      <c r="K949" s="120" t="s">
        <v>20</v>
      </c>
      <c r="L949" s="120" t="s">
        <v>20</v>
      </c>
      <c r="M949" s="120" t="s">
        <v>20</v>
      </c>
      <c r="N949" s="120" t="s">
        <v>20</v>
      </c>
      <c r="O949" s="120" t="s">
        <v>1785</v>
      </c>
      <c r="P949" s="121" t="s">
        <v>2369</v>
      </c>
      <c r="Q949" s="111" t="str">
        <f t="shared" si="63"/>
        <v>1.9.1.1.08.0.5.00.00.00.00.00</v>
      </c>
      <c r="R949" s="80" t="s">
        <v>18</v>
      </c>
      <c r="S949" s="80" t="s">
        <v>90</v>
      </c>
      <c r="T949" s="80" t="s">
        <v>18</v>
      </c>
      <c r="U949" s="80" t="s">
        <v>18</v>
      </c>
      <c r="V949" s="80" t="s">
        <v>363</v>
      </c>
      <c r="W949" s="125" t="s">
        <v>19</v>
      </c>
      <c r="X949" s="80" t="s">
        <v>57</v>
      </c>
      <c r="Y949" s="80" t="s">
        <v>20</v>
      </c>
      <c r="Z949" s="80" t="s">
        <v>20</v>
      </c>
      <c r="AA949" s="80" t="s">
        <v>20</v>
      </c>
      <c r="AB949" s="80" t="s">
        <v>20</v>
      </c>
      <c r="AC949" s="80" t="s">
        <v>20</v>
      </c>
      <c r="AD949" s="80" t="s">
        <v>2123</v>
      </c>
      <c r="AE949" s="86" t="s">
        <v>2369</v>
      </c>
      <c r="AF949" s="85" t="e">
        <f>#REF!=#REF!</f>
        <v>#REF!</v>
      </c>
      <c r="AG949" s="94" t="b">
        <f t="shared" si="62"/>
        <v>0</v>
      </c>
    </row>
    <row r="950" spans="2:33" ht="25.5" x14ac:dyDescent="0.2">
      <c r="B950" s="119" t="str">
        <f t="shared" si="61"/>
        <v>1.9.1.0.08.1.6.00.00.00.00.00</v>
      </c>
      <c r="C950" s="120" t="s">
        <v>18</v>
      </c>
      <c r="D950" s="120" t="s">
        <v>90</v>
      </c>
      <c r="E950" s="120" t="s">
        <v>18</v>
      </c>
      <c r="F950" s="120" t="s">
        <v>19</v>
      </c>
      <c r="G950" s="120" t="s">
        <v>363</v>
      </c>
      <c r="H950" s="120" t="s">
        <v>18</v>
      </c>
      <c r="I950" s="120" t="s">
        <v>69</v>
      </c>
      <c r="J950" s="120" t="s">
        <v>20</v>
      </c>
      <c r="K950" s="120" t="s">
        <v>20</v>
      </c>
      <c r="L950" s="120" t="s">
        <v>20</v>
      </c>
      <c r="M950" s="120" t="s">
        <v>20</v>
      </c>
      <c r="N950" s="120" t="s">
        <v>20</v>
      </c>
      <c r="O950" s="120" t="s">
        <v>1785</v>
      </c>
      <c r="P950" s="121" t="s">
        <v>976</v>
      </c>
      <c r="Q950" s="111" t="str">
        <f t="shared" si="63"/>
        <v>1.9.1.1.08.0.6.00.00.00.00.00</v>
      </c>
      <c r="R950" s="80" t="s">
        <v>18</v>
      </c>
      <c r="S950" s="80" t="s">
        <v>90</v>
      </c>
      <c r="T950" s="80" t="s">
        <v>18</v>
      </c>
      <c r="U950" s="80" t="s">
        <v>18</v>
      </c>
      <c r="V950" s="80" t="s">
        <v>363</v>
      </c>
      <c r="W950" s="125" t="s">
        <v>19</v>
      </c>
      <c r="X950" s="80" t="s">
        <v>69</v>
      </c>
      <c r="Y950" s="80" t="s">
        <v>20</v>
      </c>
      <c r="Z950" s="80" t="s">
        <v>20</v>
      </c>
      <c r="AA950" s="80" t="s">
        <v>20</v>
      </c>
      <c r="AB950" s="80" t="s">
        <v>20</v>
      </c>
      <c r="AC950" s="80" t="s">
        <v>20</v>
      </c>
      <c r="AD950" s="80" t="s">
        <v>2123</v>
      </c>
      <c r="AE950" s="86" t="s">
        <v>976</v>
      </c>
      <c r="AF950" s="85" t="e">
        <f>#REF!=#REF!</f>
        <v>#REF!</v>
      </c>
      <c r="AG950" s="94" t="b">
        <f t="shared" si="62"/>
        <v>0</v>
      </c>
    </row>
    <row r="951" spans="2:33" ht="25.5" x14ac:dyDescent="0.2">
      <c r="B951" s="119" t="str">
        <f t="shared" si="61"/>
        <v>1.9.1.0.08.1.7.00.00.00.00.00</v>
      </c>
      <c r="C951" s="120" t="s">
        <v>18</v>
      </c>
      <c r="D951" s="120" t="s">
        <v>90</v>
      </c>
      <c r="E951" s="120" t="s">
        <v>18</v>
      </c>
      <c r="F951" s="120" t="s">
        <v>19</v>
      </c>
      <c r="G951" s="120" t="s">
        <v>363</v>
      </c>
      <c r="H951" s="120" t="s">
        <v>18</v>
      </c>
      <c r="I951" s="120" t="s">
        <v>71</v>
      </c>
      <c r="J951" s="120" t="s">
        <v>20</v>
      </c>
      <c r="K951" s="120" t="s">
        <v>20</v>
      </c>
      <c r="L951" s="120" t="s">
        <v>20</v>
      </c>
      <c r="M951" s="120" t="s">
        <v>20</v>
      </c>
      <c r="N951" s="120" t="s">
        <v>20</v>
      </c>
      <c r="O951" s="120" t="s">
        <v>1785</v>
      </c>
      <c r="P951" s="121" t="s">
        <v>2370</v>
      </c>
      <c r="Q951" s="111" t="str">
        <f t="shared" si="63"/>
        <v>1.9.1.1.08.0.7.00.00.00.00.00</v>
      </c>
      <c r="R951" s="80" t="s">
        <v>18</v>
      </c>
      <c r="S951" s="80" t="s">
        <v>90</v>
      </c>
      <c r="T951" s="80" t="s">
        <v>18</v>
      </c>
      <c r="U951" s="80" t="s">
        <v>18</v>
      </c>
      <c r="V951" s="80" t="s">
        <v>363</v>
      </c>
      <c r="W951" s="125" t="s">
        <v>19</v>
      </c>
      <c r="X951" s="80" t="s">
        <v>71</v>
      </c>
      <c r="Y951" s="80" t="s">
        <v>20</v>
      </c>
      <c r="Z951" s="80" t="s">
        <v>20</v>
      </c>
      <c r="AA951" s="80" t="s">
        <v>20</v>
      </c>
      <c r="AB951" s="80" t="s">
        <v>20</v>
      </c>
      <c r="AC951" s="80" t="s">
        <v>20</v>
      </c>
      <c r="AD951" s="80" t="s">
        <v>2123</v>
      </c>
      <c r="AE951" s="86" t="s">
        <v>2370</v>
      </c>
      <c r="AF951" s="85" t="e">
        <f>#REF!=#REF!</f>
        <v>#REF!</v>
      </c>
      <c r="AG951" s="94" t="b">
        <f t="shared" si="62"/>
        <v>0</v>
      </c>
    </row>
    <row r="952" spans="2:33" ht="25.5" x14ac:dyDescent="0.2">
      <c r="B952" s="119" t="str">
        <f t="shared" si="61"/>
        <v>1.9.1.0.08.1.8.00.00.00.00.00</v>
      </c>
      <c r="C952" s="120" t="s">
        <v>18</v>
      </c>
      <c r="D952" s="120" t="s">
        <v>90</v>
      </c>
      <c r="E952" s="120" t="s">
        <v>18</v>
      </c>
      <c r="F952" s="120" t="s">
        <v>19</v>
      </c>
      <c r="G952" s="120" t="s">
        <v>363</v>
      </c>
      <c r="H952" s="120" t="s">
        <v>18</v>
      </c>
      <c r="I952" s="120" t="s">
        <v>62</v>
      </c>
      <c r="J952" s="120" t="s">
        <v>20</v>
      </c>
      <c r="K952" s="120" t="s">
        <v>20</v>
      </c>
      <c r="L952" s="120" t="s">
        <v>20</v>
      </c>
      <c r="M952" s="120" t="s">
        <v>20</v>
      </c>
      <c r="N952" s="120" t="s">
        <v>20</v>
      </c>
      <c r="O952" s="120" t="s">
        <v>1785</v>
      </c>
      <c r="P952" s="121" t="s">
        <v>977</v>
      </c>
      <c r="Q952" s="111" t="str">
        <f t="shared" si="63"/>
        <v>1.9.1.1.08.0.8.00.00.00.00.00</v>
      </c>
      <c r="R952" s="80" t="s">
        <v>18</v>
      </c>
      <c r="S952" s="80" t="s">
        <v>90</v>
      </c>
      <c r="T952" s="80" t="s">
        <v>18</v>
      </c>
      <c r="U952" s="80" t="s">
        <v>18</v>
      </c>
      <c r="V952" s="80" t="s">
        <v>363</v>
      </c>
      <c r="W952" s="125" t="s">
        <v>19</v>
      </c>
      <c r="X952" s="80" t="s">
        <v>62</v>
      </c>
      <c r="Y952" s="80" t="s">
        <v>20</v>
      </c>
      <c r="Z952" s="80" t="s">
        <v>20</v>
      </c>
      <c r="AA952" s="80" t="s">
        <v>20</v>
      </c>
      <c r="AB952" s="80" t="s">
        <v>20</v>
      </c>
      <c r="AC952" s="80" t="s">
        <v>20</v>
      </c>
      <c r="AD952" s="80" t="s">
        <v>2123</v>
      </c>
      <c r="AE952" s="86" t="s">
        <v>977</v>
      </c>
      <c r="AF952" s="85" t="e">
        <f>#REF!=#REF!</f>
        <v>#REF!</v>
      </c>
      <c r="AG952" s="94" t="b">
        <f t="shared" si="62"/>
        <v>0</v>
      </c>
    </row>
    <row r="953" spans="2:33" x14ac:dyDescent="0.2">
      <c r="B953" s="119" t="str">
        <f t="shared" si="61"/>
        <v>1.9.1.0.09.0.0.00.00.00.00.00</v>
      </c>
      <c r="C953" s="120" t="s">
        <v>18</v>
      </c>
      <c r="D953" s="120" t="s">
        <v>90</v>
      </c>
      <c r="E953" s="120" t="s">
        <v>18</v>
      </c>
      <c r="F953" s="120" t="s">
        <v>19</v>
      </c>
      <c r="G953" s="120" t="s">
        <v>364</v>
      </c>
      <c r="H953" s="120" t="s">
        <v>19</v>
      </c>
      <c r="I953" s="120" t="s">
        <v>19</v>
      </c>
      <c r="J953" s="120" t="s">
        <v>20</v>
      </c>
      <c r="K953" s="120" t="s">
        <v>20</v>
      </c>
      <c r="L953" s="120" t="s">
        <v>20</v>
      </c>
      <c r="M953" s="120" t="s">
        <v>20</v>
      </c>
      <c r="N953" s="120" t="s">
        <v>20</v>
      </c>
      <c r="O953" s="120" t="s">
        <v>1785</v>
      </c>
      <c r="P953" s="121" t="s">
        <v>978</v>
      </c>
      <c r="Q953" s="111" t="str">
        <f t="shared" si="63"/>
        <v>1.9.1.1.09.0.0.00.00.00.00.00</v>
      </c>
      <c r="R953" s="80" t="s">
        <v>18</v>
      </c>
      <c r="S953" s="80" t="s">
        <v>90</v>
      </c>
      <c r="T953" s="80" t="s">
        <v>18</v>
      </c>
      <c r="U953" s="80" t="s">
        <v>18</v>
      </c>
      <c r="V953" s="80" t="s">
        <v>364</v>
      </c>
      <c r="W953" s="125" t="s">
        <v>19</v>
      </c>
      <c r="X953" s="80" t="s">
        <v>19</v>
      </c>
      <c r="Y953" s="80" t="s">
        <v>20</v>
      </c>
      <c r="Z953" s="80" t="s">
        <v>20</v>
      </c>
      <c r="AA953" s="80" t="s">
        <v>20</v>
      </c>
      <c r="AB953" s="80" t="s">
        <v>20</v>
      </c>
      <c r="AC953" s="80" t="s">
        <v>20</v>
      </c>
      <c r="AD953" s="80" t="s">
        <v>2123</v>
      </c>
      <c r="AE953" s="86" t="s">
        <v>978</v>
      </c>
      <c r="AF953" s="85" t="e">
        <f>#REF!=#REF!</f>
        <v>#REF!</v>
      </c>
      <c r="AG953" s="94" t="b">
        <f t="shared" si="62"/>
        <v>0</v>
      </c>
    </row>
    <row r="954" spans="2:33" x14ac:dyDescent="0.2">
      <c r="B954" s="119" t="str">
        <f t="shared" si="61"/>
        <v>1.9.1.0.09.1.0.00.00.00.00.00</v>
      </c>
      <c r="C954" s="120" t="s">
        <v>18</v>
      </c>
      <c r="D954" s="120" t="s">
        <v>90</v>
      </c>
      <c r="E954" s="120" t="s">
        <v>18</v>
      </c>
      <c r="F954" s="120" t="s">
        <v>19</v>
      </c>
      <c r="G954" s="120" t="s">
        <v>364</v>
      </c>
      <c r="H954" s="120" t="s">
        <v>18</v>
      </c>
      <c r="I954" s="120" t="s">
        <v>19</v>
      </c>
      <c r="J954" s="120" t="s">
        <v>20</v>
      </c>
      <c r="K954" s="120" t="s">
        <v>20</v>
      </c>
      <c r="L954" s="120" t="s">
        <v>20</v>
      </c>
      <c r="M954" s="120" t="s">
        <v>20</v>
      </c>
      <c r="N954" s="120" t="s">
        <v>20</v>
      </c>
      <c r="O954" s="120" t="s">
        <v>1785</v>
      </c>
      <c r="P954" s="121" t="s">
        <v>978</v>
      </c>
      <c r="Q954" s="111" t="str">
        <f t="shared" si="63"/>
        <v>1.9.1.1.09.0.0.00.00.00.00.00</v>
      </c>
      <c r="R954" s="80" t="s">
        <v>18</v>
      </c>
      <c r="S954" s="80" t="s">
        <v>90</v>
      </c>
      <c r="T954" s="80" t="s">
        <v>18</v>
      </c>
      <c r="U954" s="80" t="s">
        <v>18</v>
      </c>
      <c r="V954" s="80" t="s">
        <v>364</v>
      </c>
      <c r="W954" s="125" t="s">
        <v>19</v>
      </c>
      <c r="X954" s="80" t="s">
        <v>19</v>
      </c>
      <c r="Y954" s="80" t="s">
        <v>20</v>
      </c>
      <c r="Z954" s="80" t="s">
        <v>20</v>
      </c>
      <c r="AA954" s="80" t="s">
        <v>20</v>
      </c>
      <c r="AB954" s="80" t="s">
        <v>20</v>
      </c>
      <c r="AC954" s="80" t="s">
        <v>20</v>
      </c>
      <c r="AD954" s="80" t="s">
        <v>2123</v>
      </c>
      <c r="AE954" s="86" t="s">
        <v>978</v>
      </c>
      <c r="AF954" s="85" t="e">
        <f>#REF!=#REF!</f>
        <v>#REF!</v>
      </c>
      <c r="AG954" s="94" t="b">
        <f t="shared" si="62"/>
        <v>0</v>
      </c>
    </row>
    <row r="955" spans="2:33" ht="25.5" x14ac:dyDescent="0.2">
      <c r="B955" s="119" t="str">
        <f t="shared" si="61"/>
        <v>1.9.1.0.09.1.1.00.00.00.00.00</v>
      </c>
      <c r="C955" s="120" t="s">
        <v>18</v>
      </c>
      <c r="D955" s="120" t="s">
        <v>90</v>
      </c>
      <c r="E955" s="120" t="s">
        <v>18</v>
      </c>
      <c r="F955" s="120" t="s">
        <v>19</v>
      </c>
      <c r="G955" s="120" t="s">
        <v>364</v>
      </c>
      <c r="H955" s="120" t="s">
        <v>18</v>
      </c>
      <c r="I955" s="120" t="s">
        <v>18</v>
      </c>
      <c r="J955" s="120" t="s">
        <v>20</v>
      </c>
      <c r="K955" s="120" t="s">
        <v>20</v>
      </c>
      <c r="L955" s="120" t="s">
        <v>20</v>
      </c>
      <c r="M955" s="120" t="s">
        <v>20</v>
      </c>
      <c r="N955" s="120" t="s">
        <v>20</v>
      </c>
      <c r="O955" s="120" t="s">
        <v>1785</v>
      </c>
      <c r="P955" s="121" t="s">
        <v>979</v>
      </c>
      <c r="Q955" s="111" t="str">
        <f t="shared" si="63"/>
        <v>1.9.1.1.09.0.1.00.00.00.00.00</v>
      </c>
      <c r="R955" s="80" t="s">
        <v>18</v>
      </c>
      <c r="S955" s="80" t="s">
        <v>90</v>
      </c>
      <c r="T955" s="80" t="s">
        <v>18</v>
      </c>
      <c r="U955" s="80" t="s">
        <v>18</v>
      </c>
      <c r="V955" s="80" t="s">
        <v>364</v>
      </c>
      <c r="W955" s="125" t="s">
        <v>19</v>
      </c>
      <c r="X955" s="80" t="s">
        <v>18</v>
      </c>
      <c r="Y955" s="80" t="s">
        <v>20</v>
      </c>
      <c r="Z955" s="80" t="s">
        <v>20</v>
      </c>
      <c r="AA955" s="80" t="s">
        <v>20</v>
      </c>
      <c r="AB955" s="80" t="s">
        <v>20</v>
      </c>
      <c r="AC955" s="80" t="s">
        <v>20</v>
      </c>
      <c r="AD955" s="80" t="s">
        <v>2123</v>
      </c>
      <c r="AE955" s="86" t="s">
        <v>979</v>
      </c>
      <c r="AF955" s="85" t="e">
        <f>#REF!=#REF!</f>
        <v>#REF!</v>
      </c>
      <c r="AG955" s="94" t="b">
        <f t="shared" si="62"/>
        <v>0</v>
      </c>
    </row>
    <row r="956" spans="2:33" ht="25.5" x14ac:dyDescent="0.2">
      <c r="B956" s="119" t="str">
        <f t="shared" si="61"/>
        <v>1.9.1.0.09.1.2.00.00.00.00.00</v>
      </c>
      <c r="C956" s="120" t="s">
        <v>18</v>
      </c>
      <c r="D956" s="120" t="s">
        <v>90</v>
      </c>
      <c r="E956" s="120" t="s">
        <v>18</v>
      </c>
      <c r="F956" s="120" t="s">
        <v>19</v>
      </c>
      <c r="G956" s="120" t="s">
        <v>364</v>
      </c>
      <c r="H956" s="120" t="s">
        <v>18</v>
      </c>
      <c r="I956" s="120" t="s">
        <v>22</v>
      </c>
      <c r="J956" s="120" t="s">
        <v>20</v>
      </c>
      <c r="K956" s="120" t="s">
        <v>20</v>
      </c>
      <c r="L956" s="120" t="s">
        <v>20</v>
      </c>
      <c r="M956" s="120" t="s">
        <v>20</v>
      </c>
      <c r="N956" s="120" t="s">
        <v>20</v>
      </c>
      <c r="O956" s="120" t="s">
        <v>1785</v>
      </c>
      <c r="P956" s="121" t="s">
        <v>980</v>
      </c>
      <c r="Q956" s="111" t="str">
        <f t="shared" si="63"/>
        <v>1.9.1.1.09.0.2.00.00.00.00.00</v>
      </c>
      <c r="R956" s="80" t="s">
        <v>18</v>
      </c>
      <c r="S956" s="80" t="s">
        <v>90</v>
      </c>
      <c r="T956" s="80" t="s">
        <v>18</v>
      </c>
      <c r="U956" s="80" t="s">
        <v>18</v>
      </c>
      <c r="V956" s="80" t="s">
        <v>364</v>
      </c>
      <c r="W956" s="125" t="s">
        <v>19</v>
      </c>
      <c r="X956" s="80" t="s">
        <v>22</v>
      </c>
      <c r="Y956" s="80" t="s">
        <v>20</v>
      </c>
      <c r="Z956" s="80" t="s">
        <v>20</v>
      </c>
      <c r="AA956" s="80" t="s">
        <v>20</v>
      </c>
      <c r="AB956" s="80" t="s">
        <v>20</v>
      </c>
      <c r="AC956" s="80" t="s">
        <v>20</v>
      </c>
      <c r="AD956" s="80" t="s">
        <v>2123</v>
      </c>
      <c r="AE956" s="86" t="s">
        <v>980</v>
      </c>
      <c r="AF956" s="85" t="e">
        <f>#REF!=#REF!</f>
        <v>#REF!</v>
      </c>
      <c r="AG956" s="94" t="b">
        <f t="shared" si="62"/>
        <v>0</v>
      </c>
    </row>
    <row r="957" spans="2:33" ht="25.5" x14ac:dyDescent="0.2">
      <c r="B957" s="119" t="str">
        <f t="shared" si="61"/>
        <v>1.9.1.0.09.1.3.00.00.00.00.00</v>
      </c>
      <c r="C957" s="120" t="s">
        <v>18</v>
      </c>
      <c r="D957" s="120" t="s">
        <v>90</v>
      </c>
      <c r="E957" s="120" t="s">
        <v>18</v>
      </c>
      <c r="F957" s="120" t="s">
        <v>19</v>
      </c>
      <c r="G957" s="120" t="s">
        <v>364</v>
      </c>
      <c r="H957" s="120" t="s">
        <v>18</v>
      </c>
      <c r="I957" s="120" t="s">
        <v>23</v>
      </c>
      <c r="J957" s="120" t="s">
        <v>20</v>
      </c>
      <c r="K957" s="120" t="s">
        <v>20</v>
      </c>
      <c r="L957" s="120" t="s">
        <v>20</v>
      </c>
      <c r="M957" s="120" t="s">
        <v>20</v>
      </c>
      <c r="N957" s="120" t="s">
        <v>20</v>
      </c>
      <c r="O957" s="120" t="s">
        <v>1785</v>
      </c>
      <c r="P957" s="121" t="s">
        <v>981</v>
      </c>
      <c r="Q957" s="111" t="str">
        <f t="shared" ref="Q957:Q988" si="64">R957&amp;"."&amp;S957&amp;"."&amp;T957&amp;"."&amp;U957&amp;"."&amp;V957&amp;"."&amp;W957&amp;"."&amp;X957&amp;"."&amp;Y957&amp;"."&amp;Z957&amp;"."&amp;AA957&amp;"."&amp;AB957&amp;"."&amp;AC957</f>
        <v>1.9.1.1.09.0.3.00.00.00.00.00</v>
      </c>
      <c r="R957" s="80" t="s">
        <v>18</v>
      </c>
      <c r="S957" s="80" t="s">
        <v>90</v>
      </c>
      <c r="T957" s="80" t="s">
        <v>18</v>
      </c>
      <c r="U957" s="80" t="s">
        <v>18</v>
      </c>
      <c r="V957" s="80" t="s">
        <v>364</v>
      </c>
      <c r="W957" s="125" t="s">
        <v>19</v>
      </c>
      <c r="X957" s="80" t="s">
        <v>23</v>
      </c>
      <c r="Y957" s="80" t="s">
        <v>20</v>
      </c>
      <c r="Z957" s="80" t="s">
        <v>20</v>
      </c>
      <c r="AA957" s="80" t="s">
        <v>20</v>
      </c>
      <c r="AB957" s="80" t="s">
        <v>20</v>
      </c>
      <c r="AC957" s="80" t="s">
        <v>20</v>
      </c>
      <c r="AD957" s="80" t="s">
        <v>2123</v>
      </c>
      <c r="AE957" s="86" t="s">
        <v>981</v>
      </c>
      <c r="AF957" s="85" t="e">
        <f>#REF!=#REF!</f>
        <v>#REF!</v>
      </c>
      <c r="AG957" s="94" t="b">
        <f t="shared" si="62"/>
        <v>0</v>
      </c>
    </row>
    <row r="958" spans="2:33" ht="25.5" x14ac:dyDescent="0.2">
      <c r="B958" s="119" t="str">
        <f t="shared" si="61"/>
        <v>1.9.1.0.09.1.4.00.00.00.00.00</v>
      </c>
      <c r="C958" s="120" t="s">
        <v>18</v>
      </c>
      <c r="D958" s="120" t="s">
        <v>90</v>
      </c>
      <c r="E958" s="120" t="s">
        <v>18</v>
      </c>
      <c r="F958" s="120" t="s">
        <v>19</v>
      </c>
      <c r="G958" s="120" t="s">
        <v>364</v>
      </c>
      <c r="H958" s="120" t="s">
        <v>18</v>
      </c>
      <c r="I958" s="120" t="s">
        <v>48</v>
      </c>
      <c r="J958" s="120" t="s">
        <v>20</v>
      </c>
      <c r="K958" s="120" t="s">
        <v>20</v>
      </c>
      <c r="L958" s="120" t="s">
        <v>20</v>
      </c>
      <c r="M958" s="120" t="s">
        <v>20</v>
      </c>
      <c r="N958" s="120" t="s">
        <v>20</v>
      </c>
      <c r="O958" s="120" t="s">
        <v>1785</v>
      </c>
      <c r="P958" s="121" t="s">
        <v>982</v>
      </c>
      <c r="Q958" s="111" t="str">
        <f t="shared" si="64"/>
        <v>1.9.1.1.09.0.4.00.00.00.00.00</v>
      </c>
      <c r="R958" s="80" t="s">
        <v>18</v>
      </c>
      <c r="S958" s="80" t="s">
        <v>90</v>
      </c>
      <c r="T958" s="80" t="s">
        <v>18</v>
      </c>
      <c r="U958" s="80" t="s">
        <v>18</v>
      </c>
      <c r="V958" s="80" t="s">
        <v>364</v>
      </c>
      <c r="W958" s="125" t="s">
        <v>19</v>
      </c>
      <c r="X958" s="80" t="s">
        <v>48</v>
      </c>
      <c r="Y958" s="80" t="s">
        <v>20</v>
      </c>
      <c r="Z958" s="80" t="s">
        <v>20</v>
      </c>
      <c r="AA958" s="80" t="s">
        <v>20</v>
      </c>
      <c r="AB958" s="80" t="s">
        <v>20</v>
      </c>
      <c r="AC958" s="80" t="s">
        <v>20</v>
      </c>
      <c r="AD958" s="80" t="s">
        <v>2123</v>
      </c>
      <c r="AE958" s="86" t="s">
        <v>982</v>
      </c>
      <c r="AF958" s="85" t="e">
        <f>#REF!=#REF!</f>
        <v>#REF!</v>
      </c>
      <c r="AG958" s="94" t="b">
        <f t="shared" si="62"/>
        <v>0</v>
      </c>
    </row>
    <row r="959" spans="2:33" ht="25.5" x14ac:dyDescent="0.2">
      <c r="B959" s="119" t="str">
        <f t="shared" si="61"/>
        <v>1.9.1.0.09.1.5.00.00.00.00.00</v>
      </c>
      <c r="C959" s="120" t="s">
        <v>18</v>
      </c>
      <c r="D959" s="120" t="s">
        <v>90</v>
      </c>
      <c r="E959" s="120" t="s">
        <v>18</v>
      </c>
      <c r="F959" s="120" t="s">
        <v>19</v>
      </c>
      <c r="G959" s="120" t="s">
        <v>364</v>
      </c>
      <c r="H959" s="120" t="s">
        <v>18</v>
      </c>
      <c r="I959" s="120" t="s">
        <v>57</v>
      </c>
      <c r="J959" s="120" t="s">
        <v>20</v>
      </c>
      <c r="K959" s="120" t="s">
        <v>20</v>
      </c>
      <c r="L959" s="120" t="s">
        <v>20</v>
      </c>
      <c r="M959" s="120" t="s">
        <v>20</v>
      </c>
      <c r="N959" s="120" t="s">
        <v>20</v>
      </c>
      <c r="O959" s="120" t="s">
        <v>1785</v>
      </c>
      <c r="P959" s="121" t="s">
        <v>2371</v>
      </c>
      <c r="Q959" s="111" t="str">
        <f t="shared" si="64"/>
        <v>1.9.1.1.09.0.5.00.00.00.00.00</v>
      </c>
      <c r="R959" s="80" t="s">
        <v>18</v>
      </c>
      <c r="S959" s="80" t="s">
        <v>90</v>
      </c>
      <c r="T959" s="80" t="s">
        <v>18</v>
      </c>
      <c r="U959" s="80" t="s">
        <v>18</v>
      </c>
      <c r="V959" s="80" t="s">
        <v>364</v>
      </c>
      <c r="W959" s="125" t="s">
        <v>19</v>
      </c>
      <c r="X959" s="80" t="s">
        <v>57</v>
      </c>
      <c r="Y959" s="80" t="s">
        <v>20</v>
      </c>
      <c r="Z959" s="80" t="s">
        <v>20</v>
      </c>
      <c r="AA959" s="80" t="s">
        <v>20</v>
      </c>
      <c r="AB959" s="80" t="s">
        <v>20</v>
      </c>
      <c r="AC959" s="80" t="s">
        <v>20</v>
      </c>
      <c r="AD959" s="80" t="s">
        <v>2123</v>
      </c>
      <c r="AE959" s="86" t="s">
        <v>2371</v>
      </c>
      <c r="AF959" s="85" t="e">
        <f>#REF!=#REF!</f>
        <v>#REF!</v>
      </c>
      <c r="AG959" s="94" t="b">
        <f t="shared" si="62"/>
        <v>0</v>
      </c>
    </row>
    <row r="960" spans="2:33" ht="25.5" x14ac:dyDescent="0.2">
      <c r="B960" s="119" t="str">
        <f t="shared" si="61"/>
        <v>1.9.1.0.09.1.6.00.00.00.00.00</v>
      </c>
      <c r="C960" s="120" t="s">
        <v>18</v>
      </c>
      <c r="D960" s="120" t="s">
        <v>90</v>
      </c>
      <c r="E960" s="120" t="s">
        <v>18</v>
      </c>
      <c r="F960" s="120" t="s">
        <v>19</v>
      </c>
      <c r="G960" s="120" t="s">
        <v>364</v>
      </c>
      <c r="H960" s="120" t="s">
        <v>18</v>
      </c>
      <c r="I960" s="120" t="s">
        <v>69</v>
      </c>
      <c r="J960" s="120" t="s">
        <v>20</v>
      </c>
      <c r="K960" s="120" t="s">
        <v>20</v>
      </c>
      <c r="L960" s="120" t="s">
        <v>20</v>
      </c>
      <c r="M960" s="120" t="s">
        <v>20</v>
      </c>
      <c r="N960" s="120" t="s">
        <v>20</v>
      </c>
      <c r="O960" s="120" t="s">
        <v>1785</v>
      </c>
      <c r="P960" s="121" t="s">
        <v>983</v>
      </c>
      <c r="Q960" s="111" t="str">
        <f t="shared" si="64"/>
        <v>1.9.1.1.09.0.6.00.00.00.00.00</v>
      </c>
      <c r="R960" s="80" t="s">
        <v>18</v>
      </c>
      <c r="S960" s="80" t="s">
        <v>90</v>
      </c>
      <c r="T960" s="80" t="s">
        <v>18</v>
      </c>
      <c r="U960" s="80" t="s">
        <v>18</v>
      </c>
      <c r="V960" s="80" t="s">
        <v>364</v>
      </c>
      <c r="W960" s="125" t="s">
        <v>19</v>
      </c>
      <c r="X960" s="80" t="s">
        <v>69</v>
      </c>
      <c r="Y960" s="80" t="s">
        <v>20</v>
      </c>
      <c r="Z960" s="80" t="s">
        <v>20</v>
      </c>
      <c r="AA960" s="80" t="s">
        <v>20</v>
      </c>
      <c r="AB960" s="80" t="s">
        <v>20</v>
      </c>
      <c r="AC960" s="80" t="s">
        <v>20</v>
      </c>
      <c r="AD960" s="80" t="s">
        <v>2123</v>
      </c>
      <c r="AE960" s="86" t="s">
        <v>983</v>
      </c>
      <c r="AF960" s="85" t="e">
        <f>#REF!=#REF!</f>
        <v>#REF!</v>
      </c>
      <c r="AG960" s="94" t="b">
        <f t="shared" si="62"/>
        <v>0</v>
      </c>
    </row>
    <row r="961" spans="2:33" ht="25.5" x14ac:dyDescent="0.2">
      <c r="B961" s="119" t="str">
        <f t="shared" si="61"/>
        <v>1.9.1.0.09.1.7.00.00.00.00.00</v>
      </c>
      <c r="C961" s="120" t="s">
        <v>18</v>
      </c>
      <c r="D961" s="120" t="s">
        <v>90</v>
      </c>
      <c r="E961" s="120" t="s">
        <v>18</v>
      </c>
      <c r="F961" s="120" t="s">
        <v>19</v>
      </c>
      <c r="G961" s="120" t="s">
        <v>364</v>
      </c>
      <c r="H961" s="120" t="s">
        <v>18</v>
      </c>
      <c r="I961" s="120" t="s">
        <v>71</v>
      </c>
      <c r="J961" s="120" t="s">
        <v>20</v>
      </c>
      <c r="K961" s="120" t="s">
        <v>20</v>
      </c>
      <c r="L961" s="120" t="s">
        <v>20</v>
      </c>
      <c r="M961" s="120" t="s">
        <v>20</v>
      </c>
      <c r="N961" s="120" t="s">
        <v>20</v>
      </c>
      <c r="O961" s="120" t="s">
        <v>1785</v>
      </c>
      <c r="P961" s="121" t="s">
        <v>984</v>
      </c>
      <c r="Q961" s="111" t="str">
        <f t="shared" si="64"/>
        <v>1.9.1.1.09.0.7.00.00.00.00.00</v>
      </c>
      <c r="R961" s="80" t="s">
        <v>18</v>
      </c>
      <c r="S961" s="80" t="s">
        <v>90</v>
      </c>
      <c r="T961" s="80" t="s">
        <v>18</v>
      </c>
      <c r="U961" s="80" t="s">
        <v>18</v>
      </c>
      <c r="V961" s="80" t="s">
        <v>364</v>
      </c>
      <c r="W961" s="125" t="s">
        <v>19</v>
      </c>
      <c r="X961" s="80" t="s">
        <v>71</v>
      </c>
      <c r="Y961" s="80" t="s">
        <v>20</v>
      </c>
      <c r="Z961" s="80" t="s">
        <v>20</v>
      </c>
      <c r="AA961" s="80" t="s">
        <v>20</v>
      </c>
      <c r="AB961" s="80" t="s">
        <v>20</v>
      </c>
      <c r="AC961" s="80" t="s">
        <v>20</v>
      </c>
      <c r="AD961" s="80" t="s">
        <v>2123</v>
      </c>
      <c r="AE961" s="86" t="s">
        <v>984</v>
      </c>
      <c r="AF961" s="85" t="e">
        <f>#REF!=#REF!</f>
        <v>#REF!</v>
      </c>
      <c r="AG961" s="94" t="b">
        <f t="shared" si="62"/>
        <v>0</v>
      </c>
    </row>
    <row r="962" spans="2:33" ht="25.5" x14ac:dyDescent="0.2">
      <c r="B962" s="119" t="str">
        <f t="shared" si="61"/>
        <v>1.9.1.0.09.1.8.00.00.00.00.00</v>
      </c>
      <c r="C962" s="120" t="s">
        <v>18</v>
      </c>
      <c r="D962" s="120" t="s">
        <v>90</v>
      </c>
      <c r="E962" s="120" t="s">
        <v>18</v>
      </c>
      <c r="F962" s="120" t="s">
        <v>19</v>
      </c>
      <c r="G962" s="120" t="s">
        <v>364</v>
      </c>
      <c r="H962" s="120" t="s">
        <v>18</v>
      </c>
      <c r="I962" s="120" t="s">
        <v>62</v>
      </c>
      <c r="J962" s="120" t="s">
        <v>20</v>
      </c>
      <c r="K962" s="120" t="s">
        <v>20</v>
      </c>
      <c r="L962" s="120" t="s">
        <v>20</v>
      </c>
      <c r="M962" s="120" t="s">
        <v>20</v>
      </c>
      <c r="N962" s="120" t="s">
        <v>20</v>
      </c>
      <c r="O962" s="120" t="s">
        <v>1785</v>
      </c>
      <c r="P962" s="121" t="s">
        <v>985</v>
      </c>
      <c r="Q962" s="111" t="str">
        <f t="shared" si="64"/>
        <v>1.9.1.1.09.0.8.00.00.00.00.00</v>
      </c>
      <c r="R962" s="80" t="s">
        <v>18</v>
      </c>
      <c r="S962" s="80" t="s">
        <v>90</v>
      </c>
      <c r="T962" s="80" t="s">
        <v>18</v>
      </c>
      <c r="U962" s="80" t="s">
        <v>18</v>
      </c>
      <c r="V962" s="80" t="s">
        <v>364</v>
      </c>
      <c r="W962" s="125" t="s">
        <v>19</v>
      </c>
      <c r="X962" s="80" t="s">
        <v>62</v>
      </c>
      <c r="Y962" s="80" t="s">
        <v>20</v>
      </c>
      <c r="Z962" s="80" t="s">
        <v>20</v>
      </c>
      <c r="AA962" s="80" t="s">
        <v>20</v>
      </c>
      <c r="AB962" s="80" t="s">
        <v>20</v>
      </c>
      <c r="AC962" s="80" t="s">
        <v>20</v>
      </c>
      <c r="AD962" s="80" t="s">
        <v>2123</v>
      </c>
      <c r="AE962" s="86" t="s">
        <v>985</v>
      </c>
      <c r="AF962" s="85" t="e">
        <f>#REF!=#REF!</f>
        <v>#REF!</v>
      </c>
      <c r="AG962" s="94" t="b">
        <f t="shared" si="62"/>
        <v>0</v>
      </c>
    </row>
    <row r="963" spans="2:33" ht="38.25" x14ac:dyDescent="0.2">
      <c r="B963" s="119" t="str">
        <f t="shared" si="61"/>
        <v>1.9.1.0.10.0.0.00.00.00.00.00</v>
      </c>
      <c r="C963" s="120" t="s">
        <v>18</v>
      </c>
      <c r="D963" s="120" t="s">
        <v>90</v>
      </c>
      <c r="E963" s="120" t="s">
        <v>18</v>
      </c>
      <c r="F963" s="120" t="s">
        <v>19</v>
      </c>
      <c r="G963" s="120" t="s">
        <v>365</v>
      </c>
      <c r="H963" s="120" t="s">
        <v>19</v>
      </c>
      <c r="I963" s="120" t="s">
        <v>19</v>
      </c>
      <c r="J963" s="120" t="s">
        <v>20</v>
      </c>
      <c r="K963" s="120" t="s">
        <v>20</v>
      </c>
      <c r="L963" s="120" t="s">
        <v>20</v>
      </c>
      <c r="M963" s="120" t="s">
        <v>20</v>
      </c>
      <c r="N963" s="120" t="s">
        <v>20</v>
      </c>
      <c r="O963" s="120" t="s">
        <v>1785</v>
      </c>
      <c r="P963" s="121" t="s">
        <v>986</v>
      </c>
      <c r="Q963" s="111" t="str">
        <f t="shared" si="64"/>
        <v>1.9.1.1.10.0.0.00.00.00.00.00</v>
      </c>
      <c r="R963" s="80" t="s">
        <v>18</v>
      </c>
      <c r="S963" s="80" t="s">
        <v>90</v>
      </c>
      <c r="T963" s="80" t="s">
        <v>18</v>
      </c>
      <c r="U963" s="80" t="s">
        <v>18</v>
      </c>
      <c r="V963" s="80" t="s">
        <v>365</v>
      </c>
      <c r="W963" s="125" t="s">
        <v>19</v>
      </c>
      <c r="X963" s="80" t="s">
        <v>19</v>
      </c>
      <c r="Y963" s="80" t="s">
        <v>20</v>
      </c>
      <c r="Z963" s="80" t="s">
        <v>20</v>
      </c>
      <c r="AA963" s="80" t="s">
        <v>20</v>
      </c>
      <c r="AB963" s="80" t="s">
        <v>20</v>
      </c>
      <c r="AC963" s="80" t="s">
        <v>20</v>
      </c>
      <c r="AD963" s="80" t="s">
        <v>2123</v>
      </c>
      <c r="AE963" s="86" t="s">
        <v>986</v>
      </c>
      <c r="AF963" s="85" t="e">
        <f>#REF!=#REF!</f>
        <v>#REF!</v>
      </c>
      <c r="AG963" s="94" t="b">
        <f t="shared" si="62"/>
        <v>0</v>
      </c>
    </row>
    <row r="964" spans="2:33" ht="38.25" x14ac:dyDescent="0.2">
      <c r="B964" s="119" t="str">
        <f t="shared" ref="B964:B1027" si="65">C964&amp;"."&amp;D964&amp;"."&amp;E964&amp;"."&amp;F964&amp;"."&amp;G964&amp;"."&amp;H964&amp;"."&amp;I964&amp;"."&amp;J964&amp;"."&amp;K964&amp;"."&amp;L964&amp;"."&amp;M964&amp;"."&amp;N964</f>
        <v>1.9.1.0.10.1.0.00.00.00.00.00</v>
      </c>
      <c r="C964" s="120" t="s">
        <v>18</v>
      </c>
      <c r="D964" s="120" t="s">
        <v>90</v>
      </c>
      <c r="E964" s="120" t="s">
        <v>18</v>
      </c>
      <c r="F964" s="120" t="s">
        <v>19</v>
      </c>
      <c r="G964" s="120" t="s">
        <v>365</v>
      </c>
      <c r="H964" s="120" t="s">
        <v>18</v>
      </c>
      <c r="I964" s="120" t="s">
        <v>19</v>
      </c>
      <c r="J964" s="120" t="s">
        <v>20</v>
      </c>
      <c r="K964" s="120" t="s">
        <v>20</v>
      </c>
      <c r="L964" s="120" t="s">
        <v>20</v>
      </c>
      <c r="M964" s="120" t="s">
        <v>20</v>
      </c>
      <c r="N964" s="120" t="s">
        <v>20</v>
      </c>
      <c r="O964" s="120" t="s">
        <v>1785</v>
      </c>
      <c r="P964" s="121" t="s">
        <v>986</v>
      </c>
      <c r="Q964" s="111" t="str">
        <f t="shared" si="64"/>
        <v>1.9.1.1.10.0.0.00.00.00.00.00</v>
      </c>
      <c r="R964" s="80" t="s">
        <v>18</v>
      </c>
      <c r="S964" s="80" t="s">
        <v>90</v>
      </c>
      <c r="T964" s="80" t="s">
        <v>18</v>
      </c>
      <c r="U964" s="80" t="s">
        <v>18</v>
      </c>
      <c r="V964" s="80" t="s">
        <v>365</v>
      </c>
      <c r="W964" s="125" t="s">
        <v>19</v>
      </c>
      <c r="X964" s="80" t="s">
        <v>19</v>
      </c>
      <c r="Y964" s="80" t="s">
        <v>20</v>
      </c>
      <c r="Z964" s="80" t="s">
        <v>20</v>
      </c>
      <c r="AA964" s="80" t="s">
        <v>20</v>
      </c>
      <c r="AB964" s="80" t="s">
        <v>20</v>
      </c>
      <c r="AC964" s="80" t="s">
        <v>20</v>
      </c>
      <c r="AD964" s="80" t="s">
        <v>2123</v>
      </c>
      <c r="AE964" s="86" t="s">
        <v>986</v>
      </c>
      <c r="AF964" s="85" t="e">
        <f>#REF!=#REF!</f>
        <v>#REF!</v>
      </c>
      <c r="AG964" s="94" t="b">
        <f t="shared" ref="AG964:AG1027" si="66">B964=Q964</f>
        <v>0</v>
      </c>
    </row>
    <row r="965" spans="2:33" ht="38.25" x14ac:dyDescent="0.2">
      <c r="B965" s="119" t="str">
        <f t="shared" si="65"/>
        <v>1.9.1.0.10.1.1.00.00.00.00.00</v>
      </c>
      <c r="C965" s="120" t="s">
        <v>18</v>
      </c>
      <c r="D965" s="120" t="s">
        <v>90</v>
      </c>
      <c r="E965" s="120" t="s">
        <v>18</v>
      </c>
      <c r="F965" s="120" t="s">
        <v>19</v>
      </c>
      <c r="G965" s="120" t="s">
        <v>365</v>
      </c>
      <c r="H965" s="120" t="s">
        <v>18</v>
      </c>
      <c r="I965" s="120" t="s">
        <v>18</v>
      </c>
      <c r="J965" s="120" t="s">
        <v>20</v>
      </c>
      <c r="K965" s="120" t="s">
        <v>20</v>
      </c>
      <c r="L965" s="120" t="s">
        <v>20</v>
      </c>
      <c r="M965" s="120" t="s">
        <v>20</v>
      </c>
      <c r="N965" s="120" t="s">
        <v>20</v>
      </c>
      <c r="O965" s="120" t="s">
        <v>1785</v>
      </c>
      <c r="P965" s="121" t="s">
        <v>987</v>
      </c>
      <c r="Q965" s="111" t="str">
        <f t="shared" si="64"/>
        <v>1.9.1.1.10.0.1.00.00.00.00.00</v>
      </c>
      <c r="R965" s="80" t="s">
        <v>18</v>
      </c>
      <c r="S965" s="80" t="s">
        <v>90</v>
      </c>
      <c r="T965" s="80" t="s">
        <v>18</v>
      </c>
      <c r="U965" s="80" t="s">
        <v>18</v>
      </c>
      <c r="V965" s="80" t="s">
        <v>365</v>
      </c>
      <c r="W965" s="125" t="s">
        <v>19</v>
      </c>
      <c r="X965" s="80" t="s">
        <v>18</v>
      </c>
      <c r="Y965" s="80" t="s">
        <v>20</v>
      </c>
      <c r="Z965" s="80" t="s">
        <v>20</v>
      </c>
      <c r="AA965" s="80" t="s">
        <v>20</v>
      </c>
      <c r="AB965" s="80" t="s">
        <v>20</v>
      </c>
      <c r="AC965" s="80" t="s">
        <v>20</v>
      </c>
      <c r="AD965" s="80" t="s">
        <v>2123</v>
      </c>
      <c r="AE965" s="86" t="s">
        <v>987</v>
      </c>
      <c r="AF965" s="85" t="e">
        <f>#REF!=#REF!</f>
        <v>#REF!</v>
      </c>
      <c r="AG965" s="94" t="b">
        <f t="shared" si="66"/>
        <v>0</v>
      </c>
    </row>
    <row r="966" spans="2:33" ht="38.25" x14ac:dyDescent="0.2">
      <c r="B966" s="119" t="str">
        <f t="shared" si="65"/>
        <v>1.9.1.0.10.1.2.00.00.00.00.00</v>
      </c>
      <c r="C966" s="120" t="s">
        <v>18</v>
      </c>
      <c r="D966" s="120" t="s">
        <v>90</v>
      </c>
      <c r="E966" s="120" t="s">
        <v>18</v>
      </c>
      <c r="F966" s="120" t="s">
        <v>19</v>
      </c>
      <c r="G966" s="120" t="s">
        <v>365</v>
      </c>
      <c r="H966" s="120" t="s">
        <v>18</v>
      </c>
      <c r="I966" s="120" t="s">
        <v>22</v>
      </c>
      <c r="J966" s="120" t="s">
        <v>20</v>
      </c>
      <c r="K966" s="120" t="s">
        <v>20</v>
      </c>
      <c r="L966" s="120" t="s">
        <v>20</v>
      </c>
      <c r="M966" s="120" t="s">
        <v>20</v>
      </c>
      <c r="N966" s="120" t="s">
        <v>20</v>
      </c>
      <c r="O966" s="120" t="s">
        <v>1785</v>
      </c>
      <c r="P966" s="121" t="s">
        <v>988</v>
      </c>
      <c r="Q966" s="111" t="str">
        <f t="shared" si="64"/>
        <v>1.9.1.1.10.0.2.00.00.00.00.00</v>
      </c>
      <c r="R966" s="80" t="s">
        <v>18</v>
      </c>
      <c r="S966" s="80" t="s">
        <v>90</v>
      </c>
      <c r="T966" s="80" t="s">
        <v>18</v>
      </c>
      <c r="U966" s="80" t="s">
        <v>18</v>
      </c>
      <c r="V966" s="80" t="s">
        <v>365</v>
      </c>
      <c r="W966" s="125" t="s">
        <v>19</v>
      </c>
      <c r="X966" s="80" t="s">
        <v>22</v>
      </c>
      <c r="Y966" s="80" t="s">
        <v>20</v>
      </c>
      <c r="Z966" s="80" t="s">
        <v>20</v>
      </c>
      <c r="AA966" s="80" t="s">
        <v>20</v>
      </c>
      <c r="AB966" s="80" t="s">
        <v>20</v>
      </c>
      <c r="AC966" s="80" t="s">
        <v>20</v>
      </c>
      <c r="AD966" s="80" t="s">
        <v>2123</v>
      </c>
      <c r="AE966" s="86" t="s">
        <v>988</v>
      </c>
      <c r="AF966" s="85" t="e">
        <f>#REF!=#REF!</f>
        <v>#REF!</v>
      </c>
      <c r="AG966" s="94" t="b">
        <f t="shared" si="66"/>
        <v>0</v>
      </c>
    </row>
    <row r="967" spans="2:33" ht="38.25" x14ac:dyDescent="0.2">
      <c r="B967" s="119" t="str">
        <f t="shared" si="65"/>
        <v>1.9.1.0.10.1.3.00.00.00.00.00</v>
      </c>
      <c r="C967" s="120" t="s">
        <v>18</v>
      </c>
      <c r="D967" s="120" t="s">
        <v>90</v>
      </c>
      <c r="E967" s="120" t="s">
        <v>18</v>
      </c>
      <c r="F967" s="120" t="s">
        <v>19</v>
      </c>
      <c r="G967" s="120" t="s">
        <v>365</v>
      </c>
      <c r="H967" s="120" t="s">
        <v>18</v>
      </c>
      <c r="I967" s="120" t="s">
        <v>23</v>
      </c>
      <c r="J967" s="120" t="s">
        <v>20</v>
      </c>
      <c r="K967" s="120" t="s">
        <v>20</v>
      </c>
      <c r="L967" s="120" t="s">
        <v>20</v>
      </c>
      <c r="M967" s="120" t="s">
        <v>20</v>
      </c>
      <c r="N967" s="120" t="s">
        <v>20</v>
      </c>
      <c r="O967" s="120" t="s">
        <v>1785</v>
      </c>
      <c r="P967" s="121" t="s">
        <v>989</v>
      </c>
      <c r="Q967" s="111" t="str">
        <f t="shared" si="64"/>
        <v>1.9.1.1.10.0.3.00.00.00.00.00</v>
      </c>
      <c r="R967" s="80" t="s">
        <v>18</v>
      </c>
      <c r="S967" s="80" t="s">
        <v>90</v>
      </c>
      <c r="T967" s="80" t="s">
        <v>18</v>
      </c>
      <c r="U967" s="80" t="s">
        <v>18</v>
      </c>
      <c r="V967" s="80" t="s">
        <v>365</v>
      </c>
      <c r="W967" s="125" t="s">
        <v>19</v>
      </c>
      <c r="X967" s="80" t="s">
        <v>23</v>
      </c>
      <c r="Y967" s="80" t="s">
        <v>20</v>
      </c>
      <c r="Z967" s="80" t="s">
        <v>20</v>
      </c>
      <c r="AA967" s="80" t="s">
        <v>20</v>
      </c>
      <c r="AB967" s="80" t="s">
        <v>20</v>
      </c>
      <c r="AC967" s="80" t="s">
        <v>20</v>
      </c>
      <c r="AD967" s="80" t="s">
        <v>2123</v>
      </c>
      <c r="AE967" s="86" t="s">
        <v>989</v>
      </c>
      <c r="AF967" s="85" t="e">
        <f>#REF!=#REF!</f>
        <v>#REF!</v>
      </c>
      <c r="AG967" s="94" t="b">
        <f t="shared" si="66"/>
        <v>0</v>
      </c>
    </row>
    <row r="968" spans="2:33" ht="51" x14ac:dyDescent="0.2">
      <c r="B968" s="119" t="str">
        <f t="shared" si="65"/>
        <v>1.9.1.0.10.1.4.00.00.00.00.00</v>
      </c>
      <c r="C968" s="120" t="s">
        <v>18</v>
      </c>
      <c r="D968" s="120" t="s">
        <v>90</v>
      </c>
      <c r="E968" s="120" t="s">
        <v>18</v>
      </c>
      <c r="F968" s="120" t="s">
        <v>19</v>
      </c>
      <c r="G968" s="120" t="s">
        <v>365</v>
      </c>
      <c r="H968" s="120" t="s">
        <v>18</v>
      </c>
      <c r="I968" s="120" t="s">
        <v>48</v>
      </c>
      <c r="J968" s="120" t="s">
        <v>20</v>
      </c>
      <c r="K968" s="120" t="s">
        <v>20</v>
      </c>
      <c r="L968" s="120" t="s">
        <v>20</v>
      </c>
      <c r="M968" s="120" t="s">
        <v>20</v>
      </c>
      <c r="N968" s="120" t="s">
        <v>20</v>
      </c>
      <c r="O968" s="120" t="s">
        <v>1785</v>
      </c>
      <c r="P968" s="121" t="s">
        <v>990</v>
      </c>
      <c r="Q968" s="111" t="str">
        <f t="shared" si="64"/>
        <v>1.9.1.1.10.0.4.00.00.00.00.00</v>
      </c>
      <c r="R968" s="80" t="s">
        <v>18</v>
      </c>
      <c r="S968" s="80" t="s">
        <v>90</v>
      </c>
      <c r="T968" s="80" t="s">
        <v>18</v>
      </c>
      <c r="U968" s="80" t="s">
        <v>18</v>
      </c>
      <c r="V968" s="80" t="s">
        <v>365</v>
      </c>
      <c r="W968" s="125" t="s">
        <v>19</v>
      </c>
      <c r="X968" s="80" t="s">
        <v>48</v>
      </c>
      <c r="Y968" s="80" t="s">
        <v>20</v>
      </c>
      <c r="Z968" s="80" t="s">
        <v>20</v>
      </c>
      <c r="AA968" s="80" t="s">
        <v>20</v>
      </c>
      <c r="AB968" s="80" t="s">
        <v>20</v>
      </c>
      <c r="AC968" s="80" t="s">
        <v>20</v>
      </c>
      <c r="AD968" s="80" t="s">
        <v>2123</v>
      </c>
      <c r="AE968" s="86" t="s">
        <v>990</v>
      </c>
      <c r="AF968" s="85" t="e">
        <f>#REF!=#REF!</f>
        <v>#REF!</v>
      </c>
      <c r="AG968" s="94" t="b">
        <f t="shared" si="66"/>
        <v>0</v>
      </c>
    </row>
    <row r="969" spans="2:33" ht="38.25" x14ac:dyDescent="0.2">
      <c r="B969" s="119" t="str">
        <f t="shared" si="65"/>
        <v>1.9.1.0.10.1.5.00.00.00.00.00</v>
      </c>
      <c r="C969" s="120" t="s">
        <v>18</v>
      </c>
      <c r="D969" s="120" t="s">
        <v>90</v>
      </c>
      <c r="E969" s="120" t="s">
        <v>18</v>
      </c>
      <c r="F969" s="120" t="s">
        <v>19</v>
      </c>
      <c r="G969" s="120" t="s">
        <v>365</v>
      </c>
      <c r="H969" s="120" t="s">
        <v>18</v>
      </c>
      <c r="I969" s="120" t="s">
        <v>57</v>
      </c>
      <c r="J969" s="120" t="s">
        <v>20</v>
      </c>
      <c r="K969" s="120" t="s">
        <v>20</v>
      </c>
      <c r="L969" s="120" t="s">
        <v>20</v>
      </c>
      <c r="M969" s="120" t="s">
        <v>20</v>
      </c>
      <c r="N969" s="120" t="s">
        <v>20</v>
      </c>
      <c r="O969" s="120" t="s">
        <v>1785</v>
      </c>
      <c r="P969" s="121" t="s">
        <v>991</v>
      </c>
      <c r="Q969" s="111" t="str">
        <f t="shared" si="64"/>
        <v>1.9.1.1.10.0.5.00.00.00.00.00</v>
      </c>
      <c r="R969" s="80" t="s">
        <v>18</v>
      </c>
      <c r="S969" s="80" t="s">
        <v>90</v>
      </c>
      <c r="T969" s="80" t="s">
        <v>18</v>
      </c>
      <c r="U969" s="80" t="s">
        <v>18</v>
      </c>
      <c r="V969" s="80" t="s">
        <v>365</v>
      </c>
      <c r="W969" s="125" t="s">
        <v>19</v>
      </c>
      <c r="X969" s="80" t="s">
        <v>57</v>
      </c>
      <c r="Y969" s="80" t="s">
        <v>20</v>
      </c>
      <c r="Z969" s="80" t="s">
        <v>20</v>
      </c>
      <c r="AA969" s="80" t="s">
        <v>20</v>
      </c>
      <c r="AB969" s="80" t="s">
        <v>20</v>
      </c>
      <c r="AC969" s="80" t="s">
        <v>20</v>
      </c>
      <c r="AD969" s="80" t="s">
        <v>2123</v>
      </c>
      <c r="AE969" s="86" t="s">
        <v>991</v>
      </c>
      <c r="AF969" s="85" t="e">
        <f>#REF!=#REF!</f>
        <v>#REF!</v>
      </c>
      <c r="AG969" s="94" t="b">
        <f t="shared" si="66"/>
        <v>0</v>
      </c>
    </row>
    <row r="970" spans="2:33" ht="38.25" x14ac:dyDescent="0.2">
      <c r="B970" s="119" t="str">
        <f t="shared" si="65"/>
        <v>1.9.1.0.10.1.6.00.00.00.00.00</v>
      </c>
      <c r="C970" s="120" t="s">
        <v>18</v>
      </c>
      <c r="D970" s="120" t="s">
        <v>90</v>
      </c>
      <c r="E970" s="120" t="s">
        <v>18</v>
      </c>
      <c r="F970" s="120" t="s">
        <v>19</v>
      </c>
      <c r="G970" s="120" t="s">
        <v>365</v>
      </c>
      <c r="H970" s="120" t="s">
        <v>18</v>
      </c>
      <c r="I970" s="120" t="s">
        <v>69</v>
      </c>
      <c r="J970" s="120" t="s">
        <v>20</v>
      </c>
      <c r="K970" s="120" t="s">
        <v>20</v>
      </c>
      <c r="L970" s="120" t="s">
        <v>20</v>
      </c>
      <c r="M970" s="120" t="s">
        <v>20</v>
      </c>
      <c r="N970" s="120" t="s">
        <v>20</v>
      </c>
      <c r="O970" s="120" t="s">
        <v>1785</v>
      </c>
      <c r="P970" s="121" t="s">
        <v>992</v>
      </c>
      <c r="Q970" s="111" t="str">
        <f t="shared" si="64"/>
        <v>1.9.1.1.10.0.6.00.00.00.00.00</v>
      </c>
      <c r="R970" s="80" t="s">
        <v>18</v>
      </c>
      <c r="S970" s="80" t="s">
        <v>90</v>
      </c>
      <c r="T970" s="80" t="s">
        <v>18</v>
      </c>
      <c r="U970" s="80" t="s">
        <v>18</v>
      </c>
      <c r="V970" s="80" t="s">
        <v>365</v>
      </c>
      <c r="W970" s="125" t="s">
        <v>19</v>
      </c>
      <c r="X970" s="80" t="s">
        <v>69</v>
      </c>
      <c r="Y970" s="80" t="s">
        <v>20</v>
      </c>
      <c r="Z970" s="80" t="s">
        <v>20</v>
      </c>
      <c r="AA970" s="80" t="s">
        <v>20</v>
      </c>
      <c r="AB970" s="80" t="s">
        <v>20</v>
      </c>
      <c r="AC970" s="80" t="s">
        <v>20</v>
      </c>
      <c r="AD970" s="80" t="s">
        <v>2123</v>
      </c>
      <c r="AE970" s="86" t="s">
        <v>992</v>
      </c>
      <c r="AF970" s="85" t="e">
        <f>#REF!=#REF!</f>
        <v>#REF!</v>
      </c>
      <c r="AG970" s="94" t="b">
        <f t="shared" si="66"/>
        <v>0</v>
      </c>
    </row>
    <row r="971" spans="2:33" ht="38.25" x14ac:dyDescent="0.2">
      <c r="B971" s="119" t="str">
        <f t="shared" si="65"/>
        <v>1.9.1.0.10.1.7.00.00.00.00.00</v>
      </c>
      <c r="C971" s="120" t="s">
        <v>18</v>
      </c>
      <c r="D971" s="120" t="s">
        <v>90</v>
      </c>
      <c r="E971" s="120" t="s">
        <v>18</v>
      </c>
      <c r="F971" s="120" t="s">
        <v>19</v>
      </c>
      <c r="G971" s="120" t="s">
        <v>365</v>
      </c>
      <c r="H971" s="120" t="s">
        <v>18</v>
      </c>
      <c r="I971" s="120" t="s">
        <v>71</v>
      </c>
      <c r="J971" s="120" t="s">
        <v>20</v>
      </c>
      <c r="K971" s="120" t="s">
        <v>20</v>
      </c>
      <c r="L971" s="120" t="s">
        <v>20</v>
      </c>
      <c r="M971" s="120" t="s">
        <v>20</v>
      </c>
      <c r="N971" s="120" t="s">
        <v>20</v>
      </c>
      <c r="O971" s="120" t="s">
        <v>1785</v>
      </c>
      <c r="P971" s="121" t="s">
        <v>993</v>
      </c>
      <c r="Q971" s="111" t="str">
        <f t="shared" si="64"/>
        <v>1.9.1.1.10.0.7.00.00.00.00.00</v>
      </c>
      <c r="R971" s="80" t="s">
        <v>18</v>
      </c>
      <c r="S971" s="80" t="s">
        <v>90</v>
      </c>
      <c r="T971" s="80" t="s">
        <v>18</v>
      </c>
      <c r="U971" s="80" t="s">
        <v>18</v>
      </c>
      <c r="V971" s="80" t="s">
        <v>365</v>
      </c>
      <c r="W971" s="125" t="s">
        <v>19</v>
      </c>
      <c r="X971" s="80" t="s">
        <v>71</v>
      </c>
      <c r="Y971" s="80" t="s">
        <v>20</v>
      </c>
      <c r="Z971" s="80" t="s">
        <v>20</v>
      </c>
      <c r="AA971" s="80" t="s">
        <v>20</v>
      </c>
      <c r="AB971" s="80" t="s">
        <v>20</v>
      </c>
      <c r="AC971" s="80" t="s">
        <v>20</v>
      </c>
      <c r="AD971" s="80" t="s">
        <v>2123</v>
      </c>
      <c r="AE971" s="86" t="s">
        <v>993</v>
      </c>
      <c r="AF971" s="85" t="e">
        <f>#REF!=#REF!</f>
        <v>#REF!</v>
      </c>
      <c r="AG971" s="94" t="b">
        <f t="shared" si="66"/>
        <v>0</v>
      </c>
    </row>
    <row r="972" spans="2:33" ht="51" x14ac:dyDescent="0.2">
      <c r="B972" s="119" t="str">
        <f t="shared" si="65"/>
        <v>1.9.1.0.10.1.8.00.00.00.00.00</v>
      </c>
      <c r="C972" s="120" t="s">
        <v>18</v>
      </c>
      <c r="D972" s="120" t="s">
        <v>90</v>
      </c>
      <c r="E972" s="120" t="s">
        <v>18</v>
      </c>
      <c r="F972" s="120" t="s">
        <v>19</v>
      </c>
      <c r="G972" s="120" t="s">
        <v>365</v>
      </c>
      <c r="H972" s="120" t="s">
        <v>18</v>
      </c>
      <c r="I972" s="120" t="s">
        <v>62</v>
      </c>
      <c r="J972" s="120" t="s">
        <v>20</v>
      </c>
      <c r="K972" s="120" t="s">
        <v>20</v>
      </c>
      <c r="L972" s="120" t="s">
        <v>20</v>
      </c>
      <c r="M972" s="120" t="s">
        <v>20</v>
      </c>
      <c r="N972" s="120" t="s">
        <v>20</v>
      </c>
      <c r="O972" s="120" t="s">
        <v>1785</v>
      </c>
      <c r="P972" s="121" t="s">
        <v>994</v>
      </c>
      <c r="Q972" s="111" t="str">
        <f t="shared" si="64"/>
        <v>1.9.1.1.10.0.8.00.00.00.00.00</v>
      </c>
      <c r="R972" s="80" t="s">
        <v>18</v>
      </c>
      <c r="S972" s="80" t="s">
        <v>90</v>
      </c>
      <c r="T972" s="80" t="s">
        <v>18</v>
      </c>
      <c r="U972" s="80" t="s">
        <v>18</v>
      </c>
      <c r="V972" s="80" t="s">
        <v>365</v>
      </c>
      <c r="W972" s="125" t="s">
        <v>19</v>
      </c>
      <c r="X972" s="80" t="s">
        <v>62</v>
      </c>
      <c r="Y972" s="80" t="s">
        <v>20</v>
      </c>
      <c r="Z972" s="80" t="s">
        <v>20</v>
      </c>
      <c r="AA972" s="80" t="s">
        <v>20</v>
      </c>
      <c r="AB972" s="80" t="s">
        <v>20</v>
      </c>
      <c r="AC972" s="80" t="s">
        <v>20</v>
      </c>
      <c r="AD972" s="80" t="s">
        <v>2123</v>
      </c>
      <c r="AE972" s="86" t="s">
        <v>994</v>
      </c>
      <c r="AF972" s="85" t="e">
        <f>#REF!=#REF!</f>
        <v>#REF!</v>
      </c>
      <c r="AG972" s="94" t="b">
        <f t="shared" si="66"/>
        <v>0</v>
      </c>
    </row>
    <row r="973" spans="2:33" ht="25.5" x14ac:dyDescent="0.2">
      <c r="B973" s="119" t="str">
        <f t="shared" si="65"/>
        <v>1.9.2.1.01.1.0.00.00.00.00.00</v>
      </c>
      <c r="C973" s="120" t="s">
        <v>18</v>
      </c>
      <c r="D973" s="120" t="s">
        <v>90</v>
      </c>
      <c r="E973" s="120" t="s">
        <v>22</v>
      </c>
      <c r="F973" s="120" t="s">
        <v>18</v>
      </c>
      <c r="G973" s="120" t="s">
        <v>27</v>
      </c>
      <c r="H973" s="120" t="s">
        <v>18</v>
      </c>
      <c r="I973" s="120" t="s">
        <v>19</v>
      </c>
      <c r="J973" s="120" t="s">
        <v>20</v>
      </c>
      <c r="K973" s="120" t="s">
        <v>20</v>
      </c>
      <c r="L973" s="120" t="s">
        <v>20</v>
      </c>
      <c r="M973" s="120" t="s">
        <v>20</v>
      </c>
      <c r="N973" s="120" t="s">
        <v>20</v>
      </c>
      <c r="O973" s="120" t="s">
        <v>1785</v>
      </c>
      <c r="P973" s="121" t="s">
        <v>1000</v>
      </c>
      <c r="Q973" s="111" t="str">
        <f t="shared" si="64"/>
        <v>1.9.2.1.01.0.0.00.00.00.00.00</v>
      </c>
      <c r="R973" s="80" t="s">
        <v>18</v>
      </c>
      <c r="S973" s="80" t="s">
        <v>90</v>
      </c>
      <c r="T973" s="80" t="s">
        <v>22</v>
      </c>
      <c r="U973" s="80" t="s">
        <v>18</v>
      </c>
      <c r="V973" s="80" t="s">
        <v>27</v>
      </c>
      <c r="W973" s="125" t="s">
        <v>19</v>
      </c>
      <c r="X973" s="80" t="s">
        <v>19</v>
      </c>
      <c r="Y973" s="80" t="s">
        <v>20</v>
      </c>
      <c r="Z973" s="80" t="s">
        <v>20</v>
      </c>
      <c r="AA973" s="80" t="s">
        <v>20</v>
      </c>
      <c r="AB973" s="80" t="s">
        <v>20</v>
      </c>
      <c r="AC973" s="80" t="s">
        <v>20</v>
      </c>
      <c r="AD973" s="80" t="s">
        <v>2123</v>
      </c>
      <c r="AE973" s="86" t="s">
        <v>1000</v>
      </c>
      <c r="AF973" s="85" t="e">
        <f>#REF!=#REF!</f>
        <v>#REF!</v>
      </c>
      <c r="AG973" s="94" t="b">
        <f t="shared" si="66"/>
        <v>0</v>
      </c>
    </row>
    <row r="974" spans="2:33" ht="25.5" x14ac:dyDescent="0.2">
      <c r="B974" s="119" t="str">
        <f t="shared" si="65"/>
        <v>1.9.2.1.01.1.1.00.00.00.00.00</v>
      </c>
      <c r="C974" s="120" t="s">
        <v>18</v>
      </c>
      <c r="D974" s="120" t="s">
        <v>90</v>
      </c>
      <c r="E974" s="120" t="s">
        <v>22</v>
      </c>
      <c r="F974" s="120" t="s">
        <v>18</v>
      </c>
      <c r="G974" s="120" t="s">
        <v>27</v>
      </c>
      <c r="H974" s="120" t="s">
        <v>18</v>
      </c>
      <c r="I974" s="120" t="s">
        <v>18</v>
      </c>
      <c r="J974" s="120" t="s">
        <v>20</v>
      </c>
      <c r="K974" s="120" t="s">
        <v>20</v>
      </c>
      <c r="L974" s="120" t="s">
        <v>20</v>
      </c>
      <c r="M974" s="120" t="s">
        <v>20</v>
      </c>
      <c r="N974" s="120" t="s">
        <v>20</v>
      </c>
      <c r="O974" s="120" t="s">
        <v>1785</v>
      </c>
      <c r="P974" s="121" t="s">
        <v>1001</v>
      </c>
      <c r="Q974" s="111" t="str">
        <f t="shared" si="64"/>
        <v>1.9.2.1.01.0.1.00.00.00.00.00</v>
      </c>
      <c r="R974" s="80" t="s">
        <v>18</v>
      </c>
      <c r="S974" s="80" t="s">
        <v>90</v>
      </c>
      <c r="T974" s="80" t="s">
        <v>22</v>
      </c>
      <c r="U974" s="80" t="s">
        <v>18</v>
      </c>
      <c r="V974" s="80" t="s">
        <v>27</v>
      </c>
      <c r="W974" s="125" t="s">
        <v>19</v>
      </c>
      <c r="X974" s="80" t="s">
        <v>18</v>
      </c>
      <c r="Y974" s="80" t="s">
        <v>20</v>
      </c>
      <c r="Z974" s="80" t="s">
        <v>20</v>
      </c>
      <c r="AA974" s="80" t="s">
        <v>20</v>
      </c>
      <c r="AB974" s="80" t="s">
        <v>20</v>
      </c>
      <c r="AC974" s="80" t="s">
        <v>20</v>
      </c>
      <c r="AD974" s="80" t="s">
        <v>2123</v>
      </c>
      <c r="AE974" s="86" t="s">
        <v>1001</v>
      </c>
      <c r="AF974" s="85" t="e">
        <f>#REF!=#REF!</f>
        <v>#REF!</v>
      </c>
      <c r="AG974" s="94" t="b">
        <f t="shared" si="66"/>
        <v>0</v>
      </c>
    </row>
    <row r="975" spans="2:33" ht="25.5" x14ac:dyDescent="0.2">
      <c r="B975" s="119" t="str">
        <f t="shared" si="65"/>
        <v>1.9.2.1.01.1.2.00.00.00.00.00</v>
      </c>
      <c r="C975" s="120" t="s">
        <v>18</v>
      </c>
      <c r="D975" s="120" t="s">
        <v>90</v>
      </c>
      <c r="E975" s="120" t="s">
        <v>22</v>
      </c>
      <c r="F975" s="120" t="s">
        <v>18</v>
      </c>
      <c r="G975" s="120" t="s">
        <v>27</v>
      </c>
      <c r="H975" s="120" t="s">
        <v>18</v>
      </c>
      <c r="I975" s="120" t="s">
        <v>22</v>
      </c>
      <c r="J975" s="120" t="s">
        <v>20</v>
      </c>
      <c r="K975" s="120" t="s">
        <v>20</v>
      </c>
      <c r="L975" s="120" t="s">
        <v>20</v>
      </c>
      <c r="M975" s="120" t="s">
        <v>20</v>
      </c>
      <c r="N975" s="120" t="s">
        <v>20</v>
      </c>
      <c r="O975" s="120" t="s">
        <v>1785</v>
      </c>
      <c r="P975" s="121" t="s">
        <v>1002</v>
      </c>
      <c r="Q975" s="111" t="str">
        <f t="shared" si="64"/>
        <v>1.9.2.1.01.0.2.00.00.00.00.00</v>
      </c>
      <c r="R975" s="80" t="s">
        <v>18</v>
      </c>
      <c r="S975" s="80" t="s">
        <v>90</v>
      </c>
      <c r="T975" s="80" t="s">
        <v>22</v>
      </c>
      <c r="U975" s="80" t="s">
        <v>18</v>
      </c>
      <c r="V975" s="80" t="s">
        <v>27</v>
      </c>
      <c r="W975" s="125" t="s">
        <v>19</v>
      </c>
      <c r="X975" s="80" t="s">
        <v>22</v>
      </c>
      <c r="Y975" s="80" t="s">
        <v>20</v>
      </c>
      <c r="Z975" s="80" t="s">
        <v>20</v>
      </c>
      <c r="AA975" s="80" t="s">
        <v>20</v>
      </c>
      <c r="AB975" s="80" t="s">
        <v>20</v>
      </c>
      <c r="AC975" s="80" t="s">
        <v>20</v>
      </c>
      <c r="AD975" s="80" t="s">
        <v>2123</v>
      </c>
      <c r="AE975" s="86" t="s">
        <v>1002</v>
      </c>
      <c r="AF975" s="85" t="e">
        <f>#REF!=#REF!</f>
        <v>#REF!</v>
      </c>
      <c r="AG975" s="94" t="b">
        <f t="shared" si="66"/>
        <v>0</v>
      </c>
    </row>
    <row r="976" spans="2:33" ht="25.5" x14ac:dyDescent="0.2">
      <c r="B976" s="119" t="str">
        <f t="shared" si="65"/>
        <v>1.9.2.1.01.1.3.00.00.00.00.00</v>
      </c>
      <c r="C976" s="120" t="s">
        <v>18</v>
      </c>
      <c r="D976" s="120" t="s">
        <v>90</v>
      </c>
      <c r="E976" s="120" t="s">
        <v>22</v>
      </c>
      <c r="F976" s="120" t="s">
        <v>18</v>
      </c>
      <c r="G976" s="120" t="s">
        <v>27</v>
      </c>
      <c r="H976" s="120" t="s">
        <v>18</v>
      </c>
      <c r="I976" s="120" t="s">
        <v>23</v>
      </c>
      <c r="J976" s="120" t="s">
        <v>20</v>
      </c>
      <c r="K976" s="120" t="s">
        <v>20</v>
      </c>
      <c r="L976" s="120" t="s">
        <v>20</v>
      </c>
      <c r="M976" s="120" t="s">
        <v>20</v>
      </c>
      <c r="N976" s="120" t="s">
        <v>20</v>
      </c>
      <c r="O976" s="120" t="s">
        <v>1785</v>
      </c>
      <c r="P976" s="121" t="s">
        <v>1003</v>
      </c>
      <c r="Q976" s="111" t="str">
        <f t="shared" si="64"/>
        <v>1.9.2.1.01.0.3.00.00.00.00.00</v>
      </c>
      <c r="R976" s="80" t="s">
        <v>18</v>
      </c>
      <c r="S976" s="80" t="s">
        <v>90</v>
      </c>
      <c r="T976" s="80" t="s">
        <v>22</v>
      </c>
      <c r="U976" s="80" t="s">
        <v>18</v>
      </c>
      <c r="V976" s="80" t="s">
        <v>27</v>
      </c>
      <c r="W976" s="125" t="s">
        <v>19</v>
      </c>
      <c r="X976" s="80" t="s">
        <v>23</v>
      </c>
      <c r="Y976" s="80" t="s">
        <v>20</v>
      </c>
      <c r="Z976" s="80" t="s">
        <v>20</v>
      </c>
      <c r="AA976" s="80" t="s">
        <v>20</v>
      </c>
      <c r="AB976" s="80" t="s">
        <v>20</v>
      </c>
      <c r="AC976" s="80" t="s">
        <v>20</v>
      </c>
      <c r="AD976" s="80" t="s">
        <v>2123</v>
      </c>
      <c r="AE976" s="86" t="s">
        <v>1003</v>
      </c>
      <c r="AF976" s="85" t="e">
        <f>#REF!=#REF!</f>
        <v>#REF!</v>
      </c>
      <c r="AG976" s="94" t="b">
        <f t="shared" si="66"/>
        <v>0</v>
      </c>
    </row>
    <row r="977" spans="2:33" ht="38.25" x14ac:dyDescent="0.2">
      <c r="B977" s="119" t="str">
        <f t="shared" si="65"/>
        <v>1.9.2.1.01.1.4.00.00.00.00.00</v>
      </c>
      <c r="C977" s="120" t="s">
        <v>18</v>
      </c>
      <c r="D977" s="120" t="s">
        <v>90</v>
      </c>
      <c r="E977" s="120" t="s">
        <v>22</v>
      </c>
      <c r="F977" s="120" t="s">
        <v>18</v>
      </c>
      <c r="G977" s="120" t="s">
        <v>27</v>
      </c>
      <c r="H977" s="120" t="s">
        <v>18</v>
      </c>
      <c r="I977" s="120" t="s">
        <v>48</v>
      </c>
      <c r="J977" s="120" t="s">
        <v>20</v>
      </c>
      <c r="K977" s="120" t="s">
        <v>20</v>
      </c>
      <c r="L977" s="120" t="s">
        <v>20</v>
      </c>
      <c r="M977" s="120" t="s">
        <v>20</v>
      </c>
      <c r="N977" s="120" t="s">
        <v>20</v>
      </c>
      <c r="O977" s="120" t="s">
        <v>1785</v>
      </c>
      <c r="P977" s="121" t="s">
        <v>1004</v>
      </c>
      <c r="Q977" s="111" t="str">
        <f t="shared" si="64"/>
        <v>1.9.2.1.01.0.4.00.00.00.00.00</v>
      </c>
      <c r="R977" s="80" t="s">
        <v>18</v>
      </c>
      <c r="S977" s="80" t="s">
        <v>90</v>
      </c>
      <c r="T977" s="80" t="s">
        <v>22</v>
      </c>
      <c r="U977" s="80" t="s">
        <v>18</v>
      </c>
      <c r="V977" s="80" t="s">
        <v>27</v>
      </c>
      <c r="W977" s="125" t="s">
        <v>19</v>
      </c>
      <c r="X977" s="80" t="s">
        <v>48</v>
      </c>
      <c r="Y977" s="80" t="s">
        <v>20</v>
      </c>
      <c r="Z977" s="80" t="s">
        <v>20</v>
      </c>
      <c r="AA977" s="80" t="s">
        <v>20</v>
      </c>
      <c r="AB977" s="80" t="s">
        <v>20</v>
      </c>
      <c r="AC977" s="80" t="s">
        <v>20</v>
      </c>
      <c r="AD977" s="80" t="s">
        <v>2123</v>
      </c>
      <c r="AE977" s="86" t="s">
        <v>1004</v>
      </c>
      <c r="AF977" s="85" t="e">
        <f>#REF!=#REF!</f>
        <v>#REF!</v>
      </c>
      <c r="AG977" s="94" t="b">
        <f t="shared" si="66"/>
        <v>0</v>
      </c>
    </row>
    <row r="978" spans="2:33" ht="25.5" x14ac:dyDescent="0.2">
      <c r="B978" s="119" t="str">
        <f t="shared" si="65"/>
        <v>1.9.2.1.01.1.5.00.00.00.00.00</v>
      </c>
      <c r="C978" s="120" t="s">
        <v>18</v>
      </c>
      <c r="D978" s="120" t="s">
        <v>90</v>
      </c>
      <c r="E978" s="120" t="s">
        <v>22</v>
      </c>
      <c r="F978" s="120" t="s">
        <v>18</v>
      </c>
      <c r="G978" s="120" t="s">
        <v>27</v>
      </c>
      <c r="H978" s="120" t="s">
        <v>18</v>
      </c>
      <c r="I978" s="120" t="s">
        <v>57</v>
      </c>
      <c r="J978" s="120" t="s">
        <v>20</v>
      </c>
      <c r="K978" s="120" t="s">
        <v>20</v>
      </c>
      <c r="L978" s="120" t="s">
        <v>20</v>
      </c>
      <c r="M978" s="120" t="s">
        <v>20</v>
      </c>
      <c r="N978" s="120" t="s">
        <v>20</v>
      </c>
      <c r="O978" s="120" t="s">
        <v>1785</v>
      </c>
      <c r="P978" s="121" t="s">
        <v>2372</v>
      </c>
      <c r="Q978" s="111" t="str">
        <f t="shared" si="64"/>
        <v>1.9.2.1.01.0.5.00.00.00.00.00</v>
      </c>
      <c r="R978" s="80" t="s">
        <v>18</v>
      </c>
      <c r="S978" s="80" t="s">
        <v>90</v>
      </c>
      <c r="T978" s="80" t="s">
        <v>22</v>
      </c>
      <c r="U978" s="80" t="s">
        <v>18</v>
      </c>
      <c r="V978" s="80" t="s">
        <v>27</v>
      </c>
      <c r="W978" s="125" t="s">
        <v>19</v>
      </c>
      <c r="X978" s="80" t="s">
        <v>57</v>
      </c>
      <c r="Y978" s="80" t="s">
        <v>20</v>
      </c>
      <c r="Z978" s="80" t="s">
        <v>20</v>
      </c>
      <c r="AA978" s="80" t="s">
        <v>20</v>
      </c>
      <c r="AB978" s="80" t="s">
        <v>20</v>
      </c>
      <c r="AC978" s="80" t="s">
        <v>20</v>
      </c>
      <c r="AD978" s="80" t="s">
        <v>2123</v>
      </c>
      <c r="AE978" s="86" t="s">
        <v>2372</v>
      </c>
      <c r="AF978" s="85" t="e">
        <f>#REF!=#REF!</f>
        <v>#REF!</v>
      </c>
      <c r="AG978" s="94" t="b">
        <f t="shared" si="66"/>
        <v>0</v>
      </c>
    </row>
    <row r="979" spans="2:33" ht="25.5" x14ac:dyDescent="0.2">
      <c r="B979" s="119" t="str">
        <f t="shared" si="65"/>
        <v>1.9.2.1.01.1.6.00.00.00.00.00</v>
      </c>
      <c r="C979" s="120" t="s">
        <v>18</v>
      </c>
      <c r="D979" s="120" t="s">
        <v>90</v>
      </c>
      <c r="E979" s="120" t="s">
        <v>22</v>
      </c>
      <c r="F979" s="120" t="s">
        <v>18</v>
      </c>
      <c r="G979" s="120" t="s">
        <v>27</v>
      </c>
      <c r="H979" s="120" t="s">
        <v>18</v>
      </c>
      <c r="I979" s="120" t="s">
        <v>69</v>
      </c>
      <c r="J979" s="120" t="s">
        <v>20</v>
      </c>
      <c r="K979" s="120" t="s">
        <v>20</v>
      </c>
      <c r="L979" s="120" t="s">
        <v>20</v>
      </c>
      <c r="M979" s="120" t="s">
        <v>20</v>
      </c>
      <c r="N979" s="120" t="s">
        <v>20</v>
      </c>
      <c r="O979" s="120" t="s">
        <v>1785</v>
      </c>
      <c r="P979" s="121" t="s">
        <v>1005</v>
      </c>
      <c r="Q979" s="111" t="str">
        <f t="shared" si="64"/>
        <v>1.9.2.1.01.0.6.00.00.00.00.00</v>
      </c>
      <c r="R979" s="80" t="s">
        <v>18</v>
      </c>
      <c r="S979" s="80" t="s">
        <v>90</v>
      </c>
      <c r="T979" s="80" t="s">
        <v>22</v>
      </c>
      <c r="U979" s="80" t="s">
        <v>18</v>
      </c>
      <c r="V979" s="80" t="s">
        <v>27</v>
      </c>
      <c r="W979" s="125" t="s">
        <v>19</v>
      </c>
      <c r="X979" s="80" t="s">
        <v>69</v>
      </c>
      <c r="Y979" s="80" t="s">
        <v>20</v>
      </c>
      <c r="Z979" s="80" t="s">
        <v>20</v>
      </c>
      <c r="AA979" s="80" t="s">
        <v>20</v>
      </c>
      <c r="AB979" s="80" t="s">
        <v>20</v>
      </c>
      <c r="AC979" s="80" t="s">
        <v>20</v>
      </c>
      <c r="AD979" s="80" t="s">
        <v>2123</v>
      </c>
      <c r="AE979" s="86" t="s">
        <v>1005</v>
      </c>
      <c r="AF979" s="85" t="e">
        <f>#REF!=#REF!</f>
        <v>#REF!</v>
      </c>
      <c r="AG979" s="94" t="b">
        <f t="shared" si="66"/>
        <v>0</v>
      </c>
    </row>
    <row r="980" spans="2:33" ht="38.25" x14ac:dyDescent="0.2">
      <c r="B980" s="119" t="str">
        <f t="shared" si="65"/>
        <v>1.9.2.1.01.1.7.00.00.00.00.00</v>
      </c>
      <c r="C980" s="120" t="s">
        <v>18</v>
      </c>
      <c r="D980" s="120" t="s">
        <v>90</v>
      </c>
      <c r="E980" s="120" t="s">
        <v>22</v>
      </c>
      <c r="F980" s="120" t="s">
        <v>18</v>
      </c>
      <c r="G980" s="120" t="s">
        <v>27</v>
      </c>
      <c r="H980" s="120" t="s">
        <v>18</v>
      </c>
      <c r="I980" s="120" t="s">
        <v>71</v>
      </c>
      <c r="J980" s="120" t="s">
        <v>20</v>
      </c>
      <c r="K980" s="120" t="s">
        <v>20</v>
      </c>
      <c r="L980" s="120" t="s">
        <v>20</v>
      </c>
      <c r="M980" s="120" t="s">
        <v>20</v>
      </c>
      <c r="N980" s="120" t="s">
        <v>20</v>
      </c>
      <c r="O980" s="120" t="s">
        <v>1785</v>
      </c>
      <c r="P980" s="121" t="s">
        <v>2373</v>
      </c>
      <c r="Q980" s="111" t="str">
        <f t="shared" si="64"/>
        <v>1.9.2.1.01.0.7.00.00.00.00.00</v>
      </c>
      <c r="R980" s="80" t="s">
        <v>18</v>
      </c>
      <c r="S980" s="80" t="s">
        <v>90</v>
      </c>
      <c r="T980" s="80" t="s">
        <v>22</v>
      </c>
      <c r="U980" s="80" t="s">
        <v>18</v>
      </c>
      <c r="V980" s="80" t="s">
        <v>27</v>
      </c>
      <c r="W980" s="125" t="s">
        <v>19</v>
      </c>
      <c r="X980" s="80" t="s">
        <v>71</v>
      </c>
      <c r="Y980" s="80" t="s">
        <v>20</v>
      </c>
      <c r="Z980" s="80" t="s">
        <v>20</v>
      </c>
      <c r="AA980" s="80" t="s">
        <v>20</v>
      </c>
      <c r="AB980" s="80" t="s">
        <v>20</v>
      </c>
      <c r="AC980" s="80" t="s">
        <v>20</v>
      </c>
      <c r="AD980" s="80" t="s">
        <v>2123</v>
      </c>
      <c r="AE980" s="86" t="s">
        <v>2373</v>
      </c>
      <c r="AF980" s="85" t="e">
        <f>#REF!=#REF!</f>
        <v>#REF!</v>
      </c>
      <c r="AG980" s="94" t="b">
        <f t="shared" si="66"/>
        <v>0</v>
      </c>
    </row>
    <row r="981" spans="2:33" ht="38.25" x14ac:dyDescent="0.2">
      <c r="B981" s="119" t="str">
        <f t="shared" si="65"/>
        <v>1.9.2.1.01.1.8.00.00.00.00.00</v>
      </c>
      <c r="C981" s="120" t="s">
        <v>18</v>
      </c>
      <c r="D981" s="120" t="s">
        <v>90</v>
      </c>
      <c r="E981" s="120" t="s">
        <v>22</v>
      </c>
      <c r="F981" s="120" t="s">
        <v>18</v>
      </c>
      <c r="G981" s="120" t="s">
        <v>27</v>
      </c>
      <c r="H981" s="120" t="s">
        <v>18</v>
      </c>
      <c r="I981" s="120" t="s">
        <v>62</v>
      </c>
      <c r="J981" s="120" t="s">
        <v>20</v>
      </c>
      <c r="K981" s="120" t="s">
        <v>20</v>
      </c>
      <c r="L981" s="120" t="s">
        <v>20</v>
      </c>
      <c r="M981" s="120" t="s">
        <v>20</v>
      </c>
      <c r="N981" s="120" t="s">
        <v>20</v>
      </c>
      <c r="O981" s="120" t="s">
        <v>1785</v>
      </c>
      <c r="P981" s="121" t="s">
        <v>1006</v>
      </c>
      <c r="Q981" s="111" t="str">
        <f t="shared" si="64"/>
        <v>1.9.2.1.01.0.8.00.00.00.00.00</v>
      </c>
      <c r="R981" s="80" t="s">
        <v>18</v>
      </c>
      <c r="S981" s="80" t="s">
        <v>90</v>
      </c>
      <c r="T981" s="80" t="s">
        <v>22</v>
      </c>
      <c r="U981" s="80" t="s">
        <v>18</v>
      </c>
      <c r="V981" s="80" t="s">
        <v>27</v>
      </c>
      <c r="W981" s="125" t="s">
        <v>19</v>
      </c>
      <c r="X981" s="80" t="s">
        <v>62</v>
      </c>
      <c r="Y981" s="80" t="s">
        <v>20</v>
      </c>
      <c r="Z981" s="80" t="s">
        <v>20</v>
      </c>
      <c r="AA981" s="80" t="s">
        <v>20</v>
      </c>
      <c r="AB981" s="80" t="s">
        <v>20</v>
      </c>
      <c r="AC981" s="80" t="s">
        <v>20</v>
      </c>
      <c r="AD981" s="80" t="s">
        <v>2123</v>
      </c>
      <c r="AE981" s="86" t="s">
        <v>1006</v>
      </c>
      <c r="AF981" s="85" t="e">
        <f>#REF!=#REF!</f>
        <v>#REF!</v>
      </c>
      <c r="AG981" s="94" t="b">
        <f t="shared" si="66"/>
        <v>0</v>
      </c>
    </row>
    <row r="982" spans="2:33" x14ac:dyDescent="0.2">
      <c r="B982" s="119" t="str">
        <f t="shared" si="65"/>
        <v>1.9.2.1.03.1.0.00.00.00.00.00</v>
      </c>
      <c r="C982" s="120" t="s">
        <v>18</v>
      </c>
      <c r="D982" s="120" t="s">
        <v>90</v>
      </c>
      <c r="E982" s="120" t="s">
        <v>22</v>
      </c>
      <c r="F982" s="120" t="s">
        <v>18</v>
      </c>
      <c r="G982" s="120" t="s">
        <v>39</v>
      </c>
      <c r="H982" s="120" t="s">
        <v>18</v>
      </c>
      <c r="I982" s="120" t="s">
        <v>19</v>
      </c>
      <c r="J982" s="120" t="s">
        <v>20</v>
      </c>
      <c r="K982" s="120" t="s">
        <v>20</v>
      </c>
      <c r="L982" s="120" t="s">
        <v>20</v>
      </c>
      <c r="M982" s="120" t="s">
        <v>20</v>
      </c>
      <c r="N982" s="120" t="s">
        <v>20</v>
      </c>
      <c r="O982" s="120" t="s">
        <v>1785</v>
      </c>
      <c r="P982" s="121" t="s">
        <v>1008</v>
      </c>
      <c r="Q982" s="111" t="str">
        <f t="shared" si="64"/>
        <v>1.9.2.1.03.0.0.00.00.00.00.00</v>
      </c>
      <c r="R982" s="80" t="s">
        <v>18</v>
      </c>
      <c r="S982" s="80" t="s">
        <v>90</v>
      </c>
      <c r="T982" s="80" t="s">
        <v>22</v>
      </c>
      <c r="U982" s="80" t="s">
        <v>18</v>
      </c>
      <c r="V982" s="80" t="s">
        <v>39</v>
      </c>
      <c r="W982" s="125" t="s">
        <v>19</v>
      </c>
      <c r="X982" s="80" t="s">
        <v>19</v>
      </c>
      <c r="Y982" s="80" t="s">
        <v>20</v>
      </c>
      <c r="Z982" s="80" t="s">
        <v>20</v>
      </c>
      <c r="AA982" s="80" t="s">
        <v>20</v>
      </c>
      <c r="AB982" s="80" t="s">
        <v>20</v>
      </c>
      <c r="AC982" s="80" t="s">
        <v>20</v>
      </c>
      <c r="AD982" s="80" t="s">
        <v>2123</v>
      </c>
      <c r="AE982" s="86" t="s">
        <v>1008</v>
      </c>
      <c r="AF982" s="85" t="e">
        <f>#REF!=#REF!</f>
        <v>#REF!</v>
      </c>
      <c r="AG982" s="94" t="b">
        <f t="shared" si="66"/>
        <v>0</v>
      </c>
    </row>
    <row r="983" spans="2:33" x14ac:dyDescent="0.2">
      <c r="B983" s="119" t="str">
        <f t="shared" si="65"/>
        <v>1.9.2.1.03.1.1.00.00.00.00.00</v>
      </c>
      <c r="C983" s="120" t="s">
        <v>18</v>
      </c>
      <c r="D983" s="120" t="s">
        <v>90</v>
      </c>
      <c r="E983" s="120" t="s">
        <v>22</v>
      </c>
      <c r="F983" s="120" t="s">
        <v>18</v>
      </c>
      <c r="G983" s="120" t="s">
        <v>39</v>
      </c>
      <c r="H983" s="120" t="s">
        <v>18</v>
      </c>
      <c r="I983" s="120" t="s">
        <v>18</v>
      </c>
      <c r="J983" s="120" t="s">
        <v>20</v>
      </c>
      <c r="K983" s="120" t="s">
        <v>20</v>
      </c>
      <c r="L983" s="120" t="s">
        <v>20</v>
      </c>
      <c r="M983" s="120" t="s">
        <v>20</v>
      </c>
      <c r="N983" s="120" t="s">
        <v>20</v>
      </c>
      <c r="O983" s="120" t="s">
        <v>1785</v>
      </c>
      <c r="P983" s="121" t="s">
        <v>1009</v>
      </c>
      <c r="Q983" s="111" t="str">
        <f t="shared" si="64"/>
        <v>1.9.2.1.03.0.1.00.00.00.00.00</v>
      </c>
      <c r="R983" s="80" t="s">
        <v>18</v>
      </c>
      <c r="S983" s="80" t="s">
        <v>90</v>
      </c>
      <c r="T983" s="80" t="s">
        <v>22</v>
      </c>
      <c r="U983" s="80" t="s">
        <v>18</v>
      </c>
      <c r="V983" s="80" t="s">
        <v>39</v>
      </c>
      <c r="W983" s="125" t="s">
        <v>19</v>
      </c>
      <c r="X983" s="80" t="s">
        <v>18</v>
      </c>
      <c r="Y983" s="80" t="s">
        <v>20</v>
      </c>
      <c r="Z983" s="80" t="s">
        <v>20</v>
      </c>
      <c r="AA983" s="80" t="s">
        <v>20</v>
      </c>
      <c r="AB983" s="80" t="s">
        <v>20</v>
      </c>
      <c r="AC983" s="80" t="s">
        <v>20</v>
      </c>
      <c r="AD983" s="80" t="s">
        <v>2123</v>
      </c>
      <c r="AE983" s="86" t="s">
        <v>1009</v>
      </c>
      <c r="AF983" s="85" t="e">
        <f>#REF!=#REF!</f>
        <v>#REF!</v>
      </c>
      <c r="AG983" s="94" t="b">
        <f t="shared" si="66"/>
        <v>0</v>
      </c>
    </row>
    <row r="984" spans="2:33" ht="25.5" x14ac:dyDescent="0.2">
      <c r="B984" s="119" t="str">
        <f t="shared" si="65"/>
        <v>1.9.2.1.03.1.2.00.00.00.00.00</v>
      </c>
      <c r="C984" s="120" t="s">
        <v>18</v>
      </c>
      <c r="D984" s="120" t="s">
        <v>90</v>
      </c>
      <c r="E984" s="120" t="s">
        <v>22</v>
      </c>
      <c r="F984" s="120" t="s">
        <v>18</v>
      </c>
      <c r="G984" s="120" t="s">
        <v>39</v>
      </c>
      <c r="H984" s="120" t="s">
        <v>18</v>
      </c>
      <c r="I984" s="120" t="s">
        <v>22</v>
      </c>
      <c r="J984" s="120" t="s">
        <v>20</v>
      </c>
      <c r="K984" s="120" t="s">
        <v>20</v>
      </c>
      <c r="L984" s="120" t="s">
        <v>20</v>
      </c>
      <c r="M984" s="120" t="s">
        <v>20</v>
      </c>
      <c r="N984" s="120" t="s">
        <v>20</v>
      </c>
      <c r="O984" s="120" t="s">
        <v>1785</v>
      </c>
      <c r="P984" s="121" t="s">
        <v>1010</v>
      </c>
      <c r="Q984" s="111" t="str">
        <f t="shared" si="64"/>
        <v>1.9.2.1.03.0.2.00.00.00.00.00</v>
      </c>
      <c r="R984" s="80" t="s">
        <v>18</v>
      </c>
      <c r="S984" s="80" t="s">
        <v>90</v>
      </c>
      <c r="T984" s="80" t="s">
        <v>22</v>
      </c>
      <c r="U984" s="80" t="s">
        <v>18</v>
      </c>
      <c r="V984" s="80" t="s">
        <v>39</v>
      </c>
      <c r="W984" s="125" t="s">
        <v>19</v>
      </c>
      <c r="X984" s="80" t="s">
        <v>22</v>
      </c>
      <c r="Y984" s="80" t="s">
        <v>20</v>
      </c>
      <c r="Z984" s="80" t="s">
        <v>20</v>
      </c>
      <c r="AA984" s="80" t="s">
        <v>20</v>
      </c>
      <c r="AB984" s="80" t="s">
        <v>20</v>
      </c>
      <c r="AC984" s="80" t="s">
        <v>20</v>
      </c>
      <c r="AD984" s="80" t="s">
        <v>2123</v>
      </c>
      <c r="AE984" s="86" t="s">
        <v>1010</v>
      </c>
      <c r="AF984" s="85" t="e">
        <f>#REF!=#REF!</f>
        <v>#REF!</v>
      </c>
      <c r="AG984" s="94" t="b">
        <f t="shared" si="66"/>
        <v>0</v>
      </c>
    </row>
    <row r="985" spans="2:33" x14ac:dyDescent="0.2">
      <c r="B985" s="119" t="str">
        <f t="shared" si="65"/>
        <v>1.9.2.1.03.1.3.00.00.00.00.00</v>
      </c>
      <c r="C985" s="120" t="s">
        <v>18</v>
      </c>
      <c r="D985" s="120" t="s">
        <v>90</v>
      </c>
      <c r="E985" s="120" t="s">
        <v>22</v>
      </c>
      <c r="F985" s="120" t="s">
        <v>18</v>
      </c>
      <c r="G985" s="120" t="s">
        <v>39</v>
      </c>
      <c r="H985" s="120" t="s">
        <v>18</v>
      </c>
      <c r="I985" s="120" t="s">
        <v>23</v>
      </c>
      <c r="J985" s="120" t="s">
        <v>20</v>
      </c>
      <c r="K985" s="120" t="s">
        <v>20</v>
      </c>
      <c r="L985" s="120" t="s">
        <v>20</v>
      </c>
      <c r="M985" s="120" t="s">
        <v>20</v>
      </c>
      <c r="N985" s="120" t="s">
        <v>20</v>
      </c>
      <c r="O985" s="120" t="s">
        <v>1785</v>
      </c>
      <c r="P985" s="121" t="s">
        <v>1011</v>
      </c>
      <c r="Q985" s="111" t="str">
        <f t="shared" si="64"/>
        <v>1.9.2.1.03.0.3.00.00.00.00.00</v>
      </c>
      <c r="R985" s="80" t="s">
        <v>18</v>
      </c>
      <c r="S985" s="80" t="s">
        <v>90</v>
      </c>
      <c r="T985" s="80" t="s">
        <v>22</v>
      </c>
      <c r="U985" s="80" t="s">
        <v>18</v>
      </c>
      <c r="V985" s="80" t="s">
        <v>39</v>
      </c>
      <c r="W985" s="125" t="s">
        <v>19</v>
      </c>
      <c r="X985" s="80" t="s">
        <v>23</v>
      </c>
      <c r="Y985" s="80" t="s">
        <v>20</v>
      </c>
      <c r="Z985" s="80" t="s">
        <v>20</v>
      </c>
      <c r="AA985" s="80" t="s">
        <v>20</v>
      </c>
      <c r="AB985" s="80" t="s">
        <v>20</v>
      </c>
      <c r="AC985" s="80" t="s">
        <v>20</v>
      </c>
      <c r="AD985" s="80" t="s">
        <v>2123</v>
      </c>
      <c r="AE985" s="86" t="s">
        <v>1011</v>
      </c>
      <c r="AF985" s="85" t="e">
        <f>#REF!=#REF!</f>
        <v>#REF!</v>
      </c>
      <c r="AG985" s="94" t="b">
        <f t="shared" si="66"/>
        <v>0</v>
      </c>
    </row>
    <row r="986" spans="2:33" ht="25.5" x14ac:dyDescent="0.2">
      <c r="B986" s="119" t="str">
        <f t="shared" si="65"/>
        <v>1.9.2.1.03.1.4.00.00.00.00.00</v>
      </c>
      <c r="C986" s="120" t="s">
        <v>18</v>
      </c>
      <c r="D986" s="120" t="s">
        <v>90</v>
      </c>
      <c r="E986" s="120" t="s">
        <v>22</v>
      </c>
      <c r="F986" s="120" t="s">
        <v>18</v>
      </c>
      <c r="G986" s="120" t="s">
        <v>39</v>
      </c>
      <c r="H986" s="120" t="s">
        <v>18</v>
      </c>
      <c r="I986" s="120" t="s">
        <v>48</v>
      </c>
      <c r="J986" s="120" t="s">
        <v>20</v>
      </c>
      <c r="K986" s="120" t="s">
        <v>20</v>
      </c>
      <c r="L986" s="120" t="s">
        <v>20</v>
      </c>
      <c r="M986" s="120" t="s">
        <v>20</v>
      </c>
      <c r="N986" s="120" t="s">
        <v>20</v>
      </c>
      <c r="O986" s="120" t="s">
        <v>1785</v>
      </c>
      <c r="P986" s="121" t="s">
        <v>1012</v>
      </c>
      <c r="Q986" s="111" t="str">
        <f t="shared" si="64"/>
        <v>1.9.2.1.03.0.4.00.00.00.00.00</v>
      </c>
      <c r="R986" s="80" t="s">
        <v>18</v>
      </c>
      <c r="S986" s="80" t="s">
        <v>90</v>
      </c>
      <c r="T986" s="80" t="s">
        <v>22</v>
      </c>
      <c r="U986" s="80" t="s">
        <v>18</v>
      </c>
      <c r="V986" s="80" t="s">
        <v>39</v>
      </c>
      <c r="W986" s="125" t="s">
        <v>19</v>
      </c>
      <c r="X986" s="80" t="s">
        <v>48</v>
      </c>
      <c r="Y986" s="80" t="s">
        <v>20</v>
      </c>
      <c r="Z986" s="80" t="s">
        <v>20</v>
      </c>
      <c r="AA986" s="80" t="s">
        <v>20</v>
      </c>
      <c r="AB986" s="80" t="s">
        <v>20</v>
      </c>
      <c r="AC986" s="80" t="s">
        <v>20</v>
      </c>
      <c r="AD986" s="80" t="s">
        <v>2123</v>
      </c>
      <c r="AE986" s="86" t="s">
        <v>1012</v>
      </c>
      <c r="AF986" s="85" t="e">
        <f>#REF!=#REF!</f>
        <v>#REF!</v>
      </c>
      <c r="AG986" s="94" t="b">
        <f t="shared" si="66"/>
        <v>0</v>
      </c>
    </row>
    <row r="987" spans="2:33" x14ac:dyDescent="0.2">
      <c r="B987" s="119" t="str">
        <f t="shared" si="65"/>
        <v>1.9.2.1.03.1.5.00.00.00.00.00</v>
      </c>
      <c r="C987" s="120" t="s">
        <v>18</v>
      </c>
      <c r="D987" s="120" t="s">
        <v>90</v>
      </c>
      <c r="E987" s="120" t="s">
        <v>22</v>
      </c>
      <c r="F987" s="120" t="s">
        <v>18</v>
      </c>
      <c r="G987" s="120" t="s">
        <v>39</v>
      </c>
      <c r="H987" s="120" t="s">
        <v>18</v>
      </c>
      <c r="I987" s="120" t="s">
        <v>57</v>
      </c>
      <c r="J987" s="120" t="s">
        <v>20</v>
      </c>
      <c r="K987" s="120" t="s">
        <v>20</v>
      </c>
      <c r="L987" s="120" t="s">
        <v>20</v>
      </c>
      <c r="M987" s="120" t="s">
        <v>20</v>
      </c>
      <c r="N987" s="120" t="s">
        <v>20</v>
      </c>
      <c r="O987" s="120" t="s">
        <v>1785</v>
      </c>
      <c r="P987" s="121" t="s">
        <v>2378</v>
      </c>
      <c r="Q987" s="111" t="str">
        <f t="shared" si="64"/>
        <v>1.9.2.1.03.0.5.00.00.00.00.00</v>
      </c>
      <c r="R987" s="80" t="s">
        <v>18</v>
      </c>
      <c r="S987" s="80" t="s">
        <v>90</v>
      </c>
      <c r="T987" s="80" t="s">
        <v>22</v>
      </c>
      <c r="U987" s="80" t="s">
        <v>18</v>
      </c>
      <c r="V987" s="80" t="s">
        <v>39</v>
      </c>
      <c r="W987" s="125" t="s">
        <v>19</v>
      </c>
      <c r="X987" s="80" t="s">
        <v>57</v>
      </c>
      <c r="Y987" s="80" t="s">
        <v>20</v>
      </c>
      <c r="Z987" s="80" t="s">
        <v>20</v>
      </c>
      <c r="AA987" s="80" t="s">
        <v>20</v>
      </c>
      <c r="AB987" s="80" t="s">
        <v>20</v>
      </c>
      <c r="AC987" s="80" t="s">
        <v>20</v>
      </c>
      <c r="AD987" s="80" t="s">
        <v>2123</v>
      </c>
      <c r="AE987" s="86" t="s">
        <v>2378</v>
      </c>
      <c r="AF987" s="85" t="e">
        <f>#REF!=#REF!</f>
        <v>#REF!</v>
      </c>
      <c r="AG987" s="94" t="b">
        <f t="shared" si="66"/>
        <v>0</v>
      </c>
    </row>
    <row r="988" spans="2:33" ht="25.5" x14ac:dyDescent="0.2">
      <c r="B988" s="119" t="str">
        <f t="shared" si="65"/>
        <v>1.9.2.1.03.1.6.00.00.00.00.00</v>
      </c>
      <c r="C988" s="120" t="s">
        <v>18</v>
      </c>
      <c r="D988" s="120" t="s">
        <v>90</v>
      </c>
      <c r="E988" s="120" t="s">
        <v>22</v>
      </c>
      <c r="F988" s="120" t="s">
        <v>18</v>
      </c>
      <c r="G988" s="120" t="s">
        <v>39</v>
      </c>
      <c r="H988" s="120" t="s">
        <v>18</v>
      </c>
      <c r="I988" s="120" t="s">
        <v>69</v>
      </c>
      <c r="J988" s="120" t="s">
        <v>20</v>
      </c>
      <c r="K988" s="120" t="s">
        <v>20</v>
      </c>
      <c r="L988" s="120" t="s">
        <v>20</v>
      </c>
      <c r="M988" s="120" t="s">
        <v>20</v>
      </c>
      <c r="N988" s="120" t="s">
        <v>20</v>
      </c>
      <c r="O988" s="120" t="s">
        <v>1785</v>
      </c>
      <c r="P988" s="121" t="s">
        <v>1013</v>
      </c>
      <c r="Q988" s="111" t="str">
        <f t="shared" si="64"/>
        <v>1.9.2.1.03.0.6.00.00.00.00.00</v>
      </c>
      <c r="R988" s="80" t="s">
        <v>18</v>
      </c>
      <c r="S988" s="80" t="s">
        <v>90</v>
      </c>
      <c r="T988" s="80" t="s">
        <v>22</v>
      </c>
      <c r="U988" s="80" t="s">
        <v>18</v>
      </c>
      <c r="V988" s="80" t="s">
        <v>39</v>
      </c>
      <c r="W988" s="125" t="s">
        <v>19</v>
      </c>
      <c r="X988" s="80" t="s">
        <v>69</v>
      </c>
      <c r="Y988" s="80" t="s">
        <v>20</v>
      </c>
      <c r="Z988" s="80" t="s">
        <v>20</v>
      </c>
      <c r="AA988" s="80" t="s">
        <v>20</v>
      </c>
      <c r="AB988" s="80" t="s">
        <v>20</v>
      </c>
      <c r="AC988" s="80" t="s">
        <v>20</v>
      </c>
      <c r="AD988" s="80" t="s">
        <v>2123</v>
      </c>
      <c r="AE988" s="86" t="s">
        <v>1013</v>
      </c>
      <c r="AF988" s="85" t="e">
        <f>#REF!=#REF!</f>
        <v>#REF!</v>
      </c>
      <c r="AG988" s="94" t="b">
        <f t="shared" si="66"/>
        <v>0</v>
      </c>
    </row>
    <row r="989" spans="2:33" ht="25.5" x14ac:dyDescent="0.2">
      <c r="B989" s="119" t="str">
        <f t="shared" si="65"/>
        <v>1.9.2.1.03.1.7.00.00.00.00.00</v>
      </c>
      <c r="C989" s="120" t="s">
        <v>18</v>
      </c>
      <c r="D989" s="120" t="s">
        <v>90</v>
      </c>
      <c r="E989" s="120" t="s">
        <v>22</v>
      </c>
      <c r="F989" s="120" t="s">
        <v>18</v>
      </c>
      <c r="G989" s="120" t="s">
        <v>39</v>
      </c>
      <c r="H989" s="120" t="s">
        <v>18</v>
      </c>
      <c r="I989" s="120" t="s">
        <v>71</v>
      </c>
      <c r="J989" s="120" t="s">
        <v>20</v>
      </c>
      <c r="K989" s="120" t="s">
        <v>20</v>
      </c>
      <c r="L989" s="120" t="s">
        <v>20</v>
      </c>
      <c r="M989" s="120" t="s">
        <v>20</v>
      </c>
      <c r="N989" s="120" t="s">
        <v>20</v>
      </c>
      <c r="O989" s="120" t="s">
        <v>1785</v>
      </c>
      <c r="P989" s="121" t="s">
        <v>2379</v>
      </c>
      <c r="Q989" s="111" t="str">
        <f t="shared" ref="Q989:Q1007" si="67">R989&amp;"."&amp;S989&amp;"."&amp;T989&amp;"."&amp;U989&amp;"."&amp;V989&amp;"."&amp;W989&amp;"."&amp;X989&amp;"."&amp;Y989&amp;"."&amp;Z989&amp;"."&amp;AA989&amp;"."&amp;AB989&amp;"."&amp;AC989</f>
        <v>1.9.2.1.03.0.7.00.00.00.00.00</v>
      </c>
      <c r="R989" s="80" t="s">
        <v>18</v>
      </c>
      <c r="S989" s="80" t="s">
        <v>90</v>
      </c>
      <c r="T989" s="80" t="s">
        <v>22</v>
      </c>
      <c r="U989" s="80" t="s">
        <v>18</v>
      </c>
      <c r="V989" s="80" t="s">
        <v>39</v>
      </c>
      <c r="W989" s="125" t="s">
        <v>19</v>
      </c>
      <c r="X989" s="80" t="s">
        <v>71</v>
      </c>
      <c r="Y989" s="80" t="s">
        <v>20</v>
      </c>
      <c r="Z989" s="80" t="s">
        <v>20</v>
      </c>
      <c r="AA989" s="80" t="s">
        <v>20</v>
      </c>
      <c r="AB989" s="80" t="s">
        <v>20</v>
      </c>
      <c r="AC989" s="80" t="s">
        <v>20</v>
      </c>
      <c r="AD989" s="80" t="s">
        <v>2123</v>
      </c>
      <c r="AE989" s="86" t="s">
        <v>2379</v>
      </c>
      <c r="AF989" s="85" t="e">
        <f>#REF!=#REF!</f>
        <v>#REF!</v>
      </c>
      <c r="AG989" s="94" t="b">
        <f t="shared" si="66"/>
        <v>0</v>
      </c>
    </row>
    <row r="990" spans="2:33" ht="25.5" x14ac:dyDescent="0.2">
      <c r="B990" s="119" t="str">
        <f t="shared" si="65"/>
        <v>1.9.2.1.03.1.8.00.00.00.00.00</v>
      </c>
      <c r="C990" s="120" t="s">
        <v>18</v>
      </c>
      <c r="D990" s="120" t="s">
        <v>90</v>
      </c>
      <c r="E990" s="120" t="s">
        <v>22</v>
      </c>
      <c r="F990" s="120" t="s">
        <v>18</v>
      </c>
      <c r="G990" s="120" t="s">
        <v>39</v>
      </c>
      <c r="H990" s="120" t="s">
        <v>18</v>
      </c>
      <c r="I990" s="120" t="s">
        <v>62</v>
      </c>
      <c r="J990" s="120" t="s">
        <v>20</v>
      </c>
      <c r="K990" s="120" t="s">
        <v>20</v>
      </c>
      <c r="L990" s="120" t="s">
        <v>20</v>
      </c>
      <c r="M990" s="120" t="s">
        <v>20</v>
      </c>
      <c r="N990" s="120" t="s">
        <v>20</v>
      </c>
      <c r="O990" s="120" t="s">
        <v>1785</v>
      </c>
      <c r="P990" s="121" t="s">
        <v>1014</v>
      </c>
      <c r="Q990" s="111" t="str">
        <f t="shared" si="67"/>
        <v>1.9.2.1.03.0.8.00.00.00.00.00</v>
      </c>
      <c r="R990" s="80" t="s">
        <v>18</v>
      </c>
      <c r="S990" s="80" t="s">
        <v>90</v>
      </c>
      <c r="T990" s="80" t="s">
        <v>22</v>
      </c>
      <c r="U990" s="80" t="s">
        <v>18</v>
      </c>
      <c r="V990" s="80" t="s">
        <v>39</v>
      </c>
      <c r="W990" s="125" t="s">
        <v>19</v>
      </c>
      <c r="X990" s="80" t="s">
        <v>62</v>
      </c>
      <c r="Y990" s="80" t="s">
        <v>20</v>
      </c>
      <c r="Z990" s="80" t="s">
        <v>20</v>
      </c>
      <c r="AA990" s="80" t="s">
        <v>20</v>
      </c>
      <c r="AB990" s="80" t="s">
        <v>20</v>
      </c>
      <c r="AC990" s="80" t="s">
        <v>20</v>
      </c>
      <c r="AD990" s="80" t="s">
        <v>2123</v>
      </c>
      <c r="AE990" s="86" t="s">
        <v>1014</v>
      </c>
      <c r="AF990" s="85" t="e">
        <f>#REF!=#REF!</f>
        <v>#REF!</v>
      </c>
      <c r="AG990" s="94" t="b">
        <f t="shared" si="66"/>
        <v>0</v>
      </c>
    </row>
    <row r="991" spans="2:33" x14ac:dyDescent="0.2">
      <c r="B991" s="119" t="str">
        <f t="shared" si="65"/>
        <v>1.9.2.1.99.1.0.00.00.00.00.00</v>
      </c>
      <c r="C991" s="120" t="s">
        <v>18</v>
      </c>
      <c r="D991" s="120" t="s">
        <v>90</v>
      </c>
      <c r="E991" s="120" t="s">
        <v>22</v>
      </c>
      <c r="F991" s="120" t="s">
        <v>18</v>
      </c>
      <c r="G991" s="120" t="s">
        <v>101</v>
      </c>
      <c r="H991" s="120" t="s">
        <v>18</v>
      </c>
      <c r="I991" s="120" t="s">
        <v>19</v>
      </c>
      <c r="J991" s="120" t="s">
        <v>20</v>
      </c>
      <c r="K991" s="120" t="s">
        <v>20</v>
      </c>
      <c r="L991" s="120" t="s">
        <v>20</v>
      </c>
      <c r="M991" s="120" t="s">
        <v>20</v>
      </c>
      <c r="N991" s="120" t="s">
        <v>20</v>
      </c>
      <c r="O991" s="120" t="s">
        <v>1785</v>
      </c>
      <c r="P991" s="121" t="s">
        <v>1015</v>
      </c>
      <c r="Q991" s="111" t="str">
        <f t="shared" si="67"/>
        <v>1.9.2.1.99.0.0.00.00.00.00.00</v>
      </c>
      <c r="R991" s="80" t="s">
        <v>18</v>
      </c>
      <c r="S991" s="80" t="s">
        <v>90</v>
      </c>
      <c r="T991" s="80" t="s">
        <v>22</v>
      </c>
      <c r="U991" s="80" t="s">
        <v>18</v>
      </c>
      <c r="V991" s="80" t="s">
        <v>101</v>
      </c>
      <c r="W991" s="125" t="s">
        <v>19</v>
      </c>
      <c r="X991" s="80" t="s">
        <v>19</v>
      </c>
      <c r="Y991" s="80" t="s">
        <v>20</v>
      </c>
      <c r="Z991" s="80" t="s">
        <v>20</v>
      </c>
      <c r="AA991" s="80" t="s">
        <v>20</v>
      </c>
      <c r="AB991" s="80" t="s">
        <v>20</v>
      </c>
      <c r="AC991" s="80" t="s">
        <v>20</v>
      </c>
      <c r="AD991" s="80" t="s">
        <v>2123</v>
      </c>
      <c r="AE991" s="86" t="s">
        <v>1015</v>
      </c>
      <c r="AF991" s="85" t="e">
        <f>#REF!=#REF!</f>
        <v>#REF!</v>
      </c>
      <c r="AG991" s="94" t="b">
        <f t="shared" si="66"/>
        <v>0</v>
      </c>
    </row>
    <row r="992" spans="2:33" x14ac:dyDescent="0.2">
      <c r="B992" s="119" t="str">
        <f t="shared" si="65"/>
        <v>1.9.2.1.99.1.1.00.00.00.00.00</v>
      </c>
      <c r="C992" s="120" t="s">
        <v>18</v>
      </c>
      <c r="D992" s="120" t="s">
        <v>90</v>
      </c>
      <c r="E992" s="120" t="s">
        <v>22</v>
      </c>
      <c r="F992" s="120" t="s">
        <v>18</v>
      </c>
      <c r="G992" s="120" t="s">
        <v>101</v>
      </c>
      <c r="H992" s="120" t="s">
        <v>18</v>
      </c>
      <c r="I992" s="120" t="s">
        <v>18</v>
      </c>
      <c r="J992" s="120" t="s">
        <v>20</v>
      </c>
      <c r="K992" s="120" t="s">
        <v>20</v>
      </c>
      <c r="L992" s="120" t="s">
        <v>20</v>
      </c>
      <c r="M992" s="120" t="s">
        <v>20</v>
      </c>
      <c r="N992" s="120" t="s">
        <v>20</v>
      </c>
      <c r="O992" s="120" t="s">
        <v>1785</v>
      </c>
      <c r="P992" s="121" t="s">
        <v>1016</v>
      </c>
      <c r="Q992" s="111" t="str">
        <f t="shared" si="67"/>
        <v>1.9.2.1.99.0.1.00.00.00.00.00</v>
      </c>
      <c r="R992" s="80" t="s">
        <v>18</v>
      </c>
      <c r="S992" s="80" t="s">
        <v>90</v>
      </c>
      <c r="T992" s="80" t="s">
        <v>22</v>
      </c>
      <c r="U992" s="80" t="s">
        <v>18</v>
      </c>
      <c r="V992" s="80" t="s">
        <v>101</v>
      </c>
      <c r="W992" s="125" t="s">
        <v>19</v>
      </c>
      <c r="X992" s="80" t="s">
        <v>18</v>
      </c>
      <c r="Y992" s="80" t="s">
        <v>20</v>
      </c>
      <c r="Z992" s="80" t="s">
        <v>20</v>
      </c>
      <c r="AA992" s="80" t="s">
        <v>20</v>
      </c>
      <c r="AB992" s="80" t="s">
        <v>20</v>
      </c>
      <c r="AC992" s="80" t="s">
        <v>20</v>
      </c>
      <c r="AD992" s="80" t="s">
        <v>2123</v>
      </c>
      <c r="AE992" s="86" t="s">
        <v>1016</v>
      </c>
      <c r="AF992" s="85" t="e">
        <f>#REF!=#REF!</f>
        <v>#REF!</v>
      </c>
      <c r="AG992" s="94" t="b">
        <f t="shared" si="66"/>
        <v>0</v>
      </c>
    </row>
    <row r="993" spans="2:33" x14ac:dyDescent="0.2">
      <c r="B993" s="119" t="str">
        <f t="shared" si="65"/>
        <v>1.9.2.1.99.1.2.00.00.00.00.00</v>
      </c>
      <c r="C993" s="120" t="s">
        <v>18</v>
      </c>
      <c r="D993" s="120" t="s">
        <v>90</v>
      </c>
      <c r="E993" s="120" t="s">
        <v>22</v>
      </c>
      <c r="F993" s="120" t="s">
        <v>18</v>
      </c>
      <c r="G993" s="120" t="s">
        <v>101</v>
      </c>
      <c r="H993" s="120" t="s">
        <v>18</v>
      </c>
      <c r="I993" s="120" t="s">
        <v>22</v>
      </c>
      <c r="J993" s="120" t="s">
        <v>20</v>
      </c>
      <c r="K993" s="120" t="s">
        <v>20</v>
      </c>
      <c r="L993" s="120" t="s">
        <v>20</v>
      </c>
      <c r="M993" s="120" t="s">
        <v>20</v>
      </c>
      <c r="N993" s="120" t="s">
        <v>20</v>
      </c>
      <c r="O993" s="120" t="s">
        <v>1785</v>
      </c>
      <c r="P993" s="121" t="s">
        <v>1017</v>
      </c>
      <c r="Q993" s="111" t="str">
        <f t="shared" si="67"/>
        <v>1.9.2.1.99.0.2.00.00.00.00.00</v>
      </c>
      <c r="R993" s="80" t="s">
        <v>18</v>
      </c>
      <c r="S993" s="80" t="s">
        <v>90</v>
      </c>
      <c r="T993" s="80" t="s">
        <v>22</v>
      </c>
      <c r="U993" s="80" t="s">
        <v>18</v>
      </c>
      <c r="V993" s="80" t="s">
        <v>101</v>
      </c>
      <c r="W993" s="125" t="s">
        <v>19</v>
      </c>
      <c r="X993" s="80" t="s">
        <v>22</v>
      </c>
      <c r="Y993" s="80" t="s">
        <v>20</v>
      </c>
      <c r="Z993" s="80" t="s">
        <v>20</v>
      </c>
      <c r="AA993" s="80" t="s">
        <v>20</v>
      </c>
      <c r="AB993" s="80" t="s">
        <v>20</v>
      </c>
      <c r="AC993" s="80" t="s">
        <v>20</v>
      </c>
      <c r="AD993" s="80" t="s">
        <v>2123</v>
      </c>
      <c r="AE993" s="86" t="s">
        <v>1017</v>
      </c>
      <c r="AF993" s="85" t="e">
        <f>#REF!=#REF!</f>
        <v>#REF!</v>
      </c>
      <c r="AG993" s="94" t="b">
        <f t="shared" si="66"/>
        <v>0</v>
      </c>
    </row>
    <row r="994" spans="2:33" x14ac:dyDescent="0.2">
      <c r="B994" s="119" t="str">
        <f t="shared" si="65"/>
        <v>1.9.2.1.99.1.3.00.00.00.00.00</v>
      </c>
      <c r="C994" s="120" t="s">
        <v>18</v>
      </c>
      <c r="D994" s="120" t="s">
        <v>90</v>
      </c>
      <c r="E994" s="120" t="s">
        <v>22</v>
      </c>
      <c r="F994" s="120" t="s">
        <v>18</v>
      </c>
      <c r="G994" s="120" t="s">
        <v>101</v>
      </c>
      <c r="H994" s="120" t="s">
        <v>18</v>
      </c>
      <c r="I994" s="120" t="s">
        <v>23</v>
      </c>
      <c r="J994" s="120" t="s">
        <v>20</v>
      </c>
      <c r="K994" s="120" t="s">
        <v>20</v>
      </c>
      <c r="L994" s="120" t="s">
        <v>20</v>
      </c>
      <c r="M994" s="120" t="s">
        <v>20</v>
      </c>
      <c r="N994" s="120" t="s">
        <v>20</v>
      </c>
      <c r="O994" s="120" t="s">
        <v>1785</v>
      </c>
      <c r="P994" s="121" t="s">
        <v>1018</v>
      </c>
      <c r="Q994" s="111" t="str">
        <f t="shared" si="67"/>
        <v>1.9.2.1.99.0.3.00.00.00.00.00</v>
      </c>
      <c r="R994" s="80" t="s">
        <v>18</v>
      </c>
      <c r="S994" s="80" t="s">
        <v>90</v>
      </c>
      <c r="T994" s="80" t="s">
        <v>22</v>
      </c>
      <c r="U994" s="80" t="s">
        <v>18</v>
      </c>
      <c r="V994" s="80" t="s">
        <v>101</v>
      </c>
      <c r="W994" s="125" t="s">
        <v>19</v>
      </c>
      <c r="X994" s="80" t="s">
        <v>23</v>
      </c>
      <c r="Y994" s="80" t="s">
        <v>20</v>
      </c>
      <c r="Z994" s="80" t="s">
        <v>20</v>
      </c>
      <c r="AA994" s="80" t="s">
        <v>20</v>
      </c>
      <c r="AB994" s="80" t="s">
        <v>20</v>
      </c>
      <c r="AC994" s="80" t="s">
        <v>20</v>
      </c>
      <c r="AD994" s="80" t="s">
        <v>2123</v>
      </c>
      <c r="AE994" s="86" t="s">
        <v>1018</v>
      </c>
      <c r="AF994" s="85" t="e">
        <f>#REF!=#REF!</f>
        <v>#REF!</v>
      </c>
      <c r="AG994" s="94" t="b">
        <f t="shared" si="66"/>
        <v>0</v>
      </c>
    </row>
    <row r="995" spans="2:33" ht="25.5" x14ac:dyDescent="0.2">
      <c r="B995" s="119" t="str">
        <f t="shared" si="65"/>
        <v>1.9.2.1.99.1.4.00.00.00.00.00</v>
      </c>
      <c r="C995" s="120" t="s">
        <v>18</v>
      </c>
      <c r="D995" s="120" t="s">
        <v>90</v>
      </c>
      <c r="E995" s="120" t="s">
        <v>22</v>
      </c>
      <c r="F995" s="120" t="s">
        <v>18</v>
      </c>
      <c r="G995" s="120" t="s">
        <v>101</v>
      </c>
      <c r="H995" s="120" t="s">
        <v>18</v>
      </c>
      <c r="I995" s="120" t="s">
        <v>48</v>
      </c>
      <c r="J995" s="120" t="s">
        <v>20</v>
      </c>
      <c r="K995" s="120" t="s">
        <v>20</v>
      </c>
      <c r="L995" s="120" t="s">
        <v>20</v>
      </c>
      <c r="M995" s="120" t="s">
        <v>20</v>
      </c>
      <c r="N995" s="120" t="s">
        <v>20</v>
      </c>
      <c r="O995" s="120" t="s">
        <v>1785</v>
      </c>
      <c r="P995" s="121" t="s">
        <v>2380</v>
      </c>
      <c r="Q995" s="111" t="str">
        <f t="shared" si="67"/>
        <v>1.9.2.1.99.0.4.00.00.00.00.00</v>
      </c>
      <c r="R995" s="80" t="s">
        <v>18</v>
      </c>
      <c r="S995" s="80" t="s">
        <v>90</v>
      </c>
      <c r="T995" s="80" t="s">
        <v>22</v>
      </c>
      <c r="U995" s="80" t="s">
        <v>18</v>
      </c>
      <c r="V995" s="80" t="s">
        <v>101</v>
      </c>
      <c r="W995" s="125" t="s">
        <v>19</v>
      </c>
      <c r="X995" s="80" t="s">
        <v>48</v>
      </c>
      <c r="Y995" s="80" t="s">
        <v>20</v>
      </c>
      <c r="Z995" s="80" t="s">
        <v>20</v>
      </c>
      <c r="AA995" s="80" t="s">
        <v>20</v>
      </c>
      <c r="AB995" s="80" t="s">
        <v>20</v>
      </c>
      <c r="AC995" s="80" t="s">
        <v>20</v>
      </c>
      <c r="AD995" s="80" t="s">
        <v>2123</v>
      </c>
      <c r="AE995" s="86" t="s">
        <v>2380</v>
      </c>
      <c r="AF995" s="85" t="e">
        <f>#REF!=#REF!</f>
        <v>#REF!</v>
      </c>
      <c r="AG995" s="94" t="b">
        <f t="shared" si="66"/>
        <v>0</v>
      </c>
    </row>
    <row r="996" spans="2:33" x14ac:dyDescent="0.2">
      <c r="B996" s="119" t="str">
        <f t="shared" si="65"/>
        <v>1.9.2.1.99.1.5.00.00.00.00.00</v>
      </c>
      <c r="C996" s="120" t="s">
        <v>18</v>
      </c>
      <c r="D996" s="120" t="s">
        <v>90</v>
      </c>
      <c r="E996" s="120" t="s">
        <v>22</v>
      </c>
      <c r="F996" s="120" t="s">
        <v>18</v>
      </c>
      <c r="G996" s="120" t="s">
        <v>101</v>
      </c>
      <c r="H996" s="120" t="s">
        <v>18</v>
      </c>
      <c r="I996" s="120" t="s">
        <v>57</v>
      </c>
      <c r="J996" s="120" t="s">
        <v>20</v>
      </c>
      <c r="K996" s="120" t="s">
        <v>20</v>
      </c>
      <c r="L996" s="120" t="s">
        <v>20</v>
      </c>
      <c r="M996" s="120" t="s">
        <v>20</v>
      </c>
      <c r="N996" s="120" t="s">
        <v>20</v>
      </c>
      <c r="O996" s="120" t="s">
        <v>1785</v>
      </c>
      <c r="P996" s="121" t="s">
        <v>2381</v>
      </c>
      <c r="Q996" s="111" t="str">
        <f t="shared" si="67"/>
        <v>1.9.2.1.99.0.5.00.00.00.00.00</v>
      </c>
      <c r="R996" s="80" t="s">
        <v>18</v>
      </c>
      <c r="S996" s="80" t="s">
        <v>90</v>
      </c>
      <c r="T996" s="80" t="s">
        <v>22</v>
      </c>
      <c r="U996" s="80" t="s">
        <v>18</v>
      </c>
      <c r="V996" s="80" t="s">
        <v>101</v>
      </c>
      <c r="W996" s="125" t="s">
        <v>19</v>
      </c>
      <c r="X996" s="80" t="s">
        <v>57</v>
      </c>
      <c r="Y996" s="80" t="s">
        <v>20</v>
      </c>
      <c r="Z996" s="80" t="s">
        <v>20</v>
      </c>
      <c r="AA996" s="80" t="s">
        <v>20</v>
      </c>
      <c r="AB996" s="80" t="s">
        <v>20</v>
      </c>
      <c r="AC996" s="80" t="s">
        <v>20</v>
      </c>
      <c r="AD996" s="80" t="s">
        <v>2123</v>
      </c>
      <c r="AE996" s="86" t="s">
        <v>2381</v>
      </c>
      <c r="AF996" s="85" t="e">
        <f>#REF!=#REF!</f>
        <v>#REF!</v>
      </c>
      <c r="AG996" s="94" t="b">
        <f t="shared" si="66"/>
        <v>0</v>
      </c>
    </row>
    <row r="997" spans="2:33" x14ac:dyDescent="0.2">
      <c r="B997" s="119" t="str">
        <f t="shared" si="65"/>
        <v>1.9.2.1.99.1.6.00.00.00.00.00</v>
      </c>
      <c r="C997" s="120" t="s">
        <v>18</v>
      </c>
      <c r="D997" s="120" t="s">
        <v>90</v>
      </c>
      <c r="E997" s="120" t="s">
        <v>22</v>
      </c>
      <c r="F997" s="120" t="s">
        <v>18</v>
      </c>
      <c r="G997" s="120" t="s">
        <v>101</v>
      </c>
      <c r="H997" s="120" t="s">
        <v>18</v>
      </c>
      <c r="I997" s="120" t="s">
        <v>69</v>
      </c>
      <c r="J997" s="120" t="s">
        <v>20</v>
      </c>
      <c r="K997" s="120" t="s">
        <v>20</v>
      </c>
      <c r="L997" s="120" t="s">
        <v>20</v>
      </c>
      <c r="M997" s="120" t="s">
        <v>20</v>
      </c>
      <c r="N997" s="120" t="s">
        <v>20</v>
      </c>
      <c r="O997" s="120" t="s">
        <v>1785</v>
      </c>
      <c r="P997" s="121" t="s">
        <v>1019</v>
      </c>
      <c r="Q997" s="111" t="str">
        <f t="shared" si="67"/>
        <v>1.9.2.1.99.0.6.00.00.00.00.00</v>
      </c>
      <c r="R997" s="80" t="s">
        <v>18</v>
      </c>
      <c r="S997" s="80" t="s">
        <v>90</v>
      </c>
      <c r="T997" s="80" t="s">
        <v>22</v>
      </c>
      <c r="U997" s="80" t="s">
        <v>18</v>
      </c>
      <c r="V997" s="80" t="s">
        <v>101</v>
      </c>
      <c r="W997" s="125" t="s">
        <v>19</v>
      </c>
      <c r="X997" s="80" t="s">
        <v>69</v>
      </c>
      <c r="Y997" s="80" t="s">
        <v>20</v>
      </c>
      <c r="Z997" s="80" t="s">
        <v>20</v>
      </c>
      <c r="AA997" s="80" t="s">
        <v>20</v>
      </c>
      <c r="AB997" s="80" t="s">
        <v>20</v>
      </c>
      <c r="AC997" s="80" t="s">
        <v>20</v>
      </c>
      <c r="AD997" s="80" t="s">
        <v>2123</v>
      </c>
      <c r="AE997" s="86" t="s">
        <v>1019</v>
      </c>
      <c r="AF997" s="85" t="e">
        <f>#REF!=#REF!</f>
        <v>#REF!</v>
      </c>
      <c r="AG997" s="94" t="b">
        <f t="shared" si="66"/>
        <v>0</v>
      </c>
    </row>
    <row r="998" spans="2:33" ht="25.5" x14ac:dyDescent="0.2">
      <c r="B998" s="119" t="str">
        <f t="shared" si="65"/>
        <v>1.9.2.1.99.1.7.00.00.00.00.00</v>
      </c>
      <c r="C998" s="120" t="s">
        <v>18</v>
      </c>
      <c r="D998" s="120" t="s">
        <v>90</v>
      </c>
      <c r="E998" s="120" t="s">
        <v>22</v>
      </c>
      <c r="F998" s="120" t="s">
        <v>18</v>
      </c>
      <c r="G998" s="120" t="s">
        <v>101</v>
      </c>
      <c r="H998" s="120" t="s">
        <v>18</v>
      </c>
      <c r="I998" s="120" t="s">
        <v>71</v>
      </c>
      <c r="J998" s="120" t="s">
        <v>20</v>
      </c>
      <c r="K998" s="120" t="s">
        <v>20</v>
      </c>
      <c r="L998" s="120" t="s">
        <v>20</v>
      </c>
      <c r="M998" s="120" t="s">
        <v>20</v>
      </c>
      <c r="N998" s="120" t="s">
        <v>20</v>
      </c>
      <c r="O998" s="120" t="s">
        <v>1785</v>
      </c>
      <c r="P998" s="121" t="s">
        <v>2382</v>
      </c>
      <c r="Q998" s="111" t="str">
        <f t="shared" si="67"/>
        <v>1.9.2.1.99.0.7.00.00.00.00.00</v>
      </c>
      <c r="R998" s="80" t="s">
        <v>18</v>
      </c>
      <c r="S998" s="80" t="s">
        <v>90</v>
      </c>
      <c r="T998" s="80" t="s">
        <v>22</v>
      </c>
      <c r="U998" s="80" t="s">
        <v>18</v>
      </c>
      <c r="V998" s="80" t="s">
        <v>101</v>
      </c>
      <c r="W998" s="125" t="s">
        <v>19</v>
      </c>
      <c r="X998" s="80" t="s">
        <v>71</v>
      </c>
      <c r="Y998" s="80" t="s">
        <v>20</v>
      </c>
      <c r="Z998" s="80" t="s">
        <v>20</v>
      </c>
      <c r="AA998" s="80" t="s">
        <v>20</v>
      </c>
      <c r="AB998" s="80" t="s">
        <v>20</v>
      </c>
      <c r="AC998" s="80" t="s">
        <v>20</v>
      </c>
      <c r="AD998" s="80" t="s">
        <v>2123</v>
      </c>
      <c r="AE998" s="86" t="s">
        <v>2382</v>
      </c>
      <c r="AF998" s="85" t="e">
        <f>#REF!=#REF!</f>
        <v>#REF!</v>
      </c>
      <c r="AG998" s="94" t="b">
        <f t="shared" si="66"/>
        <v>0</v>
      </c>
    </row>
    <row r="999" spans="2:33" ht="25.5" x14ac:dyDescent="0.2">
      <c r="B999" s="119" t="str">
        <f t="shared" si="65"/>
        <v>1.9.2.1.99.1.8.00.00.00.00.00</v>
      </c>
      <c r="C999" s="120" t="s">
        <v>18</v>
      </c>
      <c r="D999" s="120" t="s">
        <v>90</v>
      </c>
      <c r="E999" s="120" t="s">
        <v>22</v>
      </c>
      <c r="F999" s="120" t="s">
        <v>18</v>
      </c>
      <c r="G999" s="120" t="s">
        <v>101</v>
      </c>
      <c r="H999" s="120" t="s">
        <v>18</v>
      </c>
      <c r="I999" s="120" t="s">
        <v>62</v>
      </c>
      <c r="J999" s="120" t="s">
        <v>20</v>
      </c>
      <c r="K999" s="120" t="s">
        <v>20</v>
      </c>
      <c r="L999" s="120" t="s">
        <v>20</v>
      </c>
      <c r="M999" s="120" t="s">
        <v>20</v>
      </c>
      <c r="N999" s="120" t="s">
        <v>20</v>
      </c>
      <c r="O999" s="120" t="s">
        <v>1785</v>
      </c>
      <c r="P999" s="121" t="s">
        <v>2383</v>
      </c>
      <c r="Q999" s="111" t="str">
        <f t="shared" si="67"/>
        <v>1.9.2.1.99.0.8.00.00.00.00.00</v>
      </c>
      <c r="R999" s="80" t="s">
        <v>18</v>
      </c>
      <c r="S999" s="80" t="s">
        <v>90</v>
      </c>
      <c r="T999" s="80" t="s">
        <v>22</v>
      </c>
      <c r="U999" s="80" t="s">
        <v>18</v>
      </c>
      <c r="V999" s="80" t="s">
        <v>101</v>
      </c>
      <c r="W999" s="125" t="s">
        <v>19</v>
      </c>
      <c r="X999" s="80" t="s">
        <v>62</v>
      </c>
      <c r="Y999" s="80" t="s">
        <v>20</v>
      </c>
      <c r="Z999" s="80" t="s">
        <v>20</v>
      </c>
      <c r="AA999" s="80" t="s">
        <v>20</v>
      </c>
      <c r="AB999" s="80" t="s">
        <v>20</v>
      </c>
      <c r="AC999" s="80" t="s">
        <v>20</v>
      </c>
      <c r="AD999" s="80" t="s">
        <v>2123</v>
      </c>
      <c r="AE999" s="86" t="s">
        <v>2383</v>
      </c>
      <c r="AF999" s="85" t="e">
        <f>#REF!=#REF!</f>
        <v>#REF!</v>
      </c>
      <c r="AG999" s="94" t="b">
        <f t="shared" si="66"/>
        <v>0</v>
      </c>
    </row>
    <row r="1000" spans="2:33" ht="25.5" x14ac:dyDescent="0.2">
      <c r="B1000" s="119" t="str">
        <f t="shared" si="65"/>
        <v>1.9.2.2.01.1.5.00.00.00.00.00</v>
      </c>
      <c r="C1000" s="120" t="s">
        <v>18</v>
      </c>
      <c r="D1000" s="120" t="s">
        <v>90</v>
      </c>
      <c r="E1000" s="120" t="s">
        <v>22</v>
      </c>
      <c r="F1000" s="120" t="s">
        <v>22</v>
      </c>
      <c r="G1000" s="120" t="s">
        <v>27</v>
      </c>
      <c r="H1000" s="120" t="s">
        <v>18</v>
      </c>
      <c r="I1000" s="120" t="s">
        <v>57</v>
      </c>
      <c r="J1000" s="120" t="s">
        <v>20</v>
      </c>
      <c r="K1000" s="120" t="s">
        <v>20</v>
      </c>
      <c r="L1000" s="120" t="s">
        <v>20</v>
      </c>
      <c r="M1000" s="120" t="s">
        <v>20</v>
      </c>
      <c r="N1000" s="120" t="s">
        <v>20</v>
      </c>
      <c r="O1000" s="120" t="s">
        <v>1785</v>
      </c>
      <c r="P1000" s="121" t="s">
        <v>2765</v>
      </c>
      <c r="Q1000" s="111" t="str">
        <f t="shared" si="67"/>
        <v>1.9.2.2.01.1.1.00.00.00.00.00</v>
      </c>
      <c r="R1000" s="80" t="s">
        <v>18</v>
      </c>
      <c r="S1000" s="80" t="s">
        <v>90</v>
      </c>
      <c r="T1000" s="80" t="s">
        <v>22</v>
      </c>
      <c r="U1000" s="80" t="s">
        <v>22</v>
      </c>
      <c r="V1000" s="80" t="s">
        <v>27</v>
      </c>
      <c r="W1000" s="80" t="s">
        <v>18</v>
      </c>
      <c r="X1000" s="80" t="s">
        <v>18</v>
      </c>
      <c r="Y1000" s="80" t="s">
        <v>20</v>
      </c>
      <c r="Z1000" s="80" t="s">
        <v>20</v>
      </c>
      <c r="AA1000" s="80" t="s">
        <v>20</v>
      </c>
      <c r="AB1000" s="80" t="s">
        <v>20</v>
      </c>
      <c r="AC1000" s="80" t="s">
        <v>20</v>
      </c>
      <c r="AD1000" s="80" t="s">
        <v>2123</v>
      </c>
      <c r="AE1000" s="86" t="s">
        <v>2766</v>
      </c>
      <c r="AF1000" s="85" t="e">
        <f>#REF!=#REF!</f>
        <v>#REF!</v>
      </c>
      <c r="AG1000" s="94" t="b">
        <f t="shared" si="66"/>
        <v>0</v>
      </c>
    </row>
    <row r="1001" spans="2:33" ht="25.5" x14ac:dyDescent="0.2">
      <c r="B1001" s="119" t="str">
        <f t="shared" si="65"/>
        <v>1.9.2.2.01.1.6.00.00.00.00.00</v>
      </c>
      <c r="C1001" s="120" t="s">
        <v>18</v>
      </c>
      <c r="D1001" s="120" t="s">
        <v>90</v>
      </c>
      <c r="E1001" s="120" t="s">
        <v>22</v>
      </c>
      <c r="F1001" s="120" t="s">
        <v>22</v>
      </c>
      <c r="G1001" s="120" t="s">
        <v>27</v>
      </c>
      <c r="H1001" s="120" t="s">
        <v>18</v>
      </c>
      <c r="I1001" s="120" t="s">
        <v>69</v>
      </c>
      <c r="J1001" s="120" t="s">
        <v>20</v>
      </c>
      <c r="K1001" s="120" t="s">
        <v>20</v>
      </c>
      <c r="L1001" s="120" t="s">
        <v>20</v>
      </c>
      <c r="M1001" s="120" t="s">
        <v>20</v>
      </c>
      <c r="N1001" s="120" t="s">
        <v>20</v>
      </c>
      <c r="O1001" s="120" t="s">
        <v>1785</v>
      </c>
      <c r="P1001" s="121" t="s">
        <v>2767</v>
      </c>
      <c r="Q1001" s="111" t="str">
        <f t="shared" si="67"/>
        <v>1.9.2.2.01.1.2.00.00.00.00.00</v>
      </c>
      <c r="R1001" s="80" t="s">
        <v>18</v>
      </c>
      <c r="S1001" s="80" t="s">
        <v>90</v>
      </c>
      <c r="T1001" s="80" t="s">
        <v>22</v>
      </c>
      <c r="U1001" s="80" t="s">
        <v>22</v>
      </c>
      <c r="V1001" s="80" t="s">
        <v>27</v>
      </c>
      <c r="W1001" s="80" t="s">
        <v>18</v>
      </c>
      <c r="X1001" s="80" t="s">
        <v>22</v>
      </c>
      <c r="Y1001" s="80" t="s">
        <v>20</v>
      </c>
      <c r="Z1001" s="80" t="s">
        <v>20</v>
      </c>
      <c r="AA1001" s="80" t="s">
        <v>20</v>
      </c>
      <c r="AB1001" s="80" t="s">
        <v>20</v>
      </c>
      <c r="AC1001" s="80" t="s">
        <v>20</v>
      </c>
      <c r="AD1001" s="80" t="s">
        <v>2123</v>
      </c>
      <c r="AE1001" s="86" t="s">
        <v>2768</v>
      </c>
      <c r="AF1001" s="85" t="e">
        <f>#REF!=#REF!</f>
        <v>#REF!</v>
      </c>
      <c r="AG1001" s="94" t="b">
        <f t="shared" si="66"/>
        <v>0</v>
      </c>
    </row>
    <row r="1002" spans="2:33" ht="25.5" x14ac:dyDescent="0.2">
      <c r="B1002" s="119" t="str">
        <f t="shared" si="65"/>
        <v>1.9.2.2.01.1.7.00.00.00.00.00</v>
      </c>
      <c r="C1002" s="120" t="s">
        <v>18</v>
      </c>
      <c r="D1002" s="120" t="s">
        <v>90</v>
      </c>
      <c r="E1002" s="120" t="s">
        <v>22</v>
      </c>
      <c r="F1002" s="120" t="s">
        <v>22</v>
      </c>
      <c r="G1002" s="120" t="s">
        <v>27</v>
      </c>
      <c r="H1002" s="120" t="s">
        <v>18</v>
      </c>
      <c r="I1002" s="120" t="s">
        <v>71</v>
      </c>
      <c r="J1002" s="120" t="s">
        <v>20</v>
      </c>
      <c r="K1002" s="120" t="s">
        <v>20</v>
      </c>
      <c r="L1002" s="120" t="s">
        <v>20</v>
      </c>
      <c r="M1002" s="120" t="s">
        <v>20</v>
      </c>
      <c r="N1002" s="120" t="s">
        <v>20</v>
      </c>
      <c r="O1002" s="120" t="s">
        <v>1785</v>
      </c>
      <c r="P1002" s="121" t="s">
        <v>2769</v>
      </c>
      <c r="Q1002" s="111" t="str">
        <f t="shared" si="67"/>
        <v>1.9.2.2.01.1.3.00.00.00.00.00</v>
      </c>
      <c r="R1002" s="80" t="s">
        <v>18</v>
      </c>
      <c r="S1002" s="80" t="s">
        <v>90</v>
      </c>
      <c r="T1002" s="80" t="s">
        <v>22</v>
      </c>
      <c r="U1002" s="80" t="s">
        <v>22</v>
      </c>
      <c r="V1002" s="80" t="s">
        <v>27</v>
      </c>
      <c r="W1002" s="80" t="s">
        <v>18</v>
      </c>
      <c r="X1002" s="80" t="s">
        <v>23</v>
      </c>
      <c r="Y1002" s="80" t="s">
        <v>20</v>
      </c>
      <c r="Z1002" s="80" t="s">
        <v>20</v>
      </c>
      <c r="AA1002" s="80" t="s">
        <v>20</v>
      </c>
      <c r="AB1002" s="80" t="s">
        <v>20</v>
      </c>
      <c r="AC1002" s="80" t="s">
        <v>20</v>
      </c>
      <c r="AD1002" s="80" t="s">
        <v>2123</v>
      </c>
      <c r="AE1002" s="91" t="s">
        <v>2770</v>
      </c>
      <c r="AF1002" s="85" t="e">
        <f>#REF!=#REF!</f>
        <v>#REF!</v>
      </c>
      <c r="AG1002" s="94" t="b">
        <f t="shared" si="66"/>
        <v>0</v>
      </c>
    </row>
    <row r="1003" spans="2:33" ht="25.5" x14ac:dyDescent="0.2">
      <c r="B1003" s="119" t="str">
        <f t="shared" si="65"/>
        <v>1.9.2.2.01.1.8.00.00.00.00.00</v>
      </c>
      <c r="C1003" s="120" t="s">
        <v>18</v>
      </c>
      <c r="D1003" s="120" t="s">
        <v>90</v>
      </c>
      <c r="E1003" s="120" t="s">
        <v>22</v>
      </c>
      <c r="F1003" s="120" t="s">
        <v>22</v>
      </c>
      <c r="G1003" s="120" t="s">
        <v>27</v>
      </c>
      <c r="H1003" s="120" t="s">
        <v>18</v>
      </c>
      <c r="I1003" s="120" t="s">
        <v>62</v>
      </c>
      <c r="J1003" s="120" t="s">
        <v>20</v>
      </c>
      <c r="K1003" s="120" t="s">
        <v>20</v>
      </c>
      <c r="L1003" s="120" t="s">
        <v>20</v>
      </c>
      <c r="M1003" s="120" t="s">
        <v>20</v>
      </c>
      <c r="N1003" s="120" t="s">
        <v>20</v>
      </c>
      <c r="O1003" s="120" t="s">
        <v>1785</v>
      </c>
      <c r="P1003" s="121" t="s">
        <v>2771</v>
      </c>
      <c r="Q1003" s="111" t="str">
        <f t="shared" si="67"/>
        <v>1.9.2.2.01.1.4.00.00.00.00.00</v>
      </c>
      <c r="R1003" s="80" t="s">
        <v>18</v>
      </c>
      <c r="S1003" s="80" t="s">
        <v>90</v>
      </c>
      <c r="T1003" s="80" t="s">
        <v>22</v>
      </c>
      <c r="U1003" s="80" t="s">
        <v>22</v>
      </c>
      <c r="V1003" s="80" t="s">
        <v>27</v>
      </c>
      <c r="W1003" s="80" t="s">
        <v>18</v>
      </c>
      <c r="X1003" s="80" t="s">
        <v>48</v>
      </c>
      <c r="Y1003" s="80" t="s">
        <v>20</v>
      </c>
      <c r="Z1003" s="80" t="s">
        <v>20</v>
      </c>
      <c r="AA1003" s="80" t="s">
        <v>20</v>
      </c>
      <c r="AB1003" s="80" t="s">
        <v>20</v>
      </c>
      <c r="AC1003" s="80" t="s">
        <v>20</v>
      </c>
      <c r="AD1003" s="80" t="s">
        <v>2123</v>
      </c>
      <c r="AE1003" s="91" t="s">
        <v>2772</v>
      </c>
      <c r="AF1003" s="85" t="e">
        <f>#REF!=#REF!</f>
        <v>#REF!</v>
      </c>
      <c r="AG1003" s="94" t="b">
        <f t="shared" si="66"/>
        <v>0</v>
      </c>
    </row>
    <row r="1004" spans="2:33" ht="38.25" x14ac:dyDescent="0.2">
      <c r="B1004" s="119" t="str">
        <f t="shared" si="65"/>
        <v>1.9.2.2.12.1.0.00.00.00.00.00</v>
      </c>
      <c r="C1004" s="120" t="s">
        <v>18</v>
      </c>
      <c r="D1004" s="120" t="s">
        <v>90</v>
      </c>
      <c r="E1004" s="120" t="s">
        <v>22</v>
      </c>
      <c r="F1004" s="120" t="s">
        <v>22</v>
      </c>
      <c r="G1004" s="120" t="s">
        <v>812</v>
      </c>
      <c r="H1004" s="120" t="s">
        <v>18</v>
      </c>
      <c r="I1004" s="120" t="s">
        <v>19</v>
      </c>
      <c r="J1004" s="120" t="s">
        <v>20</v>
      </c>
      <c r="K1004" s="120" t="s">
        <v>20</v>
      </c>
      <c r="L1004" s="120" t="s">
        <v>20</v>
      </c>
      <c r="M1004" s="120" t="s">
        <v>20</v>
      </c>
      <c r="N1004" s="120" t="s">
        <v>20</v>
      </c>
      <c r="O1004" s="120" t="s">
        <v>1785</v>
      </c>
      <c r="P1004" s="121" t="s">
        <v>2773</v>
      </c>
      <c r="Q1004" s="111" t="str">
        <f t="shared" si="67"/>
        <v>1.9.2.2.12.0.0.00.00.00.00.00</v>
      </c>
      <c r="R1004" s="80" t="s">
        <v>18</v>
      </c>
      <c r="S1004" s="80" t="s">
        <v>90</v>
      </c>
      <c r="T1004" s="80" t="s">
        <v>22</v>
      </c>
      <c r="U1004" s="80" t="s">
        <v>22</v>
      </c>
      <c r="V1004" s="80" t="s">
        <v>812</v>
      </c>
      <c r="W1004" s="125" t="s">
        <v>19</v>
      </c>
      <c r="X1004" s="80" t="s">
        <v>19</v>
      </c>
      <c r="Y1004" s="80" t="s">
        <v>20</v>
      </c>
      <c r="Z1004" s="80" t="s">
        <v>20</v>
      </c>
      <c r="AA1004" s="80" t="s">
        <v>20</v>
      </c>
      <c r="AB1004" s="80" t="s">
        <v>20</v>
      </c>
      <c r="AC1004" s="80" t="s">
        <v>20</v>
      </c>
      <c r="AD1004" s="80" t="s">
        <v>2123</v>
      </c>
      <c r="AE1004" s="86" t="s">
        <v>2211</v>
      </c>
      <c r="AF1004" s="85" t="e">
        <f>#REF!=#REF!</f>
        <v>#REF!</v>
      </c>
      <c r="AG1004" s="94" t="b">
        <f t="shared" si="66"/>
        <v>0</v>
      </c>
    </row>
    <row r="1005" spans="2:33" ht="38.25" x14ac:dyDescent="0.2">
      <c r="B1005" s="119" t="str">
        <f t="shared" si="65"/>
        <v>1.9.2.2.12.1.1.00.00.00.00.00</v>
      </c>
      <c r="C1005" s="120" t="s">
        <v>18</v>
      </c>
      <c r="D1005" s="120" t="s">
        <v>90</v>
      </c>
      <c r="E1005" s="120" t="s">
        <v>22</v>
      </c>
      <c r="F1005" s="120" t="s">
        <v>22</v>
      </c>
      <c r="G1005" s="120" t="s">
        <v>812</v>
      </c>
      <c r="H1005" s="120" t="s">
        <v>18</v>
      </c>
      <c r="I1005" s="120" t="s">
        <v>18</v>
      </c>
      <c r="J1005" s="120" t="s">
        <v>20</v>
      </c>
      <c r="K1005" s="120" t="s">
        <v>20</v>
      </c>
      <c r="L1005" s="120" t="s">
        <v>20</v>
      </c>
      <c r="M1005" s="120" t="s">
        <v>20</v>
      </c>
      <c r="N1005" s="120" t="s">
        <v>20</v>
      </c>
      <c r="O1005" s="120" t="s">
        <v>1785</v>
      </c>
      <c r="P1005" s="121" t="s">
        <v>1035</v>
      </c>
      <c r="Q1005" s="111" t="str">
        <f t="shared" si="67"/>
        <v>1.9.2.2.12.0.1.00.00.00.00.00</v>
      </c>
      <c r="R1005" s="80" t="s">
        <v>18</v>
      </c>
      <c r="S1005" s="80" t="s">
        <v>90</v>
      </c>
      <c r="T1005" s="80" t="s">
        <v>22</v>
      </c>
      <c r="U1005" s="80" t="s">
        <v>22</v>
      </c>
      <c r="V1005" s="80" t="s">
        <v>812</v>
      </c>
      <c r="W1005" s="125" t="s">
        <v>19</v>
      </c>
      <c r="X1005" s="80" t="s">
        <v>18</v>
      </c>
      <c r="Y1005" s="80" t="s">
        <v>20</v>
      </c>
      <c r="Z1005" s="80" t="s">
        <v>20</v>
      </c>
      <c r="AA1005" s="80" t="s">
        <v>20</v>
      </c>
      <c r="AB1005" s="80" t="s">
        <v>20</v>
      </c>
      <c r="AC1005" s="80" t="s">
        <v>20</v>
      </c>
      <c r="AD1005" s="80" t="s">
        <v>2123</v>
      </c>
      <c r="AE1005" s="86" t="s">
        <v>1035</v>
      </c>
      <c r="AF1005" s="85" t="e">
        <f>#REF!=#REF!</f>
        <v>#REF!</v>
      </c>
      <c r="AG1005" s="94" t="b">
        <f t="shared" si="66"/>
        <v>0</v>
      </c>
    </row>
    <row r="1006" spans="2:33" ht="38.25" x14ac:dyDescent="0.2">
      <c r="B1006" s="119" t="str">
        <f t="shared" si="65"/>
        <v>1.9.2.2.13.1.0.00.00.00.00.00</v>
      </c>
      <c r="C1006" s="120" t="s">
        <v>18</v>
      </c>
      <c r="D1006" s="120" t="s">
        <v>90</v>
      </c>
      <c r="E1006" s="120" t="s">
        <v>22</v>
      </c>
      <c r="F1006" s="120" t="s">
        <v>22</v>
      </c>
      <c r="G1006" s="120" t="s">
        <v>813</v>
      </c>
      <c r="H1006" s="120" t="s">
        <v>18</v>
      </c>
      <c r="I1006" s="120" t="s">
        <v>19</v>
      </c>
      <c r="J1006" s="120" t="s">
        <v>20</v>
      </c>
      <c r="K1006" s="120" t="s">
        <v>20</v>
      </c>
      <c r="L1006" s="120" t="s">
        <v>20</v>
      </c>
      <c r="M1006" s="120" t="s">
        <v>20</v>
      </c>
      <c r="N1006" s="120" t="s">
        <v>20</v>
      </c>
      <c r="O1006" s="120" t="s">
        <v>1785</v>
      </c>
      <c r="P1006" s="121" t="s">
        <v>1036</v>
      </c>
      <c r="Q1006" s="111" t="str">
        <f t="shared" si="67"/>
        <v>1.9.2.2.13.0.0.00.00.00.00.00</v>
      </c>
      <c r="R1006" s="80" t="s">
        <v>18</v>
      </c>
      <c r="S1006" s="80" t="s">
        <v>90</v>
      </c>
      <c r="T1006" s="80" t="s">
        <v>22</v>
      </c>
      <c r="U1006" s="80" t="s">
        <v>22</v>
      </c>
      <c r="V1006" s="80" t="s">
        <v>813</v>
      </c>
      <c r="W1006" s="125" t="s">
        <v>19</v>
      </c>
      <c r="X1006" s="80" t="s">
        <v>19</v>
      </c>
      <c r="Y1006" s="80" t="s">
        <v>20</v>
      </c>
      <c r="Z1006" s="80" t="s">
        <v>20</v>
      </c>
      <c r="AA1006" s="80" t="s">
        <v>20</v>
      </c>
      <c r="AB1006" s="80" t="s">
        <v>20</v>
      </c>
      <c r="AC1006" s="80" t="s">
        <v>20</v>
      </c>
      <c r="AD1006" s="80" t="s">
        <v>2123</v>
      </c>
      <c r="AE1006" s="86" t="s">
        <v>1036</v>
      </c>
      <c r="AF1006" s="85" t="e">
        <f>#REF!=#REF!</f>
        <v>#REF!</v>
      </c>
      <c r="AG1006" s="94" t="b">
        <f t="shared" si="66"/>
        <v>0</v>
      </c>
    </row>
    <row r="1007" spans="2:33" ht="38.25" x14ac:dyDescent="0.2">
      <c r="B1007" s="119" t="str">
        <f t="shared" si="65"/>
        <v>1.9.2.2.13.1.1.00.00.00.00.00</v>
      </c>
      <c r="C1007" s="120" t="s">
        <v>18</v>
      </c>
      <c r="D1007" s="120" t="s">
        <v>90</v>
      </c>
      <c r="E1007" s="120" t="s">
        <v>22</v>
      </c>
      <c r="F1007" s="120" t="s">
        <v>22</v>
      </c>
      <c r="G1007" s="120" t="s">
        <v>813</v>
      </c>
      <c r="H1007" s="120" t="s">
        <v>18</v>
      </c>
      <c r="I1007" s="120" t="s">
        <v>18</v>
      </c>
      <c r="J1007" s="120" t="s">
        <v>20</v>
      </c>
      <c r="K1007" s="120" t="s">
        <v>20</v>
      </c>
      <c r="L1007" s="120" t="s">
        <v>20</v>
      </c>
      <c r="M1007" s="120" t="s">
        <v>20</v>
      </c>
      <c r="N1007" s="120" t="s">
        <v>20</v>
      </c>
      <c r="O1007" s="120" t="s">
        <v>1785</v>
      </c>
      <c r="P1007" s="121" t="s">
        <v>1037</v>
      </c>
      <c r="Q1007" s="111" t="str">
        <f t="shared" si="67"/>
        <v>1.9.2.2.13.0.1.00.00.00.00.00</v>
      </c>
      <c r="R1007" s="80" t="s">
        <v>18</v>
      </c>
      <c r="S1007" s="80" t="s">
        <v>90</v>
      </c>
      <c r="T1007" s="80" t="s">
        <v>22</v>
      </c>
      <c r="U1007" s="80" t="s">
        <v>22</v>
      </c>
      <c r="V1007" s="80" t="s">
        <v>813</v>
      </c>
      <c r="W1007" s="125" t="s">
        <v>19</v>
      </c>
      <c r="X1007" s="80" t="s">
        <v>18</v>
      </c>
      <c r="Y1007" s="80" t="s">
        <v>20</v>
      </c>
      <c r="Z1007" s="80" t="s">
        <v>20</v>
      </c>
      <c r="AA1007" s="80" t="s">
        <v>20</v>
      </c>
      <c r="AB1007" s="80" t="s">
        <v>20</v>
      </c>
      <c r="AC1007" s="80" t="s">
        <v>20</v>
      </c>
      <c r="AD1007" s="80" t="s">
        <v>2123</v>
      </c>
      <c r="AE1007" s="86" t="s">
        <v>1037</v>
      </c>
      <c r="AF1007" s="85" t="e">
        <f>#REF!=#REF!</f>
        <v>#REF!</v>
      </c>
      <c r="AG1007" s="94" t="b">
        <f t="shared" si="66"/>
        <v>0</v>
      </c>
    </row>
    <row r="1008" spans="2:33" x14ac:dyDescent="0.2">
      <c r="B1008" s="119" t="str">
        <f t="shared" si="65"/>
        <v>1.9.2.2.99.1.0.00.00.00.00.00</v>
      </c>
      <c r="C1008" s="120" t="s">
        <v>18</v>
      </c>
      <c r="D1008" s="120" t="s">
        <v>90</v>
      </c>
      <c r="E1008" s="120" t="s">
        <v>22</v>
      </c>
      <c r="F1008" s="120" t="s">
        <v>22</v>
      </c>
      <c r="G1008" s="120" t="s">
        <v>101</v>
      </c>
      <c r="H1008" s="120" t="s">
        <v>18</v>
      </c>
      <c r="I1008" s="120" t="s">
        <v>19</v>
      </c>
      <c r="J1008" s="120" t="s">
        <v>20</v>
      </c>
      <c r="K1008" s="120" t="s">
        <v>20</v>
      </c>
      <c r="L1008" s="120" t="s">
        <v>20</v>
      </c>
      <c r="M1008" s="120" t="s">
        <v>20</v>
      </c>
      <c r="N1008" s="120" t="s">
        <v>20</v>
      </c>
      <c r="O1008" s="120" t="s">
        <v>1785</v>
      </c>
      <c r="P1008" s="121" t="s">
        <v>1041</v>
      </c>
      <c r="Q1008" s="111" t="s">
        <v>2215</v>
      </c>
      <c r="R1008" s="80"/>
      <c r="S1008" s="80"/>
      <c r="T1008" s="80"/>
      <c r="U1008" s="80"/>
      <c r="V1008" s="80"/>
      <c r="W1008" s="80"/>
      <c r="X1008" s="80"/>
      <c r="Y1008" s="80"/>
      <c r="Z1008" s="80"/>
      <c r="AA1008" s="80"/>
      <c r="AB1008" s="80"/>
      <c r="AC1008" s="80"/>
      <c r="AD1008" s="80"/>
      <c r="AE1008" s="86"/>
      <c r="AF1008" s="85" t="e">
        <f>#REF!=#REF!</f>
        <v>#REF!</v>
      </c>
      <c r="AG1008" s="94" t="b">
        <f t="shared" si="66"/>
        <v>0</v>
      </c>
    </row>
    <row r="1009" spans="2:33" x14ac:dyDescent="0.2">
      <c r="B1009" s="119" t="str">
        <f t="shared" si="65"/>
        <v>1.9.2.2.99.1.1.00.00.00.00.00</v>
      </c>
      <c r="C1009" s="120" t="s">
        <v>18</v>
      </c>
      <c r="D1009" s="120" t="s">
        <v>90</v>
      </c>
      <c r="E1009" s="120" t="s">
        <v>22</v>
      </c>
      <c r="F1009" s="120" t="s">
        <v>22</v>
      </c>
      <c r="G1009" s="120" t="s">
        <v>101</v>
      </c>
      <c r="H1009" s="120" t="s">
        <v>18</v>
      </c>
      <c r="I1009" s="120" t="s">
        <v>18</v>
      </c>
      <c r="J1009" s="120" t="s">
        <v>20</v>
      </c>
      <c r="K1009" s="120" t="s">
        <v>20</v>
      </c>
      <c r="L1009" s="120" t="s">
        <v>20</v>
      </c>
      <c r="M1009" s="120" t="s">
        <v>20</v>
      </c>
      <c r="N1009" s="120" t="s">
        <v>20</v>
      </c>
      <c r="O1009" s="120" t="s">
        <v>1785</v>
      </c>
      <c r="P1009" s="121" t="s">
        <v>1042</v>
      </c>
      <c r="Q1009" s="111" t="s">
        <v>2215</v>
      </c>
      <c r="R1009" s="80"/>
      <c r="S1009" s="80"/>
      <c r="T1009" s="80"/>
      <c r="U1009" s="80"/>
      <c r="V1009" s="80"/>
      <c r="W1009" s="80"/>
      <c r="X1009" s="80"/>
      <c r="Y1009" s="80"/>
      <c r="Z1009" s="80"/>
      <c r="AA1009" s="80"/>
      <c r="AB1009" s="80"/>
      <c r="AC1009" s="80"/>
      <c r="AD1009" s="80"/>
      <c r="AE1009" s="86"/>
      <c r="AF1009" s="85" t="e">
        <f>#REF!=#REF!</f>
        <v>#REF!</v>
      </c>
      <c r="AG1009" s="94" t="b">
        <f t="shared" si="66"/>
        <v>0</v>
      </c>
    </row>
    <row r="1010" spans="2:33" ht="38.25" x14ac:dyDescent="0.2">
      <c r="B1010" s="119" t="str">
        <f t="shared" si="65"/>
        <v>1.9.2.2.99.1.1.01.00.00.00.00</v>
      </c>
      <c r="C1010" s="120" t="s">
        <v>18</v>
      </c>
      <c r="D1010" s="120" t="s">
        <v>90</v>
      </c>
      <c r="E1010" s="120" t="s">
        <v>22</v>
      </c>
      <c r="F1010" s="120" t="s">
        <v>22</v>
      </c>
      <c r="G1010" s="120" t="s">
        <v>101</v>
      </c>
      <c r="H1010" s="120" t="s">
        <v>18</v>
      </c>
      <c r="I1010" s="120" t="s">
        <v>18</v>
      </c>
      <c r="J1010" s="120" t="s">
        <v>27</v>
      </c>
      <c r="K1010" s="120" t="s">
        <v>20</v>
      </c>
      <c r="L1010" s="120" t="s">
        <v>20</v>
      </c>
      <c r="M1010" s="120" t="s">
        <v>20</v>
      </c>
      <c r="N1010" s="120" t="s">
        <v>20</v>
      </c>
      <c r="O1010" s="120" t="s">
        <v>1785</v>
      </c>
      <c r="P1010" s="121" t="s">
        <v>1043</v>
      </c>
      <c r="Q1010" s="111" t="s">
        <v>2215</v>
      </c>
      <c r="R1010" s="80"/>
      <c r="S1010" s="80"/>
      <c r="T1010" s="80"/>
      <c r="U1010" s="80"/>
      <c r="V1010" s="80"/>
      <c r="W1010" s="80"/>
      <c r="X1010" s="80"/>
      <c r="Y1010" s="80"/>
      <c r="Z1010" s="80"/>
      <c r="AA1010" s="80"/>
      <c r="AB1010" s="80"/>
      <c r="AC1010" s="80"/>
      <c r="AD1010" s="80"/>
      <c r="AE1010" s="86"/>
      <c r="AF1010" s="85" t="e">
        <f>#REF!=#REF!</f>
        <v>#REF!</v>
      </c>
      <c r="AG1010" s="94" t="b">
        <f t="shared" si="66"/>
        <v>0</v>
      </c>
    </row>
    <row r="1011" spans="2:33" ht="25.5" x14ac:dyDescent="0.2">
      <c r="B1011" s="119" t="str">
        <f t="shared" si="65"/>
        <v>1.9.2.2.99.1.1.02.00.00.00.00</v>
      </c>
      <c r="C1011" s="120" t="s">
        <v>18</v>
      </c>
      <c r="D1011" s="120" t="s">
        <v>90</v>
      </c>
      <c r="E1011" s="120" t="s">
        <v>22</v>
      </c>
      <c r="F1011" s="120" t="s">
        <v>22</v>
      </c>
      <c r="G1011" s="120" t="s">
        <v>101</v>
      </c>
      <c r="H1011" s="120" t="s">
        <v>18</v>
      </c>
      <c r="I1011" s="120" t="s">
        <v>18</v>
      </c>
      <c r="J1011" s="120" t="s">
        <v>28</v>
      </c>
      <c r="K1011" s="120" t="s">
        <v>20</v>
      </c>
      <c r="L1011" s="120" t="s">
        <v>20</v>
      </c>
      <c r="M1011" s="120" t="s">
        <v>20</v>
      </c>
      <c r="N1011" s="120" t="s">
        <v>20</v>
      </c>
      <c r="O1011" s="120" t="s">
        <v>1785</v>
      </c>
      <c r="P1011" s="121" t="s">
        <v>1044</v>
      </c>
      <c r="Q1011" s="111" t="s">
        <v>2215</v>
      </c>
      <c r="R1011" s="80"/>
      <c r="S1011" s="80"/>
      <c r="T1011" s="80"/>
      <c r="U1011" s="80"/>
      <c r="V1011" s="80"/>
      <c r="W1011" s="80"/>
      <c r="X1011" s="80"/>
      <c r="Y1011" s="80"/>
      <c r="Z1011" s="80"/>
      <c r="AA1011" s="80"/>
      <c r="AB1011" s="80"/>
      <c r="AC1011" s="80"/>
      <c r="AD1011" s="80"/>
      <c r="AE1011" s="86"/>
      <c r="AF1011" s="85" t="e">
        <f>#REF!=#REF!</f>
        <v>#REF!</v>
      </c>
      <c r="AG1011" s="94" t="b">
        <f t="shared" si="66"/>
        <v>0</v>
      </c>
    </row>
    <row r="1012" spans="2:33" ht="25.5" x14ac:dyDescent="0.2">
      <c r="B1012" s="119" t="str">
        <f t="shared" si="65"/>
        <v>1.9.2.2.99.1.1.03.00.00.00.00</v>
      </c>
      <c r="C1012" s="120" t="s">
        <v>18</v>
      </c>
      <c r="D1012" s="120" t="s">
        <v>90</v>
      </c>
      <c r="E1012" s="120" t="s">
        <v>22</v>
      </c>
      <c r="F1012" s="120" t="s">
        <v>22</v>
      </c>
      <c r="G1012" s="120" t="s">
        <v>101</v>
      </c>
      <c r="H1012" s="120" t="s">
        <v>18</v>
      </c>
      <c r="I1012" s="120" t="s">
        <v>18</v>
      </c>
      <c r="J1012" s="120" t="s">
        <v>39</v>
      </c>
      <c r="K1012" s="120" t="s">
        <v>20</v>
      </c>
      <c r="L1012" s="120" t="s">
        <v>20</v>
      </c>
      <c r="M1012" s="120" t="s">
        <v>20</v>
      </c>
      <c r="N1012" s="120" t="s">
        <v>20</v>
      </c>
      <c r="O1012" s="120" t="s">
        <v>1785</v>
      </c>
      <c r="P1012" s="121" t="s">
        <v>1045</v>
      </c>
      <c r="Q1012" s="111" t="s">
        <v>2215</v>
      </c>
      <c r="R1012" s="80"/>
      <c r="S1012" s="80"/>
      <c r="T1012" s="80"/>
      <c r="U1012" s="80"/>
      <c r="V1012" s="80"/>
      <c r="W1012" s="80"/>
      <c r="X1012" s="80"/>
      <c r="Y1012" s="80"/>
      <c r="Z1012" s="80"/>
      <c r="AA1012" s="80"/>
      <c r="AB1012" s="80"/>
      <c r="AC1012" s="80"/>
      <c r="AD1012" s="80"/>
      <c r="AE1012" s="86"/>
      <c r="AF1012" s="85" t="e">
        <f>#REF!=#REF!</f>
        <v>#REF!</v>
      </c>
      <c r="AG1012" s="94" t="b">
        <f t="shared" si="66"/>
        <v>0</v>
      </c>
    </row>
    <row r="1013" spans="2:33" x14ac:dyDescent="0.2">
      <c r="B1013" s="119" t="str">
        <f t="shared" si="65"/>
        <v>1.9.2.2.99.1.1.04.00.00.00.00</v>
      </c>
      <c r="C1013" s="120" t="s">
        <v>18</v>
      </c>
      <c r="D1013" s="120" t="s">
        <v>90</v>
      </c>
      <c r="E1013" s="120" t="s">
        <v>22</v>
      </c>
      <c r="F1013" s="120" t="s">
        <v>22</v>
      </c>
      <c r="G1013" s="120" t="s">
        <v>101</v>
      </c>
      <c r="H1013" s="120" t="s">
        <v>18</v>
      </c>
      <c r="I1013" s="120" t="s">
        <v>18</v>
      </c>
      <c r="J1013" s="120" t="s">
        <v>114</v>
      </c>
      <c r="K1013" s="120" t="s">
        <v>20</v>
      </c>
      <c r="L1013" s="120" t="s">
        <v>20</v>
      </c>
      <c r="M1013" s="120" t="s">
        <v>20</v>
      </c>
      <c r="N1013" s="120" t="s">
        <v>20</v>
      </c>
      <c r="O1013" s="120" t="s">
        <v>1785</v>
      </c>
      <c r="P1013" s="121" t="s">
        <v>1046</v>
      </c>
      <c r="Q1013" s="111" t="s">
        <v>2215</v>
      </c>
      <c r="R1013" s="80"/>
      <c r="S1013" s="80"/>
      <c r="T1013" s="80"/>
      <c r="U1013" s="80"/>
      <c r="V1013" s="80"/>
      <c r="W1013" s="80"/>
      <c r="X1013" s="80"/>
      <c r="Y1013" s="80"/>
      <c r="Z1013" s="80"/>
      <c r="AA1013" s="80"/>
      <c r="AB1013" s="80"/>
      <c r="AC1013" s="80"/>
      <c r="AD1013" s="80"/>
      <c r="AE1013" s="86"/>
      <c r="AF1013" s="85" t="e">
        <f>#REF!=#REF!</f>
        <v>#REF!</v>
      </c>
      <c r="AG1013" s="94" t="b">
        <f t="shared" si="66"/>
        <v>0</v>
      </c>
    </row>
    <row r="1014" spans="2:33" ht="38.25" x14ac:dyDescent="0.2">
      <c r="B1014" s="119" t="str">
        <f t="shared" si="65"/>
        <v>1.9.2.2.99.1.1.05.00.00.00.00</v>
      </c>
      <c r="C1014" s="120" t="s">
        <v>18</v>
      </c>
      <c r="D1014" s="120" t="s">
        <v>90</v>
      </c>
      <c r="E1014" s="120" t="s">
        <v>22</v>
      </c>
      <c r="F1014" s="120" t="s">
        <v>22</v>
      </c>
      <c r="G1014" s="120" t="s">
        <v>101</v>
      </c>
      <c r="H1014" s="120" t="s">
        <v>18</v>
      </c>
      <c r="I1014" s="120" t="s">
        <v>18</v>
      </c>
      <c r="J1014" s="120" t="s">
        <v>124</v>
      </c>
      <c r="K1014" s="120" t="s">
        <v>20</v>
      </c>
      <c r="L1014" s="120" t="s">
        <v>20</v>
      </c>
      <c r="M1014" s="120" t="s">
        <v>20</v>
      </c>
      <c r="N1014" s="120" t="s">
        <v>20</v>
      </c>
      <c r="O1014" s="120" t="s">
        <v>1785</v>
      </c>
      <c r="P1014" s="121" t="s">
        <v>1047</v>
      </c>
      <c r="Q1014" s="111" t="s">
        <v>2215</v>
      </c>
      <c r="R1014" s="80"/>
      <c r="S1014" s="80"/>
      <c r="T1014" s="80"/>
      <c r="U1014" s="80"/>
      <c r="V1014" s="80"/>
      <c r="W1014" s="80"/>
      <c r="X1014" s="80"/>
      <c r="Y1014" s="80"/>
      <c r="Z1014" s="80"/>
      <c r="AA1014" s="80"/>
      <c r="AB1014" s="80"/>
      <c r="AC1014" s="80"/>
      <c r="AD1014" s="80"/>
      <c r="AE1014" s="86"/>
      <c r="AF1014" s="85" t="e">
        <f>#REF!=#REF!</f>
        <v>#REF!</v>
      </c>
      <c r="AG1014" s="94" t="b">
        <f t="shared" si="66"/>
        <v>0</v>
      </c>
    </row>
    <row r="1015" spans="2:33" x14ac:dyDescent="0.2">
      <c r="B1015" s="119" t="str">
        <f t="shared" si="65"/>
        <v>1.9.2.2.99.1.1.99.00.00.00.00</v>
      </c>
      <c r="C1015" s="120" t="s">
        <v>18</v>
      </c>
      <c r="D1015" s="120" t="s">
        <v>90</v>
      </c>
      <c r="E1015" s="120" t="s">
        <v>22</v>
      </c>
      <c r="F1015" s="120" t="s">
        <v>22</v>
      </c>
      <c r="G1015" s="120" t="s">
        <v>101</v>
      </c>
      <c r="H1015" s="120" t="s">
        <v>18</v>
      </c>
      <c r="I1015" s="120" t="s">
        <v>18</v>
      </c>
      <c r="J1015" s="120" t="s">
        <v>101</v>
      </c>
      <c r="K1015" s="120" t="s">
        <v>20</v>
      </c>
      <c r="L1015" s="120" t="s">
        <v>20</v>
      </c>
      <c r="M1015" s="120" t="s">
        <v>20</v>
      </c>
      <c r="N1015" s="120" t="s">
        <v>20</v>
      </c>
      <c r="O1015" s="120" t="s">
        <v>1785</v>
      </c>
      <c r="P1015" s="121" t="s">
        <v>1048</v>
      </c>
      <c r="Q1015" s="111" t="s">
        <v>2215</v>
      </c>
      <c r="R1015" s="80"/>
      <c r="S1015" s="80"/>
      <c r="T1015" s="80"/>
      <c r="U1015" s="80"/>
      <c r="V1015" s="80"/>
      <c r="W1015" s="80"/>
      <c r="X1015" s="80"/>
      <c r="Y1015" s="80"/>
      <c r="Z1015" s="80"/>
      <c r="AA1015" s="80"/>
      <c r="AB1015" s="80"/>
      <c r="AC1015" s="80"/>
      <c r="AD1015" s="80"/>
      <c r="AE1015" s="86"/>
      <c r="AF1015" s="85" t="e">
        <f>#REF!=#REF!</f>
        <v>#REF!</v>
      </c>
      <c r="AG1015" s="94" t="b">
        <f t="shared" si="66"/>
        <v>0</v>
      </c>
    </row>
    <row r="1016" spans="2:33" ht="25.5" x14ac:dyDescent="0.2">
      <c r="B1016" s="119" t="str">
        <f t="shared" si="65"/>
        <v>1.9.2.2.99.1.2.00.00.00.00.00</v>
      </c>
      <c r="C1016" s="120" t="s">
        <v>18</v>
      </c>
      <c r="D1016" s="120" t="s">
        <v>90</v>
      </c>
      <c r="E1016" s="120" t="s">
        <v>22</v>
      </c>
      <c r="F1016" s="120" t="s">
        <v>22</v>
      </c>
      <c r="G1016" s="120" t="s">
        <v>101</v>
      </c>
      <c r="H1016" s="120" t="s">
        <v>18</v>
      </c>
      <c r="I1016" s="120" t="s">
        <v>22</v>
      </c>
      <c r="J1016" s="120" t="s">
        <v>20</v>
      </c>
      <c r="K1016" s="120" t="s">
        <v>20</v>
      </c>
      <c r="L1016" s="120" t="s">
        <v>20</v>
      </c>
      <c r="M1016" s="120" t="s">
        <v>20</v>
      </c>
      <c r="N1016" s="120" t="s">
        <v>20</v>
      </c>
      <c r="O1016" s="120" t="s">
        <v>1785</v>
      </c>
      <c r="P1016" s="121" t="s">
        <v>1049</v>
      </c>
      <c r="Q1016" s="111" t="s">
        <v>2215</v>
      </c>
      <c r="R1016" s="80"/>
      <c r="S1016" s="80"/>
      <c r="T1016" s="80"/>
      <c r="U1016" s="80"/>
      <c r="V1016" s="80"/>
      <c r="W1016" s="80"/>
      <c r="X1016" s="80"/>
      <c r="Y1016" s="80"/>
      <c r="Z1016" s="80"/>
      <c r="AA1016" s="80"/>
      <c r="AB1016" s="80"/>
      <c r="AC1016" s="80"/>
      <c r="AD1016" s="80"/>
      <c r="AE1016" s="86"/>
      <c r="AF1016" s="85" t="e">
        <f>#REF!=#REF!</f>
        <v>#REF!</v>
      </c>
      <c r="AG1016" s="94" t="b">
        <f t="shared" si="66"/>
        <v>0</v>
      </c>
    </row>
    <row r="1017" spans="2:33" ht="38.25" x14ac:dyDescent="0.2">
      <c r="B1017" s="119" t="str">
        <f t="shared" si="65"/>
        <v>1.9.2.2.99.1.2.01.00.00.00.00</v>
      </c>
      <c r="C1017" s="120" t="s">
        <v>18</v>
      </c>
      <c r="D1017" s="120" t="s">
        <v>90</v>
      </c>
      <c r="E1017" s="120" t="s">
        <v>22</v>
      </c>
      <c r="F1017" s="120" t="s">
        <v>22</v>
      </c>
      <c r="G1017" s="120" t="s">
        <v>101</v>
      </c>
      <c r="H1017" s="120" t="s">
        <v>18</v>
      </c>
      <c r="I1017" s="120" t="s">
        <v>22</v>
      </c>
      <c r="J1017" s="120" t="s">
        <v>27</v>
      </c>
      <c r="K1017" s="120" t="s">
        <v>20</v>
      </c>
      <c r="L1017" s="120" t="s">
        <v>20</v>
      </c>
      <c r="M1017" s="120" t="s">
        <v>20</v>
      </c>
      <c r="N1017" s="120" t="s">
        <v>20</v>
      </c>
      <c r="O1017" s="120" t="s">
        <v>1785</v>
      </c>
      <c r="P1017" s="121" t="s">
        <v>1050</v>
      </c>
      <c r="Q1017" s="111" t="s">
        <v>2215</v>
      </c>
      <c r="R1017" s="80"/>
      <c r="S1017" s="80"/>
      <c r="T1017" s="80"/>
      <c r="U1017" s="80"/>
      <c r="V1017" s="80"/>
      <c r="W1017" s="80"/>
      <c r="X1017" s="80"/>
      <c r="Y1017" s="80"/>
      <c r="Z1017" s="80"/>
      <c r="AA1017" s="80"/>
      <c r="AB1017" s="80"/>
      <c r="AC1017" s="80"/>
      <c r="AD1017" s="80"/>
      <c r="AE1017" s="86"/>
      <c r="AF1017" s="85" t="e">
        <f>#REF!=#REF!</f>
        <v>#REF!</v>
      </c>
      <c r="AG1017" s="94" t="b">
        <f t="shared" si="66"/>
        <v>0</v>
      </c>
    </row>
    <row r="1018" spans="2:33" ht="25.5" x14ac:dyDescent="0.2">
      <c r="B1018" s="119" t="str">
        <f t="shared" si="65"/>
        <v>1.9.2.2.99.1.2.02.00.00.00.00</v>
      </c>
      <c r="C1018" s="120" t="s">
        <v>18</v>
      </c>
      <c r="D1018" s="120" t="s">
        <v>90</v>
      </c>
      <c r="E1018" s="120" t="s">
        <v>22</v>
      </c>
      <c r="F1018" s="120" t="s">
        <v>22</v>
      </c>
      <c r="G1018" s="120" t="s">
        <v>101</v>
      </c>
      <c r="H1018" s="120" t="s">
        <v>18</v>
      </c>
      <c r="I1018" s="120" t="s">
        <v>22</v>
      </c>
      <c r="J1018" s="120" t="s">
        <v>28</v>
      </c>
      <c r="K1018" s="120" t="s">
        <v>20</v>
      </c>
      <c r="L1018" s="120" t="s">
        <v>20</v>
      </c>
      <c r="M1018" s="120" t="s">
        <v>20</v>
      </c>
      <c r="N1018" s="120" t="s">
        <v>20</v>
      </c>
      <c r="O1018" s="120" t="s">
        <v>1785</v>
      </c>
      <c r="P1018" s="121" t="s">
        <v>1051</v>
      </c>
      <c r="Q1018" s="111" t="s">
        <v>2215</v>
      </c>
      <c r="R1018" s="80"/>
      <c r="S1018" s="80"/>
      <c r="T1018" s="80"/>
      <c r="U1018" s="80"/>
      <c r="V1018" s="80"/>
      <c r="W1018" s="80"/>
      <c r="X1018" s="80"/>
      <c r="Y1018" s="80"/>
      <c r="Z1018" s="80"/>
      <c r="AA1018" s="80"/>
      <c r="AB1018" s="80"/>
      <c r="AC1018" s="80"/>
      <c r="AD1018" s="80"/>
      <c r="AE1018" s="86"/>
      <c r="AF1018" s="85" t="e">
        <f>#REF!=#REF!</f>
        <v>#REF!</v>
      </c>
      <c r="AG1018" s="94" t="b">
        <f t="shared" si="66"/>
        <v>0</v>
      </c>
    </row>
    <row r="1019" spans="2:33" ht="25.5" x14ac:dyDescent="0.2">
      <c r="B1019" s="119" t="str">
        <f t="shared" si="65"/>
        <v>1.9.2.2.99.1.2.03.00.00.00.00</v>
      </c>
      <c r="C1019" s="120" t="s">
        <v>18</v>
      </c>
      <c r="D1019" s="120" t="s">
        <v>90</v>
      </c>
      <c r="E1019" s="120" t="s">
        <v>22</v>
      </c>
      <c r="F1019" s="120" t="s">
        <v>22</v>
      </c>
      <c r="G1019" s="120" t="s">
        <v>101</v>
      </c>
      <c r="H1019" s="120" t="s">
        <v>18</v>
      </c>
      <c r="I1019" s="120" t="s">
        <v>22</v>
      </c>
      <c r="J1019" s="120" t="s">
        <v>39</v>
      </c>
      <c r="K1019" s="120" t="s">
        <v>20</v>
      </c>
      <c r="L1019" s="120" t="s">
        <v>20</v>
      </c>
      <c r="M1019" s="120" t="s">
        <v>20</v>
      </c>
      <c r="N1019" s="120" t="s">
        <v>20</v>
      </c>
      <c r="O1019" s="120" t="s">
        <v>1785</v>
      </c>
      <c r="P1019" s="121" t="s">
        <v>1052</v>
      </c>
      <c r="Q1019" s="111" t="s">
        <v>2215</v>
      </c>
      <c r="R1019" s="80"/>
      <c r="S1019" s="80"/>
      <c r="T1019" s="80"/>
      <c r="U1019" s="80"/>
      <c r="V1019" s="80"/>
      <c r="W1019" s="80"/>
      <c r="X1019" s="80"/>
      <c r="Y1019" s="80"/>
      <c r="Z1019" s="80"/>
      <c r="AA1019" s="80"/>
      <c r="AB1019" s="80"/>
      <c r="AC1019" s="80"/>
      <c r="AD1019" s="80"/>
      <c r="AE1019" s="86"/>
      <c r="AF1019" s="85" t="e">
        <f>#REF!=#REF!</f>
        <v>#REF!</v>
      </c>
      <c r="AG1019" s="94" t="b">
        <f t="shared" si="66"/>
        <v>0</v>
      </c>
    </row>
    <row r="1020" spans="2:33" ht="25.5" x14ac:dyDescent="0.2">
      <c r="B1020" s="119" t="str">
        <f t="shared" si="65"/>
        <v>1.9.2.2.99.1.2.04.00.00.00.00</v>
      </c>
      <c r="C1020" s="120" t="s">
        <v>18</v>
      </c>
      <c r="D1020" s="120" t="s">
        <v>90</v>
      </c>
      <c r="E1020" s="120" t="s">
        <v>22</v>
      </c>
      <c r="F1020" s="120" t="s">
        <v>22</v>
      </c>
      <c r="G1020" s="120" t="s">
        <v>101</v>
      </c>
      <c r="H1020" s="120" t="s">
        <v>18</v>
      </c>
      <c r="I1020" s="120" t="s">
        <v>22</v>
      </c>
      <c r="J1020" s="120" t="s">
        <v>114</v>
      </c>
      <c r="K1020" s="120" t="s">
        <v>20</v>
      </c>
      <c r="L1020" s="120" t="s">
        <v>20</v>
      </c>
      <c r="M1020" s="120" t="s">
        <v>20</v>
      </c>
      <c r="N1020" s="120" t="s">
        <v>20</v>
      </c>
      <c r="O1020" s="120" t="s">
        <v>1785</v>
      </c>
      <c r="P1020" s="121" t="s">
        <v>1053</v>
      </c>
      <c r="Q1020" s="111" t="s">
        <v>2215</v>
      </c>
      <c r="R1020" s="80"/>
      <c r="S1020" s="80"/>
      <c r="T1020" s="80"/>
      <c r="U1020" s="80"/>
      <c r="V1020" s="80"/>
      <c r="W1020" s="80"/>
      <c r="X1020" s="80"/>
      <c r="Y1020" s="80"/>
      <c r="Z1020" s="80"/>
      <c r="AA1020" s="80"/>
      <c r="AB1020" s="80"/>
      <c r="AC1020" s="80"/>
      <c r="AD1020" s="80"/>
      <c r="AE1020" s="86"/>
      <c r="AF1020" s="85" t="e">
        <f>#REF!=#REF!</f>
        <v>#REF!</v>
      </c>
      <c r="AG1020" s="94" t="b">
        <f t="shared" si="66"/>
        <v>0</v>
      </c>
    </row>
    <row r="1021" spans="2:33" ht="38.25" x14ac:dyDescent="0.2">
      <c r="B1021" s="119" t="str">
        <f t="shared" si="65"/>
        <v>1.9.2.2.99.1.2.05.00.00.00.00</v>
      </c>
      <c r="C1021" s="120" t="s">
        <v>18</v>
      </c>
      <c r="D1021" s="120" t="s">
        <v>90</v>
      </c>
      <c r="E1021" s="120" t="s">
        <v>22</v>
      </c>
      <c r="F1021" s="120" t="s">
        <v>22</v>
      </c>
      <c r="G1021" s="120" t="s">
        <v>101</v>
      </c>
      <c r="H1021" s="120" t="s">
        <v>18</v>
      </c>
      <c r="I1021" s="120" t="s">
        <v>22</v>
      </c>
      <c r="J1021" s="120" t="s">
        <v>124</v>
      </c>
      <c r="K1021" s="120" t="s">
        <v>20</v>
      </c>
      <c r="L1021" s="120" t="s">
        <v>20</v>
      </c>
      <c r="M1021" s="120" t="s">
        <v>20</v>
      </c>
      <c r="N1021" s="120" t="s">
        <v>20</v>
      </c>
      <c r="O1021" s="120" t="s">
        <v>1785</v>
      </c>
      <c r="P1021" s="121" t="s">
        <v>1054</v>
      </c>
      <c r="Q1021" s="111" t="s">
        <v>2215</v>
      </c>
      <c r="R1021" s="80"/>
      <c r="S1021" s="80"/>
      <c r="T1021" s="80"/>
      <c r="U1021" s="80"/>
      <c r="V1021" s="80"/>
      <c r="W1021" s="80"/>
      <c r="X1021" s="80"/>
      <c r="Y1021" s="80"/>
      <c r="Z1021" s="80"/>
      <c r="AA1021" s="80"/>
      <c r="AB1021" s="80"/>
      <c r="AC1021" s="80"/>
      <c r="AD1021" s="80"/>
      <c r="AE1021" s="86"/>
      <c r="AF1021" s="85" t="e">
        <f>#REF!=#REF!</f>
        <v>#REF!</v>
      </c>
      <c r="AG1021" s="94" t="b">
        <f t="shared" si="66"/>
        <v>0</v>
      </c>
    </row>
    <row r="1022" spans="2:33" x14ac:dyDescent="0.2">
      <c r="B1022" s="119" t="str">
        <f t="shared" si="65"/>
        <v>1.9.2.2.99.1.2.99.00.00.00.00</v>
      </c>
      <c r="C1022" s="120" t="s">
        <v>18</v>
      </c>
      <c r="D1022" s="120" t="s">
        <v>90</v>
      </c>
      <c r="E1022" s="120" t="s">
        <v>22</v>
      </c>
      <c r="F1022" s="120" t="s">
        <v>22</v>
      </c>
      <c r="G1022" s="120" t="s">
        <v>101</v>
      </c>
      <c r="H1022" s="120" t="s">
        <v>18</v>
      </c>
      <c r="I1022" s="120" t="s">
        <v>22</v>
      </c>
      <c r="J1022" s="120" t="s">
        <v>101</v>
      </c>
      <c r="K1022" s="120" t="s">
        <v>20</v>
      </c>
      <c r="L1022" s="120" t="s">
        <v>20</v>
      </c>
      <c r="M1022" s="120" t="s">
        <v>20</v>
      </c>
      <c r="N1022" s="120" t="s">
        <v>20</v>
      </c>
      <c r="O1022" s="120" t="s">
        <v>1785</v>
      </c>
      <c r="P1022" s="121" t="s">
        <v>1055</v>
      </c>
      <c r="Q1022" s="111" t="s">
        <v>2215</v>
      </c>
      <c r="R1022" s="80"/>
      <c r="S1022" s="80"/>
      <c r="T1022" s="80"/>
      <c r="U1022" s="80"/>
      <c r="V1022" s="80"/>
      <c r="W1022" s="80"/>
      <c r="X1022" s="80"/>
      <c r="Y1022" s="80"/>
      <c r="Z1022" s="80"/>
      <c r="AA1022" s="80"/>
      <c r="AB1022" s="80"/>
      <c r="AC1022" s="80"/>
      <c r="AD1022" s="80"/>
      <c r="AE1022" s="86"/>
      <c r="AF1022" s="85" t="e">
        <f>#REF!=#REF!</f>
        <v>#REF!</v>
      </c>
      <c r="AG1022" s="94" t="b">
        <f t="shared" si="66"/>
        <v>0</v>
      </c>
    </row>
    <row r="1023" spans="2:33" x14ac:dyDescent="0.2">
      <c r="B1023" s="119" t="str">
        <f t="shared" si="65"/>
        <v>1.9.2.2.99.1.3.00.00.00.00.00</v>
      </c>
      <c r="C1023" s="120" t="s">
        <v>18</v>
      </c>
      <c r="D1023" s="120" t="s">
        <v>90</v>
      </c>
      <c r="E1023" s="120" t="s">
        <v>22</v>
      </c>
      <c r="F1023" s="120" t="s">
        <v>22</v>
      </c>
      <c r="G1023" s="120" t="s">
        <v>101</v>
      </c>
      <c r="H1023" s="120" t="s">
        <v>18</v>
      </c>
      <c r="I1023" s="120" t="s">
        <v>23</v>
      </c>
      <c r="J1023" s="120" t="s">
        <v>20</v>
      </c>
      <c r="K1023" s="120" t="s">
        <v>20</v>
      </c>
      <c r="L1023" s="120" t="s">
        <v>20</v>
      </c>
      <c r="M1023" s="120" t="s">
        <v>20</v>
      </c>
      <c r="N1023" s="120" t="s">
        <v>20</v>
      </c>
      <c r="O1023" s="120" t="s">
        <v>1785</v>
      </c>
      <c r="P1023" s="121" t="s">
        <v>2496</v>
      </c>
      <c r="Q1023" s="111" t="s">
        <v>2215</v>
      </c>
      <c r="R1023" s="80"/>
      <c r="S1023" s="80"/>
      <c r="T1023" s="80"/>
      <c r="U1023" s="80"/>
      <c r="V1023" s="80"/>
      <c r="W1023" s="80"/>
      <c r="X1023" s="80"/>
      <c r="Y1023" s="80"/>
      <c r="Z1023" s="80"/>
      <c r="AA1023" s="80"/>
      <c r="AB1023" s="80"/>
      <c r="AC1023" s="80"/>
      <c r="AD1023" s="80"/>
      <c r="AE1023" s="86"/>
      <c r="AF1023" s="85" t="e">
        <f>#REF!=#REF!</f>
        <v>#REF!</v>
      </c>
      <c r="AG1023" s="94" t="b">
        <f t="shared" si="66"/>
        <v>0</v>
      </c>
    </row>
    <row r="1024" spans="2:33" ht="38.25" x14ac:dyDescent="0.2">
      <c r="B1024" s="119" t="str">
        <f t="shared" si="65"/>
        <v>1.9.2.2.99.1.3.01.00.00.00.00</v>
      </c>
      <c r="C1024" s="120" t="s">
        <v>18</v>
      </c>
      <c r="D1024" s="120" t="s">
        <v>90</v>
      </c>
      <c r="E1024" s="120" t="s">
        <v>22</v>
      </c>
      <c r="F1024" s="120" t="s">
        <v>22</v>
      </c>
      <c r="G1024" s="120" t="s">
        <v>101</v>
      </c>
      <c r="H1024" s="120" t="s">
        <v>18</v>
      </c>
      <c r="I1024" s="120" t="s">
        <v>23</v>
      </c>
      <c r="J1024" s="120" t="s">
        <v>27</v>
      </c>
      <c r="K1024" s="120" t="s">
        <v>20</v>
      </c>
      <c r="L1024" s="120" t="s">
        <v>20</v>
      </c>
      <c r="M1024" s="120" t="s">
        <v>20</v>
      </c>
      <c r="N1024" s="120" t="s">
        <v>20</v>
      </c>
      <c r="O1024" s="120" t="s">
        <v>1785</v>
      </c>
      <c r="P1024" s="121" t="s">
        <v>1056</v>
      </c>
      <c r="Q1024" s="111" t="s">
        <v>2215</v>
      </c>
      <c r="R1024" s="80"/>
      <c r="S1024" s="80"/>
      <c r="T1024" s="80"/>
      <c r="U1024" s="80"/>
      <c r="V1024" s="80"/>
      <c r="W1024" s="80"/>
      <c r="X1024" s="80"/>
      <c r="Y1024" s="80"/>
      <c r="Z1024" s="80"/>
      <c r="AA1024" s="80"/>
      <c r="AB1024" s="80"/>
      <c r="AC1024" s="80"/>
      <c r="AD1024" s="80"/>
      <c r="AE1024" s="86"/>
      <c r="AF1024" s="85" t="e">
        <f>#REF!=#REF!</f>
        <v>#REF!</v>
      </c>
      <c r="AG1024" s="94" t="b">
        <f t="shared" si="66"/>
        <v>0</v>
      </c>
    </row>
    <row r="1025" spans="2:33" ht="25.5" x14ac:dyDescent="0.2">
      <c r="B1025" s="119" t="str">
        <f t="shared" si="65"/>
        <v>1.9.2.2.99.1.3.02.00.00.00.00</v>
      </c>
      <c r="C1025" s="120" t="s">
        <v>18</v>
      </c>
      <c r="D1025" s="120" t="s">
        <v>90</v>
      </c>
      <c r="E1025" s="120" t="s">
        <v>22</v>
      </c>
      <c r="F1025" s="120" t="s">
        <v>22</v>
      </c>
      <c r="G1025" s="120" t="s">
        <v>101</v>
      </c>
      <c r="H1025" s="120" t="s">
        <v>18</v>
      </c>
      <c r="I1025" s="120" t="s">
        <v>23</v>
      </c>
      <c r="J1025" s="120" t="s">
        <v>28</v>
      </c>
      <c r="K1025" s="120" t="s">
        <v>20</v>
      </c>
      <c r="L1025" s="120" t="s">
        <v>20</v>
      </c>
      <c r="M1025" s="120" t="s">
        <v>20</v>
      </c>
      <c r="N1025" s="120" t="s">
        <v>20</v>
      </c>
      <c r="O1025" s="120" t="s">
        <v>1785</v>
      </c>
      <c r="P1025" s="121" t="s">
        <v>1057</v>
      </c>
      <c r="Q1025" s="111" t="s">
        <v>2215</v>
      </c>
      <c r="R1025" s="80"/>
      <c r="S1025" s="80"/>
      <c r="T1025" s="80"/>
      <c r="U1025" s="80"/>
      <c r="V1025" s="80"/>
      <c r="W1025" s="80"/>
      <c r="X1025" s="80"/>
      <c r="Y1025" s="80"/>
      <c r="Z1025" s="80"/>
      <c r="AA1025" s="80"/>
      <c r="AB1025" s="80"/>
      <c r="AC1025" s="80"/>
      <c r="AD1025" s="80"/>
      <c r="AE1025" s="86"/>
      <c r="AF1025" s="85" t="e">
        <f>#REF!=#REF!</f>
        <v>#REF!</v>
      </c>
      <c r="AG1025" s="94" t="b">
        <f t="shared" si="66"/>
        <v>0</v>
      </c>
    </row>
    <row r="1026" spans="2:33" ht="25.5" x14ac:dyDescent="0.2">
      <c r="B1026" s="119" t="str">
        <f t="shared" si="65"/>
        <v>1.9.2.2.99.1.3.03.00.00.00.00</v>
      </c>
      <c r="C1026" s="120" t="s">
        <v>18</v>
      </c>
      <c r="D1026" s="120" t="s">
        <v>90</v>
      </c>
      <c r="E1026" s="120" t="s">
        <v>22</v>
      </c>
      <c r="F1026" s="120" t="s">
        <v>22</v>
      </c>
      <c r="G1026" s="120" t="s">
        <v>101</v>
      </c>
      <c r="H1026" s="120" t="s">
        <v>18</v>
      </c>
      <c r="I1026" s="120" t="s">
        <v>23</v>
      </c>
      <c r="J1026" s="120" t="s">
        <v>39</v>
      </c>
      <c r="K1026" s="120" t="s">
        <v>20</v>
      </c>
      <c r="L1026" s="120" t="s">
        <v>20</v>
      </c>
      <c r="M1026" s="120" t="s">
        <v>20</v>
      </c>
      <c r="N1026" s="120" t="s">
        <v>20</v>
      </c>
      <c r="O1026" s="120" t="s">
        <v>1785</v>
      </c>
      <c r="P1026" s="121" t="s">
        <v>1058</v>
      </c>
      <c r="Q1026" s="111" t="s">
        <v>2215</v>
      </c>
      <c r="R1026" s="80"/>
      <c r="S1026" s="80"/>
      <c r="T1026" s="80"/>
      <c r="U1026" s="80"/>
      <c r="V1026" s="80"/>
      <c r="W1026" s="80"/>
      <c r="X1026" s="80"/>
      <c r="Y1026" s="80"/>
      <c r="Z1026" s="80"/>
      <c r="AA1026" s="80"/>
      <c r="AB1026" s="80"/>
      <c r="AC1026" s="80"/>
      <c r="AD1026" s="80"/>
      <c r="AE1026" s="86"/>
      <c r="AF1026" s="85" t="e">
        <f>#REF!=#REF!</f>
        <v>#REF!</v>
      </c>
      <c r="AG1026" s="94" t="b">
        <f t="shared" si="66"/>
        <v>0</v>
      </c>
    </row>
    <row r="1027" spans="2:33" x14ac:dyDescent="0.2">
      <c r="B1027" s="119" t="str">
        <f t="shared" si="65"/>
        <v>1.9.2.2.99.1.3.04.00.00.00.00</v>
      </c>
      <c r="C1027" s="120" t="s">
        <v>18</v>
      </c>
      <c r="D1027" s="120" t="s">
        <v>90</v>
      </c>
      <c r="E1027" s="120" t="s">
        <v>22</v>
      </c>
      <c r="F1027" s="120" t="s">
        <v>22</v>
      </c>
      <c r="G1027" s="120" t="s">
        <v>101</v>
      </c>
      <c r="H1027" s="120" t="s">
        <v>18</v>
      </c>
      <c r="I1027" s="120" t="s">
        <v>23</v>
      </c>
      <c r="J1027" s="120" t="s">
        <v>114</v>
      </c>
      <c r="K1027" s="120" t="s">
        <v>20</v>
      </c>
      <c r="L1027" s="120" t="s">
        <v>20</v>
      </c>
      <c r="M1027" s="120" t="s">
        <v>20</v>
      </c>
      <c r="N1027" s="120" t="s">
        <v>20</v>
      </c>
      <c r="O1027" s="120" t="s">
        <v>1785</v>
      </c>
      <c r="P1027" s="121" t="s">
        <v>1059</v>
      </c>
      <c r="Q1027" s="111" t="s">
        <v>2215</v>
      </c>
      <c r="R1027" s="80"/>
      <c r="S1027" s="80"/>
      <c r="T1027" s="80"/>
      <c r="U1027" s="80"/>
      <c r="V1027" s="80"/>
      <c r="W1027" s="80"/>
      <c r="X1027" s="80"/>
      <c r="Y1027" s="80"/>
      <c r="Z1027" s="80"/>
      <c r="AA1027" s="80"/>
      <c r="AB1027" s="80"/>
      <c r="AC1027" s="80"/>
      <c r="AD1027" s="80"/>
      <c r="AE1027" s="86"/>
      <c r="AF1027" s="85" t="e">
        <f>#REF!=#REF!</f>
        <v>#REF!</v>
      </c>
      <c r="AG1027" s="94" t="b">
        <f t="shared" si="66"/>
        <v>0</v>
      </c>
    </row>
    <row r="1028" spans="2:33" ht="38.25" x14ac:dyDescent="0.2">
      <c r="B1028" s="119" t="str">
        <f t="shared" ref="B1028:B1091" si="68">C1028&amp;"."&amp;D1028&amp;"."&amp;E1028&amp;"."&amp;F1028&amp;"."&amp;G1028&amp;"."&amp;H1028&amp;"."&amp;I1028&amp;"."&amp;J1028&amp;"."&amp;K1028&amp;"."&amp;L1028&amp;"."&amp;M1028&amp;"."&amp;N1028</f>
        <v>1.9.2.2.99.1.3.05.00.00.00.00</v>
      </c>
      <c r="C1028" s="120" t="s">
        <v>18</v>
      </c>
      <c r="D1028" s="120" t="s">
        <v>90</v>
      </c>
      <c r="E1028" s="120" t="s">
        <v>22</v>
      </c>
      <c r="F1028" s="120" t="s">
        <v>22</v>
      </c>
      <c r="G1028" s="120" t="s">
        <v>101</v>
      </c>
      <c r="H1028" s="120" t="s">
        <v>18</v>
      </c>
      <c r="I1028" s="120" t="s">
        <v>23</v>
      </c>
      <c r="J1028" s="120" t="s">
        <v>124</v>
      </c>
      <c r="K1028" s="120" t="s">
        <v>20</v>
      </c>
      <c r="L1028" s="120" t="s">
        <v>20</v>
      </c>
      <c r="M1028" s="120" t="s">
        <v>20</v>
      </c>
      <c r="N1028" s="120" t="s">
        <v>20</v>
      </c>
      <c r="O1028" s="120" t="s">
        <v>1785</v>
      </c>
      <c r="P1028" s="121" t="s">
        <v>1060</v>
      </c>
      <c r="Q1028" s="111" t="s">
        <v>2215</v>
      </c>
      <c r="R1028" s="80"/>
      <c r="S1028" s="80"/>
      <c r="T1028" s="80"/>
      <c r="U1028" s="80"/>
      <c r="V1028" s="80"/>
      <c r="W1028" s="80"/>
      <c r="X1028" s="80"/>
      <c r="Y1028" s="80"/>
      <c r="Z1028" s="80"/>
      <c r="AA1028" s="80"/>
      <c r="AB1028" s="80"/>
      <c r="AC1028" s="80"/>
      <c r="AD1028" s="80"/>
      <c r="AE1028" s="86"/>
      <c r="AF1028" s="85" t="e">
        <f>#REF!=#REF!</f>
        <v>#REF!</v>
      </c>
      <c r="AG1028" s="94" t="b">
        <f t="shared" ref="AG1028:AG1091" si="69">B1028=Q1028</f>
        <v>0</v>
      </c>
    </row>
    <row r="1029" spans="2:33" x14ac:dyDescent="0.2">
      <c r="B1029" s="119" t="str">
        <f t="shared" si="68"/>
        <v>1.9.2.2.99.1.3.99.00.00.00.00</v>
      </c>
      <c r="C1029" s="120" t="s">
        <v>18</v>
      </c>
      <c r="D1029" s="120" t="s">
        <v>90</v>
      </c>
      <c r="E1029" s="120" t="s">
        <v>22</v>
      </c>
      <c r="F1029" s="120" t="s">
        <v>22</v>
      </c>
      <c r="G1029" s="120" t="s">
        <v>101</v>
      </c>
      <c r="H1029" s="120" t="s">
        <v>18</v>
      </c>
      <c r="I1029" s="120" t="s">
        <v>23</v>
      </c>
      <c r="J1029" s="120" t="s">
        <v>101</v>
      </c>
      <c r="K1029" s="120" t="s">
        <v>20</v>
      </c>
      <c r="L1029" s="120" t="s">
        <v>20</v>
      </c>
      <c r="M1029" s="120" t="s">
        <v>20</v>
      </c>
      <c r="N1029" s="120" t="s">
        <v>20</v>
      </c>
      <c r="O1029" s="120" t="s">
        <v>1785</v>
      </c>
      <c r="P1029" s="121" t="s">
        <v>1061</v>
      </c>
      <c r="Q1029" s="111" t="s">
        <v>2215</v>
      </c>
      <c r="R1029" s="80"/>
      <c r="S1029" s="80"/>
      <c r="T1029" s="80"/>
      <c r="U1029" s="80"/>
      <c r="V1029" s="80"/>
      <c r="W1029" s="80"/>
      <c r="X1029" s="80"/>
      <c r="Y1029" s="80"/>
      <c r="Z1029" s="80"/>
      <c r="AA1029" s="80"/>
      <c r="AB1029" s="80"/>
      <c r="AC1029" s="80"/>
      <c r="AD1029" s="80"/>
      <c r="AE1029" s="86"/>
      <c r="AF1029" s="85" t="e">
        <f>#REF!=#REF!</f>
        <v>#REF!</v>
      </c>
      <c r="AG1029" s="94" t="b">
        <f t="shared" si="69"/>
        <v>0</v>
      </c>
    </row>
    <row r="1030" spans="2:33" ht="25.5" x14ac:dyDescent="0.2">
      <c r="B1030" s="119" t="str">
        <f t="shared" si="68"/>
        <v>1.9.2.2.99.1.4.00.00.00.00.00</v>
      </c>
      <c r="C1030" s="120" t="s">
        <v>18</v>
      </c>
      <c r="D1030" s="120" t="s">
        <v>90</v>
      </c>
      <c r="E1030" s="120" t="s">
        <v>22</v>
      </c>
      <c r="F1030" s="120" t="s">
        <v>22</v>
      </c>
      <c r="G1030" s="120" t="s">
        <v>101</v>
      </c>
      <c r="H1030" s="120" t="s">
        <v>18</v>
      </c>
      <c r="I1030" s="120" t="s">
        <v>48</v>
      </c>
      <c r="J1030" s="120" t="s">
        <v>20</v>
      </c>
      <c r="K1030" s="120" t="s">
        <v>20</v>
      </c>
      <c r="L1030" s="120" t="s">
        <v>20</v>
      </c>
      <c r="M1030" s="120" t="s">
        <v>20</v>
      </c>
      <c r="N1030" s="120" t="s">
        <v>20</v>
      </c>
      <c r="O1030" s="120" t="s">
        <v>1785</v>
      </c>
      <c r="P1030" s="121" t="s">
        <v>2497</v>
      </c>
      <c r="Q1030" s="111" t="s">
        <v>2215</v>
      </c>
      <c r="R1030" s="80"/>
      <c r="S1030" s="80"/>
      <c r="T1030" s="80"/>
      <c r="U1030" s="80"/>
      <c r="V1030" s="80"/>
      <c r="W1030" s="80"/>
      <c r="X1030" s="80"/>
      <c r="Y1030" s="80"/>
      <c r="Z1030" s="80"/>
      <c r="AA1030" s="80"/>
      <c r="AB1030" s="80"/>
      <c r="AC1030" s="80"/>
      <c r="AD1030" s="80"/>
      <c r="AE1030" s="86"/>
      <c r="AF1030" s="85" t="e">
        <f>#REF!=#REF!</f>
        <v>#REF!</v>
      </c>
      <c r="AG1030" s="94" t="b">
        <f t="shared" si="69"/>
        <v>0</v>
      </c>
    </row>
    <row r="1031" spans="2:33" ht="38.25" x14ac:dyDescent="0.2">
      <c r="B1031" s="119" t="str">
        <f t="shared" si="68"/>
        <v>1.9.2.2.99.1.4.01.00.00.00.00</v>
      </c>
      <c r="C1031" s="120" t="s">
        <v>18</v>
      </c>
      <c r="D1031" s="120" t="s">
        <v>90</v>
      </c>
      <c r="E1031" s="120" t="s">
        <v>22</v>
      </c>
      <c r="F1031" s="120" t="s">
        <v>22</v>
      </c>
      <c r="G1031" s="120" t="s">
        <v>101</v>
      </c>
      <c r="H1031" s="120" t="s">
        <v>18</v>
      </c>
      <c r="I1031" s="120" t="s">
        <v>48</v>
      </c>
      <c r="J1031" s="120" t="s">
        <v>27</v>
      </c>
      <c r="K1031" s="120" t="s">
        <v>20</v>
      </c>
      <c r="L1031" s="120" t="s">
        <v>20</v>
      </c>
      <c r="M1031" s="120" t="s">
        <v>20</v>
      </c>
      <c r="N1031" s="120" t="s">
        <v>20</v>
      </c>
      <c r="O1031" s="120" t="s">
        <v>1785</v>
      </c>
      <c r="P1031" s="121" t="s">
        <v>1062</v>
      </c>
      <c r="Q1031" s="111" t="s">
        <v>2215</v>
      </c>
      <c r="R1031" s="80"/>
      <c r="S1031" s="80"/>
      <c r="T1031" s="80"/>
      <c r="U1031" s="80"/>
      <c r="V1031" s="80"/>
      <c r="W1031" s="80"/>
      <c r="X1031" s="80"/>
      <c r="Y1031" s="80"/>
      <c r="Z1031" s="80"/>
      <c r="AA1031" s="80"/>
      <c r="AB1031" s="80"/>
      <c r="AC1031" s="80"/>
      <c r="AD1031" s="80"/>
      <c r="AE1031" s="86"/>
      <c r="AF1031" s="85" t="e">
        <f>#REF!=#REF!</f>
        <v>#REF!</v>
      </c>
      <c r="AG1031" s="94" t="b">
        <f t="shared" si="69"/>
        <v>0</v>
      </c>
    </row>
    <row r="1032" spans="2:33" ht="38.25" x14ac:dyDescent="0.2">
      <c r="B1032" s="119" t="str">
        <f t="shared" si="68"/>
        <v>1.9.2.2.99.1.4.02.00.00.00.00</v>
      </c>
      <c r="C1032" s="120" t="s">
        <v>18</v>
      </c>
      <c r="D1032" s="120" t="s">
        <v>90</v>
      </c>
      <c r="E1032" s="120" t="s">
        <v>22</v>
      </c>
      <c r="F1032" s="120" t="s">
        <v>22</v>
      </c>
      <c r="G1032" s="120" t="s">
        <v>101</v>
      </c>
      <c r="H1032" s="120" t="s">
        <v>18</v>
      </c>
      <c r="I1032" s="120" t="s">
        <v>48</v>
      </c>
      <c r="J1032" s="120" t="s">
        <v>28</v>
      </c>
      <c r="K1032" s="120" t="s">
        <v>20</v>
      </c>
      <c r="L1032" s="120" t="s">
        <v>20</v>
      </c>
      <c r="M1032" s="120" t="s">
        <v>20</v>
      </c>
      <c r="N1032" s="120" t="s">
        <v>20</v>
      </c>
      <c r="O1032" s="120" t="s">
        <v>1785</v>
      </c>
      <c r="P1032" s="121" t="s">
        <v>1063</v>
      </c>
      <c r="Q1032" s="111" t="s">
        <v>2215</v>
      </c>
      <c r="R1032" s="80"/>
      <c r="S1032" s="80"/>
      <c r="T1032" s="80"/>
      <c r="U1032" s="80"/>
      <c r="V1032" s="80"/>
      <c r="W1032" s="80"/>
      <c r="X1032" s="80"/>
      <c r="Y1032" s="80"/>
      <c r="Z1032" s="80"/>
      <c r="AA1032" s="80"/>
      <c r="AB1032" s="80"/>
      <c r="AC1032" s="80"/>
      <c r="AD1032" s="80"/>
      <c r="AE1032" s="86"/>
      <c r="AF1032" s="85" t="e">
        <f>#REF!=#REF!</f>
        <v>#REF!</v>
      </c>
      <c r="AG1032" s="94" t="b">
        <f t="shared" si="69"/>
        <v>0</v>
      </c>
    </row>
    <row r="1033" spans="2:33" ht="25.5" x14ac:dyDescent="0.2">
      <c r="B1033" s="119" t="str">
        <f t="shared" si="68"/>
        <v>1.9.2.2.99.1.4.03.00.00.00.00</v>
      </c>
      <c r="C1033" s="120" t="s">
        <v>18</v>
      </c>
      <c r="D1033" s="120" t="s">
        <v>90</v>
      </c>
      <c r="E1033" s="120" t="s">
        <v>22</v>
      </c>
      <c r="F1033" s="120" t="s">
        <v>22</v>
      </c>
      <c r="G1033" s="120" t="s">
        <v>101</v>
      </c>
      <c r="H1033" s="120" t="s">
        <v>18</v>
      </c>
      <c r="I1033" s="120" t="s">
        <v>48</v>
      </c>
      <c r="J1033" s="120" t="s">
        <v>39</v>
      </c>
      <c r="K1033" s="120" t="s">
        <v>20</v>
      </c>
      <c r="L1033" s="120" t="s">
        <v>20</v>
      </c>
      <c r="M1033" s="120" t="s">
        <v>20</v>
      </c>
      <c r="N1033" s="120" t="s">
        <v>20</v>
      </c>
      <c r="O1033" s="120" t="s">
        <v>1785</v>
      </c>
      <c r="P1033" s="121" t="s">
        <v>1064</v>
      </c>
      <c r="Q1033" s="111" t="s">
        <v>2215</v>
      </c>
      <c r="R1033" s="80"/>
      <c r="S1033" s="80"/>
      <c r="T1033" s="80"/>
      <c r="U1033" s="80"/>
      <c r="V1033" s="80"/>
      <c r="W1033" s="80"/>
      <c r="X1033" s="80"/>
      <c r="Y1033" s="80"/>
      <c r="Z1033" s="80"/>
      <c r="AA1033" s="80"/>
      <c r="AB1033" s="80"/>
      <c r="AC1033" s="80"/>
      <c r="AD1033" s="80"/>
      <c r="AE1033" s="86"/>
      <c r="AF1033" s="85" t="e">
        <f>#REF!=#REF!</f>
        <v>#REF!</v>
      </c>
      <c r="AG1033" s="94" t="b">
        <f t="shared" si="69"/>
        <v>0</v>
      </c>
    </row>
    <row r="1034" spans="2:33" ht="25.5" x14ac:dyDescent="0.2">
      <c r="B1034" s="119" t="str">
        <f t="shared" si="68"/>
        <v>1.9.2.2.99.1.4.04.00.00.00.00</v>
      </c>
      <c r="C1034" s="120" t="s">
        <v>18</v>
      </c>
      <c r="D1034" s="120" t="s">
        <v>90</v>
      </c>
      <c r="E1034" s="120" t="s">
        <v>22</v>
      </c>
      <c r="F1034" s="120" t="s">
        <v>22</v>
      </c>
      <c r="G1034" s="120" t="s">
        <v>101</v>
      </c>
      <c r="H1034" s="120" t="s">
        <v>18</v>
      </c>
      <c r="I1034" s="120" t="s">
        <v>48</v>
      </c>
      <c r="J1034" s="120" t="s">
        <v>114</v>
      </c>
      <c r="K1034" s="120" t="s">
        <v>20</v>
      </c>
      <c r="L1034" s="120" t="s">
        <v>20</v>
      </c>
      <c r="M1034" s="120" t="s">
        <v>20</v>
      </c>
      <c r="N1034" s="120" t="s">
        <v>20</v>
      </c>
      <c r="O1034" s="120" t="s">
        <v>1785</v>
      </c>
      <c r="P1034" s="121" t="s">
        <v>1065</v>
      </c>
      <c r="Q1034" s="111" t="s">
        <v>2215</v>
      </c>
      <c r="R1034" s="80"/>
      <c r="S1034" s="80"/>
      <c r="T1034" s="80"/>
      <c r="U1034" s="80"/>
      <c r="V1034" s="80"/>
      <c r="W1034" s="80"/>
      <c r="X1034" s="80"/>
      <c r="Y1034" s="80"/>
      <c r="Z1034" s="80"/>
      <c r="AA1034" s="80"/>
      <c r="AB1034" s="80"/>
      <c r="AC1034" s="80"/>
      <c r="AD1034" s="80"/>
      <c r="AE1034" s="86"/>
      <c r="AF1034" s="85" t="e">
        <f>#REF!=#REF!</f>
        <v>#REF!</v>
      </c>
      <c r="AG1034" s="94" t="b">
        <f t="shared" si="69"/>
        <v>0</v>
      </c>
    </row>
    <row r="1035" spans="2:33" ht="38.25" x14ac:dyDescent="0.2">
      <c r="B1035" s="119" t="str">
        <f t="shared" si="68"/>
        <v>1.9.2.2.99.1.4.05.00.00.00.00</v>
      </c>
      <c r="C1035" s="120" t="s">
        <v>18</v>
      </c>
      <c r="D1035" s="120" t="s">
        <v>90</v>
      </c>
      <c r="E1035" s="120" t="s">
        <v>22</v>
      </c>
      <c r="F1035" s="120" t="s">
        <v>22</v>
      </c>
      <c r="G1035" s="120" t="s">
        <v>101</v>
      </c>
      <c r="H1035" s="120" t="s">
        <v>18</v>
      </c>
      <c r="I1035" s="120" t="s">
        <v>48</v>
      </c>
      <c r="J1035" s="120" t="s">
        <v>124</v>
      </c>
      <c r="K1035" s="120" t="s">
        <v>20</v>
      </c>
      <c r="L1035" s="120" t="s">
        <v>20</v>
      </c>
      <c r="M1035" s="120" t="s">
        <v>20</v>
      </c>
      <c r="N1035" s="120" t="s">
        <v>20</v>
      </c>
      <c r="O1035" s="120" t="s">
        <v>1785</v>
      </c>
      <c r="P1035" s="121" t="s">
        <v>1066</v>
      </c>
      <c r="Q1035" s="111" t="s">
        <v>2215</v>
      </c>
      <c r="R1035" s="80"/>
      <c r="S1035" s="80"/>
      <c r="T1035" s="80"/>
      <c r="U1035" s="80"/>
      <c r="V1035" s="80"/>
      <c r="W1035" s="80"/>
      <c r="X1035" s="80"/>
      <c r="Y1035" s="80"/>
      <c r="Z1035" s="80"/>
      <c r="AA1035" s="80"/>
      <c r="AB1035" s="80"/>
      <c r="AC1035" s="80"/>
      <c r="AD1035" s="80"/>
      <c r="AE1035" s="86"/>
      <c r="AF1035" s="85" t="e">
        <f>#REF!=#REF!</f>
        <v>#REF!</v>
      </c>
      <c r="AG1035" s="94" t="b">
        <f t="shared" si="69"/>
        <v>0</v>
      </c>
    </row>
    <row r="1036" spans="2:33" ht="25.5" x14ac:dyDescent="0.2">
      <c r="B1036" s="119" t="str">
        <f t="shared" si="68"/>
        <v>1.9.2.2.99.1.4.99.00.00.00.00</v>
      </c>
      <c r="C1036" s="120" t="s">
        <v>18</v>
      </c>
      <c r="D1036" s="120" t="s">
        <v>90</v>
      </c>
      <c r="E1036" s="120" t="s">
        <v>22</v>
      </c>
      <c r="F1036" s="120" t="s">
        <v>22</v>
      </c>
      <c r="G1036" s="120" t="s">
        <v>101</v>
      </c>
      <c r="H1036" s="120" t="s">
        <v>18</v>
      </c>
      <c r="I1036" s="120" t="s">
        <v>48</v>
      </c>
      <c r="J1036" s="120" t="s">
        <v>101</v>
      </c>
      <c r="K1036" s="120" t="s">
        <v>20</v>
      </c>
      <c r="L1036" s="120" t="s">
        <v>20</v>
      </c>
      <c r="M1036" s="120" t="s">
        <v>20</v>
      </c>
      <c r="N1036" s="120" t="s">
        <v>20</v>
      </c>
      <c r="O1036" s="120" t="s">
        <v>1785</v>
      </c>
      <c r="P1036" s="121" t="s">
        <v>1067</v>
      </c>
      <c r="Q1036" s="111" t="s">
        <v>2215</v>
      </c>
      <c r="R1036" s="80"/>
      <c r="S1036" s="80"/>
      <c r="T1036" s="80"/>
      <c r="U1036" s="80"/>
      <c r="V1036" s="80"/>
      <c r="W1036" s="80"/>
      <c r="X1036" s="80"/>
      <c r="Y1036" s="80"/>
      <c r="Z1036" s="80"/>
      <c r="AA1036" s="80"/>
      <c r="AB1036" s="80"/>
      <c r="AC1036" s="80"/>
      <c r="AD1036" s="80"/>
      <c r="AE1036" s="86"/>
      <c r="AF1036" s="85" t="e">
        <f>#REF!=#REF!</f>
        <v>#REF!</v>
      </c>
      <c r="AG1036" s="94" t="b">
        <f t="shared" si="69"/>
        <v>0</v>
      </c>
    </row>
    <row r="1037" spans="2:33" ht="38.25" x14ac:dyDescent="0.2">
      <c r="B1037" s="119" t="str">
        <f t="shared" si="68"/>
        <v>1.9.2.3.01.1.0.00.00.00.00.00</v>
      </c>
      <c r="C1037" s="120" t="s">
        <v>18</v>
      </c>
      <c r="D1037" s="120" t="s">
        <v>90</v>
      </c>
      <c r="E1037" s="120" t="s">
        <v>22</v>
      </c>
      <c r="F1037" s="120" t="s">
        <v>23</v>
      </c>
      <c r="G1037" s="120" t="s">
        <v>27</v>
      </c>
      <c r="H1037" s="120" t="s">
        <v>18</v>
      </c>
      <c r="I1037" s="120" t="s">
        <v>19</v>
      </c>
      <c r="J1037" s="120" t="s">
        <v>20</v>
      </c>
      <c r="K1037" s="120" t="s">
        <v>20</v>
      </c>
      <c r="L1037" s="120" t="s">
        <v>20</v>
      </c>
      <c r="M1037" s="120" t="s">
        <v>20</v>
      </c>
      <c r="N1037" s="120" t="s">
        <v>20</v>
      </c>
      <c r="O1037" s="120" t="s">
        <v>1785</v>
      </c>
      <c r="P1037" s="121" t="s">
        <v>1760</v>
      </c>
      <c r="Q1037" s="111" t="str">
        <f t="shared" ref="Q1037:Q1063" si="70">R1037&amp;"."&amp;S1037&amp;"."&amp;T1037&amp;"."&amp;U1037&amp;"."&amp;V1037&amp;"."&amp;W1037&amp;"."&amp;X1037&amp;"."&amp;Y1037&amp;"."&amp;Z1037&amp;"."&amp;AA1037&amp;"."&amp;AB1037&amp;"."&amp;AC1037</f>
        <v>1.9.2.3.01.0.0.00.00.00.00.00</v>
      </c>
      <c r="R1037" s="80" t="s">
        <v>18</v>
      </c>
      <c r="S1037" s="80" t="s">
        <v>90</v>
      </c>
      <c r="T1037" s="80" t="s">
        <v>22</v>
      </c>
      <c r="U1037" s="80" t="s">
        <v>23</v>
      </c>
      <c r="V1037" s="80" t="s">
        <v>27</v>
      </c>
      <c r="W1037" s="125" t="s">
        <v>19</v>
      </c>
      <c r="X1037" s="80" t="s">
        <v>19</v>
      </c>
      <c r="Y1037" s="80" t="s">
        <v>20</v>
      </c>
      <c r="Z1037" s="80" t="s">
        <v>20</v>
      </c>
      <c r="AA1037" s="80" t="s">
        <v>20</v>
      </c>
      <c r="AB1037" s="80" t="s">
        <v>20</v>
      </c>
      <c r="AC1037" s="80" t="s">
        <v>20</v>
      </c>
      <c r="AD1037" s="80" t="s">
        <v>2123</v>
      </c>
      <c r="AE1037" s="86" t="s">
        <v>1760</v>
      </c>
      <c r="AF1037" s="85" t="e">
        <f>#REF!=#REF!</f>
        <v>#REF!</v>
      </c>
      <c r="AG1037" s="94" t="b">
        <f t="shared" si="69"/>
        <v>0</v>
      </c>
    </row>
    <row r="1038" spans="2:33" ht="38.25" x14ac:dyDescent="0.2">
      <c r="B1038" s="119" t="str">
        <f t="shared" si="68"/>
        <v>1.9.2.3.01.1.1.00.00.00.00.00</v>
      </c>
      <c r="C1038" s="120" t="s">
        <v>18</v>
      </c>
      <c r="D1038" s="120" t="s">
        <v>90</v>
      </c>
      <c r="E1038" s="120" t="s">
        <v>22</v>
      </c>
      <c r="F1038" s="120" t="s">
        <v>23</v>
      </c>
      <c r="G1038" s="120" t="s">
        <v>27</v>
      </c>
      <c r="H1038" s="120" t="s">
        <v>18</v>
      </c>
      <c r="I1038" s="120" t="s">
        <v>18</v>
      </c>
      <c r="J1038" s="120" t="s">
        <v>20</v>
      </c>
      <c r="K1038" s="120" t="s">
        <v>20</v>
      </c>
      <c r="L1038" s="120" t="s">
        <v>20</v>
      </c>
      <c r="M1038" s="120" t="s">
        <v>20</v>
      </c>
      <c r="N1038" s="120" t="s">
        <v>20</v>
      </c>
      <c r="O1038" s="120" t="s">
        <v>1785</v>
      </c>
      <c r="P1038" s="121" t="s">
        <v>1981</v>
      </c>
      <c r="Q1038" s="111" t="str">
        <f t="shared" si="70"/>
        <v>1.9.2.3.01.0.1.00.00.00.00.00</v>
      </c>
      <c r="R1038" s="80" t="s">
        <v>18</v>
      </c>
      <c r="S1038" s="80" t="s">
        <v>90</v>
      </c>
      <c r="T1038" s="80" t="s">
        <v>22</v>
      </c>
      <c r="U1038" s="80" t="s">
        <v>23</v>
      </c>
      <c r="V1038" s="80" t="s">
        <v>27</v>
      </c>
      <c r="W1038" s="125" t="s">
        <v>19</v>
      </c>
      <c r="X1038" s="80" t="s">
        <v>18</v>
      </c>
      <c r="Y1038" s="80" t="s">
        <v>20</v>
      </c>
      <c r="Z1038" s="80" t="s">
        <v>20</v>
      </c>
      <c r="AA1038" s="80" t="s">
        <v>20</v>
      </c>
      <c r="AB1038" s="80" t="s">
        <v>20</v>
      </c>
      <c r="AC1038" s="80" t="s">
        <v>20</v>
      </c>
      <c r="AD1038" s="80" t="s">
        <v>2123</v>
      </c>
      <c r="AE1038" s="86" t="s">
        <v>1981</v>
      </c>
      <c r="AF1038" s="85" t="e">
        <f>#REF!=#REF!</f>
        <v>#REF!</v>
      </c>
      <c r="AG1038" s="94" t="b">
        <f t="shared" si="69"/>
        <v>0</v>
      </c>
    </row>
    <row r="1039" spans="2:33" ht="38.25" x14ac:dyDescent="0.2">
      <c r="B1039" s="119" t="str">
        <f t="shared" si="68"/>
        <v>1.9.2.3.01.1.2.00.00.00.00.00</v>
      </c>
      <c r="C1039" s="120" t="s">
        <v>18</v>
      </c>
      <c r="D1039" s="120" t="s">
        <v>90</v>
      </c>
      <c r="E1039" s="120" t="s">
        <v>22</v>
      </c>
      <c r="F1039" s="120" t="s">
        <v>23</v>
      </c>
      <c r="G1039" s="120" t="s">
        <v>27</v>
      </c>
      <c r="H1039" s="120" t="s">
        <v>18</v>
      </c>
      <c r="I1039" s="120" t="s">
        <v>22</v>
      </c>
      <c r="J1039" s="120" t="s">
        <v>20</v>
      </c>
      <c r="K1039" s="120" t="s">
        <v>20</v>
      </c>
      <c r="L1039" s="120" t="s">
        <v>20</v>
      </c>
      <c r="M1039" s="120" t="s">
        <v>20</v>
      </c>
      <c r="N1039" s="120" t="s">
        <v>20</v>
      </c>
      <c r="O1039" s="120" t="s">
        <v>1785</v>
      </c>
      <c r="P1039" s="121" t="s">
        <v>2106</v>
      </c>
      <c r="Q1039" s="111" t="str">
        <f t="shared" si="70"/>
        <v>1.9.2.3.01.0.2.00.00.00.00.00</v>
      </c>
      <c r="R1039" s="80" t="s">
        <v>18</v>
      </c>
      <c r="S1039" s="80" t="s">
        <v>90</v>
      </c>
      <c r="T1039" s="80" t="s">
        <v>22</v>
      </c>
      <c r="U1039" s="80" t="s">
        <v>23</v>
      </c>
      <c r="V1039" s="80" t="s">
        <v>27</v>
      </c>
      <c r="W1039" s="125" t="s">
        <v>19</v>
      </c>
      <c r="X1039" s="80" t="s">
        <v>22</v>
      </c>
      <c r="Y1039" s="80" t="s">
        <v>20</v>
      </c>
      <c r="Z1039" s="80" t="s">
        <v>20</v>
      </c>
      <c r="AA1039" s="80" t="s">
        <v>20</v>
      </c>
      <c r="AB1039" s="80" t="s">
        <v>20</v>
      </c>
      <c r="AC1039" s="80" t="s">
        <v>20</v>
      </c>
      <c r="AD1039" s="80" t="s">
        <v>2123</v>
      </c>
      <c r="AE1039" s="86" t="s">
        <v>2106</v>
      </c>
      <c r="AF1039" s="85" t="e">
        <f>#REF!=#REF!</f>
        <v>#REF!</v>
      </c>
      <c r="AG1039" s="94" t="b">
        <f t="shared" si="69"/>
        <v>0</v>
      </c>
    </row>
    <row r="1040" spans="2:33" ht="38.25" x14ac:dyDescent="0.2">
      <c r="B1040" s="119" t="str">
        <f t="shared" si="68"/>
        <v>1.9.2.3.01.1.3.00.00.00.00.00</v>
      </c>
      <c r="C1040" s="120" t="s">
        <v>18</v>
      </c>
      <c r="D1040" s="120" t="s">
        <v>90</v>
      </c>
      <c r="E1040" s="120" t="s">
        <v>22</v>
      </c>
      <c r="F1040" s="120" t="s">
        <v>23</v>
      </c>
      <c r="G1040" s="120" t="s">
        <v>27</v>
      </c>
      <c r="H1040" s="120" t="s">
        <v>18</v>
      </c>
      <c r="I1040" s="120" t="s">
        <v>23</v>
      </c>
      <c r="J1040" s="120" t="s">
        <v>20</v>
      </c>
      <c r="K1040" s="120" t="s">
        <v>20</v>
      </c>
      <c r="L1040" s="120" t="s">
        <v>20</v>
      </c>
      <c r="M1040" s="120" t="s">
        <v>20</v>
      </c>
      <c r="N1040" s="120" t="s">
        <v>20</v>
      </c>
      <c r="O1040" s="120" t="s">
        <v>1785</v>
      </c>
      <c r="P1040" s="121" t="s">
        <v>2198</v>
      </c>
      <c r="Q1040" s="111" t="str">
        <f t="shared" si="70"/>
        <v>1.9.2.3.01.0.3.00.00.00.00.00</v>
      </c>
      <c r="R1040" s="80" t="s">
        <v>18</v>
      </c>
      <c r="S1040" s="80" t="s">
        <v>90</v>
      </c>
      <c r="T1040" s="80" t="s">
        <v>22</v>
      </c>
      <c r="U1040" s="80" t="s">
        <v>23</v>
      </c>
      <c r="V1040" s="80" t="s">
        <v>27</v>
      </c>
      <c r="W1040" s="125" t="s">
        <v>19</v>
      </c>
      <c r="X1040" s="80" t="s">
        <v>23</v>
      </c>
      <c r="Y1040" s="80" t="s">
        <v>20</v>
      </c>
      <c r="Z1040" s="80" t="s">
        <v>20</v>
      </c>
      <c r="AA1040" s="80" t="s">
        <v>20</v>
      </c>
      <c r="AB1040" s="80" t="s">
        <v>20</v>
      </c>
      <c r="AC1040" s="80" t="s">
        <v>20</v>
      </c>
      <c r="AD1040" s="80" t="s">
        <v>2123</v>
      </c>
      <c r="AE1040" s="86" t="s">
        <v>2198</v>
      </c>
      <c r="AF1040" s="85" t="e">
        <f>#REF!=#REF!</f>
        <v>#REF!</v>
      </c>
      <c r="AG1040" s="94" t="b">
        <f t="shared" si="69"/>
        <v>0</v>
      </c>
    </row>
    <row r="1041" spans="2:33" ht="38.25" x14ac:dyDescent="0.2">
      <c r="B1041" s="119" t="str">
        <f t="shared" si="68"/>
        <v>1.9.2.3.01.1.4.00.00.00.00.00</v>
      </c>
      <c r="C1041" s="120" t="s">
        <v>18</v>
      </c>
      <c r="D1041" s="120" t="s">
        <v>90</v>
      </c>
      <c r="E1041" s="120" t="s">
        <v>22</v>
      </c>
      <c r="F1041" s="120" t="s">
        <v>23</v>
      </c>
      <c r="G1041" s="120" t="s">
        <v>27</v>
      </c>
      <c r="H1041" s="120" t="s">
        <v>18</v>
      </c>
      <c r="I1041" s="120" t="s">
        <v>48</v>
      </c>
      <c r="J1041" s="120" t="s">
        <v>20</v>
      </c>
      <c r="K1041" s="120" t="s">
        <v>20</v>
      </c>
      <c r="L1041" s="120" t="s">
        <v>20</v>
      </c>
      <c r="M1041" s="120" t="s">
        <v>20</v>
      </c>
      <c r="N1041" s="120" t="s">
        <v>20</v>
      </c>
      <c r="O1041" s="120" t="s">
        <v>1785</v>
      </c>
      <c r="P1041" s="121" t="s">
        <v>2199</v>
      </c>
      <c r="Q1041" s="111" t="str">
        <f t="shared" si="70"/>
        <v>1.9.2.3.01.0.4.00.00.00.00.00</v>
      </c>
      <c r="R1041" s="80" t="s">
        <v>18</v>
      </c>
      <c r="S1041" s="80" t="s">
        <v>90</v>
      </c>
      <c r="T1041" s="80" t="s">
        <v>22</v>
      </c>
      <c r="U1041" s="80" t="s">
        <v>23</v>
      </c>
      <c r="V1041" s="80" t="s">
        <v>27</v>
      </c>
      <c r="W1041" s="125" t="s">
        <v>19</v>
      </c>
      <c r="X1041" s="80" t="s">
        <v>48</v>
      </c>
      <c r="Y1041" s="80" t="s">
        <v>20</v>
      </c>
      <c r="Z1041" s="80" t="s">
        <v>20</v>
      </c>
      <c r="AA1041" s="80" t="s">
        <v>20</v>
      </c>
      <c r="AB1041" s="80" t="s">
        <v>20</v>
      </c>
      <c r="AC1041" s="80" t="s">
        <v>20</v>
      </c>
      <c r="AD1041" s="80" t="s">
        <v>2123</v>
      </c>
      <c r="AE1041" s="86" t="s">
        <v>2199</v>
      </c>
      <c r="AF1041" s="85" t="e">
        <f>#REF!=#REF!</f>
        <v>#REF!</v>
      </c>
      <c r="AG1041" s="94" t="b">
        <f t="shared" si="69"/>
        <v>0</v>
      </c>
    </row>
    <row r="1042" spans="2:33" ht="38.25" x14ac:dyDescent="0.2">
      <c r="B1042" s="119" t="str">
        <f t="shared" si="68"/>
        <v>1.9.2.3.01.1.5.00.00.00.00.00</v>
      </c>
      <c r="C1042" s="120" t="s">
        <v>18</v>
      </c>
      <c r="D1042" s="120" t="s">
        <v>90</v>
      </c>
      <c r="E1042" s="120" t="s">
        <v>22</v>
      </c>
      <c r="F1042" s="120" t="s">
        <v>23</v>
      </c>
      <c r="G1042" s="120" t="s">
        <v>27</v>
      </c>
      <c r="H1042" s="120" t="s">
        <v>18</v>
      </c>
      <c r="I1042" s="120" t="s">
        <v>57</v>
      </c>
      <c r="J1042" s="120" t="s">
        <v>20</v>
      </c>
      <c r="K1042" s="120" t="s">
        <v>20</v>
      </c>
      <c r="L1042" s="120" t="s">
        <v>20</v>
      </c>
      <c r="M1042" s="120" t="s">
        <v>20</v>
      </c>
      <c r="N1042" s="120" t="s">
        <v>20</v>
      </c>
      <c r="O1042" s="120" t="s">
        <v>1785</v>
      </c>
      <c r="P1042" s="121" t="s">
        <v>2431</v>
      </c>
      <c r="Q1042" s="111" t="str">
        <f t="shared" si="70"/>
        <v>1.9.2.3.01.0.5.00.00.00.00.00</v>
      </c>
      <c r="R1042" s="80" t="s">
        <v>18</v>
      </c>
      <c r="S1042" s="80" t="s">
        <v>90</v>
      </c>
      <c r="T1042" s="80" t="s">
        <v>22</v>
      </c>
      <c r="U1042" s="80" t="s">
        <v>23</v>
      </c>
      <c r="V1042" s="80" t="s">
        <v>27</v>
      </c>
      <c r="W1042" s="125" t="s">
        <v>19</v>
      </c>
      <c r="X1042" s="80" t="s">
        <v>57</v>
      </c>
      <c r="Y1042" s="80" t="s">
        <v>20</v>
      </c>
      <c r="Z1042" s="80" t="s">
        <v>20</v>
      </c>
      <c r="AA1042" s="80" t="s">
        <v>20</v>
      </c>
      <c r="AB1042" s="80" t="s">
        <v>20</v>
      </c>
      <c r="AC1042" s="80" t="s">
        <v>20</v>
      </c>
      <c r="AD1042" s="80" t="s">
        <v>2123</v>
      </c>
      <c r="AE1042" s="86" t="s">
        <v>2431</v>
      </c>
      <c r="AF1042" s="85" t="e">
        <f>#REF!=#REF!</f>
        <v>#REF!</v>
      </c>
      <c r="AG1042" s="94" t="b">
        <f t="shared" si="69"/>
        <v>0</v>
      </c>
    </row>
    <row r="1043" spans="2:33" ht="38.25" x14ac:dyDescent="0.2">
      <c r="B1043" s="119" t="str">
        <f t="shared" si="68"/>
        <v>1.9.2.3.01.1.6.00.00.00.00.00</v>
      </c>
      <c r="C1043" s="120" t="s">
        <v>18</v>
      </c>
      <c r="D1043" s="120" t="s">
        <v>90</v>
      </c>
      <c r="E1043" s="120" t="s">
        <v>22</v>
      </c>
      <c r="F1043" s="120" t="s">
        <v>23</v>
      </c>
      <c r="G1043" s="120" t="s">
        <v>27</v>
      </c>
      <c r="H1043" s="120" t="s">
        <v>18</v>
      </c>
      <c r="I1043" s="120" t="s">
        <v>69</v>
      </c>
      <c r="J1043" s="120" t="s">
        <v>20</v>
      </c>
      <c r="K1043" s="120" t="s">
        <v>20</v>
      </c>
      <c r="L1043" s="120" t="s">
        <v>20</v>
      </c>
      <c r="M1043" s="120" t="s">
        <v>20</v>
      </c>
      <c r="N1043" s="120" t="s">
        <v>20</v>
      </c>
      <c r="O1043" s="120" t="s">
        <v>1785</v>
      </c>
      <c r="P1043" s="121" t="s">
        <v>2432</v>
      </c>
      <c r="Q1043" s="111" t="str">
        <f t="shared" si="70"/>
        <v>1.9.2.3.01.0.6.00.00.00.00.00</v>
      </c>
      <c r="R1043" s="80" t="s">
        <v>18</v>
      </c>
      <c r="S1043" s="80" t="s">
        <v>90</v>
      </c>
      <c r="T1043" s="80" t="s">
        <v>22</v>
      </c>
      <c r="U1043" s="80" t="s">
        <v>23</v>
      </c>
      <c r="V1043" s="80" t="s">
        <v>27</v>
      </c>
      <c r="W1043" s="125" t="s">
        <v>19</v>
      </c>
      <c r="X1043" s="80" t="s">
        <v>69</v>
      </c>
      <c r="Y1043" s="80" t="s">
        <v>20</v>
      </c>
      <c r="Z1043" s="80" t="s">
        <v>20</v>
      </c>
      <c r="AA1043" s="80" t="s">
        <v>20</v>
      </c>
      <c r="AB1043" s="80" t="s">
        <v>20</v>
      </c>
      <c r="AC1043" s="80" t="s">
        <v>20</v>
      </c>
      <c r="AD1043" s="80" t="s">
        <v>2123</v>
      </c>
      <c r="AE1043" s="86" t="s">
        <v>2432</v>
      </c>
      <c r="AF1043" s="85" t="e">
        <f>#REF!=#REF!</f>
        <v>#REF!</v>
      </c>
      <c r="AG1043" s="94" t="b">
        <f t="shared" si="69"/>
        <v>0</v>
      </c>
    </row>
    <row r="1044" spans="2:33" ht="38.25" x14ac:dyDescent="0.2">
      <c r="B1044" s="119" t="str">
        <f t="shared" si="68"/>
        <v>1.9.2.3.01.1.7.00.00.00.00.00</v>
      </c>
      <c r="C1044" s="120" t="s">
        <v>18</v>
      </c>
      <c r="D1044" s="120" t="s">
        <v>90</v>
      </c>
      <c r="E1044" s="120" t="s">
        <v>22</v>
      </c>
      <c r="F1044" s="120" t="s">
        <v>23</v>
      </c>
      <c r="G1044" s="120" t="s">
        <v>27</v>
      </c>
      <c r="H1044" s="120" t="s">
        <v>18</v>
      </c>
      <c r="I1044" s="120" t="s">
        <v>71</v>
      </c>
      <c r="J1044" s="120" t="s">
        <v>20</v>
      </c>
      <c r="K1044" s="120" t="s">
        <v>20</v>
      </c>
      <c r="L1044" s="120" t="s">
        <v>20</v>
      </c>
      <c r="M1044" s="120" t="s">
        <v>20</v>
      </c>
      <c r="N1044" s="120" t="s">
        <v>20</v>
      </c>
      <c r="O1044" s="120" t="s">
        <v>1785</v>
      </c>
      <c r="P1044" s="121" t="s">
        <v>2429</v>
      </c>
      <c r="Q1044" s="111" t="str">
        <f t="shared" si="70"/>
        <v>1.9.2.3.01.0.7.00.00.00.00.00</v>
      </c>
      <c r="R1044" s="80" t="s">
        <v>18</v>
      </c>
      <c r="S1044" s="80" t="s">
        <v>90</v>
      </c>
      <c r="T1044" s="80" t="s">
        <v>22</v>
      </c>
      <c r="U1044" s="80" t="s">
        <v>23</v>
      </c>
      <c r="V1044" s="80" t="s">
        <v>27</v>
      </c>
      <c r="W1044" s="125" t="s">
        <v>19</v>
      </c>
      <c r="X1044" s="80" t="s">
        <v>71</v>
      </c>
      <c r="Y1044" s="80" t="s">
        <v>20</v>
      </c>
      <c r="Z1044" s="80" t="s">
        <v>20</v>
      </c>
      <c r="AA1044" s="80" t="s">
        <v>20</v>
      </c>
      <c r="AB1044" s="80" t="s">
        <v>20</v>
      </c>
      <c r="AC1044" s="80" t="s">
        <v>20</v>
      </c>
      <c r="AD1044" s="80" t="s">
        <v>2123</v>
      </c>
      <c r="AE1044" s="86" t="s">
        <v>2429</v>
      </c>
      <c r="AF1044" s="85" t="e">
        <f>#REF!=#REF!</f>
        <v>#REF!</v>
      </c>
      <c r="AG1044" s="94" t="b">
        <f t="shared" si="69"/>
        <v>0</v>
      </c>
    </row>
    <row r="1045" spans="2:33" ht="38.25" x14ac:dyDescent="0.2">
      <c r="B1045" s="119" t="str">
        <f t="shared" si="68"/>
        <v>1.9.2.3.01.1.8.00.00.00.00.00</v>
      </c>
      <c r="C1045" s="120" t="s">
        <v>18</v>
      </c>
      <c r="D1045" s="120" t="s">
        <v>90</v>
      </c>
      <c r="E1045" s="120" t="s">
        <v>22</v>
      </c>
      <c r="F1045" s="120" t="s">
        <v>23</v>
      </c>
      <c r="G1045" s="120" t="s">
        <v>27</v>
      </c>
      <c r="H1045" s="120" t="s">
        <v>18</v>
      </c>
      <c r="I1045" s="120" t="s">
        <v>62</v>
      </c>
      <c r="J1045" s="120" t="s">
        <v>20</v>
      </c>
      <c r="K1045" s="120" t="s">
        <v>20</v>
      </c>
      <c r="L1045" s="120" t="s">
        <v>20</v>
      </c>
      <c r="M1045" s="120" t="s">
        <v>20</v>
      </c>
      <c r="N1045" s="120" t="s">
        <v>20</v>
      </c>
      <c r="O1045" s="120" t="s">
        <v>1785</v>
      </c>
      <c r="P1045" s="121" t="s">
        <v>2430</v>
      </c>
      <c r="Q1045" s="111" t="str">
        <f t="shared" si="70"/>
        <v>1.9.2.3.01.0.8.00.00.00.00.00</v>
      </c>
      <c r="R1045" s="80" t="s">
        <v>18</v>
      </c>
      <c r="S1045" s="80" t="s">
        <v>90</v>
      </c>
      <c r="T1045" s="80" t="s">
        <v>22</v>
      </c>
      <c r="U1045" s="80" t="s">
        <v>23</v>
      </c>
      <c r="V1045" s="80" t="s">
        <v>27</v>
      </c>
      <c r="W1045" s="125" t="s">
        <v>19</v>
      </c>
      <c r="X1045" s="80" t="s">
        <v>62</v>
      </c>
      <c r="Y1045" s="80" t="s">
        <v>20</v>
      </c>
      <c r="Z1045" s="80" t="s">
        <v>20</v>
      </c>
      <c r="AA1045" s="80" t="s">
        <v>20</v>
      </c>
      <c r="AB1045" s="80" t="s">
        <v>20</v>
      </c>
      <c r="AC1045" s="80" t="s">
        <v>20</v>
      </c>
      <c r="AD1045" s="80" t="s">
        <v>2123</v>
      </c>
      <c r="AE1045" s="86" t="s">
        <v>2430</v>
      </c>
      <c r="AF1045" s="85" t="e">
        <f>#REF!=#REF!</f>
        <v>#REF!</v>
      </c>
      <c r="AG1045" s="94" t="b">
        <f t="shared" si="69"/>
        <v>0</v>
      </c>
    </row>
    <row r="1046" spans="2:33" x14ac:dyDescent="0.2">
      <c r="B1046" s="119" t="str">
        <f t="shared" si="68"/>
        <v>1.9.2.3.02.1.0.00.00.00.00.00</v>
      </c>
      <c r="C1046" s="120" t="s">
        <v>18</v>
      </c>
      <c r="D1046" s="120" t="s">
        <v>90</v>
      </c>
      <c r="E1046" s="120" t="s">
        <v>22</v>
      </c>
      <c r="F1046" s="120" t="s">
        <v>23</v>
      </c>
      <c r="G1046" s="120" t="s">
        <v>28</v>
      </c>
      <c r="H1046" s="120" t="s">
        <v>18</v>
      </c>
      <c r="I1046" s="120" t="s">
        <v>19</v>
      </c>
      <c r="J1046" s="120" t="s">
        <v>20</v>
      </c>
      <c r="K1046" s="120" t="s">
        <v>20</v>
      </c>
      <c r="L1046" s="120" t="s">
        <v>20</v>
      </c>
      <c r="M1046" s="120" t="s">
        <v>20</v>
      </c>
      <c r="N1046" s="120" t="s">
        <v>20</v>
      </c>
      <c r="O1046" s="120" t="s">
        <v>1785</v>
      </c>
      <c r="P1046" s="121" t="s">
        <v>1069</v>
      </c>
      <c r="Q1046" s="111" t="str">
        <f t="shared" si="70"/>
        <v>1.9.2.3.02.0.0.00.00.00.00.00</v>
      </c>
      <c r="R1046" s="80" t="s">
        <v>18</v>
      </c>
      <c r="S1046" s="80" t="s">
        <v>90</v>
      </c>
      <c r="T1046" s="80" t="s">
        <v>22</v>
      </c>
      <c r="U1046" s="80" t="s">
        <v>23</v>
      </c>
      <c r="V1046" s="80" t="s">
        <v>28</v>
      </c>
      <c r="W1046" s="125" t="s">
        <v>19</v>
      </c>
      <c r="X1046" s="80" t="s">
        <v>19</v>
      </c>
      <c r="Y1046" s="80" t="s">
        <v>20</v>
      </c>
      <c r="Z1046" s="80" t="s">
        <v>20</v>
      </c>
      <c r="AA1046" s="80" t="s">
        <v>20</v>
      </c>
      <c r="AB1046" s="80" t="s">
        <v>20</v>
      </c>
      <c r="AC1046" s="80" t="s">
        <v>20</v>
      </c>
      <c r="AD1046" s="80" t="s">
        <v>2123</v>
      </c>
      <c r="AE1046" s="86" t="s">
        <v>1069</v>
      </c>
      <c r="AF1046" s="85" t="e">
        <f>#REF!=#REF!</f>
        <v>#REF!</v>
      </c>
      <c r="AG1046" s="94" t="b">
        <f t="shared" si="69"/>
        <v>0</v>
      </c>
    </row>
    <row r="1047" spans="2:33" x14ac:dyDescent="0.2">
      <c r="B1047" s="119" t="str">
        <f t="shared" si="68"/>
        <v>1.9.2.3.02.1.1.00.00.00.00.00</v>
      </c>
      <c r="C1047" s="120" t="s">
        <v>18</v>
      </c>
      <c r="D1047" s="120" t="s">
        <v>90</v>
      </c>
      <c r="E1047" s="120" t="s">
        <v>22</v>
      </c>
      <c r="F1047" s="120" t="s">
        <v>23</v>
      </c>
      <c r="G1047" s="120" t="s">
        <v>28</v>
      </c>
      <c r="H1047" s="120" t="s">
        <v>18</v>
      </c>
      <c r="I1047" s="120" t="s">
        <v>18</v>
      </c>
      <c r="J1047" s="120" t="s">
        <v>20</v>
      </c>
      <c r="K1047" s="120" t="s">
        <v>20</v>
      </c>
      <c r="L1047" s="120" t="s">
        <v>20</v>
      </c>
      <c r="M1047" s="120" t="s">
        <v>20</v>
      </c>
      <c r="N1047" s="120" t="s">
        <v>20</v>
      </c>
      <c r="O1047" s="120" t="s">
        <v>1785</v>
      </c>
      <c r="P1047" s="121" t="s">
        <v>1070</v>
      </c>
      <c r="Q1047" s="111" t="str">
        <f t="shared" si="70"/>
        <v>1.9.2.3.02.0.1.00.00.00.00.00</v>
      </c>
      <c r="R1047" s="80" t="s">
        <v>18</v>
      </c>
      <c r="S1047" s="80" t="s">
        <v>90</v>
      </c>
      <c r="T1047" s="80" t="s">
        <v>22</v>
      </c>
      <c r="U1047" s="80" t="s">
        <v>23</v>
      </c>
      <c r="V1047" s="80" t="s">
        <v>28</v>
      </c>
      <c r="W1047" s="125" t="s">
        <v>19</v>
      </c>
      <c r="X1047" s="80" t="s">
        <v>18</v>
      </c>
      <c r="Y1047" s="80" t="s">
        <v>20</v>
      </c>
      <c r="Z1047" s="80" t="s">
        <v>20</v>
      </c>
      <c r="AA1047" s="80" t="s">
        <v>20</v>
      </c>
      <c r="AB1047" s="80" t="s">
        <v>20</v>
      </c>
      <c r="AC1047" s="80" t="s">
        <v>20</v>
      </c>
      <c r="AD1047" s="80" t="s">
        <v>2123</v>
      </c>
      <c r="AE1047" s="86" t="s">
        <v>1070</v>
      </c>
      <c r="AF1047" s="85" t="e">
        <f>#REF!=#REF!</f>
        <v>#REF!</v>
      </c>
      <c r="AG1047" s="94" t="b">
        <f t="shared" si="69"/>
        <v>0</v>
      </c>
    </row>
    <row r="1048" spans="2:33" ht="25.5" x14ac:dyDescent="0.2">
      <c r="B1048" s="119" t="str">
        <f t="shared" si="68"/>
        <v>1.9.2.3.02.1.2.00.00.00.00.00</v>
      </c>
      <c r="C1048" s="120" t="s">
        <v>18</v>
      </c>
      <c r="D1048" s="120" t="s">
        <v>90</v>
      </c>
      <c r="E1048" s="120" t="s">
        <v>22</v>
      </c>
      <c r="F1048" s="120" t="s">
        <v>23</v>
      </c>
      <c r="G1048" s="120" t="s">
        <v>28</v>
      </c>
      <c r="H1048" s="120" t="s">
        <v>18</v>
      </c>
      <c r="I1048" s="120" t="s">
        <v>22</v>
      </c>
      <c r="J1048" s="120" t="s">
        <v>20</v>
      </c>
      <c r="K1048" s="120" t="s">
        <v>20</v>
      </c>
      <c r="L1048" s="120" t="s">
        <v>20</v>
      </c>
      <c r="M1048" s="120" t="s">
        <v>20</v>
      </c>
      <c r="N1048" s="120" t="s">
        <v>20</v>
      </c>
      <c r="O1048" s="120" t="s">
        <v>1785</v>
      </c>
      <c r="P1048" s="121" t="s">
        <v>1071</v>
      </c>
      <c r="Q1048" s="111" t="str">
        <f t="shared" si="70"/>
        <v>1.9.2.3.02.0.2.00.00.00.00.00</v>
      </c>
      <c r="R1048" s="80" t="s">
        <v>18</v>
      </c>
      <c r="S1048" s="80" t="s">
        <v>90</v>
      </c>
      <c r="T1048" s="80" t="s">
        <v>22</v>
      </c>
      <c r="U1048" s="80" t="s">
        <v>23</v>
      </c>
      <c r="V1048" s="80" t="s">
        <v>28</v>
      </c>
      <c r="W1048" s="125" t="s">
        <v>19</v>
      </c>
      <c r="X1048" s="80" t="s">
        <v>22</v>
      </c>
      <c r="Y1048" s="80" t="s">
        <v>20</v>
      </c>
      <c r="Z1048" s="80" t="s">
        <v>20</v>
      </c>
      <c r="AA1048" s="80" t="s">
        <v>20</v>
      </c>
      <c r="AB1048" s="80" t="s">
        <v>20</v>
      </c>
      <c r="AC1048" s="80" t="s">
        <v>20</v>
      </c>
      <c r="AD1048" s="80" t="s">
        <v>2123</v>
      </c>
      <c r="AE1048" s="86" t="s">
        <v>1071</v>
      </c>
      <c r="AF1048" s="85" t="e">
        <f>#REF!=#REF!</f>
        <v>#REF!</v>
      </c>
      <c r="AG1048" s="94" t="b">
        <f t="shared" si="69"/>
        <v>0</v>
      </c>
    </row>
    <row r="1049" spans="2:33" ht="25.5" x14ac:dyDescent="0.2">
      <c r="B1049" s="119" t="str">
        <f t="shared" si="68"/>
        <v>1.9.2.3.02.1.3.00.00.00.00.00</v>
      </c>
      <c r="C1049" s="120" t="s">
        <v>18</v>
      </c>
      <c r="D1049" s="120" t="s">
        <v>90</v>
      </c>
      <c r="E1049" s="120" t="s">
        <v>22</v>
      </c>
      <c r="F1049" s="120" t="s">
        <v>23</v>
      </c>
      <c r="G1049" s="120" t="s">
        <v>28</v>
      </c>
      <c r="H1049" s="120" t="s">
        <v>18</v>
      </c>
      <c r="I1049" s="120" t="s">
        <v>23</v>
      </c>
      <c r="J1049" s="120" t="s">
        <v>20</v>
      </c>
      <c r="K1049" s="120" t="s">
        <v>20</v>
      </c>
      <c r="L1049" s="120" t="s">
        <v>20</v>
      </c>
      <c r="M1049" s="120" t="s">
        <v>20</v>
      </c>
      <c r="N1049" s="120" t="s">
        <v>20</v>
      </c>
      <c r="O1049" s="120" t="s">
        <v>1785</v>
      </c>
      <c r="P1049" s="121" t="s">
        <v>1072</v>
      </c>
      <c r="Q1049" s="111" t="str">
        <f t="shared" si="70"/>
        <v>1.9.2.3.02.0.3.00.00.00.00.00</v>
      </c>
      <c r="R1049" s="80" t="s">
        <v>18</v>
      </c>
      <c r="S1049" s="80" t="s">
        <v>90</v>
      </c>
      <c r="T1049" s="80" t="s">
        <v>22</v>
      </c>
      <c r="U1049" s="80" t="s">
        <v>23</v>
      </c>
      <c r="V1049" s="80" t="s">
        <v>28</v>
      </c>
      <c r="W1049" s="125" t="s">
        <v>19</v>
      </c>
      <c r="X1049" s="80" t="s">
        <v>23</v>
      </c>
      <c r="Y1049" s="80" t="s">
        <v>20</v>
      </c>
      <c r="Z1049" s="80" t="s">
        <v>20</v>
      </c>
      <c r="AA1049" s="80" t="s">
        <v>20</v>
      </c>
      <c r="AB1049" s="80" t="s">
        <v>20</v>
      </c>
      <c r="AC1049" s="80" t="s">
        <v>20</v>
      </c>
      <c r="AD1049" s="80" t="s">
        <v>2123</v>
      </c>
      <c r="AE1049" s="86" t="s">
        <v>1072</v>
      </c>
      <c r="AF1049" s="85" t="e">
        <f>#REF!=#REF!</f>
        <v>#REF!</v>
      </c>
      <c r="AG1049" s="94" t="b">
        <f t="shared" si="69"/>
        <v>0</v>
      </c>
    </row>
    <row r="1050" spans="2:33" ht="25.5" x14ac:dyDescent="0.2">
      <c r="B1050" s="119" t="str">
        <f t="shared" si="68"/>
        <v>1.9.2.3.02.1.4.00.00.00.00.00</v>
      </c>
      <c r="C1050" s="120" t="s">
        <v>18</v>
      </c>
      <c r="D1050" s="120" t="s">
        <v>90</v>
      </c>
      <c r="E1050" s="120" t="s">
        <v>22</v>
      </c>
      <c r="F1050" s="120" t="s">
        <v>23</v>
      </c>
      <c r="G1050" s="120" t="s">
        <v>28</v>
      </c>
      <c r="H1050" s="120" t="s">
        <v>18</v>
      </c>
      <c r="I1050" s="120" t="s">
        <v>48</v>
      </c>
      <c r="J1050" s="120" t="s">
        <v>20</v>
      </c>
      <c r="K1050" s="120" t="s">
        <v>20</v>
      </c>
      <c r="L1050" s="120" t="s">
        <v>20</v>
      </c>
      <c r="M1050" s="120" t="s">
        <v>20</v>
      </c>
      <c r="N1050" s="120" t="s">
        <v>20</v>
      </c>
      <c r="O1050" s="120" t="s">
        <v>1785</v>
      </c>
      <c r="P1050" s="121" t="s">
        <v>1073</v>
      </c>
      <c r="Q1050" s="111" t="str">
        <f t="shared" si="70"/>
        <v>1.9.2.3.02.0.4.00.00.00.00.00</v>
      </c>
      <c r="R1050" s="80" t="s">
        <v>18</v>
      </c>
      <c r="S1050" s="80" t="s">
        <v>90</v>
      </c>
      <c r="T1050" s="80" t="s">
        <v>22</v>
      </c>
      <c r="U1050" s="80" t="s">
        <v>23</v>
      </c>
      <c r="V1050" s="80" t="s">
        <v>28</v>
      </c>
      <c r="W1050" s="125" t="s">
        <v>19</v>
      </c>
      <c r="X1050" s="80" t="s">
        <v>48</v>
      </c>
      <c r="Y1050" s="80" t="s">
        <v>20</v>
      </c>
      <c r="Z1050" s="80" t="s">
        <v>20</v>
      </c>
      <c r="AA1050" s="80" t="s">
        <v>20</v>
      </c>
      <c r="AB1050" s="80" t="s">
        <v>20</v>
      </c>
      <c r="AC1050" s="80" t="s">
        <v>20</v>
      </c>
      <c r="AD1050" s="80" t="s">
        <v>2123</v>
      </c>
      <c r="AE1050" s="86" t="s">
        <v>1073</v>
      </c>
      <c r="AF1050" s="85" t="e">
        <f>#REF!=#REF!</f>
        <v>#REF!</v>
      </c>
      <c r="AG1050" s="94" t="b">
        <f t="shared" si="69"/>
        <v>0</v>
      </c>
    </row>
    <row r="1051" spans="2:33" x14ac:dyDescent="0.2">
      <c r="B1051" s="119" t="str">
        <f t="shared" si="68"/>
        <v>1.9.2.3.02.1.5.00.00.00.00.00</v>
      </c>
      <c r="C1051" s="120" t="s">
        <v>18</v>
      </c>
      <c r="D1051" s="120" t="s">
        <v>90</v>
      </c>
      <c r="E1051" s="120" t="s">
        <v>22</v>
      </c>
      <c r="F1051" s="120" t="s">
        <v>23</v>
      </c>
      <c r="G1051" s="120" t="s">
        <v>28</v>
      </c>
      <c r="H1051" s="120" t="s">
        <v>18</v>
      </c>
      <c r="I1051" s="120" t="s">
        <v>57</v>
      </c>
      <c r="J1051" s="120" t="s">
        <v>20</v>
      </c>
      <c r="K1051" s="120" t="s">
        <v>20</v>
      </c>
      <c r="L1051" s="120" t="s">
        <v>20</v>
      </c>
      <c r="M1051" s="120" t="s">
        <v>20</v>
      </c>
      <c r="N1051" s="120" t="s">
        <v>20</v>
      </c>
      <c r="O1051" s="120" t="s">
        <v>1785</v>
      </c>
      <c r="P1051" s="121" t="s">
        <v>1074</v>
      </c>
      <c r="Q1051" s="111" t="str">
        <f t="shared" si="70"/>
        <v>1.9.2.3.02.0.5.00.00.00.00.00</v>
      </c>
      <c r="R1051" s="80" t="s">
        <v>18</v>
      </c>
      <c r="S1051" s="80" t="s">
        <v>90</v>
      </c>
      <c r="T1051" s="80" t="s">
        <v>22</v>
      </c>
      <c r="U1051" s="80" t="s">
        <v>23</v>
      </c>
      <c r="V1051" s="80" t="s">
        <v>28</v>
      </c>
      <c r="W1051" s="125" t="s">
        <v>19</v>
      </c>
      <c r="X1051" s="80" t="s">
        <v>57</v>
      </c>
      <c r="Y1051" s="80" t="s">
        <v>20</v>
      </c>
      <c r="Z1051" s="80" t="s">
        <v>20</v>
      </c>
      <c r="AA1051" s="80" t="s">
        <v>20</v>
      </c>
      <c r="AB1051" s="80" t="s">
        <v>20</v>
      </c>
      <c r="AC1051" s="80" t="s">
        <v>20</v>
      </c>
      <c r="AD1051" s="80" t="s">
        <v>2123</v>
      </c>
      <c r="AE1051" s="86" t="s">
        <v>1074</v>
      </c>
      <c r="AF1051" s="85" t="e">
        <f>#REF!=#REF!</f>
        <v>#REF!</v>
      </c>
      <c r="AG1051" s="94" t="b">
        <f t="shared" si="69"/>
        <v>0</v>
      </c>
    </row>
    <row r="1052" spans="2:33" ht="25.5" x14ac:dyDescent="0.2">
      <c r="B1052" s="119" t="str">
        <f t="shared" si="68"/>
        <v>1.9.2.3.02.1.6.00.00.00.00.00</v>
      </c>
      <c r="C1052" s="120" t="s">
        <v>18</v>
      </c>
      <c r="D1052" s="120" t="s">
        <v>90</v>
      </c>
      <c r="E1052" s="120" t="s">
        <v>22</v>
      </c>
      <c r="F1052" s="120" t="s">
        <v>23</v>
      </c>
      <c r="G1052" s="120" t="s">
        <v>28</v>
      </c>
      <c r="H1052" s="120" t="s">
        <v>18</v>
      </c>
      <c r="I1052" s="120" t="s">
        <v>69</v>
      </c>
      <c r="J1052" s="120" t="s">
        <v>20</v>
      </c>
      <c r="K1052" s="120" t="s">
        <v>20</v>
      </c>
      <c r="L1052" s="120" t="s">
        <v>20</v>
      </c>
      <c r="M1052" s="120" t="s">
        <v>20</v>
      </c>
      <c r="N1052" s="120" t="s">
        <v>20</v>
      </c>
      <c r="O1052" s="120" t="s">
        <v>1785</v>
      </c>
      <c r="P1052" s="121" t="s">
        <v>1075</v>
      </c>
      <c r="Q1052" s="111" t="str">
        <f t="shared" si="70"/>
        <v>1.9.2.3.02.0.6.00.00.00.00.00</v>
      </c>
      <c r="R1052" s="80" t="s">
        <v>18</v>
      </c>
      <c r="S1052" s="80" t="s">
        <v>90</v>
      </c>
      <c r="T1052" s="80" t="s">
        <v>22</v>
      </c>
      <c r="U1052" s="80" t="s">
        <v>23</v>
      </c>
      <c r="V1052" s="80" t="s">
        <v>28</v>
      </c>
      <c r="W1052" s="125" t="s">
        <v>19</v>
      </c>
      <c r="X1052" s="80" t="s">
        <v>69</v>
      </c>
      <c r="Y1052" s="80" t="s">
        <v>20</v>
      </c>
      <c r="Z1052" s="80" t="s">
        <v>20</v>
      </c>
      <c r="AA1052" s="80" t="s">
        <v>20</v>
      </c>
      <c r="AB1052" s="80" t="s">
        <v>20</v>
      </c>
      <c r="AC1052" s="80" t="s">
        <v>20</v>
      </c>
      <c r="AD1052" s="80" t="s">
        <v>2123</v>
      </c>
      <c r="AE1052" s="86" t="s">
        <v>1075</v>
      </c>
      <c r="AF1052" s="85" t="e">
        <f>#REF!=#REF!</f>
        <v>#REF!</v>
      </c>
      <c r="AG1052" s="94" t="b">
        <f t="shared" si="69"/>
        <v>0</v>
      </c>
    </row>
    <row r="1053" spans="2:33" ht="25.5" x14ac:dyDescent="0.2">
      <c r="B1053" s="119" t="str">
        <f t="shared" si="68"/>
        <v>1.9.2.3.02.1.7.00.00.00.00.00</v>
      </c>
      <c r="C1053" s="120" t="s">
        <v>18</v>
      </c>
      <c r="D1053" s="120" t="s">
        <v>90</v>
      </c>
      <c r="E1053" s="120" t="s">
        <v>22</v>
      </c>
      <c r="F1053" s="120" t="s">
        <v>23</v>
      </c>
      <c r="G1053" s="120" t="s">
        <v>28</v>
      </c>
      <c r="H1053" s="120" t="s">
        <v>18</v>
      </c>
      <c r="I1053" s="120" t="s">
        <v>71</v>
      </c>
      <c r="J1053" s="120" t="s">
        <v>20</v>
      </c>
      <c r="K1053" s="120" t="s">
        <v>20</v>
      </c>
      <c r="L1053" s="120" t="s">
        <v>20</v>
      </c>
      <c r="M1053" s="120" t="s">
        <v>20</v>
      </c>
      <c r="N1053" s="120" t="s">
        <v>20</v>
      </c>
      <c r="O1053" s="120" t="s">
        <v>1785</v>
      </c>
      <c r="P1053" s="121" t="s">
        <v>1076</v>
      </c>
      <c r="Q1053" s="111" t="str">
        <f t="shared" si="70"/>
        <v>1.9.2.3.02.0.7.00.00.00.00.00</v>
      </c>
      <c r="R1053" s="80" t="s">
        <v>18</v>
      </c>
      <c r="S1053" s="80" t="s">
        <v>90</v>
      </c>
      <c r="T1053" s="80" t="s">
        <v>22</v>
      </c>
      <c r="U1053" s="80" t="s">
        <v>23</v>
      </c>
      <c r="V1053" s="80" t="s">
        <v>28</v>
      </c>
      <c r="W1053" s="125" t="s">
        <v>19</v>
      </c>
      <c r="X1053" s="80" t="s">
        <v>71</v>
      </c>
      <c r="Y1053" s="80" t="s">
        <v>20</v>
      </c>
      <c r="Z1053" s="80" t="s">
        <v>20</v>
      </c>
      <c r="AA1053" s="80" t="s">
        <v>20</v>
      </c>
      <c r="AB1053" s="80" t="s">
        <v>20</v>
      </c>
      <c r="AC1053" s="80" t="s">
        <v>20</v>
      </c>
      <c r="AD1053" s="80" t="s">
        <v>2123</v>
      </c>
      <c r="AE1053" s="86" t="s">
        <v>1076</v>
      </c>
      <c r="AF1053" s="85" t="e">
        <f>#REF!=#REF!</f>
        <v>#REF!</v>
      </c>
      <c r="AG1053" s="94" t="b">
        <f t="shared" si="69"/>
        <v>0</v>
      </c>
    </row>
    <row r="1054" spans="2:33" ht="25.5" x14ac:dyDescent="0.2">
      <c r="B1054" s="119" t="str">
        <f t="shared" si="68"/>
        <v>1.9.2.3.02.1.8.00.00.00.00.00</v>
      </c>
      <c r="C1054" s="120" t="s">
        <v>18</v>
      </c>
      <c r="D1054" s="120" t="s">
        <v>90</v>
      </c>
      <c r="E1054" s="120" t="s">
        <v>22</v>
      </c>
      <c r="F1054" s="120" t="s">
        <v>23</v>
      </c>
      <c r="G1054" s="120" t="s">
        <v>28</v>
      </c>
      <c r="H1054" s="120" t="s">
        <v>18</v>
      </c>
      <c r="I1054" s="120" t="s">
        <v>62</v>
      </c>
      <c r="J1054" s="120" t="s">
        <v>20</v>
      </c>
      <c r="K1054" s="120" t="s">
        <v>20</v>
      </c>
      <c r="L1054" s="120" t="s">
        <v>20</v>
      </c>
      <c r="M1054" s="120" t="s">
        <v>20</v>
      </c>
      <c r="N1054" s="120" t="s">
        <v>20</v>
      </c>
      <c r="O1054" s="120" t="s">
        <v>1785</v>
      </c>
      <c r="P1054" s="121" t="s">
        <v>1077</v>
      </c>
      <c r="Q1054" s="111" t="str">
        <f t="shared" si="70"/>
        <v>1.9.2.3.02.0.8.00.00.00.00.00</v>
      </c>
      <c r="R1054" s="80" t="s">
        <v>18</v>
      </c>
      <c r="S1054" s="80" t="s">
        <v>90</v>
      </c>
      <c r="T1054" s="80" t="s">
        <v>22</v>
      </c>
      <c r="U1054" s="80" t="s">
        <v>23</v>
      </c>
      <c r="V1054" s="80" t="s">
        <v>28</v>
      </c>
      <c r="W1054" s="125" t="s">
        <v>19</v>
      </c>
      <c r="X1054" s="80" t="s">
        <v>62</v>
      </c>
      <c r="Y1054" s="80" t="s">
        <v>20</v>
      </c>
      <c r="Z1054" s="80" t="s">
        <v>20</v>
      </c>
      <c r="AA1054" s="80" t="s">
        <v>20</v>
      </c>
      <c r="AB1054" s="80" t="s">
        <v>20</v>
      </c>
      <c r="AC1054" s="80" t="s">
        <v>20</v>
      </c>
      <c r="AD1054" s="80" t="s">
        <v>2123</v>
      </c>
      <c r="AE1054" s="86" t="s">
        <v>1077</v>
      </c>
      <c r="AF1054" s="85" t="e">
        <f>#REF!=#REF!</f>
        <v>#REF!</v>
      </c>
      <c r="AG1054" s="94" t="b">
        <f t="shared" si="69"/>
        <v>0</v>
      </c>
    </row>
    <row r="1055" spans="2:33" x14ac:dyDescent="0.2">
      <c r="B1055" s="119" t="str">
        <f t="shared" si="68"/>
        <v>1.9.2.3.99.1.0.00.00.00.00.00</v>
      </c>
      <c r="C1055" s="120" t="s">
        <v>18</v>
      </c>
      <c r="D1055" s="120" t="s">
        <v>90</v>
      </c>
      <c r="E1055" s="120" t="s">
        <v>22</v>
      </c>
      <c r="F1055" s="120" t="s">
        <v>23</v>
      </c>
      <c r="G1055" s="120" t="s">
        <v>101</v>
      </c>
      <c r="H1055" s="120" t="s">
        <v>18</v>
      </c>
      <c r="I1055" s="120" t="s">
        <v>19</v>
      </c>
      <c r="J1055" s="120" t="s">
        <v>20</v>
      </c>
      <c r="K1055" s="120" t="s">
        <v>20</v>
      </c>
      <c r="L1055" s="120" t="s">
        <v>20</v>
      </c>
      <c r="M1055" s="120" t="s">
        <v>20</v>
      </c>
      <c r="N1055" s="120" t="s">
        <v>20</v>
      </c>
      <c r="O1055" s="120" t="s">
        <v>1785</v>
      </c>
      <c r="P1055" s="121" t="s">
        <v>1078</v>
      </c>
      <c r="Q1055" s="111" t="str">
        <f t="shared" si="70"/>
        <v>1.9.2.3.99.0.0.00.00.00.00.00</v>
      </c>
      <c r="R1055" s="80" t="s">
        <v>18</v>
      </c>
      <c r="S1055" s="80" t="s">
        <v>90</v>
      </c>
      <c r="T1055" s="80" t="s">
        <v>22</v>
      </c>
      <c r="U1055" s="80" t="s">
        <v>23</v>
      </c>
      <c r="V1055" s="80" t="s">
        <v>101</v>
      </c>
      <c r="W1055" s="125" t="s">
        <v>19</v>
      </c>
      <c r="X1055" s="80" t="s">
        <v>19</v>
      </c>
      <c r="Y1055" s="80" t="s">
        <v>20</v>
      </c>
      <c r="Z1055" s="80" t="s">
        <v>20</v>
      </c>
      <c r="AA1055" s="80" t="s">
        <v>20</v>
      </c>
      <c r="AB1055" s="80" t="s">
        <v>20</v>
      </c>
      <c r="AC1055" s="80" t="s">
        <v>20</v>
      </c>
      <c r="AD1055" s="80" t="s">
        <v>2123</v>
      </c>
      <c r="AE1055" s="86" t="s">
        <v>1078</v>
      </c>
      <c r="AF1055" s="85" t="e">
        <f>#REF!=#REF!</f>
        <v>#REF!</v>
      </c>
      <c r="AG1055" s="94" t="b">
        <f t="shared" si="69"/>
        <v>0</v>
      </c>
    </row>
    <row r="1056" spans="2:33" x14ac:dyDescent="0.2">
      <c r="B1056" s="119" t="str">
        <f t="shared" si="68"/>
        <v>1.9.2.3.99.1.1.00.00.00.00.00</v>
      </c>
      <c r="C1056" s="120" t="s">
        <v>18</v>
      </c>
      <c r="D1056" s="120" t="s">
        <v>90</v>
      </c>
      <c r="E1056" s="120" t="s">
        <v>22</v>
      </c>
      <c r="F1056" s="120" t="s">
        <v>23</v>
      </c>
      <c r="G1056" s="120" t="s">
        <v>101</v>
      </c>
      <c r="H1056" s="120" t="s">
        <v>18</v>
      </c>
      <c r="I1056" s="120" t="s">
        <v>18</v>
      </c>
      <c r="J1056" s="120" t="s">
        <v>20</v>
      </c>
      <c r="K1056" s="120" t="s">
        <v>20</v>
      </c>
      <c r="L1056" s="120" t="s">
        <v>20</v>
      </c>
      <c r="M1056" s="120" t="s">
        <v>20</v>
      </c>
      <c r="N1056" s="120" t="s">
        <v>20</v>
      </c>
      <c r="O1056" s="120" t="s">
        <v>1785</v>
      </c>
      <c r="P1056" s="121" t="s">
        <v>1079</v>
      </c>
      <c r="Q1056" s="111" t="str">
        <f t="shared" si="70"/>
        <v>1.9.2.3.99.0.1.00.00.00.00.00</v>
      </c>
      <c r="R1056" s="80" t="s">
        <v>18</v>
      </c>
      <c r="S1056" s="80" t="s">
        <v>90</v>
      </c>
      <c r="T1056" s="80" t="s">
        <v>22</v>
      </c>
      <c r="U1056" s="80" t="s">
        <v>23</v>
      </c>
      <c r="V1056" s="80" t="s">
        <v>101</v>
      </c>
      <c r="W1056" s="125" t="s">
        <v>19</v>
      </c>
      <c r="X1056" s="80" t="s">
        <v>18</v>
      </c>
      <c r="Y1056" s="80" t="s">
        <v>20</v>
      </c>
      <c r="Z1056" s="80" t="s">
        <v>20</v>
      </c>
      <c r="AA1056" s="80" t="s">
        <v>20</v>
      </c>
      <c r="AB1056" s="80" t="s">
        <v>20</v>
      </c>
      <c r="AC1056" s="80" t="s">
        <v>20</v>
      </c>
      <c r="AD1056" s="80" t="s">
        <v>2123</v>
      </c>
      <c r="AE1056" s="86" t="s">
        <v>1079</v>
      </c>
      <c r="AF1056" s="85" t="e">
        <f>#REF!=#REF!</f>
        <v>#REF!</v>
      </c>
      <c r="AG1056" s="94" t="b">
        <f t="shared" si="69"/>
        <v>0</v>
      </c>
    </row>
    <row r="1057" spans="1:33" ht="25.5" x14ac:dyDescent="0.2">
      <c r="B1057" s="119" t="str">
        <f t="shared" si="68"/>
        <v>1.9.2.3.99.1.2.00.00.00.00.00</v>
      </c>
      <c r="C1057" s="120" t="s">
        <v>18</v>
      </c>
      <c r="D1057" s="120" t="s">
        <v>90</v>
      </c>
      <c r="E1057" s="120" t="s">
        <v>22</v>
      </c>
      <c r="F1057" s="120" t="s">
        <v>23</v>
      </c>
      <c r="G1057" s="120" t="s">
        <v>101</v>
      </c>
      <c r="H1057" s="120" t="s">
        <v>18</v>
      </c>
      <c r="I1057" s="120" t="s">
        <v>22</v>
      </c>
      <c r="J1057" s="120" t="s">
        <v>20</v>
      </c>
      <c r="K1057" s="120" t="s">
        <v>20</v>
      </c>
      <c r="L1057" s="120" t="s">
        <v>20</v>
      </c>
      <c r="M1057" s="120" t="s">
        <v>20</v>
      </c>
      <c r="N1057" s="120" t="s">
        <v>20</v>
      </c>
      <c r="O1057" s="120" t="s">
        <v>1785</v>
      </c>
      <c r="P1057" s="121" t="s">
        <v>1080</v>
      </c>
      <c r="Q1057" s="111" t="str">
        <f t="shared" si="70"/>
        <v>1.9.2.3.99.0.2.00.00.00.00.00</v>
      </c>
      <c r="R1057" s="80" t="s">
        <v>18</v>
      </c>
      <c r="S1057" s="80" t="s">
        <v>90</v>
      </c>
      <c r="T1057" s="80" t="s">
        <v>22</v>
      </c>
      <c r="U1057" s="80" t="s">
        <v>23</v>
      </c>
      <c r="V1057" s="80" t="s">
        <v>101</v>
      </c>
      <c r="W1057" s="125" t="s">
        <v>19</v>
      </c>
      <c r="X1057" s="80" t="s">
        <v>22</v>
      </c>
      <c r="Y1057" s="80" t="s">
        <v>20</v>
      </c>
      <c r="Z1057" s="80" t="s">
        <v>20</v>
      </c>
      <c r="AA1057" s="80" t="s">
        <v>20</v>
      </c>
      <c r="AB1057" s="80" t="s">
        <v>20</v>
      </c>
      <c r="AC1057" s="80" t="s">
        <v>20</v>
      </c>
      <c r="AD1057" s="80" t="s">
        <v>2123</v>
      </c>
      <c r="AE1057" s="86" t="s">
        <v>1080</v>
      </c>
      <c r="AF1057" s="85" t="e">
        <f>#REF!=#REF!</f>
        <v>#REF!</v>
      </c>
      <c r="AG1057" s="94" t="b">
        <f t="shared" si="69"/>
        <v>0</v>
      </c>
    </row>
    <row r="1058" spans="1:33" x14ac:dyDescent="0.2">
      <c r="B1058" s="119" t="str">
        <f t="shared" si="68"/>
        <v>1.9.2.3.99.1.3.00.00.00.00.00</v>
      </c>
      <c r="C1058" s="120" t="s">
        <v>18</v>
      </c>
      <c r="D1058" s="120" t="s">
        <v>90</v>
      </c>
      <c r="E1058" s="120" t="s">
        <v>22</v>
      </c>
      <c r="F1058" s="120" t="s">
        <v>23</v>
      </c>
      <c r="G1058" s="120" t="s">
        <v>101</v>
      </c>
      <c r="H1058" s="120" t="s">
        <v>18</v>
      </c>
      <c r="I1058" s="120" t="s">
        <v>23</v>
      </c>
      <c r="J1058" s="120" t="s">
        <v>20</v>
      </c>
      <c r="K1058" s="120" t="s">
        <v>20</v>
      </c>
      <c r="L1058" s="120" t="s">
        <v>20</v>
      </c>
      <c r="M1058" s="120" t="s">
        <v>20</v>
      </c>
      <c r="N1058" s="120" t="s">
        <v>20</v>
      </c>
      <c r="O1058" s="120" t="s">
        <v>1785</v>
      </c>
      <c r="P1058" s="121" t="s">
        <v>1081</v>
      </c>
      <c r="Q1058" s="111" t="str">
        <f t="shared" si="70"/>
        <v>1.9.2.3.99.0.3.00.00.00.00.00</v>
      </c>
      <c r="R1058" s="80" t="s">
        <v>18</v>
      </c>
      <c r="S1058" s="80" t="s">
        <v>90</v>
      </c>
      <c r="T1058" s="80" t="s">
        <v>22</v>
      </c>
      <c r="U1058" s="80" t="s">
        <v>23</v>
      </c>
      <c r="V1058" s="80" t="s">
        <v>101</v>
      </c>
      <c r="W1058" s="125" t="s">
        <v>19</v>
      </c>
      <c r="X1058" s="80" t="s">
        <v>23</v>
      </c>
      <c r="Y1058" s="80" t="s">
        <v>20</v>
      </c>
      <c r="Z1058" s="80" t="s">
        <v>20</v>
      </c>
      <c r="AA1058" s="80" t="s">
        <v>20</v>
      </c>
      <c r="AB1058" s="80" t="s">
        <v>20</v>
      </c>
      <c r="AC1058" s="80" t="s">
        <v>20</v>
      </c>
      <c r="AD1058" s="80" t="s">
        <v>2123</v>
      </c>
      <c r="AE1058" s="86" t="s">
        <v>1081</v>
      </c>
      <c r="AF1058" s="85" t="e">
        <f>#REF!=#REF!</f>
        <v>#REF!</v>
      </c>
      <c r="AG1058" s="94" t="b">
        <f t="shared" si="69"/>
        <v>0</v>
      </c>
    </row>
    <row r="1059" spans="1:33" ht="25.5" x14ac:dyDescent="0.2">
      <c r="B1059" s="119" t="str">
        <f t="shared" si="68"/>
        <v>1.9.2.3.99.1.4.00.00.00.00.00</v>
      </c>
      <c r="C1059" s="120" t="s">
        <v>18</v>
      </c>
      <c r="D1059" s="120" t="s">
        <v>90</v>
      </c>
      <c r="E1059" s="120" t="s">
        <v>22</v>
      </c>
      <c r="F1059" s="120" t="s">
        <v>23</v>
      </c>
      <c r="G1059" s="120" t="s">
        <v>101</v>
      </c>
      <c r="H1059" s="120" t="s">
        <v>18</v>
      </c>
      <c r="I1059" s="120" t="s">
        <v>48</v>
      </c>
      <c r="J1059" s="120" t="s">
        <v>20</v>
      </c>
      <c r="K1059" s="120" t="s">
        <v>20</v>
      </c>
      <c r="L1059" s="120" t="s">
        <v>20</v>
      </c>
      <c r="M1059" s="120" t="s">
        <v>20</v>
      </c>
      <c r="N1059" s="120" t="s">
        <v>20</v>
      </c>
      <c r="O1059" s="120" t="s">
        <v>1785</v>
      </c>
      <c r="P1059" s="121" t="s">
        <v>1082</v>
      </c>
      <c r="Q1059" s="111" t="str">
        <f t="shared" si="70"/>
        <v>1.9.2.3.99.0.4.00.00.00.00.00</v>
      </c>
      <c r="R1059" s="80" t="s">
        <v>18</v>
      </c>
      <c r="S1059" s="80" t="s">
        <v>90</v>
      </c>
      <c r="T1059" s="80" t="s">
        <v>22</v>
      </c>
      <c r="U1059" s="80" t="s">
        <v>23</v>
      </c>
      <c r="V1059" s="80" t="s">
        <v>101</v>
      </c>
      <c r="W1059" s="125" t="s">
        <v>19</v>
      </c>
      <c r="X1059" s="80" t="s">
        <v>48</v>
      </c>
      <c r="Y1059" s="80" t="s">
        <v>20</v>
      </c>
      <c r="Z1059" s="80" t="s">
        <v>20</v>
      </c>
      <c r="AA1059" s="80" t="s">
        <v>20</v>
      </c>
      <c r="AB1059" s="80" t="s">
        <v>20</v>
      </c>
      <c r="AC1059" s="80" t="s">
        <v>20</v>
      </c>
      <c r="AD1059" s="80" t="s">
        <v>2123</v>
      </c>
      <c r="AE1059" s="86" t="s">
        <v>1082</v>
      </c>
      <c r="AF1059" s="85" t="e">
        <f>#REF!=#REF!</f>
        <v>#REF!</v>
      </c>
      <c r="AG1059" s="94" t="b">
        <f t="shared" si="69"/>
        <v>0</v>
      </c>
    </row>
    <row r="1060" spans="1:33" x14ac:dyDescent="0.2">
      <c r="B1060" s="119" t="str">
        <f t="shared" si="68"/>
        <v>1.9.2.3.99.1.5.00.00.00.00.00</v>
      </c>
      <c r="C1060" s="120" t="s">
        <v>18</v>
      </c>
      <c r="D1060" s="120" t="s">
        <v>90</v>
      </c>
      <c r="E1060" s="120" t="s">
        <v>22</v>
      </c>
      <c r="F1060" s="120" t="s">
        <v>23</v>
      </c>
      <c r="G1060" s="120" t="s">
        <v>101</v>
      </c>
      <c r="H1060" s="120" t="s">
        <v>18</v>
      </c>
      <c r="I1060" s="120" t="s">
        <v>57</v>
      </c>
      <c r="J1060" s="120" t="s">
        <v>20</v>
      </c>
      <c r="K1060" s="120" t="s">
        <v>20</v>
      </c>
      <c r="L1060" s="120" t="s">
        <v>20</v>
      </c>
      <c r="M1060" s="120" t="s">
        <v>20</v>
      </c>
      <c r="N1060" s="120" t="s">
        <v>20</v>
      </c>
      <c r="O1060" s="120" t="s">
        <v>1785</v>
      </c>
      <c r="P1060" s="121" t="s">
        <v>2433</v>
      </c>
      <c r="Q1060" s="111" t="str">
        <f t="shared" si="70"/>
        <v>1.9.2.3.99.0.5.00.00.00.00.00</v>
      </c>
      <c r="R1060" s="80" t="s">
        <v>18</v>
      </c>
      <c r="S1060" s="80" t="s">
        <v>90</v>
      </c>
      <c r="T1060" s="80" t="s">
        <v>22</v>
      </c>
      <c r="U1060" s="80" t="s">
        <v>23</v>
      </c>
      <c r="V1060" s="80" t="s">
        <v>101</v>
      </c>
      <c r="W1060" s="125" t="s">
        <v>19</v>
      </c>
      <c r="X1060" s="80" t="s">
        <v>57</v>
      </c>
      <c r="Y1060" s="80" t="s">
        <v>20</v>
      </c>
      <c r="Z1060" s="80" t="s">
        <v>20</v>
      </c>
      <c r="AA1060" s="80" t="s">
        <v>20</v>
      </c>
      <c r="AB1060" s="80" t="s">
        <v>20</v>
      </c>
      <c r="AC1060" s="80" t="s">
        <v>20</v>
      </c>
      <c r="AD1060" s="80" t="s">
        <v>2123</v>
      </c>
      <c r="AE1060" s="86" t="s">
        <v>2433</v>
      </c>
      <c r="AF1060" s="85" t="e">
        <f>#REF!=#REF!</f>
        <v>#REF!</v>
      </c>
      <c r="AG1060" s="94" t="b">
        <f t="shared" si="69"/>
        <v>0</v>
      </c>
    </row>
    <row r="1061" spans="1:33" ht="25.5" x14ac:dyDescent="0.2">
      <c r="B1061" s="119" t="str">
        <f t="shared" si="68"/>
        <v>1.9.2.3.99.1.6.00.00.00.00.00</v>
      </c>
      <c r="C1061" s="120" t="s">
        <v>18</v>
      </c>
      <c r="D1061" s="120" t="s">
        <v>90</v>
      </c>
      <c r="E1061" s="120" t="s">
        <v>22</v>
      </c>
      <c r="F1061" s="120" t="s">
        <v>23</v>
      </c>
      <c r="G1061" s="120" t="s">
        <v>101</v>
      </c>
      <c r="H1061" s="120" t="s">
        <v>18</v>
      </c>
      <c r="I1061" s="120" t="s">
        <v>69</v>
      </c>
      <c r="J1061" s="120" t="s">
        <v>20</v>
      </c>
      <c r="K1061" s="120" t="s">
        <v>20</v>
      </c>
      <c r="L1061" s="120" t="s">
        <v>20</v>
      </c>
      <c r="M1061" s="120" t="s">
        <v>20</v>
      </c>
      <c r="N1061" s="120" t="s">
        <v>20</v>
      </c>
      <c r="O1061" s="120" t="s">
        <v>1785</v>
      </c>
      <c r="P1061" s="121" t="s">
        <v>1083</v>
      </c>
      <c r="Q1061" s="111" t="str">
        <f t="shared" si="70"/>
        <v>1.9.2.3.99.0.6.00.00.00.00.00</v>
      </c>
      <c r="R1061" s="80" t="s">
        <v>18</v>
      </c>
      <c r="S1061" s="80" t="s">
        <v>90</v>
      </c>
      <c r="T1061" s="80" t="s">
        <v>22</v>
      </c>
      <c r="U1061" s="80" t="s">
        <v>23</v>
      </c>
      <c r="V1061" s="80" t="s">
        <v>101</v>
      </c>
      <c r="W1061" s="125" t="s">
        <v>19</v>
      </c>
      <c r="X1061" s="80" t="s">
        <v>69</v>
      </c>
      <c r="Y1061" s="80" t="s">
        <v>20</v>
      </c>
      <c r="Z1061" s="80" t="s">
        <v>20</v>
      </c>
      <c r="AA1061" s="80" t="s">
        <v>20</v>
      </c>
      <c r="AB1061" s="80" t="s">
        <v>20</v>
      </c>
      <c r="AC1061" s="80" t="s">
        <v>20</v>
      </c>
      <c r="AD1061" s="80" t="s">
        <v>2123</v>
      </c>
      <c r="AE1061" s="86" t="s">
        <v>1083</v>
      </c>
      <c r="AF1061" s="85" t="e">
        <f>#REF!=#REF!</f>
        <v>#REF!</v>
      </c>
      <c r="AG1061" s="94" t="b">
        <f t="shared" si="69"/>
        <v>0</v>
      </c>
    </row>
    <row r="1062" spans="1:33" ht="25.5" x14ac:dyDescent="0.2">
      <c r="B1062" s="119" t="str">
        <f t="shared" si="68"/>
        <v>1.9.2.3.99.1.7.00.00.00.00.00</v>
      </c>
      <c r="C1062" s="120" t="s">
        <v>18</v>
      </c>
      <c r="D1062" s="120" t="s">
        <v>90</v>
      </c>
      <c r="E1062" s="120" t="s">
        <v>22</v>
      </c>
      <c r="F1062" s="120" t="s">
        <v>23</v>
      </c>
      <c r="G1062" s="120" t="s">
        <v>101</v>
      </c>
      <c r="H1062" s="120" t="s">
        <v>18</v>
      </c>
      <c r="I1062" s="120" t="s">
        <v>71</v>
      </c>
      <c r="J1062" s="120" t="s">
        <v>20</v>
      </c>
      <c r="K1062" s="120" t="s">
        <v>20</v>
      </c>
      <c r="L1062" s="120" t="s">
        <v>20</v>
      </c>
      <c r="M1062" s="120" t="s">
        <v>20</v>
      </c>
      <c r="N1062" s="120" t="s">
        <v>20</v>
      </c>
      <c r="O1062" s="120" t="s">
        <v>1785</v>
      </c>
      <c r="P1062" s="121" t="s">
        <v>1084</v>
      </c>
      <c r="Q1062" s="111" t="str">
        <f t="shared" si="70"/>
        <v>1.9.2.3.99.0.7.00.00.00.00.00</v>
      </c>
      <c r="R1062" s="80" t="s">
        <v>18</v>
      </c>
      <c r="S1062" s="80" t="s">
        <v>90</v>
      </c>
      <c r="T1062" s="80" t="s">
        <v>22</v>
      </c>
      <c r="U1062" s="80" t="s">
        <v>23</v>
      </c>
      <c r="V1062" s="80" t="s">
        <v>101</v>
      </c>
      <c r="W1062" s="125" t="s">
        <v>19</v>
      </c>
      <c r="X1062" s="80" t="s">
        <v>71</v>
      </c>
      <c r="Y1062" s="80" t="s">
        <v>20</v>
      </c>
      <c r="Z1062" s="80" t="s">
        <v>20</v>
      </c>
      <c r="AA1062" s="80" t="s">
        <v>20</v>
      </c>
      <c r="AB1062" s="80" t="s">
        <v>20</v>
      </c>
      <c r="AC1062" s="80" t="s">
        <v>20</v>
      </c>
      <c r="AD1062" s="80" t="s">
        <v>2123</v>
      </c>
      <c r="AE1062" s="86" t="s">
        <v>1084</v>
      </c>
      <c r="AF1062" s="85" t="e">
        <f>#REF!=#REF!</f>
        <v>#REF!</v>
      </c>
      <c r="AG1062" s="94" t="b">
        <f t="shared" si="69"/>
        <v>0</v>
      </c>
    </row>
    <row r="1063" spans="1:33" ht="25.5" x14ac:dyDescent="0.2">
      <c r="B1063" s="119" t="str">
        <f t="shared" si="68"/>
        <v>1.9.2.3.99.1.8.00.00.00.00.00</v>
      </c>
      <c r="C1063" s="120" t="s">
        <v>18</v>
      </c>
      <c r="D1063" s="120" t="s">
        <v>90</v>
      </c>
      <c r="E1063" s="120" t="s">
        <v>22</v>
      </c>
      <c r="F1063" s="120" t="s">
        <v>23</v>
      </c>
      <c r="G1063" s="120" t="s">
        <v>101</v>
      </c>
      <c r="H1063" s="120" t="s">
        <v>18</v>
      </c>
      <c r="I1063" s="120" t="s">
        <v>62</v>
      </c>
      <c r="J1063" s="120" t="s">
        <v>20</v>
      </c>
      <c r="K1063" s="120" t="s">
        <v>20</v>
      </c>
      <c r="L1063" s="120" t="s">
        <v>20</v>
      </c>
      <c r="M1063" s="120" t="s">
        <v>20</v>
      </c>
      <c r="N1063" s="120" t="s">
        <v>20</v>
      </c>
      <c r="O1063" s="120" t="s">
        <v>1785</v>
      </c>
      <c r="P1063" s="121" t="s">
        <v>1085</v>
      </c>
      <c r="Q1063" s="111" t="str">
        <f t="shared" si="70"/>
        <v>1.9.2.3.99.0.8.00.00.00.00.00</v>
      </c>
      <c r="R1063" s="80" t="s">
        <v>18</v>
      </c>
      <c r="S1063" s="80" t="s">
        <v>90</v>
      </c>
      <c r="T1063" s="80" t="s">
        <v>22</v>
      </c>
      <c r="U1063" s="80" t="s">
        <v>23</v>
      </c>
      <c r="V1063" s="80" t="s">
        <v>101</v>
      </c>
      <c r="W1063" s="125" t="s">
        <v>19</v>
      </c>
      <c r="X1063" s="80" t="s">
        <v>62</v>
      </c>
      <c r="Y1063" s="80" t="s">
        <v>20</v>
      </c>
      <c r="Z1063" s="80" t="s">
        <v>20</v>
      </c>
      <c r="AA1063" s="80" t="s">
        <v>20</v>
      </c>
      <c r="AB1063" s="80" t="s">
        <v>20</v>
      </c>
      <c r="AC1063" s="80" t="s">
        <v>20</v>
      </c>
      <c r="AD1063" s="80" t="s">
        <v>2123</v>
      </c>
      <c r="AE1063" s="86" t="s">
        <v>1085</v>
      </c>
      <c r="AF1063" s="85" t="e">
        <f>#REF!=#REF!</f>
        <v>#REF!</v>
      </c>
      <c r="AG1063" s="94" t="b">
        <f t="shared" si="69"/>
        <v>0</v>
      </c>
    </row>
    <row r="1064" spans="1:33" ht="38.25" x14ac:dyDescent="0.2">
      <c r="A1064" s="15"/>
      <c r="B1064" s="119" t="str">
        <f t="shared" si="68"/>
        <v>1.9.2.8.00.0.0.00.00.00.00.00</v>
      </c>
      <c r="C1064" s="120" t="s">
        <v>18</v>
      </c>
      <c r="D1064" s="120" t="s">
        <v>90</v>
      </c>
      <c r="E1064" s="120" t="s">
        <v>22</v>
      </c>
      <c r="F1064" s="120" t="s">
        <v>62</v>
      </c>
      <c r="G1064" s="120" t="s">
        <v>20</v>
      </c>
      <c r="H1064" s="120" t="s">
        <v>19</v>
      </c>
      <c r="I1064" s="120" t="s">
        <v>19</v>
      </c>
      <c r="J1064" s="120" t="s">
        <v>20</v>
      </c>
      <c r="K1064" s="120" t="s">
        <v>20</v>
      </c>
      <c r="L1064" s="120" t="s">
        <v>20</v>
      </c>
      <c r="M1064" s="120" t="s">
        <v>20</v>
      </c>
      <c r="N1064" s="120" t="s">
        <v>20</v>
      </c>
      <c r="O1064" s="120" t="s">
        <v>1785</v>
      </c>
      <c r="P1064" s="121" t="s">
        <v>1086</v>
      </c>
      <c r="Q1064" s="111" t="s">
        <v>2295</v>
      </c>
      <c r="R1064" s="80"/>
      <c r="S1064" s="80"/>
      <c r="T1064" s="80"/>
      <c r="U1064" s="80"/>
      <c r="V1064" s="80"/>
      <c r="W1064" s="80"/>
      <c r="X1064" s="80"/>
      <c r="Y1064" s="80"/>
      <c r="Z1064" s="80"/>
      <c r="AA1064" s="80"/>
      <c r="AB1064" s="80"/>
      <c r="AC1064" s="80"/>
      <c r="AD1064" s="80"/>
      <c r="AE1064" s="86"/>
      <c r="AF1064" s="85" t="e">
        <f>#REF!=#REF!</f>
        <v>#REF!</v>
      </c>
      <c r="AG1064" s="94" t="b">
        <f t="shared" si="69"/>
        <v>0</v>
      </c>
    </row>
    <row r="1065" spans="1:33" ht="25.5" x14ac:dyDescent="0.2">
      <c r="A1065" s="15"/>
      <c r="B1065" s="119" t="str">
        <f t="shared" si="68"/>
        <v>1.9.2.8.01.0.0.00.00.00.00.00</v>
      </c>
      <c r="C1065" s="120" t="s">
        <v>18</v>
      </c>
      <c r="D1065" s="120" t="s">
        <v>90</v>
      </c>
      <c r="E1065" s="120" t="s">
        <v>22</v>
      </c>
      <c r="F1065" s="120" t="s">
        <v>62</v>
      </c>
      <c r="G1065" s="120" t="s">
        <v>27</v>
      </c>
      <c r="H1065" s="120" t="s">
        <v>19</v>
      </c>
      <c r="I1065" s="120" t="s">
        <v>19</v>
      </c>
      <c r="J1065" s="120" t="s">
        <v>20</v>
      </c>
      <c r="K1065" s="120" t="s">
        <v>20</v>
      </c>
      <c r="L1065" s="120" t="s">
        <v>20</v>
      </c>
      <c r="M1065" s="120" t="s">
        <v>20</v>
      </c>
      <c r="N1065" s="120" t="s">
        <v>20</v>
      </c>
      <c r="O1065" s="120" t="s">
        <v>1785</v>
      </c>
      <c r="P1065" s="121" t="s">
        <v>1087</v>
      </c>
      <c r="Q1065" s="111" t="s">
        <v>2295</v>
      </c>
      <c r="R1065" s="80"/>
      <c r="S1065" s="80"/>
      <c r="T1065" s="80"/>
      <c r="U1065" s="80"/>
      <c r="V1065" s="80"/>
      <c r="W1065" s="125"/>
      <c r="X1065" s="80"/>
      <c r="Y1065" s="80"/>
      <c r="Z1065" s="80"/>
      <c r="AA1065" s="80"/>
      <c r="AB1065" s="80"/>
      <c r="AC1065" s="80"/>
      <c r="AD1065" s="80"/>
      <c r="AE1065" s="86"/>
      <c r="AF1065" s="85" t="e">
        <f>#REF!=#REF!</f>
        <v>#REF!</v>
      </c>
      <c r="AG1065" s="94" t="b">
        <f t="shared" si="69"/>
        <v>0</v>
      </c>
    </row>
    <row r="1066" spans="1:33" ht="25.5" x14ac:dyDescent="0.2">
      <c r="A1066" s="15"/>
      <c r="B1066" s="119" t="str">
        <f t="shared" si="68"/>
        <v>1.9.2.8.01.1.0.00.00.00.00.00</v>
      </c>
      <c r="C1066" s="120" t="s">
        <v>18</v>
      </c>
      <c r="D1066" s="120" t="s">
        <v>90</v>
      </c>
      <c r="E1066" s="120" t="s">
        <v>22</v>
      </c>
      <c r="F1066" s="120" t="s">
        <v>62</v>
      </c>
      <c r="G1066" s="120" t="s">
        <v>27</v>
      </c>
      <c r="H1066" s="120" t="s">
        <v>18</v>
      </c>
      <c r="I1066" s="120" t="s">
        <v>19</v>
      </c>
      <c r="J1066" s="120" t="s">
        <v>20</v>
      </c>
      <c r="K1066" s="120" t="s">
        <v>20</v>
      </c>
      <c r="L1066" s="120" t="s">
        <v>20</v>
      </c>
      <c r="M1066" s="120" t="s">
        <v>20</v>
      </c>
      <c r="N1066" s="120" t="s">
        <v>20</v>
      </c>
      <c r="O1066" s="120" t="s">
        <v>1785</v>
      </c>
      <c r="P1066" s="121" t="s">
        <v>1088</v>
      </c>
      <c r="Q1066" s="111" t="s">
        <v>2295</v>
      </c>
      <c r="R1066" s="80"/>
      <c r="S1066" s="80"/>
      <c r="T1066" s="80"/>
      <c r="U1066" s="80"/>
      <c r="V1066" s="80"/>
      <c r="W1066" s="80"/>
      <c r="X1066" s="80"/>
      <c r="Y1066" s="80"/>
      <c r="Z1066" s="80"/>
      <c r="AA1066" s="80"/>
      <c r="AB1066" s="80"/>
      <c r="AC1066" s="80"/>
      <c r="AD1066" s="80"/>
      <c r="AE1066" s="86"/>
      <c r="AF1066" s="85" t="e">
        <f>#REF!=#REF!</f>
        <v>#REF!</v>
      </c>
      <c r="AG1066" s="94" t="b">
        <f t="shared" si="69"/>
        <v>0</v>
      </c>
    </row>
    <row r="1067" spans="1:33" ht="25.5" x14ac:dyDescent="0.2">
      <c r="A1067" s="15"/>
      <c r="B1067" s="119" t="str">
        <f t="shared" si="68"/>
        <v>1.9.2.8.01.1.1.00.00.00.00.00</v>
      </c>
      <c r="C1067" s="120" t="s">
        <v>18</v>
      </c>
      <c r="D1067" s="120" t="s">
        <v>90</v>
      </c>
      <c r="E1067" s="120" t="s">
        <v>22</v>
      </c>
      <c r="F1067" s="120" t="s">
        <v>62</v>
      </c>
      <c r="G1067" s="120" t="s">
        <v>27</v>
      </c>
      <c r="H1067" s="120" t="s">
        <v>18</v>
      </c>
      <c r="I1067" s="120" t="s">
        <v>18</v>
      </c>
      <c r="J1067" s="120" t="s">
        <v>20</v>
      </c>
      <c r="K1067" s="120" t="s">
        <v>20</v>
      </c>
      <c r="L1067" s="120" t="s">
        <v>20</v>
      </c>
      <c r="M1067" s="120" t="s">
        <v>20</v>
      </c>
      <c r="N1067" s="120" t="s">
        <v>20</v>
      </c>
      <c r="O1067" s="120" t="s">
        <v>1785</v>
      </c>
      <c r="P1067" s="121" t="s">
        <v>1089</v>
      </c>
      <c r="Q1067" s="111" t="s">
        <v>2295</v>
      </c>
      <c r="R1067" s="80"/>
      <c r="S1067" s="80"/>
      <c r="T1067" s="80"/>
      <c r="U1067" s="80"/>
      <c r="V1067" s="80"/>
      <c r="W1067" s="80"/>
      <c r="X1067" s="80"/>
      <c r="Y1067" s="80"/>
      <c r="Z1067" s="80"/>
      <c r="AA1067" s="80"/>
      <c r="AB1067" s="80"/>
      <c r="AC1067" s="80"/>
      <c r="AD1067" s="80"/>
      <c r="AE1067" s="86"/>
      <c r="AF1067" s="85" t="e">
        <f>#REF!=#REF!</f>
        <v>#REF!</v>
      </c>
      <c r="AG1067" s="94" t="b">
        <f t="shared" si="69"/>
        <v>0</v>
      </c>
    </row>
    <row r="1068" spans="1:33" ht="38.25" x14ac:dyDescent="0.2">
      <c r="A1068" s="15"/>
      <c r="B1068" s="119" t="str">
        <f t="shared" si="68"/>
        <v>1.9.2.8.01.1.2.00.00.00.00.00</v>
      </c>
      <c r="C1068" s="120" t="s">
        <v>18</v>
      </c>
      <c r="D1068" s="120" t="s">
        <v>90</v>
      </c>
      <c r="E1068" s="120" t="s">
        <v>22</v>
      </c>
      <c r="F1068" s="120" t="s">
        <v>62</v>
      </c>
      <c r="G1068" s="120" t="s">
        <v>27</v>
      </c>
      <c r="H1068" s="120" t="s">
        <v>18</v>
      </c>
      <c r="I1068" s="120" t="s">
        <v>22</v>
      </c>
      <c r="J1068" s="120" t="s">
        <v>20</v>
      </c>
      <c r="K1068" s="120" t="s">
        <v>20</v>
      </c>
      <c r="L1068" s="120" t="s">
        <v>20</v>
      </c>
      <c r="M1068" s="120" t="s">
        <v>20</v>
      </c>
      <c r="N1068" s="120" t="s">
        <v>20</v>
      </c>
      <c r="O1068" s="120" t="s">
        <v>1785</v>
      </c>
      <c r="P1068" s="121" t="s">
        <v>1090</v>
      </c>
      <c r="Q1068" s="111" t="s">
        <v>2295</v>
      </c>
      <c r="R1068" s="80"/>
      <c r="S1068" s="80"/>
      <c r="T1068" s="80"/>
      <c r="U1068" s="80"/>
      <c r="V1068" s="80"/>
      <c r="W1068" s="80"/>
      <c r="X1068" s="80"/>
      <c r="Y1068" s="80"/>
      <c r="Z1068" s="80"/>
      <c r="AA1068" s="80"/>
      <c r="AB1068" s="80"/>
      <c r="AC1068" s="80"/>
      <c r="AD1068" s="80"/>
      <c r="AE1068" s="86"/>
      <c r="AF1068" s="85" t="e">
        <f>#REF!=#REF!</f>
        <v>#REF!</v>
      </c>
      <c r="AG1068" s="94" t="b">
        <f t="shared" si="69"/>
        <v>0</v>
      </c>
    </row>
    <row r="1069" spans="1:33" ht="25.5" x14ac:dyDescent="0.2">
      <c r="A1069" s="15"/>
      <c r="B1069" s="119" t="str">
        <f t="shared" si="68"/>
        <v>1.9.2.8.01.1.3.00.00.00.00.00</v>
      </c>
      <c r="C1069" s="120" t="s">
        <v>18</v>
      </c>
      <c r="D1069" s="120" t="s">
        <v>90</v>
      </c>
      <c r="E1069" s="120" t="s">
        <v>22</v>
      </c>
      <c r="F1069" s="120" t="s">
        <v>62</v>
      </c>
      <c r="G1069" s="120" t="s">
        <v>27</v>
      </c>
      <c r="H1069" s="120" t="s">
        <v>18</v>
      </c>
      <c r="I1069" s="120" t="s">
        <v>23</v>
      </c>
      <c r="J1069" s="120" t="s">
        <v>20</v>
      </c>
      <c r="K1069" s="120" t="s">
        <v>20</v>
      </c>
      <c r="L1069" s="120" t="s">
        <v>20</v>
      </c>
      <c r="M1069" s="120" t="s">
        <v>20</v>
      </c>
      <c r="N1069" s="120" t="s">
        <v>20</v>
      </c>
      <c r="O1069" s="120" t="s">
        <v>1785</v>
      </c>
      <c r="P1069" s="121" t="s">
        <v>1091</v>
      </c>
      <c r="Q1069" s="111" t="s">
        <v>2295</v>
      </c>
      <c r="R1069" s="80"/>
      <c r="S1069" s="80"/>
      <c r="T1069" s="80"/>
      <c r="U1069" s="80"/>
      <c r="V1069" s="80"/>
      <c r="W1069" s="80"/>
      <c r="X1069" s="80"/>
      <c r="Y1069" s="80"/>
      <c r="Z1069" s="80"/>
      <c r="AA1069" s="80"/>
      <c r="AB1069" s="80"/>
      <c r="AC1069" s="80"/>
      <c r="AD1069" s="80"/>
      <c r="AE1069" s="86"/>
      <c r="AF1069" s="85" t="e">
        <f>#REF!=#REF!</f>
        <v>#REF!</v>
      </c>
      <c r="AG1069" s="94" t="b">
        <f t="shared" si="69"/>
        <v>0</v>
      </c>
    </row>
    <row r="1070" spans="1:33" ht="38.25" x14ac:dyDescent="0.2">
      <c r="A1070" s="15"/>
      <c r="B1070" s="119" t="str">
        <f t="shared" si="68"/>
        <v>1.9.2.8.01.1.4.00.00.00.00.00</v>
      </c>
      <c r="C1070" s="120" t="s">
        <v>18</v>
      </c>
      <c r="D1070" s="120" t="s">
        <v>90</v>
      </c>
      <c r="E1070" s="120" t="s">
        <v>22</v>
      </c>
      <c r="F1070" s="120" t="s">
        <v>62</v>
      </c>
      <c r="G1070" s="120" t="s">
        <v>27</v>
      </c>
      <c r="H1070" s="120" t="s">
        <v>18</v>
      </c>
      <c r="I1070" s="120" t="s">
        <v>48</v>
      </c>
      <c r="J1070" s="120" t="s">
        <v>20</v>
      </c>
      <c r="K1070" s="120" t="s">
        <v>20</v>
      </c>
      <c r="L1070" s="120" t="s">
        <v>20</v>
      </c>
      <c r="M1070" s="120" t="s">
        <v>20</v>
      </c>
      <c r="N1070" s="120" t="s">
        <v>20</v>
      </c>
      <c r="O1070" s="120" t="s">
        <v>1785</v>
      </c>
      <c r="P1070" s="121" t="s">
        <v>1092</v>
      </c>
      <c r="Q1070" s="111" t="s">
        <v>2295</v>
      </c>
      <c r="R1070" s="80"/>
      <c r="S1070" s="80"/>
      <c r="T1070" s="80"/>
      <c r="U1070" s="80"/>
      <c r="V1070" s="80"/>
      <c r="W1070" s="80"/>
      <c r="X1070" s="80"/>
      <c r="Y1070" s="80"/>
      <c r="Z1070" s="80"/>
      <c r="AA1070" s="80"/>
      <c r="AB1070" s="80"/>
      <c r="AC1070" s="80"/>
      <c r="AD1070" s="80"/>
      <c r="AE1070" s="86"/>
      <c r="AF1070" s="85" t="e">
        <f>#REF!=#REF!</f>
        <v>#REF!</v>
      </c>
      <c r="AG1070" s="94" t="b">
        <f t="shared" si="69"/>
        <v>0</v>
      </c>
    </row>
    <row r="1071" spans="1:33" ht="25.5" x14ac:dyDescent="0.2">
      <c r="A1071" s="15"/>
      <c r="B1071" s="119" t="str">
        <f t="shared" si="68"/>
        <v>1.9.2.8.01.1.5.00.00.00.00.00</v>
      </c>
      <c r="C1071" s="120" t="s">
        <v>18</v>
      </c>
      <c r="D1071" s="120" t="s">
        <v>90</v>
      </c>
      <c r="E1071" s="120" t="s">
        <v>22</v>
      </c>
      <c r="F1071" s="120" t="s">
        <v>62</v>
      </c>
      <c r="G1071" s="120" t="s">
        <v>27</v>
      </c>
      <c r="H1071" s="120" t="s">
        <v>18</v>
      </c>
      <c r="I1071" s="120" t="s">
        <v>57</v>
      </c>
      <c r="J1071" s="120" t="s">
        <v>20</v>
      </c>
      <c r="K1071" s="120" t="s">
        <v>20</v>
      </c>
      <c r="L1071" s="120" t="s">
        <v>20</v>
      </c>
      <c r="M1071" s="120" t="s">
        <v>20</v>
      </c>
      <c r="N1071" s="120" t="s">
        <v>20</v>
      </c>
      <c r="O1071" s="120" t="s">
        <v>1785</v>
      </c>
      <c r="P1071" s="121" t="s">
        <v>1093</v>
      </c>
      <c r="Q1071" s="111" t="s">
        <v>2295</v>
      </c>
      <c r="R1071" s="80"/>
      <c r="S1071" s="80"/>
      <c r="T1071" s="80"/>
      <c r="U1071" s="80"/>
      <c r="V1071" s="80"/>
      <c r="W1071" s="80"/>
      <c r="X1071" s="80"/>
      <c r="Y1071" s="80"/>
      <c r="Z1071" s="80"/>
      <c r="AA1071" s="80"/>
      <c r="AB1071" s="80"/>
      <c r="AC1071" s="80"/>
      <c r="AD1071" s="80"/>
      <c r="AE1071" s="86"/>
      <c r="AF1071" s="85" t="e">
        <f>#REF!=#REF!</f>
        <v>#REF!</v>
      </c>
      <c r="AG1071" s="94" t="b">
        <f t="shared" si="69"/>
        <v>0</v>
      </c>
    </row>
    <row r="1072" spans="1:33" ht="38.25" x14ac:dyDescent="0.2">
      <c r="A1072" s="15"/>
      <c r="B1072" s="119" t="str">
        <f t="shared" si="68"/>
        <v>1.9.2.8.01.1.6.00.00.00.00.00</v>
      </c>
      <c r="C1072" s="120" t="s">
        <v>18</v>
      </c>
      <c r="D1072" s="120" t="s">
        <v>90</v>
      </c>
      <c r="E1072" s="120" t="s">
        <v>22</v>
      </c>
      <c r="F1072" s="120" t="s">
        <v>62</v>
      </c>
      <c r="G1072" s="120" t="s">
        <v>27</v>
      </c>
      <c r="H1072" s="120" t="s">
        <v>18</v>
      </c>
      <c r="I1072" s="120" t="s">
        <v>69</v>
      </c>
      <c r="J1072" s="120" t="s">
        <v>20</v>
      </c>
      <c r="K1072" s="120" t="s">
        <v>20</v>
      </c>
      <c r="L1072" s="120" t="s">
        <v>20</v>
      </c>
      <c r="M1072" s="120" t="s">
        <v>20</v>
      </c>
      <c r="N1072" s="120" t="s">
        <v>20</v>
      </c>
      <c r="O1072" s="120" t="s">
        <v>1785</v>
      </c>
      <c r="P1072" s="121" t="s">
        <v>1094</v>
      </c>
      <c r="Q1072" s="111" t="s">
        <v>2295</v>
      </c>
      <c r="R1072" s="80"/>
      <c r="S1072" s="80"/>
      <c r="T1072" s="80"/>
      <c r="U1072" s="80"/>
      <c r="V1072" s="80"/>
      <c r="W1072" s="80"/>
      <c r="X1072" s="80"/>
      <c r="Y1072" s="80"/>
      <c r="Z1072" s="80"/>
      <c r="AA1072" s="80"/>
      <c r="AB1072" s="80"/>
      <c r="AC1072" s="80"/>
      <c r="AD1072" s="80"/>
      <c r="AE1072" s="86"/>
      <c r="AF1072" s="85" t="e">
        <f>#REF!=#REF!</f>
        <v>#REF!</v>
      </c>
      <c r="AG1072" s="94" t="b">
        <f t="shared" si="69"/>
        <v>0</v>
      </c>
    </row>
    <row r="1073" spans="1:33" ht="38.25" x14ac:dyDescent="0.2">
      <c r="A1073" s="15"/>
      <c r="B1073" s="119" t="str">
        <f t="shared" si="68"/>
        <v>1.9.2.8.01.1.7.00.00.00.00.00</v>
      </c>
      <c r="C1073" s="120" t="s">
        <v>18</v>
      </c>
      <c r="D1073" s="120" t="s">
        <v>90</v>
      </c>
      <c r="E1073" s="120" t="s">
        <v>22</v>
      </c>
      <c r="F1073" s="120" t="s">
        <v>62</v>
      </c>
      <c r="G1073" s="120" t="s">
        <v>27</v>
      </c>
      <c r="H1073" s="120" t="s">
        <v>18</v>
      </c>
      <c r="I1073" s="120" t="s">
        <v>71</v>
      </c>
      <c r="J1073" s="120" t="s">
        <v>20</v>
      </c>
      <c r="K1073" s="120" t="s">
        <v>20</v>
      </c>
      <c r="L1073" s="120" t="s">
        <v>20</v>
      </c>
      <c r="M1073" s="120" t="s">
        <v>20</v>
      </c>
      <c r="N1073" s="120" t="s">
        <v>20</v>
      </c>
      <c r="O1073" s="120" t="s">
        <v>1785</v>
      </c>
      <c r="P1073" s="121" t="s">
        <v>1095</v>
      </c>
      <c r="Q1073" s="111" t="s">
        <v>2295</v>
      </c>
      <c r="R1073" s="80"/>
      <c r="S1073" s="80"/>
      <c r="T1073" s="80"/>
      <c r="U1073" s="80"/>
      <c r="V1073" s="80"/>
      <c r="W1073" s="80"/>
      <c r="X1073" s="80"/>
      <c r="Y1073" s="80"/>
      <c r="Z1073" s="80"/>
      <c r="AA1073" s="80"/>
      <c r="AB1073" s="80"/>
      <c r="AC1073" s="80"/>
      <c r="AD1073" s="80"/>
      <c r="AE1073" s="86"/>
      <c r="AF1073" s="85" t="e">
        <f>#REF!=#REF!</f>
        <v>#REF!</v>
      </c>
      <c r="AG1073" s="94" t="b">
        <f t="shared" si="69"/>
        <v>0</v>
      </c>
    </row>
    <row r="1074" spans="1:33" ht="38.25" x14ac:dyDescent="0.2">
      <c r="A1074" s="15"/>
      <c r="B1074" s="119" t="str">
        <f t="shared" si="68"/>
        <v>1.9.2.8.01.1.8.00.00.00.00.00</v>
      </c>
      <c r="C1074" s="120" t="s">
        <v>18</v>
      </c>
      <c r="D1074" s="120" t="s">
        <v>90</v>
      </c>
      <c r="E1074" s="120" t="s">
        <v>22</v>
      </c>
      <c r="F1074" s="120" t="s">
        <v>62</v>
      </c>
      <c r="G1074" s="120" t="s">
        <v>27</v>
      </c>
      <c r="H1074" s="120" t="s">
        <v>18</v>
      </c>
      <c r="I1074" s="120" t="s">
        <v>62</v>
      </c>
      <c r="J1074" s="120" t="s">
        <v>20</v>
      </c>
      <c r="K1074" s="120" t="s">
        <v>20</v>
      </c>
      <c r="L1074" s="120" t="s">
        <v>20</v>
      </c>
      <c r="M1074" s="120" t="s">
        <v>20</v>
      </c>
      <c r="N1074" s="120" t="s">
        <v>20</v>
      </c>
      <c r="O1074" s="120" t="s">
        <v>1785</v>
      </c>
      <c r="P1074" s="121" t="s">
        <v>1096</v>
      </c>
      <c r="Q1074" s="111" t="s">
        <v>2295</v>
      </c>
      <c r="R1074" s="80"/>
      <c r="S1074" s="80"/>
      <c r="T1074" s="80"/>
      <c r="U1074" s="80"/>
      <c r="V1074" s="80"/>
      <c r="W1074" s="80"/>
      <c r="X1074" s="80"/>
      <c r="Y1074" s="80"/>
      <c r="Z1074" s="80"/>
      <c r="AA1074" s="80"/>
      <c r="AB1074" s="80"/>
      <c r="AC1074" s="80"/>
      <c r="AD1074" s="80"/>
      <c r="AE1074" s="86"/>
      <c r="AF1074" s="85" t="e">
        <f>#REF!=#REF!</f>
        <v>#REF!</v>
      </c>
      <c r="AG1074" s="94" t="b">
        <f t="shared" si="69"/>
        <v>0</v>
      </c>
    </row>
    <row r="1075" spans="1:33" ht="25.5" x14ac:dyDescent="0.2">
      <c r="A1075" s="15"/>
      <c r="B1075" s="119" t="str">
        <f t="shared" si="68"/>
        <v>1.9.2.8.02.0.0.00.00.00.00.00</v>
      </c>
      <c r="C1075" s="120" t="s">
        <v>18</v>
      </c>
      <c r="D1075" s="120" t="s">
        <v>90</v>
      </c>
      <c r="E1075" s="120" t="s">
        <v>22</v>
      </c>
      <c r="F1075" s="120" t="s">
        <v>62</v>
      </c>
      <c r="G1075" s="120" t="s">
        <v>28</v>
      </c>
      <c r="H1075" s="120" t="s">
        <v>19</v>
      </c>
      <c r="I1075" s="120" t="s">
        <v>19</v>
      </c>
      <c r="J1075" s="120" t="s">
        <v>20</v>
      </c>
      <c r="K1075" s="120" t="s">
        <v>20</v>
      </c>
      <c r="L1075" s="120" t="s">
        <v>20</v>
      </c>
      <c r="M1075" s="120" t="s">
        <v>20</v>
      </c>
      <c r="N1075" s="120" t="s">
        <v>20</v>
      </c>
      <c r="O1075" s="120" t="s">
        <v>1785</v>
      </c>
      <c r="P1075" s="121" t="s">
        <v>1097</v>
      </c>
      <c r="Q1075" s="111" t="s">
        <v>2215</v>
      </c>
      <c r="R1075" s="80"/>
      <c r="S1075" s="80"/>
      <c r="T1075" s="80"/>
      <c r="U1075" s="80"/>
      <c r="V1075" s="80"/>
      <c r="W1075" s="125"/>
      <c r="X1075" s="80"/>
      <c r="Y1075" s="80"/>
      <c r="Z1075" s="80"/>
      <c r="AA1075" s="80"/>
      <c r="AB1075" s="80"/>
      <c r="AC1075" s="80"/>
      <c r="AD1075" s="80"/>
      <c r="AE1075" s="86"/>
      <c r="AF1075" s="85" t="e">
        <f>#REF!=#REF!</f>
        <v>#REF!</v>
      </c>
      <c r="AG1075" s="94" t="b">
        <f t="shared" si="69"/>
        <v>0</v>
      </c>
    </row>
    <row r="1076" spans="1:33" ht="38.25" x14ac:dyDescent="0.2">
      <c r="A1076" s="15"/>
      <c r="B1076" s="119" t="str">
        <f t="shared" si="68"/>
        <v>1.9.2.8.02.1.0.00.00.00.00.00</v>
      </c>
      <c r="C1076" s="120" t="s">
        <v>18</v>
      </c>
      <c r="D1076" s="120" t="s">
        <v>90</v>
      </c>
      <c r="E1076" s="120" t="s">
        <v>22</v>
      </c>
      <c r="F1076" s="120" t="s">
        <v>62</v>
      </c>
      <c r="G1076" s="120" t="s">
        <v>28</v>
      </c>
      <c r="H1076" s="120" t="s">
        <v>18</v>
      </c>
      <c r="I1076" s="120" t="s">
        <v>19</v>
      </c>
      <c r="J1076" s="120" t="s">
        <v>20</v>
      </c>
      <c r="K1076" s="120" t="s">
        <v>20</v>
      </c>
      <c r="L1076" s="120" t="s">
        <v>20</v>
      </c>
      <c r="M1076" s="120" t="s">
        <v>20</v>
      </c>
      <c r="N1076" s="120" t="s">
        <v>20</v>
      </c>
      <c r="O1076" s="120" t="s">
        <v>1785</v>
      </c>
      <c r="P1076" s="121" t="s">
        <v>1098</v>
      </c>
      <c r="Q1076" s="111" t="str">
        <f t="shared" ref="Q1076:Q1093" si="71">R1076&amp;"."&amp;S1076&amp;"."&amp;T1076&amp;"."&amp;U1076&amp;"."&amp;V1076&amp;"."&amp;W1076&amp;"."&amp;X1076&amp;"."&amp;Y1076&amp;"."&amp;Z1076&amp;"."&amp;AA1076&amp;"."&amp;AB1076&amp;"."&amp;AC1076</f>
        <v>1.9.2.2.50.0.0.00.00.00.00.00</v>
      </c>
      <c r="R1076" s="80" t="s">
        <v>18</v>
      </c>
      <c r="S1076" s="80" t="s">
        <v>90</v>
      </c>
      <c r="T1076" s="80" t="s">
        <v>22</v>
      </c>
      <c r="U1076" s="80" t="s">
        <v>22</v>
      </c>
      <c r="V1076" s="80" t="s">
        <v>32</v>
      </c>
      <c r="W1076" s="125" t="s">
        <v>19</v>
      </c>
      <c r="X1076" s="80" t="s">
        <v>19</v>
      </c>
      <c r="Y1076" s="80" t="s">
        <v>20</v>
      </c>
      <c r="Z1076" s="80" t="s">
        <v>20</v>
      </c>
      <c r="AA1076" s="80" t="s">
        <v>20</v>
      </c>
      <c r="AB1076" s="80" t="s">
        <v>20</v>
      </c>
      <c r="AC1076" s="80" t="s">
        <v>20</v>
      </c>
      <c r="AD1076" s="80" t="s">
        <v>2123</v>
      </c>
      <c r="AE1076" s="86" t="s">
        <v>1038</v>
      </c>
      <c r="AF1076" s="85" t="e">
        <f>#REF!=#REF!</f>
        <v>#REF!</v>
      </c>
      <c r="AG1076" s="94" t="b">
        <f t="shared" si="69"/>
        <v>0</v>
      </c>
    </row>
    <row r="1077" spans="1:33" ht="38.25" x14ac:dyDescent="0.2">
      <c r="A1077" s="15"/>
      <c r="B1077" s="119" t="str">
        <f t="shared" si="68"/>
        <v>1.9.2.8.02.1.1.00.00.00.00.00</v>
      </c>
      <c r="C1077" s="120" t="s">
        <v>18</v>
      </c>
      <c r="D1077" s="120" t="s">
        <v>90</v>
      </c>
      <c r="E1077" s="120" t="s">
        <v>22</v>
      </c>
      <c r="F1077" s="120" t="s">
        <v>62</v>
      </c>
      <c r="G1077" s="120" t="s">
        <v>28</v>
      </c>
      <c r="H1077" s="120" t="s">
        <v>18</v>
      </c>
      <c r="I1077" s="120" t="s">
        <v>18</v>
      </c>
      <c r="J1077" s="120" t="s">
        <v>20</v>
      </c>
      <c r="K1077" s="120" t="s">
        <v>20</v>
      </c>
      <c r="L1077" s="120" t="s">
        <v>20</v>
      </c>
      <c r="M1077" s="120" t="s">
        <v>20</v>
      </c>
      <c r="N1077" s="120" t="s">
        <v>20</v>
      </c>
      <c r="O1077" s="120" t="s">
        <v>1785</v>
      </c>
      <c r="P1077" s="121" t="s">
        <v>1099</v>
      </c>
      <c r="Q1077" s="111" t="str">
        <f t="shared" si="71"/>
        <v>1.9.2.2.50.0.1.00.00.00.00.00</v>
      </c>
      <c r="R1077" s="80" t="s">
        <v>18</v>
      </c>
      <c r="S1077" s="80" t="s">
        <v>90</v>
      </c>
      <c r="T1077" s="80" t="s">
        <v>22</v>
      </c>
      <c r="U1077" s="80" t="s">
        <v>22</v>
      </c>
      <c r="V1077" s="80" t="s">
        <v>32</v>
      </c>
      <c r="W1077" s="125" t="s">
        <v>19</v>
      </c>
      <c r="X1077" s="80" t="s">
        <v>18</v>
      </c>
      <c r="Y1077" s="80" t="s">
        <v>20</v>
      </c>
      <c r="Z1077" s="80" t="s">
        <v>20</v>
      </c>
      <c r="AA1077" s="80" t="s">
        <v>20</v>
      </c>
      <c r="AB1077" s="80" t="s">
        <v>20</v>
      </c>
      <c r="AC1077" s="80" t="s">
        <v>20</v>
      </c>
      <c r="AD1077" s="80" t="s">
        <v>2123</v>
      </c>
      <c r="AE1077" s="86" t="s">
        <v>1978</v>
      </c>
      <c r="AF1077" s="85" t="e">
        <f>#REF!=#REF!</f>
        <v>#REF!</v>
      </c>
      <c r="AG1077" s="94" t="b">
        <f t="shared" si="69"/>
        <v>0</v>
      </c>
    </row>
    <row r="1078" spans="1:33" ht="51" x14ac:dyDescent="0.2">
      <c r="A1078" s="15"/>
      <c r="B1078" s="119" t="str">
        <f t="shared" si="68"/>
        <v>1.9.2.8.02.1.2.00.00.00.00.00</v>
      </c>
      <c r="C1078" s="120" t="s">
        <v>18</v>
      </c>
      <c r="D1078" s="120" t="s">
        <v>90</v>
      </c>
      <c r="E1078" s="120" t="s">
        <v>22</v>
      </c>
      <c r="F1078" s="120" t="s">
        <v>62</v>
      </c>
      <c r="G1078" s="120" t="s">
        <v>28</v>
      </c>
      <c r="H1078" s="120" t="s">
        <v>18</v>
      </c>
      <c r="I1078" s="120" t="s">
        <v>22</v>
      </c>
      <c r="J1078" s="120" t="s">
        <v>20</v>
      </c>
      <c r="K1078" s="120" t="s">
        <v>20</v>
      </c>
      <c r="L1078" s="120" t="s">
        <v>20</v>
      </c>
      <c r="M1078" s="120" t="s">
        <v>20</v>
      </c>
      <c r="N1078" s="120" t="s">
        <v>20</v>
      </c>
      <c r="O1078" s="120" t="s">
        <v>1785</v>
      </c>
      <c r="P1078" s="121" t="s">
        <v>1100</v>
      </c>
      <c r="Q1078" s="111" t="str">
        <f t="shared" si="71"/>
        <v>1.9.2.2.50.0.2.00.00.00.00.00</v>
      </c>
      <c r="R1078" s="80" t="s">
        <v>18</v>
      </c>
      <c r="S1078" s="80" t="s">
        <v>90</v>
      </c>
      <c r="T1078" s="80" t="s">
        <v>22</v>
      </c>
      <c r="U1078" s="80" t="s">
        <v>22</v>
      </c>
      <c r="V1078" s="80" t="s">
        <v>32</v>
      </c>
      <c r="W1078" s="125" t="s">
        <v>19</v>
      </c>
      <c r="X1078" s="80" t="s">
        <v>22</v>
      </c>
      <c r="Y1078" s="80" t="s">
        <v>20</v>
      </c>
      <c r="Z1078" s="80" t="s">
        <v>20</v>
      </c>
      <c r="AA1078" s="80" t="s">
        <v>20</v>
      </c>
      <c r="AB1078" s="80" t="s">
        <v>20</v>
      </c>
      <c r="AC1078" s="80" t="s">
        <v>20</v>
      </c>
      <c r="AD1078" s="80" t="s">
        <v>2123</v>
      </c>
      <c r="AE1078" s="86" t="s">
        <v>2498</v>
      </c>
      <c r="AF1078" s="85" t="e">
        <f>#REF!=#REF!</f>
        <v>#REF!</v>
      </c>
      <c r="AG1078" s="94" t="b">
        <f t="shared" si="69"/>
        <v>0</v>
      </c>
    </row>
    <row r="1079" spans="1:33" ht="38.25" x14ac:dyDescent="0.2">
      <c r="A1079" s="15"/>
      <c r="B1079" s="119" t="str">
        <f t="shared" si="68"/>
        <v>1.9.2.8.02.1.3.00.00.00.00.00</v>
      </c>
      <c r="C1079" s="120" t="s">
        <v>18</v>
      </c>
      <c r="D1079" s="120" t="s">
        <v>90</v>
      </c>
      <c r="E1079" s="120" t="s">
        <v>22</v>
      </c>
      <c r="F1079" s="120" t="s">
        <v>62</v>
      </c>
      <c r="G1079" s="120" t="s">
        <v>28</v>
      </c>
      <c r="H1079" s="120" t="s">
        <v>18</v>
      </c>
      <c r="I1079" s="120" t="s">
        <v>23</v>
      </c>
      <c r="J1079" s="120" t="s">
        <v>20</v>
      </c>
      <c r="K1079" s="120" t="s">
        <v>20</v>
      </c>
      <c r="L1079" s="120" t="s">
        <v>20</v>
      </c>
      <c r="M1079" s="120" t="s">
        <v>20</v>
      </c>
      <c r="N1079" s="120" t="s">
        <v>20</v>
      </c>
      <c r="O1079" s="120" t="s">
        <v>1785</v>
      </c>
      <c r="P1079" s="121" t="s">
        <v>1101</v>
      </c>
      <c r="Q1079" s="111" t="str">
        <f t="shared" si="71"/>
        <v>1.9.2.2.50.0.3.00.00.00.00.00</v>
      </c>
      <c r="R1079" s="80" t="s">
        <v>18</v>
      </c>
      <c r="S1079" s="80" t="s">
        <v>90</v>
      </c>
      <c r="T1079" s="80" t="s">
        <v>22</v>
      </c>
      <c r="U1079" s="80" t="s">
        <v>22</v>
      </c>
      <c r="V1079" s="80" t="s">
        <v>32</v>
      </c>
      <c r="W1079" s="125" t="s">
        <v>19</v>
      </c>
      <c r="X1079" s="80" t="s">
        <v>23</v>
      </c>
      <c r="Y1079" s="80" t="s">
        <v>20</v>
      </c>
      <c r="Z1079" s="80" t="s">
        <v>20</v>
      </c>
      <c r="AA1079" s="80" t="s">
        <v>20</v>
      </c>
      <c r="AB1079" s="80" t="s">
        <v>20</v>
      </c>
      <c r="AC1079" s="80" t="s">
        <v>20</v>
      </c>
      <c r="AD1079" s="80" t="s">
        <v>2123</v>
      </c>
      <c r="AE1079" s="86" t="s">
        <v>2499</v>
      </c>
      <c r="AF1079" s="85" t="e">
        <f>#REF!=#REF!</f>
        <v>#REF!</v>
      </c>
      <c r="AG1079" s="94" t="b">
        <f t="shared" si="69"/>
        <v>0</v>
      </c>
    </row>
    <row r="1080" spans="1:33" ht="51" x14ac:dyDescent="0.2">
      <c r="A1080" s="15"/>
      <c r="B1080" s="119" t="str">
        <f t="shared" si="68"/>
        <v>1.9.2.8.02.1.4.00.00.00.00.00</v>
      </c>
      <c r="C1080" s="120" t="s">
        <v>18</v>
      </c>
      <c r="D1080" s="120" t="s">
        <v>90</v>
      </c>
      <c r="E1080" s="120" t="s">
        <v>22</v>
      </c>
      <c r="F1080" s="120" t="s">
        <v>62</v>
      </c>
      <c r="G1080" s="120" t="s">
        <v>28</v>
      </c>
      <c r="H1080" s="120" t="s">
        <v>18</v>
      </c>
      <c r="I1080" s="120" t="s">
        <v>48</v>
      </c>
      <c r="J1080" s="120" t="s">
        <v>20</v>
      </c>
      <c r="K1080" s="120" t="s">
        <v>20</v>
      </c>
      <c r="L1080" s="120" t="s">
        <v>20</v>
      </c>
      <c r="M1080" s="120" t="s">
        <v>20</v>
      </c>
      <c r="N1080" s="120" t="s">
        <v>20</v>
      </c>
      <c r="O1080" s="120" t="s">
        <v>1785</v>
      </c>
      <c r="P1080" s="121" t="s">
        <v>1102</v>
      </c>
      <c r="Q1080" s="111" t="str">
        <f t="shared" si="71"/>
        <v>1.9.2.2.50.0.4.00.00.00.00.00</v>
      </c>
      <c r="R1080" s="80" t="s">
        <v>18</v>
      </c>
      <c r="S1080" s="80" t="s">
        <v>90</v>
      </c>
      <c r="T1080" s="80" t="s">
        <v>22</v>
      </c>
      <c r="U1080" s="80" t="s">
        <v>22</v>
      </c>
      <c r="V1080" s="80" t="s">
        <v>32</v>
      </c>
      <c r="W1080" s="125" t="s">
        <v>19</v>
      </c>
      <c r="X1080" s="80" t="s">
        <v>48</v>
      </c>
      <c r="Y1080" s="80" t="s">
        <v>20</v>
      </c>
      <c r="Z1080" s="80" t="s">
        <v>20</v>
      </c>
      <c r="AA1080" s="80" t="s">
        <v>20</v>
      </c>
      <c r="AB1080" s="80" t="s">
        <v>20</v>
      </c>
      <c r="AC1080" s="80" t="s">
        <v>20</v>
      </c>
      <c r="AD1080" s="80" t="s">
        <v>2123</v>
      </c>
      <c r="AE1080" s="86" t="s">
        <v>2500</v>
      </c>
      <c r="AF1080" s="85" t="e">
        <f>#REF!=#REF!</f>
        <v>#REF!</v>
      </c>
      <c r="AG1080" s="94" t="b">
        <f t="shared" si="69"/>
        <v>0</v>
      </c>
    </row>
    <row r="1081" spans="1:33" ht="38.25" x14ac:dyDescent="0.2">
      <c r="A1081" s="15"/>
      <c r="B1081" s="119" t="str">
        <f t="shared" si="68"/>
        <v>1.9.2.8.02.1.5.00.00.00.00.00</v>
      </c>
      <c r="C1081" s="120" t="s">
        <v>18</v>
      </c>
      <c r="D1081" s="120" t="s">
        <v>90</v>
      </c>
      <c r="E1081" s="120" t="s">
        <v>22</v>
      </c>
      <c r="F1081" s="120" t="s">
        <v>62</v>
      </c>
      <c r="G1081" s="120" t="s">
        <v>28</v>
      </c>
      <c r="H1081" s="120" t="s">
        <v>18</v>
      </c>
      <c r="I1081" s="120" t="s">
        <v>57</v>
      </c>
      <c r="J1081" s="120" t="s">
        <v>20</v>
      </c>
      <c r="K1081" s="120" t="s">
        <v>20</v>
      </c>
      <c r="L1081" s="120" t="s">
        <v>20</v>
      </c>
      <c r="M1081" s="120" t="s">
        <v>20</v>
      </c>
      <c r="N1081" s="120" t="s">
        <v>20</v>
      </c>
      <c r="O1081" s="120" t="s">
        <v>1785</v>
      </c>
      <c r="P1081" s="121" t="s">
        <v>1103</v>
      </c>
      <c r="Q1081" s="111" t="str">
        <f t="shared" si="71"/>
        <v>1.9.2.2.50.0.5.00.00.00.00.00</v>
      </c>
      <c r="R1081" s="80" t="s">
        <v>18</v>
      </c>
      <c r="S1081" s="80" t="s">
        <v>90</v>
      </c>
      <c r="T1081" s="80" t="s">
        <v>22</v>
      </c>
      <c r="U1081" s="80" t="s">
        <v>22</v>
      </c>
      <c r="V1081" s="80" t="s">
        <v>32</v>
      </c>
      <c r="W1081" s="125" t="s">
        <v>19</v>
      </c>
      <c r="X1081" s="80" t="s">
        <v>57</v>
      </c>
      <c r="Y1081" s="80" t="s">
        <v>20</v>
      </c>
      <c r="Z1081" s="80" t="s">
        <v>20</v>
      </c>
      <c r="AA1081" s="80" t="s">
        <v>20</v>
      </c>
      <c r="AB1081" s="80" t="s">
        <v>20</v>
      </c>
      <c r="AC1081" s="80" t="s">
        <v>20</v>
      </c>
      <c r="AD1081" s="80" t="s">
        <v>2123</v>
      </c>
      <c r="AE1081" s="86" t="s">
        <v>2501</v>
      </c>
      <c r="AF1081" s="85" t="e">
        <f>#REF!=#REF!</f>
        <v>#REF!</v>
      </c>
      <c r="AG1081" s="94" t="b">
        <f t="shared" si="69"/>
        <v>0</v>
      </c>
    </row>
    <row r="1082" spans="1:33" ht="51" x14ac:dyDescent="0.2">
      <c r="A1082" s="15"/>
      <c r="B1082" s="119" t="str">
        <f t="shared" si="68"/>
        <v>1.9.2.8.02.1.6.00.00.00.00.00</v>
      </c>
      <c r="C1082" s="120" t="s">
        <v>18</v>
      </c>
      <c r="D1082" s="120" t="s">
        <v>90</v>
      </c>
      <c r="E1082" s="120" t="s">
        <v>22</v>
      </c>
      <c r="F1082" s="120" t="s">
        <v>62</v>
      </c>
      <c r="G1082" s="120" t="s">
        <v>28</v>
      </c>
      <c r="H1082" s="120" t="s">
        <v>18</v>
      </c>
      <c r="I1082" s="120" t="s">
        <v>69</v>
      </c>
      <c r="J1082" s="120" t="s">
        <v>20</v>
      </c>
      <c r="K1082" s="120" t="s">
        <v>20</v>
      </c>
      <c r="L1082" s="120" t="s">
        <v>20</v>
      </c>
      <c r="M1082" s="120" t="s">
        <v>20</v>
      </c>
      <c r="N1082" s="120" t="s">
        <v>20</v>
      </c>
      <c r="O1082" s="120" t="s">
        <v>1785</v>
      </c>
      <c r="P1082" s="121" t="s">
        <v>1104</v>
      </c>
      <c r="Q1082" s="111" t="str">
        <f t="shared" si="71"/>
        <v>1.9.2.2.50.0.6.00.00.00.00.00</v>
      </c>
      <c r="R1082" s="80" t="s">
        <v>18</v>
      </c>
      <c r="S1082" s="80" t="s">
        <v>90</v>
      </c>
      <c r="T1082" s="80" t="s">
        <v>22</v>
      </c>
      <c r="U1082" s="80" t="s">
        <v>22</v>
      </c>
      <c r="V1082" s="80" t="s">
        <v>32</v>
      </c>
      <c r="W1082" s="125" t="s">
        <v>19</v>
      </c>
      <c r="X1082" s="80" t="s">
        <v>69</v>
      </c>
      <c r="Y1082" s="80" t="s">
        <v>20</v>
      </c>
      <c r="Z1082" s="80" t="s">
        <v>20</v>
      </c>
      <c r="AA1082" s="80" t="s">
        <v>20</v>
      </c>
      <c r="AB1082" s="80" t="s">
        <v>20</v>
      </c>
      <c r="AC1082" s="80" t="s">
        <v>20</v>
      </c>
      <c r="AD1082" s="80" t="s">
        <v>2123</v>
      </c>
      <c r="AE1082" s="86" t="s">
        <v>2502</v>
      </c>
      <c r="AF1082" s="85" t="e">
        <f>#REF!=#REF!</f>
        <v>#REF!</v>
      </c>
      <c r="AG1082" s="94" t="b">
        <f t="shared" si="69"/>
        <v>0</v>
      </c>
    </row>
    <row r="1083" spans="1:33" ht="51" x14ac:dyDescent="0.2">
      <c r="A1083" s="15"/>
      <c r="B1083" s="119" t="str">
        <f t="shared" si="68"/>
        <v>1.9.2.8.02.1.7.00.00.00.00.00</v>
      </c>
      <c r="C1083" s="120" t="s">
        <v>18</v>
      </c>
      <c r="D1083" s="120" t="s">
        <v>90</v>
      </c>
      <c r="E1083" s="120" t="s">
        <v>22</v>
      </c>
      <c r="F1083" s="120" t="s">
        <v>62</v>
      </c>
      <c r="G1083" s="120" t="s">
        <v>28</v>
      </c>
      <c r="H1083" s="120" t="s">
        <v>18</v>
      </c>
      <c r="I1083" s="120" t="s">
        <v>71</v>
      </c>
      <c r="J1083" s="120" t="s">
        <v>20</v>
      </c>
      <c r="K1083" s="120" t="s">
        <v>20</v>
      </c>
      <c r="L1083" s="120" t="s">
        <v>20</v>
      </c>
      <c r="M1083" s="120" t="s">
        <v>20</v>
      </c>
      <c r="N1083" s="120" t="s">
        <v>20</v>
      </c>
      <c r="O1083" s="120" t="s">
        <v>1785</v>
      </c>
      <c r="P1083" s="121" t="s">
        <v>1105</v>
      </c>
      <c r="Q1083" s="111" t="str">
        <f t="shared" si="71"/>
        <v>1.9.2.2.50.0.7.00.00.00.00.00</v>
      </c>
      <c r="R1083" s="80" t="s">
        <v>18</v>
      </c>
      <c r="S1083" s="80" t="s">
        <v>90</v>
      </c>
      <c r="T1083" s="80" t="s">
        <v>22</v>
      </c>
      <c r="U1083" s="80" t="s">
        <v>22</v>
      </c>
      <c r="V1083" s="80" t="s">
        <v>32</v>
      </c>
      <c r="W1083" s="125" t="s">
        <v>19</v>
      </c>
      <c r="X1083" s="80" t="s">
        <v>71</v>
      </c>
      <c r="Y1083" s="80" t="s">
        <v>20</v>
      </c>
      <c r="Z1083" s="80" t="s">
        <v>20</v>
      </c>
      <c r="AA1083" s="80" t="s">
        <v>20</v>
      </c>
      <c r="AB1083" s="80" t="s">
        <v>20</v>
      </c>
      <c r="AC1083" s="80" t="s">
        <v>20</v>
      </c>
      <c r="AD1083" s="80" t="s">
        <v>2123</v>
      </c>
      <c r="AE1083" s="86" t="s">
        <v>2503</v>
      </c>
      <c r="AF1083" s="85" t="e">
        <f>#REF!=#REF!</f>
        <v>#REF!</v>
      </c>
      <c r="AG1083" s="94" t="b">
        <f t="shared" si="69"/>
        <v>0</v>
      </c>
    </row>
    <row r="1084" spans="1:33" ht="51" x14ac:dyDescent="0.2">
      <c r="A1084" s="15"/>
      <c r="B1084" s="119" t="str">
        <f t="shared" si="68"/>
        <v>1.9.2.8.02.1.8.00.00.00.00.00</v>
      </c>
      <c r="C1084" s="120" t="s">
        <v>18</v>
      </c>
      <c r="D1084" s="120" t="s">
        <v>90</v>
      </c>
      <c r="E1084" s="120" t="s">
        <v>22</v>
      </c>
      <c r="F1084" s="120" t="s">
        <v>62</v>
      </c>
      <c r="G1084" s="120" t="s">
        <v>28</v>
      </c>
      <c r="H1084" s="120" t="s">
        <v>18</v>
      </c>
      <c r="I1084" s="120" t="s">
        <v>62</v>
      </c>
      <c r="J1084" s="120" t="s">
        <v>20</v>
      </c>
      <c r="K1084" s="120" t="s">
        <v>20</v>
      </c>
      <c r="L1084" s="120" t="s">
        <v>20</v>
      </c>
      <c r="M1084" s="120" t="s">
        <v>20</v>
      </c>
      <c r="N1084" s="120" t="s">
        <v>20</v>
      </c>
      <c r="O1084" s="120" t="s">
        <v>1785</v>
      </c>
      <c r="P1084" s="121" t="s">
        <v>1106</v>
      </c>
      <c r="Q1084" s="111" t="str">
        <f t="shared" si="71"/>
        <v>1.9.2.2.50.0.8.00.00.00.00.00</v>
      </c>
      <c r="R1084" s="80" t="s">
        <v>18</v>
      </c>
      <c r="S1084" s="80" t="s">
        <v>90</v>
      </c>
      <c r="T1084" s="80" t="s">
        <v>22</v>
      </c>
      <c r="U1084" s="80" t="s">
        <v>22</v>
      </c>
      <c r="V1084" s="80" t="s">
        <v>32</v>
      </c>
      <c r="W1084" s="125" t="s">
        <v>19</v>
      </c>
      <c r="X1084" s="80" t="s">
        <v>62</v>
      </c>
      <c r="Y1084" s="80" t="s">
        <v>20</v>
      </c>
      <c r="Z1084" s="80" t="s">
        <v>20</v>
      </c>
      <c r="AA1084" s="80" t="s">
        <v>20</v>
      </c>
      <c r="AB1084" s="80" t="s">
        <v>20</v>
      </c>
      <c r="AC1084" s="80" t="s">
        <v>20</v>
      </c>
      <c r="AD1084" s="80" t="s">
        <v>2123</v>
      </c>
      <c r="AE1084" s="86" t="s">
        <v>2504</v>
      </c>
      <c r="AF1084" s="85" t="e">
        <f>#REF!=#REF!</f>
        <v>#REF!</v>
      </c>
      <c r="AG1084" s="94" t="b">
        <f t="shared" si="69"/>
        <v>0</v>
      </c>
    </row>
    <row r="1085" spans="1:33" ht="38.25" x14ac:dyDescent="0.2">
      <c r="A1085" s="15"/>
      <c r="B1085" s="119" t="str">
        <f t="shared" si="68"/>
        <v>1.9.2.8.02.9.0.00.00.00.00.00</v>
      </c>
      <c r="C1085" s="120" t="s">
        <v>18</v>
      </c>
      <c r="D1085" s="120" t="s">
        <v>90</v>
      </c>
      <c r="E1085" s="120" t="s">
        <v>22</v>
      </c>
      <c r="F1085" s="120" t="s">
        <v>62</v>
      </c>
      <c r="G1085" s="120" t="s">
        <v>28</v>
      </c>
      <c r="H1085" s="120" t="s">
        <v>90</v>
      </c>
      <c r="I1085" s="120" t="s">
        <v>19</v>
      </c>
      <c r="J1085" s="120" t="s">
        <v>20</v>
      </c>
      <c r="K1085" s="120" t="s">
        <v>20</v>
      </c>
      <c r="L1085" s="120" t="s">
        <v>20</v>
      </c>
      <c r="M1085" s="120" t="s">
        <v>20</v>
      </c>
      <c r="N1085" s="120" t="s">
        <v>20</v>
      </c>
      <c r="O1085" s="120" t="s">
        <v>1785</v>
      </c>
      <c r="P1085" s="121" t="s">
        <v>1107</v>
      </c>
      <c r="Q1085" s="111" t="str">
        <f t="shared" si="71"/>
        <v>1.9.2.2.99.0.0.00.00.00.00.00</v>
      </c>
      <c r="R1085" s="80" t="s">
        <v>18</v>
      </c>
      <c r="S1085" s="80" t="s">
        <v>90</v>
      </c>
      <c r="T1085" s="80" t="s">
        <v>22</v>
      </c>
      <c r="U1085" s="80" t="s">
        <v>22</v>
      </c>
      <c r="V1085" s="80" t="s">
        <v>101</v>
      </c>
      <c r="W1085" s="125" t="s">
        <v>19</v>
      </c>
      <c r="X1085" s="80" t="s">
        <v>19</v>
      </c>
      <c r="Y1085" s="80" t="s">
        <v>20</v>
      </c>
      <c r="Z1085" s="80" t="s">
        <v>20</v>
      </c>
      <c r="AA1085" s="80" t="s">
        <v>20</v>
      </c>
      <c r="AB1085" s="80" t="s">
        <v>20</v>
      </c>
      <c r="AC1085" s="80" t="s">
        <v>20</v>
      </c>
      <c r="AD1085" s="80" t="s">
        <v>2123</v>
      </c>
      <c r="AE1085" s="86" t="s">
        <v>1040</v>
      </c>
      <c r="AF1085" s="85" t="e">
        <f>#REF!=#REF!</f>
        <v>#REF!</v>
      </c>
      <c r="AG1085" s="94" t="b">
        <f t="shared" si="69"/>
        <v>0</v>
      </c>
    </row>
    <row r="1086" spans="1:33" ht="51" x14ac:dyDescent="0.2">
      <c r="A1086" s="15"/>
      <c r="B1086" s="119" t="str">
        <f t="shared" si="68"/>
        <v>1.9.2.8.02.9.1.00.00.00.00.00</v>
      </c>
      <c r="C1086" s="120" t="s">
        <v>18</v>
      </c>
      <c r="D1086" s="120" t="s">
        <v>90</v>
      </c>
      <c r="E1086" s="120" t="s">
        <v>22</v>
      </c>
      <c r="F1086" s="120" t="s">
        <v>62</v>
      </c>
      <c r="G1086" s="120" t="s">
        <v>28</v>
      </c>
      <c r="H1086" s="120" t="s">
        <v>90</v>
      </c>
      <c r="I1086" s="120" t="s">
        <v>18</v>
      </c>
      <c r="J1086" s="120" t="s">
        <v>20</v>
      </c>
      <c r="K1086" s="120" t="s">
        <v>20</v>
      </c>
      <c r="L1086" s="120" t="s">
        <v>20</v>
      </c>
      <c r="M1086" s="120" t="s">
        <v>20</v>
      </c>
      <c r="N1086" s="120" t="s">
        <v>20</v>
      </c>
      <c r="O1086" s="120" t="s">
        <v>1785</v>
      </c>
      <c r="P1086" s="121" t="s">
        <v>1108</v>
      </c>
      <c r="Q1086" s="111" t="str">
        <f t="shared" si="71"/>
        <v>1.9.2.2.99.0.1.00.00.00.00.00</v>
      </c>
      <c r="R1086" s="80" t="s">
        <v>18</v>
      </c>
      <c r="S1086" s="80" t="s">
        <v>90</v>
      </c>
      <c r="T1086" s="80" t="s">
        <v>22</v>
      </c>
      <c r="U1086" s="80" t="s">
        <v>22</v>
      </c>
      <c r="V1086" s="80" t="s">
        <v>101</v>
      </c>
      <c r="W1086" s="125" t="s">
        <v>19</v>
      </c>
      <c r="X1086" s="80" t="s">
        <v>18</v>
      </c>
      <c r="Y1086" s="80" t="s">
        <v>20</v>
      </c>
      <c r="Z1086" s="80" t="s">
        <v>20</v>
      </c>
      <c r="AA1086" s="80" t="s">
        <v>20</v>
      </c>
      <c r="AB1086" s="80" t="s">
        <v>20</v>
      </c>
      <c r="AC1086" s="80" t="s">
        <v>20</v>
      </c>
      <c r="AD1086" s="80" t="s">
        <v>2123</v>
      </c>
      <c r="AE1086" s="86" t="s">
        <v>1980</v>
      </c>
      <c r="AF1086" s="85" t="e">
        <f>#REF!=#REF!</f>
        <v>#REF!</v>
      </c>
      <c r="AG1086" s="94" t="b">
        <f t="shared" si="69"/>
        <v>0</v>
      </c>
    </row>
    <row r="1087" spans="1:33" ht="51" x14ac:dyDescent="0.2">
      <c r="A1087" s="15"/>
      <c r="B1087" s="119" t="str">
        <f t="shared" si="68"/>
        <v>1.9.2.8.02.9.2.00.00.00.00.00</v>
      </c>
      <c r="C1087" s="120" t="s">
        <v>18</v>
      </c>
      <c r="D1087" s="120" t="s">
        <v>90</v>
      </c>
      <c r="E1087" s="120" t="s">
        <v>22</v>
      </c>
      <c r="F1087" s="120" t="s">
        <v>62</v>
      </c>
      <c r="G1087" s="120" t="s">
        <v>28</v>
      </c>
      <c r="H1087" s="120" t="s">
        <v>90</v>
      </c>
      <c r="I1087" s="120" t="s">
        <v>22</v>
      </c>
      <c r="J1087" s="120" t="s">
        <v>20</v>
      </c>
      <c r="K1087" s="120" t="s">
        <v>20</v>
      </c>
      <c r="L1087" s="120" t="s">
        <v>20</v>
      </c>
      <c r="M1087" s="120" t="s">
        <v>20</v>
      </c>
      <c r="N1087" s="120" t="s">
        <v>20</v>
      </c>
      <c r="O1087" s="120" t="s">
        <v>1785</v>
      </c>
      <c r="P1087" s="121" t="s">
        <v>1109</v>
      </c>
      <c r="Q1087" s="111" t="str">
        <f t="shared" si="71"/>
        <v>1.9.2.2.99.0.2.00.00.00.00.00</v>
      </c>
      <c r="R1087" s="80" t="s">
        <v>18</v>
      </c>
      <c r="S1087" s="80" t="s">
        <v>90</v>
      </c>
      <c r="T1087" s="80" t="s">
        <v>22</v>
      </c>
      <c r="U1087" s="80" t="s">
        <v>22</v>
      </c>
      <c r="V1087" s="80" t="s">
        <v>101</v>
      </c>
      <c r="W1087" s="125" t="s">
        <v>19</v>
      </c>
      <c r="X1087" s="80" t="s">
        <v>22</v>
      </c>
      <c r="Y1087" s="80" t="s">
        <v>20</v>
      </c>
      <c r="Z1087" s="80" t="s">
        <v>20</v>
      </c>
      <c r="AA1087" s="80" t="s">
        <v>20</v>
      </c>
      <c r="AB1087" s="80" t="s">
        <v>20</v>
      </c>
      <c r="AC1087" s="80" t="s">
        <v>20</v>
      </c>
      <c r="AD1087" s="80" t="s">
        <v>2123</v>
      </c>
      <c r="AE1087" s="86" t="s">
        <v>2130</v>
      </c>
      <c r="AF1087" s="85" t="e">
        <f>#REF!=#REF!</f>
        <v>#REF!</v>
      </c>
      <c r="AG1087" s="94" t="b">
        <f t="shared" si="69"/>
        <v>0</v>
      </c>
    </row>
    <row r="1088" spans="1:33" ht="51" x14ac:dyDescent="0.2">
      <c r="A1088" s="15"/>
      <c r="B1088" s="119" t="str">
        <f t="shared" si="68"/>
        <v>1.9.2.8.02.9.3.00.00.00.00.00</v>
      </c>
      <c r="C1088" s="120" t="s">
        <v>18</v>
      </c>
      <c r="D1088" s="120" t="s">
        <v>90</v>
      </c>
      <c r="E1088" s="120" t="s">
        <v>22</v>
      </c>
      <c r="F1088" s="120" t="s">
        <v>62</v>
      </c>
      <c r="G1088" s="120" t="s">
        <v>28</v>
      </c>
      <c r="H1088" s="120" t="s">
        <v>90</v>
      </c>
      <c r="I1088" s="120" t="s">
        <v>23</v>
      </c>
      <c r="J1088" s="120" t="s">
        <v>20</v>
      </c>
      <c r="K1088" s="120" t="s">
        <v>20</v>
      </c>
      <c r="L1088" s="120" t="s">
        <v>20</v>
      </c>
      <c r="M1088" s="120" t="s">
        <v>20</v>
      </c>
      <c r="N1088" s="120" t="s">
        <v>20</v>
      </c>
      <c r="O1088" s="120" t="s">
        <v>1785</v>
      </c>
      <c r="P1088" s="121" t="s">
        <v>1110</v>
      </c>
      <c r="Q1088" s="111" t="str">
        <f t="shared" si="71"/>
        <v>1.9.2.2.99.0.3.00.00.00.00.00</v>
      </c>
      <c r="R1088" s="80" t="s">
        <v>18</v>
      </c>
      <c r="S1088" s="80" t="s">
        <v>90</v>
      </c>
      <c r="T1088" s="80" t="s">
        <v>22</v>
      </c>
      <c r="U1088" s="80" t="s">
        <v>22</v>
      </c>
      <c r="V1088" s="80" t="s">
        <v>101</v>
      </c>
      <c r="W1088" s="125" t="s">
        <v>19</v>
      </c>
      <c r="X1088" s="80" t="s">
        <v>23</v>
      </c>
      <c r="Y1088" s="80" t="s">
        <v>20</v>
      </c>
      <c r="Z1088" s="80" t="s">
        <v>20</v>
      </c>
      <c r="AA1088" s="80" t="s">
        <v>20</v>
      </c>
      <c r="AB1088" s="80" t="s">
        <v>20</v>
      </c>
      <c r="AC1088" s="80" t="s">
        <v>20</v>
      </c>
      <c r="AD1088" s="80" t="s">
        <v>2123</v>
      </c>
      <c r="AE1088" s="86" t="s">
        <v>2396</v>
      </c>
      <c r="AF1088" s="85" t="e">
        <f>#REF!=#REF!</f>
        <v>#REF!</v>
      </c>
      <c r="AG1088" s="94" t="b">
        <f t="shared" si="69"/>
        <v>0</v>
      </c>
    </row>
    <row r="1089" spans="1:33" ht="51" x14ac:dyDescent="0.2">
      <c r="A1089" s="15"/>
      <c r="B1089" s="119" t="str">
        <f t="shared" si="68"/>
        <v>1.9.2.8.02.9.4.00.00.00.00.00</v>
      </c>
      <c r="C1089" s="120" t="s">
        <v>18</v>
      </c>
      <c r="D1089" s="120" t="s">
        <v>90</v>
      </c>
      <c r="E1089" s="120" t="s">
        <v>22</v>
      </c>
      <c r="F1089" s="120" t="s">
        <v>62</v>
      </c>
      <c r="G1089" s="120" t="s">
        <v>28</v>
      </c>
      <c r="H1089" s="120" t="s">
        <v>90</v>
      </c>
      <c r="I1089" s="120" t="s">
        <v>48</v>
      </c>
      <c r="J1089" s="120" t="s">
        <v>20</v>
      </c>
      <c r="K1089" s="120" t="s">
        <v>20</v>
      </c>
      <c r="L1089" s="120" t="s">
        <v>20</v>
      </c>
      <c r="M1089" s="120" t="s">
        <v>20</v>
      </c>
      <c r="N1089" s="120" t="s">
        <v>20</v>
      </c>
      <c r="O1089" s="120" t="s">
        <v>1785</v>
      </c>
      <c r="P1089" s="121" t="s">
        <v>1111</v>
      </c>
      <c r="Q1089" s="111" t="str">
        <f t="shared" si="71"/>
        <v>1.9.2.2.99.0.4.00.00.00.00.00</v>
      </c>
      <c r="R1089" s="80" t="s">
        <v>18</v>
      </c>
      <c r="S1089" s="80" t="s">
        <v>90</v>
      </c>
      <c r="T1089" s="80" t="s">
        <v>22</v>
      </c>
      <c r="U1089" s="80" t="s">
        <v>22</v>
      </c>
      <c r="V1089" s="80" t="s">
        <v>101</v>
      </c>
      <c r="W1089" s="125" t="s">
        <v>19</v>
      </c>
      <c r="X1089" s="80" t="s">
        <v>48</v>
      </c>
      <c r="Y1089" s="80" t="s">
        <v>20</v>
      </c>
      <c r="Z1089" s="80" t="s">
        <v>20</v>
      </c>
      <c r="AA1089" s="80" t="s">
        <v>20</v>
      </c>
      <c r="AB1089" s="80" t="s">
        <v>20</v>
      </c>
      <c r="AC1089" s="80" t="s">
        <v>20</v>
      </c>
      <c r="AD1089" s="80" t="s">
        <v>2123</v>
      </c>
      <c r="AE1089" s="86" t="s">
        <v>2397</v>
      </c>
      <c r="AF1089" s="85" t="e">
        <f>#REF!=#REF!</f>
        <v>#REF!</v>
      </c>
      <c r="AG1089" s="94" t="b">
        <f t="shared" si="69"/>
        <v>0</v>
      </c>
    </row>
    <row r="1090" spans="1:33" ht="38.25" x14ac:dyDescent="0.2">
      <c r="A1090" s="15"/>
      <c r="B1090" s="119" t="str">
        <f t="shared" si="68"/>
        <v>1.9.2.8.02.9.5.00.00.00.00.00</v>
      </c>
      <c r="C1090" s="120" t="s">
        <v>18</v>
      </c>
      <c r="D1090" s="120" t="s">
        <v>90</v>
      </c>
      <c r="E1090" s="120" t="s">
        <v>22</v>
      </c>
      <c r="F1090" s="120" t="s">
        <v>62</v>
      </c>
      <c r="G1090" s="120" t="s">
        <v>28</v>
      </c>
      <c r="H1090" s="120" t="s">
        <v>90</v>
      </c>
      <c r="I1090" s="120" t="s">
        <v>57</v>
      </c>
      <c r="J1090" s="120" t="s">
        <v>20</v>
      </c>
      <c r="K1090" s="120" t="s">
        <v>20</v>
      </c>
      <c r="L1090" s="120" t="s">
        <v>20</v>
      </c>
      <c r="M1090" s="120" t="s">
        <v>20</v>
      </c>
      <c r="N1090" s="120" t="s">
        <v>20</v>
      </c>
      <c r="O1090" s="120" t="s">
        <v>1785</v>
      </c>
      <c r="P1090" s="121" t="s">
        <v>1112</v>
      </c>
      <c r="Q1090" s="111" t="str">
        <f t="shared" si="71"/>
        <v>1.9.2.2.99.0.5.00.00.00.00.00</v>
      </c>
      <c r="R1090" s="80" t="s">
        <v>18</v>
      </c>
      <c r="S1090" s="80" t="s">
        <v>90</v>
      </c>
      <c r="T1090" s="80" t="s">
        <v>22</v>
      </c>
      <c r="U1090" s="80" t="s">
        <v>22</v>
      </c>
      <c r="V1090" s="80" t="s">
        <v>101</v>
      </c>
      <c r="W1090" s="125" t="s">
        <v>19</v>
      </c>
      <c r="X1090" s="80" t="s">
        <v>57</v>
      </c>
      <c r="Y1090" s="80" t="s">
        <v>20</v>
      </c>
      <c r="Z1090" s="80" t="s">
        <v>20</v>
      </c>
      <c r="AA1090" s="80" t="s">
        <v>20</v>
      </c>
      <c r="AB1090" s="80" t="s">
        <v>20</v>
      </c>
      <c r="AC1090" s="80" t="s">
        <v>20</v>
      </c>
      <c r="AD1090" s="80" t="s">
        <v>2123</v>
      </c>
      <c r="AE1090" s="86" t="s">
        <v>2400</v>
      </c>
      <c r="AF1090" s="85" t="e">
        <f>#REF!=#REF!</f>
        <v>#REF!</v>
      </c>
      <c r="AG1090" s="94" t="b">
        <f t="shared" si="69"/>
        <v>0</v>
      </c>
    </row>
    <row r="1091" spans="1:33" ht="51" x14ac:dyDescent="0.2">
      <c r="A1091" s="15"/>
      <c r="B1091" s="119" t="str">
        <f t="shared" si="68"/>
        <v>1.9.2.8.02.9.6.00.00.00.00.00</v>
      </c>
      <c r="C1091" s="120" t="s">
        <v>18</v>
      </c>
      <c r="D1091" s="120" t="s">
        <v>90</v>
      </c>
      <c r="E1091" s="120" t="s">
        <v>22</v>
      </c>
      <c r="F1091" s="120" t="s">
        <v>62</v>
      </c>
      <c r="G1091" s="120" t="s">
        <v>28</v>
      </c>
      <c r="H1091" s="120" t="s">
        <v>90</v>
      </c>
      <c r="I1091" s="120" t="s">
        <v>69</v>
      </c>
      <c r="J1091" s="120" t="s">
        <v>20</v>
      </c>
      <c r="K1091" s="120" t="s">
        <v>20</v>
      </c>
      <c r="L1091" s="120" t="s">
        <v>20</v>
      </c>
      <c r="M1091" s="120" t="s">
        <v>20</v>
      </c>
      <c r="N1091" s="120" t="s">
        <v>20</v>
      </c>
      <c r="O1091" s="120" t="s">
        <v>1785</v>
      </c>
      <c r="P1091" s="121" t="s">
        <v>1113</v>
      </c>
      <c r="Q1091" s="111" t="str">
        <f t="shared" si="71"/>
        <v>1.9.2.2.99.0.6.00.00.00.00.00</v>
      </c>
      <c r="R1091" s="80" t="s">
        <v>18</v>
      </c>
      <c r="S1091" s="80" t="s">
        <v>90</v>
      </c>
      <c r="T1091" s="80" t="s">
        <v>22</v>
      </c>
      <c r="U1091" s="80" t="s">
        <v>22</v>
      </c>
      <c r="V1091" s="80" t="s">
        <v>101</v>
      </c>
      <c r="W1091" s="125" t="s">
        <v>19</v>
      </c>
      <c r="X1091" s="80" t="s">
        <v>69</v>
      </c>
      <c r="Y1091" s="80" t="s">
        <v>20</v>
      </c>
      <c r="Z1091" s="80" t="s">
        <v>20</v>
      </c>
      <c r="AA1091" s="80" t="s">
        <v>20</v>
      </c>
      <c r="AB1091" s="80" t="s">
        <v>20</v>
      </c>
      <c r="AC1091" s="80" t="s">
        <v>20</v>
      </c>
      <c r="AD1091" s="80" t="s">
        <v>2123</v>
      </c>
      <c r="AE1091" s="86" t="s">
        <v>2401</v>
      </c>
      <c r="AF1091" s="85" t="e">
        <f>#REF!=#REF!</f>
        <v>#REF!</v>
      </c>
      <c r="AG1091" s="94" t="b">
        <f t="shared" si="69"/>
        <v>0</v>
      </c>
    </row>
    <row r="1092" spans="1:33" ht="51" x14ac:dyDescent="0.2">
      <c r="A1092" s="15"/>
      <c r="B1092" s="119" t="str">
        <f t="shared" ref="B1092:B1155" si="72">C1092&amp;"."&amp;D1092&amp;"."&amp;E1092&amp;"."&amp;F1092&amp;"."&amp;G1092&amp;"."&amp;H1092&amp;"."&amp;I1092&amp;"."&amp;J1092&amp;"."&amp;K1092&amp;"."&amp;L1092&amp;"."&amp;M1092&amp;"."&amp;N1092</f>
        <v>1.9.2.8.02.9.7.00.00.00.00.00</v>
      </c>
      <c r="C1092" s="120" t="s">
        <v>18</v>
      </c>
      <c r="D1092" s="120" t="s">
        <v>90</v>
      </c>
      <c r="E1092" s="120" t="s">
        <v>22</v>
      </c>
      <c r="F1092" s="120" t="s">
        <v>62</v>
      </c>
      <c r="G1092" s="120" t="s">
        <v>28</v>
      </c>
      <c r="H1092" s="120" t="s">
        <v>90</v>
      </c>
      <c r="I1092" s="120" t="s">
        <v>71</v>
      </c>
      <c r="J1092" s="120" t="s">
        <v>20</v>
      </c>
      <c r="K1092" s="120" t="s">
        <v>20</v>
      </c>
      <c r="L1092" s="120" t="s">
        <v>20</v>
      </c>
      <c r="M1092" s="120" t="s">
        <v>20</v>
      </c>
      <c r="N1092" s="120" t="s">
        <v>20</v>
      </c>
      <c r="O1092" s="120" t="s">
        <v>1785</v>
      </c>
      <c r="P1092" s="121" t="s">
        <v>1114</v>
      </c>
      <c r="Q1092" s="111" t="str">
        <f t="shared" si="71"/>
        <v>1.9.2.2.99.0.7.00.00.00.00.00</v>
      </c>
      <c r="R1092" s="80" t="s">
        <v>18</v>
      </c>
      <c r="S1092" s="80" t="s">
        <v>90</v>
      </c>
      <c r="T1092" s="80" t="s">
        <v>22</v>
      </c>
      <c r="U1092" s="80" t="s">
        <v>22</v>
      </c>
      <c r="V1092" s="80" t="s">
        <v>101</v>
      </c>
      <c r="W1092" s="125" t="s">
        <v>19</v>
      </c>
      <c r="X1092" s="80" t="s">
        <v>71</v>
      </c>
      <c r="Y1092" s="80" t="s">
        <v>20</v>
      </c>
      <c r="Z1092" s="80" t="s">
        <v>20</v>
      </c>
      <c r="AA1092" s="80" t="s">
        <v>20</v>
      </c>
      <c r="AB1092" s="80" t="s">
        <v>20</v>
      </c>
      <c r="AC1092" s="80" t="s">
        <v>20</v>
      </c>
      <c r="AD1092" s="80" t="s">
        <v>2123</v>
      </c>
      <c r="AE1092" s="86" t="s">
        <v>2399</v>
      </c>
      <c r="AF1092" s="85" t="e">
        <f>#REF!=#REF!</f>
        <v>#REF!</v>
      </c>
      <c r="AG1092" s="94" t="b">
        <f t="shared" ref="AG1092:AG1155" si="73">B1092=Q1092</f>
        <v>0</v>
      </c>
    </row>
    <row r="1093" spans="1:33" ht="51" x14ac:dyDescent="0.2">
      <c r="A1093" s="15"/>
      <c r="B1093" s="119" t="str">
        <f t="shared" si="72"/>
        <v>1.9.2.8.02.9.8.00.00.00.00.00</v>
      </c>
      <c r="C1093" s="120" t="s">
        <v>18</v>
      </c>
      <c r="D1093" s="120" t="s">
        <v>90</v>
      </c>
      <c r="E1093" s="120" t="s">
        <v>22</v>
      </c>
      <c r="F1093" s="120" t="s">
        <v>62</v>
      </c>
      <c r="G1093" s="120" t="s">
        <v>28</v>
      </c>
      <c r="H1093" s="120" t="s">
        <v>90</v>
      </c>
      <c r="I1093" s="120" t="s">
        <v>62</v>
      </c>
      <c r="J1093" s="120" t="s">
        <v>20</v>
      </c>
      <c r="K1093" s="120" t="s">
        <v>20</v>
      </c>
      <c r="L1093" s="120" t="s">
        <v>20</v>
      </c>
      <c r="M1093" s="120" t="s">
        <v>20</v>
      </c>
      <c r="N1093" s="120" t="s">
        <v>20</v>
      </c>
      <c r="O1093" s="120" t="s">
        <v>1785</v>
      </c>
      <c r="P1093" s="121" t="s">
        <v>1115</v>
      </c>
      <c r="Q1093" s="111" t="str">
        <f t="shared" si="71"/>
        <v>1.9.2.2.99.0.8.00.00.00.00.00</v>
      </c>
      <c r="R1093" s="80" t="s">
        <v>18</v>
      </c>
      <c r="S1093" s="80" t="s">
        <v>90</v>
      </c>
      <c r="T1093" s="80" t="s">
        <v>22</v>
      </c>
      <c r="U1093" s="80" t="s">
        <v>22</v>
      </c>
      <c r="V1093" s="80" t="s">
        <v>101</v>
      </c>
      <c r="W1093" s="125" t="s">
        <v>19</v>
      </c>
      <c r="X1093" s="80" t="s">
        <v>62</v>
      </c>
      <c r="Y1093" s="80" t="s">
        <v>20</v>
      </c>
      <c r="Z1093" s="80" t="s">
        <v>20</v>
      </c>
      <c r="AA1093" s="80" t="s">
        <v>20</v>
      </c>
      <c r="AB1093" s="80" t="s">
        <v>20</v>
      </c>
      <c r="AC1093" s="80" t="s">
        <v>20</v>
      </c>
      <c r="AD1093" s="80" t="s">
        <v>2123</v>
      </c>
      <c r="AE1093" s="86" t="s">
        <v>2398</v>
      </c>
      <c r="AF1093" s="85" t="e">
        <f>#REF!=#REF!</f>
        <v>#REF!</v>
      </c>
      <c r="AG1093" s="94" t="b">
        <f t="shared" si="73"/>
        <v>0</v>
      </c>
    </row>
    <row r="1094" spans="1:33" ht="25.5" x14ac:dyDescent="0.2">
      <c r="A1094" s="15"/>
      <c r="B1094" s="119" t="str">
        <f t="shared" si="72"/>
        <v>1.9.2.8.03.0.0.00.00.00.00.00</v>
      </c>
      <c r="C1094" s="120" t="s">
        <v>18</v>
      </c>
      <c r="D1094" s="120" t="s">
        <v>90</v>
      </c>
      <c r="E1094" s="120" t="s">
        <v>22</v>
      </c>
      <c r="F1094" s="120" t="s">
        <v>62</v>
      </c>
      <c r="G1094" s="120" t="s">
        <v>39</v>
      </c>
      <c r="H1094" s="120" t="s">
        <v>19</v>
      </c>
      <c r="I1094" s="120" t="s">
        <v>19</v>
      </c>
      <c r="J1094" s="120" t="s">
        <v>20</v>
      </c>
      <c r="K1094" s="120" t="s">
        <v>20</v>
      </c>
      <c r="L1094" s="120" t="s">
        <v>20</v>
      </c>
      <c r="M1094" s="120" t="s">
        <v>20</v>
      </c>
      <c r="N1094" s="120" t="s">
        <v>20</v>
      </c>
      <c r="O1094" s="120" t="s">
        <v>1785</v>
      </c>
      <c r="P1094" s="121" t="s">
        <v>1116</v>
      </c>
      <c r="Q1094" s="111" t="s">
        <v>2295</v>
      </c>
      <c r="R1094" s="80"/>
      <c r="S1094" s="80"/>
      <c r="T1094" s="80"/>
      <c r="U1094" s="80"/>
      <c r="V1094" s="80"/>
      <c r="W1094" s="125"/>
      <c r="X1094" s="80"/>
      <c r="Y1094" s="80"/>
      <c r="Z1094" s="80"/>
      <c r="AA1094" s="80"/>
      <c r="AB1094" s="80"/>
      <c r="AC1094" s="80"/>
      <c r="AD1094" s="80"/>
      <c r="AE1094" s="86"/>
      <c r="AF1094" s="85" t="e">
        <f>#REF!=#REF!</f>
        <v>#REF!</v>
      </c>
      <c r="AG1094" s="94" t="b">
        <f t="shared" si="73"/>
        <v>0</v>
      </c>
    </row>
    <row r="1095" spans="1:33" ht="25.5" x14ac:dyDescent="0.2">
      <c r="A1095" s="15"/>
      <c r="B1095" s="119" t="str">
        <f t="shared" si="72"/>
        <v>1.9.2.8.03.1.0.00.00.00.00.00</v>
      </c>
      <c r="C1095" s="120" t="s">
        <v>18</v>
      </c>
      <c r="D1095" s="120" t="s">
        <v>90</v>
      </c>
      <c r="E1095" s="120" t="s">
        <v>22</v>
      </c>
      <c r="F1095" s="120" t="s">
        <v>62</v>
      </c>
      <c r="G1095" s="120" t="s">
        <v>39</v>
      </c>
      <c r="H1095" s="120" t="s">
        <v>18</v>
      </c>
      <c r="I1095" s="120" t="s">
        <v>19</v>
      </c>
      <c r="J1095" s="120" t="s">
        <v>20</v>
      </c>
      <c r="K1095" s="120" t="s">
        <v>20</v>
      </c>
      <c r="L1095" s="120" t="s">
        <v>20</v>
      </c>
      <c r="M1095" s="120" t="s">
        <v>20</v>
      </c>
      <c r="N1095" s="120" t="s">
        <v>20</v>
      </c>
      <c r="O1095" s="120" t="s">
        <v>1785</v>
      </c>
      <c r="P1095" s="121" t="s">
        <v>1117</v>
      </c>
      <c r="Q1095" s="111" t="s">
        <v>2295</v>
      </c>
      <c r="R1095" s="80"/>
      <c r="S1095" s="80"/>
      <c r="T1095" s="80"/>
      <c r="U1095" s="80"/>
      <c r="V1095" s="80"/>
      <c r="W1095" s="80"/>
      <c r="X1095" s="80"/>
      <c r="Y1095" s="80"/>
      <c r="Z1095" s="80"/>
      <c r="AA1095" s="80"/>
      <c r="AB1095" s="80"/>
      <c r="AC1095" s="80"/>
      <c r="AD1095" s="80"/>
      <c r="AE1095" s="86"/>
      <c r="AF1095" s="85" t="e">
        <f>#REF!=#REF!</f>
        <v>#REF!</v>
      </c>
      <c r="AG1095" s="94" t="b">
        <f t="shared" si="73"/>
        <v>0</v>
      </c>
    </row>
    <row r="1096" spans="1:33" ht="25.5" x14ac:dyDescent="0.2">
      <c r="A1096" s="15"/>
      <c r="B1096" s="119" t="str">
        <f t="shared" si="72"/>
        <v>1.9.2.8.03.1.1.00.00.00.00.00</v>
      </c>
      <c r="C1096" s="120" t="s">
        <v>18</v>
      </c>
      <c r="D1096" s="120" t="s">
        <v>90</v>
      </c>
      <c r="E1096" s="120" t="s">
        <v>22</v>
      </c>
      <c r="F1096" s="120" t="s">
        <v>62</v>
      </c>
      <c r="G1096" s="120" t="s">
        <v>39</v>
      </c>
      <c r="H1096" s="120" t="s">
        <v>18</v>
      </c>
      <c r="I1096" s="120" t="s">
        <v>18</v>
      </c>
      <c r="J1096" s="120" t="s">
        <v>20</v>
      </c>
      <c r="K1096" s="120" t="s">
        <v>20</v>
      </c>
      <c r="L1096" s="120" t="s">
        <v>20</v>
      </c>
      <c r="M1096" s="120" t="s">
        <v>20</v>
      </c>
      <c r="N1096" s="120" t="s">
        <v>20</v>
      </c>
      <c r="O1096" s="120" t="s">
        <v>1785</v>
      </c>
      <c r="P1096" s="121" t="s">
        <v>1118</v>
      </c>
      <c r="Q1096" s="111" t="s">
        <v>2295</v>
      </c>
      <c r="R1096" s="80"/>
      <c r="S1096" s="80"/>
      <c r="T1096" s="80"/>
      <c r="U1096" s="80"/>
      <c r="V1096" s="80"/>
      <c r="W1096" s="80"/>
      <c r="X1096" s="80"/>
      <c r="Y1096" s="80"/>
      <c r="Z1096" s="80"/>
      <c r="AA1096" s="80"/>
      <c r="AB1096" s="80"/>
      <c r="AC1096" s="80"/>
      <c r="AD1096" s="80"/>
      <c r="AE1096" s="86"/>
      <c r="AF1096" s="85" t="e">
        <f>#REF!=#REF!</f>
        <v>#REF!</v>
      </c>
      <c r="AG1096" s="94" t="b">
        <f t="shared" si="73"/>
        <v>0</v>
      </c>
    </row>
    <row r="1097" spans="1:33" ht="38.25" x14ac:dyDescent="0.2">
      <c r="A1097" s="15"/>
      <c r="B1097" s="119" t="str">
        <f t="shared" si="72"/>
        <v>1.9.2.8.03.1.2.00.00.00.00.00</v>
      </c>
      <c r="C1097" s="120" t="s">
        <v>18</v>
      </c>
      <c r="D1097" s="120" t="s">
        <v>90</v>
      </c>
      <c r="E1097" s="120" t="s">
        <v>22</v>
      </c>
      <c r="F1097" s="120" t="s">
        <v>62</v>
      </c>
      <c r="G1097" s="120" t="s">
        <v>39</v>
      </c>
      <c r="H1097" s="120" t="s">
        <v>18</v>
      </c>
      <c r="I1097" s="120" t="s">
        <v>22</v>
      </c>
      <c r="J1097" s="120" t="s">
        <v>20</v>
      </c>
      <c r="K1097" s="120" t="s">
        <v>20</v>
      </c>
      <c r="L1097" s="120" t="s">
        <v>20</v>
      </c>
      <c r="M1097" s="120" t="s">
        <v>20</v>
      </c>
      <c r="N1097" s="120" t="s">
        <v>20</v>
      </c>
      <c r="O1097" s="120" t="s">
        <v>1785</v>
      </c>
      <c r="P1097" s="121" t="s">
        <v>1119</v>
      </c>
      <c r="Q1097" s="111" t="s">
        <v>2295</v>
      </c>
      <c r="R1097" s="80"/>
      <c r="S1097" s="80"/>
      <c r="T1097" s="80"/>
      <c r="U1097" s="80"/>
      <c r="V1097" s="80"/>
      <c r="W1097" s="80"/>
      <c r="X1097" s="80"/>
      <c r="Y1097" s="80"/>
      <c r="Z1097" s="80"/>
      <c r="AA1097" s="80"/>
      <c r="AB1097" s="80"/>
      <c r="AC1097" s="80"/>
      <c r="AD1097" s="80"/>
      <c r="AE1097" s="86"/>
      <c r="AF1097" s="85" t="e">
        <f>#REF!=#REF!</f>
        <v>#REF!</v>
      </c>
      <c r="AG1097" s="94" t="b">
        <f t="shared" si="73"/>
        <v>0</v>
      </c>
    </row>
    <row r="1098" spans="1:33" ht="25.5" x14ac:dyDescent="0.2">
      <c r="A1098" s="15"/>
      <c r="B1098" s="119" t="str">
        <f t="shared" si="72"/>
        <v>1.9.2.8.03.1.3.00.00.00.00.00</v>
      </c>
      <c r="C1098" s="120" t="s">
        <v>18</v>
      </c>
      <c r="D1098" s="120" t="s">
        <v>90</v>
      </c>
      <c r="E1098" s="120" t="s">
        <v>22</v>
      </c>
      <c r="F1098" s="120" t="s">
        <v>62</v>
      </c>
      <c r="G1098" s="120" t="s">
        <v>39</v>
      </c>
      <c r="H1098" s="120" t="s">
        <v>18</v>
      </c>
      <c r="I1098" s="120" t="s">
        <v>23</v>
      </c>
      <c r="J1098" s="120" t="s">
        <v>20</v>
      </c>
      <c r="K1098" s="120" t="s">
        <v>20</v>
      </c>
      <c r="L1098" s="120" t="s">
        <v>20</v>
      </c>
      <c r="M1098" s="120" t="s">
        <v>20</v>
      </c>
      <c r="N1098" s="120" t="s">
        <v>20</v>
      </c>
      <c r="O1098" s="120" t="s">
        <v>1785</v>
      </c>
      <c r="P1098" s="121" t="s">
        <v>1120</v>
      </c>
      <c r="Q1098" s="111" t="s">
        <v>2295</v>
      </c>
      <c r="R1098" s="80"/>
      <c r="S1098" s="80"/>
      <c r="T1098" s="80"/>
      <c r="U1098" s="80"/>
      <c r="V1098" s="80"/>
      <c r="W1098" s="80"/>
      <c r="X1098" s="80"/>
      <c r="Y1098" s="80"/>
      <c r="Z1098" s="80"/>
      <c r="AA1098" s="80"/>
      <c r="AB1098" s="80"/>
      <c r="AC1098" s="80"/>
      <c r="AD1098" s="80"/>
      <c r="AE1098" s="86"/>
      <c r="AF1098" s="85" t="e">
        <f>#REF!=#REF!</f>
        <v>#REF!</v>
      </c>
      <c r="AG1098" s="94" t="b">
        <f t="shared" si="73"/>
        <v>0</v>
      </c>
    </row>
    <row r="1099" spans="1:33" ht="38.25" x14ac:dyDescent="0.2">
      <c r="A1099" s="15"/>
      <c r="B1099" s="119" t="str">
        <f t="shared" si="72"/>
        <v>1.9.2.8.03.1.4.00.00.00.00.00</v>
      </c>
      <c r="C1099" s="120" t="s">
        <v>18</v>
      </c>
      <c r="D1099" s="120" t="s">
        <v>90</v>
      </c>
      <c r="E1099" s="120" t="s">
        <v>22</v>
      </c>
      <c r="F1099" s="120" t="s">
        <v>62</v>
      </c>
      <c r="G1099" s="120" t="s">
        <v>39</v>
      </c>
      <c r="H1099" s="120" t="s">
        <v>18</v>
      </c>
      <c r="I1099" s="120" t="s">
        <v>48</v>
      </c>
      <c r="J1099" s="120" t="s">
        <v>20</v>
      </c>
      <c r="K1099" s="120" t="s">
        <v>20</v>
      </c>
      <c r="L1099" s="120" t="s">
        <v>20</v>
      </c>
      <c r="M1099" s="120" t="s">
        <v>20</v>
      </c>
      <c r="N1099" s="120" t="s">
        <v>20</v>
      </c>
      <c r="O1099" s="120" t="s">
        <v>1785</v>
      </c>
      <c r="P1099" s="121" t="s">
        <v>1121</v>
      </c>
      <c r="Q1099" s="111" t="s">
        <v>2295</v>
      </c>
      <c r="R1099" s="80"/>
      <c r="S1099" s="80"/>
      <c r="T1099" s="80"/>
      <c r="U1099" s="80"/>
      <c r="V1099" s="80"/>
      <c r="W1099" s="80"/>
      <c r="X1099" s="80"/>
      <c r="Y1099" s="80"/>
      <c r="Z1099" s="80"/>
      <c r="AA1099" s="80"/>
      <c r="AB1099" s="80"/>
      <c r="AC1099" s="80"/>
      <c r="AD1099" s="80"/>
      <c r="AE1099" s="86"/>
      <c r="AF1099" s="85" t="e">
        <f>#REF!=#REF!</f>
        <v>#REF!</v>
      </c>
      <c r="AG1099" s="94" t="b">
        <f t="shared" si="73"/>
        <v>0</v>
      </c>
    </row>
    <row r="1100" spans="1:33" ht="25.5" x14ac:dyDescent="0.2">
      <c r="A1100" s="15"/>
      <c r="B1100" s="119" t="str">
        <f t="shared" si="72"/>
        <v>1.9.2.8.03.1.5.00.00.00.00.00</v>
      </c>
      <c r="C1100" s="120" t="s">
        <v>18</v>
      </c>
      <c r="D1100" s="120" t="s">
        <v>90</v>
      </c>
      <c r="E1100" s="120" t="s">
        <v>22</v>
      </c>
      <c r="F1100" s="120" t="s">
        <v>62</v>
      </c>
      <c r="G1100" s="120" t="s">
        <v>39</v>
      </c>
      <c r="H1100" s="120" t="s">
        <v>18</v>
      </c>
      <c r="I1100" s="120" t="s">
        <v>57</v>
      </c>
      <c r="J1100" s="120" t="s">
        <v>20</v>
      </c>
      <c r="K1100" s="120" t="s">
        <v>20</v>
      </c>
      <c r="L1100" s="120" t="s">
        <v>20</v>
      </c>
      <c r="M1100" s="120" t="s">
        <v>20</v>
      </c>
      <c r="N1100" s="120" t="s">
        <v>20</v>
      </c>
      <c r="O1100" s="120" t="s">
        <v>1785</v>
      </c>
      <c r="P1100" s="121" t="s">
        <v>1122</v>
      </c>
      <c r="Q1100" s="111" t="s">
        <v>2295</v>
      </c>
      <c r="R1100" s="80"/>
      <c r="S1100" s="80"/>
      <c r="T1100" s="80"/>
      <c r="U1100" s="80"/>
      <c r="V1100" s="80"/>
      <c r="W1100" s="80"/>
      <c r="X1100" s="80"/>
      <c r="Y1100" s="80"/>
      <c r="Z1100" s="80"/>
      <c r="AA1100" s="80"/>
      <c r="AB1100" s="80"/>
      <c r="AC1100" s="80"/>
      <c r="AD1100" s="80"/>
      <c r="AE1100" s="86"/>
      <c r="AF1100" s="85" t="e">
        <f>#REF!=#REF!</f>
        <v>#REF!</v>
      </c>
      <c r="AG1100" s="94" t="b">
        <f t="shared" si="73"/>
        <v>0</v>
      </c>
    </row>
    <row r="1101" spans="1:33" ht="38.25" x14ac:dyDescent="0.2">
      <c r="A1101" s="15"/>
      <c r="B1101" s="119" t="str">
        <f t="shared" si="72"/>
        <v>1.9.2.8.03.1.6.00.00.00.00.00</v>
      </c>
      <c r="C1101" s="120" t="s">
        <v>18</v>
      </c>
      <c r="D1101" s="120" t="s">
        <v>90</v>
      </c>
      <c r="E1101" s="120" t="s">
        <v>22</v>
      </c>
      <c r="F1101" s="120" t="s">
        <v>62</v>
      </c>
      <c r="G1101" s="120" t="s">
        <v>39</v>
      </c>
      <c r="H1101" s="120" t="s">
        <v>18</v>
      </c>
      <c r="I1101" s="120" t="s">
        <v>69</v>
      </c>
      <c r="J1101" s="120" t="s">
        <v>20</v>
      </c>
      <c r="K1101" s="120" t="s">
        <v>20</v>
      </c>
      <c r="L1101" s="120" t="s">
        <v>20</v>
      </c>
      <c r="M1101" s="120" t="s">
        <v>20</v>
      </c>
      <c r="N1101" s="120" t="s">
        <v>20</v>
      </c>
      <c r="O1101" s="120" t="s">
        <v>1785</v>
      </c>
      <c r="P1101" s="121" t="s">
        <v>1123</v>
      </c>
      <c r="Q1101" s="111" t="s">
        <v>2295</v>
      </c>
      <c r="R1101" s="80"/>
      <c r="S1101" s="80"/>
      <c r="T1101" s="80"/>
      <c r="U1101" s="80"/>
      <c r="V1101" s="80"/>
      <c r="W1101" s="80"/>
      <c r="X1101" s="80"/>
      <c r="Y1101" s="80"/>
      <c r="Z1101" s="80"/>
      <c r="AA1101" s="80"/>
      <c r="AB1101" s="80"/>
      <c r="AC1101" s="80"/>
      <c r="AD1101" s="80"/>
      <c r="AE1101" s="86"/>
      <c r="AF1101" s="85" t="e">
        <f>#REF!=#REF!</f>
        <v>#REF!</v>
      </c>
      <c r="AG1101" s="94" t="b">
        <f t="shared" si="73"/>
        <v>0</v>
      </c>
    </row>
    <row r="1102" spans="1:33" ht="38.25" x14ac:dyDescent="0.2">
      <c r="A1102" s="15"/>
      <c r="B1102" s="119" t="str">
        <f t="shared" si="72"/>
        <v>1.9.2.8.03.1.7.00.00.00.00.00</v>
      </c>
      <c r="C1102" s="120" t="s">
        <v>18</v>
      </c>
      <c r="D1102" s="120" t="s">
        <v>90</v>
      </c>
      <c r="E1102" s="120" t="s">
        <v>22</v>
      </c>
      <c r="F1102" s="120" t="s">
        <v>62</v>
      </c>
      <c r="G1102" s="120" t="s">
        <v>39</v>
      </c>
      <c r="H1102" s="120" t="s">
        <v>18</v>
      </c>
      <c r="I1102" s="120" t="s">
        <v>71</v>
      </c>
      <c r="J1102" s="120" t="s">
        <v>20</v>
      </c>
      <c r="K1102" s="120" t="s">
        <v>20</v>
      </c>
      <c r="L1102" s="120" t="s">
        <v>20</v>
      </c>
      <c r="M1102" s="120" t="s">
        <v>20</v>
      </c>
      <c r="N1102" s="120" t="s">
        <v>20</v>
      </c>
      <c r="O1102" s="120" t="s">
        <v>1785</v>
      </c>
      <c r="P1102" s="121" t="s">
        <v>1124</v>
      </c>
      <c r="Q1102" s="111" t="s">
        <v>2295</v>
      </c>
      <c r="R1102" s="80"/>
      <c r="S1102" s="80"/>
      <c r="T1102" s="80"/>
      <c r="U1102" s="80"/>
      <c r="V1102" s="80"/>
      <c r="W1102" s="80"/>
      <c r="X1102" s="80"/>
      <c r="Y1102" s="80"/>
      <c r="Z1102" s="80"/>
      <c r="AA1102" s="80"/>
      <c r="AB1102" s="80"/>
      <c r="AC1102" s="80"/>
      <c r="AD1102" s="80"/>
      <c r="AE1102" s="86"/>
      <c r="AF1102" s="85" t="e">
        <f>#REF!=#REF!</f>
        <v>#REF!</v>
      </c>
      <c r="AG1102" s="94" t="b">
        <f t="shared" si="73"/>
        <v>0</v>
      </c>
    </row>
    <row r="1103" spans="1:33" ht="38.25" x14ac:dyDescent="0.2">
      <c r="A1103" s="15"/>
      <c r="B1103" s="119" t="str">
        <f t="shared" si="72"/>
        <v>1.9.2.8.03.1.8.00.00.00.00.00</v>
      </c>
      <c r="C1103" s="120" t="s">
        <v>18</v>
      </c>
      <c r="D1103" s="120" t="s">
        <v>90</v>
      </c>
      <c r="E1103" s="120" t="s">
        <v>22</v>
      </c>
      <c r="F1103" s="120" t="s">
        <v>62</v>
      </c>
      <c r="G1103" s="120" t="s">
        <v>39</v>
      </c>
      <c r="H1103" s="120" t="s">
        <v>18</v>
      </c>
      <c r="I1103" s="120" t="s">
        <v>62</v>
      </c>
      <c r="J1103" s="120" t="s">
        <v>20</v>
      </c>
      <c r="K1103" s="120" t="s">
        <v>20</v>
      </c>
      <c r="L1103" s="120" t="s">
        <v>20</v>
      </c>
      <c r="M1103" s="120" t="s">
        <v>20</v>
      </c>
      <c r="N1103" s="120" t="s">
        <v>20</v>
      </c>
      <c r="O1103" s="120" t="s">
        <v>1785</v>
      </c>
      <c r="P1103" s="121" t="s">
        <v>1125</v>
      </c>
      <c r="Q1103" s="111" t="s">
        <v>2295</v>
      </c>
      <c r="R1103" s="80"/>
      <c r="S1103" s="80"/>
      <c r="T1103" s="80"/>
      <c r="U1103" s="80"/>
      <c r="V1103" s="80"/>
      <c r="W1103" s="80"/>
      <c r="X1103" s="80"/>
      <c r="Y1103" s="80"/>
      <c r="Z1103" s="80"/>
      <c r="AA1103" s="80"/>
      <c r="AB1103" s="80"/>
      <c r="AC1103" s="80"/>
      <c r="AD1103" s="80"/>
      <c r="AE1103" s="86"/>
      <c r="AF1103" s="85" t="e">
        <f>#REF!=#REF!</f>
        <v>#REF!</v>
      </c>
      <c r="AG1103" s="94" t="b">
        <f t="shared" si="73"/>
        <v>0</v>
      </c>
    </row>
    <row r="1104" spans="1:33" x14ac:dyDescent="0.2">
      <c r="B1104" s="119" t="str">
        <f t="shared" si="72"/>
        <v>1.9.3.0.02.0.0.00.00.00.00.00</v>
      </c>
      <c r="C1104" s="120" t="s">
        <v>18</v>
      </c>
      <c r="D1104" s="120" t="s">
        <v>90</v>
      </c>
      <c r="E1104" s="120" t="s">
        <v>23</v>
      </c>
      <c r="F1104" s="120" t="s">
        <v>19</v>
      </c>
      <c r="G1104" s="120" t="s">
        <v>28</v>
      </c>
      <c r="H1104" s="120" t="s">
        <v>19</v>
      </c>
      <c r="I1104" s="120" t="s">
        <v>19</v>
      </c>
      <c r="J1104" s="120" t="s">
        <v>20</v>
      </c>
      <c r="K1104" s="120" t="s">
        <v>20</v>
      </c>
      <c r="L1104" s="120" t="s">
        <v>20</v>
      </c>
      <c r="M1104" s="120" t="s">
        <v>20</v>
      </c>
      <c r="N1104" s="120" t="s">
        <v>20</v>
      </c>
      <c r="O1104" s="120" t="s">
        <v>1785</v>
      </c>
      <c r="P1104" s="121" t="s">
        <v>1127</v>
      </c>
      <c r="Q1104" s="111" t="str">
        <f>R1104&amp;"."&amp;S1104&amp;"."&amp;T1104&amp;"."&amp;U1104&amp;"."&amp;V1104&amp;"."&amp;W1104&amp;"."&amp;X1104&amp;"."&amp;Y1104&amp;"."&amp;Z1104&amp;"."&amp;AA1104&amp;"."&amp;AB1104&amp;"."&amp;AC1104</f>
        <v>1.9.3.1.02.0.0.00.00.00.00.00</v>
      </c>
      <c r="R1104" s="80" t="s">
        <v>18</v>
      </c>
      <c r="S1104" s="80" t="s">
        <v>90</v>
      </c>
      <c r="T1104" s="80" t="s">
        <v>23</v>
      </c>
      <c r="U1104" s="80" t="s">
        <v>18</v>
      </c>
      <c r="V1104" s="80" t="s">
        <v>28</v>
      </c>
      <c r="W1104" s="125" t="s">
        <v>19</v>
      </c>
      <c r="X1104" s="80" t="s">
        <v>19</v>
      </c>
      <c r="Y1104" s="80" t="s">
        <v>20</v>
      </c>
      <c r="Z1104" s="80" t="s">
        <v>20</v>
      </c>
      <c r="AA1104" s="80" t="s">
        <v>20</v>
      </c>
      <c r="AB1104" s="80" t="s">
        <v>20</v>
      </c>
      <c r="AC1104" s="80" t="s">
        <v>20</v>
      </c>
      <c r="AD1104" s="80" t="s">
        <v>2123</v>
      </c>
      <c r="AE1104" s="86" t="s">
        <v>1127</v>
      </c>
      <c r="AF1104" s="85" t="e">
        <f>#REF!=#REF!</f>
        <v>#REF!</v>
      </c>
      <c r="AG1104" s="94" t="b">
        <f t="shared" si="73"/>
        <v>0</v>
      </c>
    </row>
    <row r="1105" spans="2:33" ht="25.5" x14ac:dyDescent="0.2">
      <c r="B1105" s="119" t="str">
        <f t="shared" si="72"/>
        <v>1.9.3.0.02.1.0.00.00.00.00.00</v>
      </c>
      <c r="C1105" s="120" t="s">
        <v>18</v>
      </c>
      <c r="D1105" s="120" t="s">
        <v>90</v>
      </c>
      <c r="E1105" s="120" t="s">
        <v>23</v>
      </c>
      <c r="F1105" s="120" t="s">
        <v>19</v>
      </c>
      <c r="G1105" s="120" t="s">
        <v>28</v>
      </c>
      <c r="H1105" s="120" t="s">
        <v>18</v>
      </c>
      <c r="I1105" s="120" t="s">
        <v>19</v>
      </c>
      <c r="J1105" s="120" t="s">
        <v>20</v>
      </c>
      <c r="K1105" s="120" t="s">
        <v>20</v>
      </c>
      <c r="L1105" s="120" t="s">
        <v>20</v>
      </c>
      <c r="M1105" s="120" t="s">
        <v>20</v>
      </c>
      <c r="N1105" s="120" t="s">
        <v>20</v>
      </c>
      <c r="O1105" s="120" t="s">
        <v>1785</v>
      </c>
      <c r="P1105" s="121" t="s">
        <v>1128</v>
      </c>
      <c r="Q1105" s="111" t="str">
        <f>R1105&amp;"."&amp;S1105&amp;"."&amp;T1105&amp;"."&amp;U1105&amp;"."&amp;V1105&amp;"."&amp;W1105&amp;"."&amp;X1105&amp;"."&amp;Y1105&amp;"."&amp;Z1105&amp;"."&amp;AA1105&amp;"."&amp;AB1105&amp;"."&amp;AC1105</f>
        <v>1.9.3.1.02.1.0.00.00.00.00.00</v>
      </c>
      <c r="R1105" s="80" t="s">
        <v>18</v>
      </c>
      <c r="S1105" s="80" t="s">
        <v>90</v>
      </c>
      <c r="T1105" s="80" t="s">
        <v>23</v>
      </c>
      <c r="U1105" s="80" t="s">
        <v>18</v>
      </c>
      <c r="V1105" s="80" t="s">
        <v>28</v>
      </c>
      <c r="W1105" s="80" t="s">
        <v>18</v>
      </c>
      <c r="X1105" s="80" t="s">
        <v>19</v>
      </c>
      <c r="Y1105" s="80" t="s">
        <v>20</v>
      </c>
      <c r="Z1105" s="80" t="s">
        <v>20</v>
      </c>
      <c r="AA1105" s="80" t="s">
        <v>20</v>
      </c>
      <c r="AB1105" s="80" t="s">
        <v>20</v>
      </c>
      <c r="AC1105" s="80" t="s">
        <v>20</v>
      </c>
      <c r="AD1105" s="80" t="s">
        <v>2123</v>
      </c>
      <c r="AE1105" s="86" t="s">
        <v>1128</v>
      </c>
      <c r="AF1105" s="85" t="e">
        <f>#REF!=#REF!</f>
        <v>#REF!</v>
      </c>
      <c r="AG1105" s="94" t="b">
        <f t="shared" si="73"/>
        <v>0</v>
      </c>
    </row>
    <row r="1106" spans="2:33" ht="25.5" x14ac:dyDescent="0.2">
      <c r="B1106" s="119" t="str">
        <f t="shared" si="72"/>
        <v>1.9.3.0.02.1.1.00.00.00.00.00</v>
      </c>
      <c r="C1106" s="120" t="s">
        <v>18</v>
      </c>
      <c r="D1106" s="120" t="s">
        <v>90</v>
      </c>
      <c r="E1106" s="120" t="s">
        <v>23</v>
      </c>
      <c r="F1106" s="120" t="s">
        <v>19</v>
      </c>
      <c r="G1106" s="120" t="s">
        <v>28</v>
      </c>
      <c r="H1106" s="120" t="s">
        <v>18</v>
      </c>
      <c r="I1106" s="120" t="s">
        <v>18</v>
      </c>
      <c r="J1106" s="120" t="s">
        <v>20</v>
      </c>
      <c r="K1106" s="120" t="s">
        <v>20</v>
      </c>
      <c r="L1106" s="120" t="s">
        <v>20</v>
      </c>
      <c r="M1106" s="120" t="s">
        <v>20</v>
      </c>
      <c r="N1106" s="120" t="s">
        <v>20</v>
      </c>
      <c r="O1106" s="120" t="s">
        <v>1785</v>
      </c>
      <c r="P1106" s="121" t="s">
        <v>1129</v>
      </c>
      <c r="Q1106" s="111" t="str">
        <f>R1106&amp;"."&amp;S1106&amp;"."&amp;T1106&amp;"."&amp;U1106&amp;"."&amp;V1106&amp;"."&amp;W1106&amp;"."&amp;X1106&amp;"."&amp;Y1106&amp;"."&amp;Z1106&amp;"."&amp;AA1106&amp;"."&amp;AB1106&amp;"."&amp;AC1106</f>
        <v>1.9.3.1.02.1.1.00.00.00.00.00</v>
      </c>
      <c r="R1106" s="80" t="s">
        <v>18</v>
      </c>
      <c r="S1106" s="80" t="s">
        <v>90</v>
      </c>
      <c r="T1106" s="80" t="s">
        <v>23</v>
      </c>
      <c r="U1106" s="80" t="s">
        <v>18</v>
      </c>
      <c r="V1106" s="80" t="s">
        <v>28</v>
      </c>
      <c r="W1106" s="80" t="s">
        <v>18</v>
      </c>
      <c r="X1106" s="80" t="s">
        <v>18</v>
      </c>
      <c r="Y1106" s="80" t="s">
        <v>20</v>
      </c>
      <c r="Z1106" s="80" t="s">
        <v>20</v>
      </c>
      <c r="AA1106" s="80" t="s">
        <v>20</v>
      </c>
      <c r="AB1106" s="80" t="s">
        <v>20</v>
      </c>
      <c r="AC1106" s="80" t="s">
        <v>20</v>
      </c>
      <c r="AD1106" s="80" t="s">
        <v>2123</v>
      </c>
      <c r="AE1106" s="86" t="s">
        <v>1129</v>
      </c>
      <c r="AF1106" s="85" t="e">
        <f>#REF!=#REF!</f>
        <v>#REF!</v>
      </c>
      <c r="AG1106" s="94" t="b">
        <f t="shared" si="73"/>
        <v>0</v>
      </c>
    </row>
    <row r="1107" spans="2:33" ht="25.5" x14ac:dyDescent="0.2">
      <c r="B1107" s="119" t="str">
        <f t="shared" si="72"/>
        <v>1.9.3.0.03.0.0.00.00.00.00.00</v>
      </c>
      <c r="C1107" s="120" t="s">
        <v>18</v>
      </c>
      <c r="D1107" s="120" t="s">
        <v>90</v>
      </c>
      <c r="E1107" s="120" t="s">
        <v>23</v>
      </c>
      <c r="F1107" s="120" t="s">
        <v>19</v>
      </c>
      <c r="G1107" s="120" t="s">
        <v>39</v>
      </c>
      <c r="H1107" s="120" t="s">
        <v>19</v>
      </c>
      <c r="I1107" s="120" t="s">
        <v>19</v>
      </c>
      <c r="J1107" s="120" t="s">
        <v>20</v>
      </c>
      <c r="K1107" s="120" t="s">
        <v>20</v>
      </c>
      <c r="L1107" s="120" t="s">
        <v>20</v>
      </c>
      <c r="M1107" s="120" t="s">
        <v>20</v>
      </c>
      <c r="N1107" s="120" t="s">
        <v>20</v>
      </c>
      <c r="O1107" s="120" t="s">
        <v>1785</v>
      </c>
      <c r="P1107" s="121" t="s">
        <v>1130</v>
      </c>
      <c r="Q1107" s="111" t="s">
        <v>2215</v>
      </c>
      <c r="R1107" s="80"/>
      <c r="S1107" s="80"/>
      <c r="T1107" s="80"/>
      <c r="U1107" s="80"/>
      <c r="V1107" s="80"/>
      <c r="W1107" s="125"/>
      <c r="X1107" s="80"/>
      <c r="Y1107" s="80"/>
      <c r="Z1107" s="80"/>
      <c r="AA1107" s="80"/>
      <c r="AB1107" s="80"/>
      <c r="AC1107" s="80"/>
      <c r="AD1107" s="80"/>
      <c r="AE1107" s="86"/>
      <c r="AF1107" s="85" t="e">
        <f>#REF!=#REF!</f>
        <v>#REF!</v>
      </c>
      <c r="AG1107" s="94" t="b">
        <f t="shared" si="73"/>
        <v>0</v>
      </c>
    </row>
    <row r="1108" spans="2:33" ht="25.5" x14ac:dyDescent="0.2">
      <c r="B1108" s="119" t="str">
        <f t="shared" si="72"/>
        <v>1.9.3.0.03.1.0.00.00.00.00.00</v>
      </c>
      <c r="C1108" s="120" t="s">
        <v>18</v>
      </c>
      <c r="D1108" s="120" t="s">
        <v>90</v>
      </c>
      <c r="E1108" s="120" t="s">
        <v>23</v>
      </c>
      <c r="F1108" s="120" t="s">
        <v>19</v>
      </c>
      <c r="G1108" s="120" t="s">
        <v>39</v>
      </c>
      <c r="H1108" s="120" t="s">
        <v>18</v>
      </c>
      <c r="I1108" s="120" t="s">
        <v>19</v>
      </c>
      <c r="J1108" s="120" t="s">
        <v>20</v>
      </c>
      <c r="K1108" s="120" t="s">
        <v>20</v>
      </c>
      <c r="L1108" s="120" t="s">
        <v>20</v>
      </c>
      <c r="M1108" s="120" t="s">
        <v>20</v>
      </c>
      <c r="N1108" s="120" t="s">
        <v>20</v>
      </c>
      <c r="O1108" s="120" t="s">
        <v>1785</v>
      </c>
      <c r="P1108" s="121" t="s">
        <v>1131</v>
      </c>
      <c r="Q1108" s="111" t="str">
        <f>R1108&amp;"."&amp;S1108&amp;"."&amp;T1108&amp;"."&amp;U1108&amp;"."&amp;V1108&amp;"."&amp;W1108&amp;"."&amp;X1108&amp;"."&amp;Y1108&amp;"."&amp;Z1108&amp;"."&amp;AA1108&amp;"."&amp;AB1108&amp;"."&amp;AC1108</f>
        <v>1.9.3.1.03.0.0.00.00.00.00.00</v>
      </c>
      <c r="R1108" s="80" t="s">
        <v>18</v>
      </c>
      <c r="S1108" s="80" t="s">
        <v>90</v>
      </c>
      <c r="T1108" s="80" t="s">
        <v>23</v>
      </c>
      <c r="U1108" s="80" t="s">
        <v>18</v>
      </c>
      <c r="V1108" s="80" t="s">
        <v>39</v>
      </c>
      <c r="W1108" s="125" t="s">
        <v>19</v>
      </c>
      <c r="X1108" s="80" t="s">
        <v>19</v>
      </c>
      <c r="Y1108" s="80" t="s">
        <v>20</v>
      </c>
      <c r="Z1108" s="80" t="s">
        <v>20</v>
      </c>
      <c r="AA1108" s="80" t="s">
        <v>20</v>
      </c>
      <c r="AB1108" s="80" t="s">
        <v>20</v>
      </c>
      <c r="AC1108" s="80" t="s">
        <v>20</v>
      </c>
      <c r="AD1108" s="80" t="s">
        <v>2123</v>
      </c>
      <c r="AE1108" s="86" t="s">
        <v>1130</v>
      </c>
      <c r="AF1108" s="85" t="e">
        <f>#REF!=#REF!</f>
        <v>#REF!</v>
      </c>
      <c r="AG1108" s="94" t="b">
        <f t="shared" si="73"/>
        <v>0</v>
      </c>
    </row>
    <row r="1109" spans="2:33" ht="25.5" x14ac:dyDescent="0.2">
      <c r="B1109" s="119" t="str">
        <f t="shared" si="72"/>
        <v>1.9.3.0.03.1.1.00.00.00.00.00</v>
      </c>
      <c r="C1109" s="120" t="s">
        <v>18</v>
      </c>
      <c r="D1109" s="120" t="s">
        <v>90</v>
      </c>
      <c r="E1109" s="120" t="s">
        <v>23</v>
      </c>
      <c r="F1109" s="120" t="s">
        <v>19</v>
      </c>
      <c r="G1109" s="120" t="s">
        <v>39</v>
      </c>
      <c r="H1109" s="120" t="s">
        <v>18</v>
      </c>
      <c r="I1109" s="120" t="s">
        <v>18</v>
      </c>
      <c r="J1109" s="120" t="s">
        <v>20</v>
      </c>
      <c r="K1109" s="120" t="s">
        <v>20</v>
      </c>
      <c r="L1109" s="120" t="s">
        <v>20</v>
      </c>
      <c r="M1109" s="120" t="s">
        <v>20</v>
      </c>
      <c r="N1109" s="120" t="s">
        <v>20</v>
      </c>
      <c r="O1109" s="120" t="s">
        <v>1785</v>
      </c>
      <c r="P1109" s="121" t="s">
        <v>1132</v>
      </c>
      <c r="Q1109" s="111" t="str">
        <f>R1109&amp;"."&amp;S1109&amp;"."&amp;T1109&amp;"."&amp;U1109&amp;"."&amp;V1109&amp;"."&amp;W1109&amp;"."&amp;X1109&amp;"."&amp;Y1109&amp;"."&amp;Z1109&amp;"."&amp;AA1109&amp;"."&amp;AB1109&amp;"."&amp;AC1109</f>
        <v>1.9.3.1.03.0.1.00.00.00.00.00</v>
      </c>
      <c r="R1109" s="80" t="s">
        <v>18</v>
      </c>
      <c r="S1109" s="80" t="s">
        <v>90</v>
      </c>
      <c r="T1109" s="80" t="s">
        <v>23</v>
      </c>
      <c r="U1109" s="80" t="s">
        <v>18</v>
      </c>
      <c r="V1109" s="80" t="s">
        <v>39</v>
      </c>
      <c r="W1109" s="125" t="s">
        <v>19</v>
      </c>
      <c r="X1109" s="80" t="s">
        <v>18</v>
      </c>
      <c r="Y1109" s="80" t="s">
        <v>20</v>
      </c>
      <c r="Z1109" s="80" t="s">
        <v>20</v>
      </c>
      <c r="AA1109" s="80" t="s">
        <v>20</v>
      </c>
      <c r="AB1109" s="80" t="s">
        <v>20</v>
      </c>
      <c r="AC1109" s="80" t="s">
        <v>20</v>
      </c>
      <c r="AD1109" s="80" t="s">
        <v>2123</v>
      </c>
      <c r="AE1109" s="86" t="s">
        <v>1132</v>
      </c>
      <c r="AF1109" s="85" t="e">
        <f>#REF!=#REF!</f>
        <v>#REF!</v>
      </c>
      <c r="AG1109" s="94" t="b">
        <f t="shared" si="73"/>
        <v>0</v>
      </c>
    </row>
    <row r="1110" spans="2:33" ht="38.25" x14ac:dyDescent="0.2">
      <c r="B1110" s="119" t="str">
        <f t="shared" si="72"/>
        <v>1.9.3.0.05.0.0.00.00.00.00.00</v>
      </c>
      <c r="C1110" s="120" t="s">
        <v>18</v>
      </c>
      <c r="D1110" s="120" t="s">
        <v>90</v>
      </c>
      <c r="E1110" s="120" t="s">
        <v>23</v>
      </c>
      <c r="F1110" s="120" t="s">
        <v>19</v>
      </c>
      <c r="G1110" s="120" t="s">
        <v>124</v>
      </c>
      <c r="H1110" s="120" t="s">
        <v>19</v>
      </c>
      <c r="I1110" s="120" t="s">
        <v>19</v>
      </c>
      <c r="J1110" s="120" t="s">
        <v>20</v>
      </c>
      <c r="K1110" s="120" t="s">
        <v>20</v>
      </c>
      <c r="L1110" s="120" t="s">
        <v>20</v>
      </c>
      <c r="M1110" s="120" t="s">
        <v>20</v>
      </c>
      <c r="N1110" s="120" t="s">
        <v>20</v>
      </c>
      <c r="O1110" s="120" t="s">
        <v>1785</v>
      </c>
      <c r="P1110" s="121" t="s">
        <v>1133</v>
      </c>
      <c r="Q1110" s="111" t="s">
        <v>2215</v>
      </c>
      <c r="R1110" s="80"/>
      <c r="S1110" s="80"/>
      <c r="T1110" s="80"/>
      <c r="U1110" s="80"/>
      <c r="V1110" s="80"/>
      <c r="W1110" s="125"/>
      <c r="X1110" s="80"/>
      <c r="Y1110" s="80"/>
      <c r="Z1110" s="80"/>
      <c r="AA1110" s="80"/>
      <c r="AB1110" s="80"/>
      <c r="AC1110" s="80"/>
      <c r="AD1110" s="80"/>
      <c r="AE1110" s="86"/>
      <c r="AF1110" s="85" t="e">
        <f>#REF!=#REF!</f>
        <v>#REF!</v>
      </c>
      <c r="AG1110" s="94" t="b">
        <f t="shared" si="73"/>
        <v>0</v>
      </c>
    </row>
    <row r="1111" spans="2:33" ht="38.25" x14ac:dyDescent="0.2">
      <c r="B1111" s="119" t="str">
        <f t="shared" si="72"/>
        <v>1.9.3.0.05.1.0.00.00.00.00.00</v>
      </c>
      <c r="C1111" s="120" t="s">
        <v>18</v>
      </c>
      <c r="D1111" s="120" t="s">
        <v>90</v>
      </c>
      <c r="E1111" s="120" t="s">
        <v>23</v>
      </c>
      <c r="F1111" s="120" t="s">
        <v>19</v>
      </c>
      <c r="G1111" s="120" t="s">
        <v>124</v>
      </c>
      <c r="H1111" s="120" t="s">
        <v>18</v>
      </c>
      <c r="I1111" s="120" t="s">
        <v>19</v>
      </c>
      <c r="J1111" s="120" t="s">
        <v>20</v>
      </c>
      <c r="K1111" s="120" t="s">
        <v>20</v>
      </c>
      <c r="L1111" s="120" t="s">
        <v>20</v>
      </c>
      <c r="M1111" s="120" t="s">
        <v>20</v>
      </c>
      <c r="N1111" s="120" t="s">
        <v>20</v>
      </c>
      <c r="O1111" s="120" t="s">
        <v>1785</v>
      </c>
      <c r="P1111" s="121" t="s">
        <v>1134</v>
      </c>
      <c r="Q1111" s="111" t="str">
        <f>R1111&amp;"."&amp;S1111&amp;"."&amp;T1111&amp;"."&amp;U1111&amp;"."&amp;V1111&amp;"."&amp;W1111&amp;"."&amp;X1111&amp;"."&amp;Y1111&amp;"."&amp;Z1111&amp;"."&amp;AA1111&amp;"."&amp;AB1111&amp;"."&amp;AC1111</f>
        <v>1.9.3.1.05.0.0.00.00.00.00.00</v>
      </c>
      <c r="R1111" s="80" t="s">
        <v>18</v>
      </c>
      <c r="S1111" s="80" t="s">
        <v>90</v>
      </c>
      <c r="T1111" s="80" t="s">
        <v>23</v>
      </c>
      <c r="U1111" s="80" t="s">
        <v>18</v>
      </c>
      <c r="V1111" s="80" t="s">
        <v>124</v>
      </c>
      <c r="W1111" s="125" t="s">
        <v>19</v>
      </c>
      <c r="X1111" s="80" t="s">
        <v>19</v>
      </c>
      <c r="Y1111" s="80" t="s">
        <v>20</v>
      </c>
      <c r="Z1111" s="80" t="s">
        <v>20</v>
      </c>
      <c r="AA1111" s="80" t="s">
        <v>20</v>
      </c>
      <c r="AB1111" s="80" t="s">
        <v>20</v>
      </c>
      <c r="AC1111" s="80" t="s">
        <v>20</v>
      </c>
      <c r="AD1111" s="80" t="s">
        <v>2123</v>
      </c>
      <c r="AE1111" s="86" t="s">
        <v>1133</v>
      </c>
      <c r="AF1111" s="85" t="e">
        <f>#REF!=#REF!</f>
        <v>#REF!</v>
      </c>
      <c r="AG1111" s="94" t="b">
        <f t="shared" si="73"/>
        <v>0</v>
      </c>
    </row>
    <row r="1112" spans="2:33" ht="38.25" x14ac:dyDescent="0.2">
      <c r="B1112" s="119" t="str">
        <f t="shared" si="72"/>
        <v>1.9.3.0.05.1.1.00.00.00.00.00</v>
      </c>
      <c r="C1112" s="120" t="s">
        <v>18</v>
      </c>
      <c r="D1112" s="120" t="s">
        <v>90</v>
      </c>
      <c r="E1112" s="120" t="s">
        <v>23</v>
      </c>
      <c r="F1112" s="120" t="s">
        <v>19</v>
      </c>
      <c r="G1112" s="120" t="s">
        <v>124</v>
      </c>
      <c r="H1112" s="120" t="s">
        <v>18</v>
      </c>
      <c r="I1112" s="120" t="s">
        <v>18</v>
      </c>
      <c r="J1112" s="120" t="s">
        <v>20</v>
      </c>
      <c r="K1112" s="120" t="s">
        <v>20</v>
      </c>
      <c r="L1112" s="120" t="s">
        <v>20</v>
      </c>
      <c r="M1112" s="120" t="s">
        <v>20</v>
      </c>
      <c r="N1112" s="120" t="s">
        <v>20</v>
      </c>
      <c r="O1112" s="120" t="s">
        <v>1785</v>
      </c>
      <c r="P1112" s="121" t="s">
        <v>1135</v>
      </c>
      <c r="Q1112" s="111" t="str">
        <f>R1112&amp;"."&amp;S1112&amp;"."&amp;T1112&amp;"."&amp;U1112&amp;"."&amp;V1112&amp;"."&amp;W1112&amp;"."&amp;X1112&amp;"."&amp;Y1112&amp;"."&amp;Z1112&amp;"."&amp;AA1112&amp;"."&amp;AB1112&amp;"."&amp;AC1112</f>
        <v>1.9.3.1.05.0.1.00.00.00.00.00</v>
      </c>
      <c r="R1112" s="80" t="s">
        <v>18</v>
      </c>
      <c r="S1112" s="80" t="s">
        <v>90</v>
      </c>
      <c r="T1112" s="80" t="s">
        <v>23</v>
      </c>
      <c r="U1112" s="80" t="s">
        <v>18</v>
      </c>
      <c r="V1112" s="80" t="s">
        <v>124</v>
      </c>
      <c r="W1112" s="125" t="s">
        <v>19</v>
      </c>
      <c r="X1112" s="80" t="s">
        <v>18</v>
      </c>
      <c r="Y1112" s="80" t="s">
        <v>20</v>
      </c>
      <c r="Z1112" s="80" t="s">
        <v>20</v>
      </c>
      <c r="AA1112" s="80" t="s">
        <v>20</v>
      </c>
      <c r="AB1112" s="80" t="s">
        <v>20</v>
      </c>
      <c r="AC1112" s="80" t="s">
        <v>20</v>
      </c>
      <c r="AD1112" s="80" t="s">
        <v>2123</v>
      </c>
      <c r="AE1112" s="86" t="s">
        <v>1135</v>
      </c>
      <c r="AF1112" s="85" t="e">
        <f>#REF!=#REF!</f>
        <v>#REF!</v>
      </c>
      <c r="AG1112" s="94" t="b">
        <f t="shared" si="73"/>
        <v>0</v>
      </c>
    </row>
    <row r="1113" spans="2:33" ht="25.5" x14ac:dyDescent="0.2">
      <c r="B1113" s="119" t="str">
        <f t="shared" si="72"/>
        <v>1.9.9.0.01.0.0.00.00.00.00.00</v>
      </c>
      <c r="C1113" s="120" t="s">
        <v>18</v>
      </c>
      <c r="D1113" s="120" t="s">
        <v>90</v>
      </c>
      <c r="E1113" s="120" t="s">
        <v>90</v>
      </c>
      <c r="F1113" s="120" t="s">
        <v>19</v>
      </c>
      <c r="G1113" s="120" t="s">
        <v>27</v>
      </c>
      <c r="H1113" s="120" t="s">
        <v>19</v>
      </c>
      <c r="I1113" s="120" t="s">
        <v>19</v>
      </c>
      <c r="J1113" s="120" t="s">
        <v>20</v>
      </c>
      <c r="K1113" s="120" t="s">
        <v>20</v>
      </c>
      <c r="L1113" s="120" t="s">
        <v>20</v>
      </c>
      <c r="M1113" s="120" t="s">
        <v>20</v>
      </c>
      <c r="N1113" s="120" t="s">
        <v>20</v>
      </c>
      <c r="O1113" s="120" t="s">
        <v>1785</v>
      </c>
      <c r="P1113" s="121" t="s">
        <v>1164</v>
      </c>
      <c r="Q1113" s="111" t="s">
        <v>2215</v>
      </c>
      <c r="R1113" s="80"/>
      <c r="S1113" s="80"/>
      <c r="T1113" s="80"/>
      <c r="U1113" s="80"/>
      <c r="V1113" s="80"/>
      <c r="W1113" s="125"/>
      <c r="X1113" s="80"/>
      <c r="Y1113" s="80"/>
      <c r="Z1113" s="80"/>
      <c r="AA1113" s="80"/>
      <c r="AB1113" s="80"/>
      <c r="AC1113" s="80"/>
      <c r="AD1113" s="80"/>
      <c r="AE1113" s="86"/>
      <c r="AF1113" s="85" t="e">
        <f>#REF!=#REF!</f>
        <v>#REF!</v>
      </c>
      <c r="AG1113" s="94" t="b">
        <f t="shared" si="73"/>
        <v>0</v>
      </c>
    </row>
    <row r="1114" spans="2:33" ht="38.25" x14ac:dyDescent="0.2">
      <c r="B1114" s="119" t="str">
        <f t="shared" si="72"/>
        <v>1.9.9.0.01.1.0.00.00.00.00.00</v>
      </c>
      <c r="C1114" s="120" t="s">
        <v>18</v>
      </c>
      <c r="D1114" s="120" t="s">
        <v>90</v>
      </c>
      <c r="E1114" s="120" t="s">
        <v>90</v>
      </c>
      <c r="F1114" s="120" t="s">
        <v>19</v>
      </c>
      <c r="G1114" s="120" t="s">
        <v>27</v>
      </c>
      <c r="H1114" s="120" t="s">
        <v>18</v>
      </c>
      <c r="I1114" s="120" t="s">
        <v>19</v>
      </c>
      <c r="J1114" s="120" t="s">
        <v>20</v>
      </c>
      <c r="K1114" s="120" t="s">
        <v>20</v>
      </c>
      <c r="L1114" s="120" t="s">
        <v>20</v>
      </c>
      <c r="M1114" s="120" t="s">
        <v>20</v>
      </c>
      <c r="N1114" s="120" t="s">
        <v>20</v>
      </c>
      <c r="O1114" s="120" t="s">
        <v>1785</v>
      </c>
      <c r="P1114" s="121" t="s">
        <v>1165</v>
      </c>
      <c r="Q1114" s="111" t="str">
        <f>R1114&amp;"."&amp;S1114&amp;"."&amp;T1114&amp;"."&amp;U1114&amp;"."&amp;V1114&amp;"."&amp;W1114&amp;"."&amp;X1114&amp;"."&amp;Y1114&amp;"."&amp;Z1114&amp;"."&amp;AA1114&amp;"."&amp;AB1114&amp;"."&amp;AC1114</f>
        <v>1.9.9.9.01.0.0.00.00.00.00.00</v>
      </c>
      <c r="R1114" s="80" t="s">
        <v>18</v>
      </c>
      <c r="S1114" s="80" t="s">
        <v>90</v>
      </c>
      <c r="T1114" s="80" t="s">
        <v>90</v>
      </c>
      <c r="U1114" s="80" t="s">
        <v>90</v>
      </c>
      <c r="V1114" s="80" t="s">
        <v>27</v>
      </c>
      <c r="W1114" s="125" t="s">
        <v>19</v>
      </c>
      <c r="X1114" s="80" t="s">
        <v>19</v>
      </c>
      <c r="Y1114" s="80" t="s">
        <v>20</v>
      </c>
      <c r="Z1114" s="80" t="s">
        <v>20</v>
      </c>
      <c r="AA1114" s="80" t="s">
        <v>20</v>
      </c>
      <c r="AB1114" s="80" t="s">
        <v>20</v>
      </c>
      <c r="AC1114" s="80" t="s">
        <v>20</v>
      </c>
      <c r="AD1114" s="80" t="s">
        <v>2123</v>
      </c>
      <c r="AE1114" s="86" t="s">
        <v>1204</v>
      </c>
      <c r="AF1114" s="85" t="e">
        <f>#REF!=#REF!</f>
        <v>#REF!</v>
      </c>
      <c r="AG1114" s="94" t="b">
        <f t="shared" si="73"/>
        <v>0</v>
      </c>
    </row>
    <row r="1115" spans="2:33" ht="51" x14ac:dyDescent="0.2">
      <c r="B1115" s="119" t="str">
        <f t="shared" si="72"/>
        <v>1.9.9.0.01.1.1.00.00.00.00.00</v>
      </c>
      <c r="C1115" s="120" t="s">
        <v>18</v>
      </c>
      <c r="D1115" s="120" t="s">
        <v>90</v>
      </c>
      <c r="E1115" s="120" t="s">
        <v>90</v>
      </c>
      <c r="F1115" s="120" t="s">
        <v>19</v>
      </c>
      <c r="G1115" s="120" t="s">
        <v>27</v>
      </c>
      <c r="H1115" s="120" t="s">
        <v>18</v>
      </c>
      <c r="I1115" s="120" t="s">
        <v>18</v>
      </c>
      <c r="J1115" s="120" t="s">
        <v>20</v>
      </c>
      <c r="K1115" s="120" t="s">
        <v>20</v>
      </c>
      <c r="L1115" s="120" t="s">
        <v>20</v>
      </c>
      <c r="M1115" s="120" t="s">
        <v>20</v>
      </c>
      <c r="N1115" s="120" t="s">
        <v>20</v>
      </c>
      <c r="O1115" s="120" t="s">
        <v>1785</v>
      </c>
      <c r="P1115" s="121" t="s">
        <v>1166</v>
      </c>
      <c r="Q1115" s="111" t="str">
        <f>R1115&amp;"."&amp;S1115&amp;"."&amp;T1115&amp;"."&amp;U1115&amp;"."&amp;V1115&amp;"."&amp;W1115&amp;"."&amp;X1115&amp;"."&amp;Y1115&amp;"."&amp;Z1115&amp;"."&amp;AA1115&amp;"."&amp;AB1115&amp;"."&amp;AC1115</f>
        <v>1.9.9.9.01.0.1.00.00.00.00.00</v>
      </c>
      <c r="R1115" s="80" t="s">
        <v>18</v>
      </c>
      <c r="S1115" s="80" t="s">
        <v>90</v>
      </c>
      <c r="T1115" s="80" t="s">
        <v>90</v>
      </c>
      <c r="U1115" s="80" t="s">
        <v>90</v>
      </c>
      <c r="V1115" s="80" t="s">
        <v>27</v>
      </c>
      <c r="W1115" s="125" t="s">
        <v>19</v>
      </c>
      <c r="X1115" s="80" t="s">
        <v>18</v>
      </c>
      <c r="Y1115" s="80" t="s">
        <v>20</v>
      </c>
      <c r="Z1115" s="80" t="s">
        <v>20</v>
      </c>
      <c r="AA1115" s="80" t="s">
        <v>20</v>
      </c>
      <c r="AB1115" s="80" t="s">
        <v>20</v>
      </c>
      <c r="AC1115" s="80" t="s">
        <v>20</v>
      </c>
      <c r="AD1115" s="80" t="s">
        <v>2123</v>
      </c>
      <c r="AE1115" s="86" t="s">
        <v>2439</v>
      </c>
      <c r="AF1115" s="85" t="e">
        <f>#REF!=#REF!</f>
        <v>#REF!</v>
      </c>
      <c r="AG1115" s="94" t="b">
        <f t="shared" si="73"/>
        <v>0</v>
      </c>
    </row>
    <row r="1116" spans="2:33" ht="51" x14ac:dyDescent="0.2">
      <c r="B1116" s="119" t="str">
        <f t="shared" si="72"/>
        <v>1.9.9.0.01.1.2.00.00.00.00.00</v>
      </c>
      <c r="C1116" s="120" t="s">
        <v>18</v>
      </c>
      <c r="D1116" s="120" t="s">
        <v>90</v>
      </c>
      <c r="E1116" s="120" t="s">
        <v>90</v>
      </c>
      <c r="F1116" s="120" t="s">
        <v>19</v>
      </c>
      <c r="G1116" s="120" t="s">
        <v>27</v>
      </c>
      <c r="H1116" s="120" t="s">
        <v>18</v>
      </c>
      <c r="I1116" s="120" t="s">
        <v>22</v>
      </c>
      <c r="J1116" s="120" t="s">
        <v>20</v>
      </c>
      <c r="K1116" s="120" t="s">
        <v>20</v>
      </c>
      <c r="L1116" s="120" t="s">
        <v>20</v>
      </c>
      <c r="M1116" s="120" t="s">
        <v>20</v>
      </c>
      <c r="N1116" s="120" t="s">
        <v>20</v>
      </c>
      <c r="O1116" s="120" t="s">
        <v>1785</v>
      </c>
      <c r="P1116" s="121" t="s">
        <v>1167</v>
      </c>
      <c r="Q1116" s="111" t="str">
        <f>R1116&amp;"."&amp;S1116&amp;"."&amp;T1116&amp;"."&amp;U1116&amp;"."&amp;V1116&amp;"."&amp;W1116&amp;"."&amp;X1116&amp;"."&amp;Y1116&amp;"."&amp;Z1116&amp;"."&amp;AA1116&amp;"."&amp;AB1116&amp;"."&amp;AC1116</f>
        <v>1.9.9.9.01.0.2.00.00.00.00.00</v>
      </c>
      <c r="R1116" s="80" t="s">
        <v>18</v>
      </c>
      <c r="S1116" s="80" t="s">
        <v>90</v>
      </c>
      <c r="T1116" s="80" t="s">
        <v>90</v>
      </c>
      <c r="U1116" s="80" t="s">
        <v>90</v>
      </c>
      <c r="V1116" s="80" t="s">
        <v>27</v>
      </c>
      <c r="W1116" s="125" t="s">
        <v>19</v>
      </c>
      <c r="X1116" s="80" t="s">
        <v>22</v>
      </c>
      <c r="Y1116" s="80" t="s">
        <v>20</v>
      </c>
      <c r="Z1116" s="80" t="s">
        <v>20</v>
      </c>
      <c r="AA1116" s="80" t="s">
        <v>20</v>
      </c>
      <c r="AB1116" s="80" t="s">
        <v>20</v>
      </c>
      <c r="AC1116" s="80" t="s">
        <v>20</v>
      </c>
      <c r="AD1116" s="80" t="s">
        <v>2123</v>
      </c>
      <c r="AE1116" s="86" t="s">
        <v>2113</v>
      </c>
      <c r="AF1116" s="85" t="e">
        <f>#REF!=#REF!</f>
        <v>#REF!</v>
      </c>
      <c r="AG1116" s="94" t="b">
        <f t="shared" si="73"/>
        <v>0</v>
      </c>
    </row>
    <row r="1117" spans="2:33" ht="51" x14ac:dyDescent="0.2">
      <c r="B1117" s="119" t="str">
        <f t="shared" si="72"/>
        <v>1.9.9.0.01.1.5.00.00.00.00.00</v>
      </c>
      <c r="C1117" s="120" t="s">
        <v>18</v>
      </c>
      <c r="D1117" s="120" t="s">
        <v>90</v>
      </c>
      <c r="E1117" s="120" t="s">
        <v>90</v>
      </c>
      <c r="F1117" s="120" t="s">
        <v>19</v>
      </c>
      <c r="G1117" s="120" t="s">
        <v>27</v>
      </c>
      <c r="H1117" s="120" t="s">
        <v>18</v>
      </c>
      <c r="I1117" s="120" t="s">
        <v>57</v>
      </c>
      <c r="J1117" s="120" t="s">
        <v>20</v>
      </c>
      <c r="K1117" s="120" t="s">
        <v>20</v>
      </c>
      <c r="L1117" s="120" t="s">
        <v>20</v>
      </c>
      <c r="M1117" s="120" t="s">
        <v>20</v>
      </c>
      <c r="N1117" s="120" t="s">
        <v>20</v>
      </c>
      <c r="O1117" s="120" t="s">
        <v>1785</v>
      </c>
      <c r="P1117" s="121" t="s">
        <v>1168</v>
      </c>
      <c r="Q1117" s="111" t="str">
        <f>R1117&amp;"."&amp;S1117&amp;"."&amp;T1117&amp;"."&amp;U1117&amp;"."&amp;V1117&amp;"."&amp;W1117&amp;"."&amp;X1117&amp;"."&amp;Y1117&amp;"."&amp;Z1117&amp;"."&amp;AA1117&amp;"."&amp;AB1117&amp;"."&amp;AC1117</f>
        <v>1.9.9.9.01.0.5.00.00.00.00.00</v>
      </c>
      <c r="R1117" s="80" t="s">
        <v>18</v>
      </c>
      <c r="S1117" s="80" t="s">
        <v>90</v>
      </c>
      <c r="T1117" s="80" t="s">
        <v>90</v>
      </c>
      <c r="U1117" s="80" t="s">
        <v>90</v>
      </c>
      <c r="V1117" s="80" t="s">
        <v>27</v>
      </c>
      <c r="W1117" s="125" t="s">
        <v>19</v>
      </c>
      <c r="X1117" s="80" t="s">
        <v>57</v>
      </c>
      <c r="Y1117" s="80" t="s">
        <v>20</v>
      </c>
      <c r="Z1117" s="80" t="s">
        <v>20</v>
      </c>
      <c r="AA1117" s="80" t="s">
        <v>20</v>
      </c>
      <c r="AB1117" s="80" t="s">
        <v>20</v>
      </c>
      <c r="AC1117" s="80" t="s">
        <v>20</v>
      </c>
      <c r="AD1117" s="80" t="s">
        <v>2123</v>
      </c>
      <c r="AE1117" s="86" t="s">
        <v>2402</v>
      </c>
      <c r="AF1117" s="85" t="e">
        <f>#REF!=#REF!</f>
        <v>#REF!</v>
      </c>
      <c r="AG1117" s="94" t="b">
        <f t="shared" si="73"/>
        <v>0</v>
      </c>
    </row>
    <row r="1118" spans="2:33" ht="51" x14ac:dyDescent="0.2">
      <c r="B1118" s="119" t="str">
        <f t="shared" si="72"/>
        <v>1.9.9.0.01.1.6.00.00.00.00.00</v>
      </c>
      <c r="C1118" s="120" t="s">
        <v>18</v>
      </c>
      <c r="D1118" s="120" t="s">
        <v>90</v>
      </c>
      <c r="E1118" s="120" t="s">
        <v>90</v>
      </c>
      <c r="F1118" s="120" t="s">
        <v>19</v>
      </c>
      <c r="G1118" s="120" t="s">
        <v>27</v>
      </c>
      <c r="H1118" s="120" t="s">
        <v>18</v>
      </c>
      <c r="I1118" s="120" t="s">
        <v>69</v>
      </c>
      <c r="J1118" s="120" t="s">
        <v>20</v>
      </c>
      <c r="K1118" s="120" t="s">
        <v>20</v>
      </c>
      <c r="L1118" s="120" t="s">
        <v>20</v>
      </c>
      <c r="M1118" s="120" t="s">
        <v>20</v>
      </c>
      <c r="N1118" s="120" t="s">
        <v>20</v>
      </c>
      <c r="O1118" s="120" t="s">
        <v>1785</v>
      </c>
      <c r="P1118" s="121" t="s">
        <v>1169</v>
      </c>
      <c r="Q1118" s="111" t="str">
        <f>R1118&amp;"."&amp;S1118&amp;"."&amp;T1118&amp;"."&amp;U1118&amp;"."&amp;V1118&amp;"."&amp;W1118&amp;"."&amp;X1118&amp;"."&amp;Y1118&amp;"."&amp;Z1118&amp;"."&amp;AA1118&amp;"."&amp;AB1118&amp;"."&amp;AC1118</f>
        <v>1.9.9.9.01.0.6.00.00.00.00.00</v>
      </c>
      <c r="R1118" s="80" t="s">
        <v>18</v>
      </c>
      <c r="S1118" s="80" t="s">
        <v>90</v>
      </c>
      <c r="T1118" s="80" t="s">
        <v>90</v>
      </c>
      <c r="U1118" s="80" t="s">
        <v>90</v>
      </c>
      <c r="V1118" s="80" t="s">
        <v>27</v>
      </c>
      <c r="W1118" s="125" t="s">
        <v>19</v>
      </c>
      <c r="X1118" s="80" t="s">
        <v>69</v>
      </c>
      <c r="Y1118" s="80" t="s">
        <v>20</v>
      </c>
      <c r="Z1118" s="80" t="s">
        <v>20</v>
      </c>
      <c r="AA1118" s="80" t="s">
        <v>20</v>
      </c>
      <c r="AB1118" s="80" t="s">
        <v>20</v>
      </c>
      <c r="AC1118" s="80" t="s">
        <v>20</v>
      </c>
      <c r="AD1118" s="80" t="s">
        <v>2123</v>
      </c>
      <c r="AE1118" s="86" t="s">
        <v>2403</v>
      </c>
      <c r="AF1118" s="85" t="e">
        <f>#REF!=#REF!</f>
        <v>#REF!</v>
      </c>
      <c r="AG1118" s="94" t="b">
        <f t="shared" si="73"/>
        <v>0</v>
      </c>
    </row>
    <row r="1119" spans="2:33" ht="38.25" x14ac:dyDescent="0.2">
      <c r="B1119" s="119" t="str">
        <f t="shared" si="72"/>
        <v>1.9.9.0.03.0.0.00.00.00.00.00</v>
      </c>
      <c r="C1119" s="120" t="s">
        <v>18</v>
      </c>
      <c r="D1119" s="120" t="s">
        <v>90</v>
      </c>
      <c r="E1119" s="120" t="s">
        <v>90</v>
      </c>
      <c r="F1119" s="120" t="s">
        <v>19</v>
      </c>
      <c r="G1119" s="120" t="s">
        <v>39</v>
      </c>
      <c r="H1119" s="120" t="s">
        <v>19</v>
      </c>
      <c r="I1119" s="120" t="s">
        <v>19</v>
      </c>
      <c r="J1119" s="120" t="s">
        <v>20</v>
      </c>
      <c r="K1119" s="120" t="s">
        <v>20</v>
      </c>
      <c r="L1119" s="120" t="s">
        <v>20</v>
      </c>
      <c r="M1119" s="120" t="s">
        <v>20</v>
      </c>
      <c r="N1119" s="120" t="s">
        <v>20</v>
      </c>
      <c r="O1119" s="120" t="s">
        <v>1785</v>
      </c>
      <c r="P1119" s="121" t="s">
        <v>1170</v>
      </c>
      <c r="Q1119" s="111" t="s">
        <v>2215</v>
      </c>
      <c r="R1119" s="80"/>
      <c r="S1119" s="80"/>
      <c r="T1119" s="80"/>
      <c r="U1119" s="80"/>
      <c r="V1119" s="80"/>
      <c r="W1119" s="125"/>
      <c r="X1119" s="80"/>
      <c r="Y1119" s="80"/>
      <c r="Z1119" s="80"/>
      <c r="AA1119" s="80"/>
      <c r="AB1119" s="80"/>
      <c r="AC1119" s="80"/>
      <c r="AD1119" s="80"/>
      <c r="AE1119" s="86"/>
      <c r="AF1119" s="85" t="e">
        <f>#REF!=#REF!</f>
        <v>#REF!</v>
      </c>
      <c r="AG1119" s="94" t="b">
        <f t="shared" si="73"/>
        <v>0</v>
      </c>
    </row>
    <row r="1120" spans="2:33" ht="38.25" x14ac:dyDescent="0.2">
      <c r="B1120" s="119" t="str">
        <f t="shared" si="72"/>
        <v>1.9.9.0.03.1.0.00.00.00.00.00</v>
      </c>
      <c r="C1120" s="120" t="s">
        <v>18</v>
      </c>
      <c r="D1120" s="120" t="s">
        <v>90</v>
      </c>
      <c r="E1120" s="120" t="s">
        <v>90</v>
      </c>
      <c r="F1120" s="120" t="s">
        <v>19</v>
      </c>
      <c r="G1120" s="120" t="s">
        <v>39</v>
      </c>
      <c r="H1120" s="120" t="s">
        <v>18</v>
      </c>
      <c r="I1120" s="120" t="s">
        <v>19</v>
      </c>
      <c r="J1120" s="120" t="s">
        <v>20</v>
      </c>
      <c r="K1120" s="120" t="s">
        <v>20</v>
      </c>
      <c r="L1120" s="120" t="s">
        <v>20</v>
      </c>
      <c r="M1120" s="120" t="s">
        <v>20</v>
      </c>
      <c r="N1120" s="120" t="s">
        <v>20</v>
      </c>
      <c r="O1120" s="120" t="s">
        <v>1785</v>
      </c>
      <c r="P1120" s="121" t="s">
        <v>1171</v>
      </c>
      <c r="Q1120" s="111" t="str">
        <f t="shared" ref="Q1120:Q1156" si="74">R1120&amp;"."&amp;S1120&amp;"."&amp;T1120&amp;"."&amp;U1120&amp;"."&amp;V1120&amp;"."&amp;W1120&amp;"."&amp;X1120&amp;"."&amp;Y1120&amp;"."&amp;Z1120&amp;"."&amp;AA1120&amp;"."&amp;AB1120&amp;"."&amp;AC1120</f>
        <v>1.9.9.9.03.0.0.00.00.00.00.00</v>
      </c>
      <c r="R1120" s="80" t="s">
        <v>18</v>
      </c>
      <c r="S1120" s="80" t="s">
        <v>90</v>
      </c>
      <c r="T1120" s="80" t="s">
        <v>90</v>
      </c>
      <c r="U1120" s="80" t="s">
        <v>90</v>
      </c>
      <c r="V1120" s="80" t="s">
        <v>39</v>
      </c>
      <c r="W1120" s="125" t="s">
        <v>19</v>
      </c>
      <c r="X1120" s="80" t="s">
        <v>19</v>
      </c>
      <c r="Y1120" s="80" t="s">
        <v>20</v>
      </c>
      <c r="Z1120" s="80" t="s">
        <v>20</v>
      </c>
      <c r="AA1120" s="80" t="s">
        <v>20</v>
      </c>
      <c r="AB1120" s="80" t="s">
        <v>20</v>
      </c>
      <c r="AC1120" s="80" t="s">
        <v>20</v>
      </c>
      <c r="AD1120" s="80" t="s">
        <v>2123</v>
      </c>
      <c r="AE1120" s="86" t="s">
        <v>1205</v>
      </c>
      <c r="AF1120" s="85" t="e">
        <f>#REF!=#REF!</f>
        <v>#REF!</v>
      </c>
      <c r="AG1120" s="94" t="b">
        <f t="shared" si="73"/>
        <v>0</v>
      </c>
    </row>
    <row r="1121" spans="2:33" ht="51" x14ac:dyDescent="0.2">
      <c r="B1121" s="119" t="str">
        <f t="shared" si="72"/>
        <v>1.9.9.0.03.1.1.00.00.00.00.00</v>
      </c>
      <c r="C1121" s="120" t="s">
        <v>18</v>
      </c>
      <c r="D1121" s="120" t="s">
        <v>90</v>
      </c>
      <c r="E1121" s="120" t="s">
        <v>90</v>
      </c>
      <c r="F1121" s="120" t="s">
        <v>19</v>
      </c>
      <c r="G1121" s="120" t="s">
        <v>39</v>
      </c>
      <c r="H1121" s="120" t="s">
        <v>18</v>
      </c>
      <c r="I1121" s="120" t="s">
        <v>18</v>
      </c>
      <c r="J1121" s="120" t="s">
        <v>20</v>
      </c>
      <c r="K1121" s="120" t="s">
        <v>20</v>
      </c>
      <c r="L1121" s="120" t="s">
        <v>20</v>
      </c>
      <c r="M1121" s="120" t="s">
        <v>20</v>
      </c>
      <c r="N1121" s="120" t="s">
        <v>20</v>
      </c>
      <c r="O1121" s="120" t="s">
        <v>1785</v>
      </c>
      <c r="P1121" s="121" t="s">
        <v>1172</v>
      </c>
      <c r="Q1121" s="111" t="str">
        <f t="shared" si="74"/>
        <v>1.9.9.9.03.0.1.00.00.00.00.00</v>
      </c>
      <c r="R1121" s="80" t="s">
        <v>18</v>
      </c>
      <c r="S1121" s="80" t="s">
        <v>90</v>
      </c>
      <c r="T1121" s="80" t="s">
        <v>90</v>
      </c>
      <c r="U1121" s="80" t="s">
        <v>90</v>
      </c>
      <c r="V1121" s="80" t="s">
        <v>39</v>
      </c>
      <c r="W1121" s="125" t="s">
        <v>19</v>
      </c>
      <c r="X1121" s="80" t="s">
        <v>18</v>
      </c>
      <c r="Y1121" s="80" t="s">
        <v>20</v>
      </c>
      <c r="Z1121" s="80" t="s">
        <v>20</v>
      </c>
      <c r="AA1121" s="80" t="s">
        <v>20</v>
      </c>
      <c r="AB1121" s="80" t="s">
        <v>20</v>
      </c>
      <c r="AC1121" s="80" t="s">
        <v>20</v>
      </c>
      <c r="AD1121" s="80" t="s">
        <v>2123</v>
      </c>
      <c r="AE1121" s="86" t="s">
        <v>2000</v>
      </c>
      <c r="AF1121" s="85" t="e">
        <f>#REF!=#REF!</f>
        <v>#REF!</v>
      </c>
      <c r="AG1121" s="94" t="b">
        <f t="shared" si="73"/>
        <v>0</v>
      </c>
    </row>
    <row r="1122" spans="2:33" ht="51" x14ac:dyDescent="0.2">
      <c r="B1122" s="119" t="str">
        <f t="shared" si="72"/>
        <v>1.9.9.0.03.1.2.00.00.00.00.00</v>
      </c>
      <c r="C1122" s="120" t="s">
        <v>18</v>
      </c>
      <c r="D1122" s="120" t="s">
        <v>90</v>
      </c>
      <c r="E1122" s="120" t="s">
        <v>90</v>
      </c>
      <c r="F1122" s="120" t="s">
        <v>19</v>
      </c>
      <c r="G1122" s="120" t="s">
        <v>39</v>
      </c>
      <c r="H1122" s="120" t="s">
        <v>18</v>
      </c>
      <c r="I1122" s="120" t="s">
        <v>22</v>
      </c>
      <c r="J1122" s="120" t="s">
        <v>20</v>
      </c>
      <c r="K1122" s="120" t="s">
        <v>20</v>
      </c>
      <c r="L1122" s="120" t="s">
        <v>20</v>
      </c>
      <c r="M1122" s="120" t="s">
        <v>20</v>
      </c>
      <c r="N1122" s="120" t="s">
        <v>20</v>
      </c>
      <c r="O1122" s="120" t="s">
        <v>1785</v>
      </c>
      <c r="P1122" s="121" t="s">
        <v>1173</v>
      </c>
      <c r="Q1122" s="111" t="str">
        <f t="shared" si="74"/>
        <v>1.9.9.9.03.0.2.00.00.00.00.00</v>
      </c>
      <c r="R1122" s="80" t="s">
        <v>18</v>
      </c>
      <c r="S1122" s="80" t="s">
        <v>90</v>
      </c>
      <c r="T1122" s="80" t="s">
        <v>90</v>
      </c>
      <c r="U1122" s="80" t="s">
        <v>90</v>
      </c>
      <c r="V1122" s="80" t="s">
        <v>39</v>
      </c>
      <c r="W1122" s="125" t="s">
        <v>19</v>
      </c>
      <c r="X1122" s="80" t="s">
        <v>22</v>
      </c>
      <c r="Y1122" s="80" t="s">
        <v>20</v>
      </c>
      <c r="Z1122" s="80" t="s">
        <v>20</v>
      </c>
      <c r="AA1122" s="80" t="s">
        <v>20</v>
      </c>
      <c r="AB1122" s="80" t="s">
        <v>20</v>
      </c>
      <c r="AC1122" s="80" t="s">
        <v>20</v>
      </c>
      <c r="AD1122" s="80" t="s">
        <v>2123</v>
      </c>
      <c r="AE1122" s="86" t="s">
        <v>2114</v>
      </c>
      <c r="AF1122" s="85" t="e">
        <f>#REF!=#REF!</f>
        <v>#REF!</v>
      </c>
      <c r="AG1122" s="94" t="b">
        <f t="shared" si="73"/>
        <v>0</v>
      </c>
    </row>
    <row r="1123" spans="2:33" ht="51" x14ac:dyDescent="0.2">
      <c r="B1123" s="119" t="str">
        <f t="shared" si="72"/>
        <v>1.9.9.0.03.1.3.00.00.00.00.00</v>
      </c>
      <c r="C1123" s="120" t="s">
        <v>18</v>
      </c>
      <c r="D1123" s="120" t="s">
        <v>90</v>
      </c>
      <c r="E1123" s="120" t="s">
        <v>90</v>
      </c>
      <c r="F1123" s="120" t="s">
        <v>19</v>
      </c>
      <c r="G1123" s="120" t="s">
        <v>39</v>
      </c>
      <c r="H1123" s="120" t="s">
        <v>18</v>
      </c>
      <c r="I1123" s="120" t="s">
        <v>23</v>
      </c>
      <c r="J1123" s="120" t="s">
        <v>20</v>
      </c>
      <c r="K1123" s="120" t="s">
        <v>20</v>
      </c>
      <c r="L1123" s="120" t="s">
        <v>20</v>
      </c>
      <c r="M1123" s="120" t="s">
        <v>20</v>
      </c>
      <c r="N1123" s="120" t="s">
        <v>20</v>
      </c>
      <c r="O1123" s="120" t="s">
        <v>1785</v>
      </c>
      <c r="P1123" s="121" t="s">
        <v>1174</v>
      </c>
      <c r="Q1123" s="111" t="str">
        <f t="shared" si="74"/>
        <v>1.9.9.9.03.0.3.00.00.00.00.00</v>
      </c>
      <c r="R1123" s="80" t="s">
        <v>18</v>
      </c>
      <c r="S1123" s="80" t="s">
        <v>90</v>
      </c>
      <c r="T1123" s="80" t="s">
        <v>90</v>
      </c>
      <c r="U1123" s="80" t="s">
        <v>90</v>
      </c>
      <c r="V1123" s="80" t="s">
        <v>39</v>
      </c>
      <c r="W1123" s="125" t="s">
        <v>19</v>
      </c>
      <c r="X1123" s="80" t="s">
        <v>23</v>
      </c>
      <c r="Y1123" s="80" t="s">
        <v>20</v>
      </c>
      <c r="Z1123" s="80" t="s">
        <v>20</v>
      </c>
      <c r="AA1123" s="80" t="s">
        <v>20</v>
      </c>
      <c r="AB1123" s="80" t="s">
        <v>20</v>
      </c>
      <c r="AC1123" s="80" t="s">
        <v>20</v>
      </c>
      <c r="AD1123" s="80" t="s">
        <v>2123</v>
      </c>
      <c r="AE1123" s="86" t="s">
        <v>2493</v>
      </c>
      <c r="AF1123" s="85" t="e">
        <f>#REF!=#REF!</f>
        <v>#REF!</v>
      </c>
      <c r="AG1123" s="94" t="b">
        <f t="shared" si="73"/>
        <v>0</v>
      </c>
    </row>
    <row r="1124" spans="2:33" ht="51" x14ac:dyDescent="0.2">
      <c r="B1124" s="119" t="str">
        <f t="shared" si="72"/>
        <v>1.9.9.0.03.1.4.00.00.00.00.00</v>
      </c>
      <c r="C1124" s="120" t="s">
        <v>18</v>
      </c>
      <c r="D1124" s="120" t="s">
        <v>90</v>
      </c>
      <c r="E1124" s="120" t="s">
        <v>90</v>
      </c>
      <c r="F1124" s="120" t="s">
        <v>19</v>
      </c>
      <c r="G1124" s="120" t="s">
        <v>39</v>
      </c>
      <c r="H1124" s="120" t="s">
        <v>18</v>
      </c>
      <c r="I1124" s="120" t="s">
        <v>48</v>
      </c>
      <c r="J1124" s="120" t="s">
        <v>20</v>
      </c>
      <c r="K1124" s="120" t="s">
        <v>20</v>
      </c>
      <c r="L1124" s="120" t="s">
        <v>20</v>
      </c>
      <c r="M1124" s="120" t="s">
        <v>20</v>
      </c>
      <c r="N1124" s="120" t="s">
        <v>20</v>
      </c>
      <c r="O1124" s="120" t="s">
        <v>1785</v>
      </c>
      <c r="P1124" s="121" t="s">
        <v>1175</v>
      </c>
      <c r="Q1124" s="111" t="str">
        <f t="shared" si="74"/>
        <v>1.9.9.9.03.0.4.00.00.00.00.00</v>
      </c>
      <c r="R1124" s="80" t="s">
        <v>18</v>
      </c>
      <c r="S1124" s="80" t="s">
        <v>90</v>
      </c>
      <c r="T1124" s="80" t="s">
        <v>90</v>
      </c>
      <c r="U1124" s="80" t="s">
        <v>90</v>
      </c>
      <c r="V1124" s="80" t="s">
        <v>39</v>
      </c>
      <c r="W1124" s="125" t="s">
        <v>19</v>
      </c>
      <c r="X1124" s="80" t="s">
        <v>48</v>
      </c>
      <c r="Y1124" s="80" t="s">
        <v>20</v>
      </c>
      <c r="Z1124" s="80" t="s">
        <v>20</v>
      </c>
      <c r="AA1124" s="80" t="s">
        <v>20</v>
      </c>
      <c r="AB1124" s="80" t="s">
        <v>20</v>
      </c>
      <c r="AC1124" s="80" t="s">
        <v>20</v>
      </c>
      <c r="AD1124" s="80" t="s">
        <v>2123</v>
      </c>
      <c r="AE1124" s="86" t="s">
        <v>2404</v>
      </c>
      <c r="AF1124" s="85" t="e">
        <f>#REF!=#REF!</f>
        <v>#REF!</v>
      </c>
      <c r="AG1124" s="94" t="b">
        <f t="shared" si="73"/>
        <v>0</v>
      </c>
    </row>
    <row r="1125" spans="2:33" ht="51" x14ac:dyDescent="0.2">
      <c r="B1125" s="119" t="str">
        <f t="shared" si="72"/>
        <v>1.9.9.0.03.1.5.00.00.00.00.00</v>
      </c>
      <c r="C1125" s="120" t="s">
        <v>18</v>
      </c>
      <c r="D1125" s="120" t="s">
        <v>90</v>
      </c>
      <c r="E1125" s="120" t="s">
        <v>90</v>
      </c>
      <c r="F1125" s="120" t="s">
        <v>19</v>
      </c>
      <c r="G1125" s="120" t="s">
        <v>39</v>
      </c>
      <c r="H1125" s="120" t="s">
        <v>18</v>
      </c>
      <c r="I1125" s="120" t="s">
        <v>57</v>
      </c>
      <c r="J1125" s="120" t="s">
        <v>20</v>
      </c>
      <c r="K1125" s="120" t="s">
        <v>20</v>
      </c>
      <c r="L1125" s="120" t="s">
        <v>20</v>
      </c>
      <c r="M1125" s="120" t="s">
        <v>20</v>
      </c>
      <c r="N1125" s="120" t="s">
        <v>20</v>
      </c>
      <c r="O1125" s="120" t="s">
        <v>1785</v>
      </c>
      <c r="P1125" s="121" t="s">
        <v>1176</v>
      </c>
      <c r="Q1125" s="111" t="str">
        <f t="shared" si="74"/>
        <v>1.9.9.9.03.0.5.00.00.00.00.00</v>
      </c>
      <c r="R1125" s="80" t="s">
        <v>18</v>
      </c>
      <c r="S1125" s="80" t="s">
        <v>90</v>
      </c>
      <c r="T1125" s="80" t="s">
        <v>90</v>
      </c>
      <c r="U1125" s="80" t="s">
        <v>90</v>
      </c>
      <c r="V1125" s="80" t="s">
        <v>39</v>
      </c>
      <c r="W1125" s="125" t="s">
        <v>19</v>
      </c>
      <c r="X1125" s="80" t="s">
        <v>57</v>
      </c>
      <c r="Y1125" s="80" t="s">
        <v>20</v>
      </c>
      <c r="Z1125" s="80" t="s">
        <v>20</v>
      </c>
      <c r="AA1125" s="80" t="s">
        <v>20</v>
      </c>
      <c r="AB1125" s="80" t="s">
        <v>20</v>
      </c>
      <c r="AC1125" s="80" t="s">
        <v>20</v>
      </c>
      <c r="AD1125" s="80" t="s">
        <v>2123</v>
      </c>
      <c r="AE1125" s="86" t="s">
        <v>2405</v>
      </c>
      <c r="AF1125" s="85" t="e">
        <f>#REF!=#REF!</f>
        <v>#REF!</v>
      </c>
      <c r="AG1125" s="94" t="b">
        <f t="shared" si="73"/>
        <v>0</v>
      </c>
    </row>
    <row r="1126" spans="2:33" ht="51" x14ac:dyDescent="0.2">
      <c r="B1126" s="119" t="str">
        <f t="shared" si="72"/>
        <v>1.9.9.0.03.1.6.00.00.00.00.00</v>
      </c>
      <c r="C1126" s="120" t="s">
        <v>18</v>
      </c>
      <c r="D1126" s="120" t="s">
        <v>90</v>
      </c>
      <c r="E1126" s="120" t="s">
        <v>90</v>
      </c>
      <c r="F1126" s="120" t="s">
        <v>19</v>
      </c>
      <c r="G1126" s="120" t="s">
        <v>39</v>
      </c>
      <c r="H1126" s="120" t="s">
        <v>18</v>
      </c>
      <c r="I1126" s="120" t="s">
        <v>69</v>
      </c>
      <c r="J1126" s="120" t="s">
        <v>20</v>
      </c>
      <c r="K1126" s="120" t="s">
        <v>20</v>
      </c>
      <c r="L1126" s="120" t="s">
        <v>20</v>
      </c>
      <c r="M1126" s="120" t="s">
        <v>20</v>
      </c>
      <c r="N1126" s="120" t="s">
        <v>20</v>
      </c>
      <c r="O1126" s="120" t="s">
        <v>1785</v>
      </c>
      <c r="P1126" s="121" t="s">
        <v>1177</v>
      </c>
      <c r="Q1126" s="111" t="str">
        <f t="shared" si="74"/>
        <v>1.9.9.9.03.0.6.00.00.00.00.00</v>
      </c>
      <c r="R1126" s="80" t="s">
        <v>18</v>
      </c>
      <c r="S1126" s="80" t="s">
        <v>90</v>
      </c>
      <c r="T1126" s="80" t="s">
        <v>90</v>
      </c>
      <c r="U1126" s="80" t="s">
        <v>90</v>
      </c>
      <c r="V1126" s="80" t="s">
        <v>39</v>
      </c>
      <c r="W1126" s="125" t="s">
        <v>19</v>
      </c>
      <c r="X1126" s="80" t="s">
        <v>69</v>
      </c>
      <c r="Y1126" s="80" t="s">
        <v>20</v>
      </c>
      <c r="Z1126" s="80" t="s">
        <v>20</v>
      </c>
      <c r="AA1126" s="80" t="s">
        <v>20</v>
      </c>
      <c r="AB1126" s="80" t="s">
        <v>20</v>
      </c>
      <c r="AC1126" s="80" t="s">
        <v>20</v>
      </c>
      <c r="AD1126" s="80" t="s">
        <v>2123</v>
      </c>
      <c r="AE1126" s="86" t="s">
        <v>2406</v>
      </c>
      <c r="AF1126" s="85" t="e">
        <f>#REF!=#REF!</f>
        <v>#REF!</v>
      </c>
      <c r="AG1126" s="94" t="b">
        <f t="shared" si="73"/>
        <v>0</v>
      </c>
    </row>
    <row r="1127" spans="2:33" ht="51" x14ac:dyDescent="0.2">
      <c r="B1127" s="119" t="str">
        <f t="shared" si="72"/>
        <v>1.9.9.0.03.1.7.00.00.00.00.00</v>
      </c>
      <c r="C1127" s="120" t="s">
        <v>18</v>
      </c>
      <c r="D1127" s="120" t="s">
        <v>90</v>
      </c>
      <c r="E1127" s="120" t="s">
        <v>90</v>
      </c>
      <c r="F1127" s="120" t="s">
        <v>19</v>
      </c>
      <c r="G1127" s="120" t="s">
        <v>39</v>
      </c>
      <c r="H1127" s="120" t="s">
        <v>18</v>
      </c>
      <c r="I1127" s="120" t="s">
        <v>71</v>
      </c>
      <c r="J1127" s="120" t="s">
        <v>20</v>
      </c>
      <c r="K1127" s="120" t="s">
        <v>20</v>
      </c>
      <c r="L1127" s="120" t="s">
        <v>20</v>
      </c>
      <c r="M1127" s="120" t="s">
        <v>20</v>
      </c>
      <c r="N1127" s="120" t="s">
        <v>20</v>
      </c>
      <c r="O1127" s="120" t="s">
        <v>1785</v>
      </c>
      <c r="P1127" s="121" t="s">
        <v>1178</v>
      </c>
      <c r="Q1127" s="111" t="str">
        <f t="shared" si="74"/>
        <v>1.9.9.9.03.0.7.00.00.00.00.00</v>
      </c>
      <c r="R1127" s="80" t="s">
        <v>18</v>
      </c>
      <c r="S1127" s="80" t="s">
        <v>90</v>
      </c>
      <c r="T1127" s="80" t="s">
        <v>90</v>
      </c>
      <c r="U1127" s="80" t="s">
        <v>90</v>
      </c>
      <c r="V1127" s="80" t="s">
        <v>39</v>
      </c>
      <c r="W1127" s="125" t="s">
        <v>19</v>
      </c>
      <c r="X1127" s="80" t="s">
        <v>71</v>
      </c>
      <c r="Y1127" s="80" t="s">
        <v>20</v>
      </c>
      <c r="Z1127" s="80" t="s">
        <v>20</v>
      </c>
      <c r="AA1127" s="80" t="s">
        <v>20</v>
      </c>
      <c r="AB1127" s="80" t="s">
        <v>20</v>
      </c>
      <c r="AC1127" s="80" t="s">
        <v>20</v>
      </c>
      <c r="AD1127" s="80" t="s">
        <v>2123</v>
      </c>
      <c r="AE1127" s="86" t="s">
        <v>2407</v>
      </c>
      <c r="AF1127" s="85" t="e">
        <f>#REF!=#REF!</f>
        <v>#REF!</v>
      </c>
      <c r="AG1127" s="94" t="b">
        <f t="shared" si="73"/>
        <v>0</v>
      </c>
    </row>
    <row r="1128" spans="2:33" ht="51" x14ac:dyDescent="0.2">
      <c r="B1128" s="119" t="str">
        <f t="shared" si="72"/>
        <v>1.9.9.0.03.1.8.00.00.00.00.00</v>
      </c>
      <c r="C1128" s="120" t="s">
        <v>18</v>
      </c>
      <c r="D1128" s="120" t="s">
        <v>90</v>
      </c>
      <c r="E1128" s="120" t="s">
        <v>90</v>
      </c>
      <c r="F1128" s="120" t="s">
        <v>19</v>
      </c>
      <c r="G1128" s="120" t="s">
        <v>39</v>
      </c>
      <c r="H1128" s="120" t="s">
        <v>18</v>
      </c>
      <c r="I1128" s="120" t="s">
        <v>62</v>
      </c>
      <c r="J1128" s="120" t="s">
        <v>20</v>
      </c>
      <c r="K1128" s="120" t="s">
        <v>20</v>
      </c>
      <c r="L1128" s="120" t="s">
        <v>20</v>
      </c>
      <c r="M1128" s="120" t="s">
        <v>20</v>
      </c>
      <c r="N1128" s="120" t="s">
        <v>20</v>
      </c>
      <c r="O1128" s="120" t="s">
        <v>1785</v>
      </c>
      <c r="P1128" s="121" t="s">
        <v>1179</v>
      </c>
      <c r="Q1128" s="111" t="str">
        <f t="shared" si="74"/>
        <v>1.9.9.9.03.0.8.00.00.00.00.00</v>
      </c>
      <c r="R1128" s="80" t="s">
        <v>18</v>
      </c>
      <c r="S1128" s="80" t="s">
        <v>90</v>
      </c>
      <c r="T1128" s="80" t="s">
        <v>90</v>
      </c>
      <c r="U1128" s="80" t="s">
        <v>90</v>
      </c>
      <c r="V1128" s="80" t="s">
        <v>39</v>
      </c>
      <c r="W1128" s="125" t="s">
        <v>19</v>
      </c>
      <c r="X1128" s="80" t="s">
        <v>62</v>
      </c>
      <c r="Y1128" s="80" t="s">
        <v>20</v>
      </c>
      <c r="Z1128" s="80" t="s">
        <v>20</v>
      </c>
      <c r="AA1128" s="80" t="s">
        <v>20</v>
      </c>
      <c r="AB1128" s="80" t="s">
        <v>20</v>
      </c>
      <c r="AC1128" s="80" t="s">
        <v>20</v>
      </c>
      <c r="AD1128" s="80" t="s">
        <v>2123</v>
      </c>
      <c r="AE1128" s="86" t="s">
        <v>2408</v>
      </c>
      <c r="AF1128" s="85" t="e">
        <f>#REF!=#REF!</f>
        <v>#REF!</v>
      </c>
      <c r="AG1128" s="94" t="b">
        <f t="shared" si="73"/>
        <v>0</v>
      </c>
    </row>
    <row r="1129" spans="2:33" ht="25.5" x14ac:dyDescent="0.2">
      <c r="B1129" s="119" t="str">
        <f t="shared" si="72"/>
        <v>1.9.9.0.06.0.0.00.00.00.00.00</v>
      </c>
      <c r="C1129" s="120" t="s">
        <v>18</v>
      </c>
      <c r="D1129" s="120" t="s">
        <v>90</v>
      </c>
      <c r="E1129" s="120" t="s">
        <v>90</v>
      </c>
      <c r="F1129" s="120" t="s">
        <v>19</v>
      </c>
      <c r="G1129" s="120" t="s">
        <v>125</v>
      </c>
      <c r="H1129" s="120" t="s">
        <v>19</v>
      </c>
      <c r="I1129" s="120" t="s">
        <v>19</v>
      </c>
      <c r="J1129" s="120" t="s">
        <v>20</v>
      </c>
      <c r="K1129" s="120" t="s">
        <v>20</v>
      </c>
      <c r="L1129" s="120" t="s">
        <v>20</v>
      </c>
      <c r="M1129" s="120" t="s">
        <v>20</v>
      </c>
      <c r="N1129" s="120" t="s">
        <v>20</v>
      </c>
      <c r="O1129" s="120" t="s">
        <v>1785</v>
      </c>
      <c r="P1129" s="121" t="s">
        <v>1180</v>
      </c>
      <c r="Q1129" s="111" t="str">
        <f t="shared" si="74"/>
        <v>1.9.9.9.06.0.0.00.00.00.00.00</v>
      </c>
      <c r="R1129" s="80" t="s">
        <v>18</v>
      </c>
      <c r="S1129" s="80" t="s">
        <v>90</v>
      </c>
      <c r="T1129" s="80" t="s">
        <v>90</v>
      </c>
      <c r="U1129" s="80" t="s">
        <v>90</v>
      </c>
      <c r="V1129" s="80" t="s">
        <v>125</v>
      </c>
      <c r="W1129" s="125" t="s">
        <v>19</v>
      </c>
      <c r="X1129" s="80" t="s">
        <v>19</v>
      </c>
      <c r="Y1129" s="80" t="s">
        <v>20</v>
      </c>
      <c r="Z1129" s="80" t="s">
        <v>20</v>
      </c>
      <c r="AA1129" s="80" t="s">
        <v>20</v>
      </c>
      <c r="AB1129" s="80" t="s">
        <v>20</v>
      </c>
      <c r="AC1129" s="80" t="s">
        <v>20</v>
      </c>
      <c r="AD1129" s="80" t="s">
        <v>2123</v>
      </c>
      <c r="AE1129" s="86" t="s">
        <v>1180</v>
      </c>
      <c r="AF1129" s="85" t="e">
        <f>#REF!=#REF!</f>
        <v>#REF!</v>
      </c>
      <c r="AG1129" s="94" t="b">
        <f t="shared" si="73"/>
        <v>0</v>
      </c>
    </row>
    <row r="1130" spans="2:33" ht="25.5" x14ac:dyDescent="0.2">
      <c r="B1130" s="119" t="str">
        <f t="shared" si="72"/>
        <v>1.9.9.0.06.1.0.00.00.00.00.00</v>
      </c>
      <c r="C1130" s="120" t="s">
        <v>18</v>
      </c>
      <c r="D1130" s="120" t="s">
        <v>90</v>
      </c>
      <c r="E1130" s="120" t="s">
        <v>90</v>
      </c>
      <c r="F1130" s="120" t="s">
        <v>19</v>
      </c>
      <c r="G1130" s="120" t="s">
        <v>125</v>
      </c>
      <c r="H1130" s="120" t="s">
        <v>18</v>
      </c>
      <c r="I1130" s="120" t="s">
        <v>19</v>
      </c>
      <c r="J1130" s="120" t="s">
        <v>20</v>
      </c>
      <c r="K1130" s="120" t="s">
        <v>20</v>
      </c>
      <c r="L1130" s="120" t="s">
        <v>20</v>
      </c>
      <c r="M1130" s="120" t="s">
        <v>20</v>
      </c>
      <c r="N1130" s="120" t="s">
        <v>20</v>
      </c>
      <c r="O1130" s="120" t="s">
        <v>1785</v>
      </c>
      <c r="P1130" s="121" t="s">
        <v>1181</v>
      </c>
      <c r="Q1130" s="111" t="str">
        <f t="shared" si="74"/>
        <v>1.9.9.9.06.0.0.00.00.00.00.00</v>
      </c>
      <c r="R1130" s="80" t="s">
        <v>18</v>
      </c>
      <c r="S1130" s="80" t="s">
        <v>90</v>
      </c>
      <c r="T1130" s="80" t="s">
        <v>90</v>
      </c>
      <c r="U1130" s="80" t="s">
        <v>90</v>
      </c>
      <c r="V1130" s="80" t="s">
        <v>125</v>
      </c>
      <c r="W1130" s="125" t="s">
        <v>19</v>
      </c>
      <c r="X1130" s="80" t="s">
        <v>19</v>
      </c>
      <c r="Y1130" s="80" t="s">
        <v>20</v>
      </c>
      <c r="Z1130" s="80" t="s">
        <v>20</v>
      </c>
      <c r="AA1130" s="80" t="s">
        <v>20</v>
      </c>
      <c r="AB1130" s="80" t="s">
        <v>20</v>
      </c>
      <c r="AC1130" s="80" t="s">
        <v>20</v>
      </c>
      <c r="AD1130" s="80" t="s">
        <v>2123</v>
      </c>
      <c r="AE1130" s="86" t="s">
        <v>1181</v>
      </c>
      <c r="AF1130" s="85" t="e">
        <f>#REF!=#REF!</f>
        <v>#REF!</v>
      </c>
      <c r="AG1130" s="94" t="b">
        <f t="shared" si="73"/>
        <v>0</v>
      </c>
    </row>
    <row r="1131" spans="2:33" ht="25.5" x14ac:dyDescent="0.2">
      <c r="B1131" s="119" t="str">
        <f t="shared" si="72"/>
        <v>1.9.9.0.06.1.1.00.00.00.00.00</v>
      </c>
      <c r="C1131" s="120" t="s">
        <v>18</v>
      </c>
      <c r="D1131" s="120" t="s">
        <v>90</v>
      </c>
      <c r="E1131" s="120" t="s">
        <v>90</v>
      </c>
      <c r="F1131" s="120" t="s">
        <v>19</v>
      </c>
      <c r="G1131" s="120" t="s">
        <v>125</v>
      </c>
      <c r="H1131" s="120" t="s">
        <v>18</v>
      </c>
      <c r="I1131" s="120" t="s">
        <v>18</v>
      </c>
      <c r="J1131" s="120" t="s">
        <v>20</v>
      </c>
      <c r="K1131" s="120" t="s">
        <v>20</v>
      </c>
      <c r="L1131" s="120" t="s">
        <v>20</v>
      </c>
      <c r="M1131" s="120" t="s">
        <v>20</v>
      </c>
      <c r="N1131" s="120" t="s">
        <v>20</v>
      </c>
      <c r="O1131" s="120" t="s">
        <v>1785</v>
      </c>
      <c r="P1131" s="121" t="s">
        <v>1182</v>
      </c>
      <c r="Q1131" s="111" t="str">
        <f t="shared" si="74"/>
        <v>1.9.9.9.06.0.1.00.00.00.00.00</v>
      </c>
      <c r="R1131" s="80" t="s">
        <v>18</v>
      </c>
      <c r="S1131" s="80" t="s">
        <v>90</v>
      </c>
      <c r="T1131" s="80" t="s">
        <v>90</v>
      </c>
      <c r="U1131" s="80" t="s">
        <v>90</v>
      </c>
      <c r="V1131" s="80" t="s">
        <v>125</v>
      </c>
      <c r="W1131" s="125" t="s">
        <v>19</v>
      </c>
      <c r="X1131" s="80" t="s">
        <v>18</v>
      </c>
      <c r="Y1131" s="80" t="s">
        <v>20</v>
      </c>
      <c r="Z1131" s="80" t="s">
        <v>20</v>
      </c>
      <c r="AA1131" s="80" t="s">
        <v>20</v>
      </c>
      <c r="AB1131" s="80" t="s">
        <v>20</v>
      </c>
      <c r="AC1131" s="80" t="s">
        <v>20</v>
      </c>
      <c r="AD1131" s="80" t="s">
        <v>2123</v>
      </c>
      <c r="AE1131" s="86" t="s">
        <v>1182</v>
      </c>
      <c r="AF1131" s="85" t="e">
        <f>#REF!=#REF!</f>
        <v>#REF!</v>
      </c>
      <c r="AG1131" s="94" t="b">
        <f t="shared" si="73"/>
        <v>0</v>
      </c>
    </row>
    <row r="1132" spans="2:33" ht="38.25" x14ac:dyDescent="0.2">
      <c r="B1132" s="119" t="str">
        <f t="shared" si="72"/>
        <v>1.9.9.0.12.0.0.00.00.00.00.00</v>
      </c>
      <c r="C1132" s="120" t="s">
        <v>18</v>
      </c>
      <c r="D1132" s="120" t="s">
        <v>90</v>
      </c>
      <c r="E1132" s="120" t="s">
        <v>90</v>
      </c>
      <c r="F1132" s="120" t="s">
        <v>19</v>
      </c>
      <c r="G1132" s="120" t="s">
        <v>812</v>
      </c>
      <c r="H1132" s="120" t="s">
        <v>19</v>
      </c>
      <c r="I1132" s="120" t="s">
        <v>19</v>
      </c>
      <c r="J1132" s="120" t="s">
        <v>20</v>
      </c>
      <c r="K1132" s="120" t="s">
        <v>20</v>
      </c>
      <c r="L1132" s="120" t="s">
        <v>20</v>
      </c>
      <c r="M1132" s="120" t="s">
        <v>20</v>
      </c>
      <c r="N1132" s="120" t="s">
        <v>20</v>
      </c>
      <c r="O1132" s="120" t="s">
        <v>1785</v>
      </c>
      <c r="P1132" s="121" t="s">
        <v>1207</v>
      </c>
      <c r="Q1132" s="111" t="str">
        <f t="shared" si="74"/>
        <v>1.9.9.9.12.0.0.00.00.00.00.00</v>
      </c>
      <c r="R1132" s="80" t="s">
        <v>18</v>
      </c>
      <c r="S1132" s="80" t="s">
        <v>90</v>
      </c>
      <c r="T1132" s="80" t="s">
        <v>90</v>
      </c>
      <c r="U1132" s="80" t="s">
        <v>90</v>
      </c>
      <c r="V1132" s="80" t="s">
        <v>812</v>
      </c>
      <c r="W1132" s="125" t="s">
        <v>19</v>
      </c>
      <c r="X1132" s="80" t="s">
        <v>19</v>
      </c>
      <c r="Y1132" s="80" t="s">
        <v>20</v>
      </c>
      <c r="Z1132" s="80" t="s">
        <v>20</v>
      </c>
      <c r="AA1132" s="80" t="s">
        <v>20</v>
      </c>
      <c r="AB1132" s="80" t="s">
        <v>20</v>
      </c>
      <c r="AC1132" s="80" t="s">
        <v>20</v>
      </c>
      <c r="AD1132" s="80" t="s">
        <v>2123</v>
      </c>
      <c r="AE1132" s="86" t="s">
        <v>1207</v>
      </c>
      <c r="AF1132" s="85" t="e">
        <f>#REF!=#REF!</f>
        <v>#REF!</v>
      </c>
      <c r="AG1132" s="94" t="b">
        <f t="shared" si="73"/>
        <v>0</v>
      </c>
    </row>
    <row r="1133" spans="2:33" ht="25.5" x14ac:dyDescent="0.2">
      <c r="B1133" s="119" t="str">
        <f t="shared" si="72"/>
        <v>1.9.9.0.12.1.0.00.00.00.00.00</v>
      </c>
      <c r="C1133" s="120" t="s">
        <v>18</v>
      </c>
      <c r="D1133" s="120" t="s">
        <v>90</v>
      </c>
      <c r="E1133" s="120" t="s">
        <v>90</v>
      </c>
      <c r="F1133" s="120" t="s">
        <v>19</v>
      </c>
      <c r="G1133" s="120" t="s">
        <v>812</v>
      </c>
      <c r="H1133" s="120" t="s">
        <v>18</v>
      </c>
      <c r="I1133" s="120" t="s">
        <v>19</v>
      </c>
      <c r="J1133" s="120" t="s">
        <v>20</v>
      </c>
      <c r="K1133" s="120" t="s">
        <v>20</v>
      </c>
      <c r="L1133" s="120" t="s">
        <v>20</v>
      </c>
      <c r="M1133" s="120" t="s">
        <v>20</v>
      </c>
      <c r="N1133" s="120" t="s">
        <v>20</v>
      </c>
      <c r="O1133" s="120" t="s">
        <v>1785</v>
      </c>
      <c r="P1133" s="121" t="s">
        <v>1183</v>
      </c>
      <c r="Q1133" s="111" t="str">
        <f t="shared" si="74"/>
        <v>1.9.9.9.12.1.0.00.00.00.00.00</v>
      </c>
      <c r="R1133" s="80" t="s">
        <v>18</v>
      </c>
      <c r="S1133" s="80" t="s">
        <v>90</v>
      </c>
      <c r="T1133" s="80" t="s">
        <v>90</v>
      </c>
      <c r="U1133" s="80" t="s">
        <v>90</v>
      </c>
      <c r="V1133" s="80" t="s">
        <v>812</v>
      </c>
      <c r="W1133" s="80" t="s">
        <v>18</v>
      </c>
      <c r="X1133" s="80" t="s">
        <v>19</v>
      </c>
      <c r="Y1133" s="80" t="s">
        <v>20</v>
      </c>
      <c r="Z1133" s="80" t="s">
        <v>20</v>
      </c>
      <c r="AA1133" s="80" t="s">
        <v>20</v>
      </c>
      <c r="AB1133" s="80" t="s">
        <v>20</v>
      </c>
      <c r="AC1133" s="80" t="s">
        <v>20</v>
      </c>
      <c r="AD1133" s="80" t="s">
        <v>2123</v>
      </c>
      <c r="AE1133" s="86" t="s">
        <v>1183</v>
      </c>
      <c r="AF1133" s="85" t="e">
        <f>#REF!=#REF!</f>
        <v>#REF!</v>
      </c>
      <c r="AG1133" s="94" t="b">
        <f t="shared" si="73"/>
        <v>0</v>
      </c>
    </row>
    <row r="1134" spans="2:33" ht="25.5" x14ac:dyDescent="0.2">
      <c r="B1134" s="119" t="str">
        <f t="shared" si="72"/>
        <v>1.9.9.0.12.1.1.00.00.00.00.00</v>
      </c>
      <c r="C1134" s="120" t="s">
        <v>18</v>
      </c>
      <c r="D1134" s="120" t="s">
        <v>90</v>
      </c>
      <c r="E1134" s="120" t="s">
        <v>90</v>
      </c>
      <c r="F1134" s="120" t="s">
        <v>19</v>
      </c>
      <c r="G1134" s="120" t="s">
        <v>812</v>
      </c>
      <c r="H1134" s="120" t="s">
        <v>18</v>
      </c>
      <c r="I1134" s="120" t="s">
        <v>18</v>
      </c>
      <c r="J1134" s="120" t="s">
        <v>20</v>
      </c>
      <c r="K1134" s="120" t="s">
        <v>20</v>
      </c>
      <c r="L1134" s="120" t="s">
        <v>20</v>
      </c>
      <c r="M1134" s="120" t="s">
        <v>20</v>
      </c>
      <c r="N1134" s="120" t="s">
        <v>20</v>
      </c>
      <c r="O1134" s="120" t="s">
        <v>1785</v>
      </c>
      <c r="P1134" s="121" t="s">
        <v>1184</v>
      </c>
      <c r="Q1134" s="111" t="str">
        <f t="shared" si="74"/>
        <v>1.9.9.9.12.1.1.00.00.00.00.00</v>
      </c>
      <c r="R1134" s="80" t="s">
        <v>18</v>
      </c>
      <c r="S1134" s="80" t="s">
        <v>90</v>
      </c>
      <c r="T1134" s="80" t="s">
        <v>90</v>
      </c>
      <c r="U1134" s="80" t="s">
        <v>90</v>
      </c>
      <c r="V1134" s="80" t="s">
        <v>812</v>
      </c>
      <c r="W1134" s="80" t="s">
        <v>18</v>
      </c>
      <c r="X1134" s="80" t="s">
        <v>18</v>
      </c>
      <c r="Y1134" s="80" t="s">
        <v>20</v>
      </c>
      <c r="Z1134" s="80" t="s">
        <v>20</v>
      </c>
      <c r="AA1134" s="80" t="s">
        <v>20</v>
      </c>
      <c r="AB1134" s="80" t="s">
        <v>20</v>
      </c>
      <c r="AC1134" s="80" t="s">
        <v>20</v>
      </c>
      <c r="AD1134" s="80" t="s">
        <v>2123</v>
      </c>
      <c r="AE1134" s="86" t="s">
        <v>1184</v>
      </c>
      <c r="AF1134" s="85" t="e">
        <f>#REF!=#REF!</f>
        <v>#REF!</v>
      </c>
      <c r="AG1134" s="94" t="b">
        <f t="shared" si="73"/>
        <v>0</v>
      </c>
    </row>
    <row r="1135" spans="2:33" x14ac:dyDescent="0.2">
      <c r="B1135" s="119" t="str">
        <f t="shared" si="72"/>
        <v>1.9.9.0.12.2.0.00.00.00.00.00</v>
      </c>
      <c r="C1135" s="120" t="s">
        <v>18</v>
      </c>
      <c r="D1135" s="120" t="s">
        <v>90</v>
      </c>
      <c r="E1135" s="120" t="s">
        <v>90</v>
      </c>
      <c r="F1135" s="120" t="s">
        <v>19</v>
      </c>
      <c r="G1135" s="120" t="s">
        <v>812</v>
      </c>
      <c r="H1135" s="120" t="s">
        <v>22</v>
      </c>
      <c r="I1135" s="120" t="s">
        <v>19</v>
      </c>
      <c r="J1135" s="120" t="s">
        <v>20</v>
      </c>
      <c r="K1135" s="120" t="s">
        <v>20</v>
      </c>
      <c r="L1135" s="120" t="s">
        <v>20</v>
      </c>
      <c r="M1135" s="120" t="s">
        <v>20</v>
      </c>
      <c r="N1135" s="120" t="s">
        <v>20</v>
      </c>
      <c r="O1135" s="120" t="s">
        <v>1785</v>
      </c>
      <c r="P1135" s="121" t="s">
        <v>1208</v>
      </c>
      <c r="Q1135" s="111" t="str">
        <f t="shared" si="74"/>
        <v>1.9.9.9.12.2.0.00.00.00.00.00</v>
      </c>
      <c r="R1135" s="80" t="s">
        <v>18</v>
      </c>
      <c r="S1135" s="80" t="s">
        <v>90</v>
      </c>
      <c r="T1135" s="80" t="s">
        <v>90</v>
      </c>
      <c r="U1135" s="80" t="s">
        <v>90</v>
      </c>
      <c r="V1135" s="80" t="s">
        <v>812</v>
      </c>
      <c r="W1135" s="80" t="s">
        <v>22</v>
      </c>
      <c r="X1135" s="80" t="s">
        <v>19</v>
      </c>
      <c r="Y1135" s="80" t="s">
        <v>20</v>
      </c>
      <c r="Z1135" s="80" t="s">
        <v>20</v>
      </c>
      <c r="AA1135" s="80" t="s">
        <v>20</v>
      </c>
      <c r="AB1135" s="80" t="s">
        <v>20</v>
      </c>
      <c r="AC1135" s="80" t="s">
        <v>20</v>
      </c>
      <c r="AD1135" s="80" t="s">
        <v>2123</v>
      </c>
      <c r="AE1135" s="86" t="s">
        <v>1208</v>
      </c>
      <c r="AF1135" s="85" t="e">
        <f>#REF!=#REF!</f>
        <v>#REF!</v>
      </c>
      <c r="AG1135" s="94" t="b">
        <f t="shared" si="73"/>
        <v>0</v>
      </c>
    </row>
    <row r="1136" spans="2:33" x14ac:dyDescent="0.2">
      <c r="B1136" s="119" t="str">
        <f t="shared" si="72"/>
        <v>1.9.9.0.12.2.1.00.00.00.00.00</v>
      </c>
      <c r="C1136" s="120" t="s">
        <v>18</v>
      </c>
      <c r="D1136" s="120" t="s">
        <v>90</v>
      </c>
      <c r="E1136" s="120" t="s">
        <v>90</v>
      </c>
      <c r="F1136" s="120" t="s">
        <v>19</v>
      </c>
      <c r="G1136" s="120" t="s">
        <v>812</v>
      </c>
      <c r="H1136" s="120" t="s">
        <v>22</v>
      </c>
      <c r="I1136" s="120" t="s">
        <v>18</v>
      </c>
      <c r="J1136" s="120" t="s">
        <v>20</v>
      </c>
      <c r="K1136" s="120" t="s">
        <v>20</v>
      </c>
      <c r="L1136" s="120" t="s">
        <v>20</v>
      </c>
      <c r="M1136" s="120" t="s">
        <v>20</v>
      </c>
      <c r="N1136" s="120" t="s">
        <v>20</v>
      </c>
      <c r="O1136" s="120" t="s">
        <v>1785</v>
      </c>
      <c r="P1136" s="121" t="s">
        <v>2002</v>
      </c>
      <c r="Q1136" s="111" t="str">
        <f t="shared" si="74"/>
        <v>1.9.9.9.12.2.1.00.00.00.00.00</v>
      </c>
      <c r="R1136" s="80" t="s">
        <v>18</v>
      </c>
      <c r="S1136" s="80" t="s">
        <v>90</v>
      </c>
      <c r="T1136" s="80" t="s">
        <v>90</v>
      </c>
      <c r="U1136" s="80" t="s">
        <v>90</v>
      </c>
      <c r="V1136" s="80" t="s">
        <v>812</v>
      </c>
      <c r="W1136" s="80" t="s">
        <v>22</v>
      </c>
      <c r="X1136" s="80" t="s">
        <v>18</v>
      </c>
      <c r="Y1136" s="80" t="s">
        <v>20</v>
      </c>
      <c r="Z1136" s="80" t="s">
        <v>20</v>
      </c>
      <c r="AA1136" s="80" t="s">
        <v>20</v>
      </c>
      <c r="AB1136" s="80" t="s">
        <v>20</v>
      </c>
      <c r="AC1136" s="80" t="s">
        <v>20</v>
      </c>
      <c r="AD1136" s="80" t="s">
        <v>2123</v>
      </c>
      <c r="AE1136" s="86" t="s">
        <v>2002</v>
      </c>
      <c r="AF1136" s="85" t="e">
        <f>#REF!=#REF!</f>
        <v>#REF!</v>
      </c>
      <c r="AG1136" s="94" t="b">
        <f t="shared" si="73"/>
        <v>0</v>
      </c>
    </row>
    <row r="1137" spans="2:33" x14ac:dyDescent="0.2">
      <c r="B1137" s="119" t="str">
        <f t="shared" si="72"/>
        <v>1.9.9.0.99.0.0.00.00.00.00.00</v>
      </c>
      <c r="C1137" s="120" t="s">
        <v>18</v>
      </c>
      <c r="D1137" s="120" t="s">
        <v>90</v>
      </c>
      <c r="E1137" s="120" t="s">
        <v>90</v>
      </c>
      <c r="F1137" s="120" t="s">
        <v>19</v>
      </c>
      <c r="G1137" s="120" t="s">
        <v>101</v>
      </c>
      <c r="H1137" s="120" t="s">
        <v>19</v>
      </c>
      <c r="I1137" s="120" t="s">
        <v>19</v>
      </c>
      <c r="J1137" s="120" t="s">
        <v>20</v>
      </c>
      <c r="K1137" s="120" t="s">
        <v>20</v>
      </c>
      <c r="L1137" s="120" t="s">
        <v>20</v>
      </c>
      <c r="M1137" s="120" t="s">
        <v>20</v>
      </c>
      <c r="N1137" s="120" t="s">
        <v>20</v>
      </c>
      <c r="O1137" s="120" t="s">
        <v>1785</v>
      </c>
      <c r="P1137" s="121" t="s">
        <v>1185</v>
      </c>
      <c r="Q1137" s="111" t="str">
        <f t="shared" si="74"/>
        <v>1.9.9.9.99.0.0.00.00.00.00.00</v>
      </c>
      <c r="R1137" s="80" t="s">
        <v>18</v>
      </c>
      <c r="S1137" s="80" t="s">
        <v>90</v>
      </c>
      <c r="T1137" s="80" t="s">
        <v>90</v>
      </c>
      <c r="U1137" s="80" t="s">
        <v>90</v>
      </c>
      <c r="V1137" s="80" t="s">
        <v>101</v>
      </c>
      <c r="W1137" s="125" t="s">
        <v>19</v>
      </c>
      <c r="X1137" s="80" t="s">
        <v>19</v>
      </c>
      <c r="Y1137" s="80" t="s">
        <v>20</v>
      </c>
      <c r="Z1137" s="80" t="s">
        <v>20</v>
      </c>
      <c r="AA1137" s="80" t="s">
        <v>20</v>
      </c>
      <c r="AB1137" s="80" t="s">
        <v>20</v>
      </c>
      <c r="AC1137" s="80" t="s">
        <v>20</v>
      </c>
      <c r="AD1137" s="80" t="s">
        <v>2123</v>
      </c>
      <c r="AE1137" s="86" t="s">
        <v>1213</v>
      </c>
      <c r="AF1137" s="85" t="e">
        <f>#REF!=#REF!</f>
        <v>#REF!</v>
      </c>
      <c r="AG1137" s="94" t="b">
        <f t="shared" si="73"/>
        <v>0</v>
      </c>
    </row>
    <row r="1138" spans="2:33" ht="25.5" x14ac:dyDescent="0.2">
      <c r="B1138" s="119" t="str">
        <f t="shared" si="72"/>
        <v>1.9.9.0.99.1.0.00.00.00.00.00</v>
      </c>
      <c r="C1138" s="120" t="s">
        <v>18</v>
      </c>
      <c r="D1138" s="120" t="s">
        <v>90</v>
      </c>
      <c r="E1138" s="120" t="s">
        <v>90</v>
      </c>
      <c r="F1138" s="120" t="s">
        <v>19</v>
      </c>
      <c r="G1138" s="120" t="s">
        <v>101</v>
      </c>
      <c r="H1138" s="120" t="s">
        <v>18</v>
      </c>
      <c r="I1138" s="120" t="s">
        <v>19</v>
      </c>
      <c r="J1138" s="120" t="s">
        <v>20</v>
      </c>
      <c r="K1138" s="120" t="s">
        <v>20</v>
      </c>
      <c r="L1138" s="120" t="s">
        <v>20</v>
      </c>
      <c r="M1138" s="120" t="s">
        <v>20</v>
      </c>
      <c r="N1138" s="120" t="s">
        <v>20</v>
      </c>
      <c r="O1138" s="120" t="s">
        <v>1785</v>
      </c>
      <c r="P1138" s="121" t="s">
        <v>1186</v>
      </c>
      <c r="Q1138" s="111" t="str">
        <f t="shared" si="74"/>
        <v>1.9.9.9.99.2.0.00.00.00.00.00</v>
      </c>
      <c r="R1138" s="80" t="s">
        <v>18</v>
      </c>
      <c r="S1138" s="80" t="s">
        <v>90</v>
      </c>
      <c r="T1138" s="80" t="s">
        <v>90</v>
      </c>
      <c r="U1138" s="80" t="s">
        <v>90</v>
      </c>
      <c r="V1138" s="80" t="s">
        <v>101</v>
      </c>
      <c r="W1138" s="80" t="s">
        <v>22</v>
      </c>
      <c r="X1138" s="80" t="s">
        <v>19</v>
      </c>
      <c r="Y1138" s="80" t="s">
        <v>20</v>
      </c>
      <c r="Z1138" s="80" t="s">
        <v>20</v>
      </c>
      <c r="AA1138" s="80" t="s">
        <v>20</v>
      </c>
      <c r="AB1138" s="80" t="s">
        <v>20</v>
      </c>
      <c r="AC1138" s="80" t="s">
        <v>20</v>
      </c>
      <c r="AD1138" s="80" t="s">
        <v>2123</v>
      </c>
      <c r="AE1138" s="86" t="s">
        <v>1214</v>
      </c>
      <c r="AF1138" s="85" t="e">
        <f>#REF!=#REF!</f>
        <v>#REF!</v>
      </c>
      <c r="AG1138" s="94" t="b">
        <f t="shared" si="73"/>
        <v>0</v>
      </c>
    </row>
    <row r="1139" spans="2:33" ht="38.25" x14ac:dyDescent="0.2">
      <c r="B1139" s="119" t="str">
        <f t="shared" si="72"/>
        <v>1.9.9.0.99.1.1.00.00.00.00.00</v>
      </c>
      <c r="C1139" s="120" t="s">
        <v>18</v>
      </c>
      <c r="D1139" s="120" t="s">
        <v>90</v>
      </c>
      <c r="E1139" s="120" t="s">
        <v>90</v>
      </c>
      <c r="F1139" s="120" t="s">
        <v>19</v>
      </c>
      <c r="G1139" s="120" t="s">
        <v>101</v>
      </c>
      <c r="H1139" s="120" t="s">
        <v>18</v>
      </c>
      <c r="I1139" s="120" t="s">
        <v>18</v>
      </c>
      <c r="J1139" s="120" t="s">
        <v>20</v>
      </c>
      <c r="K1139" s="120" t="s">
        <v>20</v>
      </c>
      <c r="L1139" s="120" t="s">
        <v>20</v>
      </c>
      <c r="M1139" s="120" t="s">
        <v>20</v>
      </c>
      <c r="N1139" s="120" t="s">
        <v>20</v>
      </c>
      <c r="O1139" s="120" t="s">
        <v>1785</v>
      </c>
      <c r="P1139" s="121" t="s">
        <v>1187</v>
      </c>
      <c r="Q1139" s="111" t="str">
        <f t="shared" si="74"/>
        <v>1.9.9.9.99.2.1.00.00.00.00.00</v>
      </c>
      <c r="R1139" s="80" t="s">
        <v>18</v>
      </c>
      <c r="S1139" s="80" t="s">
        <v>90</v>
      </c>
      <c r="T1139" s="80" t="s">
        <v>90</v>
      </c>
      <c r="U1139" s="80" t="s">
        <v>90</v>
      </c>
      <c r="V1139" s="80" t="s">
        <v>101</v>
      </c>
      <c r="W1139" s="80" t="s">
        <v>22</v>
      </c>
      <c r="X1139" s="80" t="s">
        <v>18</v>
      </c>
      <c r="Y1139" s="80" t="s">
        <v>20</v>
      </c>
      <c r="Z1139" s="80" t="s">
        <v>20</v>
      </c>
      <c r="AA1139" s="80" t="s">
        <v>20</v>
      </c>
      <c r="AB1139" s="80" t="s">
        <v>20</v>
      </c>
      <c r="AC1139" s="80" t="s">
        <v>20</v>
      </c>
      <c r="AD1139" s="80" t="s">
        <v>2123</v>
      </c>
      <c r="AE1139" s="86" t="s">
        <v>2004</v>
      </c>
      <c r="AF1139" s="85" t="e">
        <f>#REF!=#REF!</f>
        <v>#REF!</v>
      </c>
      <c r="AG1139" s="94" t="b">
        <f t="shared" si="73"/>
        <v>0</v>
      </c>
    </row>
    <row r="1140" spans="2:33" ht="38.25" x14ac:dyDescent="0.2">
      <c r="B1140" s="119" t="str">
        <f t="shared" si="72"/>
        <v>1.9.9.0.99.1.2.00.00.00.00.00</v>
      </c>
      <c r="C1140" s="120" t="s">
        <v>18</v>
      </c>
      <c r="D1140" s="120" t="s">
        <v>90</v>
      </c>
      <c r="E1140" s="120" t="s">
        <v>90</v>
      </c>
      <c r="F1140" s="120" t="s">
        <v>19</v>
      </c>
      <c r="G1140" s="120" t="s">
        <v>101</v>
      </c>
      <c r="H1140" s="120" t="s">
        <v>18</v>
      </c>
      <c r="I1140" s="120" t="s">
        <v>22</v>
      </c>
      <c r="J1140" s="120" t="s">
        <v>20</v>
      </c>
      <c r="K1140" s="120" t="s">
        <v>20</v>
      </c>
      <c r="L1140" s="120" t="s">
        <v>20</v>
      </c>
      <c r="M1140" s="120" t="s">
        <v>20</v>
      </c>
      <c r="N1140" s="120" t="s">
        <v>20</v>
      </c>
      <c r="O1140" s="120" t="s">
        <v>1785</v>
      </c>
      <c r="P1140" s="121" t="s">
        <v>1188</v>
      </c>
      <c r="Q1140" s="111" t="str">
        <f t="shared" si="74"/>
        <v>1.9.9.9.99.2.2.00.00.00.00.00</v>
      </c>
      <c r="R1140" s="80" t="s">
        <v>18</v>
      </c>
      <c r="S1140" s="80" t="s">
        <v>90</v>
      </c>
      <c r="T1140" s="80" t="s">
        <v>90</v>
      </c>
      <c r="U1140" s="80" t="s">
        <v>90</v>
      </c>
      <c r="V1140" s="80" t="s">
        <v>101</v>
      </c>
      <c r="W1140" s="80" t="s">
        <v>22</v>
      </c>
      <c r="X1140" s="80" t="s">
        <v>22</v>
      </c>
      <c r="Y1140" s="80" t="s">
        <v>20</v>
      </c>
      <c r="Z1140" s="80" t="s">
        <v>20</v>
      </c>
      <c r="AA1140" s="80" t="s">
        <v>20</v>
      </c>
      <c r="AB1140" s="80" t="s">
        <v>20</v>
      </c>
      <c r="AC1140" s="80" t="s">
        <v>20</v>
      </c>
      <c r="AD1140" s="80" t="s">
        <v>2123</v>
      </c>
      <c r="AE1140" s="86" t="s">
        <v>2120</v>
      </c>
      <c r="AF1140" s="85" t="e">
        <f>#REF!=#REF!</f>
        <v>#REF!</v>
      </c>
      <c r="AG1140" s="94" t="b">
        <f t="shared" si="73"/>
        <v>0</v>
      </c>
    </row>
    <row r="1141" spans="2:33" ht="38.25" x14ac:dyDescent="0.2">
      <c r="B1141" s="119" t="str">
        <f t="shared" si="72"/>
        <v>1.9.9.0.99.1.3.00.00.00.00.00</v>
      </c>
      <c r="C1141" s="120" t="s">
        <v>18</v>
      </c>
      <c r="D1141" s="120" t="s">
        <v>90</v>
      </c>
      <c r="E1141" s="120" t="s">
        <v>90</v>
      </c>
      <c r="F1141" s="120" t="s">
        <v>19</v>
      </c>
      <c r="G1141" s="120" t="s">
        <v>101</v>
      </c>
      <c r="H1141" s="120" t="s">
        <v>18</v>
      </c>
      <c r="I1141" s="120" t="s">
        <v>23</v>
      </c>
      <c r="J1141" s="120" t="s">
        <v>20</v>
      </c>
      <c r="K1141" s="120" t="s">
        <v>20</v>
      </c>
      <c r="L1141" s="120" t="s">
        <v>20</v>
      </c>
      <c r="M1141" s="120" t="s">
        <v>20</v>
      </c>
      <c r="N1141" s="120" t="s">
        <v>20</v>
      </c>
      <c r="O1141" s="120" t="s">
        <v>1785</v>
      </c>
      <c r="P1141" s="121" t="s">
        <v>1189</v>
      </c>
      <c r="Q1141" s="111" t="str">
        <f t="shared" si="74"/>
        <v>1.9.9.9.99.2.3.00.00.00.00.00</v>
      </c>
      <c r="R1141" s="80" t="s">
        <v>18</v>
      </c>
      <c r="S1141" s="80" t="s">
        <v>90</v>
      </c>
      <c r="T1141" s="80" t="s">
        <v>90</v>
      </c>
      <c r="U1141" s="80" t="s">
        <v>90</v>
      </c>
      <c r="V1141" s="80" t="s">
        <v>101</v>
      </c>
      <c r="W1141" s="80" t="s">
        <v>22</v>
      </c>
      <c r="X1141" s="80" t="s">
        <v>23</v>
      </c>
      <c r="Y1141" s="80" t="s">
        <v>20</v>
      </c>
      <c r="Z1141" s="80" t="s">
        <v>20</v>
      </c>
      <c r="AA1141" s="80" t="s">
        <v>20</v>
      </c>
      <c r="AB1141" s="80" t="s">
        <v>20</v>
      </c>
      <c r="AC1141" s="80" t="s">
        <v>20</v>
      </c>
      <c r="AD1141" s="80" t="s">
        <v>2123</v>
      </c>
      <c r="AE1141" s="86" t="s">
        <v>2409</v>
      </c>
      <c r="AF1141" s="85" t="e">
        <f>#REF!=#REF!</f>
        <v>#REF!</v>
      </c>
      <c r="AG1141" s="94" t="b">
        <f t="shared" si="73"/>
        <v>0</v>
      </c>
    </row>
    <row r="1142" spans="2:33" ht="38.25" x14ac:dyDescent="0.2">
      <c r="B1142" s="119" t="str">
        <f t="shared" si="72"/>
        <v>1.9.9.0.99.1.4.00.00.00.00.00</v>
      </c>
      <c r="C1142" s="120" t="s">
        <v>18</v>
      </c>
      <c r="D1142" s="120" t="s">
        <v>90</v>
      </c>
      <c r="E1142" s="120" t="s">
        <v>90</v>
      </c>
      <c r="F1142" s="120" t="s">
        <v>19</v>
      </c>
      <c r="G1142" s="120" t="s">
        <v>101</v>
      </c>
      <c r="H1142" s="120" t="s">
        <v>18</v>
      </c>
      <c r="I1142" s="120" t="s">
        <v>48</v>
      </c>
      <c r="J1142" s="120" t="s">
        <v>20</v>
      </c>
      <c r="K1142" s="120" t="s">
        <v>20</v>
      </c>
      <c r="L1142" s="120" t="s">
        <v>20</v>
      </c>
      <c r="M1142" s="120" t="s">
        <v>20</v>
      </c>
      <c r="N1142" s="120" t="s">
        <v>20</v>
      </c>
      <c r="O1142" s="120" t="s">
        <v>1785</v>
      </c>
      <c r="P1142" s="121" t="s">
        <v>1190</v>
      </c>
      <c r="Q1142" s="111" t="str">
        <f t="shared" si="74"/>
        <v>1.9.9.9.99.2.4.00.00.00.00.00</v>
      </c>
      <c r="R1142" s="80" t="s">
        <v>18</v>
      </c>
      <c r="S1142" s="80" t="s">
        <v>90</v>
      </c>
      <c r="T1142" s="80" t="s">
        <v>90</v>
      </c>
      <c r="U1142" s="80" t="s">
        <v>90</v>
      </c>
      <c r="V1142" s="80" t="s">
        <v>101</v>
      </c>
      <c r="W1142" s="80" t="s">
        <v>22</v>
      </c>
      <c r="X1142" s="80" t="s">
        <v>48</v>
      </c>
      <c r="Y1142" s="80" t="s">
        <v>20</v>
      </c>
      <c r="Z1142" s="80" t="s">
        <v>20</v>
      </c>
      <c r="AA1142" s="80" t="s">
        <v>20</v>
      </c>
      <c r="AB1142" s="80" t="s">
        <v>20</v>
      </c>
      <c r="AC1142" s="80" t="s">
        <v>20</v>
      </c>
      <c r="AD1142" s="80" t="s">
        <v>2123</v>
      </c>
      <c r="AE1142" s="86" t="s">
        <v>2410</v>
      </c>
      <c r="AF1142" s="85" t="e">
        <f>#REF!=#REF!</f>
        <v>#REF!</v>
      </c>
      <c r="AG1142" s="94" t="b">
        <f t="shared" si="73"/>
        <v>0</v>
      </c>
    </row>
    <row r="1143" spans="2:33" ht="25.5" x14ac:dyDescent="0.2">
      <c r="B1143" s="119" t="str">
        <f t="shared" si="72"/>
        <v>1.9.9.0.99.1.5.00.00.00.00.00</v>
      </c>
      <c r="C1143" s="120" t="s">
        <v>18</v>
      </c>
      <c r="D1143" s="120" t="s">
        <v>90</v>
      </c>
      <c r="E1143" s="120" t="s">
        <v>90</v>
      </c>
      <c r="F1143" s="120" t="s">
        <v>19</v>
      </c>
      <c r="G1143" s="120" t="s">
        <v>101</v>
      </c>
      <c r="H1143" s="120" t="s">
        <v>18</v>
      </c>
      <c r="I1143" s="120" t="s">
        <v>57</v>
      </c>
      <c r="J1143" s="120" t="s">
        <v>20</v>
      </c>
      <c r="K1143" s="120" t="s">
        <v>20</v>
      </c>
      <c r="L1143" s="120" t="s">
        <v>20</v>
      </c>
      <c r="M1143" s="120" t="s">
        <v>20</v>
      </c>
      <c r="N1143" s="120" t="s">
        <v>20</v>
      </c>
      <c r="O1143" s="120" t="s">
        <v>1785</v>
      </c>
      <c r="P1143" s="121" t="s">
        <v>1191</v>
      </c>
      <c r="Q1143" s="111" t="str">
        <f t="shared" si="74"/>
        <v>1.9.9.9.99.2.5.00.00.00.00.00</v>
      </c>
      <c r="R1143" s="80" t="s">
        <v>18</v>
      </c>
      <c r="S1143" s="80" t="s">
        <v>90</v>
      </c>
      <c r="T1143" s="80" t="s">
        <v>90</v>
      </c>
      <c r="U1143" s="80" t="s">
        <v>90</v>
      </c>
      <c r="V1143" s="80" t="s">
        <v>101</v>
      </c>
      <c r="W1143" s="80" t="s">
        <v>22</v>
      </c>
      <c r="X1143" s="80" t="s">
        <v>57</v>
      </c>
      <c r="Y1143" s="80" t="s">
        <v>20</v>
      </c>
      <c r="Z1143" s="80" t="s">
        <v>20</v>
      </c>
      <c r="AA1143" s="80" t="s">
        <v>20</v>
      </c>
      <c r="AB1143" s="80" t="s">
        <v>20</v>
      </c>
      <c r="AC1143" s="80" t="s">
        <v>20</v>
      </c>
      <c r="AD1143" s="80" t="s">
        <v>2123</v>
      </c>
      <c r="AE1143" s="86" t="s">
        <v>2411</v>
      </c>
      <c r="AF1143" s="85" t="e">
        <f>#REF!=#REF!</f>
        <v>#REF!</v>
      </c>
      <c r="AG1143" s="94" t="b">
        <f t="shared" si="73"/>
        <v>0</v>
      </c>
    </row>
    <row r="1144" spans="2:33" ht="38.25" x14ac:dyDescent="0.2">
      <c r="B1144" s="119" t="str">
        <f t="shared" si="72"/>
        <v>1.9.9.0.99.1.6.00.00.00.00.00</v>
      </c>
      <c r="C1144" s="120" t="s">
        <v>18</v>
      </c>
      <c r="D1144" s="120" t="s">
        <v>90</v>
      </c>
      <c r="E1144" s="120" t="s">
        <v>90</v>
      </c>
      <c r="F1144" s="120" t="s">
        <v>19</v>
      </c>
      <c r="G1144" s="120" t="s">
        <v>101</v>
      </c>
      <c r="H1144" s="120" t="s">
        <v>18</v>
      </c>
      <c r="I1144" s="120" t="s">
        <v>69</v>
      </c>
      <c r="J1144" s="120" t="s">
        <v>20</v>
      </c>
      <c r="K1144" s="120" t="s">
        <v>20</v>
      </c>
      <c r="L1144" s="120" t="s">
        <v>20</v>
      </c>
      <c r="M1144" s="120" t="s">
        <v>20</v>
      </c>
      <c r="N1144" s="120" t="s">
        <v>20</v>
      </c>
      <c r="O1144" s="120" t="s">
        <v>1785</v>
      </c>
      <c r="P1144" s="121" t="s">
        <v>1192</v>
      </c>
      <c r="Q1144" s="111" t="str">
        <f t="shared" si="74"/>
        <v>1.9.9.9.99.2.6.00.00.00.00.00</v>
      </c>
      <c r="R1144" s="80" t="s">
        <v>18</v>
      </c>
      <c r="S1144" s="80" t="s">
        <v>90</v>
      </c>
      <c r="T1144" s="80" t="s">
        <v>90</v>
      </c>
      <c r="U1144" s="80" t="s">
        <v>90</v>
      </c>
      <c r="V1144" s="80" t="s">
        <v>101</v>
      </c>
      <c r="W1144" s="80" t="s">
        <v>22</v>
      </c>
      <c r="X1144" s="80" t="s">
        <v>69</v>
      </c>
      <c r="Y1144" s="80" t="s">
        <v>20</v>
      </c>
      <c r="Z1144" s="80" t="s">
        <v>20</v>
      </c>
      <c r="AA1144" s="80" t="s">
        <v>20</v>
      </c>
      <c r="AB1144" s="80" t="s">
        <v>20</v>
      </c>
      <c r="AC1144" s="80" t="s">
        <v>20</v>
      </c>
      <c r="AD1144" s="80" t="s">
        <v>2123</v>
      </c>
      <c r="AE1144" s="86" t="s">
        <v>2412</v>
      </c>
      <c r="AF1144" s="85" t="e">
        <f>#REF!=#REF!</f>
        <v>#REF!</v>
      </c>
      <c r="AG1144" s="94" t="b">
        <f t="shared" si="73"/>
        <v>0</v>
      </c>
    </row>
    <row r="1145" spans="2:33" ht="38.25" x14ac:dyDescent="0.2">
      <c r="B1145" s="119" t="str">
        <f t="shared" si="72"/>
        <v>1.9.9.0.99.1.7.00.00.00.00.00</v>
      </c>
      <c r="C1145" s="120" t="s">
        <v>18</v>
      </c>
      <c r="D1145" s="120" t="s">
        <v>90</v>
      </c>
      <c r="E1145" s="120" t="s">
        <v>90</v>
      </c>
      <c r="F1145" s="120" t="s">
        <v>19</v>
      </c>
      <c r="G1145" s="120" t="s">
        <v>101</v>
      </c>
      <c r="H1145" s="120" t="s">
        <v>18</v>
      </c>
      <c r="I1145" s="120" t="s">
        <v>71</v>
      </c>
      <c r="J1145" s="120" t="s">
        <v>20</v>
      </c>
      <c r="K1145" s="120" t="s">
        <v>20</v>
      </c>
      <c r="L1145" s="120" t="s">
        <v>20</v>
      </c>
      <c r="M1145" s="120" t="s">
        <v>20</v>
      </c>
      <c r="N1145" s="120" t="s">
        <v>20</v>
      </c>
      <c r="O1145" s="120" t="s">
        <v>1785</v>
      </c>
      <c r="P1145" s="121" t="s">
        <v>1193</v>
      </c>
      <c r="Q1145" s="111" t="str">
        <f t="shared" si="74"/>
        <v>1.9.9.9.99.2.7.00.00.00.00.00</v>
      </c>
      <c r="R1145" s="80" t="s">
        <v>18</v>
      </c>
      <c r="S1145" s="80" t="s">
        <v>90</v>
      </c>
      <c r="T1145" s="80" t="s">
        <v>90</v>
      </c>
      <c r="U1145" s="80" t="s">
        <v>90</v>
      </c>
      <c r="V1145" s="80" t="s">
        <v>101</v>
      </c>
      <c r="W1145" s="80" t="s">
        <v>22</v>
      </c>
      <c r="X1145" s="80" t="s">
        <v>71</v>
      </c>
      <c r="Y1145" s="80" t="s">
        <v>20</v>
      </c>
      <c r="Z1145" s="80" t="s">
        <v>20</v>
      </c>
      <c r="AA1145" s="80" t="s">
        <v>20</v>
      </c>
      <c r="AB1145" s="80" t="s">
        <v>20</v>
      </c>
      <c r="AC1145" s="80" t="s">
        <v>20</v>
      </c>
      <c r="AD1145" s="80" t="s">
        <v>2123</v>
      </c>
      <c r="AE1145" s="86" t="s">
        <v>2413</v>
      </c>
      <c r="AF1145" s="85" t="e">
        <f>#REF!=#REF!</f>
        <v>#REF!</v>
      </c>
      <c r="AG1145" s="94" t="b">
        <f t="shared" si="73"/>
        <v>0</v>
      </c>
    </row>
    <row r="1146" spans="2:33" ht="38.25" x14ac:dyDescent="0.2">
      <c r="B1146" s="119" t="str">
        <f t="shared" si="72"/>
        <v>1.9.9.0.99.1.8.00.00.00.00.00</v>
      </c>
      <c r="C1146" s="120" t="s">
        <v>18</v>
      </c>
      <c r="D1146" s="120" t="s">
        <v>90</v>
      </c>
      <c r="E1146" s="120" t="s">
        <v>90</v>
      </c>
      <c r="F1146" s="120" t="s">
        <v>19</v>
      </c>
      <c r="G1146" s="120" t="s">
        <v>101</v>
      </c>
      <c r="H1146" s="120" t="s">
        <v>18</v>
      </c>
      <c r="I1146" s="120" t="s">
        <v>62</v>
      </c>
      <c r="J1146" s="120" t="s">
        <v>20</v>
      </c>
      <c r="K1146" s="120" t="s">
        <v>20</v>
      </c>
      <c r="L1146" s="120" t="s">
        <v>20</v>
      </c>
      <c r="M1146" s="120" t="s">
        <v>20</v>
      </c>
      <c r="N1146" s="120" t="s">
        <v>20</v>
      </c>
      <c r="O1146" s="120" t="s">
        <v>1785</v>
      </c>
      <c r="P1146" s="121" t="s">
        <v>1194</v>
      </c>
      <c r="Q1146" s="111" t="str">
        <f t="shared" si="74"/>
        <v>1.9.9.9.99.2.8.00.00.00.00.00</v>
      </c>
      <c r="R1146" s="80" t="s">
        <v>18</v>
      </c>
      <c r="S1146" s="80" t="s">
        <v>90</v>
      </c>
      <c r="T1146" s="80" t="s">
        <v>90</v>
      </c>
      <c r="U1146" s="80" t="s">
        <v>90</v>
      </c>
      <c r="V1146" s="80" t="s">
        <v>101</v>
      </c>
      <c r="W1146" s="80" t="s">
        <v>22</v>
      </c>
      <c r="X1146" s="80" t="s">
        <v>62</v>
      </c>
      <c r="Y1146" s="80" t="s">
        <v>20</v>
      </c>
      <c r="Z1146" s="80" t="s">
        <v>20</v>
      </c>
      <c r="AA1146" s="80" t="s">
        <v>20</v>
      </c>
      <c r="AB1146" s="80" t="s">
        <v>20</v>
      </c>
      <c r="AC1146" s="80" t="s">
        <v>20</v>
      </c>
      <c r="AD1146" s="80" t="s">
        <v>2123</v>
      </c>
      <c r="AE1146" s="86" t="s">
        <v>2414</v>
      </c>
      <c r="AF1146" s="85" t="e">
        <f>#REF!=#REF!</f>
        <v>#REF!</v>
      </c>
      <c r="AG1146" s="94" t="b">
        <f t="shared" si="73"/>
        <v>0</v>
      </c>
    </row>
    <row r="1147" spans="2:33" ht="25.5" x14ac:dyDescent="0.2">
      <c r="B1147" s="119" t="str">
        <f t="shared" si="72"/>
        <v>1.9.9.0.99.2.0.00.00.00.00.00</v>
      </c>
      <c r="C1147" s="120" t="s">
        <v>18</v>
      </c>
      <c r="D1147" s="120" t="s">
        <v>90</v>
      </c>
      <c r="E1147" s="120" t="s">
        <v>90</v>
      </c>
      <c r="F1147" s="120" t="s">
        <v>19</v>
      </c>
      <c r="G1147" s="120" t="s">
        <v>101</v>
      </c>
      <c r="H1147" s="120" t="s">
        <v>22</v>
      </c>
      <c r="I1147" s="120" t="s">
        <v>19</v>
      </c>
      <c r="J1147" s="120" t="s">
        <v>20</v>
      </c>
      <c r="K1147" s="120" t="s">
        <v>20</v>
      </c>
      <c r="L1147" s="120" t="s">
        <v>20</v>
      </c>
      <c r="M1147" s="120" t="s">
        <v>20</v>
      </c>
      <c r="N1147" s="120" t="s">
        <v>20</v>
      </c>
      <c r="O1147" s="120" t="s">
        <v>1785</v>
      </c>
      <c r="P1147" s="121" t="s">
        <v>1195</v>
      </c>
      <c r="Q1147" s="111" t="str">
        <f t="shared" si="74"/>
        <v>1.9.9.9.99.3.0.00.00.00.00.00</v>
      </c>
      <c r="R1147" s="80" t="s">
        <v>18</v>
      </c>
      <c r="S1147" s="80" t="s">
        <v>90</v>
      </c>
      <c r="T1147" s="80" t="s">
        <v>90</v>
      </c>
      <c r="U1147" s="80" t="s">
        <v>90</v>
      </c>
      <c r="V1147" s="80" t="s">
        <v>101</v>
      </c>
      <c r="W1147" s="80" t="s">
        <v>23</v>
      </c>
      <c r="X1147" s="80" t="s">
        <v>19</v>
      </c>
      <c r="Y1147" s="80" t="s">
        <v>20</v>
      </c>
      <c r="Z1147" s="80" t="s">
        <v>20</v>
      </c>
      <c r="AA1147" s="80" t="s">
        <v>20</v>
      </c>
      <c r="AB1147" s="80" t="s">
        <v>20</v>
      </c>
      <c r="AC1147" s="80" t="s">
        <v>20</v>
      </c>
      <c r="AD1147" s="80" t="s">
        <v>2123</v>
      </c>
      <c r="AE1147" s="86" t="s">
        <v>1215</v>
      </c>
      <c r="AF1147" s="85" t="e">
        <f>#REF!=#REF!</f>
        <v>#REF!</v>
      </c>
      <c r="AG1147" s="94" t="b">
        <f t="shared" si="73"/>
        <v>0</v>
      </c>
    </row>
    <row r="1148" spans="2:33" ht="38.25" x14ac:dyDescent="0.2">
      <c r="B1148" s="119" t="str">
        <f t="shared" si="72"/>
        <v>1.9.9.0.99.2.1.00.00.00.00.00</v>
      </c>
      <c r="C1148" s="120" t="s">
        <v>18</v>
      </c>
      <c r="D1148" s="120" t="s">
        <v>90</v>
      </c>
      <c r="E1148" s="120" t="s">
        <v>90</v>
      </c>
      <c r="F1148" s="120" t="s">
        <v>19</v>
      </c>
      <c r="G1148" s="120" t="s">
        <v>101</v>
      </c>
      <c r="H1148" s="120" t="s">
        <v>22</v>
      </c>
      <c r="I1148" s="120" t="s">
        <v>18</v>
      </c>
      <c r="J1148" s="120" t="s">
        <v>20</v>
      </c>
      <c r="K1148" s="120" t="s">
        <v>20</v>
      </c>
      <c r="L1148" s="120" t="s">
        <v>20</v>
      </c>
      <c r="M1148" s="120" t="s">
        <v>20</v>
      </c>
      <c r="N1148" s="120" t="s">
        <v>20</v>
      </c>
      <c r="O1148" s="120" t="s">
        <v>1785</v>
      </c>
      <c r="P1148" s="121" t="s">
        <v>1196</v>
      </c>
      <c r="Q1148" s="111" t="str">
        <f t="shared" si="74"/>
        <v>1.9.9.9.99.3.1.00.00.00.00.00</v>
      </c>
      <c r="R1148" s="80" t="s">
        <v>18</v>
      </c>
      <c r="S1148" s="80" t="s">
        <v>90</v>
      </c>
      <c r="T1148" s="80" t="s">
        <v>90</v>
      </c>
      <c r="U1148" s="80" t="s">
        <v>90</v>
      </c>
      <c r="V1148" s="80" t="s">
        <v>101</v>
      </c>
      <c r="W1148" s="80" t="s">
        <v>23</v>
      </c>
      <c r="X1148" s="80" t="s">
        <v>18</v>
      </c>
      <c r="Y1148" s="80" t="s">
        <v>20</v>
      </c>
      <c r="Z1148" s="80" t="s">
        <v>20</v>
      </c>
      <c r="AA1148" s="80" t="s">
        <v>20</v>
      </c>
      <c r="AB1148" s="80" t="s">
        <v>20</v>
      </c>
      <c r="AC1148" s="80" t="s">
        <v>20</v>
      </c>
      <c r="AD1148" s="80" t="s">
        <v>2123</v>
      </c>
      <c r="AE1148" s="86" t="s">
        <v>2005</v>
      </c>
      <c r="AF1148" s="85" t="e">
        <f>#REF!=#REF!</f>
        <v>#REF!</v>
      </c>
      <c r="AG1148" s="94" t="b">
        <f t="shared" si="73"/>
        <v>0</v>
      </c>
    </row>
    <row r="1149" spans="2:33" ht="38.25" x14ac:dyDescent="0.2">
      <c r="B1149" s="119" t="str">
        <f t="shared" si="72"/>
        <v>1.9.9.0.99.2.2.00.00.00.00.00</v>
      </c>
      <c r="C1149" s="120" t="s">
        <v>18</v>
      </c>
      <c r="D1149" s="120" t="s">
        <v>90</v>
      </c>
      <c r="E1149" s="120" t="s">
        <v>90</v>
      </c>
      <c r="F1149" s="120" t="s">
        <v>19</v>
      </c>
      <c r="G1149" s="120" t="s">
        <v>101</v>
      </c>
      <c r="H1149" s="120" t="s">
        <v>22</v>
      </c>
      <c r="I1149" s="120" t="s">
        <v>22</v>
      </c>
      <c r="J1149" s="120" t="s">
        <v>20</v>
      </c>
      <c r="K1149" s="120" t="s">
        <v>20</v>
      </c>
      <c r="L1149" s="120" t="s">
        <v>20</v>
      </c>
      <c r="M1149" s="120" t="s">
        <v>20</v>
      </c>
      <c r="N1149" s="120" t="s">
        <v>20</v>
      </c>
      <c r="O1149" s="120" t="s">
        <v>1785</v>
      </c>
      <c r="P1149" s="121" t="s">
        <v>1197</v>
      </c>
      <c r="Q1149" s="111" t="str">
        <f t="shared" si="74"/>
        <v>1.9.9.9.99.3.2.00.00.00.00.00</v>
      </c>
      <c r="R1149" s="80" t="s">
        <v>18</v>
      </c>
      <c r="S1149" s="80" t="s">
        <v>90</v>
      </c>
      <c r="T1149" s="80" t="s">
        <v>90</v>
      </c>
      <c r="U1149" s="80" t="s">
        <v>90</v>
      </c>
      <c r="V1149" s="80" t="s">
        <v>101</v>
      </c>
      <c r="W1149" s="80" t="s">
        <v>23</v>
      </c>
      <c r="X1149" s="80" t="s">
        <v>22</v>
      </c>
      <c r="Y1149" s="80" t="s">
        <v>20</v>
      </c>
      <c r="Z1149" s="80" t="s">
        <v>20</v>
      </c>
      <c r="AA1149" s="80" t="s">
        <v>20</v>
      </c>
      <c r="AB1149" s="80" t="s">
        <v>20</v>
      </c>
      <c r="AC1149" s="80" t="s">
        <v>20</v>
      </c>
      <c r="AD1149" s="80" t="s">
        <v>2123</v>
      </c>
      <c r="AE1149" s="86" t="s">
        <v>2121</v>
      </c>
      <c r="AF1149" s="85" t="e">
        <f>#REF!=#REF!</f>
        <v>#REF!</v>
      </c>
      <c r="AG1149" s="94" t="b">
        <f t="shared" si="73"/>
        <v>0</v>
      </c>
    </row>
    <row r="1150" spans="2:33" ht="38.25" x14ac:dyDescent="0.2">
      <c r="B1150" s="119" t="str">
        <f t="shared" si="72"/>
        <v>1.9.9.0.99.2.3.00.00.00.00.00</v>
      </c>
      <c r="C1150" s="120" t="s">
        <v>18</v>
      </c>
      <c r="D1150" s="120" t="s">
        <v>90</v>
      </c>
      <c r="E1150" s="120" t="s">
        <v>90</v>
      </c>
      <c r="F1150" s="120" t="s">
        <v>19</v>
      </c>
      <c r="G1150" s="120" t="s">
        <v>101</v>
      </c>
      <c r="H1150" s="120" t="s">
        <v>22</v>
      </c>
      <c r="I1150" s="120" t="s">
        <v>23</v>
      </c>
      <c r="J1150" s="120" t="s">
        <v>20</v>
      </c>
      <c r="K1150" s="120" t="s">
        <v>20</v>
      </c>
      <c r="L1150" s="120" t="s">
        <v>20</v>
      </c>
      <c r="M1150" s="120" t="s">
        <v>20</v>
      </c>
      <c r="N1150" s="120" t="s">
        <v>20</v>
      </c>
      <c r="O1150" s="120" t="s">
        <v>1785</v>
      </c>
      <c r="P1150" s="121" t="s">
        <v>1198</v>
      </c>
      <c r="Q1150" s="111" t="str">
        <f t="shared" si="74"/>
        <v>1.9.9.9.99.3.3.00.00.00.00.00</v>
      </c>
      <c r="R1150" s="80" t="s">
        <v>18</v>
      </c>
      <c r="S1150" s="80" t="s">
        <v>90</v>
      </c>
      <c r="T1150" s="80" t="s">
        <v>90</v>
      </c>
      <c r="U1150" s="80" t="s">
        <v>90</v>
      </c>
      <c r="V1150" s="80" t="s">
        <v>101</v>
      </c>
      <c r="W1150" s="80" t="s">
        <v>23</v>
      </c>
      <c r="X1150" s="80" t="s">
        <v>23</v>
      </c>
      <c r="Y1150" s="80" t="s">
        <v>20</v>
      </c>
      <c r="Z1150" s="80" t="s">
        <v>20</v>
      </c>
      <c r="AA1150" s="80" t="s">
        <v>20</v>
      </c>
      <c r="AB1150" s="80" t="s">
        <v>20</v>
      </c>
      <c r="AC1150" s="80" t="s">
        <v>20</v>
      </c>
      <c r="AD1150" s="80" t="s">
        <v>2123</v>
      </c>
      <c r="AE1150" s="86" t="s">
        <v>2415</v>
      </c>
      <c r="AF1150" s="85" t="e">
        <f>#REF!=#REF!</f>
        <v>#REF!</v>
      </c>
      <c r="AG1150" s="94" t="b">
        <f t="shared" si="73"/>
        <v>0</v>
      </c>
    </row>
    <row r="1151" spans="2:33" ht="38.25" x14ac:dyDescent="0.2">
      <c r="B1151" s="119" t="str">
        <f t="shared" si="72"/>
        <v>1.9.9.0.99.2.4.00.00.00.00.00</v>
      </c>
      <c r="C1151" s="120" t="s">
        <v>18</v>
      </c>
      <c r="D1151" s="120" t="s">
        <v>90</v>
      </c>
      <c r="E1151" s="120" t="s">
        <v>90</v>
      </c>
      <c r="F1151" s="120" t="s">
        <v>19</v>
      </c>
      <c r="G1151" s="120" t="s">
        <v>101</v>
      </c>
      <c r="H1151" s="120" t="s">
        <v>22</v>
      </c>
      <c r="I1151" s="120" t="s">
        <v>48</v>
      </c>
      <c r="J1151" s="120" t="s">
        <v>20</v>
      </c>
      <c r="K1151" s="120" t="s">
        <v>20</v>
      </c>
      <c r="L1151" s="120" t="s">
        <v>20</v>
      </c>
      <c r="M1151" s="120" t="s">
        <v>20</v>
      </c>
      <c r="N1151" s="120" t="s">
        <v>20</v>
      </c>
      <c r="O1151" s="120" t="s">
        <v>1785</v>
      </c>
      <c r="P1151" s="121" t="s">
        <v>1199</v>
      </c>
      <c r="Q1151" s="111" t="str">
        <f t="shared" si="74"/>
        <v>1.9.9.9.99.3.4.00.00.00.00.00</v>
      </c>
      <c r="R1151" s="80" t="s">
        <v>18</v>
      </c>
      <c r="S1151" s="80" t="s">
        <v>90</v>
      </c>
      <c r="T1151" s="80" t="s">
        <v>90</v>
      </c>
      <c r="U1151" s="80" t="s">
        <v>90</v>
      </c>
      <c r="V1151" s="80" t="s">
        <v>101</v>
      </c>
      <c r="W1151" s="80" t="s">
        <v>23</v>
      </c>
      <c r="X1151" s="80" t="s">
        <v>48</v>
      </c>
      <c r="Y1151" s="80" t="s">
        <v>20</v>
      </c>
      <c r="Z1151" s="80" t="s">
        <v>20</v>
      </c>
      <c r="AA1151" s="80" t="s">
        <v>20</v>
      </c>
      <c r="AB1151" s="80" t="s">
        <v>20</v>
      </c>
      <c r="AC1151" s="80" t="s">
        <v>20</v>
      </c>
      <c r="AD1151" s="80" t="s">
        <v>2123</v>
      </c>
      <c r="AE1151" s="86" t="s">
        <v>2416</v>
      </c>
      <c r="AF1151" s="85" t="e">
        <f>#REF!=#REF!</f>
        <v>#REF!</v>
      </c>
      <c r="AG1151" s="94" t="b">
        <f t="shared" si="73"/>
        <v>0</v>
      </c>
    </row>
    <row r="1152" spans="2:33" ht="38.25" x14ac:dyDescent="0.2">
      <c r="B1152" s="119" t="str">
        <f t="shared" si="72"/>
        <v>1.9.9.0.99.2.5.00.00.00.00.00</v>
      </c>
      <c r="C1152" s="120" t="s">
        <v>18</v>
      </c>
      <c r="D1152" s="120" t="s">
        <v>90</v>
      </c>
      <c r="E1152" s="120" t="s">
        <v>90</v>
      </c>
      <c r="F1152" s="120" t="s">
        <v>19</v>
      </c>
      <c r="G1152" s="120" t="s">
        <v>101</v>
      </c>
      <c r="H1152" s="120" t="s">
        <v>22</v>
      </c>
      <c r="I1152" s="120" t="s">
        <v>57</v>
      </c>
      <c r="J1152" s="120" t="s">
        <v>20</v>
      </c>
      <c r="K1152" s="120" t="s">
        <v>20</v>
      </c>
      <c r="L1152" s="120" t="s">
        <v>20</v>
      </c>
      <c r="M1152" s="120" t="s">
        <v>20</v>
      </c>
      <c r="N1152" s="120" t="s">
        <v>20</v>
      </c>
      <c r="O1152" s="120" t="s">
        <v>1785</v>
      </c>
      <c r="P1152" s="121" t="s">
        <v>1200</v>
      </c>
      <c r="Q1152" s="111" t="str">
        <f t="shared" si="74"/>
        <v>1.9.9.9.99.3.5.00.00.00.00.00</v>
      </c>
      <c r="R1152" s="80" t="s">
        <v>18</v>
      </c>
      <c r="S1152" s="80" t="s">
        <v>90</v>
      </c>
      <c r="T1152" s="80" t="s">
        <v>90</v>
      </c>
      <c r="U1152" s="80" t="s">
        <v>90</v>
      </c>
      <c r="V1152" s="80" t="s">
        <v>101</v>
      </c>
      <c r="W1152" s="80" t="s">
        <v>23</v>
      </c>
      <c r="X1152" s="80" t="s">
        <v>57</v>
      </c>
      <c r="Y1152" s="80" t="s">
        <v>20</v>
      </c>
      <c r="Z1152" s="80" t="s">
        <v>20</v>
      </c>
      <c r="AA1152" s="80" t="s">
        <v>20</v>
      </c>
      <c r="AB1152" s="80" t="s">
        <v>20</v>
      </c>
      <c r="AC1152" s="80" t="s">
        <v>20</v>
      </c>
      <c r="AD1152" s="80" t="s">
        <v>2123</v>
      </c>
      <c r="AE1152" s="86" t="s">
        <v>2420</v>
      </c>
      <c r="AF1152" s="85" t="e">
        <f>#REF!=#REF!</f>
        <v>#REF!</v>
      </c>
      <c r="AG1152" s="94" t="b">
        <f t="shared" si="73"/>
        <v>0</v>
      </c>
    </row>
    <row r="1153" spans="1:33" ht="38.25" x14ac:dyDescent="0.2">
      <c r="B1153" s="119" t="str">
        <f t="shared" si="72"/>
        <v>1.9.9.0.99.2.6.00.00.00.00.00</v>
      </c>
      <c r="C1153" s="120" t="s">
        <v>18</v>
      </c>
      <c r="D1153" s="120" t="s">
        <v>90</v>
      </c>
      <c r="E1153" s="120" t="s">
        <v>90</v>
      </c>
      <c r="F1153" s="120" t="s">
        <v>19</v>
      </c>
      <c r="G1153" s="120" t="s">
        <v>101</v>
      </c>
      <c r="H1153" s="120" t="s">
        <v>22</v>
      </c>
      <c r="I1153" s="120" t="s">
        <v>69</v>
      </c>
      <c r="J1153" s="120" t="s">
        <v>20</v>
      </c>
      <c r="K1153" s="120" t="s">
        <v>20</v>
      </c>
      <c r="L1153" s="120" t="s">
        <v>20</v>
      </c>
      <c r="M1153" s="120" t="s">
        <v>20</v>
      </c>
      <c r="N1153" s="120" t="s">
        <v>20</v>
      </c>
      <c r="O1153" s="120" t="s">
        <v>1785</v>
      </c>
      <c r="P1153" s="121" t="s">
        <v>1201</v>
      </c>
      <c r="Q1153" s="111" t="str">
        <f t="shared" si="74"/>
        <v>1.9.9.9.99.3.6.00.00.00.00.00</v>
      </c>
      <c r="R1153" s="80" t="s">
        <v>18</v>
      </c>
      <c r="S1153" s="80" t="s">
        <v>90</v>
      </c>
      <c r="T1153" s="80" t="s">
        <v>90</v>
      </c>
      <c r="U1153" s="80" t="s">
        <v>90</v>
      </c>
      <c r="V1153" s="80" t="s">
        <v>101</v>
      </c>
      <c r="W1153" s="80" t="s">
        <v>23</v>
      </c>
      <c r="X1153" s="80" t="s">
        <v>69</v>
      </c>
      <c r="Y1153" s="80" t="s">
        <v>20</v>
      </c>
      <c r="Z1153" s="80" t="s">
        <v>20</v>
      </c>
      <c r="AA1153" s="80" t="s">
        <v>20</v>
      </c>
      <c r="AB1153" s="80" t="s">
        <v>20</v>
      </c>
      <c r="AC1153" s="80" t="s">
        <v>20</v>
      </c>
      <c r="AD1153" s="80" t="s">
        <v>2123</v>
      </c>
      <c r="AE1153" s="86" t="s">
        <v>2419</v>
      </c>
      <c r="AF1153" s="85" t="e">
        <f>#REF!=#REF!</f>
        <v>#REF!</v>
      </c>
      <c r="AG1153" s="94" t="b">
        <f t="shared" si="73"/>
        <v>0</v>
      </c>
    </row>
    <row r="1154" spans="1:33" ht="38.25" x14ac:dyDescent="0.2">
      <c r="B1154" s="119" t="str">
        <f t="shared" si="72"/>
        <v>1.9.9.0.99.2.7.00.00.00.00.00</v>
      </c>
      <c r="C1154" s="120" t="s">
        <v>18</v>
      </c>
      <c r="D1154" s="120" t="s">
        <v>90</v>
      </c>
      <c r="E1154" s="120" t="s">
        <v>90</v>
      </c>
      <c r="F1154" s="120" t="s">
        <v>19</v>
      </c>
      <c r="G1154" s="120" t="s">
        <v>101</v>
      </c>
      <c r="H1154" s="120" t="s">
        <v>22</v>
      </c>
      <c r="I1154" s="120" t="s">
        <v>71</v>
      </c>
      <c r="J1154" s="120" t="s">
        <v>20</v>
      </c>
      <c r="K1154" s="120" t="s">
        <v>20</v>
      </c>
      <c r="L1154" s="120" t="s">
        <v>20</v>
      </c>
      <c r="M1154" s="120" t="s">
        <v>20</v>
      </c>
      <c r="N1154" s="120" t="s">
        <v>20</v>
      </c>
      <c r="O1154" s="120" t="s">
        <v>1785</v>
      </c>
      <c r="P1154" s="121" t="s">
        <v>1202</v>
      </c>
      <c r="Q1154" s="111" t="str">
        <f t="shared" si="74"/>
        <v>1.9.9.9.99.3.7.00.00.00.00.00</v>
      </c>
      <c r="R1154" s="80" t="s">
        <v>18</v>
      </c>
      <c r="S1154" s="80" t="s">
        <v>90</v>
      </c>
      <c r="T1154" s="80" t="s">
        <v>90</v>
      </c>
      <c r="U1154" s="80" t="s">
        <v>90</v>
      </c>
      <c r="V1154" s="80" t="s">
        <v>101</v>
      </c>
      <c r="W1154" s="80" t="s">
        <v>23</v>
      </c>
      <c r="X1154" s="80" t="s">
        <v>71</v>
      </c>
      <c r="Y1154" s="80" t="s">
        <v>20</v>
      </c>
      <c r="Z1154" s="80" t="s">
        <v>20</v>
      </c>
      <c r="AA1154" s="80" t="s">
        <v>20</v>
      </c>
      <c r="AB1154" s="80" t="s">
        <v>20</v>
      </c>
      <c r="AC1154" s="80" t="s">
        <v>20</v>
      </c>
      <c r="AD1154" s="80" t="s">
        <v>2123</v>
      </c>
      <c r="AE1154" s="86" t="s">
        <v>2417</v>
      </c>
      <c r="AF1154" s="85" t="e">
        <f>#REF!=#REF!</f>
        <v>#REF!</v>
      </c>
      <c r="AG1154" s="94" t="b">
        <f t="shared" si="73"/>
        <v>0</v>
      </c>
    </row>
    <row r="1155" spans="1:33" ht="38.25" x14ac:dyDescent="0.2">
      <c r="B1155" s="119" t="str">
        <f t="shared" si="72"/>
        <v>1.9.9.0.99.2.8.00.00.00.00.00</v>
      </c>
      <c r="C1155" s="120" t="s">
        <v>18</v>
      </c>
      <c r="D1155" s="120" t="s">
        <v>90</v>
      </c>
      <c r="E1155" s="120" t="s">
        <v>90</v>
      </c>
      <c r="F1155" s="120" t="s">
        <v>19</v>
      </c>
      <c r="G1155" s="120" t="s">
        <v>101</v>
      </c>
      <c r="H1155" s="120" t="s">
        <v>22</v>
      </c>
      <c r="I1155" s="120" t="s">
        <v>62</v>
      </c>
      <c r="J1155" s="120" t="s">
        <v>20</v>
      </c>
      <c r="K1155" s="120" t="s">
        <v>20</v>
      </c>
      <c r="L1155" s="120" t="s">
        <v>20</v>
      </c>
      <c r="M1155" s="120" t="s">
        <v>20</v>
      </c>
      <c r="N1155" s="120" t="s">
        <v>20</v>
      </c>
      <c r="O1155" s="120" t="s">
        <v>1785</v>
      </c>
      <c r="P1155" s="121" t="s">
        <v>1203</v>
      </c>
      <c r="Q1155" s="111" t="str">
        <f t="shared" si="74"/>
        <v>1.9.9.9.99.3.8.00.00.00.00.00</v>
      </c>
      <c r="R1155" s="80" t="s">
        <v>18</v>
      </c>
      <c r="S1155" s="80" t="s">
        <v>90</v>
      </c>
      <c r="T1155" s="80" t="s">
        <v>90</v>
      </c>
      <c r="U1155" s="80" t="s">
        <v>90</v>
      </c>
      <c r="V1155" s="80" t="s">
        <v>101</v>
      </c>
      <c r="W1155" s="80" t="s">
        <v>23</v>
      </c>
      <c r="X1155" s="80" t="s">
        <v>62</v>
      </c>
      <c r="Y1155" s="80" t="s">
        <v>20</v>
      </c>
      <c r="Z1155" s="80" t="s">
        <v>20</v>
      </c>
      <c r="AA1155" s="80" t="s">
        <v>20</v>
      </c>
      <c r="AB1155" s="80" t="s">
        <v>20</v>
      </c>
      <c r="AC1155" s="80" t="s">
        <v>20</v>
      </c>
      <c r="AD1155" s="80" t="s">
        <v>2123</v>
      </c>
      <c r="AE1155" s="86" t="s">
        <v>2418</v>
      </c>
      <c r="AF1155" s="85" t="e">
        <f>#REF!=#REF!</f>
        <v>#REF!</v>
      </c>
      <c r="AG1155" s="94" t="b">
        <f t="shared" si="73"/>
        <v>0</v>
      </c>
    </row>
    <row r="1156" spans="1:33" ht="25.5" x14ac:dyDescent="0.2">
      <c r="A1156" s="15"/>
      <c r="B1156" s="119" t="str">
        <f t="shared" ref="B1156:B1219" si="75">C1156&amp;"."&amp;D1156&amp;"."&amp;E1156&amp;"."&amp;F1156&amp;"."&amp;G1156&amp;"."&amp;H1156&amp;"."&amp;I1156&amp;"."&amp;J1156&amp;"."&amp;K1156&amp;"."&amp;L1156&amp;"."&amp;M1156&amp;"."&amp;N1156</f>
        <v>2.1.1.8.00.0.0.00.00.00.00.00</v>
      </c>
      <c r="C1156" s="120" t="s">
        <v>22</v>
      </c>
      <c r="D1156" s="120" t="s">
        <v>18</v>
      </c>
      <c r="E1156" s="120" t="s">
        <v>18</v>
      </c>
      <c r="F1156" s="120" t="s">
        <v>62</v>
      </c>
      <c r="G1156" s="120" t="s">
        <v>20</v>
      </c>
      <c r="H1156" s="120" t="s">
        <v>19</v>
      </c>
      <c r="I1156" s="120" t="s">
        <v>19</v>
      </c>
      <c r="J1156" s="120" t="s">
        <v>20</v>
      </c>
      <c r="K1156" s="120" t="s">
        <v>20</v>
      </c>
      <c r="L1156" s="120" t="s">
        <v>20</v>
      </c>
      <c r="M1156" s="120" t="s">
        <v>20</v>
      </c>
      <c r="N1156" s="120" t="s">
        <v>20</v>
      </c>
      <c r="O1156" s="120" t="s">
        <v>1785</v>
      </c>
      <c r="P1156" s="121" t="s">
        <v>1227</v>
      </c>
      <c r="Q1156" s="111" t="str">
        <f t="shared" si="74"/>
        <v>2.1.1.2.00.0.0.00.00.00.00.00</v>
      </c>
      <c r="R1156" s="80" t="s">
        <v>22</v>
      </c>
      <c r="S1156" s="80" t="s">
        <v>18</v>
      </c>
      <c r="T1156" s="80" t="s">
        <v>18</v>
      </c>
      <c r="U1156" s="80" t="s">
        <v>22</v>
      </c>
      <c r="V1156" s="80" t="s">
        <v>20</v>
      </c>
      <c r="W1156" s="125" t="s">
        <v>19</v>
      </c>
      <c r="X1156" s="80" t="s">
        <v>19</v>
      </c>
      <c r="Y1156" s="80" t="s">
        <v>20</v>
      </c>
      <c r="Z1156" s="80" t="s">
        <v>20</v>
      </c>
      <c r="AA1156" s="80" t="s">
        <v>20</v>
      </c>
      <c r="AB1156" s="80" t="s">
        <v>20</v>
      </c>
      <c r="AC1156" s="80" t="s">
        <v>20</v>
      </c>
      <c r="AD1156" s="80" t="s">
        <v>2123</v>
      </c>
      <c r="AE1156" s="86" t="s">
        <v>1219</v>
      </c>
      <c r="AF1156" s="85" t="e">
        <f>#REF!=#REF!</f>
        <v>#REF!</v>
      </c>
      <c r="AG1156" s="94" t="b">
        <f t="shared" ref="AG1156:AG1219" si="76">B1156=Q1156</f>
        <v>0</v>
      </c>
    </row>
    <row r="1157" spans="1:33" ht="25.5" x14ac:dyDescent="0.2">
      <c r="A1157" s="15"/>
      <c r="B1157" s="119" t="str">
        <f t="shared" si="75"/>
        <v>2.1.1.8.01.0.0.00.00.00.00.00</v>
      </c>
      <c r="C1157" s="120" t="s">
        <v>22</v>
      </c>
      <c r="D1157" s="120" t="s">
        <v>18</v>
      </c>
      <c r="E1157" s="120" t="s">
        <v>18</v>
      </c>
      <c r="F1157" s="120" t="s">
        <v>62</v>
      </c>
      <c r="G1157" s="120" t="s">
        <v>27</v>
      </c>
      <c r="H1157" s="120" t="s">
        <v>19</v>
      </c>
      <c r="I1157" s="120" t="s">
        <v>19</v>
      </c>
      <c r="J1157" s="120" t="s">
        <v>20</v>
      </c>
      <c r="K1157" s="120" t="s">
        <v>20</v>
      </c>
      <c r="L1157" s="120" t="s">
        <v>20</v>
      </c>
      <c r="M1157" s="120" t="s">
        <v>20</v>
      </c>
      <c r="N1157" s="120" t="s">
        <v>20</v>
      </c>
      <c r="O1157" s="120" t="s">
        <v>1785</v>
      </c>
      <c r="P1157" s="121" t="s">
        <v>1228</v>
      </c>
      <c r="Q1157" s="111" t="s">
        <v>2215</v>
      </c>
      <c r="R1157" s="80"/>
      <c r="S1157" s="80"/>
      <c r="T1157" s="80"/>
      <c r="U1157" s="80"/>
      <c r="V1157" s="80"/>
      <c r="W1157" s="125"/>
      <c r="X1157" s="80"/>
      <c r="Y1157" s="80"/>
      <c r="Z1157" s="80"/>
      <c r="AA1157" s="80"/>
      <c r="AB1157" s="80"/>
      <c r="AC1157" s="80"/>
      <c r="AD1157" s="80"/>
      <c r="AE1157" s="107"/>
      <c r="AF1157" s="85" t="e">
        <f>#REF!=#REF!</f>
        <v>#REF!</v>
      </c>
      <c r="AG1157" s="94" t="b">
        <f t="shared" si="76"/>
        <v>0</v>
      </c>
    </row>
    <row r="1158" spans="1:33" ht="25.5" x14ac:dyDescent="0.2">
      <c r="A1158" s="15"/>
      <c r="B1158" s="119" t="str">
        <f t="shared" si="75"/>
        <v>2.1.1.8.01.1.0.00.00.00.00.00</v>
      </c>
      <c r="C1158" s="120" t="s">
        <v>22</v>
      </c>
      <c r="D1158" s="120" t="s">
        <v>18</v>
      </c>
      <c r="E1158" s="120" t="s">
        <v>18</v>
      </c>
      <c r="F1158" s="120" t="s">
        <v>62</v>
      </c>
      <c r="G1158" s="120" t="s">
        <v>27</v>
      </c>
      <c r="H1158" s="120" t="s">
        <v>18</v>
      </c>
      <c r="I1158" s="120" t="s">
        <v>19</v>
      </c>
      <c r="J1158" s="120" t="s">
        <v>20</v>
      </c>
      <c r="K1158" s="120" t="s">
        <v>20</v>
      </c>
      <c r="L1158" s="120" t="s">
        <v>20</v>
      </c>
      <c r="M1158" s="120" t="s">
        <v>20</v>
      </c>
      <c r="N1158" s="120" t="s">
        <v>20</v>
      </c>
      <c r="O1158" s="120" t="s">
        <v>1785</v>
      </c>
      <c r="P1158" s="121" t="s">
        <v>1220</v>
      </c>
      <c r="Q1158" s="111" t="str">
        <f t="shared" ref="Q1158:Q1173" si="77">R1158&amp;"."&amp;S1158&amp;"."&amp;T1158&amp;"."&amp;U1158&amp;"."&amp;V1158&amp;"."&amp;W1158&amp;"."&amp;X1158&amp;"."&amp;Y1158&amp;"."&amp;Z1158&amp;"."&amp;AA1158&amp;"."&amp;AB1158&amp;"."&amp;AC1158</f>
        <v>2.1.1.2.50.0.0.00.00.00.00.00</v>
      </c>
      <c r="R1158" s="80" t="s">
        <v>22</v>
      </c>
      <c r="S1158" s="80" t="s">
        <v>18</v>
      </c>
      <c r="T1158" s="80" t="s">
        <v>18</v>
      </c>
      <c r="U1158" s="80" t="s">
        <v>22</v>
      </c>
      <c r="V1158" s="80" t="s">
        <v>32</v>
      </c>
      <c r="W1158" s="125" t="s">
        <v>19</v>
      </c>
      <c r="X1158" s="80" t="s">
        <v>19</v>
      </c>
      <c r="Y1158" s="80" t="s">
        <v>20</v>
      </c>
      <c r="Z1158" s="80" t="s">
        <v>20</v>
      </c>
      <c r="AA1158" s="80" t="s">
        <v>20</v>
      </c>
      <c r="AB1158" s="80" t="s">
        <v>20</v>
      </c>
      <c r="AC1158" s="80" t="s">
        <v>20</v>
      </c>
      <c r="AD1158" s="80" t="s">
        <v>2123</v>
      </c>
      <c r="AE1158" s="86" t="s">
        <v>1220</v>
      </c>
      <c r="AF1158" s="85" t="e">
        <f>#REF!=#REF!</f>
        <v>#REF!</v>
      </c>
      <c r="AG1158" s="94" t="b">
        <f t="shared" si="76"/>
        <v>0</v>
      </c>
    </row>
    <row r="1159" spans="1:33" ht="25.5" x14ac:dyDescent="0.2">
      <c r="A1159" s="15"/>
      <c r="B1159" s="119" t="str">
        <f t="shared" si="75"/>
        <v>2.1.1.8.01.1.1.00.00.00.00.00</v>
      </c>
      <c r="C1159" s="120" t="s">
        <v>22</v>
      </c>
      <c r="D1159" s="120" t="s">
        <v>18</v>
      </c>
      <c r="E1159" s="120" t="s">
        <v>18</v>
      </c>
      <c r="F1159" s="120" t="s">
        <v>62</v>
      </c>
      <c r="G1159" s="120" t="s">
        <v>27</v>
      </c>
      <c r="H1159" s="120" t="s">
        <v>18</v>
      </c>
      <c r="I1159" s="120" t="s">
        <v>18</v>
      </c>
      <c r="J1159" s="120" t="s">
        <v>20</v>
      </c>
      <c r="K1159" s="120" t="s">
        <v>20</v>
      </c>
      <c r="L1159" s="120" t="s">
        <v>20</v>
      </c>
      <c r="M1159" s="120" t="s">
        <v>20</v>
      </c>
      <c r="N1159" s="120" t="s">
        <v>20</v>
      </c>
      <c r="O1159" s="120" t="s">
        <v>1785</v>
      </c>
      <c r="P1159" s="121" t="s">
        <v>1229</v>
      </c>
      <c r="Q1159" s="111" t="str">
        <f t="shared" si="77"/>
        <v>2.1.1.2.50.0.1.00.00.00.00.00</v>
      </c>
      <c r="R1159" s="80" t="s">
        <v>22</v>
      </c>
      <c r="S1159" s="80" t="s">
        <v>18</v>
      </c>
      <c r="T1159" s="80" t="s">
        <v>18</v>
      </c>
      <c r="U1159" s="80" t="s">
        <v>22</v>
      </c>
      <c r="V1159" s="80" t="s">
        <v>32</v>
      </c>
      <c r="W1159" s="125" t="s">
        <v>19</v>
      </c>
      <c r="X1159" s="80" t="s">
        <v>18</v>
      </c>
      <c r="Y1159" s="80" t="s">
        <v>20</v>
      </c>
      <c r="Z1159" s="80" t="s">
        <v>20</v>
      </c>
      <c r="AA1159" s="80" t="s">
        <v>20</v>
      </c>
      <c r="AB1159" s="80" t="s">
        <v>20</v>
      </c>
      <c r="AC1159" s="80" t="s">
        <v>20</v>
      </c>
      <c r="AD1159" s="80" t="s">
        <v>2123</v>
      </c>
      <c r="AE1159" s="86" t="s">
        <v>1229</v>
      </c>
      <c r="AF1159" s="85" t="e">
        <f>#REF!=#REF!</f>
        <v>#REF!</v>
      </c>
      <c r="AG1159" s="94" t="b">
        <f t="shared" si="76"/>
        <v>0</v>
      </c>
    </row>
    <row r="1160" spans="1:33" ht="25.5" x14ac:dyDescent="0.2">
      <c r="A1160" s="15"/>
      <c r="B1160" s="119" t="str">
        <f t="shared" si="75"/>
        <v>2.1.1.8.01.2.0.00.00.00.00.00</v>
      </c>
      <c r="C1160" s="120" t="s">
        <v>22</v>
      </c>
      <c r="D1160" s="120" t="s">
        <v>18</v>
      </c>
      <c r="E1160" s="120" t="s">
        <v>18</v>
      </c>
      <c r="F1160" s="120" t="s">
        <v>62</v>
      </c>
      <c r="G1160" s="120" t="s">
        <v>27</v>
      </c>
      <c r="H1160" s="120" t="s">
        <v>22</v>
      </c>
      <c r="I1160" s="120" t="s">
        <v>19</v>
      </c>
      <c r="J1160" s="120" t="s">
        <v>20</v>
      </c>
      <c r="K1160" s="120" t="s">
        <v>20</v>
      </c>
      <c r="L1160" s="120" t="s">
        <v>20</v>
      </c>
      <c r="M1160" s="120" t="s">
        <v>20</v>
      </c>
      <c r="N1160" s="120" t="s">
        <v>20</v>
      </c>
      <c r="O1160" s="120" t="s">
        <v>1785</v>
      </c>
      <c r="P1160" s="121" t="s">
        <v>1221</v>
      </c>
      <c r="Q1160" s="111" t="str">
        <f t="shared" si="77"/>
        <v>2.1.1.2.51.0.0.00.00.00.00.00</v>
      </c>
      <c r="R1160" s="80" t="s">
        <v>22</v>
      </c>
      <c r="S1160" s="80" t="s">
        <v>18</v>
      </c>
      <c r="T1160" s="80" t="s">
        <v>18</v>
      </c>
      <c r="U1160" s="80" t="s">
        <v>22</v>
      </c>
      <c r="V1160" s="80" t="s">
        <v>34</v>
      </c>
      <c r="W1160" s="125" t="s">
        <v>19</v>
      </c>
      <c r="X1160" s="80" t="s">
        <v>19</v>
      </c>
      <c r="Y1160" s="80" t="s">
        <v>20</v>
      </c>
      <c r="Z1160" s="80" t="s">
        <v>20</v>
      </c>
      <c r="AA1160" s="80" t="s">
        <v>20</v>
      </c>
      <c r="AB1160" s="80" t="s">
        <v>20</v>
      </c>
      <c r="AC1160" s="80" t="s">
        <v>20</v>
      </c>
      <c r="AD1160" s="80" t="s">
        <v>2123</v>
      </c>
      <c r="AE1160" s="86" t="s">
        <v>1221</v>
      </c>
      <c r="AF1160" s="85" t="e">
        <f>#REF!=#REF!</f>
        <v>#REF!</v>
      </c>
      <c r="AG1160" s="94" t="b">
        <f t="shared" si="76"/>
        <v>0</v>
      </c>
    </row>
    <row r="1161" spans="1:33" ht="25.5" x14ac:dyDescent="0.2">
      <c r="A1161" s="15"/>
      <c r="B1161" s="119" t="str">
        <f t="shared" si="75"/>
        <v>2.1.1.8.01.2.1.00.00.00.00.00</v>
      </c>
      <c r="C1161" s="120" t="s">
        <v>22</v>
      </c>
      <c r="D1161" s="120" t="s">
        <v>18</v>
      </c>
      <c r="E1161" s="120" t="s">
        <v>18</v>
      </c>
      <c r="F1161" s="120" t="s">
        <v>62</v>
      </c>
      <c r="G1161" s="120" t="s">
        <v>27</v>
      </c>
      <c r="H1161" s="120" t="s">
        <v>22</v>
      </c>
      <c r="I1161" s="120" t="s">
        <v>18</v>
      </c>
      <c r="J1161" s="120" t="s">
        <v>20</v>
      </c>
      <c r="K1161" s="120" t="s">
        <v>20</v>
      </c>
      <c r="L1161" s="120" t="s">
        <v>20</v>
      </c>
      <c r="M1161" s="120" t="s">
        <v>20</v>
      </c>
      <c r="N1161" s="120" t="s">
        <v>20</v>
      </c>
      <c r="O1161" s="120" t="s">
        <v>1785</v>
      </c>
      <c r="P1161" s="121" t="s">
        <v>1230</v>
      </c>
      <c r="Q1161" s="111" t="str">
        <f t="shared" si="77"/>
        <v>2.1.1.2.51.0.1.00.00.00.00.00</v>
      </c>
      <c r="R1161" s="80" t="s">
        <v>22</v>
      </c>
      <c r="S1161" s="80" t="s">
        <v>18</v>
      </c>
      <c r="T1161" s="80" t="s">
        <v>18</v>
      </c>
      <c r="U1161" s="80" t="s">
        <v>22</v>
      </c>
      <c r="V1161" s="80" t="s">
        <v>34</v>
      </c>
      <c r="W1161" s="125" t="s">
        <v>19</v>
      </c>
      <c r="X1161" s="80" t="s">
        <v>18</v>
      </c>
      <c r="Y1161" s="80" t="s">
        <v>20</v>
      </c>
      <c r="Z1161" s="80" t="s">
        <v>20</v>
      </c>
      <c r="AA1161" s="80" t="s">
        <v>20</v>
      </c>
      <c r="AB1161" s="80" t="s">
        <v>20</v>
      </c>
      <c r="AC1161" s="80" t="s">
        <v>20</v>
      </c>
      <c r="AD1161" s="80" t="s">
        <v>2123</v>
      </c>
      <c r="AE1161" s="86" t="s">
        <v>1230</v>
      </c>
      <c r="AF1161" s="85" t="e">
        <f>#REF!=#REF!</f>
        <v>#REF!</v>
      </c>
      <c r="AG1161" s="94" t="b">
        <f t="shared" si="76"/>
        <v>0</v>
      </c>
    </row>
    <row r="1162" spans="1:33" ht="25.5" x14ac:dyDescent="0.2">
      <c r="A1162" s="15"/>
      <c r="B1162" s="119" t="str">
        <f t="shared" si="75"/>
        <v>2.1.1.8.01.3.0.00.00.00.00.00</v>
      </c>
      <c r="C1162" s="120" t="s">
        <v>22</v>
      </c>
      <c r="D1162" s="120" t="s">
        <v>18</v>
      </c>
      <c r="E1162" s="120" t="s">
        <v>18</v>
      </c>
      <c r="F1162" s="120" t="s">
        <v>62</v>
      </c>
      <c r="G1162" s="120" t="s">
        <v>27</v>
      </c>
      <c r="H1162" s="120" t="s">
        <v>23</v>
      </c>
      <c r="I1162" s="120" t="s">
        <v>19</v>
      </c>
      <c r="J1162" s="120" t="s">
        <v>20</v>
      </c>
      <c r="K1162" s="120" t="s">
        <v>20</v>
      </c>
      <c r="L1162" s="120" t="s">
        <v>20</v>
      </c>
      <c r="M1162" s="120" t="s">
        <v>20</v>
      </c>
      <c r="N1162" s="120" t="s">
        <v>20</v>
      </c>
      <c r="O1162" s="120" t="s">
        <v>1785</v>
      </c>
      <c r="P1162" s="121" t="s">
        <v>1222</v>
      </c>
      <c r="Q1162" s="111" t="str">
        <f t="shared" si="77"/>
        <v>2.1.1.2.52.0.0.00.00.00.00.00</v>
      </c>
      <c r="R1162" s="80" t="s">
        <v>22</v>
      </c>
      <c r="S1162" s="80" t="s">
        <v>18</v>
      </c>
      <c r="T1162" s="80" t="s">
        <v>18</v>
      </c>
      <c r="U1162" s="80" t="s">
        <v>22</v>
      </c>
      <c r="V1162" s="80" t="s">
        <v>35</v>
      </c>
      <c r="W1162" s="125" t="s">
        <v>19</v>
      </c>
      <c r="X1162" s="80" t="s">
        <v>19</v>
      </c>
      <c r="Y1162" s="80" t="s">
        <v>20</v>
      </c>
      <c r="Z1162" s="80" t="s">
        <v>20</v>
      </c>
      <c r="AA1162" s="80" t="s">
        <v>20</v>
      </c>
      <c r="AB1162" s="80" t="s">
        <v>20</v>
      </c>
      <c r="AC1162" s="80" t="s">
        <v>20</v>
      </c>
      <c r="AD1162" s="80" t="s">
        <v>2123</v>
      </c>
      <c r="AE1162" s="86" t="s">
        <v>1222</v>
      </c>
      <c r="AF1162" s="85" t="e">
        <f>#REF!=#REF!</f>
        <v>#REF!</v>
      </c>
      <c r="AG1162" s="94" t="b">
        <f t="shared" si="76"/>
        <v>0</v>
      </c>
    </row>
    <row r="1163" spans="1:33" ht="25.5" x14ac:dyDescent="0.2">
      <c r="A1163" s="15"/>
      <c r="B1163" s="119" t="str">
        <f t="shared" si="75"/>
        <v>2.1.1.8.01.3.1.00.00.00.00.00</v>
      </c>
      <c r="C1163" s="120" t="s">
        <v>22</v>
      </c>
      <c r="D1163" s="120" t="s">
        <v>18</v>
      </c>
      <c r="E1163" s="120" t="s">
        <v>18</v>
      </c>
      <c r="F1163" s="120" t="s">
        <v>62</v>
      </c>
      <c r="G1163" s="120" t="s">
        <v>27</v>
      </c>
      <c r="H1163" s="120" t="s">
        <v>23</v>
      </c>
      <c r="I1163" s="120" t="s">
        <v>18</v>
      </c>
      <c r="J1163" s="120" t="s">
        <v>20</v>
      </c>
      <c r="K1163" s="120" t="s">
        <v>20</v>
      </c>
      <c r="L1163" s="120" t="s">
        <v>20</v>
      </c>
      <c r="M1163" s="120" t="s">
        <v>20</v>
      </c>
      <c r="N1163" s="120" t="s">
        <v>20</v>
      </c>
      <c r="O1163" s="120" t="s">
        <v>1785</v>
      </c>
      <c r="P1163" s="121" t="s">
        <v>1231</v>
      </c>
      <c r="Q1163" s="111" t="str">
        <f t="shared" si="77"/>
        <v>2.1.1.2.52.0.1.00.00.00.00.00</v>
      </c>
      <c r="R1163" s="80" t="s">
        <v>22</v>
      </c>
      <c r="S1163" s="80" t="s">
        <v>18</v>
      </c>
      <c r="T1163" s="80" t="s">
        <v>18</v>
      </c>
      <c r="U1163" s="80" t="s">
        <v>22</v>
      </c>
      <c r="V1163" s="80" t="s">
        <v>35</v>
      </c>
      <c r="W1163" s="125" t="s">
        <v>19</v>
      </c>
      <c r="X1163" s="80" t="s">
        <v>18</v>
      </c>
      <c r="Y1163" s="80" t="s">
        <v>20</v>
      </c>
      <c r="Z1163" s="80" t="s">
        <v>20</v>
      </c>
      <c r="AA1163" s="80" t="s">
        <v>20</v>
      </c>
      <c r="AB1163" s="80" t="s">
        <v>20</v>
      </c>
      <c r="AC1163" s="80" t="s">
        <v>20</v>
      </c>
      <c r="AD1163" s="80" t="s">
        <v>2123</v>
      </c>
      <c r="AE1163" s="86" t="s">
        <v>1231</v>
      </c>
      <c r="AF1163" s="85" t="e">
        <f>#REF!=#REF!</f>
        <v>#REF!</v>
      </c>
      <c r="AG1163" s="94" t="b">
        <f t="shared" si="76"/>
        <v>0</v>
      </c>
    </row>
    <row r="1164" spans="1:33" ht="25.5" x14ac:dyDescent="0.2">
      <c r="A1164" s="15"/>
      <c r="B1164" s="119" t="str">
        <f t="shared" si="75"/>
        <v>2.1.1.8.01.4.0.00.00.00.00.00</v>
      </c>
      <c r="C1164" s="120" t="s">
        <v>22</v>
      </c>
      <c r="D1164" s="120" t="s">
        <v>18</v>
      </c>
      <c r="E1164" s="120" t="s">
        <v>18</v>
      </c>
      <c r="F1164" s="120" t="s">
        <v>62</v>
      </c>
      <c r="G1164" s="120" t="s">
        <v>27</v>
      </c>
      <c r="H1164" s="120" t="s">
        <v>48</v>
      </c>
      <c r="I1164" s="120" t="s">
        <v>19</v>
      </c>
      <c r="J1164" s="120" t="s">
        <v>20</v>
      </c>
      <c r="K1164" s="120" t="s">
        <v>20</v>
      </c>
      <c r="L1164" s="120" t="s">
        <v>20</v>
      </c>
      <c r="M1164" s="120" t="s">
        <v>20</v>
      </c>
      <c r="N1164" s="120" t="s">
        <v>20</v>
      </c>
      <c r="O1164" s="120" t="s">
        <v>1785</v>
      </c>
      <c r="P1164" s="121" t="s">
        <v>1223</v>
      </c>
      <c r="Q1164" s="111" t="str">
        <f t="shared" si="77"/>
        <v>2.1.1.2.53.0.0.00.00.00.00.00</v>
      </c>
      <c r="R1164" s="80" t="s">
        <v>22</v>
      </c>
      <c r="S1164" s="80" t="s">
        <v>18</v>
      </c>
      <c r="T1164" s="80" t="s">
        <v>18</v>
      </c>
      <c r="U1164" s="80" t="s">
        <v>22</v>
      </c>
      <c r="V1164" s="80" t="s">
        <v>36</v>
      </c>
      <c r="W1164" s="125" t="s">
        <v>19</v>
      </c>
      <c r="X1164" s="80" t="s">
        <v>19</v>
      </c>
      <c r="Y1164" s="80" t="s">
        <v>20</v>
      </c>
      <c r="Z1164" s="80" t="s">
        <v>20</v>
      </c>
      <c r="AA1164" s="80" t="s">
        <v>20</v>
      </c>
      <c r="AB1164" s="80" t="s">
        <v>20</v>
      </c>
      <c r="AC1164" s="80" t="s">
        <v>20</v>
      </c>
      <c r="AD1164" s="80" t="s">
        <v>2123</v>
      </c>
      <c r="AE1164" s="86" t="s">
        <v>1223</v>
      </c>
      <c r="AF1164" s="85" t="e">
        <f>#REF!=#REF!</f>
        <v>#REF!</v>
      </c>
      <c r="AG1164" s="94" t="b">
        <f t="shared" si="76"/>
        <v>0</v>
      </c>
    </row>
    <row r="1165" spans="1:33" ht="38.25" x14ac:dyDescent="0.2">
      <c r="A1165" s="15"/>
      <c r="B1165" s="119" t="str">
        <f t="shared" si="75"/>
        <v>2.1.1.8.01.4.1.00.00.00.00.00</v>
      </c>
      <c r="C1165" s="120" t="s">
        <v>22</v>
      </c>
      <c r="D1165" s="120" t="s">
        <v>18</v>
      </c>
      <c r="E1165" s="120" t="s">
        <v>18</v>
      </c>
      <c r="F1165" s="120" t="s">
        <v>62</v>
      </c>
      <c r="G1165" s="120" t="s">
        <v>27</v>
      </c>
      <c r="H1165" s="120" t="s">
        <v>48</v>
      </c>
      <c r="I1165" s="120" t="s">
        <v>18</v>
      </c>
      <c r="J1165" s="120" t="s">
        <v>20</v>
      </c>
      <c r="K1165" s="120" t="s">
        <v>20</v>
      </c>
      <c r="L1165" s="120" t="s">
        <v>20</v>
      </c>
      <c r="M1165" s="120" t="s">
        <v>20</v>
      </c>
      <c r="N1165" s="120" t="s">
        <v>20</v>
      </c>
      <c r="O1165" s="120" t="s">
        <v>1785</v>
      </c>
      <c r="P1165" s="121" t="s">
        <v>1232</v>
      </c>
      <c r="Q1165" s="111" t="str">
        <f t="shared" si="77"/>
        <v>2.1.1.2.53.0.1.00.00.00.00.00</v>
      </c>
      <c r="R1165" s="80" t="s">
        <v>22</v>
      </c>
      <c r="S1165" s="80" t="s">
        <v>18</v>
      </c>
      <c r="T1165" s="80" t="s">
        <v>18</v>
      </c>
      <c r="U1165" s="80" t="s">
        <v>22</v>
      </c>
      <c r="V1165" s="80" t="s">
        <v>36</v>
      </c>
      <c r="W1165" s="125" t="s">
        <v>19</v>
      </c>
      <c r="X1165" s="80" t="s">
        <v>18</v>
      </c>
      <c r="Y1165" s="80" t="s">
        <v>20</v>
      </c>
      <c r="Z1165" s="80" t="s">
        <v>20</v>
      </c>
      <c r="AA1165" s="80" t="s">
        <v>20</v>
      </c>
      <c r="AB1165" s="80" t="s">
        <v>20</v>
      </c>
      <c r="AC1165" s="80" t="s">
        <v>20</v>
      </c>
      <c r="AD1165" s="80" t="s">
        <v>2123</v>
      </c>
      <c r="AE1165" s="86" t="s">
        <v>1232</v>
      </c>
      <c r="AF1165" s="85" t="e">
        <f>#REF!=#REF!</f>
        <v>#REF!</v>
      </c>
      <c r="AG1165" s="94" t="b">
        <f t="shared" si="76"/>
        <v>0</v>
      </c>
    </row>
    <row r="1166" spans="1:33" ht="38.25" x14ac:dyDescent="0.2">
      <c r="A1166" s="15"/>
      <c r="B1166" s="119" t="str">
        <f t="shared" si="75"/>
        <v>2.1.1.8.01.5.0.00.00.00.00.00</v>
      </c>
      <c r="C1166" s="120" t="s">
        <v>22</v>
      </c>
      <c r="D1166" s="120" t="s">
        <v>18</v>
      </c>
      <c r="E1166" s="120" t="s">
        <v>18</v>
      </c>
      <c r="F1166" s="120" t="s">
        <v>62</v>
      </c>
      <c r="G1166" s="120" t="s">
        <v>27</v>
      </c>
      <c r="H1166" s="120" t="s">
        <v>57</v>
      </c>
      <c r="I1166" s="120" t="s">
        <v>19</v>
      </c>
      <c r="J1166" s="120" t="s">
        <v>20</v>
      </c>
      <c r="K1166" s="120" t="s">
        <v>20</v>
      </c>
      <c r="L1166" s="120" t="s">
        <v>20</v>
      </c>
      <c r="M1166" s="120" t="s">
        <v>20</v>
      </c>
      <c r="N1166" s="120" t="s">
        <v>20</v>
      </c>
      <c r="O1166" s="120" t="s">
        <v>1785</v>
      </c>
      <c r="P1166" s="121" t="s">
        <v>1224</v>
      </c>
      <c r="Q1166" s="111" t="str">
        <f t="shared" si="77"/>
        <v>2.1.1.2.54.0.0.00.00.00.00.00</v>
      </c>
      <c r="R1166" s="80" t="s">
        <v>22</v>
      </c>
      <c r="S1166" s="80" t="s">
        <v>18</v>
      </c>
      <c r="T1166" s="80" t="s">
        <v>18</v>
      </c>
      <c r="U1166" s="80" t="s">
        <v>22</v>
      </c>
      <c r="V1166" s="80" t="s">
        <v>212</v>
      </c>
      <c r="W1166" s="125" t="s">
        <v>19</v>
      </c>
      <c r="X1166" s="80" t="s">
        <v>19</v>
      </c>
      <c r="Y1166" s="80" t="s">
        <v>20</v>
      </c>
      <c r="Z1166" s="80" t="s">
        <v>20</v>
      </c>
      <c r="AA1166" s="80" t="s">
        <v>20</v>
      </c>
      <c r="AB1166" s="80" t="s">
        <v>20</v>
      </c>
      <c r="AC1166" s="80" t="s">
        <v>20</v>
      </c>
      <c r="AD1166" s="80" t="s">
        <v>2123</v>
      </c>
      <c r="AE1166" s="86" t="s">
        <v>1224</v>
      </c>
      <c r="AF1166" s="85" t="e">
        <f>#REF!=#REF!</f>
        <v>#REF!</v>
      </c>
      <c r="AG1166" s="94" t="b">
        <f t="shared" si="76"/>
        <v>0</v>
      </c>
    </row>
    <row r="1167" spans="1:33" ht="38.25" x14ac:dyDescent="0.2">
      <c r="A1167" s="15"/>
      <c r="B1167" s="119" t="str">
        <f t="shared" si="75"/>
        <v>2.1.1.8.01.5.1.00.00.00.00.00</v>
      </c>
      <c r="C1167" s="120" t="s">
        <v>22</v>
      </c>
      <c r="D1167" s="120" t="s">
        <v>18</v>
      </c>
      <c r="E1167" s="120" t="s">
        <v>18</v>
      </c>
      <c r="F1167" s="120" t="s">
        <v>62</v>
      </c>
      <c r="G1167" s="120" t="s">
        <v>27</v>
      </c>
      <c r="H1167" s="120" t="s">
        <v>57</v>
      </c>
      <c r="I1167" s="120" t="s">
        <v>18</v>
      </c>
      <c r="J1167" s="120" t="s">
        <v>20</v>
      </c>
      <c r="K1167" s="120" t="s">
        <v>20</v>
      </c>
      <c r="L1167" s="120" t="s">
        <v>20</v>
      </c>
      <c r="M1167" s="120" t="s">
        <v>20</v>
      </c>
      <c r="N1167" s="120" t="s">
        <v>20</v>
      </c>
      <c r="O1167" s="120" t="s">
        <v>1785</v>
      </c>
      <c r="P1167" s="121" t="s">
        <v>1233</v>
      </c>
      <c r="Q1167" s="111" t="str">
        <f t="shared" si="77"/>
        <v>2.1.1.2.54.0.1.00.00.00.00.00</v>
      </c>
      <c r="R1167" s="80" t="s">
        <v>22</v>
      </c>
      <c r="S1167" s="80" t="s">
        <v>18</v>
      </c>
      <c r="T1167" s="80" t="s">
        <v>18</v>
      </c>
      <c r="U1167" s="80" t="s">
        <v>22</v>
      </c>
      <c r="V1167" s="80" t="s">
        <v>212</v>
      </c>
      <c r="W1167" s="125" t="s">
        <v>19</v>
      </c>
      <c r="X1167" s="80" t="s">
        <v>18</v>
      </c>
      <c r="Y1167" s="80" t="s">
        <v>20</v>
      </c>
      <c r="Z1167" s="80" t="s">
        <v>20</v>
      </c>
      <c r="AA1167" s="80" t="s">
        <v>20</v>
      </c>
      <c r="AB1167" s="80" t="s">
        <v>20</v>
      </c>
      <c r="AC1167" s="80" t="s">
        <v>20</v>
      </c>
      <c r="AD1167" s="80" t="s">
        <v>2123</v>
      </c>
      <c r="AE1167" s="86" t="s">
        <v>1233</v>
      </c>
      <c r="AF1167" s="85" t="e">
        <f>#REF!=#REF!</f>
        <v>#REF!</v>
      </c>
      <c r="AG1167" s="94" t="b">
        <f t="shared" si="76"/>
        <v>0</v>
      </c>
    </row>
    <row r="1168" spans="1:33" ht="25.5" x14ac:dyDescent="0.2">
      <c r="A1168" s="15"/>
      <c r="B1168" s="119" t="str">
        <f t="shared" si="75"/>
        <v>2.1.1.8.01.6.0.00.00.00.00.00</v>
      </c>
      <c r="C1168" s="120" t="s">
        <v>22</v>
      </c>
      <c r="D1168" s="120" t="s">
        <v>18</v>
      </c>
      <c r="E1168" s="120" t="s">
        <v>18</v>
      </c>
      <c r="F1168" s="120" t="s">
        <v>62</v>
      </c>
      <c r="G1168" s="120" t="s">
        <v>27</v>
      </c>
      <c r="H1168" s="120" t="s">
        <v>69</v>
      </c>
      <c r="I1168" s="120" t="s">
        <v>19</v>
      </c>
      <c r="J1168" s="120" t="s">
        <v>20</v>
      </c>
      <c r="K1168" s="120" t="s">
        <v>20</v>
      </c>
      <c r="L1168" s="120" t="s">
        <v>20</v>
      </c>
      <c r="M1168" s="120" t="s">
        <v>20</v>
      </c>
      <c r="N1168" s="120" t="s">
        <v>20</v>
      </c>
      <c r="O1168" s="120" t="s">
        <v>1785</v>
      </c>
      <c r="P1168" s="121" t="s">
        <v>1225</v>
      </c>
      <c r="Q1168" s="111" t="str">
        <f t="shared" si="77"/>
        <v>2.1.1.2.55.0.0.00.00.00.00.00</v>
      </c>
      <c r="R1168" s="80" t="s">
        <v>22</v>
      </c>
      <c r="S1168" s="80" t="s">
        <v>18</v>
      </c>
      <c r="T1168" s="80" t="s">
        <v>18</v>
      </c>
      <c r="U1168" s="80" t="s">
        <v>22</v>
      </c>
      <c r="V1168" s="80" t="s">
        <v>213</v>
      </c>
      <c r="W1168" s="125" t="s">
        <v>19</v>
      </c>
      <c r="X1168" s="80" t="s">
        <v>19</v>
      </c>
      <c r="Y1168" s="80" t="s">
        <v>20</v>
      </c>
      <c r="Z1168" s="80" t="s">
        <v>20</v>
      </c>
      <c r="AA1168" s="80" t="s">
        <v>20</v>
      </c>
      <c r="AB1168" s="80" t="s">
        <v>20</v>
      </c>
      <c r="AC1168" s="80" t="s">
        <v>20</v>
      </c>
      <c r="AD1168" s="80" t="s">
        <v>2123</v>
      </c>
      <c r="AE1168" s="86" t="s">
        <v>1225</v>
      </c>
      <c r="AF1168" s="85" t="e">
        <f>#REF!=#REF!</f>
        <v>#REF!</v>
      </c>
      <c r="AG1168" s="94" t="b">
        <f t="shared" si="76"/>
        <v>0</v>
      </c>
    </row>
    <row r="1169" spans="1:33" ht="38.25" x14ac:dyDescent="0.2">
      <c r="A1169" s="15"/>
      <c r="B1169" s="119" t="str">
        <f t="shared" si="75"/>
        <v>2.1.1.8.01.6.1.00.00.00.00.00</v>
      </c>
      <c r="C1169" s="120" t="s">
        <v>22</v>
      </c>
      <c r="D1169" s="120" t="s">
        <v>18</v>
      </c>
      <c r="E1169" s="120" t="s">
        <v>18</v>
      </c>
      <c r="F1169" s="120" t="s">
        <v>62</v>
      </c>
      <c r="G1169" s="120" t="s">
        <v>27</v>
      </c>
      <c r="H1169" s="120" t="s">
        <v>69</v>
      </c>
      <c r="I1169" s="120" t="s">
        <v>18</v>
      </c>
      <c r="J1169" s="120" t="s">
        <v>20</v>
      </c>
      <c r="K1169" s="120" t="s">
        <v>20</v>
      </c>
      <c r="L1169" s="120" t="s">
        <v>20</v>
      </c>
      <c r="M1169" s="120" t="s">
        <v>20</v>
      </c>
      <c r="N1169" s="120" t="s">
        <v>20</v>
      </c>
      <c r="O1169" s="120" t="s">
        <v>1785</v>
      </c>
      <c r="P1169" s="121" t="s">
        <v>1234</v>
      </c>
      <c r="Q1169" s="111" t="str">
        <f t="shared" si="77"/>
        <v>2.1.1.2.55.0.1.00.00.00.00.00</v>
      </c>
      <c r="R1169" s="80" t="s">
        <v>22</v>
      </c>
      <c r="S1169" s="80" t="s">
        <v>18</v>
      </c>
      <c r="T1169" s="80" t="s">
        <v>18</v>
      </c>
      <c r="U1169" s="80" t="s">
        <v>22</v>
      </c>
      <c r="V1169" s="80" t="s">
        <v>213</v>
      </c>
      <c r="W1169" s="125" t="s">
        <v>19</v>
      </c>
      <c r="X1169" s="80" t="s">
        <v>18</v>
      </c>
      <c r="Y1169" s="80" t="s">
        <v>20</v>
      </c>
      <c r="Z1169" s="80" t="s">
        <v>20</v>
      </c>
      <c r="AA1169" s="80" t="s">
        <v>20</v>
      </c>
      <c r="AB1169" s="80" t="s">
        <v>20</v>
      </c>
      <c r="AC1169" s="80" t="s">
        <v>20</v>
      </c>
      <c r="AD1169" s="80" t="s">
        <v>2123</v>
      </c>
      <c r="AE1169" s="86" t="s">
        <v>1234</v>
      </c>
      <c r="AF1169" s="85" t="e">
        <f>#REF!=#REF!</f>
        <v>#REF!</v>
      </c>
      <c r="AG1169" s="94" t="b">
        <f t="shared" si="76"/>
        <v>0</v>
      </c>
    </row>
    <row r="1170" spans="1:33" ht="25.5" x14ac:dyDescent="0.2">
      <c r="A1170" s="15"/>
      <c r="B1170" s="119" t="str">
        <f t="shared" si="75"/>
        <v>2.1.1.8.01.7.0.00.00.00.00.00</v>
      </c>
      <c r="C1170" s="120" t="s">
        <v>22</v>
      </c>
      <c r="D1170" s="120" t="s">
        <v>18</v>
      </c>
      <c r="E1170" s="120" t="s">
        <v>18</v>
      </c>
      <c r="F1170" s="120" t="s">
        <v>62</v>
      </c>
      <c r="G1170" s="120" t="s">
        <v>27</v>
      </c>
      <c r="H1170" s="120" t="s">
        <v>71</v>
      </c>
      <c r="I1170" s="120" t="s">
        <v>19</v>
      </c>
      <c r="J1170" s="120" t="s">
        <v>20</v>
      </c>
      <c r="K1170" s="120" t="s">
        <v>20</v>
      </c>
      <c r="L1170" s="120" t="s">
        <v>20</v>
      </c>
      <c r="M1170" s="120" t="s">
        <v>20</v>
      </c>
      <c r="N1170" s="120" t="s">
        <v>20</v>
      </c>
      <c r="O1170" s="120" t="s">
        <v>1785</v>
      </c>
      <c r="P1170" s="121" t="s">
        <v>1226</v>
      </c>
      <c r="Q1170" s="111" t="str">
        <f t="shared" si="77"/>
        <v>2.1.1.2.56.0.0.00.00.00.00.00</v>
      </c>
      <c r="R1170" s="80" t="s">
        <v>22</v>
      </c>
      <c r="S1170" s="80" t="s">
        <v>18</v>
      </c>
      <c r="T1170" s="80" t="s">
        <v>18</v>
      </c>
      <c r="U1170" s="80" t="s">
        <v>22</v>
      </c>
      <c r="V1170" s="80" t="s">
        <v>214</v>
      </c>
      <c r="W1170" s="125" t="s">
        <v>19</v>
      </c>
      <c r="X1170" s="80" t="s">
        <v>19</v>
      </c>
      <c r="Y1170" s="80" t="s">
        <v>20</v>
      </c>
      <c r="Z1170" s="80" t="s">
        <v>20</v>
      </c>
      <c r="AA1170" s="80" t="s">
        <v>20</v>
      </c>
      <c r="AB1170" s="80" t="s">
        <v>20</v>
      </c>
      <c r="AC1170" s="80" t="s">
        <v>20</v>
      </c>
      <c r="AD1170" s="80" t="s">
        <v>2123</v>
      </c>
      <c r="AE1170" s="86" t="s">
        <v>1226</v>
      </c>
      <c r="AF1170" s="85" t="e">
        <f>#REF!=#REF!</f>
        <v>#REF!</v>
      </c>
      <c r="AG1170" s="94" t="b">
        <f t="shared" si="76"/>
        <v>0</v>
      </c>
    </row>
    <row r="1171" spans="1:33" ht="38.25" x14ac:dyDescent="0.2">
      <c r="A1171" s="15"/>
      <c r="B1171" s="119" t="str">
        <f t="shared" si="75"/>
        <v>2.1.1.8.01.7.1.00.00.00.00.00</v>
      </c>
      <c r="C1171" s="120" t="s">
        <v>22</v>
      </c>
      <c r="D1171" s="120" t="s">
        <v>18</v>
      </c>
      <c r="E1171" s="120" t="s">
        <v>18</v>
      </c>
      <c r="F1171" s="120" t="s">
        <v>62</v>
      </c>
      <c r="G1171" s="120" t="s">
        <v>27</v>
      </c>
      <c r="H1171" s="120" t="s">
        <v>71</v>
      </c>
      <c r="I1171" s="120" t="s">
        <v>18</v>
      </c>
      <c r="J1171" s="120" t="s">
        <v>20</v>
      </c>
      <c r="K1171" s="120" t="s">
        <v>20</v>
      </c>
      <c r="L1171" s="120" t="s">
        <v>20</v>
      </c>
      <c r="M1171" s="120" t="s">
        <v>20</v>
      </c>
      <c r="N1171" s="120" t="s">
        <v>20</v>
      </c>
      <c r="O1171" s="120" t="s">
        <v>1785</v>
      </c>
      <c r="P1171" s="121" t="s">
        <v>1235</v>
      </c>
      <c r="Q1171" s="111" t="str">
        <f t="shared" si="77"/>
        <v>2.1.1.2.56.0.1.00.00.00.00.00</v>
      </c>
      <c r="R1171" s="80" t="s">
        <v>22</v>
      </c>
      <c r="S1171" s="80" t="s">
        <v>18</v>
      </c>
      <c r="T1171" s="80" t="s">
        <v>18</v>
      </c>
      <c r="U1171" s="80" t="s">
        <v>22</v>
      </c>
      <c r="V1171" s="80" t="s">
        <v>214</v>
      </c>
      <c r="W1171" s="125" t="s">
        <v>19</v>
      </c>
      <c r="X1171" s="80" t="s">
        <v>18</v>
      </c>
      <c r="Y1171" s="80" t="s">
        <v>20</v>
      </c>
      <c r="Z1171" s="80" t="s">
        <v>20</v>
      </c>
      <c r="AA1171" s="80" t="s">
        <v>20</v>
      </c>
      <c r="AB1171" s="80" t="s">
        <v>20</v>
      </c>
      <c r="AC1171" s="80" t="s">
        <v>20</v>
      </c>
      <c r="AD1171" s="80" t="s">
        <v>2123</v>
      </c>
      <c r="AE1171" s="86" t="s">
        <v>1235</v>
      </c>
      <c r="AF1171" s="85" t="e">
        <f>#REF!=#REF!</f>
        <v>#REF!</v>
      </c>
      <c r="AG1171" s="94" t="b">
        <f t="shared" si="76"/>
        <v>0</v>
      </c>
    </row>
    <row r="1172" spans="1:33" ht="25.5" x14ac:dyDescent="0.2">
      <c r="B1172" s="119" t="str">
        <f t="shared" si="75"/>
        <v>2.1.1.9.00.1.0.00.00.00.00.00</v>
      </c>
      <c r="C1172" s="120" t="s">
        <v>22</v>
      </c>
      <c r="D1172" s="120" t="s">
        <v>18</v>
      </c>
      <c r="E1172" s="120" t="s">
        <v>18</v>
      </c>
      <c r="F1172" s="120" t="s">
        <v>90</v>
      </c>
      <c r="G1172" s="120" t="s">
        <v>20</v>
      </c>
      <c r="H1172" s="120" t="s">
        <v>18</v>
      </c>
      <c r="I1172" s="120" t="s">
        <v>19</v>
      </c>
      <c r="J1172" s="120" t="s">
        <v>20</v>
      </c>
      <c r="K1172" s="120" t="s">
        <v>20</v>
      </c>
      <c r="L1172" s="120" t="s">
        <v>20</v>
      </c>
      <c r="M1172" s="120" t="s">
        <v>20</v>
      </c>
      <c r="N1172" s="120" t="s">
        <v>20</v>
      </c>
      <c r="O1172" s="120" t="s">
        <v>1785</v>
      </c>
      <c r="P1172" s="121" t="s">
        <v>1236</v>
      </c>
      <c r="Q1172" s="111" t="str">
        <f t="shared" si="77"/>
        <v>2.1.1.9.00.0.0.00.00.00.00.00</v>
      </c>
      <c r="R1172" s="80" t="s">
        <v>22</v>
      </c>
      <c r="S1172" s="80" t="s">
        <v>18</v>
      </c>
      <c r="T1172" s="80" t="s">
        <v>18</v>
      </c>
      <c r="U1172" s="80" t="s">
        <v>90</v>
      </c>
      <c r="V1172" s="80" t="s">
        <v>20</v>
      </c>
      <c r="W1172" s="125" t="s">
        <v>19</v>
      </c>
      <c r="X1172" s="80" t="s">
        <v>19</v>
      </c>
      <c r="Y1172" s="80" t="s">
        <v>20</v>
      </c>
      <c r="Z1172" s="80" t="s">
        <v>20</v>
      </c>
      <c r="AA1172" s="80" t="s">
        <v>20</v>
      </c>
      <c r="AB1172" s="80" t="s">
        <v>20</v>
      </c>
      <c r="AC1172" s="80" t="s">
        <v>20</v>
      </c>
      <c r="AD1172" s="80" t="s">
        <v>2123</v>
      </c>
      <c r="AE1172" s="86" t="s">
        <v>1236</v>
      </c>
      <c r="AF1172" s="85" t="e">
        <f>#REF!=#REF!</f>
        <v>#REF!</v>
      </c>
      <c r="AG1172" s="94" t="b">
        <f t="shared" si="76"/>
        <v>0</v>
      </c>
    </row>
    <row r="1173" spans="1:33" ht="25.5" x14ac:dyDescent="0.2">
      <c r="B1173" s="119" t="str">
        <f t="shared" si="75"/>
        <v>2.1.1.9.00.1.1.00.00.00.00.00</v>
      </c>
      <c r="C1173" s="120" t="s">
        <v>22</v>
      </c>
      <c r="D1173" s="120" t="s">
        <v>18</v>
      </c>
      <c r="E1173" s="120" t="s">
        <v>18</v>
      </c>
      <c r="F1173" s="120" t="s">
        <v>90</v>
      </c>
      <c r="G1173" s="120" t="s">
        <v>20</v>
      </c>
      <c r="H1173" s="120" t="s">
        <v>18</v>
      </c>
      <c r="I1173" s="120" t="s">
        <v>18</v>
      </c>
      <c r="J1173" s="120" t="s">
        <v>20</v>
      </c>
      <c r="K1173" s="120" t="s">
        <v>20</v>
      </c>
      <c r="L1173" s="120" t="s">
        <v>20</v>
      </c>
      <c r="M1173" s="120" t="s">
        <v>20</v>
      </c>
      <c r="N1173" s="120" t="s">
        <v>20</v>
      </c>
      <c r="O1173" s="120" t="s">
        <v>1785</v>
      </c>
      <c r="P1173" s="121" t="s">
        <v>1237</v>
      </c>
      <c r="Q1173" s="111" t="str">
        <f t="shared" si="77"/>
        <v>2.1.1.9.99.0.1.00.00.00.00.00</v>
      </c>
      <c r="R1173" s="80" t="s">
        <v>22</v>
      </c>
      <c r="S1173" s="80" t="s">
        <v>18</v>
      </c>
      <c r="T1173" s="80" t="s">
        <v>18</v>
      </c>
      <c r="U1173" s="80" t="s">
        <v>90</v>
      </c>
      <c r="V1173" s="80" t="s">
        <v>101</v>
      </c>
      <c r="W1173" s="125" t="s">
        <v>19</v>
      </c>
      <c r="X1173" s="80" t="s">
        <v>18</v>
      </c>
      <c r="Y1173" s="80" t="s">
        <v>20</v>
      </c>
      <c r="Z1173" s="80" t="s">
        <v>20</v>
      </c>
      <c r="AA1173" s="80" t="s">
        <v>20</v>
      </c>
      <c r="AB1173" s="80" t="s">
        <v>20</v>
      </c>
      <c r="AC1173" s="80" t="s">
        <v>20</v>
      </c>
      <c r="AD1173" s="80" t="s">
        <v>2123</v>
      </c>
      <c r="AE1173" s="86" t="s">
        <v>1237</v>
      </c>
      <c r="AF1173" s="85" t="e">
        <f>#REF!=#REF!</f>
        <v>#REF!</v>
      </c>
      <c r="AG1173" s="94" t="b">
        <f t="shared" si="76"/>
        <v>0</v>
      </c>
    </row>
    <row r="1174" spans="1:33" ht="25.5" x14ac:dyDescent="0.2">
      <c r="A1174" s="15"/>
      <c r="B1174" s="119" t="str">
        <f t="shared" si="75"/>
        <v>2.1.2.8.00.0.0.00.00.00.00.00</v>
      </c>
      <c r="C1174" s="120" t="s">
        <v>22</v>
      </c>
      <c r="D1174" s="120" t="s">
        <v>18</v>
      </c>
      <c r="E1174" s="120" t="s">
        <v>22</v>
      </c>
      <c r="F1174" s="120" t="s">
        <v>62</v>
      </c>
      <c r="G1174" s="120" t="s">
        <v>20</v>
      </c>
      <c r="H1174" s="120" t="s">
        <v>19</v>
      </c>
      <c r="I1174" s="120" t="s">
        <v>19</v>
      </c>
      <c r="J1174" s="120" t="s">
        <v>20</v>
      </c>
      <c r="K1174" s="120" t="s">
        <v>20</v>
      </c>
      <c r="L1174" s="120" t="s">
        <v>20</v>
      </c>
      <c r="M1174" s="120" t="s">
        <v>20</v>
      </c>
      <c r="N1174" s="120" t="s">
        <v>20</v>
      </c>
      <c r="O1174" s="120" t="s">
        <v>1785</v>
      </c>
      <c r="P1174" s="121" t="s">
        <v>1246</v>
      </c>
      <c r="Q1174" s="111" t="s">
        <v>2215</v>
      </c>
      <c r="R1174" s="80"/>
      <c r="S1174" s="80"/>
      <c r="T1174" s="80"/>
      <c r="U1174" s="80"/>
      <c r="V1174" s="80"/>
      <c r="W1174" s="80"/>
      <c r="X1174" s="80"/>
      <c r="Y1174" s="80"/>
      <c r="Z1174" s="80"/>
      <c r="AA1174" s="80"/>
      <c r="AB1174" s="80"/>
      <c r="AC1174" s="80"/>
      <c r="AD1174" s="80"/>
      <c r="AE1174" s="107"/>
      <c r="AF1174" s="85" t="e">
        <f>#REF!=#REF!</f>
        <v>#REF!</v>
      </c>
      <c r="AG1174" s="94" t="b">
        <f t="shared" si="76"/>
        <v>0</v>
      </c>
    </row>
    <row r="1175" spans="1:33" ht="25.5" x14ac:dyDescent="0.2">
      <c r="A1175" s="15"/>
      <c r="B1175" s="119" t="str">
        <f t="shared" si="75"/>
        <v>2.1.2.8.01.0.0.00.00.00.00.00</v>
      </c>
      <c r="C1175" s="120" t="s">
        <v>22</v>
      </c>
      <c r="D1175" s="120" t="s">
        <v>18</v>
      </c>
      <c r="E1175" s="120" t="s">
        <v>22</v>
      </c>
      <c r="F1175" s="120" t="s">
        <v>62</v>
      </c>
      <c r="G1175" s="120" t="s">
        <v>27</v>
      </c>
      <c r="H1175" s="120" t="s">
        <v>19</v>
      </c>
      <c r="I1175" s="120" t="s">
        <v>19</v>
      </c>
      <c r="J1175" s="120" t="s">
        <v>20</v>
      </c>
      <c r="K1175" s="120" t="s">
        <v>20</v>
      </c>
      <c r="L1175" s="120" t="s">
        <v>20</v>
      </c>
      <c r="M1175" s="120" t="s">
        <v>20</v>
      </c>
      <c r="N1175" s="120" t="s">
        <v>20</v>
      </c>
      <c r="O1175" s="120" t="s">
        <v>1785</v>
      </c>
      <c r="P1175" s="121" t="s">
        <v>1247</v>
      </c>
      <c r="Q1175" s="111" t="s">
        <v>2215</v>
      </c>
      <c r="R1175" s="80"/>
      <c r="S1175" s="80"/>
      <c r="T1175" s="80"/>
      <c r="U1175" s="80"/>
      <c r="V1175" s="80"/>
      <c r="W1175" s="125"/>
      <c r="X1175" s="80"/>
      <c r="Y1175" s="80"/>
      <c r="Z1175" s="80"/>
      <c r="AA1175" s="80"/>
      <c r="AB1175" s="80"/>
      <c r="AC1175" s="80"/>
      <c r="AD1175" s="80"/>
      <c r="AE1175" s="107"/>
      <c r="AF1175" s="85" t="e">
        <f>#REF!=#REF!</f>
        <v>#REF!</v>
      </c>
      <c r="AG1175" s="94" t="b">
        <f t="shared" si="76"/>
        <v>0</v>
      </c>
    </row>
    <row r="1176" spans="1:33" ht="25.5" x14ac:dyDescent="0.2">
      <c r="A1176" s="15"/>
      <c r="B1176" s="119" t="str">
        <f t="shared" si="75"/>
        <v>2.1.2.8.01.1.0.00.00.00.00.00</v>
      </c>
      <c r="C1176" s="120" t="s">
        <v>22</v>
      </c>
      <c r="D1176" s="120" t="s">
        <v>18</v>
      </c>
      <c r="E1176" s="120" t="s">
        <v>22</v>
      </c>
      <c r="F1176" s="120" t="s">
        <v>62</v>
      </c>
      <c r="G1176" s="120" t="s">
        <v>27</v>
      </c>
      <c r="H1176" s="120" t="s">
        <v>18</v>
      </c>
      <c r="I1176" s="120" t="s">
        <v>19</v>
      </c>
      <c r="J1176" s="120" t="s">
        <v>20</v>
      </c>
      <c r="K1176" s="120" t="s">
        <v>20</v>
      </c>
      <c r="L1176" s="120" t="s">
        <v>20</v>
      </c>
      <c r="M1176" s="120" t="s">
        <v>20</v>
      </c>
      <c r="N1176" s="120" t="s">
        <v>20</v>
      </c>
      <c r="O1176" s="120" t="s">
        <v>1785</v>
      </c>
      <c r="P1176" s="121" t="s">
        <v>1240</v>
      </c>
      <c r="Q1176" s="111" t="str">
        <f t="shared" ref="Q1176:Q1193" si="78">R1176&amp;"."&amp;S1176&amp;"."&amp;T1176&amp;"."&amp;U1176&amp;"."&amp;V1176&amp;"."&amp;W1176&amp;"."&amp;X1176&amp;"."&amp;Y1176&amp;"."&amp;Z1176&amp;"."&amp;AA1176&amp;"."&amp;AB1176&amp;"."&amp;AC1176</f>
        <v>2.1.2.2.50.0.0.00.00.00.00.00</v>
      </c>
      <c r="R1176" s="80" t="s">
        <v>22</v>
      </c>
      <c r="S1176" s="80" t="s">
        <v>18</v>
      </c>
      <c r="T1176" s="80" t="s">
        <v>22</v>
      </c>
      <c r="U1176" s="80" t="s">
        <v>22</v>
      </c>
      <c r="V1176" s="80" t="s">
        <v>32</v>
      </c>
      <c r="W1176" s="125" t="s">
        <v>19</v>
      </c>
      <c r="X1176" s="80" t="s">
        <v>19</v>
      </c>
      <c r="Y1176" s="80" t="s">
        <v>20</v>
      </c>
      <c r="Z1176" s="80" t="s">
        <v>20</v>
      </c>
      <c r="AA1176" s="80" t="s">
        <v>20</v>
      </c>
      <c r="AB1176" s="80" t="s">
        <v>20</v>
      </c>
      <c r="AC1176" s="80" t="s">
        <v>20</v>
      </c>
      <c r="AD1176" s="80" t="s">
        <v>2123</v>
      </c>
      <c r="AE1176" s="86" t="s">
        <v>1240</v>
      </c>
      <c r="AF1176" s="85" t="e">
        <f>#REF!=#REF!</f>
        <v>#REF!</v>
      </c>
      <c r="AG1176" s="94" t="b">
        <f t="shared" si="76"/>
        <v>0</v>
      </c>
    </row>
    <row r="1177" spans="1:33" ht="25.5" x14ac:dyDescent="0.2">
      <c r="A1177" s="15"/>
      <c r="B1177" s="119" t="str">
        <f t="shared" si="75"/>
        <v>2.1.2.8.01.1.1.00.00.00.00.00</v>
      </c>
      <c r="C1177" s="120" t="s">
        <v>22</v>
      </c>
      <c r="D1177" s="120" t="s">
        <v>18</v>
      </c>
      <c r="E1177" s="120" t="s">
        <v>22</v>
      </c>
      <c r="F1177" s="120" t="s">
        <v>62</v>
      </c>
      <c r="G1177" s="120" t="s">
        <v>27</v>
      </c>
      <c r="H1177" s="120" t="s">
        <v>18</v>
      </c>
      <c r="I1177" s="120" t="s">
        <v>18</v>
      </c>
      <c r="J1177" s="120" t="s">
        <v>20</v>
      </c>
      <c r="K1177" s="120" t="s">
        <v>20</v>
      </c>
      <c r="L1177" s="120" t="s">
        <v>20</v>
      </c>
      <c r="M1177" s="120" t="s">
        <v>20</v>
      </c>
      <c r="N1177" s="120" t="s">
        <v>20</v>
      </c>
      <c r="O1177" s="120" t="s">
        <v>1785</v>
      </c>
      <c r="P1177" s="121" t="s">
        <v>1248</v>
      </c>
      <c r="Q1177" s="111" t="str">
        <f t="shared" si="78"/>
        <v>2.1.2.2.50.0.1.00.00.00.00.00</v>
      </c>
      <c r="R1177" s="80" t="s">
        <v>22</v>
      </c>
      <c r="S1177" s="80" t="s">
        <v>18</v>
      </c>
      <c r="T1177" s="80" t="s">
        <v>22</v>
      </c>
      <c r="U1177" s="80" t="s">
        <v>22</v>
      </c>
      <c r="V1177" s="80" t="s">
        <v>32</v>
      </c>
      <c r="W1177" s="125" t="s">
        <v>19</v>
      </c>
      <c r="X1177" s="80" t="s">
        <v>18</v>
      </c>
      <c r="Y1177" s="80" t="s">
        <v>20</v>
      </c>
      <c r="Z1177" s="80" t="s">
        <v>20</v>
      </c>
      <c r="AA1177" s="80" t="s">
        <v>20</v>
      </c>
      <c r="AB1177" s="80" t="s">
        <v>20</v>
      </c>
      <c r="AC1177" s="80" t="s">
        <v>20</v>
      </c>
      <c r="AD1177" s="80" t="s">
        <v>2123</v>
      </c>
      <c r="AE1177" s="86" t="s">
        <v>1248</v>
      </c>
      <c r="AF1177" s="85" t="e">
        <f>#REF!=#REF!</f>
        <v>#REF!</v>
      </c>
      <c r="AG1177" s="94" t="b">
        <f t="shared" si="76"/>
        <v>0</v>
      </c>
    </row>
    <row r="1178" spans="1:33" ht="25.5" x14ac:dyDescent="0.2">
      <c r="A1178" s="15"/>
      <c r="B1178" s="119" t="str">
        <f t="shared" si="75"/>
        <v>2.1.2.8.01.2.0.00.00.00.00.00</v>
      </c>
      <c r="C1178" s="120" t="s">
        <v>22</v>
      </c>
      <c r="D1178" s="120" t="s">
        <v>18</v>
      </c>
      <c r="E1178" s="120" t="s">
        <v>22</v>
      </c>
      <c r="F1178" s="120" t="s">
        <v>62</v>
      </c>
      <c r="G1178" s="120" t="s">
        <v>27</v>
      </c>
      <c r="H1178" s="120" t="s">
        <v>22</v>
      </c>
      <c r="I1178" s="120" t="s">
        <v>19</v>
      </c>
      <c r="J1178" s="120" t="s">
        <v>20</v>
      </c>
      <c r="K1178" s="120" t="s">
        <v>20</v>
      </c>
      <c r="L1178" s="120" t="s">
        <v>20</v>
      </c>
      <c r="M1178" s="120" t="s">
        <v>20</v>
      </c>
      <c r="N1178" s="120" t="s">
        <v>20</v>
      </c>
      <c r="O1178" s="120" t="s">
        <v>1785</v>
      </c>
      <c r="P1178" s="121" t="s">
        <v>1241</v>
      </c>
      <c r="Q1178" s="111" t="str">
        <f t="shared" si="78"/>
        <v>2.1.2.2.51.0.0.00.00.00.00.00</v>
      </c>
      <c r="R1178" s="80" t="s">
        <v>22</v>
      </c>
      <c r="S1178" s="80" t="s">
        <v>18</v>
      </c>
      <c r="T1178" s="80" t="s">
        <v>22</v>
      </c>
      <c r="U1178" s="80" t="s">
        <v>22</v>
      </c>
      <c r="V1178" s="80" t="s">
        <v>34</v>
      </c>
      <c r="W1178" s="125" t="s">
        <v>19</v>
      </c>
      <c r="X1178" s="80" t="s">
        <v>19</v>
      </c>
      <c r="Y1178" s="80" t="s">
        <v>20</v>
      </c>
      <c r="Z1178" s="80" t="s">
        <v>20</v>
      </c>
      <c r="AA1178" s="80" t="s">
        <v>20</v>
      </c>
      <c r="AB1178" s="80" t="s">
        <v>20</v>
      </c>
      <c r="AC1178" s="80" t="s">
        <v>20</v>
      </c>
      <c r="AD1178" s="80" t="s">
        <v>2123</v>
      </c>
      <c r="AE1178" s="86" t="s">
        <v>1241</v>
      </c>
      <c r="AF1178" s="85" t="e">
        <f>#REF!=#REF!</f>
        <v>#REF!</v>
      </c>
      <c r="AG1178" s="94" t="b">
        <f t="shared" si="76"/>
        <v>0</v>
      </c>
    </row>
    <row r="1179" spans="1:33" ht="25.5" x14ac:dyDescent="0.2">
      <c r="A1179" s="15"/>
      <c r="B1179" s="119" t="str">
        <f t="shared" si="75"/>
        <v>2.1.2.8.01.2.1.00.00.00.00.00</v>
      </c>
      <c r="C1179" s="120" t="s">
        <v>22</v>
      </c>
      <c r="D1179" s="120" t="s">
        <v>18</v>
      </c>
      <c r="E1179" s="120" t="s">
        <v>22</v>
      </c>
      <c r="F1179" s="120" t="s">
        <v>62</v>
      </c>
      <c r="G1179" s="120" t="s">
        <v>27</v>
      </c>
      <c r="H1179" s="120" t="s">
        <v>22</v>
      </c>
      <c r="I1179" s="120" t="s">
        <v>18</v>
      </c>
      <c r="J1179" s="120" t="s">
        <v>20</v>
      </c>
      <c r="K1179" s="120" t="s">
        <v>20</v>
      </c>
      <c r="L1179" s="120" t="s">
        <v>20</v>
      </c>
      <c r="M1179" s="120" t="s">
        <v>20</v>
      </c>
      <c r="N1179" s="120" t="s">
        <v>20</v>
      </c>
      <c r="O1179" s="120" t="s">
        <v>1785</v>
      </c>
      <c r="P1179" s="121" t="s">
        <v>1249</v>
      </c>
      <c r="Q1179" s="111" t="str">
        <f t="shared" si="78"/>
        <v>2.1.2.2.51.0.1.00.00.00.00.00</v>
      </c>
      <c r="R1179" s="80" t="s">
        <v>22</v>
      </c>
      <c r="S1179" s="80" t="s">
        <v>18</v>
      </c>
      <c r="T1179" s="80" t="s">
        <v>22</v>
      </c>
      <c r="U1179" s="80" t="s">
        <v>22</v>
      </c>
      <c r="V1179" s="80" t="s">
        <v>34</v>
      </c>
      <c r="W1179" s="125" t="s">
        <v>19</v>
      </c>
      <c r="X1179" s="80" t="s">
        <v>18</v>
      </c>
      <c r="Y1179" s="80" t="s">
        <v>20</v>
      </c>
      <c r="Z1179" s="80" t="s">
        <v>20</v>
      </c>
      <c r="AA1179" s="80" t="s">
        <v>20</v>
      </c>
      <c r="AB1179" s="80" t="s">
        <v>20</v>
      </c>
      <c r="AC1179" s="80" t="s">
        <v>20</v>
      </c>
      <c r="AD1179" s="80" t="s">
        <v>2123</v>
      </c>
      <c r="AE1179" s="86" t="s">
        <v>1249</v>
      </c>
      <c r="AF1179" s="85" t="e">
        <f>#REF!=#REF!</f>
        <v>#REF!</v>
      </c>
      <c r="AG1179" s="94" t="b">
        <f t="shared" si="76"/>
        <v>0</v>
      </c>
    </row>
    <row r="1180" spans="1:33" ht="25.5" x14ac:dyDescent="0.2">
      <c r="A1180" s="15"/>
      <c r="B1180" s="119" t="str">
        <f t="shared" si="75"/>
        <v>2.1.2.8.01.3.0.00.00.00.00.00</v>
      </c>
      <c r="C1180" s="120" t="s">
        <v>22</v>
      </c>
      <c r="D1180" s="120" t="s">
        <v>18</v>
      </c>
      <c r="E1180" s="120" t="s">
        <v>22</v>
      </c>
      <c r="F1180" s="120" t="s">
        <v>62</v>
      </c>
      <c r="G1180" s="120" t="s">
        <v>27</v>
      </c>
      <c r="H1180" s="120" t="s">
        <v>23</v>
      </c>
      <c r="I1180" s="120" t="s">
        <v>19</v>
      </c>
      <c r="J1180" s="120" t="s">
        <v>20</v>
      </c>
      <c r="K1180" s="120" t="s">
        <v>20</v>
      </c>
      <c r="L1180" s="120" t="s">
        <v>20</v>
      </c>
      <c r="M1180" s="120" t="s">
        <v>20</v>
      </c>
      <c r="N1180" s="120" t="s">
        <v>20</v>
      </c>
      <c r="O1180" s="120" t="s">
        <v>1785</v>
      </c>
      <c r="P1180" s="121" t="s">
        <v>1242</v>
      </c>
      <c r="Q1180" s="111" t="str">
        <f t="shared" si="78"/>
        <v>2.1.2.2.52.0.0.00.00.00.00.00</v>
      </c>
      <c r="R1180" s="80" t="s">
        <v>22</v>
      </c>
      <c r="S1180" s="80" t="s">
        <v>18</v>
      </c>
      <c r="T1180" s="80" t="s">
        <v>22</v>
      </c>
      <c r="U1180" s="80" t="s">
        <v>22</v>
      </c>
      <c r="V1180" s="80" t="s">
        <v>35</v>
      </c>
      <c r="W1180" s="125" t="s">
        <v>19</v>
      </c>
      <c r="X1180" s="80" t="s">
        <v>19</v>
      </c>
      <c r="Y1180" s="80" t="s">
        <v>20</v>
      </c>
      <c r="Z1180" s="80" t="s">
        <v>20</v>
      </c>
      <c r="AA1180" s="80" t="s">
        <v>20</v>
      </c>
      <c r="AB1180" s="80" t="s">
        <v>20</v>
      </c>
      <c r="AC1180" s="80" t="s">
        <v>20</v>
      </c>
      <c r="AD1180" s="80" t="s">
        <v>2123</v>
      </c>
      <c r="AE1180" s="86" t="s">
        <v>1242</v>
      </c>
      <c r="AF1180" s="85" t="e">
        <f>#REF!=#REF!</f>
        <v>#REF!</v>
      </c>
      <c r="AG1180" s="94" t="b">
        <f t="shared" si="76"/>
        <v>0</v>
      </c>
    </row>
    <row r="1181" spans="1:33" ht="25.5" x14ac:dyDescent="0.2">
      <c r="A1181" s="15"/>
      <c r="B1181" s="119" t="str">
        <f t="shared" si="75"/>
        <v>2.1.2.8.01.3.1.00.00.00.00.00</v>
      </c>
      <c r="C1181" s="120" t="s">
        <v>22</v>
      </c>
      <c r="D1181" s="120" t="s">
        <v>18</v>
      </c>
      <c r="E1181" s="120" t="s">
        <v>22</v>
      </c>
      <c r="F1181" s="120" t="s">
        <v>62</v>
      </c>
      <c r="G1181" s="120" t="s">
        <v>27</v>
      </c>
      <c r="H1181" s="120" t="s">
        <v>23</v>
      </c>
      <c r="I1181" s="120" t="s">
        <v>18</v>
      </c>
      <c r="J1181" s="120" t="s">
        <v>20</v>
      </c>
      <c r="K1181" s="120" t="s">
        <v>20</v>
      </c>
      <c r="L1181" s="120" t="s">
        <v>20</v>
      </c>
      <c r="M1181" s="120" t="s">
        <v>20</v>
      </c>
      <c r="N1181" s="120" t="s">
        <v>20</v>
      </c>
      <c r="O1181" s="120" t="s">
        <v>1785</v>
      </c>
      <c r="P1181" s="121" t="s">
        <v>1250</v>
      </c>
      <c r="Q1181" s="111" t="str">
        <f t="shared" si="78"/>
        <v>2.1.2.2.52.0.1.00.00.00.00.00</v>
      </c>
      <c r="R1181" s="80" t="s">
        <v>22</v>
      </c>
      <c r="S1181" s="80" t="s">
        <v>18</v>
      </c>
      <c r="T1181" s="80" t="s">
        <v>22</v>
      </c>
      <c r="U1181" s="80" t="s">
        <v>22</v>
      </c>
      <c r="V1181" s="80" t="s">
        <v>35</v>
      </c>
      <c r="W1181" s="125" t="s">
        <v>19</v>
      </c>
      <c r="X1181" s="80" t="s">
        <v>18</v>
      </c>
      <c r="Y1181" s="80" t="s">
        <v>20</v>
      </c>
      <c r="Z1181" s="80" t="s">
        <v>20</v>
      </c>
      <c r="AA1181" s="80" t="s">
        <v>20</v>
      </c>
      <c r="AB1181" s="80" t="s">
        <v>20</v>
      </c>
      <c r="AC1181" s="80" t="s">
        <v>20</v>
      </c>
      <c r="AD1181" s="80" t="s">
        <v>2123</v>
      </c>
      <c r="AE1181" s="86" t="s">
        <v>1250</v>
      </c>
      <c r="AF1181" s="85" t="e">
        <f>#REF!=#REF!</f>
        <v>#REF!</v>
      </c>
      <c r="AG1181" s="94" t="b">
        <f t="shared" si="76"/>
        <v>0</v>
      </c>
    </row>
    <row r="1182" spans="1:33" ht="25.5" x14ac:dyDescent="0.2">
      <c r="A1182" s="15"/>
      <c r="B1182" s="119" t="str">
        <f t="shared" si="75"/>
        <v>2.1.2.8.01.4.0.00.00.00.00.00</v>
      </c>
      <c r="C1182" s="120" t="s">
        <v>22</v>
      </c>
      <c r="D1182" s="120" t="s">
        <v>18</v>
      </c>
      <c r="E1182" s="120" t="s">
        <v>22</v>
      </c>
      <c r="F1182" s="120" t="s">
        <v>62</v>
      </c>
      <c r="G1182" s="120" t="s">
        <v>27</v>
      </c>
      <c r="H1182" s="120" t="s">
        <v>48</v>
      </c>
      <c r="I1182" s="120" t="s">
        <v>19</v>
      </c>
      <c r="J1182" s="120" t="s">
        <v>20</v>
      </c>
      <c r="K1182" s="120" t="s">
        <v>20</v>
      </c>
      <c r="L1182" s="120" t="s">
        <v>20</v>
      </c>
      <c r="M1182" s="120" t="s">
        <v>20</v>
      </c>
      <c r="N1182" s="120" t="s">
        <v>20</v>
      </c>
      <c r="O1182" s="120" t="s">
        <v>1785</v>
      </c>
      <c r="P1182" s="121" t="s">
        <v>1243</v>
      </c>
      <c r="Q1182" s="111" t="str">
        <f t="shared" si="78"/>
        <v>2.1.2.2.53.0.0.00.00.00.00.00</v>
      </c>
      <c r="R1182" s="80" t="s">
        <v>22</v>
      </c>
      <c r="S1182" s="80" t="s">
        <v>18</v>
      </c>
      <c r="T1182" s="80" t="s">
        <v>22</v>
      </c>
      <c r="U1182" s="80" t="s">
        <v>22</v>
      </c>
      <c r="V1182" s="80" t="s">
        <v>36</v>
      </c>
      <c r="W1182" s="125" t="s">
        <v>19</v>
      </c>
      <c r="X1182" s="80" t="s">
        <v>19</v>
      </c>
      <c r="Y1182" s="80" t="s">
        <v>20</v>
      </c>
      <c r="Z1182" s="80" t="s">
        <v>20</v>
      </c>
      <c r="AA1182" s="80" t="s">
        <v>20</v>
      </c>
      <c r="AB1182" s="80" t="s">
        <v>20</v>
      </c>
      <c r="AC1182" s="80" t="s">
        <v>20</v>
      </c>
      <c r="AD1182" s="80" t="s">
        <v>2123</v>
      </c>
      <c r="AE1182" s="86" t="s">
        <v>1243</v>
      </c>
      <c r="AF1182" s="85" t="e">
        <f>#REF!=#REF!</f>
        <v>#REF!</v>
      </c>
      <c r="AG1182" s="94" t="b">
        <f t="shared" si="76"/>
        <v>0</v>
      </c>
    </row>
    <row r="1183" spans="1:33" ht="38.25" x14ac:dyDescent="0.2">
      <c r="A1183" s="15"/>
      <c r="B1183" s="119" t="str">
        <f t="shared" si="75"/>
        <v>2.1.2.8.01.4.1.00.00.00.00.00</v>
      </c>
      <c r="C1183" s="120" t="s">
        <v>22</v>
      </c>
      <c r="D1183" s="120" t="s">
        <v>18</v>
      </c>
      <c r="E1183" s="120" t="s">
        <v>22</v>
      </c>
      <c r="F1183" s="120" t="s">
        <v>62</v>
      </c>
      <c r="G1183" s="120" t="s">
        <v>27</v>
      </c>
      <c r="H1183" s="120" t="s">
        <v>48</v>
      </c>
      <c r="I1183" s="120" t="s">
        <v>18</v>
      </c>
      <c r="J1183" s="120" t="s">
        <v>20</v>
      </c>
      <c r="K1183" s="120" t="s">
        <v>20</v>
      </c>
      <c r="L1183" s="120" t="s">
        <v>20</v>
      </c>
      <c r="M1183" s="120" t="s">
        <v>20</v>
      </c>
      <c r="N1183" s="120" t="s">
        <v>20</v>
      </c>
      <c r="O1183" s="120" t="s">
        <v>1785</v>
      </c>
      <c r="P1183" s="121" t="s">
        <v>1251</v>
      </c>
      <c r="Q1183" s="111" t="str">
        <f t="shared" si="78"/>
        <v>2.1.2.2.53.0.1.00.00.00.00.00</v>
      </c>
      <c r="R1183" s="80" t="s">
        <v>22</v>
      </c>
      <c r="S1183" s="80" t="s">
        <v>18</v>
      </c>
      <c r="T1183" s="80" t="s">
        <v>22</v>
      </c>
      <c r="U1183" s="80" t="s">
        <v>22</v>
      </c>
      <c r="V1183" s="80" t="s">
        <v>36</v>
      </c>
      <c r="W1183" s="125" t="s">
        <v>19</v>
      </c>
      <c r="X1183" s="80" t="s">
        <v>18</v>
      </c>
      <c r="Y1183" s="80" t="s">
        <v>20</v>
      </c>
      <c r="Z1183" s="80" t="s">
        <v>20</v>
      </c>
      <c r="AA1183" s="80" t="s">
        <v>20</v>
      </c>
      <c r="AB1183" s="80" t="s">
        <v>20</v>
      </c>
      <c r="AC1183" s="80" t="s">
        <v>20</v>
      </c>
      <c r="AD1183" s="80" t="s">
        <v>2123</v>
      </c>
      <c r="AE1183" s="86" t="s">
        <v>1251</v>
      </c>
      <c r="AF1183" s="85" t="e">
        <f>#REF!=#REF!</f>
        <v>#REF!</v>
      </c>
      <c r="AG1183" s="94" t="b">
        <f t="shared" si="76"/>
        <v>0</v>
      </c>
    </row>
    <row r="1184" spans="1:33" ht="38.25" x14ac:dyDescent="0.2">
      <c r="A1184" s="15"/>
      <c r="B1184" s="119" t="str">
        <f t="shared" si="75"/>
        <v>2.1.2.8.01.5.0.00.00.00.00.00</v>
      </c>
      <c r="C1184" s="120" t="s">
        <v>22</v>
      </c>
      <c r="D1184" s="120" t="s">
        <v>18</v>
      </c>
      <c r="E1184" s="120" t="s">
        <v>22</v>
      </c>
      <c r="F1184" s="120" t="s">
        <v>62</v>
      </c>
      <c r="G1184" s="120" t="s">
        <v>27</v>
      </c>
      <c r="H1184" s="120" t="s">
        <v>57</v>
      </c>
      <c r="I1184" s="120" t="s">
        <v>19</v>
      </c>
      <c r="J1184" s="120" t="s">
        <v>20</v>
      </c>
      <c r="K1184" s="120" t="s">
        <v>20</v>
      </c>
      <c r="L1184" s="120" t="s">
        <v>20</v>
      </c>
      <c r="M1184" s="120" t="s">
        <v>20</v>
      </c>
      <c r="N1184" s="120" t="s">
        <v>20</v>
      </c>
      <c r="O1184" s="120" t="s">
        <v>1785</v>
      </c>
      <c r="P1184" s="121" t="s">
        <v>1244</v>
      </c>
      <c r="Q1184" s="111" t="str">
        <f t="shared" si="78"/>
        <v>2.1.2.2.54.0.0.00.00.00.00.00</v>
      </c>
      <c r="R1184" s="80" t="s">
        <v>22</v>
      </c>
      <c r="S1184" s="80" t="s">
        <v>18</v>
      </c>
      <c r="T1184" s="80" t="s">
        <v>22</v>
      </c>
      <c r="U1184" s="80" t="s">
        <v>22</v>
      </c>
      <c r="V1184" s="80" t="s">
        <v>212</v>
      </c>
      <c r="W1184" s="125" t="s">
        <v>19</v>
      </c>
      <c r="X1184" s="80" t="s">
        <v>19</v>
      </c>
      <c r="Y1184" s="80" t="s">
        <v>20</v>
      </c>
      <c r="Z1184" s="80" t="s">
        <v>20</v>
      </c>
      <c r="AA1184" s="80" t="s">
        <v>20</v>
      </c>
      <c r="AB1184" s="80" t="s">
        <v>20</v>
      </c>
      <c r="AC1184" s="80" t="s">
        <v>20</v>
      </c>
      <c r="AD1184" s="80" t="s">
        <v>2123</v>
      </c>
      <c r="AE1184" s="86" t="s">
        <v>1244</v>
      </c>
      <c r="AF1184" s="85" t="e">
        <f>#REF!=#REF!</f>
        <v>#REF!</v>
      </c>
      <c r="AG1184" s="94" t="b">
        <f t="shared" si="76"/>
        <v>0</v>
      </c>
    </row>
    <row r="1185" spans="1:33" ht="38.25" x14ac:dyDescent="0.2">
      <c r="A1185" s="15"/>
      <c r="B1185" s="119" t="str">
        <f t="shared" si="75"/>
        <v>2.1.2.8.01.5.1.00.00.00.00.00</v>
      </c>
      <c r="C1185" s="120" t="s">
        <v>22</v>
      </c>
      <c r="D1185" s="120" t="s">
        <v>18</v>
      </c>
      <c r="E1185" s="120" t="s">
        <v>22</v>
      </c>
      <c r="F1185" s="120" t="s">
        <v>62</v>
      </c>
      <c r="G1185" s="120" t="s">
        <v>27</v>
      </c>
      <c r="H1185" s="120" t="s">
        <v>57</v>
      </c>
      <c r="I1185" s="120" t="s">
        <v>18</v>
      </c>
      <c r="J1185" s="120" t="s">
        <v>20</v>
      </c>
      <c r="K1185" s="120" t="s">
        <v>20</v>
      </c>
      <c r="L1185" s="120" t="s">
        <v>20</v>
      </c>
      <c r="M1185" s="120" t="s">
        <v>20</v>
      </c>
      <c r="N1185" s="120" t="s">
        <v>20</v>
      </c>
      <c r="O1185" s="120" t="s">
        <v>1785</v>
      </c>
      <c r="P1185" s="121" t="s">
        <v>1252</v>
      </c>
      <c r="Q1185" s="111" t="str">
        <f t="shared" si="78"/>
        <v>2.1.2.2.54.0.1.00.00.00.00.00</v>
      </c>
      <c r="R1185" s="80" t="s">
        <v>22</v>
      </c>
      <c r="S1185" s="80" t="s">
        <v>18</v>
      </c>
      <c r="T1185" s="80" t="s">
        <v>22</v>
      </c>
      <c r="U1185" s="80" t="s">
        <v>22</v>
      </c>
      <c r="V1185" s="80" t="s">
        <v>212</v>
      </c>
      <c r="W1185" s="125" t="s">
        <v>19</v>
      </c>
      <c r="X1185" s="80" t="s">
        <v>18</v>
      </c>
      <c r="Y1185" s="80" t="s">
        <v>20</v>
      </c>
      <c r="Z1185" s="80" t="s">
        <v>20</v>
      </c>
      <c r="AA1185" s="80" t="s">
        <v>20</v>
      </c>
      <c r="AB1185" s="80" t="s">
        <v>20</v>
      </c>
      <c r="AC1185" s="80" t="s">
        <v>20</v>
      </c>
      <c r="AD1185" s="80" t="s">
        <v>2123</v>
      </c>
      <c r="AE1185" s="86" t="s">
        <v>1252</v>
      </c>
      <c r="AF1185" s="85" t="e">
        <f>#REF!=#REF!</f>
        <v>#REF!</v>
      </c>
      <c r="AG1185" s="94" t="b">
        <f t="shared" si="76"/>
        <v>0</v>
      </c>
    </row>
    <row r="1186" spans="1:33" ht="25.5" x14ac:dyDescent="0.2">
      <c r="A1186" s="15"/>
      <c r="B1186" s="119" t="str">
        <f t="shared" si="75"/>
        <v>2.1.2.8.01.6.0.00.00.00.00.00</v>
      </c>
      <c r="C1186" s="120" t="s">
        <v>22</v>
      </c>
      <c r="D1186" s="120" t="s">
        <v>18</v>
      </c>
      <c r="E1186" s="120" t="s">
        <v>22</v>
      </c>
      <c r="F1186" s="120" t="s">
        <v>62</v>
      </c>
      <c r="G1186" s="120" t="s">
        <v>27</v>
      </c>
      <c r="H1186" s="120" t="s">
        <v>69</v>
      </c>
      <c r="I1186" s="120" t="s">
        <v>19</v>
      </c>
      <c r="J1186" s="120" t="s">
        <v>20</v>
      </c>
      <c r="K1186" s="120" t="s">
        <v>20</v>
      </c>
      <c r="L1186" s="120" t="s">
        <v>20</v>
      </c>
      <c r="M1186" s="120" t="s">
        <v>20</v>
      </c>
      <c r="N1186" s="120" t="s">
        <v>20</v>
      </c>
      <c r="O1186" s="120" t="s">
        <v>1785</v>
      </c>
      <c r="P1186" s="121" t="s">
        <v>1245</v>
      </c>
      <c r="Q1186" s="111" t="str">
        <f t="shared" si="78"/>
        <v>2.1.2.2.55.0.0.00.00.00.00.00</v>
      </c>
      <c r="R1186" s="80" t="s">
        <v>22</v>
      </c>
      <c r="S1186" s="80" t="s">
        <v>18</v>
      </c>
      <c r="T1186" s="80" t="s">
        <v>22</v>
      </c>
      <c r="U1186" s="80" t="s">
        <v>22</v>
      </c>
      <c r="V1186" s="80" t="s">
        <v>213</v>
      </c>
      <c r="W1186" s="125" t="s">
        <v>19</v>
      </c>
      <c r="X1186" s="80" t="s">
        <v>19</v>
      </c>
      <c r="Y1186" s="80" t="s">
        <v>20</v>
      </c>
      <c r="Z1186" s="80" t="s">
        <v>20</v>
      </c>
      <c r="AA1186" s="80" t="s">
        <v>20</v>
      </c>
      <c r="AB1186" s="80" t="s">
        <v>20</v>
      </c>
      <c r="AC1186" s="80" t="s">
        <v>20</v>
      </c>
      <c r="AD1186" s="80" t="s">
        <v>2123</v>
      </c>
      <c r="AE1186" s="86" t="s">
        <v>1245</v>
      </c>
      <c r="AF1186" s="85" t="e">
        <f>#REF!=#REF!</f>
        <v>#REF!</v>
      </c>
      <c r="AG1186" s="94" t="b">
        <f t="shared" si="76"/>
        <v>0</v>
      </c>
    </row>
    <row r="1187" spans="1:33" ht="38.25" x14ac:dyDescent="0.2">
      <c r="A1187" s="15"/>
      <c r="B1187" s="119" t="str">
        <f t="shared" si="75"/>
        <v>2.1.2.8.01.6.1.00.00.00.00.00</v>
      </c>
      <c r="C1187" s="120" t="s">
        <v>22</v>
      </c>
      <c r="D1187" s="120" t="s">
        <v>18</v>
      </c>
      <c r="E1187" s="120" t="s">
        <v>22</v>
      </c>
      <c r="F1187" s="120" t="s">
        <v>62</v>
      </c>
      <c r="G1187" s="120" t="s">
        <v>27</v>
      </c>
      <c r="H1187" s="120" t="s">
        <v>69</v>
      </c>
      <c r="I1187" s="120" t="s">
        <v>18</v>
      </c>
      <c r="J1187" s="120" t="s">
        <v>20</v>
      </c>
      <c r="K1187" s="120" t="s">
        <v>20</v>
      </c>
      <c r="L1187" s="120" t="s">
        <v>20</v>
      </c>
      <c r="M1187" s="120" t="s">
        <v>20</v>
      </c>
      <c r="N1187" s="120" t="s">
        <v>20</v>
      </c>
      <c r="O1187" s="120" t="s">
        <v>1785</v>
      </c>
      <c r="P1187" s="121" t="s">
        <v>1253</v>
      </c>
      <c r="Q1187" s="111" t="str">
        <f t="shared" si="78"/>
        <v>2.1.2.2.55.0.1.00.00.00.00.00</v>
      </c>
      <c r="R1187" s="80" t="s">
        <v>22</v>
      </c>
      <c r="S1187" s="80" t="s">
        <v>18</v>
      </c>
      <c r="T1187" s="80" t="s">
        <v>22</v>
      </c>
      <c r="U1187" s="80" t="s">
        <v>22</v>
      </c>
      <c r="V1187" s="80" t="s">
        <v>213</v>
      </c>
      <c r="W1187" s="125" t="s">
        <v>19</v>
      </c>
      <c r="X1187" s="80" t="s">
        <v>18</v>
      </c>
      <c r="Y1187" s="80" t="s">
        <v>20</v>
      </c>
      <c r="Z1187" s="80" t="s">
        <v>20</v>
      </c>
      <c r="AA1187" s="80" t="s">
        <v>20</v>
      </c>
      <c r="AB1187" s="80" t="s">
        <v>20</v>
      </c>
      <c r="AC1187" s="80" t="s">
        <v>20</v>
      </c>
      <c r="AD1187" s="80" t="s">
        <v>2123</v>
      </c>
      <c r="AE1187" s="86" t="s">
        <v>1253</v>
      </c>
      <c r="AF1187" s="85" t="e">
        <f>#REF!=#REF!</f>
        <v>#REF!</v>
      </c>
      <c r="AG1187" s="94" t="b">
        <f t="shared" si="76"/>
        <v>0</v>
      </c>
    </row>
    <row r="1188" spans="1:33" ht="25.5" x14ac:dyDescent="0.2">
      <c r="B1188" s="119" t="str">
        <f t="shared" si="75"/>
        <v>2.1.2.9.00.1.0.00.00.00.00.00</v>
      </c>
      <c r="C1188" s="120" t="s">
        <v>22</v>
      </c>
      <c r="D1188" s="120" t="s">
        <v>18</v>
      </c>
      <c r="E1188" s="120" t="s">
        <v>22</v>
      </c>
      <c r="F1188" s="120" t="s">
        <v>90</v>
      </c>
      <c r="G1188" s="120" t="s">
        <v>20</v>
      </c>
      <c r="H1188" s="120" t="s">
        <v>18</v>
      </c>
      <c r="I1188" s="120" t="s">
        <v>19</v>
      </c>
      <c r="J1188" s="120" t="s">
        <v>20</v>
      </c>
      <c r="K1188" s="120" t="s">
        <v>20</v>
      </c>
      <c r="L1188" s="120" t="s">
        <v>20</v>
      </c>
      <c r="M1188" s="120" t="s">
        <v>20</v>
      </c>
      <c r="N1188" s="120" t="s">
        <v>20</v>
      </c>
      <c r="O1188" s="120" t="s">
        <v>1785</v>
      </c>
      <c r="P1188" s="121" t="s">
        <v>1254</v>
      </c>
      <c r="Q1188" s="111" t="str">
        <f t="shared" si="78"/>
        <v>2.1.2.9.00.0.0.00.00.00.00.00</v>
      </c>
      <c r="R1188" s="80" t="s">
        <v>22</v>
      </c>
      <c r="S1188" s="80" t="s">
        <v>18</v>
      </c>
      <c r="T1188" s="80" t="s">
        <v>22</v>
      </c>
      <c r="U1188" s="80" t="s">
        <v>90</v>
      </c>
      <c r="V1188" s="80" t="s">
        <v>20</v>
      </c>
      <c r="W1188" s="125" t="s">
        <v>19</v>
      </c>
      <c r="X1188" s="80" t="s">
        <v>19</v>
      </c>
      <c r="Y1188" s="80" t="s">
        <v>20</v>
      </c>
      <c r="Z1188" s="80" t="s">
        <v>20</v>
      </c>
      <c r="AA1188" s="80" t="s">
        <v>20</v>
      </c>
      <c r="AB1188" s="80" t="s">
        <v>20</v>
      </c>
      <c r="AC1188" s="80" t="s">
        <v>20</v>
      </c>
      <c r="AD1188" s="80" t="s">
        <v>2123</v>
      </c>
      <c r="AE1188" s="86" t="s">
        <v>1254</v>
      </c>
      <c r="AF1188" s="85" t="e">
        <f>#REF!=#REF!</f>
        <v>#REF!</v>
      </c>
      <c r="AG1188" s="94" t="b">
        <f t="shared" si="76"/>
        <v>0</v>
      </c>
    </row>
    <row r="1189" spans="1:33" ht="25.5" x14ac:dyDescent="0.2">
      <c r="B1189" s="119" t="str">
        <f t="shared" si="75"/>
        <v>2.1.2.9.00.1.1.00.00.00.00.00</v>
      </c>
      <c r="C1189" s="120" t="s">
        <v>22</v>
      </c>
      <c r="D1189" s="120" t="s">
        <v>18</v>
      </c>
      <c r="E1189" s="120" t="s">
        <v>22</v>
      </c>
      <c r="F1189" s="120" t="s">
        <v>90</v>
      </c>
      <c r="G1189" s="120" t="s">
        <v>20</v>
      </c>
      <c r="H1189" s="120" t="s">
        <v>18</v>
      </c>
      <c r="I1189" s="120" t="s">
        <v>18</v>
      </c>
      <c r="J1189" s="120" t="s">
        <v>20</v>
      </c>
      <c r="K1189" s="120" t="s">
        <v>20</v>
      </c>
      <c r="L1189" s="120" t="s">
        <v>20</v>
      </c>
      <c r="M1189" s="120" t="s">
        <v>20</v>
      </c>
      <c r="N1189" s="120" t="s">
        <v>20</v>
      </c>
      <c r="O1189" s="120" t="s">
        <v>1785</v>
      </c>
      <c r="P1189" s="121" t="s">
        <v>1255</v>
      </c>
      <c r="Q1189" s="111" t="str">
        <f t="shared" si="78"/>
        <v>2.1.2.9.99.0.1.00.00.00.00.00</v>
      </c>
      <c r="R1189" s="80" t="s">
        <v>22</v>
      </c>
      <c r="S1189" s="80" t="s">
        <v>18</v>
      </c>
      <c r="T1189" s="80" t="s">
        <v>22</v>
      </c>
      <c r="U1189" s="80" t="s">
        <v>90</v>
      </c>
      <c r="V1189" s="80" t="s">
        <v>101</v>
      </c>
      <c r="W1189" s="125" t="s">
        <v>19</v>
      </c>
      <c r="X1189" s="80" t="s">
        <v>18</v>
      </c>
      <c r="Y1189" s="80" t="s">
        <v>20</v>
      </c>
      <c r="Z1189" s="80" t="s">
        <v>20</v>
      </c>
      <c r="AA1189" s="80" t="s">
        <v>20</v>
      </c>
      <c r="AB1189" s="80" t="s">
        <v>20</v>
      </c>
      <c r="AC1189" s="80" t="s">
        <v>20</v>
      </c>
      <c r="AD1189" s="80" t="s">
        <v>2123</v>
      </c>
      <c r="AE1189" s="86" t="s">
        <v>1255</v>
      </c>
      <c r="AF1189" s="85" t="e">
        <f>#REF!=#REF!</f>
        <v>#REF!</v>
      </c>
      <c r="AG1189" s="94" t="b">
        <f t="shared" si="76"/>
        <v>0</v>
      </c>
    </row>
    <row r="1190" spans="1:33" ht="25.5" x14ac:dyDescent="0.2">
      <c r="B1190" s="119" t="str">
        <f t="shared" si="75"/>
        <v>2.2.1.1.00.1.0.00.00.00.00.00</v>
      </c>
      <c r="C1190" s="120" t="s">
        <v>22</v>
      </c>
      <c r="D1190" s="120" t="s">
        <v>22</v>
      </c>
      <c r="E1190" s="120" t="s">
        <v>18</v>
      </c>
      <c r="F1190" s="120" t="s">
        <v>18</v>
      </c>
      <c r="G1190" s="120" t="s">
        <v>20</v>
      </c>
      <c r="H1190" s="120" t="s">
        <v>18</v>
      </c>
      <c r="I1190" s="120" t="s">
        <v>19</v>
      </c>
      <c r="J1190" s="120" t="s">
        <v>20</v>
      </c>
      <c r="K1190" s="120" t="s">
        <v>20</v>
      </c>
      <c r="L1190" s="120" t="s">
        <v>20</v>
      </c>
      <c r="M1190" s="120" t="s">
        <v>20</v>
      </c>
      <c r="N1190" s="120" t="s">
        <v>20</v>
      </c>
      <c r="O1190" s="120" t="s">
        <v>1785</v>
      </c>
      <c r="P1190" s="122" t="s">
        <v>1259</v>
      </c>
      <c r="Q1190" s="111" t="str">
        <f t="shared" si="78"/>
        <v>2.2.1.1.01.0.0.00.00.00.00.00</v>
      </c>
      <c r="R1190" s="80" t="s">
        <v>22</v>
      </c>
      <c r="S1190" s="80" t="s">
        <v>22</v>
      </c>
      <c r="T1190" s="80" t="s">
        <v>18</v>
      </c>
      <c r="U1190" s="80" t="s">
        <v>18</v>
      </c>
      <c r="V1190" s="80" t="s">
        <v>27</v>
      </c>
      <c r="W1190" s="125" t="s">
        <v>19</v>
      </c>
      <c r="X1190" s="80" t="s">
        <v>19</v>
      </c>
      <c r="Y1190" s="80" t="s">
        <v>20</v>
      </c>
      <c r="Z1190" s="80" t="s">
        <v>20</v>
      </c>
      <c r="AA1190" s="80" t="s">
        <v>20</v>
      </c>
      <c r="AB1190" s="80" t="s">
        <v>20</v>
      </c>
      <c r="AC1190" s="80" t="s">
        <v>20</v>
      </c>
      <c r="AD1190" s="80" t="s">
        <v>2123</v>
      </c>
      <c r="AE1190" s="86" t="s">
        <v>1261</v>
      </c>
      <c r="AF1190" s="85" t="e">
        <f>#REF!=#REF!</f>
        <v>#REF!</v>
      </c>
      <c r="AG1190" s="94" t="b">
        <f t="shared" si="76"/>
        <v>0</v>
      </c>
    </row>
    <row r="1191" spans="1:33" ht="38.25" x14ac:dyDescent="0.2">
      <c r="B1191" s="119" t="str">
        <f t="shared" si="75"/>
        <v>2.2.1.1.00.1.1.00.00.00.00.00</v>
      </c>
      <c r="C1191" s="120" t="s">
        <v>22</v>
      </c>
      <c r="D1191" s="120" t="s">
        <v>22</v>
      </c>
      <c r="E1191" s="120" t="s">
        <v>18</v>
      </c>
      <c r="F1191" s="120" t="s">
        <v>18</v>
      </c>
      <c r="G1191" s="120" t="s">
        <v>20</v>
      </c>
      <c r="H1191" s="120" t="s">
        <v>18</v>
      </c>
      <c r="I1191" s="120" t="s">
        <v>18</v>
      </c>
      <c r="J1191" s="120" t="s">
        <v>20</v>
      </c>
      <c r="K1191" s="120" t="s">
        <v>20</v>
      </c>
      <c r="L1191" s="120" t="s">
        <v>20</v>
      </c>
      <c r="M1191" s="120" t="s">
        <v>20</v>
      </c>
      <c r="N1191" s="120" t="s">
        <v>20</v>
      </c>
      <c r="O1191" s="120" t="s">
        <v>1785</v>
      </c>
      <c r="P1191" s="121" t="s">
        <v>1260</v>
      </c>
      <c r="Q1191" s="111" t="str">
        <f t="shared" si="78"/>
        <v>2.2.1.1.01.0.1.00.00.00.00.00</v>
      </c>
      <c r="R1191" s="80" t="s">
        <v>22</v>
      </c>
      <c r="S1191" s="80" t="s">
        <v>22</v>
      </c>
      <c r="T1191" s="80" t="s">
        <v>18</v>
      </c>
      <c r="U1191" s="80" t="s">
        <v>18</v>
      </c>
      <c r="V1191" s="80" t="s">
        <v>27</v>
      </c>
      <c r="W1191" s="125" t="s">
        <v>19</v>
      </c>
      <c r="X1191" s="80" t="s">
        <v>18</v>
      </c>
      <c r="Y1191" s="80" t="s">
        <v>20</v>
      </c>
      <c r="Z1191" s="80" t="s">
        <v>20</v>
      </c>
      <c r="AA1191" s="80" t="s">
        <v>20</v>
      </c>
      <c r="AB1191" s="80" t="s">
        <v>20</v>
      </c>
      <c r="AC1191" s="80" t="s">
        <v>20</v>
      </c>
      <c r="AD1191" s="80" t="s">
        <v>2123</v>
      </c>
      <c r="AE1191" s="86" t="s">
        <v>2066</v>
      </c>
      <c r="AF1191" s="85" t="e">
        <f>#REF!=#REF!</f>
        <v>#REF!</v>
      </c>
      <c r="AG1191" s="94" t="b">
        <f t="shared" si="76"/>
        <v>0</v>
      </c>
    </row>
    <row r="1192" spans="1:33" ht="25.5" x14ac:dyDescent="0.2">
      <c r="B1192" s="119" t="str">
        <f t="shared" si="75"/>
        <v>2.2.1.3.00.1.0.00.00.00.00.00</v>
      </c>
      <c r="C1192" s="120" t="s">
        <v>22</v>
      </c>
      <c r="D1192" s="120" t="s">
        <v>22</v>
      </c>
      <c r="E1192" s="120" t="s">
        <v>18</v>
      </c>
      <c r="F1192" s="120" t="s">
        <v>23</v>
      </c>
      <c r="G1192" s="120" t="s">
        <v>20</v>
      </c>
      <c r="H1192" s="120" t="s">
        <v>18</v>
      </c>
      <c r="I1192" s="120" t="s">
        <v>19</v>
      </c>
      <c r="J1192" s="120" t="s">
        <v>20</v>
      </c>
      <c r="K1192" s="120" t="s">
        <v>20</v>
      </c>
      <c r="L1192" s="120" t="s">
        <v>20</v>
      </c>
      <c r="M1192" s="120" t="s">
        <v>20</v>
      </c>
      <c r="N1192" s="120" t="s">
        <v>20</v>
      </c>
      <c r="O1192" s="120" t="s">
        <v>1785</v>
      </c>
      <c r="P1192" s="121" t="s">
        <v>1266</v>
      </c>
      <c r="Q1192" s="111" t="str">
        <f t="shared" si="78"/>
        <v>2.2.1.3.01.0.0.00.00.00.00.00</v>
      </c>
      <c r="R1192" s="80" t="s">
        <v>22</v>
      </c>
      <c r="S1192" s="80" t="s">
        <v>22</v>
      </c>
      <c r="T1192" s="80" t="s">
        <v>18</v>
      </c>
      <c r="U1192" s="80" t="s">
        <v>23</v>
      </c>
      <c r="V1192" s="80" t="s">
        <v>27</v>
      </c>
      <c r="W1192" s="125" t="s">
        <v>19</v>
      </c>
      <c r="X1192" s="80" t="s">
        <v>19</v>
      </c>
      <c r="Y1192" s="80" t="s">
        <v>20</v>
      </c>
      <c r="Z1192" s="80" t="s">
        <v>20</v>
      </c>
      <c r="AA1192" s="80" t="s">
        <v>20</v>
      </c>
      <c r="AB1192" s="80" t="s">
        <v>20</v>
      </c>
      <c r="AC1192" s="80" t="s">
        <v>20</v>
      </c>
      <c r="AD1192" s="80" t="s">
        <v>2123</v>
      </c>
      <c r="AE1192" s="86" t="s">
        <v>1266</v>
      </c>
      <c r="AF1192" s="85" t="e">
        <f>#REF!=#REF!</f>
        <v>#REF!</v>
      </c>
      <c r="AG1192" s="94" t="b">
        <f t="shared" si="76"/>
        <v>0</v>
      </c>
    </row>
    <row r="1193" spans="1:33" ht="25.5" x14ac:dyDescent="0.2">
      <c r="B1193" s="119" t="str">
        <f t="shared" si="75"/>
        <v>2.2.1.3.00.1.1.00.00.00.00.00</v>
      </c>
      <c r="C1193" s="120" t="s">
        <v>22</v>
      </c>
      <c r="D1193" s="120" t="s">
        <v>22</v>
      </c>
      <c r="E1193" s="120" t="s">
        <v>18</v>
      </c>
      <c r="F1193" s="120" t="s">
        <v>23</v>
      </c>
      <c r="G1193" s="120" t="s">
        <v>20</v>
      </c>
      <c r="H1193" s="120" t="s">
        <v>18</v>
      </c>
      <c r="I1193" s="120" t="s">
        <v>18</v>
      </c>
      <c r="J1193" s="120" t="s">
        <v>20</v>
      </c>
      <c r="K1193" s="120" t="s">
        <v>20</v>
      </c>
      <c r="L1193" s="120" t="s">
        <v>20</v>
      </c>
      <c r="M1193" s="120" t="s">
        <v>20</v>
      </c>
      <c r="N1193" s="120" t="s">
        <v>20</v>
      </c>
      <c r="O1193" s="120" t="s">
        <v>1785</v>
      </c>
      <c r="P1193" s="121" t="s">
        <v>1267</v>
      </c>
      <c r="Q1193" s="111" t="str">
        <f t="shared" si="78"/>
        <v>2.2.1.3.01.0.1.00.00.00.00.00</v>
      </c>
      <c r="R1193" s="80" t="s">
        <v>22</v>
      </c>
      <c r="S1193" s="80" t="s">
        <v>22</v>
      </c>
      <c r="T1193" s="80" t="s">
        <v>18</v>
      </c>
      <c r="U1193" s="80" t="s">
        <v>23</v>
      </c>
      <c r="V1193" s="80" t="s">
        <v>27</v>
      </c>
      <c r="W1193" s="125" t="s">
        <v>19</v>
      </c>
      <c r="X1193" s="80" t="s">
        <v>18</v>
      </c>
      <c r="Y1193" s="80" t="s">
        <v>20</v>
      </c>
      <c r="Z1193" s="80" t="s">
        <v>20</v>
      </c>
      <c r="AA1193" s="80" t="s">
        <v>20</v>
      </c>
      <c r="AB1193" s="80" t="s">
        <v>20</v>
      </c>
      <c r="AC1193" s="80" t="s">
        <v>20</v>
      </c>
      <c r="AD1193" s="80" t="s">
        <v>2123</v>
      </c>
      <c r="AE1193" s="86" t="s">
        <v>1267</v>
      </c>
      <c r="AF1193" s="85" t="e">
        <f>#REF!=#REF!</f>
        <v>#REF!</v>
      </c>
      <c r="AG1193" s="94" t="b">
        <f t="shared" si="76"/>
        <v>0</v>
      </c>
    </row>
    <row r="1194" spans="1:33" ht="38.25" x14ac:dyDescent="0.2">
      <c r="B1194" s="119" t="str">
        <f t="shared" si="75"/>
        <v>2.2.1.3.00.1.2.00.00.00.00.00</v>
      </c>
      <c r="C1194" s="120" t="s">
        <v>22</v>
      </c>
      <c r="D1194" s="120" t="s">
        <v>22</v>
      </c>
      <c r="E1194" s="120" t="s">
        <v>18</v>
      </c>
      <c r="F1194" s="120" t="s">
        <v>23</v>
      </c>
      <c r="G1194" s="120" t="s">
        <v>20</v>
      </c>
      <c r="H1194" s="120" t="s">
        <v>18</v>
      </c>
      <c r="I1194" s="120" t="s">
        <v>22</v>
      </c>
      <c r="J1194" s="120" t="s">
        <v>20</v>
      </c>
      <c r="K1194" s="120" t="s">
        <v>20</v>
      </c>
      <c r="L1194" s="120" t="s">
        <v>20</v>
      </c>
      <c r="M1194" s="120" t="s">
        <v>20</v>
      </c>
      <c r="N1194" s="120" t="s">
        <v>20</v>
      </c>
      <c r="O1194" s="120" t="s">
        <v>1785</v>
      </c>
      <c r="P1194" s="121" t="s">
        <v>1268</v>
      </c>
      <c r="Q1194" s="111" t="s">
        <v>2215</v>
      </c>
      <c r="R1194" s="80"/>
      <c r="S1194" s="80"/>
      <c r="T1194" s="80"/>
      <c r="U1194" s="80"/>
      <c r="V1194" s="80"/>
      <c r="W1194" s="125"/>
      <c r="X1194" s="80"/>
      <c r="Y1194" s="80"/>
      <c r="Z1194" s="80"/>
      <c r="AA1194" s="80"/>
      <c r="AB1194" s="80"/>
      <c r="AC1194" s="80"/>
      <c r="AD1194" s="80"/>
      <c r="AE1194" s="86" t="s">
        <v>2656</v>
      </c>
      <c r="AF1194" s="85" t="e">
        <f>#REF!=#REF!</f>
        <v>#REF!</v>
      </c>
      <c r="AG1194" s="94" t="b">
        <f t="shared" si="76"/>
        <v>0</v>
      </c>
    </row>
    <row r="1195" spans="1:33" ht="25.5" x14ac:dyDescent="0.2">
      <c r="B1195" s="119" t="str">
        <f t="shared" si="75"/>
        <v>2.2.1.3.00.1.3.00.00.00.00.00</v>
      </c>
      <c r="C1195" s="120" t="s">
        <v>22</v>
      </c>
      <c r="D1195" s="120" t="s">
        <v>22</v>
      </c>
      <c r="E1195" s="120" t="s">
        <v>18</v>
      </c>
      <c r="F1195" s="120" t="s">
        <v>23</v>
      </c>
      <c r="G1195" s="120" t="s">
        <v>20</v>
      </c>
      <c r="H1195" s="120" t="s">
        <v>18</v>
      </c>
      <c r="I1195" s="120" t="s">
        <v>23</v>
      </c>
      <c r="J1195" s="120" t="s">
        <v>20</v>
      </c>
      <c r="K1195" s="120" t="s">
        <v>20</v>
      </c>
      <c r="L1195" s="120" t="s">
        <v>20</v>
      </c>
      <c r="M1195" s="120" t="s">
        <v>20</v>
      </c>
      <c r="N1195" s="120" t="s">
        <v>20</v>
      </c>
      <c r="O1195" s="120" t="s">
        <v>1785</v>
      </c>
      <c r="P1195" s="121" t="s">
        <v>1269</v>
      </c>
      <c r="Q1195" s="111" t="str">
        <f>R1195&amp;"."&amp;S1195&amp;"."&amp;T1195&amp;"."&amp;U1195&amp;"."&amp;V1195&amp;"."&amp;W1195&amp;"."&amp;X1195&amp;"."&amp;Y1195&amp;"."&amp;Z1195&amp;"."&amp;AA1195&amp;"."&amp;AB1195&amp;"."&amp;AC1195</f>
        <v>2.2.1.3.01.0.3.00.00.00.00.00</v>
      </c>
      <c r="R1195" s="80" t="s">
        <v>22</v>
      </c>
      <c r="S1195" s="80" t="s">
        <v>22</v>
      </c>
      <c r="T1195" s="80" t="s">
        <v>18</v>
      </c>
      <c r="U1195" s="80" t="s">
        <v>23</v>
      </c>
      <c r="V1195" s="80" t="s">
        <v>27</v>
      </c>
      <c r="W1195" s="125" t="s">
        <v>19</v>
      </c>
      <c r="X1195" s="80" t="s">
        <v>23</v>
      </c>
      <c r="Y1195" s="80" t="s">
        <v>20</v>
      </c>
      <c r="Z1195" s="80" t="s">
        <v>20</v>
      </c>
      <c r="AA1195" s="80" t="s">
        <v>20</v>
      </c>
      <c r="AB1195" s="80" t="s">
        <v>20</v>
      </c>
      <c r="AC1195" s="80" t="s">
        <v>20</v>
      </c>
      <c r="AD1195" s="80" t="s">
        <v>2123</v>
      </c>
      <c r="AE1195" s="86" t="s">
        <v>1269</v>
      </c>
      <c r="AF1195" s="85" t="e">
        <f>#REF!=#REF!</f>
        <v>#REF!</v>
      </c>
      <c r="AG1195" s="94" t="b">
        <f t="shared" si="76"/>
        <v>0</v>
      </c>
    </row>
    <row r="1196" spans="1:33" ht="38.25" x14ac:dyDescent="0.2">
      <c r="B1196" s="119" t="str">
        <f t="shared" si="75"/>
        <v>2.2.1.3.00.1.4.00.00.00.00.00</v>
      </c>
      <c r="C1196" s="120" t="s">
        <v>22</v>
      </c>
      <c r="D1196" s="120" t="s">
        <v>22</v>
      </c>
      <c r="E1196" s="120" t="s">
        <v>18</v>
      </c>
      <c r="F1196" s="120" t="s">
        <v>23</v>
      </c>
      <c r="G1196" s="120" t="s">
        <v>20</v>
      </c>
      <c r="H1196" s="120" t="s">
        <v>18</v>
      </c>
      <c r="I1196" s="120" t="s">
        <v>48</v>
      </c>
      <c r="J1196" s="120" t="s">
        <v>20</v>
      </c>
      <c r="K1196" s="120" t="s">
        <v>20</v>
      </c>
      <c r="L1196" s="120" t="s">
        <v>20</v>
      </c>
      <c r="M1196" s="120" t="s">
        <v>20</v>
      </c>
      <c r="N1196" s="120" t="s">
        <v>20</v>
      </c>
      <c r="O1196" s="120" t="s">
        <v>1785</v>
      </c>
      <c r="P1196" s="121" t="s">
        <v>1270</v>
      </c>
      <c r="Q1196" s="111" t="s">
        <v>2215</v>
      </c>
      <c r="R1196" s="80"/>
      <c r="S1196" s="80"/>
      <c r="T1196" s="80"/>
      <c r="U1196" s="80"/>
      <c r="V1196" s="80"/>
      <c r="W1196" s="125"/>
      <c r="X1196" s="80"/>
      <c r="Y1196" s="80"/>
      <c r="Z1196" s="80"/>
      <c r="AA1196" s="80"/>
      <c r="AB1196" s="80"/>
      <c r="AC1196" s="80"/>
      <c r="AD1196" s="80"/>
      <c r="AE1196" s="86" t="s">
        <v>2656</v>
      </c>
      <c r="AF1196" s="85" t="e">
        <f>#REF!=#REF!</f>
        <v>#REF!</v>
      </c>
      <c r="AG1196" s="94" t="b">
        <f t="shared" si="76"/>
        <v>0</v>
      </c>
    </row>
    <row r="1197" spans="1:33" ht="38.25" x14ac:dyDescent="0.2">
      <c r="B1197" s="119" t="str">
        <f t="shared" si="75"/>
        <v>2.2.1.3.00.1.5.00.00.00.00.00</v>
      </c>
      <c r="C1197" s="120" t="s">
        <v>22</v>
      </c>
      <c r="D1197" s="120" t="s">
        <v>22</v>
      </c>
      <c r="E1197" s="120" t="s">
        <v>18</v>
      </c>
      <c r="F1197" s="120" t="s">
        <v>23</v>
      </c>
      <c r="G1197" s="120" t="s">
        <v>20</v>
      </c>
      <c r="H1197" s="120" t="s">
        <v>18</v>
      </c>
      <c r="I1197" s="120" t="s">
        <v>57</v>
      </c>
      <c r="J1197" s="120" t="s">
        <v>20</v>
      </c>
      <c r="K1197" s="120" t="s">
        <v>20</v>
      </c>
      <c r="L1197" s="120" t="s">
        <v>20</v>
      </c>
      <c r="M1197" s="120" t="s">
        <v>20</v>
      </c>
      <c r="N1197" s="120" t="s">
        <v>20</v>
      </c>
      <c r="O1197" s="120" t="s">
        <v>1785</v>
      </c>
      <c r="P1197" s="121" t="s">
        <v>1271</v>
      </c>
      <c r="Q1197" s="111" t="s">
        <v>2295</v>
      </c>
      <c r="R1197" s="80"/>
      <c r="S1197" s="80"/>
      <c r="T1197" s="80"/>
      <c r="U1197" s="80"/>
      <c r="V1197" s="80"/>
      <c r="W1197" s="125"/>
      <c r="X1197" s="80"/>
      <c r="Y1197" s="80"/>
      <c r="Z1197" s="80"/>
      <c r="AA1197" s="80"/>
      <c r="AB1197" s="80"/>
      <c r="AC1197" s="80"/>
      <c r="AD1197" s="80"/>
      <c r="AE1197" s="86" t="s">
        <v>2656</v>
      </c>
      <c r="AF1197" s="85" t="e">
        <f>#REF!=#REF!</f>
        <v>#REF!</v>
      </c>
      <c r="AG1197" s="94" t="b">
        <f t="shared" si="76"/>
        <v>0</v>
      </c>
    </row>
    <row r="1198" spans="1:33" ht="38.25" x14ac:dyDescent="0.2">
      <c r="B1198" s="119" t="str">
        <f t="shared" si="75"/>
        <v>2.2.1.3.00.1.6.00.00.00.00.00</v>
      </c>
      <c r="C1198" s="120" t="s">
        <v>22</v>
      </c>
      <c r="D1198" s="120" t="s">
        <v>22</v>
      </c>
      <c r="E1198" s="120" t="s">
        <v>18</v>
      </c>
      <c r="F1198" s="120" t="s">
        <v>23</v>
      </c>
      <c r="G1198" s="120" t="s">
        <v>20</v>
      </c>
      <c r="H1198" s="120" t="s">
        <v>18</v>
      </c>
      <c r="I1198" s="120" t="s">
        <v>69</v>
      </c>
      <c r="J1198" s="120" t="s">
        <v>20</v>
      </c>
      <c r="K1198" s="120" t="s">
        <v>20</v>
      </c>
      <c r="L1198" s="120" t="s">
        <v>20</v>
      </c>
      <c r="M1198" s="120" t="s">
        <v>20</v>
      </c>
      <c r="N1198" s="120" t="s">
        <v>20</v>
      </c>
      <c r="O1198" s="120" t="s">
        <v>1785</v>
      </c>
      <c r="P1198" s="121" t="s">
        <v>1272</v>
      </c>
      <c r="Q1198" s="111" t="s">
        <v>2295</v>
      </c>
      <c r="R1198" s="80"/>
      <c r="S1198" s="80"/>
      <c r="T1198" s="80"/>
      <c r="U1198" s="80"/>
      <c r="V1198" s="80"/>
      <c r="W1198" s="125"/>
      <c r="X1198" s="80"/>
      <c r="Y1198" s="80"/>
      <c r="Z1198" s="80"/>
      <c r="AA1198" s="80"/>
      <c r="AB1198" s="80"/>
      <c r="AC1198" s="80"/>
      <c r="AD1198" s="80"/>
      <c r="AE1198" s="86" t="s">
        <v>2656</v>
      </c>
      <c r="AF1198" s="85" t="e">
        <f>#REF!=#REF!</f>
        <v>#REF!</v>
      </c>
      <c r="AG1198" s="94" t="b">
        <f t="shared" si="76"/>
        <v>0</v>
      </c>
    </row>
    <row r="1199" spans="1:33" ht="38.25" x14ac:dyDescent="0.2">
      <c r="B1199" s="119" t="str">
        <f t="shared" si="75"/>
        <v>2.2.1.3.00.1.7.00.00.00.00.00</v>
      </c>
      <c r="C1199" s="120" t="s">
        <v>22</v>
      </c>
      <c r="D1199" s="120" t="s">
        <v>22</v>
      </c>
      <c r="E1199" s="120" t="s">
        <v>18</v>
      </c>
      <c r="F1199" s="120" t="s">
        <v>23</v>
      </c>
      <c r="G1199" s="120" t="s">
        <v>20</v>
      </c>
      <c r="H1199" s="120" t="s">
        <v>18</v>
      </c>
      <c r="I1199" s="120" t="s">
        <v>71</v>
      </c>
      <c r="J1199" s="120" t="s">
        <v>20</v>
      </c>
      <c r="K1199" s="120" t="s">
        <v>20</v>
      </c>
      <c r="L1199" s="120" t="s">
        <v>20</v>
      </c>
      <c r="M1199" s="120" t="s">
        <v>20</v>
      </c>
      <c r="N1199" s="120" t="s">
        <v>20</v>
      </c>
      <c r="O1199" s="120" t="s">
        <v>1785</v>
      </c>
      <c r="P1199" s="121" t="s">
        <v>1273</v>
      </c>
      <c r="Q1199" s="111" t="s">
        <v>2295</v>
      </c>
      <c r="R1199" s="80"/>
      <c r="S1199" s="80"/>
      <c r="T1199" s="80"/>
      <c r="U1199" s="80"/>
      <c r="V1199" s="80"/>
      <c r="W1199" s="125"/>
      <c r="X1199" s="80"/>
      <c r="Y1199" s="80"/>
      <c r="Z1199" s="80"/>
      <c r="AA1199" s="80"/>
      <c r="AB1199" s="80"/>
      <c r="AC1199" s="80"/>
      <c r="AD1199" s="80"/>
      <c r="AE1199" s="86" t="s">
        <v>2656</v>
      </c>
      <c r="AF1199" s="85" t="e">
        <f>#REF!=#REF!</f>
        <v>#REF!</v>
      </c>
      <c r="AG1199" s="94" t="b">
        <f t="shared" si="76"/>
        <v>0</v>
      </c>
    </row>
    <row r="1200" spans="1:33" ht="38.25" x14ac:dyDescent="0.2">
      <c r="B1200" s="119" t="str">
        <f t="shared" si="75"/>
        <v>2.2.1.3.00.1.8.00.00.00.00.00</v>
      </c>
      <c r="C1200" s="120" t="s">
        <v>22</v>
      </c>
      <c r="D1200" s="120" t="s">
        <v>22</v>
      </c>
      <c r="E1200" s="120" t="s">
        <v>18</v>
      </c>
      <c r="F1200" s="120" t="s">
        <v>23</v>
      </c>
      <c r="G1200" s="120" t="s">
        <v>20</v>
      </c>
      <c r="H1200" s="120" t="s">
        <v>18</v>
      </c>
      <c r="I1200" s="120" t="s">
        <v>62</v>
      </c>
      <c r="J1200" s="120" t="s">
        <v>20</v>
      </c>
      <c r="K1200" s="120" t="s">
        <v>20</v>
      </c>
      <c r="L1200" s="120" t="s">
        <v>20</v>
      </c>
      <c r="M1200" s="120" t="s">
        <v>20</v>
      </c>
      <c r="N1200" s="120" t="s">
        <v>20</v>
      </c>
      <c r="O1200" s="120" t="s">
        <v>1785</v>
      </c>
      <c r="P1200" s="121" t="s">
        <v>1274</v>
      </c>
      <c r="Q1200" s="111" t="s">
        <v>2295</v>
      </c>
      <c r="R1200" s="80"/>
      <c r="S1200" s="80"/>
      <c r="T1200" s="80"/>
      <c r="U1200" s="80"/>
      <c r="V1200" s="80"/>
      <c r="W1200" s="125"/>
      <c r="X1200" s="80"/>
      <c r="Y1200" s="80"/>
      <c r="Z1200" s="80"/>
      <c r="AA1200" s="80"/>
      <c r="AB1200" s="80"/>
      <c r="AC1200" s="80"/>
      <c r="AD1200" s="80"/>
      <c r="AE1200" s="86" t="s">
        <v>2656</v>
      </c>
      <c r="AF1200" s="85" t="e">
        <f>#REF!=#REF!</f>
        <v>#REF!</v>
      </c>
      <c r="AG1200" s="94" t="b">
        <f t="shared" si="76"/>
        <v>0</v>
      </c>
    </row>
    <row r="1201" spans="1:33" ht="38.25" x14ac:dyDescent="0.2">
      <c r="A1201" s="15"/>
      <c r="B1201" s="119" t="str">
        <f t="shared" si="75"/>
        <v>2.2.1.8.00.0.0.00.00.00.00.00</v>
      </c>
      <c r="C1201" s="120" t="s">
        <v>22</v>
      </c>
      <c r="D1201" s="120" t="s">
        <v>22</v>
      </c>
      <c r="E1201" s="120" t="s">
        <v>18</v>
      </c>
      <c r="F1201" s="120" t="s">
        <v>62</v>
      </c>
      <c r="G1201" s="120" t="s">
        <v>20</v>
      </c>
      <c r="H1201" s="120" t="s">
        <v>19</v>
      </c>
      <c r="I1201" s="120" t="s">
        <v>19</v>
      </c>
      <c r="J1201" s="120" t="s">
        <v>20</v>
      </c>
      <c r="K1201" s="120" t="s">
        <v>20</v>
      </c>
      <c r="L1201" s="120" t="s">
        <v>20</v>
      </c>
      <c r="M1201" s="120" t="s">
        <v>20</v>
      </c>
      <c r="N1201" s="120" t="s">
        <v>20</v>
      </c>
      <c r="O1201" s="120" t="s">
        <v>1785</v>
      </c>
      <c r="P1201" s="121" t="s">
        <v>1275</v>
      </c>
      <c r="Q1201" s="111" t="s">
        <v>2295</v>
      </c>
      <c r="R1201" s="80"/>
      <c r="S1201" s="80"/>
      <c r="T1201" s="80"/>
      <c r="U1201" s="80"/>
      <c r="V1201" s="80"/>
      <c r="W1201" s="80"/>
      <c r="X1201" s="80"/>
      <c r="Y1201" s="80"/>
      <c r="Z1201" s="80"/>
      <c r="AA1201" s="80"/>
      <c r="AB1201" s="80"/>
      <c r="AC1201" s="80"/>
      <c r="AD1201" s="80"/>
      <c r="AE1201" s="107"/>
      <c r="AF1201" s="85" t="e">
        <f>#REF!=#REF!</f>
        <v>#REF!</v>
      </c>
      <c r="AG1201" s="94" t="b">
        <f t="shared" si="76"/>
        <v>0</v>
      </c>
    </row>
    <row r="1202" spans="1:33" x14ac:dyDescent="0.2">
      <c r="A1202" s="15"/>
      <c r="B1202" s="119" t="str">
        <f t="shared" si="75"/>
        <v>2.2.1.8.01.0.0.00.00.00.00.00</v>
      </c>
      <c r="C1202" s="120" t="s">
        <v>22</v>
      </c>
      <c r="D1202" s="120" t="s">
        <v>22</v>
      </c>
      <c r="E1202" s="120" t="s">
        <v>18</v>
      </c>
      <c r="F1202" s="120" t="s">
        <v>62</v>
      </c>
      <c r="G1202" s="120" t="s">
        <v>27</v>
      </c>
      <c r="H1202" s="120" t="s">
        <v>19</v>
      </c>
      <c r="I1202" s="120" t="s">
        <v>19</v>
      </c>
      <c r="J1202" s="120" t="s">
        <v>20</v>
      </c>
      <c r="K1202" s="120" t="s">
        <v>20</v>
      </c>
      <c r="L1202" s="120" t="s">
        <v>20</v>
      </c>
      <c r="M1202" s="120" t="s">
        <v>20</v>
      </c>
      <c r="N1202" s="120" t="s">
        <v>20</v>
      </c>
      <c r="O1202" s="120" t="s">
        <v>1785</v>
      </c>
      <c r="P1202" s="122" t="s">
        <v>1276</v>
      </c>
      <c r="Q1202" s="111" t="s">
        <v>2215</v>
      </c>
      <c r="R1202" s="80"/>
      <c r="S1202" s="80"/>
      <c r="T1202" s="80"/>
      <c r="U1202" s="80"/>
      <c r="V1202" s="80"/>
      <c r="W1202" s="125"/>
      <c r="X1202" s="80"/>
      <c r="Y1202" s="80"/>
      <c r="Z1202" s="80"/>
      <c r="AA1202" s="80"/>
      <c r="AB1202" s="80"/>
      <c r="AC1202" s="80"/>
      <c r="AD1202" s="80"/>
      <c r="AE1202" s="108"/>
      <c r="AF1202" s="85" t="e">
        <f>#REF!=#REF!</f>
        <v>#REF!</v>
      </c>
      <c r="AG1202" s="94" t="b">
        <f t="shared" si="76"/>
        <v>0</v>
      </c>
    </row>
    <row r="1203" spans="1:33" ht="25.5" x14ac:dyDescent="0.2">
      <c r="A1203" s="15"/>
      <c r="B1203" s="119" t="str">
        <f t="shared" si="75"/>
        <v>2.2.1.8.01.1.0.00.00.00.00.00</v>
      </c>
      <c r="C1203" s="120" t="s">
        <v>22</v>
      </c>
      <c r="D1203" s="120" t="s">
        <v>22</v>
      </c>
      <c r="E1203" s="120" t="s">
        <v>18</v>
      </c>
      <c r="F1203" s="120" t="s">
        <v>62</v>
      </c>
      <c r="G1203" s="120" t="s">
        <v>27</v>
      </c>
      <c r="H1203" s="120" t="s">
        <v>18</v>
      </c>
      <c r="I1203" s="120" t="s">
        <v>19</v>
      </c>
      <c r="J1203" s="120" t="s">
        <v>20</v>
      </c>
      <c r="K1203" s="120" t="s">
        <v>20</v>
      </c>
      <c r="L1203" s="120" t="s">
        <v>20</v>
      </c>
      <c r="M1203" s="120" t="s">
        <v>20</v>
      </c>
      <c r="N1203" s="120" t="s">
        <v>20</v>
      </c>
      <c r="O1203" s="120" t="s">
        <v>1785</v>
      </c>
      <c r="P1203" s="122" t="s">
        <v>1277</v>
      </c>
      <c r="Q1203" s="111" t="s">
        <v>2215</v>
      </c>
      <c r="R1203" s="80"/>
      <c r="S1203" s="80"/>
      <c r="T1203" s="80"/>
      <c r="U1203" s="80"/>
      <c r="V1203" s="80"/>
      <c r="W1203" s="80"/>
      <c r="X1203" s="80"/>
      <c r="Y1203" s="80"/>
      <c r="Z1203" s="80"/>
      <c r="AA1203" s="80"/>
      <c r="AB1203" s="80"/>
      <c r="AC1203" s="80"/>
      <c r="AD1203" s="80"/>
      <c r="AE1203" s="108"/>
      <c r="AF1203" s="85" t="e">
        <f>#REF!=#REF!</f>
        <v>#REF!</v>
      </c>
      <c r="AG1203" s="94" t="b">
        <f t="shared" si="76"/>
        <v>0</v>
      </c>
    </row>
    <row r="1204" spans="1:33" ht="25.5" x14ac:dyDescent="0.2">
      <c r="A1204" s="15"/>
      <c r="B1204" s="119" t="str">
        <f t="shared" si="75"/>
        <v>2.2.1.8.01.1.1.00.00.00.00.00</v>
      </c>
      <c r="C1204" s="120" t="s">
        <v>22</v>
      </c>
      <c r="D1204" s="120" t="s">
        <v>22</v>
      </c>
      <c r="E1204" s="120" t="s">
        <v>18</v>
      </c>
      <c r="F1204" s="120" t="s">
        <v>62</v>
      </c>
      <c r="G1204" s="120" t="s">
        <v>27</v>
      </c>
      <c r="H1204" s="120" t="s">
        <v>18</v>
      </c>
      <c r="I1204" s="120" t="s">
        <v>18</v>
      </c>
      <c r="J1204" s="120" t="s">
        <v>20</v>
      </c>
      <c r="K1204" s="120" t="s">
        <v>20</v>
      </c>
      <c r="L1204" s="120" t="s">
        <v>20</v>
      </c>
      <c r="M1204" s="120" t="s">
        <v>20</v>
      </c>
      <c r="N1204" s="120" t="s">
        <v>20</v>
      </c>
      <c r="O1204" s="120" t="s">
        <v>1785</v>
      </c>
      <c r="P1204" s="121" t="s">
        <v>1278</v>
      </c>
      <c r="Q1204" s="111" t="s">
        <v>2215</v>
      </c>
      <c r="R1204" s="80"/>
      <c r="S1204" s="80"/>
      <c r="T1204" s="80"/>
      <c r="U1204" s="80"/>
      <c r="V1204" s="80"/>
      <c r="W1204" s="80"/>
      <c r="X1204" s="80"/>
      <c r="Y1204" s="80"/>
      <c r="Z1204" s="80"/>
      <c r="AA1204" s="80"/>
      <c r="AB1204" s="80"/>
      <c r="AC1204" s="80"/>
      <c r="AD1204" s="80"/>
      <c r="AE1204" s="107"/>
      <c r="AF1204" s="85" t="e">
        <f>#REF!=#REF!</f>
        <v>#REF!</v>
      </c>
      <c r="AG1204" s="94" t="b">
        <f t="shared" si="76"/>
        <v>0</v>
      </c>
    </row>
    <row r="1205" spans="1:33" ht="25.5" x14ac:dyDescent="0.2">
      <c r="A1205" s="15"/>
      <c r="B1205" s="119" t="str">
        <f t="shared" si="75"/>
        <v>2.2.1.8.01.2.0.00.00.00.00.00</v>
      </c>
      <c r="C1205" s="120" t="s">
        <v>22</v>
      </c>
      <c r="D1205" s="120" t="s">
        <v>22</v>
      </c>
      <c r="E1205" s="120" t="s">
        <v>18</v>
      </c>
      <c r="F1205" s="120" t="s">
        <v>62</v>
      </c>
      <c r="G1205" s="120" t="s">
        <v>27</v>
      </c>
      <c r="H1205" s="120" t="s">
        <v>22</v>
      </c>
      <c r="I1205" s="120" t="s">
        <v>19</v>
      </c>
      <c r="J1205" s="120" t="s">
        <v>20</v>
      </c>
      <c r="K1205" s="120" t="s">
        <v>20</v>
      </c>
      <c r="L1205" s="120" t="s">
        <v>20</v>
      </c>
      <c r="M1205" s="120" t="s">
        <v>20</v>
      </c>
      <c r="N1205" s="120" t="s">
        <v>20</v>
      </c>
      <c r="O1205" s="120" t="s">
        <v>1785</v>
      </c>
      <c r="P1205" s="122" t="s">
        <v>1279</v>
      </c>
      <c r="Q1205" s="111" t="s">
        <v>2215</v>
      </c>
      <c r="R1205" s="80"/>
      <c r="S1205" s="80"/>
      <c r="T1205" s="80"/>
      <c r="U1205" s="80"/>
      <c r="V1205" s="80"/>
      <c r="W1205" s="80"/>
      <c r="X1205" s="80"/>
      <c r="Y1205" s="80"/>
      <c r="Z1205" s="80"/>
      <c r="AA1205" s="80"/>
      <c r="AB1205" s="80"/>
      <c r="AC1205" s="80"/>
      <c r="AD1205" s="80"/>
      <c r="AE1205" s="108"/>
      <c r="AF1205" s="85" t="e">
        <f>#REF!=#REF!</f>
        <v>#REF!</v>
      </c>
      <c r="AG1205" s="94" t="b">
        <f t="shared" si="76"/>
        <v>0</v>
      </c>
    </row>
    <row r="1206" spans="1:33" ht="25.5" x14ac:dyDescent="0.2">
      <c r="A1206" s="15"/>
      <c r="B1206" s="119" t="str">
        <f t="shared" si="75"/>
        <v>2.2.1.8.01.2.1.00.00.00.00.00</v>
      </c>
      <c r="C1206" s="120" t="s">
        <v>22</v>
      </c>
      <c r="D1206" s="120" t="s">
        <v>22</v>
      </c>
      <c r="E1206" s="120" t="s">
        <v>18</v>
      </c>
      <c r="F1206" s="120" t="s">
        <v>62</v>
      </c>
      <c r="G1206" s="120" t="s">
        <v>27</v>
      </c>
      <c r="H1206" s="120" t="s">
        <v>22</v>
      </c>
      <c r="I1206" s="120" t="s">
        <v>18</v>
      </c>
      <c r="J1206" s="120" t="s">
        <v>20</v>
      </c>
      <c r="K1206" s="120" t="s">
        <v>20</v>
      </c>
      <c r="L1206" s="120" t="s">
        <v>20</v>
      </c>
      <c r="M1206" s="120" t="s">
        <v>20</v>
      </c>
      <c r="N1206" s="120" t="s">
        <v>20</v>
      </c>
      <c r="O1206" s="120" t="s">
        <v>1785</v>
      </c>
      <c r="P1206" s="121" t="s">
        <v>1280</v>
      </c>
      <c r="Q1206" s="111" t="s">
        <v>2215</v>
      </c>
      <c r="R1206" s="80"/>
      <c r="S1206" s="80"/>
      <c r="T1206" s="80"/>
      <c r="U1206" s="80"/>
      <c r="V1206" s="80"/>
      <c r="W1206" s="80"/>
      <c r="X1206" s="80"/>
      <c r="Y1206" s="80"/>
      <c r="Z1206" s="80"/>
      <c r="AA1206" s="80"/>
      <c r="AB1206" s="80"/>
      <c r="AC1206" s="80"/>
      <c r="AD1206" s="80"/>
      <c r="AE1206" s="107"/>
      <c r="AF1206" s="85" t="e">
        <f>#REF!=#REF!</f>
        <v>#REF!</v>
      </c>
      <c r="AG1206" s="94" t="b">
        <f t="shared" si="76"/>
        <v>0</v>
      </c>
    </row>
    <row r="1207" spans="1:33" x14ac:dyDescent="0.2">
      <c r="B1207" s="119" t="str">
        <f t="shared" si="75"/>
        <v>2.2.2.0.00.1.0.00.00.00.00.00</v>
      </c>
      <c r="C1207" s="120" t="s">
        <v>22</v>
      </c>
      <c r="D1207" s="120" t="s">
        <v>22</v>
      </c>
      <c r="E1207" s="120" t="s">
        <v>22</v>
      </c>
      <c r="F1207" s="120" t="s">
        <v>19</v>
      </c>
      <c r="G1207" s="120" t="s">
        <v>20</v>
      </c>
      <c r="H1207" s="120" t="s">
        <v>18</v>
      </c>
      <c r="I1207" s="120" t="s">
        <v>19</v>
      </c>
      <c r="J1207" s="120" t="s">
        <v>20</v>
      </c>
      <c r="K1207" s="120" t="s">
        <v>20</v>
      </c>
      <c r="L1207" s="120" t="s">
        <v>20</v>
      </c>
      <c r="M1207" s="120" t="s">
        <v>20</v>
      </c>
      <c r="N1207" s="120" t="s">
        <v>20</v>
      </c>
      <c r="O1207" s="120" t="s">
        <v>1785</v>
      </c>
      <c r="P1207" s="121" t="s">
        <v>1281</v>
      </c>
      <c r="Q1207" s="111" t="str">
        <f>R1207&amp;"."&amp;S1207&amp;"."&amp;T1207&amp;"."&amp;U1207&amp;"."&amp;V1207&amp;"."&amp;W1207&amp;"."&amp;X1207&amp;"."&amp;Y1207&amp;"."&amp;Z1207&amp;"."&amp;AA1207&amp;"."&amp;AB1207&amp;"."&amp;AC1207</f>
        <v>2.2.2.1.01.0.0.00.00.00.00.00</v>
      </c>
      <c r="R1207" s="80" t="s">
        <v>22</v>
      </c>
      <c r="S1207" s="80" t="s">
        <v>22</v>
      </c>
      <c r="T1207" s="80" t="s">
        <v>22</v>
      </c>
      <c r="U1207" s="80" t="s">
        <v>18</v>
      </c>
      <c r="V1207" s="80" t="s">
        <v>27</v>
      </c>
      <c r="W1207" s="125" t="s">
        <v>19</v>
      </c>
      <c r="X1207" s="80" t="s">
        <v>19</v>
      </c>
      <c r="Y1207" s="80" t="s">
        <v>20</v>
      </c>
      <c r="Z1207" s="80" t="s">
        <v>20</v>
      </c>
      <c r="AA1207" s="80" t="s">
        <v>20</v>
      </c>
      <c r="AB1207" s="80" t="s">
        <v>20</v>
      </c>
      <c r="AC1207" s="80" t="s">
        <v>20</v>
      </c>
      <c r="AD1207" s="80" t="s">
        <v>2123</v>
      </c>
      <c r="AE1207" s="86" t="s">
        <v>1281</v>
      </c>
      <c r="AF1207" s="85" t="e">
        <f>#REF!=#REF!</f>
        <v>#REF!</v>
      </c>
      <c r="AG1207" s="94" t="b">
        <f t="shared" si="76"/>
        <v>0</v>
      </c>
    </row>
    <row r="1208" spans="1:33" x14ac:dyDescent="0.2">
      <c r="B1208" s="119" t="str">
        <f t="shared" si="75"/>
        <v>2.2.2.0.00.1.1.00.00.00.00.00</v>
      </c>
      <c r="C1208" s="120" t="s">
        <v>22</v>
      </c>
      <c r="D1208" s="120" t="s">
        <v>22</v>
      </c>
      <c r="E1208" s="120" t="s">
        <v>22</v>
      </c>
      <c r="F1208" s="120" t="s">
        <v>19</v>
      </c>
      <c r="G1208" s="120" t="s">
        <v>20</v>
      </c>
      <c r="H1208" s="120" t="s">
        <v>18</v>
      </c>
      <c r="I1208" s="120" t="s">
        <v>18</v>
      </c>
      <c r="J1208" s="120" t="s">
        <v>20</v>
      </c>
      <c r="K1208" s="120" t="s">
        <v>20</v>
      </c>
      <c r="L1208" s="120" t="s">
        <v>20</v>
      </c>
      <c r="M1208" s="120" t="s">
        <v>20</v>
      </c>
      <c r="N1208" s="120" t="s">
        <v>20</v>
      </c>
      <c r="O1208" s="120" t="s">
        <v>1785</v>
      </c>
      <c r="P1208" s="121" t="s">
        <v>1282</v>
      </c>
      <c r="Q1208" s="111" t="str">
        <f>R1208&amp;"."&amp;S1208&amp;"."&amp;T1208&amp;"."&amp;U1208&amp;"."&amp;V1208&amp;"."&amp;W1208&amp;"."&amp;X1208&amp;"."&amp;Y1208&amp;"."&amp;Z1208&amp;"."&amp;AA1208&amp;"."&amp;AB1208&amp;"."&amp;AC1208</f>
        <v>2.2.2.1.01.0.1.00.00.00.00.00</v>
      </c>
      <c r="R1208" s="80" t="s">
        <v>22</v>
      </c>
      <c r="S1208" s="80" t="s">
        <v>22</v>
      </c>
      <c r="T1208" s="80" t="s">
        <v>22</v>
      </c>
      <c r="U1208" s="80" t="s">
        <v>18</v>
      </c>
      <c r="V1208" s="80" t="s">
        <v>27</v>
      </c>
      <c r="W1208" s="125" t="s">
        <v>19</v>
      </c>
      <c r="X1208" s="80" t="s">
        <v>18</v>
      </c>
      <c r="Y1208" s="80" t="s">
        <v>20</v>
      </c>
      <c r="Z1208" s="80" t="s">
        <v>20</v>
      </c>
      <c r="AA1208" s="80" t="s">
        <v>20</v>
      </c>
      <c r="AB1208" s="80" t="s">
        <v>20</v>
      </c>
      <c r="AC1208" s="80" t="s">
        <v>20</v>
      </c>
      <c r="AD1208" s="80" t="s">
        <v>2123</v>
      </c>
      <c r="AE1208" s="86" t="s">
        <v>1282</v>
      </c>
      <c r="AF1208" s="85" t="e">
        <f>#REF!=#REF!</f>
        <v>#REF!</v>
      </c>
      <c r="AG1208" s="94" t="b">
        <f t="shared" si="76"/>
        <v>0</v>
      </c>
    </row>
    <row r="1209" spans="1:33" ht="25.5" x14ac:dyDescent="0.2">
      <c r="B1209" s="119" t="str">
        <f t="shared" si="75"/>
        <v>2.2.2.0.00.1.2.00.00.00.00.00</v>
      </c>
      <c r="C1209" s="120" t="s">
        <v>22</v>
      </c>
      <c r="D1209" s="120" t="s">
        <v>22</v>
      </c>
      <c r="E1209" s="120" t="s">
        <v>22</v>
      </c>
      <c r="F1209" s="120" t="s">
        <v>19</v>
      </c>
      <c r="G1209" s="120" t="s">
        <v>20</v>
      </c>
      <c r="H1209" s="120" t="s">
        <v>18</v>
      </c>
      <c r="I1209" s="120" t="s">
        <v>22</v>
      </c>
      <c r="J1209" s="120" t="s">
        <v>20</v>
      </c>
      <c r="K1209" s="120" t="s">
        <v>20</v>
      </c>
      <c r="L1209" s="120" t="s">
        <v>20</v>
      </c>
      <c r="M1209" s="120" t="s">
        <v>20</v>
      </c>
      <c r="N1209" s="120" t="s">
        <v>20</v>
      </c>
      <c r="O1209" s="120" t="s">
        <v>1785</v>
      </c>
      <c r="P1209" s="121" t="s">
        <v>1283</v>
      </c>
      <c r="Q1209" s="111" t="str">
        <f>R1209&amp;"."&amp;S1209&amp;"."&amp;T1209&amp;"."&amp;U1209&amp;"."&amp;V1209&amp;"."&amp;W1209&amp;"."&amp;X1209&amp;"."&amp;Y1209&amp;"."&amp;Z1209&amp;"."&amp;AA1209&amp;"."&amp;AB1209&amp;"."&amp;AC1209</f>
        <v>1.9.4.2.01.0.1.00.00.00.00.00</v>
      </c>
      <c r="R1209" s="80" t="s">
        <v>18</v>
      </c>
      <c r="S1209" s="80" t="s">
        <v>90</v>
      </c>
      <c r="T1209" s="80" t="s">
        <v>48</v>
      </c>
      <c r="U1209" s="80" t="s">
        <v>22</v>
      </c>
      <c r="V1209" s="80" t="s">
        <v>27</v>
      </c>
      <c r="W1209" s="125" t="s">
        <v>19</v>
      </c>
      <c r="X1209" s="80" t="s">
        <v>18</v>
      </c>
      <c r="Y1209" s="80" t="s">
        <v>20</v>
      </c>
      <c r="Z1209" s="80" t="s">
        <v>20</v>
      </c>
      <c r="AA1209" s="80" t="s">
        <v>20</v>
      </c>
      <c r="AB1209" s="80" t="s">
        <v>20</v>
      </c>
      <c r="AC1209" s="80" t="s">
        <v>20</v>
      </c>
      <c r="AD1209" s="80" t="s">
        <v>2123</v>
      </c>
      <c r="AE1209" s="109" t="s">
        <v>1996</v>
      </c>
      <c r="AF1209" s="85" t="e">
        <f>#REF!=#REF!</f>
        <v>#REF!</v>
      </c>
      <c r="AG1209" s="94" t="b">
        <f t="shared" si="76"/>
        <v>0</v>
      </c>
    </row>
    <row r="1210" spans="1:33" ht="25.5" x14ac:dyDescent="0.2">
      <c r="B1210" s="119" t="str">
        <f t="shared" si="75"/>
        <v>2.2.2.0.00.1.3.00.00.00.00.00</v>
      </c>
      <c r="C1210" s="120" t="s">
        <v>22</v>
      </c>
      <c r="D1210" s="120" t="s">
        <v>22</v>
      </c>
      <c r="E1210" s="120" t="s">
        <v>22</v>
      </c>
      <c r="F1210" s="120" t="s">
        <v>19</v>
      </c>
      <c r="G1210" s="120" t="s">
        <v>20</v>
      </c>
      <c r="H1210" s="120" t="s">
        <v>18</v>
      </c>
      <c r="I1210" s="120" t="s">
        <v>23</v>
      </c>
      <c r="J1210" s="120" t="s">
        <v>20</v>
      </c>
      <c r="K1210" s="120" t="s">
        <v>20</v>
      </c>
      <c r="L1210" s="120" t="s">
        <v>20</v>
      </c>
      <c r="M1210" s="120" t="s">
        <v>20</v>
      </c>
      <c r="N1210" s="120" t="s">
        <v>20</v>
      </c>
      <c r="O1210" s="120" t="s">
        <v>1785</v>
      </c>
      <c r="P1210" s="121" t="s">
        <v>1284</v>
      </c>
      <c r="Q1210" s="111" t="str">
        <f>R1210&amp;"."&amp;S1210&amp;"."&amp;T1210&amp;"."&amp;U1210&amp;"."&amp;V1210&amp;"."&amp;W1210&amp;"."&amp;X1210&amp;"."&amp;Y1210&amp;"."&amp;Z1210&amp;"."&amp;AA1210&amp;"."&amp;AB1210&amp;"."&amp;AC1210</f>
        <v>2.2.2.1.01.0.3.00.00.00.00.00</v>
      </c>
      <c r="R1210" s="80" t="s">
        <v>22</v>
      </c>
      <c r="S1210" s="80" t="s">
        <v>22</v>
      </c>
      <c r="T1210" s="80" t="s">
        <v>22</v>
      </c>
      <c r="U1210" s="80" t="s">
        <v>18</v>
      </c>
      <c r="V1210" s="80" t="s">
        <v>27</v>
      </c>
      <c r="W1210" s="125" t="s">
        <v>19</v>
      </c>
      <c r="X1210" s="80" t="s">
        <v>23</v>
      </c>
      <c r="Y1210" s="80" t="s">
        <v>20</v>
      </c>
      <c r="Z1210" s="80" t="s">
        <v>20</v>
      </c>
      <c r="AA1210" s="80" t="s">
        <v>20</v>
      </c>
      <c r="AB1210" s="80" t="s">
        <v>20</v>
      </c>
      <c r="AC1210" s="80" t="s">
        <v>20</v>
      </c>
      <c r="AD1210" s="80" t="s">
        <v>2123</v>
      </c>
      <c r="AE1210" s="86" t="s">
        <v>1284</v>
      </c>
      <c r="AF1210" s="85" t="e">
        <f>#REF!=#REF!</f>
        <v>#REF!</v>
      </c>
      <c r="AG1210" s="94" t="b">
        <f t="shared" si="76"/>
        <v>0</v>
      </c>
    </row>
    <row r="1211" spans="1:33" ht="38.25" x14ac:dyDescent="0.2">
      <c r="B1211" s="119" t="str">
        <f t="shared" si="75"/>
        <v>2.2.2.0.00.1.4.00.00.00.00.00</v>
      </c>
      <c r="C1211" s="120" t="s">
        <v>22</v>
      </c>
      <c r="D1211" s="120" t="s">
        <v>22</v>
      </c>
      <c r="E1211" s="120" t="s">
        <v>22</v>
      </c>
      <c r="F1211" s="120" t="s">
        <v>19</v>
      </c>
      <c r="G1211" s="120" t="s">
        <v>20</v>
      </c>
      <c r="H1211" s="120" t="s">
        <v>18</v>
      </c>
      <c r="I1211" s="120" t="s">
        <v>48</v>
      </c>
      <c r="J1211" s="120" t="s">
        <v>20</v>
      </c>
      <c r="K1211" s="120" t="s">
        <v>20</v>
      </c>
      <c r="L1211" s="120" t="s">
        <v>20</v>
      </c>
      <c r="M1211" s="120" t="s">
        <v>20</v>
      </c>
      <c r="N1211" s="120" t="s">
        <v>20</v>
      </c>
      <c r="O1211" s="120" t="s">
        <v>1785</v>
      </c>
      <c r="P1211" s="121" t="s">
        <v>1285</v>
      </c>
      <c r="Q1211" s="111" t="s">
        <v>2295</v>
      </c>
      <c r="R1211" s="80"/>
      <c r="S1211" s="80"/>
      <c r="T1211" s="80"/>
      <c r="U1211" s="80"/>
      <c r="V1211" s="80"/>
      <c r="W1211" s="125"/>
      <c r="X1211" s="80"/>
      <c r="Y1211" s="80"/>
      <c r="Z1211" s="80"/>
      <c r="AA1211" s="80"/>
      <c r="AB1211" s="80"/>
      <c r="AC1211" s="80"/>
      <c r="AD1211" s="80"/>
      <c r="AE1211" s="86" t="s">
        <v>2656</v>
      </c>
      <c r="AF1211" s="85" t="e">
        <f>#REF!=#REF!</f>
        <v>#REF!</v>
      </c>
      <c r="AG1211" s="94" t="b">
        <f t="shared" si="76"/>
        <v>0</v>
      </c>
    </row>
    <row r="1212" spans="1:33" ht="38.25" x14ac:dyDescent="0.2">
      <c r="B1212" s="119" t="str">
        <f t="shared" si="75"/>
        <v>2.2.2.0.00.1.5.00.00.00.00.00</v>
      </c>
      <c r="C1212" s="120" t="s">
        <v>22</v>
      </c>
      <c r="D1212" s="120" t="s">
        <v>22</v>
      </c>
      <c r="E1212" s="120" t="s">
        <v>22</v>
      </c>
      <c r="F1212" s="120" t="s">
        <v>19</v>
      </c>
      <c r="G1212" s="120" t="s">
        <v>20</v>
      </c>
      <c r="H1212" s="120" t="s">
        <v>18</v>
      </c>
      <c r="I1212" s="120" t="s">
        <v>57</v>
      </c>
      <c r="J1212" s="120" t="s">
        <v>20</v>
      </c>
      <c r="K1212" s="120" t="s">
        <v>20</v>
      </c>
      <c r="L1212" s="120" t="s">
        <v>20</v>
      </c>
      <c r="M1212" s="120" t="s">
        <v>20</v>
      </c>
      <c r="N1212" s="120" t="s">
        <v>20</v>
      </c>
      <c r="O1212" s="120" t="s">
        <v>1785</v>
      </c>
      <c r="P1212" s="121" t="s">
        <v>1286</v>
      </c>
      <c r="Q1212" s="111" t="s">
        <v>2295</v>
      </c>
      <c r="R1212" s="80"/>
      <c r="S1212" s="80"/>
      <c r="T1212" s="80"/>
      <c r="U1212" s="80"/>
      <c r="V1212" s="80"/>
      <c r="W1212" s="125"/>
      <c r="X1212" s="80"/>
      <c r="Y1212" s="80"/>
      <c r="Z1212" s="80"/>
      <c r="AA1212" s="80"/>
      <c r="AB1212" s="80"/>
      <c r="AC1212" s="80"/>
      <c r="AD1212" s="80"/>
      <c r="AE1212" s="86" t="s">
        <v>2656</v>
      </c>
      <c r="AF1212" s="85" t="e">
        <f>#REF!=#REF!</f>
        <v>#REF!</v>
      </c>
      <c r="AG1212" s="94" t="b">
        <f t="shared" si="76"/>
        <v>0</v>
      </c>
    </row>
    <row r="1213" spans="1:33" ht="38.25" x14ac:dyDescent="0.2">
      <c r="B1213" s="119" t="str">
        <f t="shared" si="75"/>
        <v>2.2.2.0.00.1.6.00.00.00.00.00</v>
      </c>
      <c r="C1213" s="120" t="s">
        <v>22</v>
      </c>
      <c r="D1213" s="120" t="s">
        <v>22</v>
      </c>
      <c r="E1213" s="120" t="s">
        <v>22</v>
      </c>
      <c r="F1213" s="120" t="s">
        <v>19</v>
      </c>
      <c r="G1213" s="120" t="s">
        <v>20</v>
      </c>
      <c r="H1213" s="120" t="s">
        <v>18</v>
      </c>
      <c r="I1213" s="120" t="s">
        <v>69</v>
      </c>
      <c r="J1213" s="120" t="s">
        <v>20</v>
      </c>
      <c r="K1213" s="120" t="s">
        <v>20</v>
      </c>
      <c r="L1213" s="120" t="s">
        <v>20</v>
      </c>
      <c r="M1213" s="120" t="s">
        <v>20</v>
      </c>
      <c r="N1213" s="120" t="s">
        <v>20</v>
      </c>
      <c r="O1213" s="120" t="s">
        <v>1785</v>
      </c>
      <c r="P1213" s="121" t="s">
        <v>1287</v>
      </c>
      <c r="Q1213" s="111" t="s">
        <v>2295</v>
      </c>
      <c r="R1213" s="80"/>
      <c r="S1213" s="80"/>
      <c r="T1213" s="80"/>
      <c r="U1213" s="80"/>
      <c r="V1213" s="80"/>
      <c r="W1213" s="125"/>
      <c r="X1213" s="80"/>
      <c r="Y1213" s="80"/>
      <c r="Z1213" s="80"/>
      <c r="AA1213" s="80"/>
      <c r="AB1213" s="80"/>
      <c r="AC1213" s="80"/>
      <c r="AD1213" s="80"/>
      <c r="AE1213" s="86" t="s">
        <v>2656</v>
      </c>
      <c r="AF1213" s="85" t="e">
        <f>#REF!=#REF!</f>
        <v>#REF!</v>
      </c>
      <c r="AG1213" s="94" t="b">
        <f t="shared" si="76"/>
        <v>0</v>
      </c>
    </row>
    <row r="1214" spans="1:33" ht="38.25" x14ac:dyDescent="0.2">
      <c r="B1214" s="119" t="str">
        <f t="shared" si="75"/>
        <v>2.2.2.0.00.1.7.00.00.00.00.00</v>
      </c>
      <c r="C1214" s="120" t="s">
        <v>22</v>
      </c>
      <c r="D1214" s="120" t="s">
        <v>22</v>
      </c>
      <c r="E1214" s="120" t="s">
        <v>22</v>
      </c>
      <c r="F1214" s="120" t="s">
        <v>19</v>
      </c>
      <c r="G1214" s="120" t="s">
        <v>20</v>
      </c>
      <c r="H1214" s="120" t="s">
        <v>18</v>
      </c>
      <c r="I1214" s="120" t="s">
        <v>71</v>
      </c>
      <c r="J1214" s="120" t="s">
        <v>20</v>
      </c>
      <c r="K1214" s="120" t="s">
        <v>20</v>
      </c>
      <c r="L1214" s="120" t="s">
        <v>20</v>
      </c>
      <c r="M1214" s="120" t="s">
        <v>20</v>
      </c>
      <c r="N1214" s="120" t="s">
        <v>20</v>
      </c>
      <c r="O1214" s="120" t="s">
        <v>1785</v>
      </c>
      <c r="P1214" s="121" t="s">
        <v>1288</v>
      </c>
      <c r="Q1214" s="111" t="s">
        <v>2295</v>
      </c>
      <c r="R1214" s="80"/>
      <c r="S1214" s="80"/>
      <c r="T1214" s="80"/>
      <c r="U1214" s="80"/>
      <c r="V1214" s="80"/>
      <c r="W1214" s="125"/>
      <c r="X1214" s="80"/>
      <c r="Y1214" s="80"/>
      <c r="Z1214" s="80"/>
      <c r="AA1214" s="80"/>
      <c r="AB1214" s="80"/>
      <c r="AC1214" s="80"/>
      <c r="AD1214" s="80"/>
      <c r="AE1214" s="86" t="s">
        <v>2656</v>
      </c>
      <c r="AF1214" s="85" t="e">
        <f>#REF!=#REF!</f>
        <v>#REF!</v>
      </c>
      <c r="AG1214" s="94" t="b">
        <f t="shared" si="76"/>
        <v>0</v>
      </c>
    </row>
    <row r="1215" spans="1:33" ht="38.25" x14ac:dyDescent="0.2">
      <c r="B1215" s="119" t="str">
        <f t="shared" si="75"/>
        <v>2.2.2.0.00.1.8.00.00.00.00.00</v>
      </c>
      <c r="C1215" s="120" t="s">
        <v>22</v>
      </c>
      <c r="D1215" s="120" t="s">
        <v>22</v>
      </c>
      <c r="E1215" s="120" t="s">
        <v>22</v>
      </c>
      <c r="F1215" s="120" t="s">
        <v>19</v>
      </c>
      <c r="G1215" s="120" t="s">
        <v>20</v>
      </c>
      <c r="H1215" s="120" t="s">
        <v>18</v>
      </c>
      <c r="I1215" s="120" t="s">
        <v>62</v>
      </c>
      <c r="J1215" s="120" t="s">
        <v>20</v>
      </c>
      <c r="K1215" s="120" t="s">
        <v>20</v>
      </c>
      <c r="L1215" s="120" t="s">
        <v>20</v>
      </c>
      <c r="M1215" s="120" t="s">
        <v>20</v>
      </c>
      <c r="N1215" s="120" t="s">
        <v>20</v>
      </c>
      <c r="O1215" s="120" t="s">
        <v>1785</v>
      </c>
      <c r="P1215" s="121" t="s">
        <v>1289</v>
      </c>
      <c r="Q1215" s="111" t="s">
        <v>2295</v>
      </c>
      <c r="R1215" s="80"/>
      <c r="S1215" s="80"/>
      <c r="T1215" s="80"/>
      <c r="U1215" s="80"/>
      <c r="V1215" s="80"/>
      <c r="W1215" s="125"/>
      <c r="X1215" s="80"/>
      <c r="Y1215" s="80"/>
      <c r="Z1215" s="80"/>
      <c r="AA1215" s="80"/>
      <c r="AB1215" s="80"/>
      <c r="AC1215" s="80"/>
      <c r="AD1215" s="80"/>
      <c r="AE1215" s="86" t="s">
        <v>2656</v>
      </c>
      <c r="AF1215" s="85" t="e">
        <f>#REF!=#REF!</f>
        <v>#REF!</v>
      </c>
      <c r="AG1215" s="94" t="b">
        <f t="shared" si="76"/>
        <v>0</v>
      </c>
    </row>
    <row r="1216" spans="1:33" x14ac:dyDescent="0.2">
      <c r="B1216" s="119" t="str">
        <f t="shared" si="75"/>
        <v>2.2.3.0.00.1.0.00.00.00.00.00</v>
      </c>
      <c r="C1216" s="120" t="s">
        <v>22</v>
      </c>
      <c r="D1216" s="120" t="s">
        <v>22</v>
      </c>
      <c r="E1216" s="120" t="s">
        <v>23</v>
      </c>
      <c r="F1216" s="120" t="s">
        <v>19</v>
      </c>
      <c r="G1216" s="120" t="s">
        <v>20</v>
      </c>
      <c r="H1216" s="120" t="s">
        <v>18</v>
      </c>
      <c r="I1216" s="120" t="s">
        <v>19</v>
      </c>
      <c r="J1216" s="120" t="s">
        <v>20</v>
      </c>
      <c r="K1216" s="120" t="s">
        <v>20</v>
      </c>
      <c r="L1216" s="120" t="s">
        <v>20</v>
      </c>
      <c r="M1216" s="120" t="s">
        <v>20</v>
      </c>
      <c r="N1216" s="120" t="s">
        <v>20</v>
      </c>
      <c r="O1216" s="120" t="s">
        <v>1785</v>
      </c>
      <c r="P1216" s="121" t="s">
        <v>1291</v>
      </c>
      <c r="Q1216" s="111" t="str">
        <f>R1216&amp;"."&amp;S1216&amp;"."&amp;T1216&amp;"."&amp;U1216&amp;"."&amp;V1216&amp;"."&amp;W1216&amp;"."&amp;X1216&amp;"."&amp;Y1216&amp;"."&amp;Z1216&amp;"."&amp;AA1216&amp;"."&amp;AB1216&amp;"."&amp;AC1216</f>
        <v>2.2.3.1.01.0.0.00.00.00.00.00</v>
      </c>
      <c r="R1216" s="80" t="s">
        <v>22</v>
      </c>
      <c r="S1216" s="80" t="s">
        <v>22</v>
      </c>
      <c r="T1216" s="80" t="s">
        <v>23</v>
      </c>
      <c r="U1216" s="80" t="s">
        <v>18</v>
      </c>
      <c r="V1216" s="80" t="s">
        <v>27</v>
      </c>
      <c r="W1216" s="125" t="s">
        <v>19</v>
      </c>
      <c r="X1216" s="80" t="s">
        <v>19</v>
      </c>
      <c r="Y1216" s="80" t="s">
        <v>20</v>
      </c>
      <c r="Z1216" s="80" t="s">
        <v>20</v>
      </c>
      <c r="AA1216" s="80" t="s">
        <v>20</v>
      </c>
      <c r="AB1216" s="80" t="s">
        <v>20</v>
      </c>
      <c r="AC1216" s="80" t="s">
        <v>20</v>
      </c>
      <c r="AD1216" s="80" t="s">
        <v>2123</v>
      </c>
      <c r="AE1216" s="86" t="s">
        <v>1291</v>
      </c>
      <c r="AF1216" s="85" t="e">
        <f>#REF!=#REF!</f>
        <v>#REF!</v>
      </c>
      <c r="AG1216" s="94" t="b">
        <f t="shared" si="76"/>
        <v>0</v>
      </c>
    </row>
    <row r="1217" spans="2:33" ht="25.5" x14ac:dyDescent="0.2">
      <c r="B1217" s="119" t="str">
        <f t="shared" si="75"/>
        <v>2.2.3.0.00.1.1.00.00.00.00.00</v>
      </c>
      <c r="C1217" s="120" t="s">
        <v>22</v>
      </c>
      <c r="D1217" s="120" t="s">
        <v>22</v>
      </c>
      <c r="E1217" s="120" t="s">
        <v>23</v>
      </c>
      <c r="F1217" s="120" t="s">
        <v>19</v>
      </c>
      <c r="G1217" s="120" t="s">
        <v>20</v>
      </c>
      <c r="H1217" s="120" t="s">
        <v>18</v>
      </c>
      <c r="I1217" s="120" t="s">
        <v>18</v>
      </c>
      <c r="J1217" s="120" t="s">
        <v>20</v>
      </c>
      <c r="K1217" s="120" t="s">
        <v>20</v>
      </c>
      <c r="L1217" s="120" t="s">
        <v>20</v>
      </c>
      <c r="M1217" s="120" t="s">
        <v>20</v>
      </c>
      <c r="N1217" s="120" t="s">
        <v>20</v>
      </c>
      <c r="O1217" s="120" t="s">
        <v>1785</v>
      </c>
      <c r="P1217" s="121" t="s">
        <v>1292</v>
      </c>
      <c r="Q1217" s="111" t="str">
        <f>R1217&amp;"."&amp;S1217&amp;"."&amp;T1217&amp;"."&amp;U1217&amp;"."&amp;V1217&amp;"."&amp;W1217&amp;"."&amp;X1217&amp;"."&amp;Y1217&amp;"."&amp;Z1217&amp;"."&amp;AA1217&amp;"."&amp;AB1217&amp;"."&amp;AC1217</f>
        <v>2.2.3.1.01.0.1.00.00.00.00.00</v>
      </c>
      <c r="R1217" s="80" t="s">
        <v>22</v>
      </c>
      <c r="S1217" s="80" t="s">
        <v>22</v>
      </c>
      <c r="T1217" s="80" t="s">
        <v>23</v>
      </c>
      <c r="U1217" s="80" t="s">
        <v>18</v>
      </c>
      <c r="V1217" s="80" t="s">
        <v>27</v>
      </c>
      <c r="W1217" s="125" t="s">
        <v>19</v>
      </c>
      <c r="X1217" s="80" t="s">
        <v>18</v>
      </c>
      <c r="Y1217" s="80" t="s">
        <v>20</v>
      </c>
      <c r="Z1217" s="80" t="s">
        <v>20</v>
      </c>
      <c r="AA1217" s="80" t="s">
        <v>20</v>
      </c>
      <c r="AB1217" s="80" t="s">
        <v>20</v>
      </c>
      <c r="AC1217" s="80" t="s">
        <v>20</v>
      </c>
      <c r="AD1217" s="80" t="s">
        <v>2123</v>
      </c>
      <c r="AE1217" s="86" t="s">
        <v>1292</v>
      </c>
      <c r="AF1217" s="85" t="e">
        <f>#REF!=#REF!</f>
        <v>#REF!</v>
      </c>
      <c r="AG1217" s="94" t="b">
        <f t="shared" si="76"/>
        <v>0</v>
      </c>
    </row>
    <row r="1218" spans="2:33" ht="25.5" x14ac:dyDescent="0.2">
      <c r="B1218" s="119" t="str">
        <f t="shared" si="75"/>
        <v>2.2.3.0.00.1.2.00.00.00.00.00</v>
      </c>
      <c r="C1218" s="120" t="s">
        <v>22</v>
      </c>
      <c r="D1218" s="120" t="s">
        <v>22</v>
      </c>
      <c r="E1218" s="120" t="s">
        <v>23</v>
      </c>
      <c r="F1218" s="120" t="s">
        <v>19</v>
      </c>
      <c r="G1218" s="120" t="s">
        <v>20</v>
      </c>
      <c r="H1218" s="120" t="s">
        <v>18</v>
      </c>
      <c r="I1218" s="120" t="s">
        <v>22</v>
      </c>
      <c r="J1218" s="120" t="s">
        <v>20</v>
      </c>
      <c r="K1218" s="120" t="s">
        <v>20</v>
      </c>
      <c r="L1218" s="120" t="s">
        <v>20</v>
      </c>
      <c r="M1218" s="120" t="s">
        <v>20</v>
      </c>
      <c r="N1218" s="120" t="s">
        <v>20</v>
      </c>
      <c r="O1218" s="120" t="s">
        <v>1785</v>
      </c>
      <c r="P1218" s="121" t="s">
        <v>1293</v>
      </c>
      <c r="Q1218" s="111" t="str">
        <f>R1218&amp;"."&amp;S1218&amp;"."&amp;T1218&amp;"."&amp;U1218&amp;"."&amp;V1218&amp;"."&amp;W1218&amp;"."&amp;X1218&amp;"."&amp;Y1218&amp;"."&amp;Z1218&amp;"."&amp;AA1218&amp;"."&amp;AB1218&amp;"."&amp;AC1218</f>
        <v>1.9.4.3.01.0.1.00.00.00.00.00</v>
      </c>
      <c r="R1218" s="80" t="s">
        <v>18</v>
      </c>
      <c r="S1218" s="80" t="s">
        <v>90</v>
      </c>
      <c r="T1218" s="80" t="s">
        <v>48</v>
      </c>
      <c r="U1218" s="80" t="s">
        <v>23</v>
      </c>
      <c r="V1218" s="80" t="s">
        <v>27</v>
      </c>
      <c r="W1218" s="125" t="s">
        <v>19</v>
      </c>
      <c r="X1218" s="80" t="s">
        <v>18</v>
      </c>
      <c r="Y1218" s="80" t="s">
        <v>20</v>
      </c>
      <c r="Z1218" s="80" t="s">
        <v>20</v>
      </c>
      <c r="AA1218" s="80" t="s">
        <v>20</v>
      </c>
      <c r="AB1218" s="80" t="s">
        <v>20</v>
      </c>
      <c r="AC1218" s="80" t="s">
        <v>20</v>
      </c>
      <c r="AD1218" s="80" t="s">
        <v>2123</v>
      </c>
      <c r="AE1218" s="109" t="s">
        <v>1992</v>
      </c>
      <c r="AF1218" s="85" t="e">
        <f>#REF!=#REF!</f>
        <v>#REF!</v>
      </c>
      <c r="AG1218" s="94" t="b">
        <f t="shared" si="76"/>
        <v>0</v>
      </c>
    </row>
    <row r="1219" spans="2:33" ht="25.5" x14ac:dyDescent="0.2">
      <c r="B1219" s="119" t="str">
        <f t="shared" si="75"/>
        <v>2.2.3.0.00.1.3.00.00.00.00.00</v>
      </c>
      <c r="C1219" s="120" t="s">
        <v>22</v>
      </c>
      <c r="D1219" s="120" t="s">
        <v>22</v>
      </c>
      <c r="E1219" s="120" t="s">
        <v>23</v>
      </c>
      <c r="F1219" s="120" t="s">
        <v>19</v>
      </c>
      <c r="G1219" s="120" t="s">
        <v>20</v>
      </c>
      <c r="H1219" s="120" t="s">
        <v>18</v>
      </c>
      <c r="I1219" s="120" t="s">
        <v>23</v>
      </c>
      <c r="J1219" s="120" t="s">
        <v>20</v>
      </c>
      <c r="K1219" s="120" t="s">
        <v>20</v>
      </c>
      <c r="L1219" s="120" t="s">
        <v>20</v>
      </c>
      <c r="M1219" s="120" t="s">
        <v>20</v>
      </c>
      <c r="N1219" s="120" t="s">
        <v>20</v>
      </c>
      <c r="O1219" s="120" t="s">
        <v>1785</v>
      </c>
      <c r="P1219" s="121" t="s">
        <v>2434</v>
      </c>
      <c r="Q1219" s="111" t="str">
        <f>R1219&amp;"."&amp;S1219&amp;"."&amp;T1219&amp;"."&amp;U1219&amp;"."&amp;V1219&amp;"."&amp;W1219&amp;"."&amp;X1219&amp;"."&amp;Y1219&amp;"."&amp;Z1219&amp;"."&amp;AA1219&amp;"."&amp;AB1219&amp;"."&amp;AC1219</f>
        <v>2.2.3.1.01.0.3.00.00.00.00.00</v>
      </c>
      <c r="R1219" s="80" t="s">
        <v>22</v>
      </c>
      <c r="S1219" s="80" t="s">
        <v>22</v>
      </c>
      <c r="T1219" s="80" t="s">
        <v>23</v>
      </c>
      <c r="U1219" s="80" t="s">
        <v>18</v>
      </c>
      <c r="V1219" s="80" t="s">
        <v>27</v>
      </c>
      <c r="W1219" s="125" t="s">
        <v>19</v>
      </c>
      <c r="X1219" s="80" t="s">
        <v>23</v>
      </c>
      <c r="Y1219" s="80" t="s">
        <v>20</v>
      </c>
      <c r="Z1219" s="80" t="s">
        <v>20</v>
      </c>
      <c r="AA1219" s="80" t="s">
        <v>20</v>
      </c>
      <c r="AB1219" s="80" t="s">
        <v>20</v>
      </c>
      <c r="AC1219" s="80" t="s">
        <v>20</v>
      </c>
      <c r="AD1219" s="80" t="s">
        <v>2123</v>
      </c>
      <c r="AE1219" s="86" t="s">
        <v>2434</v>
      </c>
      <c r="AF1219" s="85" t="e">
        <f>#REF!=#REF!</f>
        <v>#REF!</v>
      </c>
      <c r="AG1219" s="94" t="b">
        <f t="shared" si="76"/>
        <v>0</v>
      </c>
    </row>
    <row r="1220" spans="2:33" ht="38.25" x14ac:dyDescent="0.2">
      <c r="B1220" s="119" t="str">
        <f t="shared" ref="B1220:B1283" si="79">C1220&amp;"."&amp;D1220&amp;"."&amp;E1220&amp;"."&amp;F1220&amp;"."&amp;G1220&amp;"."&amp;H1220&amp;"."&amp;I1220&amp;"."&amp;J1220&amp;"."&amp;K1220&amp;"."&amp;L1220&amp;"."&amp;M1220&amp;"."&amp;N1220</f>
        <v>2.2.3.0.00.1.4.00.00.00.00.00</v>
      </c>
      <c r="C1220" s="120" t="s">
        <v>22</v>
      </c>
      <c r="D1220" s="120" t="s">
        <v>22</v>
      </c>
      <c r="E1220" s="120" t="s">
        <v>23</v>
      </c>
      <c r="F1220" s="120" t="s">
        <v>19</v>
      </c>
      <c r="G1220" s="120" t="s">
        <v>20</v>
      </c>
      <c r="H1220" s="120" t="s">
        <v>18</v>
      </c>
      <c r="I1220" s="120" t="s">
        <v>48</v>
      </c>
      <c r="J1220" s="120" t="s">
        <v>20</v>
      </c>
      <c r="K1220" s="120" t="s">
        <v>20</v>
      </c>
      <c r="L1220" s="120" t="s">
        <v>20</v>
      </c>
      <c r="M1220" s="120" t="s">
        <v>20</v>
      </c>
      <c r="N1220" s="120" t="s">
        <v>20</v>
      </c>
      <c r="O1220" s="120" t="s">
        <v>1785</v>
      </c>
      <c r="P1220" s="121" t="s">
        <v>1294</v>
      </c>
      <c r="Q1220" s="111" t="s">
        <v>2295</v>
      </c>
      <c r="R1220" s="80"/>
      <c r="S1220" s="80"/>
      <c r="T1220" s="80"/>
      <c r="U1220" s="80"/>
      <c r="V1220" s="80"/>
      <c r="W1220" s="125"/>
      <c r="X1220" s="80"/>
      <c r="Y1220" s="80"/>
      <c r="Z1220" s="80"/>
      <c r="AA1220" s="80"/>
      <c r="AB1220" s="80"/>
      <c r="AC1220" s="80"/>
      <c r="AD1220" s="80"/>
      <c r="AE1220" s="86" t="s">
        <v>2656</v>
      </c>
      <c r="AF1220" s="85" t="e">
        <f>#REF!=#REF!</f>
        <v>#REF!</v>
      </c>
      <c r="AG1220" s="94" t="b">
        <f t="shared" ref="AG1220:AG1283" si="80">B1220=Q1220</f>
        <v>0</v>
      </c>
    </row>
    <row r="1221" spans="2:33" ht="38.25" x14ac:dyDescent="0.2">
      <c r="B1221" s="119" t="str">
        <f t="shared" si="79"/>
        <v>2.2.3.0.00.1.5.00.00.00.00.00</v>
      </c>
      <c r="C1221" s="120" t="s">
        <v>22</v>
      </c>
      <c r="D1221" s="120" t="s">
        <v>22</v>
      </c>
      <c r="E1221" s="120" t="s">
        <v>23</v>
      </c>
      <c r="F1221" s="120" t="s">
        <v>19</v>
      </c>
      <c r="G1221" s="120" t="s">
        <v>20</v>
      </c>
      <c r="H1221" s="120" t="s">
        <v>18</v>
      </c>
      <c r="I1221" s="120" t="s">
        <v>57</v>
      </c>
      <c r="J1221" s="120" t="s">
        <v>20</v>
      </c>
      <c r="K1221" s="120" t="s">
        <v>20</v>
      </c>
      <c r="L1221" s="120" t="s">
        <v>20</v>
      </c>
      <c r="M1221" s="120" t="s">
        <v>20</v>
      </c>
      <c r="N1221" s="120" t="s">
        <v>20</v>
      </c>
      <c r="O1221" s="120" t="s">
        <v>1785</v>
      </c>
      <c r="P1221" s="121" t="s">
        <v>1295</v>
      </c>
      <c r="Q1221" s="111" t="s">
        <v>2295</v>
      </c>
      <c r="R1221" s="80"/>
      <c r="S1221" s="80"/>
      <c r="T1221" s="80"/>
      <c r="U1221" s="80"/>
      <c r="V1221" s="80"/>
      <c r="W1221" s="125"/>
      <c r="X1221" s="80"/>
      <c r="Y1221" s="80"/>
      <c r="Z1221" s="80"/>
      <c r="AA1221" s="80"/>
      <c r="AB1221" s="80"/>
      <c r="AC1221" s="80"/>
      <c r="AD1221" s="80"/>
      <c r="AE1221" s="86" t="s">
        <v>2656</v>
      </c>
      <c r="AF1221" s="85" t="e">
        <f>#REF!=#REF!</f>
        <v>#REF!</v>
      </c>
      <c r="AG1221" s="94" t="b">
        <f t="shared" si="80"/>
        <v>0</v>
      </c>
    </row>
    <row r="1222" spans="2:33" ht="38.25" x14ac:dyDescent="0.2">
      <c r="B1222" s="119" t="str">
        <f t="shared" si="79"/>
        <v>2.2.3.0.00.1.6.00.00.00.00.00</v>
      </c>
      <c r="C1222" s="120" t="s">
        <v>22</v>
      </c>
      <c r="D1222" s="120" t="s">
        <v>22</v>
      </c>
      <c r="E1222" s="120" t="s">
        <v>23</v>
      </c>
      <c r="F1222" s="120" t="s">
        <v>19</v>
      </c>
      <c r="G1222" s="120" t="s">
        <v>20</v>
      </c>
      <c r="H1222" s="120" t="s">
        <v>18</v>
      </c>
      <c r="I1222" s="120" t="s">
        <v>69</v>
      </c>
      <c r="J1222" s="120" t="s">
        <v>20</v>
      </c>
      <c r="K1222" s="120" t="s">
        <v>20</v>
      </c>
      <c r="L1222" s="120" t="s">
        <v>20</v>
      </c>
      <c r="M1222" s="120" t="s">
        <v>20</v>
      </c>
      <c r="N1222" s="120" t="s">
        <v>20</v>
      </c>
      <c r="O1222" s="120" t="s">
        <v>1785</v>
      </c>
      <c r="P1222" s="121" t="s">
        <v>1296</v>
      </c>
      <c r="Q1222" s="111" t="s">
        <v>2295</v>
      </c>
      <c r="R1222" s="80"/>
      <c r="S1222" s="80"/>
      <c r="T1222" s="80"/>
      <c r="U1222" s="80"/>
      <c r="V1222" s="80"/>
      <c r="W1222" s="125"/>
      <c r="X1222" s="80"/>
      <c r="Y1222" s="80"/>
      <c r="Z1222" s="80"/>
      <c r="AA1222" s="80"/>
      <c r="AB1222" s="80"/>
      <c r="AC1222" s="80"/>
      <c r="AD1222" s="80"/>
      <c r="AE1222" s="86" t="s">
        <v>2656</v>
      </c>
      <c r="AF1222" s="85" t="e">
        <f>#REF!=#REF!</f>
        <v>#REF!</v>
      </c>
      <c r="AG1222" s="94" t="b">
        <f t="shared" si="80"/>
        <v>0</v>
      </c>
    </row>
    <row r="1223" spans="2:33" ht="38.25" x14ac:dyDescent="0.2">
      <c r="B1223" s="119" t="str">
        <f t="shared" si="79"/>
        <v>2.2.3.0.00.1.7.00.00.00.00.00</v>
      </c>
      <c r="C1223" s="120" t="s">
        <v>22</v>
      </c>
      <c r="D1223" s="120" t="s">
        <v>22</v>
      </c>
      <c r="E1223" s="120" t="s">
        <v>23</v>
      </c>
      <c r="F1223" s="120" t="s">
        <v>19</v>
      </c>
      <c r="G1223" s="120" t="s">
        <v>20</v>
      </c>
      <c r="H1223" s="120" t="s">
        <v>18</v>
      </c>
      <c r="I1223" s="120" t="s">
        <v>71</v>
      </c>
      <c r="J1223" s="120" t="s">
        <v>20</v>
      </c>
      <c r="K1223" s="120" t="s">
        <v>20</v>
      </c>
      <c r="L1223" s="120" t="s">
        <v>20</v>
      </c>
      <c r="M1223" s="120" t="s">
        <v>20</v>
      </c>
      <c r="N1223" s="120" t="s">
        <v>20</v>
      </c>
      <c r="O1223" s="120" t="s">
        <v>1785</v>
      </c>
      <c r="P1223" s="121" t="s">
        <v>1297</v>
      </c>
      <c r="Q1223" s="111" t="s">
        <v>2295</v>
      </c>
      <c r="R1223" s="80"/>
      <c r="S1223" s="80"/>
      <c r="T1223" s="80"/>
      <c r="U1223" s="80"/>
      <c r="V1223" s="80"/>
      <c r="W1223" s="125"/>
      <c r="X1223" s="80"/>
      <c r="Y1223" s="80"/>
      <c r="Z1223" s="80"/>
      <c r="AA1223" s="80"/>
      <c r="AB1223" s="80"/>
      <c r="AC1223" s="80"/>
      <c r="AD1223" s="80"/>
      <c r="AE1223" s="86" t="s">
        <v>2656</v>
      </c>
      <c r="AF1223" s="85" t="e">
        <f>#REF!=#REF!</f>
        <v>#REF!</v>
      </c>
      <c r="AG1223" s="94" t="b">
        <f t="shared" si="80"/>
        <v>0</v>
      </c>
    </row>
    <row r="1224" spans="2:33" ht="38.25" x14ac:dyDescent="0.2">
      <c r="B1224" s="119" t="str">
        <f t="shared" si="79"/>
        <v>2.2.3.0.00.1.8.00.00.00.00.00</v>
      </c>
      <c r="C1224" s="120" t="s">
        <v>22</v>
      </c>
      <c r="D1224" s="120" t="s">
        <v>22</v>
      </c>
      <c r="E1224" s="120" t="s">
        <v>23</v>
      </c>
      <c r="F1224" s="120" t="s">
        <v>19</v>
      </c>
      <c r="G1224" s="120" t="s">
        <v>20</v>
      </c>
      <c r="H1224" s="120" t="s">
        <v>18</v>
      </c>
      <c r="I1224" s="120" t="s">
        <v>62</v>
      </c>
      <c r="J1224" s="120" t="s">
        <v>20</v>
      </c>
      <c r="K1224" s="120" t="s">
        <v>20</v>
      </c>
      <c r="L1224" s="120" t="s">
        <v>20</v>
      </c>
      <c r="M1224" s="120" t="s">
        <v>20</v>
      </c>
      <c r="N1224" s="120" t="s">
        <v>20</v>
      </c>
      <c r="O1224" s="120" t="s">
        <v>1785</v>
      </c>
      <c r="P1224" s="121" t="s">
        <v>1298</v>
      </c>
      <c r="Q1224" s="111" t="s">
        <v>2295</v>
      </c>
      <c r="R1224" s="80"/>
      <c r="S1224" s="80"/>
      <c r="T1224" s="80"/>
      <c r="U1224" s="80"/>
      <c r="V1224" s="80"/>
      <c r="W1224" s="125"/>
      <c r="X1224" s="80"/>
      <c r="Y1224" s="80"/>
      <c r="Z1224" s="80"/>
      <c r="AA1224" s="80"/>
      <c r="AB1224" s="80"/>
      <c r="AC1224" s="80"/>
      <c r="AD1224" s="80"/>
      <c r="AE1224" s="86" t="s">
        <v>2656</v>
      </c>
      <c r="AF1224" s="85" t="e">
        <f>#REF!=#REF!</f>
        <v>#REF!</v>
      </c>
      <c r="AG1224" s="94" t="b">
        <f t="shared" si="80"/>
        <v>0</v>
      </c>
    </row>
    <row r="1225" spans="2:33" ht="38.25" x14ac:dyDescent="0.2">
      <c r="B1225" s="119" t="str">
        <f t="shared" si="79"/>
        <v>2.3.0.0.04.0.0.00.00.00.00.00</v>
      </c>
      <c r="C1225" s="120" t="s">
        <v>22</v>
      </c>
      <c r="D1225" s="120" t="s">
        <v>23</v>
      </c>
      <c r="E1225" s="120" t="s">
        <v>19</v>
      </c>
      <c r="F1225" s="120" t="s">
        <v>19</v>
      </c>
      <c r="G1225" s="120" t="s">
        <v>114</v>
      </c>
      <c r="H1225" s="120" t="s">
        <v>19</v>
      </c>
      <c r="I1225" s="120" t="s">
        <v>19</v>
      </c>
      <c r="J1225" s="120" t="s">
        <v>20</v>
      </c>
      <c r="K1225" s="120" t="s">
        <v>20</v>
      </c>
      <c r="L1225" s="120" t="s">
        <v>20</v>
      </c>
      <c r="M1225" s="120" t="s">
        <v>20</v>
      </c>
      <c r="N1225" s="120" t="s">
        <v>20</v>
      </c>
      <c r="O1225" s="120" t="s">
        <v>1785</v>
      </c>
      <c r="P1225" s="121" t="s">
        <v>1300</v>
      </c>
      <c r="Q1225" s="111" t="s">
        <v>2295</v>
      </c>
      <c r="R1225" s="80"/>
      <c r="S1225" s="80"/>
      <c r="T1225" s="80"/>
      <c r="U1225" s="80"/>
      <c r="V1225" s="80"/>
      <c r="W1225" s="125"/>
      <c r="X1225" s="80"/>
      <c r="Y1225" s="80"/>
      <c r="Z1225" s="80"/>
      <c r="AA1225" s="80"/>
      <c r="AB1225" s="80"/>
      <c r="AC1225" s="80"/>
      <c r="AD1225" s="80"/>
      <c r="AE1225" s="86"/>
      <c r="AF1225" s="85" t="e">
        <f>#REF!=#REF!</f>
        <v>#REF!</v>
      </c>
      <c r="AG1225" s="94" t="b">
        <f t="shared" si="80"/>
        <v>0</v>
      </c>
    </row>
    <row r="1226" spans="2:33" ht="38.25" x14ac:dyDescent="0.2">
      <c r="B1226" s="119" t="str">
        <f t="shared" si="79"/>
        <v>2.3.0.0.04.1.0.00.00.00.00.00</v>
      </c>
      <c r="C1226" s="120" t="s">
        <v>22</v>
      </c>
      <c r="D1226" s="120" t="s">
        <v>23</v>
      </c>
      <c r="E1226" s="120" t="s">
        <v>19</v>
      </c>
      <c r="F1226" s="120" t="s">
        <v>19</v>
      </c>
      <c r="G1226" s="120" t="s">
        <v>114</v>
      </c>
      <c r="H1226" s="120" t="s">
        <v>18</v>
      </c>
      <c r="I1226" s="120" t="s">
        <v>19</v>
      </c>
      <c r="J1226" s="120" t="s">
        <v>20</v>
      </c>
      <c r="K1226" s="120" t="s">
        <v>20</v>
      </c>
      <c r="L1226" s="120" t="s">
        <v>20</v>
      </c>
      <c r="M1226" s="120" t="s">
        <v>20</v>
      </c>
      <c r="N1226" s="120" t="s">
        <v>20</v>
      </c>
      <c r="O1226" s="120" t="s">
        <v>1785</v>
      </c>
      <c r="P1226" s="121" t="s">
        <v>1300</v>
      </c>
      <c r="Q1226" s="111" t="str">
        <f>R1226&amp;"."&amp;S1226&amp;"."&amp;T1226&amp;"."&amp;U1226&amp;"."&amp;V1226&amp;"."&amp;W1226&amp;"."&amp;X1226&amp;"."&amp;Y1226&amp;"."&amp;Z1226&amp;"."&amp;AA1226&amp;"."&amp;AB1226&amp;"."&amp;AC1226</f>
        <v>2.3.1.1.04.0.0.00.00.00.00.00</v>
      </c>
      <c r="R1226" s="80" t="s">
        <v>22</v>
      </c>
      <c r="S1226" s="80" t="s">
        <v>23</v>
      </c>
      <c r="T1226" s="80" t="s">
        <v>18</v>
      </c>
      <c r="U1226" s="80" t="s">
        <v>18</v>
      </c>
      <c r="V1226" s="80" t="s">
        <v>114</v>
      </c>
      <c r="W1226" s="125" t="s">
        <v>19</v>
      </c>
      <c r="X1226" s="80" t="s">
        <v>19</v>
      </c>
      <c r="Y1226" s="80" t="s">
        <v>20</v>
      </c>
      <c r="Z1226" s="80" t="s">
        <v>20</v>
      </c>
      <c r="AA1226" s="80" t="s">
        <v>20</v>
      </c>
      <c r="AB1226" s="80" t="s">
        <v>20</v>
      </c>
      <c r="AC1226" s="80" t="s">
        <v>20</v>
      </c>
      <c r="AD1226" s="80" t="s">
        <v>2123</v>
      </c>
      <c r="AE1226" s="86" t="s">
        <v>1300</v>
      </c>
      <c r="AF1226" s="85" t="e">
        <f>#REF!=#REF!</f>
        <v>#REF!</v>
      </c>
      <c r="AG1226" s="94" t="b">
        <f t="shared" si="80"/>
        <v>0</v>
      </c>
    </row>
    <row r="1227" spans="2:33" ht="38.25" x14ac:dyDescent="0.2">
      <c r="B1227" s="119" t="str">
        <f t="shared" si="79"/>
        <v>2.3.0.0.04.1.1.00.00.00.00.00</v>
      </c>
      <c r="C1227" s="120" t="s">
        <v>22</v>
      </c>
      <c r="D1227" s="120" t="s">
        <v>23</v>
      </c>
      <c r="E1227" s="120" t="s">
        <v>19</v>
      </c>
      <c r="F1227" s="120" t="s">
        <v>19</v>
      </c>
      <c r="G1227" s="120" t="s">
        <v>114</v>
      </c>
      <c r="H1227" s="120" t="s">
        <v>18</v>
      </c>
      <c r="I1227" s="120" t="s">
        <v>18</v>
      </c>
      <c r="J1227" s="120" t="s">
        <v>20</v>
      </c>
      <c r="K1227" s="120" t="s">
        <v>20</v>
      </c>
      <c r="L1227" s="120" t="s">
        <v>20</v>
      </c>
      <c r="M1227" s="120" t="s">
        <v>20</v>
      </c>
      <c r="N1227" s="120" t="s">
        <v>20</v>
      </c>
      <c r="O1227" s="120" t="s">
        <v>1785</v>
      </c>
      <c r="P1227" s="121" t="s">
        <v>1301</v>
      </c>
      <c r="Q1227" s="111" t="str">
        <f>R1227&amp;"."&amp;S1227&amp;"."&amp;T1227&amp;"."&amp;U1227&amp;"."&amp;V1227&amp;"."&amp;W1227&amp;"."&amp;X1227&amp;"."&amp;Y1227&amp;"."&amp;Z1227&amp;"."&amp;AA1227&amp;"."&amp;AB1227&amp;"."&amp;AC1227</f>
        <v>2.3.1.1.04.0.1.00.00.00.00.00</v>
      </c>
      <c r="R1227" s="80" t="s">
        <v>22</v>
      </c>
      <c r="S1227" s="80" t="s">
        <v>23</v>
      </c>
      <c r="T1227" s="80" t="s">
        <v>18</v>
      </c>
      <c r="U1227" s="80" t="s">
        <v>18</v>
      </c>
      <c r="V1227" s="80" t="s">
        <v>114</v>
      </c>
      <c r="W1227" s="125" t="s">
        <v>19</v>
      </c>
      <c r="X1227" s="80" t="s">
        <v>18</v>
      </c>
      <c r="Y1227" s="80" t="s">
        <v>20</v>
      </c>
      <c r="Z1227" s="80" t="s">
        <v>20</v>
      </c>
      <c r="AA1227" s="80" t="s">
        <v>20</v>
      </c>
      <c r="AB1227" s="80" t="s">
        <v>20</v>
      </c>
      <c r="AC1227" s="80" t="s">
        <v>20</v>
      </c>
      <c r="AD1227" s="80" t="s">
        <v>2123</v>
      </c>
      <c r="AE1227" s="86" t="s">
        <v>1301</v>
      </c>
      <c r="AF1227" s="85" t="e">
        <f>#REF!=#REF!</f>
        <v>#REF!</v>
      </c>
      <c r="AG1227" s="94" t="b">
        <f t="shared" si="80"/>
        <v>0</v>
      </c>
    </row>
    <row r="1228" spans="2:33" ht="25.5" x14ac:dyDescent="0.2">
      <c r="B1228" s="119" t="str">
        <f t="shared" si="79"/>
        <v>2.3.0.0.06.0.0.00.00.00.00.00</v>
      </c>
      <c r="C1228" s="120" t="s">
        <v>22</v>
      </c>
      <c r="D1228" s="120" t="s">
        <v>23</v>
      </c>
      <c r="E1228" s="120" t="s">
        <v>19</v>
      </c>
      <c r="F1228" s="120" t="s">
        <v>19</v>
      </c>
      <c r="G1228" s="120" t="s">
        <v>125</v>
      </c>
      <c r="H1228" s="120" t="s">
        <v>19</v>
      </c>
      <c r="I1228" s="120" t="s">
        <v>19</v>
      </c>
      <c r="J1228" s="120" t="s">
        <v>20</v>
      </c>
      <c r="K1228" s="120" t="s">
        <v>20</v>
      </c>
      <c r="L1228" s="120" t="s">
        <v>20</v>
      </c>
      <c r="M1228" s="120" t="s">
        <v>20</v>
      </c>
      <c r="N1228" s="120" t="s">
        <v>20</v>
      </c>
      <c r="O1228" s="120" t="s">
        <v>1785</v>
      </c>
      <c r="P1228" s="121" t="s">
        <v>1302</v>
      </c>
      <c r="Q1228" s="111" t="str">
        <f>R1228&amp;"."&amp;S1228&amp;"."&amp;T1228&amp;"."&amp;U1228&amp;"."&amp;V1228&amp;"."&amp;W1228&amp;"."&amp;X1228&amp;"."&amp;Y1228&amp;"."&amp;Z1228&amp;"."&amp;AA1228&amp;"."&amp;AB1228&amp;"."&amp;AC1228</f>
        <v>2.3.1.1.06.0.0.00.00.00.00.00</v>
      </c>
      <c r="R1228" s="80" t="s">
        <v>22</v>
      </c>
      <c r="S1228" s="80" t="s">
        <v>23</v>
      </c>
      <c r="T1228" s="80" t="s">
        <v>18</v>
      </c>
      <c r="U1228" s="80" t="s">
        <v>18</v>
      </c>
      <c r="V1228" s="80" t="s">
        <v>125</v>
      </c>
      <c r="W1228" s="125" t="s">
        <v>19</v>
      </c>
      <c r="X1228" s="80" t="s">
        <v>19</v>
      </c>
      <c r="Y1228" s="80" t="s">
        <v>20</v>
      </c>
      <c r="Z1228" s="80" t="s">
        <v>20</v>
      </c>
      <c r="AA1228" s="80" t="s">
        <v>20</v>
      </c>
      <c r="AB1228" s="80" t="s">
        <v>20</v>
      </c>
      <c r="AC1228" s="80" t="s">
        <v>20</v>
      </c>
      <c r="AD1228" s="80" t="s">
        <v>2123</v>
      </c>
      <c r="AE1228" s="86" t="s">
        <v>1302</v>
      </c>
      <c r="AF1228" s="85" t="e">
        <f>#REF!=#REF!</f>
        <v>#REF!</v>
      </c>
      <c r="AG1228" s="94" t="b">
        <f t="shared" si="80"/>
        <v>0</v>
      </c>
    </row>
    <row r="1229" spans="2:33" ht="25.5" x14ac:dyDescent="0.2">
      <c r="B1229" s="119" t="str">
        <f t="shared" si="79"/>
        <v>2.3.0.0.06.1.0.00.00.00.00.00</v>
      </c>
      <c r="C1229" s="120" t="s">
        <v>22</v>
      </c>
      <c r="D1229" s="120" t="s">
        <v>23</v>
      </c>
      <c r="E1229" s="120" t="s">
        <v>19</v>
      </c>
      <c r="F1229" s="120" t="s">
        <v>19</v>
      </c>
      <c r="G1229" s="120" t="s">
        <v>125</v>
      </c>
      <c r="H1229" s="120" t="s">
        <v>18</v>
      </c>
      <c r="I1229" s="120" t="s">
        <v>19</v>
      </c>
      <c r="J1229" s="120" t="s">
        <v>20</v>
      </c>
      <c r="K1229" s="120" t="s">
        <v>20</v>
      </c>
      <c r="L1229" s="120" t="s">
        <v>20</v>
      </c>
      <c r="M1229" s="120" t="s">
        <v>20</v>
      </c>
      <c r="N1229" s="120" t="s">
        <v>20</v>
      </c>
      <c r="O1229" s="120" t="s">
        <v>1785</v>
      </c>
      <c r="P1229" s="121" t="s">
        <v>1302</v>
      </c>
      <c r="Q1229" s="111" t="str">
        <f>R1229&amp;"."&amp;S1229&amp;"."&amp;T1229&amp;"."&amp;U1229&amp;"."&amp;V1229&amp;"."&amp;W1229&amp;"."&amp;X1229&amp;"."&amp;Y1229&amp;"."&amp;Z1229&amp;"."&amp;AA1229&amp;"."&amp;AB1229&amp;"."&amp;AC1229</f>
        <v>2.3.1.1.06.0.0.00.00.00.00.00</v>
      </c>
      <c r="R1229" s="80" t="s">
        <v>22</v>
      </c>
      <c r="S1229" s="80" t="s">
        <v>23</v>
      </c>
      <c r="T1229" s="80" t="s">
        <v>18</v>
      </c>
      <c r="U1229" s="80" t="s">
        <v>18</v>
      </c>
      <c r="V1229" s="80" t="s">
        <v>125</v>
      </c>
      <c r="W1229" s="125" t="s">
        <v>19</v>
      </c>
      <c r="X1229" s="80" t="s">
        <v>19</v>
      </c>
      <c r="Y1229" s="80" t="s">
        <v>20</v>
      </c>
      <c r="Z1229" s="80" t="s">
        <v>20</v>
      </c>
      <c r="AA1229" s="80" t="s">
        <v>20</v>
      </c>
      <c r="AB1229" s="80" t="s">
        <v>20</v>
      </c>
      <c r="AC1229" s="80" t="s">
        <v>20</v>
      </c>
      <c r="AD1229" s="80" t="s">
        <v>2123</v>
      </c>
      <c r="AE1229" s="86" t="s">
        <v>1302</v>
      </c>
      <c r="AF1229" s="85" t="e">
        <f>#REF!=#REF!</f>
        <v>#REF!</v>
      </c>
      <c r="AG1229" s="94" t="b">
        <f t="shared" si="80"/>
        <v>0</v>
      </c>
    </row>
    <row r="1230" spans="2:33" ht="25.5" x14ac:dyDescent="0.2">
      <c r="B1230" s="119" t="str">
        <f t="shared" si="79"/>
        <v>2.3.0.0.06.1.1.00.00.00.00.00</v>
      </c>
      <c r="C1230" s="120" t="s">
        <v>22</v>
      </c>
      <c r="D1230" s="120" t="s">
        <v>23</v>
      </c>
      <c r="E1230" s="120" t="s">
        <v>19</v>
      </c>
      <c r="F1230" s="120" t="s">
        <v>19</v>
      </c>
      <c r="G1230" s="120" t="s">
        <v>125</v>
      </c>
      <c r="H1230" s="120" t="s">
        <v>18</v>
      </c>
      <c r="I1230" s="120" t="s">
        <v>18</v>
      </c>
      <c r="J1230" s="120" t="s">
        <v>20</v>
      </c>
      <c r="K1230" s="120" t="s">
        <v>20</v>
      </c>
      <c r="L1230" s="120" t="s">
        <v>20</v>
      </c>
      <c r="M1230" s="120" t="s">
        <v>20</v>
      </c>
      <c r="N1230" s="120" t="s">
        <v>20</v>
      </c>
      <c r="O1230" s="120" t="s">
        <v>1785</v>
      </c>
      <c r="P1230" s="121" t="s">
        <v>1303</v>
      </c>
      <c r="Q1230" s="111" t="str">
        <f>R1230&amp;"."&amp;S1230&amp;"."&amp;T1230&amp;"."&amp;U1230&amp;"."&amp;V1230&amp;"."&amp;W1230&amp;"."&amp;X1230&amp;"."&amp;Y1230&amp;"."&amp;Z1230&amp;"."&amp;AA1230&amp;"."&amp;AB1230&amp;"."&amp;AC1230</f>
        <v>2.3.1.1.06.0.1.00.00.00.00.00</v>
      </c>
      <c r="R1230" s="80" t="s">
        <v>22</v>
      </c>
      <c r="S1230" s="80" t="s">
        <v>23</v>
      </c>
      <c r="T1230" s="80" t="s">
        <v>18</v>
      </c>
      <c r="U1230" s="80" t="s">
        <v>18</v>
      </c>
      <c r="V1230" s="80" t="s">
        <v>125</v>
      </c>
      <c r="W1230" s="125" t="s">
        <v>19</v>
      </c>
      <c r="X1230" s="80" t="s">
        <v>18</v>
      </c>
      <c r="Y1230" s="80" t="s">
        <v>20</v>
      </c>
      <c r="Z1230" s="80" t="s">
        <v>20</v>
      </c>
      <c r="AA1230" s="80" t="s">
        <v>20</v>
      </c>
      <c r="AB1230" s="80" t="s">
        <v>20</v>
      </c>
      <c r="AC1230" s="80" t="s">
        <v>20</v>
      </c>
      <c r="AD1230" s="80" t="s">
        <v>2123</v>
      </c>
      <c r="AE1230" s="86" t="s">
        <v>1303</v>
      </c>
      <c r="AF1230" s="85" t="e">
        <f>#REF!=#REF!</f>
        <v>#REF!</v>
      </c>
      <c r="AG1230" s="94" t="b">
        <f t="shared" si="80"/>
        <v>0</v>
      </c>
    </row>
    <row r="1231" spans="2:33" ht="38.25" x14ac:dyDescent="0.2">
      <c r="B1231" s="119" t="str">
        <f t="shared" si="79"/>
        <v>2.3.0.0.06.1.2.00.00.00.00.00</v>
      </c>
      <c r="C1231" s="120" t="s">
        <v>22</v>
      </c>
      <c r="D1231" s="120" t="s">
        <v>23</v>
      </c>
      <c r="E1231" s="120" t="s">
        <v>19</v>
      </c>
      <c r="F1231" s="120" t="s">
        <v>19</v>
      </c>
      <c r="G1231" s="120" t="s">
        <v>125</v>
      </c>
      <c r="H1231" s="120" t="s">
        <v>18</v>
      </c>
      <c r="I1231" s="120" t="s">
        <v>22</v>
      </c>
      <c r="J1231" s="120" t="s">
        <v>20</v>
      </c>
      <c r="K1231" s="120" t="s">
        <v>20</v>
      </c>
      <c r="L1231" s="120" t="s">
        <v>20</v>
      </c>
      <c r="M1231" s="120" t="s">
        <v>20</v>
      </c>
      <c r="N1231" s="120" t="s">
        <v>20</v>
      </c>
      <c r="O1231" s="120" t="s">
        <v>1785</v>
      </c>
      <c r="P1231" s="121" t="s">
        <v>1304</v>
      </c>
      <c r="Q1231" s="111" t="s">
        <v>2295</v>
      </c>
      <c r="R1231" s="80"/>
      <c r="S1231" s="80"/>
      <c r="T1231" s="80"/>
      <c r="U1231" s="80"/>
      <c r="V1231" s="80"/>
      <c r="W1231" s="125"/>
      <c r="X1231" s="80"/>
      <c r="Y1231" s="80"/>
      <c r="Z1231" s="80"/>
      <c r="AA1231" s="80"/>
      <c r="AB1231" s="80"/>
      <c r="AC1231" s="80"/>
      <c r="AD1231" s="80"/>
      <c r="AE1231" s="86" t="s">
        <v>2656</v>
      </c>
      <c r="AF1231" s="85" t="e">
        <f>#REF!=#REF!</f>
        <v>#REF!</v>
      </c>
      <c r="AG1231" s="94" t="b">
        <f t="shared" si="80"/>
        <v>0</v>
      </c>
    </row>
    <row r="1232" spans="2:33" ht="25.5" x14ac:dyDescent="0.2">
      <c r="B1232" s="119" t="str">
        <f t="shared" si="79"/>
        <v>2.3.0.0.06.1.3.00.00.00.00.00</v>
      </c>
      <c r="C1232" s="120" t="s">
        <v>22</v>
      </c>
      <c r="D1232" s="120" t="s">
        <v>23</v>
      </c>
      <c r="E1232" s="120" t="s">
        <v>19</v>
      </c>
      <c r="F1232" s="120" t="s">
        <v>19</v>
      </c>
      <c r="G1232" s="120" t="s">
        <v>125</v>
      </c>
      <c r="H1232" s="120" t="s">
        <v>18</v>
      </c>
      <c r="I1232" s="120" t="s">
        <v>23</v>
      </c>
      <c r="J1232" s="120" t="s">
        <v>20</v>
      </c>
      <c r="K1232" s="120" t="s">
        <v>20</v>
      </c>
      <c r="L1232" s="120" t="s">
        <v>20</v>
      </c>
      <c r="M1232" s="120" t="s">
        <v>20</v>
      </c>
      <c r="N1232" s="120" t="s">
        <v>20</v>
      </c>
      <c r="O1232" s="120" t="s">
        <v>1785</v>
      </c>
      <c r="P1232" s="121" t="s">
        <v>1305</v>
      </c>
      <c r="Q1232" s="111" t="str">
        <f>R1232&amp;"."&amp;S1232&amp;"."&amp;T1232&amp;"."&amp;U1232&amp;"."&amp;V1232&amp;"."&amp;W1232&amp;"."&amp;X1232&amp;"."&amp;Y1232&amp;"."&amp;Z1232&amp;"."&amp;AA1232&amp;"."&amp;AB1232&amp;"."&amp;AC1232</f>
        <v>2.3.1.1.06.0.3.00.00.00.00.00</v>
      </c>
      <c r="R1232" s="80" t="s">
        <v>22</v>
      </c>
      <c r="S1232" s="80" t="s">
        <v>23</v>
      </c>
      <c r="T1232" s="80" t="s">
        <v>18</v>
      </c>
      <c r="U1232" s="80" t="s">
        <v>18</v>
      </c>
      <c r="V1232" s="80" t="s">
        <v>125</v>
      </c>
      <c r="W1232" s="125" t="s">
        <v>19</v>
      </c>
      <c r="X1232" s="80" t="s">
        <v>23</v>
      </c>
      <c r="Y1232" s="80" t="s">
        <v>20</v>
      </c>
      <c r="Z1232" s="80" t="s">
        <v>20</v>
      </c>
      <c r="AA1232" s="80" t="s">
        <v>20</v>
      </c>
      <c r="AB1232" s="80" t="s">
        <v>20</v>
      </c>
      <c r="AC1232" s="80" t="s">
        <v>20</v>
      </c>
      <c r="AD1232" s="80" t="s">
        <v>2123</v>
      </c>
      <c r="AE1232" s="86" t="s">
        <v>1305</v>
      </c>
      <c r="AF1232" s="85" t="e">
        <f>#REF!=#REF!</f>
        <v>#REF!</v>
      </c>
      <c r="AG1232" s="94" t="b">
        <f t="shared" si="80"/>
        <v>0</v>
      </c>
    </row>
    <row r="1233" spans="2:33" ht="38.25" x14ac:dyDescent="0.2">
      <c r="B1233" s="119" t="str">
        <f t="shared" si="79"/>
        <v>2.3.0.0.06.1.4.00.00.00.00.00</v>
      </c>
      <c r="C1233" s="120" t="s">
        <v>22</v>
      </c>
      <c r="D1233" s="120" t="s">
        <v>23</v>
      </c>
      <c r="E1233" s="120" t="s">
        <v>19</v>
      </c>
      <c r="F1233" s="120" t="s">
        <v>19</v>
      </c>
      <c r="G1233" s="120" t="s">
        <v>125</v>
      </c>
      <c r="H1233" s="120" t="s">
        <v>18</v>
      </c>
      <c r="I1233" s="120" t="s">
        <v>48</v>
      </c>
      <c r="J1233" s="120" t="s">
        <v>20</v>
      </c>
      <c r="K1233" s="120" t="s">
        <v>20</v>
      </c>
      <c r="L1233" s="120" t="s">
        <v>20</v>
      </c>
      <c r="M1233" s="120" t="s">
        <v>20</v>
      </c>
      <c r="N1233" s="120" t="s">
        <v>20</v>
      </c>
      <c r="O1233" s="120" t="s">
        <v>1785</v>
      </c>
      <c r="P1233" s="121" t="s">
        <v>1306</v>
      </c>
      <c r="Q1233" s="111" t="s">
        <v>2295</v>
      </c>
      <c r="R1233" s="80"/>
      <c r="S1233" s="80"/>
      <c r="T1233" s="80"/>
      <c r="U1233" s="80"/>
      <c r="V1233" s="80"/>
      <c r="W1233" s="125"/>
      <c r="X1233" s="80"/>
      <c r="Y1233" s="80"/>
      <c r="Z1233" s="80"/>
      <c r="AA1233" s="80"/>
      <c r="AB1233" s="80"/>
      <c r="AC1233" s="80"/>
      <c r="AD1233" s="80"/>
      <c r="AE1233" s="86" t="s">
        <v>2656</v>
      </c>
      <c r="AF1233" s="85" t="e">
        <f>#REF!=#REF!</f>
        <v>#REF!</v>
      </c>
      <c r="AG1233" s="94" t="b">
        <f t="shared" si="80"/>
        <v>0</v>
      </c>
    </row>
    <row r="1234" spans="2:33" ht="38.25" x14ac:dyDescent="0.2">
      <c r="B1234" s="119" t="str">
        <f t="shared" si="79"/>
        <v>2.3.0.0.06.1.5.00.00.00.00.00</v>
      </c>
      <c r="C1234" s="120" t="s">
        <v>22</v>
      </c>
      <c r="D1234" s="120" t="s">
        <v>23</v>
      </c>
      <c r="E1234" s="120" t="s">
        <v>19</v>
      </c>
      <c r="F1234" s="120" t="s">
        <v>19</v>
      </c>
      <c r="G1234" s="120" t="s">
        <v>125</v>
      </c>
      <c r="H1234" s="120" t="s">
        <v>18</v>
      </c>
      <c r="I1234" s="120" t="s">
        <v>57</v>
      </c>
      <c r="J1234" s="120" t="s">
        <v>20</v>
      </c>
      <c r="K1234" s="120" t="s">
        <v>20</v>
      </c>
      <c r="L1234" s="120" t="s">
        <v>20</v>
      </c>
      <c r="M1234" s="120" t="s">
        <v>20</v>
      </c>
      <c r="N1234" s="120" t="s">
        <v>20</v>
      </c>
      <c r="O1234" s="120" t="s">
        <v>1785</v>
      </c>
      <c r="P1234" s="121" t="s">
        <v>1307</v>
      </c>
      <c r="Q1234" s="111" t="s">
        <v>2295</v>
      </c>
      <c r="R1234" s="80"/>
      <c r="S1234" s="80"/>
      <c r="T1234" s="80"/>
      <c r="U1234" s="80"/>
      <c r="V1234" s="80"/>
      <c r="W1234" s="125"/>
      <c r="X1234" s="80"/>
      <c r="Y1234" s="80"/>
      <c r="Z1234" s="80"/>
      <c r="AA1234" s="80"/>
      <c r="AB1234" s="80"/>
      <c r="AC1234" s="80"/>
      <c r="AD1234" s="80"/>
      <c r="AE1234" s="86" t="s">
        <v>2656</v>
      </c>
      <c r="AF1234" s="85" t="e">
        <f>#REF!=#REF!</f>
        <v>#REF!</v>
      </c>
      <c r="AG1234" s="94" t="b">
        <f t="shared" si="80"/>
        <v>0</v>
      </c>
    </row>
    <row r="1235" spans="2:33" ht="38.25" x14ac:dyDescent="0.2">
      <c r="B1235" s="119" t="str">
        <f t="shared" si="79"/>
        <v>2.3.0.0.06.1.6.00.00.00.00.00</v>
      </c>
      <c r="C1235" s="120" t="s">
        <v>22</v>
      </c>
      <c r="D1235" s="120" t="s">
        <v>23</v>
      </c>
      <c r="E1235" s="120" t="s">
        <v>19</v>
      </c>
      <c r="F1235" s="120" t="s">
        <v>19</v>
      </c>
      <c r="G1235" s="120" t="s">
        <v>125</v>
      </c>
      <c r="H1235" s="120" t="s">
        <v>18</v>
      </c>
      <c r="I1235" s="120" t="s">
        <v>69</v>
      </c>
      <c r="J1235" s="120" t="s">
        <v>20</v>
      </c>
      <c r="K1235" s="120" t="s">
        <v>20</v>
      </c>
      <c r="L1235" s="120" t="s">
        <v>20</v>
      </c>
      <c r="M1235" s="120" t="s">
        <v>20</v>
      </c>
      <c r="N1235" s="120" t="s">
        <v>20</v>
      </c>
      <c r="O1235" s="120" t="s">
        <v>1785</v>
      </c>
      <c r="P1235" s="121" t="s">
        <v>1308</v>
      </c>
      <c r="Q1235" s="111" t="s">
        <v>2295</v>
      </c>
      <c r="R1235" s="80"/>
      <c r="S1235" s="80"/>
      <c r="T1235" s="80"/>
      <c r="U1235" s="80"/>
      <c r="V1235" s="80"/>
      <c r="W1235" s="125"/>
      <c r="X1235" s="80"/>
      <c r="Y1235" s="80"/>
      <c r="Z1235" s="80"/>
      <c r="AA1235" s="80"/>
      <c r="AB1235" s="80"/>
      <c r="AC1235" s="80"/>
      <c r="AD1235" s="80"/>
      <c r="AE1235" s="86" t="s">
        <v>2656</v>
      </c>
      <c r="AF1235" s="85" t="e">
        <f>#REF!=#REF!</f>
        <v>#REF!</v>
      </c>
      <c r="AG1235" s="94" t="b">
        <f t="shared" si="80"/>
        <v>0</v>
      </c>
    </row>
    <row r="1236" spans="2:33" ht="38.25" x14ac:dyDescent="0.2">
      <c r="B1236" s="119" t="str">
        <f t="shared" si="79"/>
        <v>2.3.0.0.06.1.7.00.00.00.00.00</v>
      </c>
      <c r="C1236" s="120" t="s">
        <v>22</v>
      </c>
      <c r="D1236" s="120" t="s">
        <v>23</v>
      </c>
      <c r="E1236" s="120" t="s">
        <v>19</v>
      </c>
      <c r="F1236" s="120" t="s">
        <v>19</v>
      </c>
      <c r="G1236" s="120" t="s">
        <v>125</v>
      </c>
      <c r="H1236" s="120" t="s">
        <v>18</v>
      </c>
      <c r="I1236" s="120" t="s">
        <v>71</v>
      </c>
      <c r="J1236" s="120" t="s">
        <v>20</v>
      </c>
      <c r="K1236" s="120" t="s">
        <v>20</v>
      </c>
      <c r="L1236" s="120" t="s">
        <v>20</v>
      </c>
      <c r="M1236" s="120" t="s">
        <v>20</v>
      </c>
      <c r="N1236" s="120" t="s">
        <v>20</v>
      </c>
      <c r="O1236" s="120" t="s">
        <v>1785</v>
      </c>
      <c r="P1236" s="121" t="s">
        <v>1309</v>
      </c>
      <c r="Q1236" s="111" t="s">
        <v>2295</v>
      </c>
      <c r="R1236" s="80"/>
      <c r="S1236" s="80"/>
      <c r="T1236" s="80"/>
      <c r="U1236" s="80"/>
      <c r="V1236" s="80"/>
      <c r="W1236" s="125"/>
      <c r="X1236" s="80"/>
      <c r="Y1236" s="80"/>
      <c r="Z1236" s="80"/>
      <c r="AA1236" s="80"/>
      <c r="AB1236" s="80"/>
      <c r="AC1236" s="80"/>
      <c r="AD1236" s="80"/>
      <c r="AE1236" s="86" t="s">
        <v>2656</v>
      </c>
      <c r="AF1236" s="85" t="e">
        <f>#REF!=#REF!</f>
        <v>#REF!</v>
      </c>
      <c r="AG1236" s="94" t="b">
        <f t="shared" si="80"/>
        <v>0</v>
      </c>
    </row>
    <row r="1237" spans="2:33" ht="38.25" x14ac:dyDescent="0.2">
      <c r="B1237" s="119" t="str">
        <f t="shared" si="79"/>
        <v>2.3.0.0.06.1.8.00.00.00.00.00</v>
      </c>
      <c r="C1237" s="120" t="s">
        <v>22</v>
      </c>
      <c r="D1237" s="120" t="s">
        <v>23</v>
      </c>
      <c r="E1237" s="120" t="s">
        <v>19</v>
      </c>
      <c r="F1237" s="120" t="s">
        <v>19</v>
      </c>
      <c r="G1237" s="120" t="s">
        <v>125</v>
      </c>
      <c r="H1237" s="120" t="s">
        <v>18</v>
      </c>
      <c r="I1237" s="120" t="s">
        <v>62</v>
      </c>
      <c r="J1237" s="120" t="s">
        <v>20</v>
      </c>
      <c r="K1237" s="120" t="s">
        <v>20</v>
      </c>
      <c r="L1237" s="120" t="s">
        <v>20</v>
      </c>
      <c r="M1237" s="120" t="s">
        <v>20</v>
      </c>
      <c r="N1237" s="120" t="s">
        <v>20</v>
      </c>
      <c r="O1237" s="120" t="s">
        <v>1785</v>
      </c>
      <c r="P1237" s="121" t="s">
        <v>1310</v>
      </c>
      <c r="Q1237" s="111" t="s">
        <v>2295</v>
      </c>
      <c r="R1237" s="80"/>
      <c r="S1237" s="80"/>
      <c r="T1237" s="80"/>
      <c r="U1237" s="80"/>
      <c r="V1237" s="80"/>
      <c r="W1237" s="125"/>
      <c r="X1237" s="80"/>
      <c r="Y1237" s="80"/>
      <c r="Z1237" s="80"/>
      <c r="AA1237" s="80"/>
      <c r="AB1237" s="80"/>
      <c r="AC1237" s="80"/>
      <c r="AD1237" s="80"/>
      <c r="AE1237" s="86" t="s">
        <v>2656</v>
      </c>
      <c r="AF1237" s="85" t="e">
        <f>#REF!=#REF!</f>
        <v>#REF!</v>
      </c>
      <c r="AG1237" s="94" t="b">
        <f t="shared" si="80"/>
        <v>0</v>
      </c>
    </row>
    <row r="1238" spans="2:33" x14ac:dyDescent="0.2">
      <c r="B1238" s="119" t="str">
        <f t="shared" si="79"/>
        <v>2.3.0.0.07.0.0.00.00.00.00.00</v>
      </c>
      <c r="C1238" s="120" t="s">
        <v>22</v>
      </c>
      <c r="D1238" s="120" t="s">
        <v>23</v>
      </c>
      <c r="E1238" s="120" t="s">
        <v>19</v>
      </c>
      <c r="F1238" s="120" t="s">
        <v>19</v>
      </c>
      <c r="G1238" s="120" t="s">
        <v>126</v>
      </c>
      <c r="H1238" s="120" t="s">
        <v>19</v>
      </c>
      <c r="I1238" s="120" t="s">
        <v>19</v>
      </c>
      <c r="J1238" s="120" t="s">
        <v>20</v>
      </c>
      <c r="K1238" s="120" t="s">
        <v>20</v>
      </c>
      <c r="L1238" s="120" t="s">
        <v>20</v>
      </c>
      <c r="M1238" s="120" t="s">
        <v>20</v>
      </c>
      <c r="N1238" s="120" t="s">
        <v>20</v>
      </c>
      <c r="O1238" s="120" t="s">
        <v>1785</v>
      </c>
      <c r="P1238" s="121" t="s">
        <v>1311</v>
      </c>
      <c r="Q1238" s="111" t="str">
        <f>R1238&amp;"."&amp;S1238&amp;"."&amp;T1238&amp;"."&amp;U1238&amp;"."&amp;V1238&amp;"."&amp;W1238&amp;"."&amp;X1238&amp;"."&amp;Y1238&amp;"."&amp;Z1238&amp;"."&amp;AA1238&amp;"."&amp;AB1238&amp;"."&amp;AC1238</f>
        <v>2.3.1.1.07.0.0.00.00.00.00.00</v>
      </c>
      <c r="R1238" s="80" t="s">
        <v>22</v>
      </c>
      <c r="S1238" s="80" t="s">
        <v>23</v>
      </c>
      <c r="T1238" s="80" t="s">
        <v>18</v>
      </c>
      <c r="U1238" s="80" t="s">
        <v>18</v>
      </c>
      <c r="V1238" s="80" t="s">
        <v>126</v>
      </c>
      <c r="W1238" s="125" t="s">
        <v>19</v>
      </c>
      <c r="X1238" s="80" t="s">
        <v>19</v>
      </c>
      <c r="Y1238" s="80" t="s">
        <v>20</v>
      </c>
      <c r="Z1238" s="80" t="s">
        <v>20</v>
      </c>
      <c r="AA1238" s="80" t="s">
        <v>20</v>
      </c>
      <c r="AB1238" s="80" t="s">
        <v>20</v>
      </c>
      <c r="AC1238" s="80" t="s">
        <v>20</v>
      </c>
      <c r="AD1238" s="80" t="s">
        <v>2123</v>
      </c>
      <c r="AE1238" s="86" t="s">
        <v>1311</v>
      </c>
      <c r="AF1238" s="85" t="e">
        <f>#REF!=#REF!</f>
        <v>#REF!</v>
      </c>
      <c r="AG1238" s="94" t="b">
        <f t="shared" si="80"/>
        <v>0</v>
      </c>
    </row>
    <row r="1239" spans="2:33" x14ac:dyDescent="0.2">
      <c r="B1239" s="119" t="str">
        <f t="shared" si="79"/>
        <v>2.3.0.0.07.1.0.00.00.00.00.00</v>
      </c>
      <c r="C1239" s="120" t="s">
        <v>22</v>
      </c>
      <c r="D1239" s="120" t="s">
        <v>23</v>
      </c>
      <c r="E1239" s="120" t="s">
        <v>19</v>
      </c>
      <c r="F1239" s="120" t="s">
        <v>19</v>
      </c>
      <c r="G1239" s="120" t="s">
        <v>126</v>
      </c>
      <c r="H1239" s="120" t="s">
        <v>18</v>
      </c>
      <c r="I1239" s="120" t="s">
        <v>19</v>
      </c>
      <c r="J1239" s="120" t="s">
        <v>20</v>
      </c>
      <c r="K1239" s="120" t="s">
        <v>20</v>
      </c>
      <c r="L1239" s="120" t="s">
        <v>20</v>
      </c>
      <c r="M1239" s="120" t="s">
        <v>20</v>
      </c>
      <c r="N1239" s="120" t="s">
        <v>20</v>
      </c>
      <c r="O1239" s="120" t="s">
        <v>1785</v>
      </c>
      <c r="P1239" s="121" t="s">
        <v>1312</v>
      </c>
      <c r="Q1239" s="111" t="str">
        <f>R1239&amp;"."&amp;S1239&amp;"."&amp;T1239&amp;"."&amp;U1239&amp;"."&amp;V1239&amp;"."&amp;W1239&amp;"."&amp;X1239&amp;"."&amp;Y1239&amp;"."&amp;Z1239&amp;"."&amp;AA1239&amp;"."&amp;AB1239&amp;"."&amp;AC1239</f>
        <v>2.3.1.1.07.1.0.00.00.00.00.00</v>
      </c>
      <c r="R1239" s="80" t="s">
        <v>22</v>
      </c>
      <c r="S1239" s="80" t="s">
        <v>23</v>
      </c>
      <c r="T1239" s="80" t="s">
        <v>18</v>
      </c>
      <c r="U1239" s="80" t="s">
        <v>18</v>
      </c>
      <c r="V1239" s="80" t="s">
        <v>126</v>
      </c>
      <c r="W1239" s="80" t="s">
        <v>18</v>
      </c>
      <c r="X1239" s="80" t="s">
        <v>19</v>
      </c>
      <c r="Y1239" s="80" t="s">
        <v>20</v>
      </c>
      <c r="Z1239" s="80" t="s">
        <v>20</v>
      </c>
      <c r="AA1239" s="80" t="s">
        <v>20</v>
      </c>
      <c r="AB1239" s="80" t="s">
        <v>20</v>
      </c>
      <c r="AC1239" s="80" t="s">
        <v>20</v>
      </c>
      <c r="AD1239" s="80" t="s">
        <v>2123</v>
      </c>
      <c r="AE1239" s="86" t="s">
        <v>1322</v>
      </c>
      <c r="AF1239" s="85" t="e">
        <f>#REF!=#REF!</f>
        <v>#REF!</v>
      </c>
      <c r="AG1239" s="94" t="b">
        <f t="shared" si="80"/>
        <v>0</v>
      </c>
    </row>
    <row r="1240" spans="2:33" ht="25.5" x14ac:dyDescent="0.2">
      <c r="B1240" s="119" t="str">
        <f t="shared" si="79"/>
        <v>2.3.0.0.07.1.1.00.00.00.00.00</v>
      </c>
      <c r="C1240" s="120" t="s">
        <v>22</v>
      </c>
      <c r="D1240" s="120" t="s">
        <v>23</v>
      </c>
      <c r="E1240" s="120" t="s">
        <v>19</v>
      </c>
      <c r="F1240" s="120" t="s">
        <v>19</v>
      </c>
      <c r="G1240" s="120" t="s">
        <v>126</v>
      </c>
      <c r="H1240" s="120" t="s">
        <v>18</v>
      </c>
      <c r="I1240" s="120" t="s">
        <v>18</v>
      </c>
      <c r="J1240" s="120" t="s">
        <v>20</v>
      </c>
      <c r="K1240" s="120" t="s">
        <v>20</v>
      </c>
      <c r="L1240" s="120" t="s">
        <v>20</v>
      </c>
      <c r="M1240" s="120" t="s">
        <v>20</v>
      </c>
      <c r="N1240" s="120" t="s">
        <v>20</v>
      </c>
      <c r="O1240" s="120" t="s">
        <v>1785</v>
      </c>
      <c r="P1240" s="121" t="s">
        <v>1313</v>
      </c>
      <c r="Q1240" s="111" t="str">
        <f>R1240&amp;"."&amp;S1240&amp;"."&amp;T1240&amp;"."&amp;U1240&amp;"."&amp;V1240&amp;"."&amp;W1240&amp;"."&amp;X1240&amp;"."&amp;Y1240&amp;"."&amp;Z1240&amp;"."&amp;AA1240&amp;"."&amp;AB1240&amp;"."&amp;AC1240</f>
        <v>1.9.4.4.07.1.1.00.00.00.00.00</v>
      </c>
      <c r="R1240" s="80" t="s">
        <v>18</v>
      </c>
      <c r="S1240" s="80" t="s">
        <v>90</v>
      </c>
      <c r="T1240" s="80" t="s">
        <v>48</v>
      </c>
      <c r="U1240" s="80" t="s">
        <v>48</v>
      </c>
      <c r="V1240" s="80" t="s">
        <v>126</v>
      </c>
      <c r="W1240" s="80" t="s">
        <v>18</v>
      </c>
      <c r="X1240" s="80" t="s">
        <v>18</v>
      </c>
      <c r="Y1240" s="80" t="s">
        <v>20</v>
      </c>
      <c r="Z1240" s="80" t="s">
        <v>20</v>
      </c>
      <c r="AA1240" s="80" t="s">
        <v>20</v>
      </c>
      <c r="AB1240" s="80" t="s">
        <v>20</v>
      </c>
      <c r="AC1240" s="80" t="s">
        <v>20</v>
      </c>
      <c r="AD1240" s="80" t="s">
        <v>2123</v>
      </c>
      <c r="AE1240" s="86" t="s">
        <v>2012</v>
      </c>
      <c r="AF1240" s="85" t="e">
        <f>#REF!=#REF!</f>
        <v>#REF!</v>
      </c>
      <c r="AG1240" s="94" t="b">
        <f t="shared" si="80"/>
        <v>0</v>
      </c>
    </row>
    <row r="1241" spans="2:33" ht="38.25" x14ac:dyDescent="0.2">
      <c r="B1241" s="119" t="str">
        <f t="shared" si="79"/>
        <v>2.3.0.0.07.1.2.00.00.00.00.00</v>
      </c>
      <c r="C1241" s="120" t="s">
        <v>22</v>
      </c>
      <c r="D1241" s="120" t="s">
        <v>23</v>
      </c>
      <c r="E1241" s="120" t="s">
        <v>19</v>
      </c>
      <c r="F1241" s="120" t="s">
        <v>19</v>
      </c>
      <c r="G1241" s="120" t="s">
        <v>126</v>
      </c>
      <c r="H1241" s="120" t="s">
        <v>18</v>
      </c>
      <c r="I1241" s="120" t="s">
        <v>22</v>
      </c>
      <c r="J1241" s="120" t="s">
        <v>20</v>
      </c>
      <c r="K1241" s="120" t="s">
        <v>20</v>
      </c>
      <c r="L1241" s="120" t="s">
        <v>20</v>
      </c>
      <c r="M1241" s="120" t="s">
        <v>20</v>
      </c>
      <c r="N1241" s="120" t="s">
        <v>20</v>
      </c>
      <c r="O1241" s="120" t="s">
        <v>1785</v>
      </c>
      <c r="P1241" s="121" t="s">
        <v>1314</v>
      </c>
      <c r="Q1241" s="111" t="s">
        <v>2215</v>
      </c>
      <c r="R1241" s="80"/>
      <c r="S1241" s="80"/>
      <c r="T1241" s="80"/>
      <c r="U1241" s="80"/>
      <c r="V1241" s="80"/>
      <c r="W1241" s="80"/>
      <c r="X1241" s="80"/>
      <c r="Y1241" s="80"/>
      <c r="Z1241" s="80"/>
      <c r="AA1241" s="80"/>
      <c r="AB1241" s="80"/>
      <c r="AC1241" s="80"/>
      <c r="AD1241" s="80"/>
      <c r="AE1241" s="86" t="s">
        <v>2656</v>
      </c>
      <c r="AF1241" s="85" t="e">
        <f>#REF!=#REF!</f>
        <v>#REF!</v>
      </c>
      <c r="AG1241" s="94" t="b">
        <f t="shared" si="80"/>
        <v>0</v>
      </c>
    </row>
    <row r="1242" spans="2:33" ht="25.5" x14ac:dyDescent="0.2">
      <c r="B1242" s="119" t="str">
        <f t="shared" si="79"/>
        <v>2.3.0.0.07.1.3.00.00.00.00.00</v>
      </c>
      <c r="C1242" s="120" t="s">
        <v>22</v>
      </c>
      <c r="D1242" s="120" t="s">
        <v>23</v>
      </c>
      <c r="E1242" s="120" t="s">
        <v>19</v>
      </c>
      <c r="F1242" s="120" t="s">
        <v>19</v>
      </c>
      <c r="G1242" s="120" t="s">
        <v>126</v>
      </c>
      <c r="H1242" s="120" t="s">
        <v>18</v>
      </c>
      <c r="I1242" s="120" t="s">
        <v>23</v>
      </c>
      <c r="J1242" s="120" t="s">
        <v>20</v>
      </c>
      <c r="K1242" s="120" t="s">
        <v>20</v>
      </c>
      <c r="L1242" s="120" t="s">
        <v>20</v>
      </c>
      <c r="M1242" s="120" t="s">
        <v>20</v>
      </c>
      <c r="N1242" s="120" t="s">
        <v>20</v>
      </c>
      <c r="O1242" s="120" t="s">
        <v>1785</v>
      </c>
      <c r="P1242" s="121" t="s">
        <v>1315</v>
      </c>
      <c r="Q1242" s="111" t="str">
        <f>R1242&amp;"."&amp;S1242&amp;"."&amp;T1242&amp;"."&amp;U1242&amp;"."&amp;V1242&amp;"."&amp;W1242&amp;"."&amp;X1242&amp;"."&amp;Y1242&amp;"."&amp;Z1242&amp;"."&amp;AA1242&amp;"."&amp;AB1242&amp;"."&amp;AC1242</f>
        <v>2.3.1.1.07.1.3.00.00.00.00.00</v>
      </c>
      <c r="R1242" s="80" t="s">
        <v>22</v>
      </c>
      <c r="S1242" s="80" t="s">
        <v>23</v>
      </c>
      <c r="T1242" s="80" t="s">
        <v>18</v>
      </c>
      <c r="U1242" s="80" t="s">
        <v>18</v>
      </c>
      <c r="V1242" s="80" t="s">
        <v>126</v>
      </c>
      <c r="W1242" s="80" t="s">
        <v>18</v>
      </c>
      <c r="X1242" s="80" t="s">
        <v>23</v>
      </c>
      <c r="Y1242" s="80" t="s">
        <v>20</v>
      </c>
      <c r="Z1242" s="80" t="s">
        <v>20</v>
      </c>
      <c r="AA1242" s="80" t="s">
        <v>20</v>
      </c>
      <c r="AB1242" s="80" t="s">
        <v>20</v>
      </c>
      <c r="AC1242" s="80" t="s">
        <v>20</v>
      </c>
      <c r="AD1242" s="80" t="s">
        <v>2123</v>
      </c>
      <c r="AE1242" s="86" t="s">
        <v>2435</v>
      </c>
      <c r="AF1242" s="85" t="e">
        <f>#REF!=#REF!</f>
        <v>#REF!</v>
      </c>
      <c r="AG1242" s="94" t="b">
        <f t="shared" si="80"/>
        <v>0</v>
      </c>
    </row>
    <row r="1243" spans="2:33" ht="38.25" x14ac:dyDescent="0.2">
      <c r="B1243" s="119" t="str">
        <f t="shared" si="79"/>
        <v>2.3.0.0.07.1.4.00.00.00.00.00</v>
      </c>
      <c r="C1243" s="120" t="s">
        <v>22</v>
      </c>
      <c r="D1243" s="120" t="s">
        <v>23</v>
      </c>
      <c r="E1243" s="120" t="s">
        <v>19</v>
      </c>
      <c r="F1243" s="120" t="s">
        <v>19</v>
      </c>
      <c r="G1243" s="120" t="s">
        <v>126</v>
      </c>
      <c r="H1243" s="120" t="s">
        <v>18</v>
      </c>
      <c r="I1243" s="120" t="s">
        <v>48</v>
      </c>
      <c r="J1243" s="120" t="s">
        <v>20</v>
      </c>
      <c r="K1243" s="120" t="s">
        <v>20</v>
      </c>
      <c r="L1243" s="120" t="s">
        <v>20</v>
      </c>
      <c r="M1243" s="120" t="s">
        <v>20</v>
      </c>
      <c r="N1243" s="120" t="s">
        <v>20</v>
      </c>
      <c r="O1243" s="120" t="s">
        <v>1785</v>
      </c>
      <c r="P1243" s="121" t="s">
        <v>1316</v>
      </c>
      <c r="Q1243" s="111" t="s">
        <v>2295</v>
      </c>
      <c r="R1243" s="80"/>
      <c r="S1243" s="80"/>
      <c r="T1243" s="80"/>
      <c r="U1243" s="80"/>
      <c r="V1243" s="80"/>
      <c r="W1243" s="80"/>
      <c r="X1243" s="80"/>
      <c r="Y1243" s="80"/>
      <c r="Z1243" s="80"/>
      <c r="AA1243" s="80"/>
      <c r="AB1243" s="80"/>
      <c r="AC1243" s="80"/>
      <c r="AD1243" s="80"/>
      <c r="AE1243" s="86" t="s">
        <v>2656</v>
      </c>
      <c r="AF1243" s="85" t="e">
        <f>#REF!=#REF!</f>
        <v>#REF!</v>
      </c>
      <c r="AG1243" s="94" t="b">
        <f t="shared" si="80"/>
        <v>0</v>
      </c>
    </row>
    <row r="1244" spans="2:33" ht="38.25" x14ac:dyDescent="0.2">
      <c r="B1244" s="119" t="str">
        <f t="shared" si="79"/>
        <v>2.3.0.0.07.1.5.00.00.00.00.00</v>
      </c>
      <c r="C1244" s="120" t="s">
        <v>22</v>
      </c>
      <c r="D1244" s="120" t="s">
        <v>23</v>
      </c>
      <c r="E1244" s="120" t="s">
        <v>19</v>
      </c>
      <c r="F1244" s="120" t="s">
        <v>19</v>
      </c>
      <c r="G1244" s="120" t="s">
        <v>126</v>
      </c>
      <c r="H1244" s="120" t="s">
        <v>18</v>
      </c>
      <c r="I1244" s="120" t="s">
        <v>57</v>
      </c>
      <c r="J1244" s="120" t="s">
        <v>20</v>
      </c>
      <c r="K1244" s="120" t="s">
        <v>20</v>
      </c>
      <c r="L1244" s="120" t="s">
        <v>20</v>
      </c>
      <c r="M1244" s="120" t="s">
        <v>20</v>
      </c>
      <c r="N1244" s="120" t="s">
        <v>20</v>
      </c>
      <c r="O1244" s="120" t="s">
        <v>1785</v>
      </c>
      <c r="P1244" s="121" t="s">
        <v>1317</v>
      </c>
      <c r="Q1244" s="111" t="s">
        <v>2295</v>
      </c>
      <c r="R1244" s="80"/>
      <c r="S1244" s="80"/>
      <c r="T1244" s="80"/>
      <c r="U1244" s="80"/>
      <c r="V1244" s="80"/>
      <c r="W1244" s="80"/>
      <c r="X1244" s="80"/>
      <c r="Y1244" s="80"/>
      <c r="Z1244" s="80"/>
      <c r="AA1244" s="80"/>
      <c r="AB1244" s="80"/>
      <c r="AC1244" s="80"/>
      <c r="AD1244" s="80"/>
      <c r="AE1244" s="86" t="s">
        <v>2656</v>
      </c>
      <c r="AF1244" s="85" t="e">
        <f>#REF!=#REF!</f>
        <v>#REF!</v>
      </c>
      <c r="AG1244" s="94" t="b">
        <f t="shared" si="80"/>
        <v>0</v>
      </c>
    </row>
    <row r="1245" spans="2:33" ht="38.25" x14ac:dyDescent="0.2">
      <c r="B1245" s="119" t="str">
        <f t="shared" si="79"/>
        <v>2.3.0.0.07.1.6.00.00.00.00.00</v>
      </c>
      <c r="C1245" s="120" t="s">
        <v>22</v>
      </c>
      <c r="D1245" s="120" t="s">
        <v>23</v>
      </c>
      <c r="E1245" s="120" t="s">
        <v>19</v>
      </c>
      <c r="F1245" s="120" t="s">
        <v>19</v>
      </c>
      <c r="G1245" s="120" t="s">
        <v>126</v>
      </c>
      <c r="H1245" s="120" t="s">
        <v>18</v>
      </c>
      <c r="I1245" s="120" t="s">
        <v>69</v>
      </c>
      <c r="J1245" s="120" t="s">
        <v>20</v>
      </c>
      <c r="K1245" s="120" t="s">
        <v>20</v>
      </c>
      <c r="L1245" s="120" t="s">
        <v>20</v>
      </c>
      <c r="M1245" s="120" t="s">
        <v>20</v>
      </c>
      <c r="N1245" s="120" t="s">
        <v>20</v>
      </c>
      <c r="O1245" s="120" t="s">
        <v>1785</v>
      </c>
      <c r="P1245" s="121" t="s">
        <v>1318</v>
      </c>
      <c r="Q1245" s="111" t="s">
        <v>2295</v>
      </c>
      <c r="R1245" s="80"/>
      <c r="S1245" s="80"/>
      <c r="T1245" s="80"/>
      <c r="U1245" s="80"/>
      <c r="V1245" s="80"/>
      <c r="W1245" s="80"/>
      <c r="X1245" s="80"/>
      <c r="Y1245" s="80"/>
      <c r="Z1245" s="80"/>
      <c r="AA1245" s="80"/>
      <c r="AB1245" s="80"/>
      <c r="AC1245" s="80"/>
      <c r="AD1245" s="80"/>
      <c r="AE1245" s="86" t="s">
        <v>2656</v>
      </c>
      <c r="AF1245" s="85" t="e">
        <f>#REF!=#REF!</f>
        <v>#REF!</v>
      </c>
      <c r="AG1245" s="94" t="b">
        <f t="shared" si="80"/>
        <v>0</v>
      </c>
    </row>
    <row r="1246" spans="2:33" ht="38.25" x14ac:dyDescent="0.2">
      <c r="B1246" s="119" t="str">
        <f t="shared" si="79"/>
        <v>2.3.0.0.07.1.7.00.00.00.00.00</v>
      </c>
      <c r="C1246" s="120" t="s">
        <v>22</v>
      </c>
      <c r="D1246" s="120" t="s">
        <v>23</v>
      </c>
      <c r="E1246" s="120" t="s">
        <v>19</v>
      </c>
      <c r="F1246" s="120" t="s">
        <v>19</v>
      </c>
      <c r="G1246" s="120" t="s">
        <v>126</v>
      </c>
      <c r="H1246" s="120" t="s">
        <v>18</v>
      </c>
      <c r="I1246" s="120" t="s">
        <v>71</v>
      </c>
      <c r="J1246" s="120" t="s">
        <v>20</v>
      </c>
      <c r="K1246" s="120" t="s">
        <v>20</v>
      </c>
      <c r="L1246" s="120" t="s">
        <v>20</v>
      </c>
      <c r="M1246" s="120" t="s">
        <v>20</v>
      </c>
      <c r="N1246" s="120" t="s">
        <v>20</v>
      </c>
      <c r="O1246" s="120" t="s">
        <v>1785</v>
      </c>
      <c r="P1246" s="121" t="s">
        <v>1319</v>
      </c>
      <c r="Q1246" s="111" t="s">
        <v>2295</v>
      </c>
      <c r="R1246" s="80"/>
      <c r="S1246" s="80"/>
      <c r="T1246" s="80"/>
      <c r="U1246" s="80"/>
      <c r="V1246" s="80"/>
      <c r="W1246" s="80"/>
      <c r="X1246" s="80"/>
      <c r="Y1246" s="80"/>
      <c r="Z1246" s="80"/>
      <c r="AA1246" s="80"/>
      <c r="AB1246" s="80"/>
      <c r="AC1246" s="80"/>
      <c r="AD1246" s="80"/>
      <c r="AE1246" s="86" t="s">
        <v>2656</v>
      </c>
      <c r="AF1246" s="85" t="e">
        <f>#REF!=#REF!</f>
        <v>#REF!</v>
      </c>
      <c r="AG1246" s="94" t="b">
        <f t="shared" si="80"/>
        <v>0</v>
      </c>
    </row>
    <row r="1247" spans="2:33" ht="38.25" x14ac:dyDescent="0.2">
      <c r="B1247" s="119" t="str">
        <f t="shared" si="79"/>
        <v>2.3.0.0.07.1.8.00.00.00.00.00</v>
      </c>
      <c r="C1247" s="120" t="s">
        <v>22</v>
      </c>
      <c r="D1247" s="120" t="s">
        <v>23</v>
      </c>
      <c r="E1247" s="120" t="s">
        <v>19</v>
      </c>
      <c r="F1247" s="120" t="s">
        <v>19</v>
      </c>
      <c r="G1247" s="120" t="s">
        <v>126</v>
      </c>
      <c r="H1247" s="120" t="s">
        <v>18</v>
      </c>
      <c r="I1247" s="120" t="s">
        <v>62</v>
      </c>
      <c r="J1247" s="120" t="s">
        <v>20</v>
      </c>
      <c r="K1247" s="120" t="s">
        <v>20</v>
      </c>
      <c r="L1247" s="120" t="s">
        <v>20</v>
      </c>
      <c r="M1247" s="120" t="s">
        <v>20</v>
      </c>
      <c r="N1247" s="120" t="s">
        <v>20</v>
      </c>
      <c r="O1247" s="120" t="s">
        <v>1785</v>
      </c>
      <c r="P1247" s="121" t="s">
        <v>1320</v>
      </c>
      <c r="Q1247" s="111" t="s">
        <v>2295</v>
      </c>
      <c r="R1247" s="80"/>
      <c r="S1247" s="80"/>
      <c r="T1247" s="80"/>
      <c r="U1247" s="80"/>
      <c r="V1247" s="80"/>
      <c r="W1247" s="80"/>
      <c r="X1247" s="80"/>
      <c r="Y1247" s="80"/>
      <c r="Z1247" s="80"/>
      <c r="AA1247" s="80"/>
      <c r="AB1247" s="80"/>
      <c r="AC1247" s="80"/>
      <c r="AD1247" s="80"/>
      <c r="AE1247" s="86" t="s">
        <v>2656</v>
      </c>
      <c r="AF1247" s="85" t="e">
        <f>#REF!=#REF!</f>
        <v>#REF!</v>
      </c>
      <c r="AG1247" s="94" t="b">
        <f t="shared" si="80"/>
        <v>0</v>
      </c>
    </row>
    <row r="1248" spans="2:33" ht="25.5" x14ac:dyDescent="0.2">
      <c r="B1248" s="119" t="str">
        <f t="shared" si="79"/>
        <v>2.3.0.0.07.3.0.00.00.00.00.00</v>
      </c>
      <c r="C1248" s="120" t="s">
        <v>22</v>
      </c>
      <c r="D1248" s="120" t="s">
        <v>23</v>
      </c>
      <c r="E1248" s="120" t="s">
        <v>19</v>
      </c>
      <c r="F1248" s="120" t="s">
        <v>19</v>
      </c>
      <c r="G1248" s="120" t="s">
        <v>126</v>
      </c>
      <c r="H1248" s="120" t="s">
        <v>23</v>
      </c>
      <c r="I1248" s="120" t="s">
        <v>19</v>
      </c>
      <c r="J1248" s="120" t="s">
        <v>20</v>
      </c>
      <c r="K1248" s="120" t="s">
        <v>20</v>
      </c>
      <c r="L1248" s="120" t="s">
        <v>20</v>
      </c>
      <c r="M1248" s="120" t="s">
        <v>20</v>
      </c>
      <c r="N1248" s="120" t="s">
        <v>20</v>
      </c>
      <c r="O1248" s="120" t="s">
        <v>1785</v>
      </c>
      <c r="P1248" s="121" t="s">
        <v>1321</v>
      </c>
      <c r="Q1248" s="111" t="str">
        <f>R1248&amp;"."&amp;S1248&amp;"."&amp;T1248&amp;"."&amp;U1248&amp;"."&amp;V1248&amp;"."&amp;W1248&amp;"."&amp;X1248&amp;"."&amp;Y1248&amp;"."&amp;Z1248&amp;"."&amp;AA1248&amp;"."&amp;AB1248&amp;"."&amp;AC1248</f>
        <v>2.3.1.1.07.3.0.00.00.00.00.00</v>
      </c>
      <c r="R1248" s="80" t="s">
        <v>22</v>
      </c>
      <c r="S1248" s="80" t="s">
        <v>23</v>
      </c>
      <c r="T1248" s="80" t="s">
        <v>18</v>
      </c>
      <c r="U1248" s="80" t="s">
        <v>18</v>
      </c>
      <c r="V1248" s="80" t="s">
        <v>126</v>
      </c>
      <c r="W1248" s="125" t="s">
        <v>23</v>
      </c>
      <c r="X1248" s="80" t="s">
        <v>19</v>
      </c>
      <c r="Y1248" s="80" t="s">
        <v>20</v>
      </c>
      <c r="Z1248" s="80" t="s">
        <v>20</v>
      </c>
      <c r="AA1248" s="80" t="s">
        <v>20</v>
      </c>
      <c r="AB1248" s="80" t="s">
        <v>20</v>
      </c>
      <c r="AC1248" s="80" t="s">
        <v>20</v>
      </c>
      <c r="AD1248" s="80" t="s">
        <v>2123</v>
      </c>
      <c r="AE1248" s="86" t="s">
        <v>1321</v>
      </c>
      <c r="AF1248" s="85" t="e">
        <f>#REF!=#REF!</f>
        <v>#REF!</v>
      </c>
      <c r="AG1248" s="94" t="b">
        <f t="shared" si="80"/>
        <v>0</v>
      </c>
    </row>
    <row r="1249" spans="1:33" ht="25.5" x14ac:dyDescent="0.2">
      <c r="A1249" s="15"/>
      <c r="B1249" s="119" t="str">
        <f t="shared" si="79"/>
        <v>2.4.1.8.00.0.0.00.00.00.00.00</v>
      </c>
      <c r="C1249" s="120" t="s">
        <v>22</v>
      </c>
      <c r="D1249" s="120" t="s">
        <v>48</v>
      </c>
      <c r="E1249" s="120" t="s">
        <v>18</v>
      </c>
      <c r="F1249" s="120" t="s">
        <v>62</v>
      </c>
      <c r="G1249" s="120" t="s">
        <v>20</v>
      </c>
      <c r="H1249" s="120" t="s">
        <v>19</v>
      </c>
      <c r="I1249" s="120" t="s">
        <v>19</v>
      </c>
      <c r="J1249" s="120" t="s">
        <v>20</v>
      </c>
      <c r="K1249" s="120" t="s">
        <v>20</v>
      </c>
      <c r="L1249" s="120" t="s">
        <v>20</v>
      </c>
      <c r="M1249" s="120" t="s">
        <v>20</v>
      </c>
      <c r="N1249" s="120" t="s">
        <v>20</v>
      </c>
      <c r="O1249" s="120" t="s">
        <v>1785</v>
      </c>
      <c r="P1249" s="121" t="s">
        <v>1338</v>
      </c>
      <c r="Q1249" s="111" t="s">
        <v>2215</v>
      </c>
      <c r="R1249" s="80"/>
      <c r="S1249" s="80"/>
      <c r="T1249" s="80"/>
      <c r="U1249" s="80"/>
      <c r="V1249" s="80"/>
      <c r="W1249" s="80"/>
      <c r="X1249" s="80"/>
      <c r="Y1249" s="80"/>
      <c r="Z1249" s="80"/>
      <c r="AA1249" s="80"/>
      <c r="AB1249" s="80"/>
      <c r="AC1249" s="80"/>
      <c r="AD1249" s="80"/>
      <c r="AE1249" s="86"/>
      <c r="AF1249" s="85" t="e">
        <f>#REF!=#REF!</f>
        <v>#REF!</v>
      </c>
      <c r="AG1249" s="94" t="b">
        <f t="shared" si="80"/>
        <v>0</v>
      </c>
    </row>
    <row r="1250" spans="1:33" ht="25.5" x14ac:dyDescent="0.2">
      <c r="A1250" s="15"/>
      <c r="B1250" s="119" t="str">
        <f t="shared" si="79"/>
        <v>2.4.1.8.01.0.0.00.00.00.00.00</v>
      </c>
      <c r="C1250" s="120" t="s">
        <v>22</v>
      </c>
      <c r="D1250" s="120" t="s">
        <v>48</v>
      </c>
      <c r="E1250" s="120" t="s">
        <v>18</v>
      </c>
      <c r="F1250" s="120" t="s">
        <v>62</v>
      </c>
      <c r="G1250" s="120" t="s">
        <v>27</v>
      </c>
      <c r="H1250" s="120" t="s">
        <v>19</v>
      </c>
      <c r="I1250" s="120" t="s">
        <v>19</v>
      </c>
      <c r="J1250" s="120" t="s">
        <v>20</v>
      </c>
      <c r="K1250" s="120" t="s">
        <v>20</v>
      </c>
      <c r="L1250" s="120" t="s">
        <v>20</v>
      </c>
      <c r="M1250" s="120" t="s">
        <v>20</v>
      </c>
      <c r="N1250" s="120" t="s">
        <v>20</v>
      </c>
      <c r="O1250" s="120" t="s">
        <v>1785</v>
      </c>
      <c r="P1250" s="121" t="s">
        <v>798</v>
      </c>
      <c r="Q1250" s="111" t="str">
        <f t="shared" ref="Q1250:Q1272" si="81">R1250&amp;"."&amp;S1250&amp;"."&amp;T1250&amp;"."&amp;U1250&amp;"."&amp;V1250&amp;"."&amp;W1250&amp;"."&amp;X1250&amp;"."&amp;Y1250&amp;"."&amp;Z1250&amp;"."&amp;AA1250&amp;"."&amp;AB1250&amp;"."&amp;AC1250</f>
        <v>2.4.1.9.50.0.0.00.00.00.00.00</v>
      </c>
      <c r="R1250" s="80" t="s">
        <v>22</v>
      </c>
      <c r="S1250" s="80" t="s">
        <v>48</v>
      </c>
      <c r="T1250" s="80" t="s">
        <v>18</v>
      </c>
      <c r="U1250" s="80" t="s">
        <v>90</v>
      </c>
      <c r="V1250" s="80" t="s">
        <v>32</v>
      </c>
      <c r="W1250" s="125" t="s">
        <v>19</v>
      </c>
      <c r="X1250" s="80" t="s">
        <v>19</v>
      </c>
      <c r="Y1250" s="80" t="s">
        <v>20</v>
      </c>
      <c r="Z1250" s="80" t="s">
        <v>20</v>
      </c>
      <c r="AA1250" s="80" t="s">
        <v>20</v>
      </c>
      <c r="AB1250" s="80" t="s">
        <v>20</v>
      </c>
      <c r="AC1250" s="80" t="s">
        <v>20</v>
      </c>
      <c r="AD1250" s="80" t="s">
        <v>2123</v>
      </c>
      <c r="AE1250" s="86" t="s">
        <v>798</v>
      </c>
      <c r="AF1250" s="85" t="e">
        <f>#REF!=#REF!</f>
        <v>#REF!</v>
      </c>
      <c r="AG1250" s="94" t="b">
        <f t="shared" si="80"/>
        <v>0</v>
      </c>
    </row>
    <row r="1251" spans="1:33" ht="25.5" x14ac:dyDescent="0.2">
      <c r="A1251" s="15"/>
      <c r="B1251" s="119" t="str">
        <f t="shared" si="79"/>
        <v>2.4.1.8.01.1.0.00.00.00.00.00</v>
      </c>
      <c r="C1251" s="120" t="s">
        <v>22</v>
      </c>
      <c r="D1251" s="120" t="s">
        <v>48</v>
      </c>
      <c r="E1251" s="120" t="s">
        <v>18</v>
      </c>
      <c r="F1251" s="120" t="s">
        <v>62</v>
      </c>
      <c r="G1251" s="120" t="s">
        <v>27</v>
      </c>
      <c r="H1251" s="120" t="s">
        <v>18</v>
      </c>
      <c r="I1251" s="120" t="s">
        <v>19</v>
      </c>
      <c r="J1251" s="120" t="s">
        <v>20</v>
      </c>
      <c r="K1251" s="120" t="s">
        <v>20</v>
      </c>
      <c r="L1251" s="120" t="s">
        <v>20</v>
      </c>
      <c r="M1251" s="120" t="s">
        <v>20</v>
      </c>
      <c r="N1251" s="120" t="s">
        <v>20</v>
      </c>
      <c r="O1251" s="120" t="s">
        <v>1785</v>
      </c>
      <c r="P1251" s="121" t="s">
        <v>798</v>
      </c>
      <c r="Q1251" s="111" t="str">
        <f t="shared" si="81"/>
        <v>2.4.1.9.50.0.0.00.00.00.00.00</v>
      </c>
      <c r="R1251" s="80" t="s">
        <v>22</v>
      </c>
      <c r="S1251" s="80" t="s">
        <v>48</v>
      </c>
      <c r="T1251" s="80" t="s">
        <v>18</v>
      </c>
      <c r="U1251" s="80" t="s">
        <v>90</v>
      </c>
      <c r="V1251" s="80" t="s">
        <v>32</v>
      </c>
      <c r="W1251" s="125" t="s">
        <v>19</v>
      </c>
      <c r="X1251" s="80" t="s">
        <v>19</v>
      </c>
      <c r="Y1251" s="80" t="s">
        <v>20</v>
      </c>
      <c r="Z1251" s="80" t="s">
        <v>20</v>
      </c>
      <c r="AA1251" s="80" t="s">
        <v>20</v>
      </c>
      <c r="AB1251" s="80" t="s">
        <v>20</v>
      </c>
      <c r="AC1251" s="80" t="s">
        <v>20</v>
      </c>
      <c r="AD1251" s="80" t="s">
        <v>2123</v>
      </c>
      <c r="AE1251" s="86" t="s">
        <v>798</v>
      </c>
      <c r="AF1251" s="85" t="e">
        <f>#REF!=#REF!</f>
        <v>#REF!</v>
      </c>
      <c r="AG1251" s="94" t="b">
        <f t="shared" si="80"/>
        <v>0</v>
      </c>
    </row>
    <row r="1252" spans="1:33" ht="25.5" x14ac:dyDescent="0.2">
      <c r="A1252" s="15"/>
      <c r="B1252" s="119" t="str">
        <f t="shared" si="79"/>
        <v>2.4.1.8.01.1.1.00.00.00.00.00</v>
      </c>
      <c r="C1252" s="120" t="s">
        <v>22</v>
      </c>
      <c r="D1252" s="120" t="s">
        <v>48</v>
      </c>
      <c r="E1252" s="120" t="s">
        <v>18</v>
      </c>
      <c r="F1252" s="120" t="s">
        <v>62</v>
      </c>
      <c r="G1252" s="120" t="s">
        <v>27</v>
      </c>
      <c r="H1252" s="120" t="s">
        <v>18</v>
      </c>
      <c r="I1252" s="120" t="s">
        <v>18</v>
      </c>
      <c r="J1252" s="120" t="s">
        <v>20</v>
      </c>
      <c r="K1252" s="120" t="s">
        <v>20</v>
      </c>
      <c r="L1252" s="120" t="s">
        <v>20</v>
      </c>
      <c r="M1252" s="120" t="s">
        <v>20</v>
      </c>
      <c r="N1252" s="120" t="s">
        <v>20</v>
      </c>
      <c r="O1252" s="120" t="s">
        <v>1785</v>
      </c>
      <c r="P1252" s="121" t="s">
        <v>1339</v>
      </c>
      <c r="Q1252" s="111" t="str">
        <f t="shared" si="81"/>
        <v>2.4.1.9.50.0.1.00.00.00.00.00</v>
      </c>
      <c r="R1252" s="80" t="s">
        <v>22</v>
      </c>
      <c r="S1252" s="80" t="s">
        <v>48</v>
      </c>
      <c r="T1252" s="80" t="s">
        <v>18</v>
      </c>
      <c r="U1252" s="80" t="s">
        <v>90</v>
      </c>
      <c r="V1252" s="80" t="s">
        <v>32</v>
      </c>
      <c r="W1252" s="125" t="s">
        <v>19</v>
      </c>
      <c r="X1252" s="80" t="s">
        <v>18</v>
      </c>
      <c r="Y1252" s="80" t="s">
        <v>20</v>
      </c>
      <c r="Z1252" s="80" t="s">
        <v>20</v>
      </c>
      <c r="AA1252" s="80" t="s">
        <v>20</v>
      </c>
      <c r="AB1252" s="80" t="s">
        <v>20</v>
      </c>
      <c r="AC1252" s="80" t="s">
        <v>20</v>
      </c>
      <c r="AD1252" s="80" t="s">
        <v>2123</v>
      </c>
      <c r="AE1252" s="86" t="s">
        <v>1339</v>
      </c>
      <c r="AF1252" s="85" t="e">
        <f>#REF!=#REF!</f>
        <v>#REF!</v>
      </c>
      <c r="AG1252" s="94" t="b">
        <f t="shared" si="80"/>
        <v>0</v>
      </c>
    </row>
    <row r="1253" spans="1:33" ht="63.75" x14ac:dyDescent="0.2">
      <c r="A1253" s="15"/>
      <c r="B1253" s="119" t="str">
        <f t="shared" si="79"/>
        <v>2.4.1.8.03.0.0.00.00.00.00.00</v>
      </c>
      <c r="C1253" s="120" t="s">
        <v>22</v>
      </c>
      <c r="D1253" s="120" t="s">
        <v>48</v>
      </c>
      <c r="E1253" s="120" t="s">
        <v>18</v>
      </c>
      <c r="F1253" s="120" t="s">
        <v>62</v>
      </c>
      <c r="G1253" s="120" t="s">
        <v>39</v>
      </c>
      <c r="H1253" s="120" t="s">
        <v>19</v>
      </c>
      <c r="I1253" s="120" t="s">
        <v>19</v>
      </c>
      <c r="J1253" s="120" t="s">
        <v>20</v>
      </c>
      <c r="K1253" s="120" t="s">
        <v>20</v>
      </c>
      <c r="L1253" s="120" t="s">
        <v>20</v>
      </c>
      <c r="M1253" s="120" t="s">
        <v>20</v>
      </c>
      <c r="N1253" s="120" t="s">
        <v>20</v>
      </c>
      <c r="O1253" s="120" t="s">
        <v>1785</v>
      </c>
      <c r="P1253" s="121" t="s">
        <v>2657</v>
      </c>
      <c r="Q1253" s="111" t="str">
        <f t="shared" si="81"/>
        <v>2.4.1.1.50.0.0.00.00.00.00.00</v>
      </c>
      <c r="R1253" s="80" t="s">
        <v>22</v>
      </c>
      <c r="S1253" s="80" t="s">
        <v>48</v>
      </c>
      <c r="T1253" s="80" t="s">
        <v>18</v>
      </c>
      <c r="U1253" s="80" t="s">
        <v>18</v>
      </c>
      <c r="V1253" s="80" t="s">
        <v>32</v>
      </c>
      <c r="W1253" s="125" t="s">
        <v>19</v>
      </c>
      <c r="X1253" s="80" t="s">
        <v>19</v>
      </c>
      <c r="Y1253" s="80" t="s">
        <v>20</v>
      </c>
      <c r="Z1253" s="80" t="s">
        <v>20</v>
      </c>
      <c r="AA1253" s="80" t="s">
        <v>20</v>
      </c>
      <c r="AB1253" s="80" t="s">
        <v>20</v>
      </c>
      <c r="AC1253" s="80" t="s">
        <v>20</v>
      </c>
      <c r="AD1253" s="80" t="s">
        <v>2123</v>
      </c>
      <c r="AE1253" s="86" t="s">
        <v>2657</v>
      </c>
      <c r="AF1253" s="85" t="e">
        <f>#REF!=#REF!</f>
        <v>#REF!</v>
      </c>
      <c r="AG1253" s="94" t="b">
        <f t="shared" si="80"/>
        <v>0</v>
      </c>
    </row>
    <row r="1254" spans="1:33" ht="38.25" x14ac:dyDescent="0.2">
      <c r="A1254" s="15"/>
      <c r="B1254" s="119" t="str">
        <f t="shared" si="79"/>
        <v>2.4.1.8.03.1.0.00.00.00.00.00</v>
      </c>
      <c r="C1254" s="120" t="s">
        <v>22</v>
      </c>
      <c r="D1254" s="120" t="s">
        <v>48</v>
      </c>
      <c r="E1254" s="120" t="s">
        <v>18</v>
      </c>
      <c r="F1254" s="120" t="s">
        <v>62</v>
      </c>
      <c r="G1254" s="120" t="s">
        <v>39</v>
      </c>
      <c r="H1254" s="120" t="s">
        <v>18</v>
      </c>
      <c r="I1254" s="120" t="s">
        <v>19</v>
      </c>
      <c r="J1254" s="120" t="s">
        <v>20</v>
      </c>
      <c r="K1254" s="120" t="s">
        <v>20</v>
      </c>
      <c r="L1254" s="120" t="s">
        <v>20</v>
      </c>
      <c r="M1254" s="120" t="s">
        <v>20</v>
      </c>
      <c r="N1254" s="120" t="s">
        <v>20</v>
      </c>
      <c r="O1254" s="120" t="s">
        <v>1785</v>
      </c>
      <c r="P1254" s="121" t="s">
        <v>2660</v>
      </c>
      <c r="Q1254" s="111" t="str">
        <f t="shared" si="81"/>
        <v>2.4.1.1.50.1.0.00.00.00.00.00</v>
      </c>
      <c r="R1254" s="80" t="s">
        <v>22</v>
      </c>
      <c r="S1254" s="80" t="s">
        <v>48</v>
      </c>
      <c r="T1254" s="80" t="s">
        <v>18</v>
      </c>
      <c r="U1254" s="80" t="s">
        <v>18</v>
      </c>
      <c r="V1254" s="80" t="s">
        <v>32</v>
      </c>
      <c r="W1254" s="80" t="s">
        <v>18</v>
      </c>
      <c r="X1254" s="80" t="s">
        <v>19</v>
      </c>
      <c r="Y1254" s="80" t="s">
        <v>20</v>
      </c>
      <c r="Z1254" s="80" t="s">
        <v>20</v>
      </c>
      <c r="AA1254" s="80" t="s">
        <v>20</v>
      </c>
      <c r="AB1254" s="80" t="s">
        <v>20</v>
      </c>
      <c r="AC1254" s="80" t="s">
        <v>20</v>
      </c>
      <c r="AD1254" s="80" t="s">
        <v>2123</v>
      </c>
      <c r="AE1254" s="86" t="s">
        <v>736</v>
      </c>
      <c r="AF1254" s="85" t="e">
        <f>#REF!=#REF!</f>
        <v>#REF!</v>
      </c>
      <c r="AG1254" s="94" t="b">
        <f t="shared" si="80"/>
        <v>0</v>
      </c>
    </row>
    <row r="1255" spans="1:33" ht="51" x14ac:dyDescent="0.2">
      <c r="A1255" s="15"/>
      <c r="B1255" s="119" t="str">
        <f t="shared" si="79"/>
        <v>2.4.1.8.03.1.1.00.00.00.00.00</v>
      </c>
      <c r="C1255" s="120" t="s">
        <v>22</v>
      </c>
      <c r="D1255" s="120" t="s">
        <v>48</v>
      </c>
      <c r="E1255" s="120" t="s">
        <v>18</v>
      </c>
      <c r="F1255" s="120" t="s">
        <v>62</v>
      </c>
      <c r="G1255" s="120" t="s">
        <v>39</v>
      </c>
      <c r="H1255" s="120" t="s">
        <v>18</v>
      </c>
      <c r="I1255" s="120" t="s">
        <v>18</v>
      </c>
      <c r="J1255" s="120" t="s">
        <v>20</v>
      </c>
      <c r="K1255" s="120" t="s">
        <v>20</v>
      </c>
      <c r="L1255" s="120" t="s">
        <v>20</v>
      </c>
      <c r="M1255" s="120" t="s">
        <v>20</v>
      </c>
      <c r="N1255" s="120" t="s">
        <v>20</v>
      </c>
      <c r="O1255" s="120" t="s">
        <v>1785</v>
      </c>
      <c r="P1255" s="121" t="s">
        <v>2661</v>
      </c>
      <c r="Q1255" s="111" t="str">
        <f t="shared" si="81"/>
        <v>2.4.1.1.50.1.1.00.00.00.00.00</v>
      </c>
      <c r="R1255" s="80" t="s">
        <v>22</v>
      </c>
      <c r="S1255" s="80" t="s">
        <v>48</v>
      </c>
      <c r="T1255" s="80" t="s">
        <v>18</v>
      </c>
      <c r="U1255" s="80" t="s">
        <v>18</v>
      </c>
      <c r="V1255" s="80" t="s">
        <v>32</v>
      </c>
      <c r="W1255" s="80" t="s">
        <v>18</v>
      </c>
      <c r="X1255" s="80" t="s">
        <v>18</v>
      </c>
      <c r="Y1255" s="80" t="s">
        <v>20</v>
      </c>
      <c r="Z1255" s="80" t="s">
        <v>20</v>
      </c>
      <c r="AA1255" s="80" t="s">
        <v>20</v>
      </c>
      <c r="AB1255" s="80" t="s">
        <v>20</v>
      </c>
      <c r="AC1255" s="80" t="s">
        <v>20</v>
      </c>
      <c r="AD1255" s="80" t="s">
        <v>2123</v>
      </c>
      <c r="AE1255" s="86" t="s">
        <v>2013</v>
      </c>
      <c r="AF1255" s="85" t="e">
        <f>#REF!=#REF!</f>
        <v>#REF!</v>
      </c>
      <c r="AG1255" s="94" t="b">
        <f t="shared" si="80"/>
        <v>0</v>
      </c>
    </row>
    <row r="1256" spans="1:33" ht="51" x14ac:dyDescent="0.2">
      <c r="A1256" s="15"/>
      <c r="B1256" s="119" t="str">
        <f t="shared" si="79"/>
        <v>2.4.1.8.03.2.0.00.00.00.00.00</v>
      </c>
      <c r="C1256" s="120" t="s">
        <v>22</v>
      </c>
      <c r="D1256" s="120" t="s">
        <v>48</v>
      </c>
      <c r="E1256" s="120" t="s">
        <v>18</v>
      </c>
      <c r="F1256" s="120" t="s">
        <v>62</v>
      </c>
      <c r="G1256" s="120" t="s">
        <v>39</v>
      </c>
      <c r="H1256" s="120" t="s">
        <v>22</v>
      </c>
      <c r="I1256" s="120" t="s">
        <v>19</v>
      </c>
      <c r="J1256" s="120" t="s">
        <v>20</v>
      </c>
      <c r="K1256" s="120" t="s">
        <v>20</v>
      </c>
      <c r="L1256" s="120" t="s">
        <v>20</v>
      </c>
      <c r="M1256" s="120" t="s">
        <v>20</v>
      </c>
      <c r="N1256" s="120" t="s">
        <v>20</v>
      </c>
      <c r="O1256" s="120" t="s">
        <v>1785</v>
      </c>
      <c r="P1256" s="121" t="s">
        <v>2662</v>
      </c>
      <c r="Q1256" s="111" t="str">
        <f t="shared" si="81"/>
        <v>2.4.1.1.50.2.0.00.00.00.00.00</v>
      </c>
      <c r="R1256" s="80" t="s">
        <v>22</v>
      </c>
      <c r="S1256" s="80" t="s">
        <v>48</v>
      </c>
      <c r="T1256" s="80" t="s">
        <v>18</v>
      </c>
      <c r="U1256" s="80" t="s">
        <v>18</v>
      </c>
      <c r="V1256" s="80" t="s">
        <v>32</v>
      </c>
      <c r="W1256" s="80" t="s">
        <v>22</v>
      </c>
      <c r="X1256" s="80" t="s">
        <v>19</v>
      </c>
      <c r="Y1256" s="80" t="s">
        <v>20</v>
      </c>
      <c r="Z1256" s="80" t="s">
        <v>20</v>
      </c>
      <c r="AA1256" s="80" t="s">
        <v>20</v>
      </c>
      <c r="AB1256" s="80" t="s">
        <v>20</v>
      </c>
      <c r="AC1256" s="80" t="s">
        <v>20</v>
      </c>
      <c r="AD1256" s="80" t="s">
        <v>2123</v>
      </c>
      <c r="AE1256" s="86" t="s">
        <v>737</v>
      </c>
      <c r="AF1256" s="85" t="e">
        <f>#REF!=#REF!</f>
        <v>#REF!</v>
      </c>
      <c r="AG1256" s="94" t="b">
        <f t="shared" si="80"/>
        <v>0</v>
      </c>
    </row>
    <row r="1257" spans="1:33" ht="51" x14ac:dyDescent="0.2">
      <c r="A1257" s="15"/>
      <c r="B1257" s="119" t="str">
        <f t="shared" si="79"/>
        <v>2.4.1.8.03.2.1.00.00.00.00.00</v>
      </c>
      <c r="C1257" s="120" t="s">
        <v>22</v>
      </c>
      <c r="D1257" s="120" t="s">
        <v>48</v>
      </c>
      <c r="E1257" s="120" t="s">
        <v>18</v>
      </c>
      <c r="F1257" s="120" t="s">
        <v>62</v>
      </c>
      <c r="G1257" s="120" t="s">
        <v>39</v>
      </c>
      <c r="H1257" s="120" t="s">
        <v>22</v>
      </c>
      <c r="I1257" s="120" t="s">
        <v>18</v>
      </c>
      <c r="J1257" s="120" t="s">
        <v>20</v>
      </c>
      <c r="K1257" s="120" t="s">
        <v>20</v>
      </c>
      <c r="L1257" s="120" t="s">
        <v>20</v>
      </c>
      <c r="M1257" s="120" t="s">
        <v>20</v>
      </c>
      <c r="N1257" s="120" t="s">
        <v>20</v>
      </c>
      <c r="O1257" s="120" t="s">
        <v>1785</v>
      </c>
      <c r="P1257" s="121" t="s">
        <v>2663</v>
      </c>
      <c r="Q1257" s="111" t="str">
        <f t="shared" si="81"/>
        <v>2.4.1.1.50.2.1.00.00.00.00.00</v>
      </c>
      <c r="R1257" s="80" t="s">
        <v>22</v>
      </c>
      <c r="S1257" s="80" t="s">
        <v>48</v>
      </c>
      <c r="T1257" s="80" t="s">
        <v>18</v>
      </c>
      <c r="U1257" s="80" t="s">
        <v>18</v>
      </c>
      <c r="V1257" s="80" t="s">
        <v>32</v>
      </c>
      <c r="W1257" s="80" t="s">
        <v>22</v>
      </c>
      <c r="X1257" s="80" t="s">
        <v>18</v>
      </c>
      <c r="Y1257" s="80" t="s">
        <v>20</v>
      </c>
      <c r="Z1257" s="80" t="s">
        <v>20</v>
      </c>
      <c r="AA1257" s="80" t="s">
        <v>20</v>
      </c>
      <c r="AB1257" s="80" t="s">
        <v>20</v>
      </c>
      <c r="AC1257" s="80" t="s">
        <v>20</v>
      </c>
      <c r="AD1257" s="80" t="s">
        <v>2123</v>
      </c>
      <c r="AE1257" s="86" t="s">
        <v>2014</v>
      </c>
      <c r="AF1257" s="85" t="e">
        <f>#REF!=#REF!</f>
        <v>#REF!</v>
      </c>
      <c r="AG1257" s="94" t="b">
        <f t="shared" si="80"/>
        <v>0</v>
      </c>
    </row>
    <row r="1258" spans="1:33" ht="38.25" x14ac:dyDescent="0.2">
      <c r="A1258" s="15"/>
      <c r="B1258" s="119" t="str">
        <f t="shared" si="79"/>
        <v>2.4.1.8.03.3.0.00.00.00.00.00</v>
      </c>
      <c r="C1258" s="120" t="s">
        <v>22</v>
      </c>
      <c r="D1258" s="120" t="s">
        <v>48</v>
      </c>
      <c r="E1258" s="120" t="s">
        <v>18</v>
      </c>
      <c r="F1258" s="120" t="s">
        <v>62</v>
      </c>
      <c r="G1258" s="120" t="s">
        <v>39</v>
      </c>
      <c r="H1258" s="120" t="s">
        <v>23</v>
      </c>
      <c r="I1258" s="120" t="s">
        <v>19</v>
      </c>
      <c r="J1258" s="120" t="s">
        <v>20</v>
      </c>
      <c r="K1258" s="120" t="s">
        <v>20</v>
      </c>
      <c r="L1258" s="120" t="s">
        <v>20</v>
      </c>
      <c r="M1258" s="120" t="s">
        <v>20</v>
      </c>
      <c r="N1258" s="120" t="s">
        <v>20</v>
      </c>
      <c r="O1258" s="120" t="s">
        <v>1785</v>
      </c>
      <c r="P1258" s="121" t="s">
        <v>2664</v>
      </c>
      <c r="Q1258" s="111" t="str">
        <f t="shared" si="81"/>
        <v>2.4.1.1.50.3.0.00.00.00.00.00</v>
      </c>
      <c r="R1258" s="80" t="s">
        <v>22</v>
      </c>
      <c r="S1258" s="80" t="s">
        <v>48</v>
      </c>
      <c r="T1258" s="80" t="s">
        <v>18</v>
      </c>
      <c r="U1258" s="80" t="s">
        <v>18</v>
      </c>
      <c r="V1258" s="80" t="s">
        <v>32</v>
      </c>
      <c r="W1258" s="80" t="s">
        <v>23</v>
      </c>
      <c r="X1258" s="80" t="s">
        <v>19</v>
      </c>
      <c r="Y1258" s="80" t="s">
        <v>20</v>
      </c>
      <c r="Z1258" s="80" t="s">
        <v>20</v>
      </c>
      <c r="AA1258" s="80" t="s">
        <v>20</v>
      </c>
      <c r="AB1258" s="80" t="s">
        <v>20</v>
      </c>
      <c r="AC1258" s="80" t="s">
        <v>20</v>
      </c>
      <c r="AD1258" s="80" t="s">
        <v>2123</v>
      </c>
      <c r="AE1258" s="86" t="s">
        <v>738</v>
      </c>
      <c r="AF1258" s="85" t="e">
        <f>#REF!=#REF!</f>
        <v>#REF!</v>
      </c>
      <c r="AG1258" s="94" t="b">
        <f t="shared" si="80"/>
        <v>0</v>
      </c>
    </row>
    <row r="1259" spans="1:33" ht="51" x14ac:dyDescent="0.2">
      <c r="A1259" s="15"/>
      <c r="B1259" s="119" t="str">
        <f t="shared" si="79"/>
        <v>2.4.1.8.03.3.1.00.00.00.00.00</v>
      </c>
      <c r="C1259" s="120" t="s">
        <v>22</v>
      </c>
      <c r="D1259" s="120" t="s">
        <v>48</v>
      </c>
      <c r="E1259" s="120" t="s">
        <v>18</v>
      </c>
      <c r="F1259" s="120" t="s">
        <v>62</v>
      </c>
      <c r="G1259" s="120" t="s">
        <v>39</v>
      </c>
      <c r="H1259" s="120" t="s">
        <v>23</v>
      </c>
      <c r="I1259" s="120" t="s">
        <v>18</v>
      </c>
      <c r="J1259" s="120" t="s">
        <v>20</v>
      </c>
      <c r="K1259" s="120" t="s">
        <v>20</v>
      </c>
      <c r="L1259" s="120" t="s">
        <v>20</v>
      </c>
      <c r="M1259" s="120" t="s">
        <v>20</v>
      </c>
      <c r="N1259" s="120" t="s">
        <v>20</v>
      </c>
      <c r="O1259" s="120" t="s">
        <v>1785</v>
      </c>
      <c r="P1259" s="121" t="s">
        <v>2665</v>
      </c>
      <c r="Q1259" s="111" t="str">
        <f t="shared" si="81"/>
        <v>2.4.1.1.50.3.1.00.00.00.00.00</v>
      </c>
      <c r="R1259" s="80" t="s">
        <v>22</v>
      </c>
      <c r="S1259" s="80" t="s">
        <v>48</v>
      </c>
      <c r="T1259" s="80" t="s">
        <v>18</v>
      </c>
      <c r="U1259" s="80" t="s">
        <v>18</v>
      </c>
      <c r="V1259" s="80" t="s">
        <v>32</v>
      </c>
      <c r="W1259" s="80" t="s">
        <v>23</v>
      </c>
      <c r="X1259" s="80" t="s">
        <v>18</v>
      </c>
      <c r="Y1259" s="80" t="s">
        <v>20</v>
      </c>
      <c r="Z1259" s="80" t="s">
        <v>20</v>
      </c>
      <c r="AA1259" s="80" t="s">
        <v>20</v>
      </c>
      <c r="AB1259" s="80" t="s">
        <v>20</v>
      </c>
      <c r="AC1259" s="80" t="s">
        <v>20</v>
      </c>
      <c r="AD1259" s="80" t="s">
        <v>2123</v>
      </c>
      <c r="AE1259" s="86" t="s">
        <v>2015</v>
      </c>
      <c r="AF1259" s="85" t="e">
        <f>#REF!=#REF!</f>
        <v>#REF!</v>
      </c>
      <c r="AG1259" s="94" t="b">
        <f t="shared" si="80"/>
        <v>0</v>
      </c>
    </row>
    <row r="1260" spans="1:33" ht="51" x14ac:dyDescent="0.2">
      <c r="A1260" s="15"/>
      <c r="B1260" s="119" t="str">
        <f t="shared" si="79"/>
        <v>2.4.1.8.03.4.0.00.00.00.00.00</v>
      </c>
      <c r="C1260" s="120" t="s">
        <v>22</v>
      </c>
      <c r="D1260" s="120" t="s">
        <v>48</v>
      </c>
      <c r="E1260" s="120" t="s">
        <v>18</v>
      </c>
      <c r="F1260" s="120" t="s">
        <v>62</v>
      </c>
      <c r="G1260" s="120" t="s">
        <v>39</v>
      </c>
      <c r="H1260" s="120" t="s">
        <v>48</v>
      </c>
      <c r="I1260" s="120" t="s">
        <v>19</v>
      </c>
      <c r="J1260" s="120" t="s">
        <v>20</v>
      </c>
      <c r="K1260" s="120" t="s">
        <v>20</v>
      </c>
      <c r="L1260" s="120" t="s">
        <v>20</v>
      </c>
      <c r="M1260" s="120" t="s">
        <v>20</v>
      </c>
      <c r="N1260" s="120" t="s">
        <v>20</v>
      </c>
      <c r="O1260" s="120" t="s">
        <v>1785</v>
      </c>
      <c r="P1260" s="121" t="s">
        <v>2666</v>
      </c>
      <c r="Q1260" s="111" t="str">
        <f t="shared" si="81"/>
        <v>2.4.1.1.50.4.0.00.00.00.00.00</v>
      </c>
      <c r="R1260" s="80" t="s">
        <v>22</v>
      </c>
      <c r="S1260" s="80" t="s">
        <v>48</v>
      </c>
      <c r="T1260" s="80" t="s">
        <v>18</v>
      </c>
      <c r="U1260" s="80" t="s">
        <v>18</v>
      </c>
      <c r="V1260" s="80" t="s">
        <v>32</v>
      </c>
      <c r="W1260" s="80" t="s">
        <v>48</v>
      </c>
      <c r="X1260" s="80" t="s">
        <v>19</v>
      </c>
      <c r="Y1260" s="80" t="s">
        <v>20</v>
      </c>
      <c r="Z1260" s="80" t="s">
        <v>20</v>
      </c>
      <c r="AA1260" s="80" t="s">
        <v>20</v>
      </c>
      <c r="AB1260" s="80" t="s">
        <v>20</v>
      </c>
      <c r="AC1260" s="80" t="s">
        <v>20</v>
      </c>
      <c r="AD1260" s="80" t="s">
        <v>2123</v>
      </c>
      <c r="AE1260" s="86" t="s">
        <v>739</v>
      </c>
      <c r="AF1260" s="85" t="e">
        <f>#REF!=#REF!</f>
        <v>#REF!</v>
      </c>
      <c r="AG1260" s="94" t="b">
        <f t="shared" si="80"/>
        <v>0</v>
      </c>
    </row>
    <row r="1261" spans="1:33" ht="51" x14ac:dyDescent="0.2">
      <c r="A1261" s="15"/>
      <c r="B1261" s="119" t="str">
        <f t="shared" si="79"/>
        <v>2.4.1.8.03.4.1.00.00.00.00.00</v>
      </c>
      <c r="C1261" s="120" t="s">
        <v>22</v>
      </c>
      <c r="D1261" s="120" t="s">
        <v>48</v>
      </c>
      <c r="E1261" s="120" t="s">
        <v>18</v>
      </c>
      <c r="F1261" s="120" t="s">
        <v>62</v>
      </c>
      <c r="G1261" s="120" t="s">
        <v>39</v>
      </c>
      <c r="H1261" s="120" t="s">
        <v>48</v>
      </c>
      <c r="I1261" s="120" t="s">
        <v>18</v>
      </c>
      <c r="J1261" s="120" t="s">
        <v>20</v>
      </c>
      <c r="K1261" s="120" t="s">
        <v>20</v>
      </c>
      <c r="L1261" s="120" t="s">
        <v>20</v>
      </c>
      <c r="M1261" s="120" t="s">
        <v>20</v>
      </c>
      <c r="N1261" s="120" t="s">
        <v>20</v>
      </c>
      <c r="O1261" s="120" t="s">
        <v>1785</v>
      </c>
      <c r="P1261" s="121" t="s">
        <v>2667</v>
      </c>
      <c r="Q1261" s="111" t="str">
        <f t="shared" si="81"/>
        <v>2.4.1.1.50.4.1.00.00.00.00.00</v>
      </c>
      <c r="R1261" s="80" t="s">
        <v>22</v>
      </c>
      <c r="S1261" s="80" t="s">
        <v>48</v>
      </c>
      <c r="T1261" s="80" t="s">
        <v>18</v>
      </c>
      <c r="U1261" s="80" t="s">
        <v>18</v>
      </c>
      <c r="V1261" s="80" t="s">
        <v>32</v>
      </c>
      <c r="W1261" s="80" t="s">
        <v>48</v>
      </c>
      <c r="X1261" s="80" t="s">
        <v>18</v>
      </c>
      <c r="Y1261" s="80" t="s">
        <v>20</v>
      </c>
      <c r="Z1261" s="80" t="s">
        <v>20</v>
      </c>
      <c r="AA1261" s="80" t="s">
        <v>20</v>
      </c>
      <c r="AB1261" s="80" t="s">
        <v>20</v>
      </c>
      <c r="AC1261" s="80" t="s">
        <v>20</v>
      </c>
      <c r="AD1261" s="80" t="s">
        <v>2123</v>
      </c>
      <c r="AE1261" s="86" t="s">
        <v>2016</v>
      </c>
      <c r="AF1261" s="85" t="e">
        <f>#REF!=#REF!</f>
        <v>#REF!</v>
      </c>
      <c r="AG1261" s="94" t="b">
        <f t="shared" si="80"/>
        <v>0</v>
      </c>
    </row>
    <row r="1262" spans="1:33" ht="38.25" x14ac:dyDescent="0.2">
      <c r="A1262" s="15"/>
      <c r="B1262" s="119" t="str">
        <f t="shared" si="79"/>
        <v>2.4.1.8.03.5.0.00.00.00.00.00</v>
      </c>
      <c r="C1262" s="120" t="s">
        <v>22</v>
      </c>
      <c r="D1262" s="120" t="s">
        <v>48</v>
      </c>
      <c r="E1262" s="120" t="s">
        <v>18</v>
      </c>
      <c r="F1262" s="120" t="s">
        <v>62</v>
      </c>
      <c r="G1262" s="120" t="s">
        <v>39</v>
      </c>
      <c r="H1262" s="120" t="s">
        <v>57</v>
      </c>
      <c r="I1262" s="120" t="s">
        <v>19</v>
      </c>
      <c r="J1262" s="120" t="s">
        <v>20</v>
      </c>
      <c r="K1262" s="120" t="s">
        <v>20</v>
      </c>
      <c r="L1262" s="120" t="s">
        <v>20</v>
      </c>
      <c r="M1262" s="120" t="s">
        <v>20</v>
      </c>
      <c r="N1262" s="120" t="s">
        <v>20</v>
      </c>
      <c r="O1262" s="120" t="s">
        <v>1785</v>
      </c>
      <c r="P1262" s="121" t="s">
        <v>2668</v>
      </c>
      <c r="Q1262" s="111" t="str">
        <f t="shared" si="81"/>
        <v>2.4.1.1.50.5.0.00.00.00.00.00</v>
      </c>
      <c r="R1262" s="80" t="s">
        <v>22</v>
      </c>
      <c r="S1262" s="80" t="s">
        <v>48</v>
      </c>
      <c r="T1262" s="80" t="s">
        <v>18</v>
      </c>
      <c r="U1262" s="80" t="s">
        <v>18</v>
      </c>
      <c r="V1262" s="80" t="s">
        <v>32</v>
      </c>
      <c r="W1262" s="80" t="s">
        <v>57</v>
      </c>
      <c r="X1262" s="80" t="s">
        <v>19</v>
      </c>
      <c r="Y1262" s="80" t="s">
        <v>20</v>
      </c>
      <c r="Z1262" s="80" t="s">
        <v>20</v>
      </c>
      <c r="AA1262" s="80" t="s">
        <v>20</v>
      </c>
      <c r="AB1262" s="80" t="s">
        <v>20</v>
      </c>
      <c r="AC1262" s="80" t="s">
        <v>20</v>
      </c>
      <c r="AD1262" s="80" t="s">
        <v>2123</v>
      </c>
      <c r="AE1262" s="86" t="s">
        <v>740</v>
      </c>
      <c r="AF1262" s="85" t="e">
        <f>#REF!=#REF!</f>
        <v>#REF!</v>
      </c>
      <c r="AG1262" s="94" t="b">
        <f t="shared" si="80"/>
        <v>0</v>
      </c>
    </row>
    <row r="1263" spans="1:33" ht="51" x14ac:dyDescent="0.2">
      <c r="A1263" s="15"/>
      <c r="B1263" s="119" t="str">
        <f t="shared" si="79"/>
        <v>2.4.1.8.03.5.1.00.00.00.00.00</v>
      </c>
      <c r="C1263" s="120" t="s">
        <v>22</v>
      </c>
      <c r="D1263" s="120" t="s">
        <v>48</v>
      </c>
      <c r="E1263" s="120" t="s">
        <v>18</v>
      </c>
      <c r="F1263" s="120" t="s">
        <v>62</v>
      </c>
      <c r="G1263" s="120" t="s">
        <v>39</v>
      </c>
      <c r="H1263" s="120" t="s">
        <v>57</v>
      </c>
      <c r="I1263" s="120" t="s">
        <v>18</v>
      </c>
      <c r="J1263" s="120" t="s">
        <v>20</v>
      </c>
      <c r="K1263" s="120" t="s">
        <v>20</v>
      </c>
      <c r="L1263" s="120" t="s">
        <v>20</v>
      </c>
      <c r="M1263" s="120" t="s">
        <v>20</v>
      </c>
      <c r="N1263" s="120" t="s">
        <v>20</v>
      </c>
      <c r="O1263" s="120" t="s">
        <v>1785</v>
      </c>
      <c r="P1263" s="121" t="s">
        <v>2669</v>
      </c>
      <c r="Q1263" s="111" t="str">
        <f t="shared" si="81"/>
        <v>2.4.1.1.50.5.1.00.00.00.00.00</v>
      </c>
      <c r="R1263" s="80" t="s">
        <v>22</v>
      </c>
      <c r="S1263" s="80" t="s">
        <v>48</v>
      </c>
      <c r="T1263" s="80" t="s">
        <v>18</v>
      </c>
      <c r="U1263" s="80" t="s">
        <v>18</v>
      </c>
      <c r="V1263" s="80" t="s">
        <v>32</v>
      </c>
      <c r="W1263" s="80" t="s">
        <v>57</v>
      </c>
      <c r="X1263" s="80" t="s">
        <v>18</v>
      </c>
      <c r="Y1263" s="80" t="s">
        <v>20</v>
      </c>
      <c r="Z1263" s="80" t="s">
        <v>20</v>
      </c>
      <c r="AA1263" s="80" t="s">
        <v>20</v>
      </c>
      <c r="AB1263" s="80" t="s">
        <v>20</v>
      </c>
      <c r="AC1263" s="80" t="s">
        <v>20</v>
      </c>
      <c r="AD1263" s="80" t="s">
        <v>2123</v>
      </c>
      <c r="AE1263" s="86" t="s">
        <v>2017</v>
      </c>
      <c r="AF1263" s="85" t="e">
        <f>#REF!=#REF!</f>
        <v>#REF!</v>
      </c>
      <c r="AG1263" s="94" t="b">
        <f t="shared" si="80"/>
        <v>0</v>
      </c>
    </row>
    <row r="1264" spans="1:33" ht="38.25" x14ac:dyDescent="0.2">
      <c r="A1264" s="15"/>
      <c r="B1264" s="119" t="str">
        <f t="shared" si="79"/>
        <v>2.4.1.8.03.9.0.00.00.00.00.00</v>
      </c>
      <c r="C1264" s="120" t="s">
        <v>22</v>
      </c>
      <c r="D1264" s="120" t="s">
        <v>48</v>
      </c>
      <c r="E1264" s="120" t="s">
        <v>18</v>
      </c>
      <c r="F1264" s="120" t="s">
        <v>62</v>
      </c>
      <c r="G1264" s="120" t="s">
        <v>39</v>
      </c>
      <c r="H1264" s="120" t="s">
        <v>90</v>
      </c>
      <c r="I1264" s="120" t="s">
        <v>19</v>
      </c>
      <c r="J1264" s="120" t="s">
        <v>20</v>
      </c>
      <c r="K1264" s="120" t="s">
        <v>20</v>
      </c>
      <c r="L1264" s="120" t="s">
        <v>20</v>
      </c>
      <c r="M1264" s="120" t="s">
        <v>20</v>
      </c>
      <c r="N1264" s="120" t="s">
        <v>20</v>
      </c>
      <c r="O1264" s="120" t="s">
        <v>1785</v>
      </c>
      <c r="P1264" s="121" t="s">
        <v>2670</v>
      </c>
      <c r="Q1264" s="111" t="str">
        <f t="shared" si="81"/>
        <v>2.4.1.1.50.9.0.00.00.00.00.00</v>
      </c>
      <c r="R1264" s="80" t="s">
        <v>22</v>
      </c>
      <c r="S1264" s="80" t="s">
        <v>48</v>
      </c>
      <c r="T1264" s="80" t="s">
        <v>18</v>
      </c>
      <c r="U1264" s="80" t="s">
        <v>18</v>
      </c>
      <c r="V1264" s="80" t="s">
        <v>32</v>
      </c>
      <c r="W1264" s="80" t="s">
        <v>90</v>
      </c>
      <c r="X1264" s="80" t="s">
        <v>19</v>
      </c>
      <c r="Y1264" s="80" t="s">
        <v>20</v>
      </c>
      <c r="Z1264" s="80" t="s">
        <v>20</v>
      </c>
      <c r="AA1264" s="80" t="s">
        <v>20</v>
      </c>
      <c r="AB1264" s="80" t="s">
        <v>20</v>
      </c>
      <c r="AC1264" s="80" t="s">
        <v>20</v>
      </c>
      <c r="AD1264" s="80" t="s">
        <v>2123</v>
      </c>
      <c r="AE1264" s="86" t="s">
        <v>741</v>
      </c>
      <c r="AF1264" s="85" t="e">
        <f>#REF!=#REF!</f>
        <v>#REF!</v>
      </c>
      <c r="AG1264" s="94" t="b">
        <f t="shared" si="80"/>
        <v>0</v>
      </c>
    </row>
    <row r="1265" spans="1:33" ht="51" x14ac:dyDescent="0.2">
      <c r="A1265" s="15"/>
      <c r="B1265" s="119" t="str">
        <f t="shared" si="79"/>
        <v>2.4.1.8.03.9.1.00.00.00.00.00</v>
      </c>
      <c r="C1265" s="120" t="s">
        <v>22</v>
      </c>
      <c r="D1265" s="120" t="s">
        <v>48</v>
      </c>
      <c r="E1265" s="120" t="s">
        <v>18</v>
      </c>
      <c r="F1265" s="120" t="s">
        <v>62</v>
      </c>
      <c r="G1265" s="120" t="s">
        <v>39</v>
      </c>
      <c r="H1265" s="120" t="s">
        <v>90</v>
      </c>
      <c r="I1265" s="120" t="s">
        <v>18</v>
      </c>
      <c r="J1265" s="120" t="s">
        <v>20</v>
      </c>
      <c r="K1265" s="120" t="s">
        <v>20</v>
      </c>
      <c r="L1265" s="120" t="s">
        <v>20</v>
      </c>
      <c r="M1265" s="120" t="s">
        <v>20</v>
      </c>
      <c r="N1265" s="120" t="s">
        <v>20</v>
      </c>
      <c r="O1265" s="120" t="s">
        <v>1785</v>
      </c>
      <c r="P1265" s="121" t="s">
        <v>2671</v>
      </c>
      <c r="Q1265" s="111" t="str">
        <f t="shared" si="81"/>
        <v>2.4.1.1.50.9.1.00.00.00.00.00</v>
      </c>
      <c r="R1265" s="80" t="s">
        <v>22</v>
      </c>
      <c r="S1265" s="80" t="s">
        <v>48</v>
      </c>
      <c r="T1265" s="80" t="s">
        <v>18</v>
      </c>
      <c r="U1265" s="80" t="s">
        <v>18</v>
      </c>
      <c r="V1265" s="80" t="s">
        <v>32</v>
      </c>
      <c r="W1265" s="80" t="s">
        <v>90</v>
      </c>
      <c r="X1265" s="80" t="s">
        <v>18</v>
      </c>
      <c r="Y1265" s="80" t="s">
        <v>20</v>
      </c>
      <c r="Z1265" s="80" t="s">
        <v>20</v>
      </c>
      <c r="AA1265" s="80" t="s">
        <v>20</v>
      </c>
      <c r="AB1265" s="80" t="s">
        <v>20</v>
      </c>
      <c r="AC1265" s="80" t="s">
        <v>20</v>
      </c>
      <c r="AD1265" s="80" t="s">
        <v>2123</v>
      </c>
      <c r="AE1265" s="86" t="s">
        <v>1959</v>
      </c>
      <c r="AF1265" s="85" t="e">
        <f>#REF!=#REF!</f>
        <v>#REF!</v>
      </c>
      <c r="AG1265" s="94" t="b">
        <f t="shared" si="80"/>
        <v>0</v>
      </c>
    </row>
    <row r="1266" spans="1:33" ht="63.75" x14ac:dyDescent="0.2">
      <c r="A1266" s="15"/>
      <c r="B1266" s="119" t="str">
        <f t="shared" si="79"/>
        <v>2.4.1.8.04.0.0.00.00.00.00.00</v>
      </c>
      <c r="C1266" s="120" t="s">
        <v>22</v>
      </c>
      <c r="D1266" s="120" t="s">
        <v>48</v>
      </c>
      <c r="E1266" s="120" t="s">
        <v>18</v>
      </c>
      <c r="F1266" s="120" t="s">
        <v>62</v>
      </c>
      <c r="G1266" s="120" t="s">
        <v>114</v>
      </c>
      <c r="H1266" s="120" t="s">
        <v>19</v>
      </c>
      <c r="I1266" s="120" t="s">
        <v>19</v>
      </c>
      <c r="J1266" s="120" t="s">
        <v>20</v>
      </c>
      <c r="K1266" s="120" t="s">
        <v>20</v>
      </c>
      <c r="L1266" s="120" t="s">
        <v>20</v>
      </c>
      <c r="M1266" s="120" t="s">
        <v>20</v>
      </c>
      <c r="N1266" s="120" t="s">
        <v>20</v>
      </c>
      <c r="O1266" s="120" t="s">
        <v>1785</v>
      </c>
      <c r="P1266" s="121" t="s">
        <v>2658</v>
      </c>
      <c r="Q1266" s="111" t="str">
        <f t="shared" si="81"/>
        <v>2.4.1.1.51.0.0.00.00.00.00.00</v>
      </c>
      <c r="R1266" s="80" t="s">
        <v>22</v>
      </c>
      <c r="S1266" s="80" t="s">
        <v>48</v>
      </c>
      <c r="T1266" s="80" t="s">
        <v>18</v>
      </c>
      <c r="U1266" s="80" t="s">
        <v>18</v>
      </c>
      <c r="V1266" s="80" t="s">
        <v>34</v>
      </c>
      <c r="W1266" s="125" t="s">
        <v>19</v>
      </c>
      <c r="X1266" s="80" t="s">
        <v>19</v>
      </c>
      <c r="Y1266" s="80" t="s">
        <v>20</v>
      </c>
      <c r="Z1266" s="80" t="s">
        <v>20</v>
      </c>
      <c r="AA1266" s="80" t="s">
        <v>20</v>
      </c>
      <c r="AB1266" s="80" t="s">
        <v>20</v>
      </c>
      <c r="AC1266" s="80" t="s">
        <v>20</v>
      </c>
      <c r="AD1266" s="80" t="s">
        <v>2123</v>
      </c>
      <c r="AE1266" s="86" t="s">
        <v>2658</v>
      </c>
      <c r="AF1266" s="85" t="e">
        <f>#REF!=#REF!</f>
        <v>#REF!</v>
      </c>
      <c r="AG1266" s="94" t="b">
        <f t="shared" si="80"/>
        <v>0</v>
      </c>
    </row>
    <row r="1267" spans="1:33" ht="38.25" x14ac:dyDescent="0.2">
      <c r="A1267" s="15"/>
      <c r="B1267" s="119" t="str">
        <f t="shared" si="79"/>
        <v>2.4.1.8.04.1.0.00.00.00.00.00</v>
      </c>
      <c r="C1267" s="120" t="s">
        <v>22</v>
      </c>
      <c r="D1267" s="120" t="s">
        <v>48</v>
      </c>
      <c r="E1267" s="120" t="s">
        <v>18</v>
      </c>
      <c r="F1267" s="120" t="s">
        <v>62</v>
      </c>
      <c r="G1267" s="120" t="s">
        <v>114</v>
      </c>
      <c r="H1267" s="120" t="s">
        <v>18</v>
      </c>
      <c r="I1267" s="120" t="s">
        <v>19</v>
      </c>
      <c r="J1267" s="120" t="s">
        <v>20</v>
      </c>
      <c r="K1267" s="120" t="s">
        <v>20</v>
      </c>
      <c r="L1267" s="120" t="s">
        <v>20</v>
      </c>
      <c r="M1267" s="120" t="s">
        <v>20</v>
      </c>
      <c r="N1267" s="120" t="s">
        <v>20</v>
      </c>
      <c r="O1267" s="120" t="s">
        <v>1785</v>
      </c>
      <c r="P1267" s="121" t="s">
        <v>2659</v>
      </c>
      <c r="Q1267" s="111" t="str">
        <f t="shared" si="81"/>
        <v>2.4.1.1.51.1.0.00.00.00.00.00</v>
      </c>
      <c r="R1267" s="80" t="s">
        <v>22</v>
      </c>
      <c r="S1267" s="80" t="s">
        <v>48</v>
      </c>
      <c r="T1267" s="80" t="s">
        <v>18</v>
      </c>
      <c r="U1267" s="80" t="s">
        <v>18</v>
      </c>
      <c r="V1267" s="80" t="s">
        <v>34</v>
      </c>
      <c r="W1267" s="80" t="s">
        <v>18</v>
      </c>
      <c r="X1267" s="80" t="s">
        <v>19</v>
      </c>
      <c r="Y1267" s="80" t="s">
        <v>20</v>
      </c>
      <c r="Z1267" s="80" t="s">
        <v>20</v>
      </c>
      <c r="AA1267" s="80" t="s">
        <v>20</v>
      </c>
      <c r="AB1267" s="80" t="s">
        <v>20</v>
      </c>
      <c r="AC1267" s="80" t="s">
        <v>20</v>
      </c>
      <c r="AD1267" s="80" t="s">
        <v>2123</v>
      </c>
      <c r="AE1267" s="86" t="s">
        <v>743</v>
      </c>
      <c r="AF1267" s="85" t="e">
        <f>#REF!=#REF!</f>
        <v>#REF!</v>
      </c>
      <c r="AG1267" s="94" t="b">
        <f t="shared" si="80"/>
        <v>0</v>
      </c>
    </row>
    <row r="1268" spans="1:33" ht="51" x14ac:dyDescent="0.2">
      <c r="A1268" s="15"/>
      <c r="B1268" s="119" t="str">
        <f t="shared" si="79"/>
        <v>2.4.1.8.04.1.1.00.00.00.00.00</v>
      </c>
      <c r="C1268" s="120" t="s">
        <v>22</v>
      </c>
      <c r="D1268" s="120" t="s">
        <v>48</v>
      </c>
      <c r="E1268" s="120" t="s">
        <v>18</v>
      </c>
      <c r="F1268" s="120" t="s">
        <v>62</v>
      </c>
      <c r="G1268" s="120" t="s">
        <v>114</v>
      </c>
      <c r="H1268" s="120" t="s">
        <v>18</v>
      </c>
      <c r="I1268" s="120" t="s">
        <v>18</v>
      </c>
      <c r="J1268" s="120" t="s">
        <v>20</v>
      </c>
      <c r="K1268" s="120" t="s">
        <v>20</v>
      </c>
      <c r="L1268" s="120" t="s">
        <v>20</v>
      </c>
      <c r="M1268" s="120" t="s">
        <v>20</v>
      </c>
      <c r="N1268" s="120" t="s">
        <v>20</v>
      </c>
      <c r="O1268" s="120" t="s">
        <v>1785</v>
      </c>
      <c r="P1268" s="121" t="s">
        <v>2672</v>
      </c>
      <c r="Q1268" s="111" t="str">
        <f t="shared" si="81"/>
        <v>2.4.1.1.51.1.1.00.00.00.00.00</v>
      </c>
      <c r="R1268" s="80" t="s">
        <v>22</v>
      </c>
      <c r="S1268" s="80" t="s">
        <v>48</v>
      </c>
      <c r="T1268" s="80" t="s">
        <v>18</v>
      </c>
      <c r="U1268" s="80" t="s">
        <v>18</v>
      </c>
      <c r="V1268" s="80" t="s">
        <v>34</v>
      </c>
      <c r="W1268" s="80" t="s">
        <v>18</v>
      </c>
      <c r="X1268" s="80" t="s">
        <v>18</v>
      </c>
      <c r="Y1268" s="80" t="s">
        <v>20</v>
      </c>
      <c r="Z1268" s="80" t="s">
        <v>20</v>
      </c>
      <c r="AA1268" s="80" t="s">
        <v>20</v>
      </c>
      <c r="AB1268" s="80" t="s">
        <v>20</v>
      </c>
      <c r="AC1268" s="80" t="s">
        <v>20</v>
      </c>
      <c r="AD1268" s="80" t="s">
        <v>2123</v>
      </c>
      <c r="AE1268" s="86" t="s">
        <v>2018</v>
      </c>
      <c r="AF1268" s="85" t="e">
        <f>#REF!=#REF!</f>
        <v>#REF!</v>
      </c>
      <c r="AG1268" s="94" t="b">
        <f t="shared" si="80"/>
        <v>0</v>
      </c>
    </row>
    <row r="1269" spans="1:33" ht="51" x14ac:dyDescent="0.2">
      <c r="A1269" s="15"/>
      <c r="B1269" s="119" t="str">
        <f t="shared" si="79"/>
        <v>2.4.1.8.04.2.0.00.00.00.00.00</v>
      </c>
      <c r="C1269" s="120" t="s">
        <v>22</v>
      </c>
      <c r="D1269" s="120" t="s">
        <v>48</v>
      </c>
      <c r="E1269" s="120" t="s">
        <v>18</v>
      </c>
      <c r="F1269" s="120" t="s">
        <v>62</v>
      </c>
      <c r="G1269" s="120" t="s">
        <v>114</v>
      </c>
      <c r="H1269" s="120" t="s">
        <v>22</v>
      </c>
      <c r="I1269" s="120" t="s">
        <v>19</v>
      </c>
      <c r="J1269" s="120" t="s">
        <v>20</v>
      </c>
      <c r="K1269" s="120" t="s">
        <v>20</v>
      </c>
      <c r="L1269" s="120" t="s">
        <v>20</v>
      </c>
      <c r="M1269" s="120" t="s">
        <v>20</v>
      </c>
      <c r="N1269" s="120" t="s">
        <v>20</v>
      </c>
      <c r="O1269" s="120" t="s">
        <v>1785</v>
      </c>
      <c r="P1269" s="121" t="s">
        <v>2673</v>
      </c>
      <c r="Q1269" s="111" t="str">
        <f t="shared" si="81"/>
        <v>2.4.1.1.51.2.0.00.00.00.00.00</v>
      </c>
      <c r="R1269" s="80" t="s">
        <v>22</v>
      </c>
      <c r="S1269" s="80" t="s">
        <v>48</v>
      </c>
      <c r="T1269" s="80" t="s">
        <v>18</v>
      </c>
      <c r="U1269" s="80" t="s">
        <v>18</v>
      </c>
      <c r="V1269" s="80" t="s">
        <v>34</v>
      </c>
      <c r="W1269" s="80" t="s">
        <v>22</v>
      </c>
      <c r="X1269" s="80" t="s">
        <v>19</v>
      </c>
      <c r="Y1269" s="80" t="s">
        <v>20</v>
      </c>
      <c r="Z1269" s="80" t="s">
        <v>20</v>
      </c>
      <c r="AA1269" s="80" t="s">
        <v>20</v>
      </c>
      <c r="AB1269" s="80" t="s">
        <v>20</v>
      </c>
      <c r="AC1269" s="80" t="s">
        <v>20</v>
      </c>
      <c r="AD1269" s="80" t="s">
        <v>2123</v>
      </c>
      <c r="AE1269" s="86" t="s">
        <v>744</v>
      </c>
      <c r="AF1269" s="85" t="e">
        <f>#REF!=#REF!</f>
        <v>#REF!</v>
      </c>
      <c r="AG1269" s="94" t="b">
        <f t="shared" si="80"/>
        <v>0</v>
      </c>
    </row>
    <row r="1270" spans="1:33" ht="51" x14ac:dyDescent="0.2">
      <c r="A1270" s="15"/>
      <c r="B1270" s="119" t="str">
        <f t="shared" si="79"/>
        <v>2.4.1.8.04.2.1.00.00.00.00.00</v>
      </c>
      <c r="C1270" s="120" t="s">
        <v>22</v>
      </c>
      <c r="D1270" s="120" t="s">
        <v>48</v>
      </c>
      <c r="E1270" s="120" t="s">
        <v>18</v>
      </c>
      <c r="F1270" s="120" t="s">
        <v>62</v>
      </c>
      <c r="G1270" s="120" t="s">
        <v>114</v>
      </c>
      <c r="H1270" s="120" t="s">
        <v>22</v>
      </c>
      <c r="I1270" s="120" t="s">
        <v>18</v>
      </c>
      <c r="J1270" s="120" t="s">
        <v>20</v>
      </c>
      <c r="K1270" s="120" t="s">
        <v>20</v>
      </c>
      <c r="L1270" s="120" t="s">
        <v>20</v>
      </c>
      <c r="M1270" s="120" t="s">
        <v>20</v>
      </c>
      <c r="N1270" s="120" t="s">
        <v>20</v>
      </c>
      <c r="O1270" s="120" t="s">
        <v>1785</v>
      </c>
      <c r="P1270" s="121" t="s">
        <v>2674</v>
      </c>
      <c r="Q1270" s="111" t="str">
        <f t="shared" si="81"/>
        <v>2.4.1.1.51.2.1.00.00.00.00.00</v>
      </c>
      <c r="R1270" s="80" t="s">
        <v>22</v>
      </c>
      <c r="S1270" s="80" t="s">
        <v>48</v>
      </c>
      <c r="T1270" s="80" t="s">
        <v>18</v>
      </c>
      <c r="U1270" s="80" t="s">
        <v>18</v>
      </c>
      <c r="V1270" s="80" t="s">
        <v>34</v>
      </c>
      <c r="W1270" s="80" t="s">
        <v>22</v>
      </c>
      <c r="X1270" s="80" t="s">
        <v>18</v>
      </c>
      <c r="Y1270" s="80" t="s">
        <v>20</v>
      </c>
      <c r="Z1270" s="80" t="s">
        <v>20</v>
      </c>
      <c r="AA1270" s="80" t="s">
        <v>20</v>
      </c>
      <c r="AB1270" s="80" t="s">
        <v>20</v>
      </c>
      <c r="AC1270" s="80" t="s">
        <v>20</v>
      </c>
      <c r="AD1270" s="80" t="s">
        <v>2123</v>
      </c>
      <c r="AE1270" s="86" t="s">
        <v>2019</v>
      </c>
      <c r="AF1270" s="85" t="e">
        <f>#REF!=#REF!</f>
        <v>#REF!</v>
      </c>
      <c r="AG1270" s="94" t="b">
        <f t="shared" si="80"/>
        <v>0</v>
      </c>
    </row>
    <row r="1271" spans="1:33" ht="38.25" x14ac:dyDescent="0.2">
      <c r="A1271" s="15"/>
      <c r="B1271" s="119" t="str">
        <f t="shared" si="79"/>
        <v>2.4.1.8.04.3.0.00.00.00.00.00</v>
      </c>
      <c r="C1271" s="120" t="s">
        <v>22</v>
      </c>
      <c r="D1271" s="120" t="s">
        <v>48</v>
      </c>
      <c r="E1271" s="120" t="s">
        <v>18</v>
      </c>
      <c r="F1271" s="120" t="s">
        <v>62</v>
      </c>
      <c r="G1271" s="120" t="s">
        <v>114</v>
      </c>
      <c r="H1271" s="120" t="s">
        <v>23</v>
      </c>
      <c r="I1271" s="120" t="s">
        <v>19</v>
      </c>
      <c r="J1271" s="120" t="s">
        <v>20</v>
      </c>
      <c r="K1271" s="120" t="s">
        <v>20</v>
      </c>
      <c r="L1271" s="120" t="s">
        <v>20</v>
      </c>
      <c r="M1271" s="120" t="s">
        <v>20</v>
      </c>
      <c r="N1271" s="120" t="s">
        <v>20</v>
      </c>
      <c r="O1271" s="120" t="s">
        <v>1785</v>
      </c>
      <c r="P1271" s="121" t="s">
        <v>2675</v>
      </c>
      <c r="Q1271" s="111" t="str">
        <f t="shared" si="81"/>
        <v>2.4.1.1.51.4.0.00.00.00.00.00</v>
      </c>
      <c r="R1271" s="80" t="s">
        <v>22</v>
      </c>
      <c r="S1271" s="80" t="s">
        <v>48</v>
      </c>
      <c r="T1271" s="80" t="s">
        <v>18</v>
      </c>
      <c r="U1271" s="80" t="s">
        <v>18</v>
      </c>
      <c r="V1271" s="80" t="s">
        <v>34</v>
      </c>
      <c r="W1271" s="80" t="s">
        <v>48</v>
      </c>
      <c r="X1271" s="80" t="s">
        <v>19</v>
      </c>
      <c r="Y1271" s="80" t="s">
        <v>20</v>
      </c>
      <c r="Z1271" s="80" t="s">
        <v>20</v>
      </c>
      <c r="AA1271" s="80" t="s">
        <v>20</v>
      </c>
      <c r="AB1271" s="80" t="s">
        <v>20</v>
      </c>
      <c r="AC1271" s="80" t="s">
        <v>20</v>
      </c>
      <c r="AD1271" s="80" t="s">
        <v>2123</v>
      </c>
      <c r="AE1271" s="86" t="s">
        <v>745</v>
      </c>
      <c r="AF1271" s="85" t="e">
        <f>#REF!=#REF!</f>
        <v>#REF!</v>
      </c>
      <c r="AG1271" s="94" t="b">
        <f t="shared" si="80"/>
        <v>0</v>
      </c>
    </row>
    <row r="1272" spans="1:33" ht="51" x14ac:dyDescent="0.2">
      <c r="A1272" s="15"/>
      <c r="B1272" s="119" t="str">
        <f t="shared" si="79"/>
        <v>2.4.1.8.04.3.1.00.00.00.00.00</v>
      </c>
      <c r="C1272" s="120" t="s">
        <v>22</v>
      </c>
      <c r="D1272" s="120" t="s">
        <v>48</v>
      </c>
      <c r="E1272" s="120" t="s">
        <v>18</v>
      </c>
      <c r="F1272" s="120" t="s">
        <v>62</v>
      </c>
      <c r="G1272" s="120" t="s">
        <v>114</v>
      </c>
      <c r="H1272" s="120" t="s">
        <v>23</v>
      </c>
      <c r="I1272" s="120" t="s">
        <v>18</v>
      </c>
      <c r="J1272" s="120" t="s">
        <v>20</v>
      </c>
      <c r="K1272" s="120" t="s">
        <v>20</v>
      </c>
      <c r="L1272" s="120" t="s">
        <v>20</v>
      </c>
      <c r="M1272" s="120" t="s">
        <v>20</v>
      </c>
      <c r="N1272" s="120" t="s">
        <v>20</v>
      </c>
      <c r="O1272" s="120" t="s">
        <v>1785</v>
      </c>
      <c r="P1272" s="121" t="s">
        <v>2676</v>
      </c>
      <c r="Q1272" s="111" t="str">
        <f t="shared" si="81"/>
        <v>2.4.1.1.51.4.1.00.00.00.00.00</v>
      </c>
      <c r="R1272" s="80" t="s">
        <v>22</v>
      </c>
      <c r="S1272" s="80" t="s">
        <v>48</v>
      </c>
      <c r="T1272" s="80" t="s">
        <v>18</v>
      </c>
      <c r="U1272" s="80" t="s">
        <v>18</v>
      </c>
      <c r="V1272" s="80" t="s">
        <v>34</v>
      </c>
      <c r="W1272" s="80" t="s">
        <v>48</v>
      </c>
      <c r="X1272" s="80" t="s">
        <v>18</v>
      </c>
      <c r="Y1272" s="80" t="s">
        <v>20</v>
      </c>
      <c r="Z1272" s="80" t="s">
        <v>20</v>
      </c>
      <c r="AA1272" s="80" t="s">
        <v>20</v>
      </c>
      <c r="AB1272" s="80" t="s">
        <v>20</v>
      </c>
      <c r="AC1272" s="80" t="s">
        <v>20</v>
      </c>
      <c r="AD1272" s="80" t="s">
        <v>2123</v>
      </c>
      <c r="AE1272" s="86" t="s">
        <v>2021</v>
      </c>
      <c r="AF1272" s="85" t="e">
        <f>#REF!=#REF!</f>
        <v>#REF!</v>
      </c>
      <c r="AG1272" s="94" t="b">
        <f t="shared" si="80"/>
        <v>0</v>
      </c>
    </row>
    <row r="1273" spans="1:33" ht="63.75" x14ac:dyDescent="0.2">
      <c r="A1273" s="15"/>
      <c r="B1273" s="119" t="str">
        <f t="shared" si="79"/>
        <v>2.4.1.8.04.4.0.00.00.00.00.00</v>
      </c>
      <c r="C1273" s="120" t="s">
        <v>22</v>
      </c>
      <c r="D1273" s="120" t="s">
        <v>48</v>
      </c>
      <c r="E1273" s="120" t="s">
        <v>18</v>
      </c>
      <c r="F1273" s="120" t="s">
        <v>62</v>
      </c>
      <c r="G1273" s="120" t="s">
        <v>114</v>
      </c>
      <c r="H1273" s="120" t="s">
        <v>48</v>
      </c>
      <c r="I1273" s="120" t="s">
        <v>19</v>
      </c>
      <c r="J1273" s="120" t="s">
        <v>20</v>
      </c>
      <c r="K1273" s="120" t="s">
        <v>20</v>
      </c>
      <c r="L1273" s="120" t="s">
        <v>20</v>
      </c>
      <c r="M1273" s="120" t="s">
        <v>20</v>
      </c>
      <c r="N1273" s="120" t="s">
        <v>20</v>
      </c>
      <c r="O1273" s="120" t="s">
        <v>1785</v>
      </c>
      <c r="P1273" s="121" t="s">
        <v>2677</v>
      </c>
      <c r="Q1273" s="111" t="s">
        <v>2295</v>
      </c>
      <c r="R1273" s="80"/>
      <c r="S1273" s="80"/>
      <c r="T1273" s="80"/>
      <c r="U1273" s="80"/>
      <c r="V1273" s="80"/>
      <c r="W1273" s="80"/>
      <c r="X1273" s="80"/>
      <c r="Y1273" s="80"/>
      <c r="Z1273" s="80"/>
      <c r="AA1273" s="80"/>
      <c r="AB1273" s="80"/>
      <c r="AC1273" s="80"/>
      <c r="AD1273" s="80"/>
      <c r="AE1273" s="86"/>
      <c r="AF1273" s="85" t="e">
        <f>#REF!=#REF!</f>
        <v>#REF!</v>
      </c>
      <c r="AG1273" s="94" t="b">
        <f t="shared" si="80"/>
        <v>0</v>
      </c>
    </row>
    <row r="1274" spans="1:33" ht="63.75" x14ac:dyDescent="0.2">
      <c r="A1274" s="15"/>
      <c r="B1274" s="119" t="str">
        <f t="shared" si="79"/>
        <v>2.4.1.8.04.4.1.00.00.00.00.00</v>
      </c>
      <c r="C1274" s="120" t="s">
        <v>22</v>
      </c>
      <c r="D1274" s="120" t="s">
        <v>48</v>
      </c>
      <c r="E1274" s="120" t="s">
        <v>18</v>
      </c>
      <c r="F1274" s="120" t="s">
        <v>62</v>
      </c>
      <c r="G1274" s="120" t="s">
        <v>114</v>
      </c>
      <c r="H1274" s="120" t="s">
        <v>48</v>
      </c>
      <c r="I1274" s="120" t="s">
        <v>18</v>
      </c>
      <c r="J1274" s="120" t="s">
        <v>20</v>
      </c>
      <c r="K1274" s="120" t="s">
        <v>20</v>
      </c>
      <c r="L1274" s="120" t="s">
        <v>20</v>
      </c>
      <c r="M1274" s="120" t="s">
        <v>20</v>
      </c>
      <c r="N1274" s="120" t="s">
        <v>20</v>
      </c>
      <c r="O1274" s="120" t="s">
        <v>1785</v>
      </c>
      <c r="P1274" s="121" t="s">
        <v>2678</v>
      </c>
      <c r="Q1274" s="111" t="s">
        <v>2295</v>
      </c>
      <c r="R1274" s="80"/>
      <c r="S1274" s="80"/>
      <c r="T1274" s="80"/>
      <c r="U1274" s="80"/>
      <c r="V1274" s="80"/>
      <c r="W1274" s="80"/>
      <c r="X1274" s="80"/>
      <c r="Y1274" s="80"/>
      <c r="Z1274" s="80"/>
      <c r="AA1274" s="80"/>
      <c r="AB1274" s="80"/>
      <c r="AC1274" s="80"/>
      <c r="AD1274" s="80"/>
      <c r="AE1274" s="86"/>
      <c r="AF1274" s="85" t="e">
        <f>#REF!=#REF!</f>
        <v>#REF!</v>
      </c>
      <c r="AG1274" s="94" t="b">
        <f t="shared" si="80"/>
        <v>0</v>
      </c>
    </row>
    <row r="1275" spans="1:33" ht="38.25" x14ac:dyDescent="0.2">
      <c r="A1275" s="15"/>
      <c r="B1275" s="119" t="str">
        <f t="shared" si="79"/>
        <v>2.4.1.8.04.5.0.00.00.00.00.00</v>
      </c>
      <c r="C1275" s="120" t="s">
        <v>22</v>
      </c>
      <c r="D1275" s="120" t="s">
        <v>48</v>
      </c>
      <c r="E1275" s="120" t="s">
        <v>18</v>
      </c>
      <c r="F1275" s="120" t="s">
        <v>62</v>
      </c>
      <c r="G1275" s="120" t="s">
        <v>114</v>
      </c>
      <c r="H1275" s="120" t="s">
        <v>57</v>
      </c>
      <c r="I1275" s="120" t="s">
        <v>19</v>
      </c>
      <c r="J1275" s="120" t="s">
        <v>20</v>
      </c>
      <c r="K1275" s="120" t="s">
        <v>20</v>
      </c>
      <c r="L1275" s="120" t="s">
        <v>20</v>
      </c>
      <c r="M1275" s="120" t="s">
        <v>20</v>
      </c>
      <c r="N1275" s="120" t="s">
        <v>20</v>
      </c>
      <c r="O1275" s="120" t="s">
        <v>1785</v>
      </c>
      <c r="P1275" s="121" t="s">
        <v>2679</v>
      </c>
      <c r="Q1275" s="111" t="str">
        <f t="shared" ref="Q1275:Q1285" si="82">R1275&amp;"."&amp;S1275&amp;"."&amp;T1275&amp;"."&amp;U1275&amp;"."&amp;V1275&amp;"."&amp;W1275&amp;"."&amp;X1275&amp;"."&amp;Y1275&amp;"."&amp;Z1275&amp;"."&amp;AA1275&amp;"."&amp;AB1275&amp;"."&amp;AC1275</f>
        <v>2.4.1.1.51.5.0.00.00.00.00.00</v>
      </c>
      <c r="R1275" s="80" t="s">
        <v>22</v>
      </c>
      <c r="S1275" s="80" t="s">
        <v>48</v>
      </c>
      <c r="T1275" s="80" t="s">
        <v>18</v>
      </c>
      <c r="U1275" s="80" t="s">
        <v>18</v>
      </c>
      <c r="V1275" s="80" t="s">
        <v>34</v>
      </c>
      <c r="W1275" s="80" t="s">
        <v>57</v>
      </c>
      <c r="X1275" s="80" t="s">
        <v>19</v>
      </c>
      <c r="Y1275" s="80" t="s">
        <v>20</v>
      </c>
      <c r="Z1275" s="80" t="s">
        <v>20</v>
      </c>
      <c r="AA1275" s="80" t="s">
        <v>20</v>
      </c>
      <c r="AB1275" s="80" t="s">
        <v>20</v>
      </c>
      <c r="AC1275" s="80" t="s">
        <v>20</v>
      </c>
      <c r="AD1275" s="80" t="s">
        <v>2123</v>
      </c>
      <c r="AE1275" s="86" t="s">
        <v>747</v>
      </c>
      <c r="AF1275" s="85" t="e">
        <f>#REF!=#REF!</f>
        <v>#REF!</v>
      </c>
      <c r="AG1275" s="94" t="b">
        <f t="shared" si="80"/>
        <v>0</v>
      </c>
    </row>
    <row r="1276" spans="1:33" ht="51" x14ac:dyDescent="0.2">
      <c r="A1276" s="15"/>
      <c r="B1276" s="119" t="str">
        <f t="shared" si="79"/>
        <v>2.4.1.8.04.5.1.00.00.00.00.00</v>
      </c>
      <c r="C1276" s="120" t="s">
        <v>22</v>
      </c>
      <c r="D1276" s="120" t="s">
        <v>48</v>
      </c>
      <c r="E1276" s="120" t="s">
        <v>18</v>
      </c>
      <c r="F1276" s="120" t="s">
        <v>62</v>
      </c>
      <c r="G1276" s="120" t="s">
        <v>114</v>
      </c>
      <c r="H1276" s="120" t="s">
        <v>57</v>
      </c>
      <c r="I1276" s="120" t="s">
        <v>18</v>
      </c>
      <c r="J1276" s="120" t="s">
        <v>20</v>
      </c>
      <c r="K1276" s="120" t="s">
        <v>20</v>
      </c>
      <c r="L1276" s="120" t="s">
        <v>20</v>
      </c>
      <c r="M1276" s="120" t="s">
        <v>20</v>
      </c>
      <c r="N1276" s="120" t="s">
        <v>20</v>
      </c>
      <c r="O1276" s="120" t="s">
        <v>1785</v>
      </c>
      <c r="P1276" s="121" t="s">
        <v>2680</v>
      </c>
      <c r="Q1276" s="111" t="str">
        <f t="shared" si="82"/>
        <v>2.4.1.1.51.5.1.00.00.00.00.00</v>
      </c>
      <c r="R1276" s="80" t="s">
        <v>22</v>
      </c>
      <c r="S1276" s="80" t="s">
        <v>48</v>
      </c>
      <c r="T1276" s="80" t="s">
        <v>18</v>
      </c>
      <c r="U1276" s="80" t="s">
        <v>18</v>
      </c>
      <c r="V1276" s="80" t="s">
        <v>34</v>
      </c>
      <c r="W1276" s="80" t="s">
        <v>57</v>
      </c>
      <c r="X1276" s="80" t="s">
        <v>18</v>
      </c>
      <c r="Y1276" s="80" t="s">
        <v>20</v>
      </c>
      <c r="Z1276" s="80" t="s">
        <v>20</v>
      </c>
      <c r="AA1276" s="80" t="s">
        <v>20</v>
      </c>
      <c r="AB1276" s="80" t="s">
        <v>20</v>
      </c>
      <c r="AC1276" s="80" t="s">
        <v>20</v>
      </c>
      <c r="AD1276" s="80" t="s">
        <v>2123</v>
      </c>
      <c r="AE1276" s="86" t="s">
        <v>2022</v>
      </c>
      <c r="AF1276" s="85" t="e">
        <f>#REF!=#REF!</f>
        <v>#REF!</v>
      </c>
      <c r="AG1276" s="94" t="b">
        <f t="shared" si="80"/>
        <v>0</v>
      </c>
    </row>
    <row r="1277" spans="1:33" ht="38.25" x14ac:dyDescent="0.2">
      <c r="A1277" s="15"/>
      <c r="B1277" s="119" t="str">
        <f t="shared" si="79"/>
        <v>2.4.1.8.04.9.0.00.00.00.00.00</v>
      </c>
      <c r="C1277" s="120" t="s">
        <v>22</v>
      </c>
      <c r="D1277" s="120" t="s">
        <v>48</v>
      </c>
      <c r="E1277" s="120" t="s">
        <v>18</v>
      </c>
      <c r="F1277" s="120" t="s">
        <v>62</v>
      </c>
      <c r="G1277" s="120" t="s">
        <v>114</v>
      </c>
      <c r="H1277" s="120" t="s">
        <v>90</v>
      </c>
      <c r="I1277" s="120" t="s">
        <v>19</v>
      </c>
      <c r="J1277" s="120" t="s">
        <v>20</v>
      </c>
      <c r="K1277" s="120" t="s">
        <v>20</v>
      </c>
      <c r="L1277" s="120" t="s">
        <v>20</v>
      </c>
      <c r="M1277" s="120" t="s">
        <v>20</v>
      </c>
      <c r="N1277" s="120" t="s">
        <v>20</v>
      </c>
      <c r="O1277" s="120" t="s">
        <v>1785</v>
      </c>
      <c r="P1277" s="121" t="s">
        <v>2681</v>
      </c>
      <c r="Q1277" s="111" t="str">
        <f t="shared" si="82"/>
        <v>2.4.1.1.99.0.0.00.00.00.00.00</v>
      </c>
      <c r="R1277" s="80" t="s">
        <v>22</v>
      </c>
      <c r="S1277" s="80" t="s">
        <v>48</v>
      </c>
      <c r="T1277" s="80" t="s">
        <v>18</v>
      </c>
      <c r="U1277" s="80" t="s">
        <v>18</v>
      </c>
      <c r="V1277" s="80" t="s">
        <v>101</v>
      </c>
      <c r="W1277" s="125" t="s">
        <v>19</v>
      </c>
      <c r="X1277" s="80" t="s">
        <v>19</v>
      </c>
      <c r="Y1277" s="80" t="s">
        <v>20</v>
      </c>
      <c r="Z1277" s="80" t="s">
        <v>20</v>
      </c>
      <c r="AA1277" s="80" t="s">
        <v>20</v>
      </c>
      <c r="AB1277" s="80" t="s">
        <v>20</v>
      </c>
      <c r="AC1277" s="80" t="s">
        <v>20</v>
      </c>
      <c r="AD1277" s="80" t="s">
        <v>2123</v>
      </c>
      <c r="AE1277" s="86" t="s">
        <v>2461</v>
      </c>
      <c r="AF1277" s="85" t="e">
        <f>#REF!=#REF!</f>
        <v>#REF!</v>
      </c>
      <c r="AG1277" s="94" t="b">
        <f t="shared" si="80"/>
        <v>0</v>
      </c>
    </row>
    <row r="1278" spans="1:33" ht="38.25" x14ac:dyDescent="0.2">
      <c r="A1278" s="15"/>
      <c r="B1278" s="119" t="str">
        <f t="shared" si="79"/>
        <v>2.4.1.8.04.9.1.00.00.00.00.00</v>
      </c>
      <c r="C1278" s="120" t="s">
        <v>22</v>
      </c>
      <c r="D1278" s="120" t="s">
        <v>48</v>
      </c>
      <c r="E1278" s="120" t="s">
        <v>18</v>
      </c>
      <c r="F1278" s="120" t="s">
        <v>62</v>
      </c>
      <c r="G1278" s="120" t="s">
        <v>114</v>
      </c>
      <c r="H1278" s="120" t="s">
        <v>90</v>
      </c>
      <c r="I1278" s="120" t="s">
        <v>18</v>
      </c>
      <c r="J1278" s="120" t="s">
        <v>20</v>
      </c>
      <c r="K1278" s="120" t="s">
        <v>20</v>
      </c>
      <c r="L1278" s="120" t="s">
        <v>20</v>
      </c>
      <c r="M1278" s="120" t="s">
        <v>20</v>
      </c>
      <c r="N1278" s="120" t="s">
        <v>20</v>
      </c>
      <c r="O1278" s="120" t="s">
        <v>1785</v>
      </c>
      <c r="P1278" s="121" t="s">
        <v>2682</v>
      </c>
      <c r="Q1278" s="111" t="str">
        <f t="shared" si="82"/>
        <v>2.4.1.1.99.0.1.00.00.00.00.00</v>
      </c>
      <c r="R1278" s="80" t="s">
        <v>22</v>
      </c>
      <c r="S1278" s="80" t="s">
        <v>48</v>
      </c>
      <c r="T1278" s="80" t="s">
        <v>18</v>
      </c>
      <c r="U1278" s="80" t="s">
        <v>18</v>
      </c>
      <c r="V1278" s="80" t="s">
        <v>101</v>
      </c>
      <c r="W1278" s="125" t="s">
        <v>19</v>
      </c>
      <c r="X1278" s="80" t="s">
        <v>18</v>
      </c>
      <c r="Y1278" s="80" t="s">
        <v>20</v>
      </c>
      <c r="Z1278" s="80" t="s">
        <v>20</v>
      </c>
      <c r="AA1278" s="80" t="s">
        <v>20</v>
      </c>
      <c r="AB1278" s="80" t="s">
        <v>20</v>
      </c>
      <c r="AC1278" s="80" t="s">
        <v>20</v>
      </c>
      <c r="AD1278" s="80" t="s">
        <v>2123</v>
      </c>
      <c r="AE1278" s="86" t="s">
        <v>2462</v>
      </c>
      <c r="AF1278" s="85" t="e">
        <f>#REF!=#REF!</f>
        <v>#REF!</v>
      </c>
      <c r="AG1278" s="94" t="b">
        <f t="shared" si="80"/>
        <v>0</v>
      </c>
    </row>
    <row r="1279" spans="1:33" ht="25.5" x14ac:dyDescent="0.2">
      <c r="A1279" s="15"/>
      <c r="B1279" s="119" t="str">
        <f t="shared" si="79"/>
        <v>2.4.1.8.05.0.0.00.00.00.00.00</v>
      </c>
      <c r="C1279" s="120" t="s">
        <v>22</v>
      </c>
      <c r="D1279" s="120" t="s">
        <v>48</v>
      </c>
      <c r="E1279" s="120" t="s">
        <v>18</v>
      </c>
      <c r="F1279" s="120" t="s">
        <v>62</v>
      </c>
      <c r="G1279" s="120" t="s">
        <v>124</v>
      </c>
      <c r="H1279" s="120" t="s">
        <v>19</v>
      </c>
      <c r="I1279" s="120" t="s">
        <v>19</v>
      </c>
      <c r="J1279" s="120" t="s">
        <v>20</v>
      </c>
      <c r="K1279" s="120" t="s">
        <v>20</v>
      </c>
      <c r="L1279" s="120" t="s">
        <v>20</v>
      </c>
      <c r="M1279" s="120" t="s">
        <v>20</v>
      </c>
      <c r="N1279" s="120" t="s">
        <v>20</v>
      </c>
      <c r="O1279" s="120" t="s">
        <v>1785</v>
      </c>
      <c r="P1279" s="121" t="s">
        <v>1329</v>
      </c>
      <c r="Q1279" s="111" t="str">
        <f t="shared" si="82"/>
        <v>2.4.1.2.50.0.0.00.00.00.00.00</v>
      </c>
      <c r="R1279" s="80" t="s">
        <v>22</v>
      </c>
      <c r="S1279" s="80" t="s">
        <v>48</v>
      </c>
      <c r="T1279" s="80" t="s">
        <v>18</v>
      </c>
      <c r="U1279" s="80" t="s">
        <v>22</v>
      </c>
      <c r="V1279" s="80" t="s">
        <v>32</v>
      </c>
      <c r="W1279" s="125" t="s">
        <v>19</v>
      </c>
      <c r="X1279" s="80" t="s">
        <v>19</v>
      </c>
      <c r="Y1279" s="80" t="s">
        <v>20</v>
      </c>
      <c r="Z1279" s="80" t="s">
        <v>20</v>
      </c>
      <c r="AA1279" s="80" t="s">
        <v>20</v>
      </c>
      <c r="AB1279" s="80" t="s">
        <v>20</v>
      </c>
      <c r="AC1279" s="80" t="s">
        <v>20</v>
      </c>
      <c r="AD1279" s="80" t="s">
        <v>2123</v>
      </c>
      <c r="AE1279" s="86" t="s">
        <v>1329</v>
      </c>
      <c r="AF1279" s="85" t="e">
        <f>#REF!=#REF!</f>
        <v>#REF!</v>
      </c>
      <c r="AG1279" s="94" t="b">
        <f t="shared" si="80"/>
        <v>0</v>
      </c>
    </row>
    <row r="1280" spans="1:33" ht="38.25" x14ac:dyDescent="0.2">
      <c r="A1280" s="15"/>
      <c r="B1280" s="119" t="str">
        <f t="shared" si="79"/>
        <v>2.4.1.8.05.1.0.00.00.00.00.00</v>
      </c>
      <c r="C1280" s="120" t="s">
        <v>22</v>
      </c>
      <c r="D1280" s="120" t="s">
        <v>48</v>
      </c>
      <c r="E1280" s="120" t="s">
        <v>18</v>
      </c>
      <c r="F1280" s="120" t="s">
        <v>62</v>
      </c>
      <c r="G1280" s="120" t="s">
        <v>124</v>
      </c>
      <c r="H1280" s="120" t="s">
        <v>18</v>
      </c>
      <c r="I1280" s="120" t="s">
        <v>19</v>
      </c>
      <c r="J1280" s="120" t="s">
        <v>20</v>
      </c>
      <c r="K1280" s="120" t="s">
        <v>20</v>
      </c>
      <c r="L1280" s="120" t="s">
        <v>20</v>
      </c>
      <c r="M1280" s="120" t="s">
        <v>20</v>
      </c>
      <c r="N1280" s="120" t="s">
        <v>20</v>
      </c>
      <c r="O1280" s="120" t="s">
        <v>1785</v>
      </c>
      <c r="P1280" s="121" t="s">
        <v>1340</v>
      </c>
      <c r="Q1280" s="111" t="str">
        <f t="shared" si="82"/>
        <v>2.4.1.2.50.1.0.00.00.00.00.00</v>
      </c>
      <c r="R1280" s="80" t="s">
        <v>22</v>
      </c>
      <c r="S1280" s="80" t="s">
        <v>48</v>
      </c>
      <c r="T1280" s="80" t="s">
        <v>18</v>
      </c>
      <c r="U1280" s="80" t="s">
        <v>22</v>
      </c>
      <c r="V1280" s="80" t="s">
        <v>32</v>
      </c>
      <c r="W1280" s="80" t="s">
        <v>18</v>
      </c>
      <c r="X1280" s="80" t="s">
        <v>19</v>
      </c>
      <c r="Y1280" s="80" t="s">
        <v>20</v>
      </c>
      <c r="Z1280" s="80" t="s">
        <v>20</v>
      </c>
      <c r="AA1280" s="80" t="s">
        <v>20</v>
      </c>
      <c r="AB1280" s="80" t="s">
        <v>20</v>
      </c>
      <c r="AC1280" s="80" t="s">
        <v>20</v>
      </c>
      <c r="AD1280" s="80" t="s">
        <v>2123</v>
      </c>
      <c r="AE1280" s="86" t="s">
        <v>1330</v>
      </c>
      <c r="AF1280" s="85" t="e">
        <f>#REF!=#REF!</f>
        <v>#REF!</v>
      </c>
      <c r="AG1280" s="94" t="b">
        <f t="shared" si="80"/>
        <v>0</v>
      </c>
    </row>
    <row r="1281" spans="1:33" ht="51" x14ac:dyDescent="0.2">
      <c r="A1281" s="15"/>
      <c r="B1281" s="119" t="str">
        <f t="shared" si="79"/>
        <v>2.4.1.8.05.1.1.00.00.00.00.00</v>
      </c>
      <c r="C1281" s="120" t="s">
        <v>22</v>
      </c>
      <c r="D1281" s="120" t="s">
        <v>48</v>
      </c>
      <c r="E1281" s="120" t="s">
        <v>18</v>
      </c>
      <c r="F1281" s="120" t="s">
        <v>62</v>
      </c>
      <c r="G1281" s="120" t="s">
        <v>124</v>
      </c>
      <c r="H1281" s="120" t="s">
        <v>18</v>
      </c>
      <c r="I1281" s="120" t="s">
        <v>18</v>
      </c>
      <c r="J1281" s="120" t="s">
        <v>20</v>
      </c>
      <c r="K1281" s="120" t="s">
        <v>20</v>
      </c>
      <c r="L1281" s="120" t="s">
        <v>20</v>
      </c>
      <c r="M1281" s="120" t="s">
        <v>20</v>
      </c>
      <c r="N1281" s="120" t="s">
        <v>20</v>
      </c>
      <c r="O1281" s="120" t="s">
        <v>1785</v>
      </c>
      <c r="P1281" s="121" t="s">
        <v>1341</v>
      </c>
      <c r="Q1281" s="111" t="str">
        <f t="shared" si="82"/>
        <v>2.4.1.2.50.1.1.00.00.00.00.00</v>
      </c>
      <c r="R1281" s="80" t="s">
        <v>22</v>
      </c>
      <c r="S1281" s="80" t="s">
        <v>48</v>
      </c>
      <c r="T1281" s="80" t="s">
        <v>18</v>
      </c>
      <c r="U1281" s="80" t="s">
        <v>22</v>
      </c>
      <c r="V1281" s="80" t="s">
        <v>32</v>
      </c>
      <c r="W1281" s="80" t="s">
        <v>18</v>
      </c>
      <c r="X1281" s="80" t="s">
        <v>18</v>
      </c>
      <c r="Y1281" s="80" t="s">
        <v>20</v>
      </c>
      <c r="Z1281" s="80" t="s">
        <v>20</v>
      </c>
      <c r="AA1281" s="80" t="s">
        <v>20</v>
      </c>
      <c r="AB1281" s="80" t="s">
        <v>20</v>
      </c>
      <c r="AC1281" s="80" t="s">
        <v>20</v>
      </c>
      <c r="AD1281" s="80" t="s">
        <v>2123</v>
      </c>
      <c r="AE1281" s="86" t="s">
        <v>2023</v>
      </c>
      <c r="AF1281" s="85" t="e">
        <f>#REF!=#REF!</f>
        <v>#REF!</v>
      </c>
      <c r="AG1281" s="94" t="b">
        <f t="shared" si="80"/>
        <v>0</v>
      </c>
    </row>
    <row r="1282" spans="1:33" ht="51" x14ac:dyDescent="0.2">
      <c r="A1282" s="15"/>
      <c r="B1282" s="119" t="str">
        <f t="shared" si="79"/>
        <v>2.4.1.8.05.2.0.00.00.00.00.00</v>
      </c>
      <c r="C1282" s="120" t="s">
        <v>22</v>
      </c>
      <c r="D1282" s="120" t="s">
        <v>48</v>
      </c>
      <c r="E1282" s="120" t="s">
        <v>18</v>
      </c>
      <c r="F1282" s="120" t="s">
        <v>62</v>
      </c>
      <c r="G1282" s="120" t="s">
        <v>124</v>
      </c>
      <c r="H1282" s="120" t="s">
        <v>22</v>
      </c>
      <c r="I1282" s="120" t="s">
        <v>19</v>
      </c>
      <c r="J1282" s="120" t="s">
        <v>20</v>
      </c>
      <c r="K1282" s="120" t="s">
        <v>20</v>
      </c>
      <c r="L1282" s="120" t="s">
        <v>20</v>
      </c>
      <c r="M1282" s="120" t="s">
        <v>20</v>
      </c>
      <c r="N1282" s="120" t="s">
        <v>20</v>
      </c>
      <c r="O1282" s="120" t="s">
        <v>1785</v>
      </c>
      <c r="P1282" s="121" t="s">
        <v>2686</v>
      </c>
      <c r="Q1282" s="111" t="str">
        <f t="shared" si="82"/>
        <v>2.4.1.2.50.2.0.00.00.00.00.00</v>
      </c>
      <c r="R1282" s="80" t="s">
        <v>22</v>
      </c>
      <c r="S1282" s="80" t="s">
        <v>48</v>
      </c>
      <c r="T1282" s="80" t="s">
        <v>18</v>
      </c>
      <c r="U1282" s="80" t="s">
        <v>22</v>
      </c>
      <c r="V1282" s="80" t="s">
        <v>32</v>
      </c>
      <c r="W1282" s="80" t="s">
        <v>22</v>
      </c>
      <c r="X1282" s="80" t="s">
        <v>19</v>
      </c>
      <c r="Y1282" s="80" t="s">
        <v>20</v>
      </c>
      <c r="Z1282" s="80" t="s">
        <v>20</v>
      </c>
      <c r="AA1282" s="80" t="s">
        <v>20</v>
      </c>
      <c r="AB1282" s="80" t="s">
        <v>20</v>
      </c>
      <c r="AC1282" s="80" t="s">
        <v>20</v>
      </c>
      <c r="AD1282" s="80" t="s">
        <v>2123</v>
      </c>
      <c r="AE1282" s="86" t="s">
        <v>1331</v>
      </c>
      <c r="AF1282" s="85" t="e">
        <f>#REF!=#REF!</f>
        <v>#REF!</v>
      </c>
      <c r="AG1282" s="94" t="b">
        <f t="shared" si="80"/>
        <v>0</v>
      </c>
    </row>
    <row r="1283" spans="1:33" ht="63.75" x14ac:dyDescent="0.2">
      <c r="A1283" s="15"/>
      <c r="B1283" s="119" t="str">
        <f t="shared" si="79"/>
        <v>2.4.1.8.05.2.1.00.00.00.00.00</v>
      </c>
      <c r="C1283" s="120" t="s">
        <v>22</v>
      </c>
      <c r="D1283" s="120" t="s">
        <v>48</v>
      </c>
      <c r="E1283" s="120" t="s">
        <v>18</v>
      </c>
      <c r="F1283" s="120" t="s">
        <v>62</v>
      </c>
      <c r="G1283" s="120" t="s">
        <v>124</v>
      </c>
      <c r="H1283" s="120" t="s">
        <v>22</v>
      </c>
      <c r="I1283" s="120" t="s">
        <v>18</v>
      </c>
      <c r="J1283" s="120" t="s">
        <v>20</v>
      </c>
      <c r="K1283" s="120" t="s">
        <v>20</v>
      </c>
      <c r="L1283" s="120" t="s">
        <v>20</v>
      </c>
      <c r="M1283" s="120" t="s">
        <v>20</v>
      </c>
      <c r="N1283" s="120" t="s">
        <v>20</v>
      </c>
      <c r="O1283" s="120" t="s">
        <v>1785</v>
      </c>
      <c r="P1283" s="121" t="s">
        <v>2687</v>
      </c>
      <c r="Q1283" s="111" t="str">
        <f t="shared" si="82"/>
        <v>2.4.1.2.50.2.1.00.00.00.00.00</v>
      </c>
      <c r="R1283" s="80" t="s">
        <v>22</v>
      </c>
      <c r="S1283" s="80" t="s">
        <v>48</v>
      </c>
      <c r="T1283" s="80" t="s">
        <v>18</v>
      </c>
      <c r="U1283" s="80" t="s">
        <v>22</v>
      </c>
      <c r="V1283" s="80" t="s">
        <v>32</v>
      </c>
      <c r="W1283" s="80" t="s">
        <v>22</v>
      </c>
      <c r="X1283" s="80" t="s">
        <v>18</v>
      </c>
      <c r="Y1283" s="80" t="s">
        <v>20</v>
      </c>
      <c r="Z1283" s="80" t="s">
        <v>20</v>
      </c>
      <c r="AA1283" s="80" t="s">
        <v>20</v>
      </c>
      <c r="AB1283" s="80" t="s">
        <v>20</v>
      </c>
      <c r="AC1283" s="80" t="s">
        <v>20</v>
      </c>
      <c r="AD1283" s="80" t="s">
        <v>2123</v>
      </c>
      <c r="AE1283" s="86" t="s">
        <v>2024</v>
      </c>
      <c r="AF1283" s="85" t="e">
        <f>#REF!=#REF!</f>
        <v>#REF!</v>
      </c>
      <c r="AG1283" s="94" t="b">
        <f t="shared" si="80"/>
        <v>0</v>
      </c>
    </row>
    <row r="1284" spans="1:33" ht="25.5" x14ac:dyDescent="0.2">
      <c r="A1284" s="15"/>
      <c r="B1284" s="119" t="str">
        <f t="shared" ref="B1284:B1347" si="83">C1284&amp;"."&amp;D1284&amp;"."&amp;E1284&amp;"."&amp;F1284&amp;"."&amp;G1284&amp;"."&amp;H1284&amp;"."&amp;I1284&amp;"."&amp;J1284&amp;"."&amp;K1284&amp;"."&amp;L1284&amp;"."&amp;M1284&amp;"."&amp;N1284</f>
        <v>2.4.1.8.05.9.0.00.00.00.00.00</v>
      </c>
      <c r="C1284" s="120" t="s">
        <v>22</v>
      </c>
      <c r="D1284" s="120" t="s">
        <v>48</v>
      </c>
      <c r="E1284" s="120" t="s">
        <v>18</v>
      </c>
      <c r="F1284" s="126" t="s">
        <v>62</v>
      </c>
      <c r="G1284" s="120" t="s">
        <v>124</v>
      </c>
      <c r="H1284" s="120" t="s">
        <v>90</v>
      </c>
      <c r="I1284" s="120" t="s">
        <v>19</v>
      </c>
      <c r="J1284" s="120" t="s">
        <v>20</v>
      </c>
      <c r="K1284" s="120" t="s">
        <v>20</v>
      </c>
      <c r="L1284" s="120" t="s">
        <v>20</v>
      </c>
      <c r="M1284" s="120" t="s">
        <v>20</v>
      </c>
      <c r="N1284" s="120" t="s">
        <v>20</v>
      </c>
      <c r="O1284" s="120" t="s">
        <v>1785</v>
      </c>
      <c r="P1284" s="121" t="s">
        <v>1332</v>
      </c>
      <c r="Q1284" s="111" t="str">
        <f t="shared" si="82"/>
        <v>2.4.1.2.50.9.0.00.00.00.00.00</v>
      </c>
      <c r="R1284" s="80" t="s">
        <v>22</v>
      </c>
      <c r="S1284" s="80" t="s">
        <v>48</v>
      </c>
      <c r="T1284" s="80" t="s">
        <v>18</v>
      </c>
      <c r="U1284" s="80" t="s">
        <v>22</v>
      </c>
      <c r="V1284" s="80" t="s">
        <v>32</v>
      </c>
      <c r="W1284" s="80" t="s">
        <v>90</v>
      </c>
      <c r="X1284" s="80" t="s">
        <v>19</v>
      </c>
      <c r="Y1284" s="80" t="s">
        <v>20</v>
      </c>
      <c r="Z1284" s="80" t="s">
        <v>20</v>
      </c>
      <c r="AA1284" s="80" t="s">
        <v>20</v>
      </c>
      <c r="AB1284" s="80" t="s">
        <v>20</v>
      </c>
      <c r="AC1284" s="80" t="s">
        <v>20</v>
      </c>
      <c r="AD1284" s="80" t="s">
        <v>2123</v>
      </c>
      <c r="AE1284" s="86" t="s">
        <v>1332</v>
      </c>
      <c r="AF1284" s="85" t="e">
        <f>#REF!=#REF!</f>
        <v>#REF!</v>
      </c>
      <c r="AG1284" s="94" t="b">
        <f t="shared" ref="AG1284:AG1347" si="84">B1284=Q1284</f>
        <v>0</v>
      </c>
    </row>
    <row r="1285" spans="1:33" ht="25.5" x14ac:dyDescent="0.2">
      <c r="A1285" s="15"/>
      <c r="B1285" s="119" t="str">
        <f t="shared" si="83"/>
        <v>2.4.1.8.05.9.1.00.00.00.00.00</v>
      </c>
      <c r="C1285" s="120" t="s">
        <v>22</v>
      </c>
      <c r="D1285" s="120" t="s">
        <v>48</v>
      </c>
      <c r="E1285" s="120" t="s">
        <v>18</v>
      </c>
      <c r="F1285" s="126" t="s">
        <v>62</v>
      </c>
      <c r="G1285" s="120" t="s">
        <v>124</v>
      </c>
      <c r="H1285" s="120" t="s">
        <v>90</v>
      </c>
      <c r="I1285" s="120" t="s">
        <v>18</v>
      </c>
      <c r="J1285" s="120" t="s">
        <v>20</v>
      </c>
      <c r="K1285" s="120" t="s">
        <v>20</v>
      </c>
      <c r="L1285" s="120" t="s">
        <v>20</v>
      </c>
      <c r="M1285" s="120" t="s">
        <v>20</v>
      </c>
      <c r="N1285" s="120" t="s">
        <v>20</v>
      </c>
      <c r="O1285" s="120" t="s">
        <v>1785</v>
      </c>
      <c r="P1285" s="121" t="s">
        <v>1342</v>
      </c>
      <c r="Q1285" s="111" t="str">
        <f t="shared" si="82"/>
        <v>2.4.1.2.50.9.1.00.00.00.00.00</v>
      </c>
      <c r="R1285" s="80" t="s">
        <v>22</v>
      </c>
      <c r="S1285" s="80" t="s">
        <v>48</v>
      </c>
      <c r="T1285" s="80" t="s">
        <v>18</v>
      </c>
      <c r="U1285" s="80" t="s">
        <v>22</v>
      </c>
      <c r="V1285" s="80" t="s">
        <v>32</v>
      </c>
      <c r="W1285" s="80" t="s">
        <v>90</v>
      </c>
      <c r="X1285" s="80" t="s">
        <v>18</v>
      </c>
      <c r="Y1285" s="80" t="s">
        <v>20</v>
      </c>
      <c r="Z1285" s="80" t="s">
        <v>20</v>
      </c>
      <c r="AA1285" s="80" t="s">
        <v>20</v>
      </c>
      <c r="AB1285" s="80" t="s">
        <v>20</v>
      </c>
      <c r="AC1285" s="80" t="s">
        <v>20</v>
      </c>
      <c r="AD1285" s="80" t="s">
        <v>2123</v>
      </c>
      <c r="AE1285" s="86" t="s">
        <v>1342</v>
      </c>
      <c r="AF1285" s="85" t="e">
        <f>#REF!=#REF!</f>
        <v>#REF!</v>
      </c>
      <c r="AG1285" s="94" t="b">
        <f t="shared" si="84"/>
        <v>0</v>
      </c>
    </row>
    <row r="1286" spans="1:33" ht="25.5" x14ac:dyDescent="0.2">
      <c r="A1286" s="15"/>
      <c r="B1286" s="119" t="str">
        <f t="shared" si="83"/>
        <v>2.4.1.8.10.0.0.00.00.00.00.00</v>
      </c>
      <c r="C1286" s="120" t="s">
        <v>22</v>
      </c>
      <c r="D1286" s="120" t="s">
        <v>48</v>
      </c>
      <c r="E1286" s="120" t="s">
        <v>18</v>
      </c>
      <c r="F1286" s="126" t="s">
        <v>62</v>
      </c>
      <c r="G1286" s="120" t="s">
        <v>365</v>
      </c>
      <c r="H1286" s="120" t="s">
        <v>19</v>
      </c>
      <c r="I1286" s="120" t="s">
        <v>19</v>
      </c>
      <c r="J1286" s="120" t="s">
        <v>20</v>
      </c>
      <c r="K1286" s="120" t="s">
        <v>20</v>
      </c>
      <c r="L1286" s="120" t="s">
        <v>20</v>
      </c>
      <c r="M1286" s="120" t="s">
        <v>20</v>
      </c>
      <c r="N1286" s="120" t="s">
        <v>20</v>
      </c>
      <c r="O1286" s="120" t="s">
        <v>1785</v>
      </c>
      <c r="P1286" s="121" t="s">
        <v>1343</v>
      </c>
      <c r="Q1286" s="111" t="s">
        <v>2295</v>
      </c>
      <c r="R1286" s="80"/>
      <c r="S1286" s="80"/>
      <c r="T1286" s="80"/>
      <c r="U1286" s="80"/>
      <c r="V1286" s="80"/>
      <c r="W1286" s="80"/>
      <c r="X1286" s="80"/>
      <c r="Y1286" s="80"/>
      <c r="Z1286" s="80"/>
      <c r="AA1286" s="80"/>
      <c r="AB1286" s="80"/>
      <c r="AC1286" s="80"/>
      <c r="AD1286" s="80"/>
      <c r="AE1286" s="86"/>
      <c r="AF1286" s="85" t="e">
        <f>#REF!=#REF!</f>
        <v>#REF!</v>
      </c>
      <c r="AG1286" s="94" t="b">
        <f t="shared" si="84"/>
        <v>0</v>
      </c>
    </row>
    <row r="1287" spans="1:33" ht="25.5" x14ac:dyDescent="0.2">
      <c r="A1287" s="15"/>
      <c r="B1287" s="119" t="str">
        <f t="shared" si="83"/>
        <v>2.4.1.8.10.1.0.00.00.00.00.00</v>
      </c>
      <c r="C1287" s="120" t="s">
        <v>22</v>
      </c>
      <c r="D1287" s="120" t="s">
        <v>48</v>
      </c>
      <c r="E1287" s="120" t="s">
        <v>18</v>
      </c>
      <c r="F1287" s="126" t="s">
        <v>62</v>
      </c>
      <c r="G1287" s="120" t="s">
        <v>365</v>
      </c>
      <c r="H1287" s="120" t="s">
        <v>18</v>
      </c>
      <c r="I1287" s="120" t="s">
        <v>19</v>
      </c>
      <c r="J1287" s="120" t="s">
        <v>20</v>
      </c>
      <c r="K1287" s="120" t="s">
        <v>20</v>
      </c>
      <c r="L1287" s="120" t="s">
        <v>20</v>
      </c>
      <c r="M1287" s="120" t="s">
        <v>20</v>
      </c>
      <c r="N1287" s="120" t="s">
        <v>20</v>
      </c>
      <c r="O1287" s="120" t="s">
        <v>1785</v>
      </c>
      <c r="P1287" s="121" t="s">
        <v>2625</v>
      </c>
      <c r="Q1287" s="111" t="str">
        <f t="shared" ref="Q1287:Q1298" si="85">R1287&amp;"."&amp;S1287&amp;"."&amp;T1287&amp;"."&amp;U1287&amp;"."&amp;V1287&amp;"."&amp;W1287&amp;"."&amp;X1287&amp;"."&amp;Y1287&amp;"."&amp;Z1287&amp;"."&amp;AA1287&amp;"."&amp;AB1287&amp;"."&amp;AC1287</f>
        <v>2.4.1.4.50.0.0.00.00.00.00.00</v>
      </c>
      <c r="R1287" s="80" t="s">
        <v>22</v>
      </c>
      <c r="S1287" s="80" t="s">
        <v>48</v>
      </c>
      <c r="T1287" s="80" t="s">
        <v>18</v>
      </c>
      <c r="U1287" s="80" t="s">
        <v>48</v>
      </c>
      <c r="V1287" s="80" t="s">
        <v>32</v>
      </c>
      <c r="W1287" s="125" t="s">
        <v>19</v>
      </c>
      <c r="X1287" s="80" t="s">
        <v>19</v>
      </c>
      <c r="Y1287" s="80" t="s">
        <v>20</v>
      </c>
      <c r="Z1287" s="80" t="s">
        <v>20</v>
      </c>
      <c r="AA1287" s="80" t="s">
        <v>20</v>
      </c>
      <c r="AB1287" s="80" t="s">
        <v>20</v>
      </c>
      <c r="AC1287" s="80" t="s">
        <v>20</v>
      </c>
      <c r="AD1287" s="80" t="s">
        <v>2123</v>
      </c>
      <c r="AE1287" s="86" t="s">
        <v>2625</v>
      </c>
      <c r="AF1287" s="85" t="e">
        <f>#REF!=#REF!</f>
        <v>#REF!</v>
      </c>
      <c r="AG1287" s="94" t="b">
        <f t="shared" si="84"/>
        <v>0</v>
      </c>
    </row>
    <row r="1288" spans="1:33" ht="38.25" x14ac:dyDescent="0.2">
      <c r="A1288" s="15"/>
      <c r="B1288" s="119" t="str">
        <f t="shared" si="83"/>
        <v>2.4.1.8.10.1.1.00.00.00.00.00</v>
      </c>
      <c r="C1288" s="120" t="s">
        <v>22</v>
      </c>
      <c r="D1288" s="120" t="s">
        <v>48</v>
      </c>
      <c r="E1288" s="120" t="s">
        <v>18</v>
      </c>
      <c r="F1288" s="126" t="s">
        <v>62</v>
      </c>
      <c r="G1288" s="120" t="s">
        <v>365</v>
      </c>
      <c r="H1288" s="120" t="s">
        <v>18</v>
      </c>
      <c r="I1288" s="120" t="s">
        <v>18</v>
      </c>
      <c r="J1288" s="120" t="s">
        <v>20</v>
      </c>
      <c r="K1288" s="120" t="s">
        <v>20</v>
      </c>
      <c r="L1288" s="120" t="s">
        <v>20</v>
      </c>
      <c r="M1288" s="120" t="s">
        <v>20</v>
      </c>
      <c r="N1288" s="120" t="s">
        <v>20</v>
      </c>
      <c r="O1288" s="120" t="s">
        <v>1785</v>
      </c>
      <c r="P1288" s="121" t="s">
        <v>2626</v>
      </c>
      <c r="Q1288" s="111" t="str">
        <f t="shared" si="85"/>
        <v>2.4.1.4.50.0.1.00.00.00.00.00</v>
      </c>
      <c r="R1288" s="80" t="s">
        <v>22</v>
      </c>
      <c r="S1288" s="80" t="s">
        <v>48</v>
      </c>
      <c r="T1288" s="80" t="s">
        <v>18</v>
      </c>
      <c r="U1288" s="80" t="s">
        <v>48</v>
      </c>
      <c r="V1288" s="80" t="s">
        <v>32</v>
      </c>
      <c r="W1288" s="125" t="s">
        <v>19</v>
      </c>
      <c r="X1288" s="80" t="s">
        <v>18</v>
      </c>
      <c r="Y1288" s="80" t="s">
        <v>20</v>
      </c>
      <c r="Z1288" s="80" t="s">
        <v>20</v>
      </c>
      <c r="AA1288" s="80" t="s">
        <v>20</v>
      </c>
      <c r="AB1288" s="80" t="s">
        <v>20</v>
      </c>
      <c r="AC1288" s="80" t="s">
        <v>20</v>
      </c>
      <c r="AD1288" s="80" t="s">
        <v>2123</v>
      </c>
      <c r="AE1288" s="86" t="s">
        <v>2626</v>
      </c>
      <c r="AF1288" s="85" t="e">
        <f>#REF!=#REF!</f>
        <v>#REF!</v>
      </c>
      <c r="AG1288" s="94" t="b">
        <f t="shared" si="84"/>
        <v>0</v>
      </c>
    </row>
    <row r="1289" spans="1:33" ht="25.5" x14ac:dyDescent="0.2">
      <c r="A1289" s="15"/>
      <c r="B1289" s="119" t="str">
        <f t="shared" si="83"/>
        <v>2.4.1.8.10.2.0.00.00.00.00.00</v>
      </c>
      <c r="C1289" s="120" t="s">
        <v>22</v>
      </c>
      <c r="D1289" s="120" t="s">
        <v>48</v>
      </c>
      <c r="E1289" s="120" t="s">
        <v>18</v>
      </c>
      <c r="F1289" s="126" t="s">
        <v>62</v>
      </c>
      <c r="G1289" s="120" t="s">
        <v>365</v>
      </c>
      <c r="H1289" s="120" t="s">
        <v>22</v>
      </c>
      <c r="I1289" s="120" t="s">
        <v>19</v>
      </c>
      <c r="J1289" s="120" t="s">
        <v>20</v>
      </c>
      <c r="K1289" s="120" t="s">
        <v>20</v>
      </c>
      <c r="L1289" s="120" t="s">
        <v>20</v>
      </c>
      <c r="M1289" s="120" t="s">
        <v>20</v>
      </c>
      <c r="N1289" s="120" t="s">
        <v>20</v>
      </c>
      <c r="O1289" s="120" t="s">
        <v>1785</v>
      </c>
      <c r="P1289" s="121" t="s">
        <v>1334</v>
      </c>
      <c r="Q1289" s="111" t="str">
        <f t="shared" si="85"/>
        <v>2.4.1.4.51.0.0.00.00.00.00.00</v>
      </c>
      <c r="R1289" s="80" t="s">
        <v>22</v>
      </c>
      <c r="S1289" s="80" t="s">
        <v>48</v>
      </c>
      <c r="T1289" s="80" t="s">
        <v>18</v>
      </c>
      <c r="U1289" s="80" t="s">
        <v>48</v>
      </c>
      <c r="V1289" s="80" t="s">
        <v>34</v>
      </c>
      <c r="W1289" s="125" t="s">
        <v>19</v>
      </c>
      <c r="X1289" s="80" t="s">
        <v>19</v>
      </c>
      <c r="Y1289" s="80" t="s">
        <v>20</v>
      </c>
      <c r="Z1289" s="80" t="s">
        <v>20</v>
      </c>
      <c r="AA1289" s="80" t="s">
        <v>20</v>
      </c>
      <c r="AB1289" s="80" t="s">
        <v>20</v>
      </c>
      <c r="AC1289" s="80" t="s">
        <v>20</v>
      </c>
      <c r="AD1289" s="80" t="s">
        <v>2123</v>
      </c>
      <c r="AE1289" s="86" t="s">
        <v>1334</v>
      </c>
      <c r="AF1289" s="85" t="e">
        <f>#REF!=#REF!</f>
        <v>#REF!</v>
      </c>
      <c r="AG1289" s="94" t="b">
        <f t="shared" si="84"/>
        <v>0</v>
      </c>
    </row>
    <row r="1290" spans="1:33" ht="38.25" x14ac:dyDescent="0.2">
      <c r="A1290" s="15"/>
      <c r="B1290" s="119" t="str">
        <f t="shared" si="83"/>
        <v>2.4.1.8.10.2.1.00.00.00.00.00</v>
      </c>
      <c r="C1290" s="120" t="s">
        <v>22</v>
      </c>
      <c r="D1290" s="120" t="s">
        <v>48</v>
      </c>
      <c r="E1290" s="120" t="s">
        <v>18</v>
      </c>
      <c r="F1290" s="126" t="s">
        <v>62</v>
      </c>
      <c r="G1290" s="120" t="s">
        <v>365</v>
      </c>
      <c r="H1290" s="120" t="s">
        <v>22</v>
      </c>
      <c r="I1290" s="120" t="s">
        <v>18</v>
      </c>
      <c r="J1290" s="120" t="s">
        <v>20</v>
      </c>
      <c r="K1290" s="120" t="s">
        <v>20</v>
      </c>
      <c r="L1290" s="120" t="s">
        <v>20</v>
      </c>
      <c r="M1290" s="120" t="s">
        <v>20</v>
      </c>
      <c r="N1290" s="120" t="s">
        <v>20</v>
      </c>
      <c r="O1290" s="120" t="s">
        <v>1785</v>
      </c>
      <c r="P1290" s="121" t="s">
        <v>2027</v>
      </c>
      <c r="Q1290" s="111" t="str">
        <f t="shared" si="85"/>
        <v>2.4.1.4.51.0.1.00.00.00.00.00</v>
      </c>
      <c r="R1290" s="80" t="s">
        <v>22</v>
      </c>
      <c r="S1290" s="80" t="s">
        <v>48</v>
      </c>
      <c r="T1290" s="80" t="s">
        <v>18</v>
      </c>
      <c r="U1290" s="80" t="s">
        <v>48</v>
      </c>
      <c r="V1290" s="80" t="s">
        <v>34</v>
      </c>
      <c r="W1290" s="125" t="s">
        <v>19</v>
      </c>
      <c r="X1290" s="80" t="s">
        <v>18</v>
      </c>
      <c r="Y1290" s="80" t="s">
        <v>20</v>
      </c>
      <c r="Z1290" s="80" t="s">
        <v>20</v>
      </c>
      <c r="AA1290" s="80" t="s">
        <v>20</v>
      </c>
      <c r="AB1290" s="80" t="s">
        <v>20</v>
      </c>
      <c r="AC1290" s="80" t="s">
        <v>20</v>
      </c>
      <c r="AD1290" s="80" t="s">
        <v>2123</v>
      </c>
      <c r="AE1290" s="86" t="s">
        <v>2027</v>
      </c>
      <c r="AF1290" s="85" t="e">
        <f>#REF!=#REF!</f>
        <v>#REF!</v>
      </c>
      <c r="AG1290" s="94" t="b">
        <f t="shared" si="84"/>
        <v>0</v>
      </c>
    </row>
    <row r="1291" spans="1:33" ht="38.25" x14ac:dyDescent="0.2">
      <c r="A1291" s="15"/>
      <c r="B1291" s="119" t="str">
        <f t="shared" si="83"/>
        <v>2.4.1.8.10.5.0.00.00.00.00.00</v>
      </c>
      <c r="C1291" s="120" t="s">
        <v>22</v>
      </c>
      <c r="D1291" s="120" t="s">
        <v>48</v>
      </c>
      <c r="E1291" s="120" t="s">
        <v>18</v>
      </c>
      <c r="F1291" s="126" t="s">
        <v>62</v>
      </c>
      <c r="G1291" s="120" t="s">
        <v>365</v>
      </c>
      <c r="H1291" s="120" t="s">
        <v>57</v>
      </c>
      <c r="I1291" s="120" t="s">
        <v>19</v>
      </c>
      <c r="J1291" s="120" t="s">
        <v>20</v>
      </c>
      <c r="K1291" s="120" t="s">
        <v>20</v>
      </c>
      <c r="L1291" s="120" t="s">
        <v>20</v>
      </c>
      <c r="M1291" s="120" t="s">
        <v>20</v>
      </c>
      <c r="N1291" s="120" t="s">
        <v>20</v>
      </c>
      <c r="O1291" s="120" t="s">
        <v>1785</v>
      </c>
      <c r="P1291" s="121" t="s">
        <v>1335</v>
      </c>
      <c r="Q1291" s="111" t="str">
        <f t="shared" si="85"/>
        <v>2.4.1.4.52.0.0.00.00.00.00.00</v>
      </c>
      <c r="R1291" s="80" t="s">
        <v>22</v>
      </c>
      <c r="S1291" s="80" t="s">
        <v>48</v>
      </c>
      <c r="T1291" s="80" t="s">
        <v>18</v>
      </c>
      <c r="U1291" s="80" t="s">
        <v>48</v>
      </c>
      <c r="V1291" s="80" t="s">
        <v>35</v>
      </c>
      <c r="W1291" s="125" t="s">
        <v>19</v>
      </c>
      <c r="X1291" s="80" t="s">
        <v>19</v>
      </c>
      <c r="Y1291" s="80" t="s">
        <v>20</v>
      </c>
      <c r="Z1291" s="80" t="s">
        <v>20</v>
      </c>
      <c r="AA1291" s="80" t="s">
        <v>20</v>
      </c>
      <c r="AB1291" s="80" t="s">
        <v>20</v>
      </c>
      <c r="AC1291" s="80" t="s">
        <v>20</v>
      </c>
      <c r="AD1291" s="80" t="s">
        <v>2123</v>
      </c>
      <c r="AE1291" s="86" t="s">
        <v>1335</v>
      </c>
      <c r="AF1291" s="85" t="e">
        <f>#REF!=#REF!</f>
        <v>#REF!</v>
      </c>
      <c r="AG1291" s="94" t="b">
        <f t="shared" si="84"/>
        <v>0</v>
      </c>
    </row>
    <row r="1292" spans="1:33" ht="38.25" x14ac:dyDescent="0.2">
      <c r="A1292" s="15"/>
      <c r="B1292" s="119" t="str">
        <f t="shared" si="83"/>
        <v>2.4.1.8.10.5.1.00.00.00.00.00</v>
      </c>
      <c r="C1292" s="120" t="s">
        <v>22</v>
      </c>
      <c r="D1292" s="120" t="s">
        <v>48</v>
      </c>
      <c r="E1292" s="120" t="s">
        <v>18</v>
      </c>
      <c r="F1292" s="126" t="s">
        <v>62</v>
      </c>
      <c r="G1292" s="120" t="s">
        <v>365</v>
      </c>
      <c r="H1292" s="120" t="s">
        <v>57</v>
      </c>
      <c r="I1292" s="120" t="s">
        <v>18</v>
      </c>
      <c r="J1292" s="120" t="s">
        <v>20</v>
      </c>
      <c r="K1292" s="120" t="s">
        <v>20</v>
      </c>
      <c r="L1292" s="120" t="s">
        <v>20</v>
      </c>
      <c r="M1292" s="120" t="s">
        <v>20</v>
      </c>
      <c r="N1292" s="120" t="s">
        <v>20</v>
      </c>
      <c r="O1292" s="120" t="s">
        <v>1785</v>
      </c>
      <c r="P1292" s="121" t="s">
        <v>1345</v>
      </c>
      <c r="Q1292" s="111" t="str">
        <f t="shared" si="85"/>
        <v>2.4.1.4.52.0.1.00.00.00.00.00</v>
      </c>
      <c r="R1292" s="80" t="s">
        <v>22</v>
      </c>
      <c r="S1292" s="80" t="s">
        <v>48</v>
      </c>
      <c r="T1292" s="80" t="s">
        <v>18</v>
      </c>
      <c r="U1292" s="80" t="s">
        <v>48</v>
      </c>
      <c r="V1292" s="80" t="s">
        <v>35</v>
      </c>
      <c r="W1292" s="125" t="s">
        <v>19</v>
      </c>
      <c r="X1292" s="80" t="s">
        <v>18</v>
      </c>
      <c r="Y1292" s="80" t="s">
        <v>20</v>
      </c>
      <c r="Z1292" s="80" t="s">
        <v>20</v>
      </c>
      <c r="AA1292" s="80" t="s">
        <v>20</v>
      </c>
      <c r="AB1292" s="80" t="s">
        <v>20</v>
      </c>
      <c r="AC1292" s="80" t="s">
        <v>20</v>
      </c>
      <c r="AD1292" s="80" t="s">
        <v>2123</v>
      </c>
      <c r="AE1292" s="86" t="s">
        <v>1345</v>
      </c>
      <c r="AF1292" s="85" t="e">
        <f>#REF!=#REF!</f>
        <v>#REF!</v>
      </c>
      <c r="AG1292" s="94" t="b">
        <f t="shared" si="84"/>
        <v>0</v>
      </c>
    </row>
    <row r="1293" spans="1:33" ht="38.25" x14ac:dyDescent="0.2">
      <c r="A1293" s="15"/>
      <c r="B1293" s="119" t="str">
        <f t="shared" si="83"/>
        <v>2.4.1.8.10.6.0.00.00.00.00.00</v>
      </c>
      <c r="C1293" s="120" t="s">
        <v>22</v>
      </c>
      <c r="D1293" s="120" t="s">
        <v>48</v>
      </c>
      <c r="E1293" s="120" t="s">
        <v>18</v>
      </c>
      <c r="F1293" s="126" t="s">
        <v>62</v>
      </c>
      <c r="G1293" s="120" t="s">
        <v>365</v>
      </c>
      <c r="H1293" s="120" t="s">
        <v>69</v>
      </c>
      <c r="I1293" s="120" t="s">
        <v>19</v>
      </c>
      <c r="J1293" s="120" t="s">
        <v>20</v>
      </c>
      <c r="K1293" s="120" t="s">
        <v>20</v>
      </c>
      <c r="L1293" s="120" t="s">
        <v>20</v>
      </c>
      <c r="M1293" s="120" t="s">
        <v>20</v>
      </c>
      <c r="N1293" s="120" t="s">
        <v>20</v>
      </c>
      <c r="O1293" s="120" t="s">
        <v>1785</v>
      </c>
      <c r="P1293" s="121" t="s">
        <v>1336</v>
      </c>
      <c r="Q1293" s="111" t="str">
        <f t="shared" si="85"/>
        <v>2.4.1.4.53.0.0.00.00.00.00.00</v>
      </c>
      <c r="R1293" s="80" t="s">
        <v>22</v>
      </c>
      <c r="S1293" s="80" t="s">
        <v>48</v>
      </c>
      <c r="T1293" s="80" t="s">
        <v>18</v>
      </c>
      <c r="U1293" s="80" t="s">
        <v>48</v>
      </c>
      <c r="V1293" s="80" t="s">
        <v>36</v>
      </c>
      <c r="W1293" s="125" t="s">
        <v>19</v>
      </c>
      <c r="X1293" s="80" t="s">
        <v>19</v>
      </c>
      <c r="Y1293" s="80" t="s">
        <v>20</v>
      </c>
      <c r="Z1293" s="80" t="s">
        <v>20</v>
      </c>
      <c r="AA1293" s="80" t="s">
        <v>20</v>
      </c>
      <c r="AB1293" s="80" t="s">
        <v>20</v>
      </c>
      <c r="AC1293" s="80" t="s">
        <v>20</v>
      </c>
      <c r="AD1293" s="80" t="s">
        <v>2123</v>
      </c>
      <c r="AE1293" s="86" t="s">
        <v>1336</v>
      </c>
      <c r="AF1293" s="85" t="e">
        <f>#REF!=#REF!</f>
        <v>#REF!</v>
      </c>
      <c r="AG1293" s="94" t="b">
        <f t="shared" si="84"/>
        <v>0</v>
      </c>
    </row>
    <row r="1294" spans="1:33" ht="38.25" x14ac:dyDescent="0.2">
      <c r="A1294" s="15"/>
      <c r="B1294" s="119" t="str">
        <f t="shared" si="83"/>
        <v>2.4.1.8.10.6.1.00.00.00.00.00</v>
      </c>
      <c r="C1294" s="120" t="s">
        <v>22</v>
      </c>
      <c r="D1294" s="120" t="s">
        <v>48</v>
      </c>
      <c r="E1294" s="120" t="s">
        <v>18</v>
      </c>
      <c r="F1294" s="126" t="s">
        <v>62</v>
      </c>
      <c r="G1294" s="120" t="s">
        <v>365</v>
      </c>
      <c r="H1294" s="120" t="s">
        <v>69</v>
      </c>
      <c r="I1294" s="120" t="s">
        <v>18</v>
      </c>
      <c r="J1294" s="120" t="s">
        <v>20</v>
      </c>
      <c r="K1294" s="120" t="s">
        <v>20</v>
      </c>
      <c r="L1294" s="120" t="s">
        <v>20</v>
      </c>
      <c r="M1294" s="120" t="s">
        <v>20</v>
      </c>
      <c r="N1294" s="120" t="s">
        <v>20</v>
      </c>
      <c r="O1294" s="120" t="s">
        <v>1785</v>
      </c>
      <c r="P1294" s="121" t="s">
        <v>1346</v>
      </c>
      <c r="Q1294" s="111" t="str">
        <f t="shared" si="85"/>
        <v>2.4.1.4.53.0.1.00.00.00.00.00</v>
      </c>
      <c r="R1294" s="80" t="s">
        <v>22</v>
      </c>
      <c r="S1294" s="80" t="s">
        <v>48</v>
      </c>
      <c r="T1294" s="80" t="s">
        <v>18</v>
      </c>
      <c r="U1294" s="80" t="s">
        <v>48</v>
      </c>
      <c r="V1294" s="80" t="s">
        <v>36</v>
      </c>
      <c r="W1294" s="125" t="s">
        <v>19</v>
      </c>
      <c r="X1294" s="80" t="s">
        <v>18</v>
      </c>
      <c r="Y1294" s="80" t="s">
        <v>20</v>
      </c>
      <c r="Z1294" s="80" t="s">
        <v>20</v>
      </c>
      <c r="AA1294" s="80" t="s">
        <v>20</v>
      </c>
      <c r="AB1294" s="80" t="s">
        <v>20</v>
      </c>
      <c r="AC1294" s="80" t="s">
        <v>20</v>
      </c>
      <c r="AD1294" s="80" t="s">
        <v>2123</v>
      </c>
      <c r="AE1294" s="86" t="s">
        <v>1346</v>
      </c>
      <c r="AF1294" s="85" t="e">
        <f>#REF!=#REF!</f>
        <v>#REF!</v>
      </c>
      <c r="AG1294" s="94" t="b">
        <f t="shared" si="84"/>
        <v>0</v>
      </c>
    </row>
    <row r="1295" spans="1:33" ht="38.25" x14ac:dyDescent="0.2">
      <c r="A1295" s="15"/>
      <c r="B1295" s="119" t="str">
        <f t="shared" si="83"/>
        <v>2.4.1.8.10.7.0.00.00.00.00.00</v>
      </c>
      <c r="C1295" s="120" t="s">
        <v>22</v>
      </c>
      <c r="D1295" s="120" t="s">
        <v>48</v>
      </c>
      <c r="E1295" s="120" t="s">
        <v>18</v>
      </c>
      <c r="F1295" s="126" t="s">
        <v>62</v>
      </c>
      <c r="G1295" s="120" t="s">
        <v>365</v>
      </c>
      <c r="H1295" s="120" t="s">
        <v>71</v>
      </c>
      <c r="I1295" s="120" t="s">
        <v>19</v>
      </c>
      <c r="J1295" s="120" t="s">
        <v>20</v>
      </c>
      <c r="K1295" s="120" t="s">
        <v>20</v>
      </c>
      <c r="L1295" s="120" t="s">
        <v>20</v>
      </c>
      <c r="M1295" s="120" t="s">
        <v>20</v>
      </c>
      <c r="N1295" s="120" t="s">
        <v>20</v>
      </c>
      <c r="O1295" s="120" t="s">
        <v>1785</v>
      </c>
      <c r="P1295" s="121" t="s">
        <v>1337</v>
      </c>
      <c r="Q1295" s="111" t="str">
        <f t="shared" si="85"/>
        <v>2.4.1.4.54.0.0.00.00.00.00.00</v>
      </c>
      <c r="R1295" s="80" t="s">
        <v>22</v>
      </c>
      <c r="S1295" s="80" t="s">
        <v>48</v>
      </c>
      <c r="T1295" s="80" t="s">
        <v>18</v>
      </c>
      <c r="U1295" s="80" t="s">
        <v>48</v>
      </c>
      <c r="V1295" s="80" t="s">
        <v>212</v>
      </c>
      <c r="W1295" s="125" t="s">
        <v>19</v>
      </c>
      <c r="X1295" s="80" t="s">
        <v>19</v>
      </c>
      <c r="Y1295" s="80" t="s">
        <v>20</v>
      </c>
      <c r="Z1295" s="80" t="s">
        <v>20</v>
      </c>
      <c r="AA1295" s="80" t="s">
        <v>20</v>
      </c>
      <c r="AB1295" s="80" t="s">
        <v>20</v>
      </c>
      <c r="AC1295" s="80" t="s">
        <v>20</v>
      </c>
      <c r="AD1295" s="80" t="s">
        <v>2123</v>
      </c>
      <c r="AE1295" s="86" t="s">
        <v>1337</v>
      </c>
      <c r="AF1295" s="85" t="e">
        <f>#REF!=#REF!</f>
        <v>#REF!</v>
      </c>
      <c r="AG1295" s="94" t="b">
        <f t="shared" si="84"/>
        <v>0</v>
      </c>
    </row>
    <row r="1296" spans="1:33" ht="38.25" x14ac:dyDescent="0.2">
      <c r="A1296" s="15"/>
      <c r="B1296" s="119" t="str">
        <f t="shared" si="83"/>
        <v>2.4.1.8.10.7.1.00.00.00.00.00</v>
      </c>
      <c r="C1296" s="120" t="s">
        <v>22</v>
      </c>
      <c r="D1296" s="120" t="s">
        <v>48</v>
      </c>
      <c r="E1296" s="120" t="s">
        <v>18</v>
      </c>
      <c r="F1296" s="126" t="s">
        <v>62</v>
      </c>
      <c r="G1296" s="120" t="s">
        <v>365</v>
      </c>
      <c r="H1296" s="120" t="s">
        <v>71</v>
      </c>
      <c r="I1296" s="120" t="s">
        <v>18</v>
      </c>
      <c r="J1296" s="120" t="s">
        <v>20</v>
      </c>
      <c r="K1296" s="120" t="s">
        <v>20</v>
      </c>
      <c r="L1296" s="120" t="s">
        <v>20</v>
      </c>
      <c r="M1296" s="120" t="s">
        <v>20</v>
      </c>
      <c r="N1296" s="120" t="s">
        <v>20</v>
      </c>
      <c r="O1296" s="120" t="s">
        <v>1785</v>
      </c>
      <c r="P1296" s="121" t="s">
        <v>1347</v>
      </c>
      <c r="Q1296" s="111" t="str">
        <f t="shared" si="85"/>
        <v>2.4.1.4.54.0.1.00.00.00.00.00</v>
      </c>
      <c r="R1296" s="80" t="s">
        <v>22</v>
      </c>
      <c r="S1296" s="80" t="s">
        <v>48</v>
      </c>
      <c r="T1296" s="80" t="s">
        <v>18</v>
      </c>
      <c r="U1296" s="80" t="s">
        <v>48</v>
      </c>
      <c r="V1296" s="80" t="s">
        <v>212</v>
      </c>
      <c r="W1296" s="125" t="s">
        <v>19</v>
      </c>
      <c r="X1296" s="80" t="s">
        <v>18</v>
      </c>
      <c r="Y1296" s="80" t="s">
        <v>20</v>
      </c>
      <c r="Z1296" s="80" t="s">
        <v>20</v>
      </c>
      <c r="AA1296" s="80" t="s">
        <v>20</v>
      </c>
      <c r="AB1296" s="80" t="s">
        <v>20</v>
      </c>
      <c r="AC1296" s="80" t="s">
        <v>20</v>
      </c>
      <c r="AD1296" s="80" t="s">
        <v>2123</v>
      </c>
      <c r="AE1296" s="86" t="s">
        <v>1347</v>
      </c>
      <c r="AF1296" s="85" t="e">
        <f>#REF!=#REF!</f>
        <v>#REF!</v>
      </c>
      <c r="AG1296" s="94" t="b">
        <f t="shared" si="84"/>
        <v>0</v>
      </c>
    </row>
    <row r="1297" spans="1:33" ht="25.5" x14ac:dyDescent="0.2">
      <c r="A1297" s="15"/>
      <c r="B1297" s="119" t="str">
        <f t="shared" si="83"/>
        <v>2.4.1.8.10.9.0.00.00.00.00.00</v>
      </c>
      <c r="C1297" s="120" t="s">
        <v>22</v>
      </c>
      <c r="D1297" s="120" t="s">
        <v>48</v>
      </c>
      <c r="E1297" s="120" t="s">
        <v>18</v>
      </c>
      <c r="F1297" s="126" t="s">
        <v>62</v>
      </c>
      <c r="G1297" s="120" t="s">
        <v>365</v>
      </c>
      <c r="H1297" s="120" t="s">
        <v>90</v>
      </c>
      <c r="I1297" s="120" t="s">
        <v>19</v>
      </c>
      <c r="J1297" s="120" t="s">
        <v>20</v>
      </c>
      <c r="K1297" s="120" t="s">
        <v>20</v>
      </c>
      <c r="L1297" s="120" t="s">
        <v>20</v>
      </c>
      <c r="M1297" s="120" t="s">
        <v>20</v>
      </c>
      <c r="N1297" s="120" t="s">
        <v>20</v>
      </c>
      <c r="O1297" s="120" t="s">
        <v>1785</v>
      </c>
      <c r="P1297" s="121" t="s">
        <v>806</v>
      </c>
      <c r="Q1297" s="111" t="str">
        <f t="shared" si="85"/>
        <v>2.4.1.4.99.0.0.00.00.00.00.00</v>
      </c>
      <c r="R1297" s="80" t="s">
        <v>22</v>
      </c>
      <c r="S1297" s="80" t="s">
        <v>48</v>
      </c>
      <c r="T1297" s="80" t="s">
        <v>18</v>
      </c>
      <c r="U1297" s="80" t="s">
        <v>48</v>
      </c>
      <c r="V1297" s="80" t="s">
        <v>101</v>
      </c>
      <c r="W1297" s="125" t="s">
        <v>19</v>
      </c>
      <c r="X1297" s="80" t="s">
        <v>19</v>
      </c>
      <c r="Y1297" s="80" t="s">
        <v>20</v>
      </c>
      <c r="Z1297" s="80" t="s">
        <v>20</v>
      </c>
      <c r="AA1297" s="80" t="s">
        <v>20</v>
      </c>
      <c r="AB1297" s="80" t="s">
        <v>20</v>
      </c>
      <c r="AC1297" s="80" t="s">
        <v>20</v>
      </c>
      <c r="AD1297" s="80" t="s">
        <v>2123</v>
      </c>
      <c r="AE1297" s="86" t="s">
        <v>2465</v>
      </c>
      <c r="AF1297" s="85" t="e">
        <f>#REF!=#REF!</f>
        <v>#REF!</v>
      </c>
      <c r="AG1297" s="94" t="b">
        <f t="shared" si="84"/>
        <v>0</v>
      </c>
    </row>
    <row r="1298" spans="1:33" ht="25.5" x14ac:dyDescent="0.2">
      <c r="A1298" s="15"/>
      <c r="B1298" s="119" t="str">
        <f t="shared" si="83"/>
        <v>2.4.1.8.10.9.1.00.00.00.00.00</v>
      </c>
      <c r="C1298" s="120" t="s">
        <v>22</v>
      </c>
      <c r="D1298" s="120" t="s">
        <v>48</v>
      </c>
      <c r="E1298" s="120" t="s">
        <v>18</v>
      </c>
      <c r="F1298" s="126" t="s">
        <v>62</v>
      </c>
      <c r="G1298" s="120" t="s">
        <v>365</v>
      </c>
      <c r="H1298" s="120" t="s">
        <v>90</v>
      </c>
      <c r="I1298" s="120" t="s">
        <v>18</v>
      </c>
      <c r="J1298" s="120" t="s">
        <v>20</v>
      </c>
      <c r="K1298" s="120" t="s">
        <v>20</v>
      </c>
      <c r="L1298" s="120" t="s">
        <v>20</v>
      </c>
      <c r="M1298" s="120" t="s">
        <v>20</v>
      </c>
      <c r="N1298" s="120" t="s">
        <v>20</v>
      </c>
      <c r="O1298" s="120" t="s">
        <v>1785</v>
      </c>
      <c r="P1298" s="121" t="s">
        <v>807</v>
      </c>
      <c r="Q1298" s="111" t="str">
        <f t="shared" si="85"/>
        <v>2.4.1.4.99.0.1.00.00.00.00.00</v>
      </c>
      <c r="R1298" s="80" t="s">
        <v>22</v>
      </c>
      <c r="S1298" s="80" t="s">
        <v>48</v>
      </c>
      <c r="T1298" s="80" t="s">
        <v>18</v>
      </c>
      <c r="U1298" s="80" t="s">
        <v>48</v>
      </c>
      <c r="V1298" s="80" t="s">
        <v>101</v>
      </c>
      <c r="W1298" s="125" t="s">
        <v>19</v>
      </c>
      <c r="X1298" s="80" t="s">
        <v>18</v>
      </c>
      <c r="Y1298" s="80" t="s">
        <v>20</v>
      </c>
      <c r="Z1298" s="80" t="s">
        <v>20</v>
      </c>
      <c r="AA1298" s="80" t="s">
        <v>20</v>
      </c>
      <c r="AB1298" s="80" t="s">
        <v>20</v>
      </c>
      <c r="AC1298" s="80" t="s">
        <v>20</v>
      </c>
      <c r="AD1298" s="80" t="s">
        <v>2123</v>
      </c>
      <c r="AE1298" s="86" t="s">
        <v>2466</v>
      </c>
      <c r="AF1298" s="85" t="e">
        <f>#REF!=#REF!</f>
        <v>#REF!</v>
      </c>
      <c r="AG1298" s="94" t="b">
        <f t="shared" si="84"/>
        <v>0</v>
      </c>
    </row>
    <row r="1299" spans="1:33" ht="38.25" x14ac:dyDescent="0.2">
      <c r="A1299" s="15"/>
      <c r="B1299" s="119" t="str">
        <f t="shared" si="83"/>
        <v>2.4.1.8.12.0.0.00.00.00.00.00</v>
      </c>
      <c r="C1299" s="120" t="s">
        <v>22</v>
      </c>
      <c r="D1299" s="120" t="s">
        <v>48</v>
      </c>
      <c r="E1299" s="120" t="s">
        <v>18</v>
      </c>
      <c r="F1299" s="126" t="s">
        <v>62</v>
      </c>
      <c r="G1299" s="120" t="s">
        <v>812</v>
      </c>
      <c r="H1299" s="120" t="s">
        <v>19</v>
      </c>
      <c r="I1299" s="120" t="s">
        <v>19</v>
      </c>
      <c r="J1299" s="120" t="s">
        <v>20</v>
      </c>
      <c r="K1299" s="120" t="s">
        <v>20</v>
      </c>
      <c r="L1299" s="120" t="s">
        <v>20</v>
      </c>
      <c r="M1299" s="120" t="s">
        <v>20</v>
      </c>
      <c r="N1299" s="120" t="s">
        <v>20</v>
      </c>
      <c r="O1299" s="120" t="s">
        <v>1785</v>
      </c>
      <c r="P1299" s="121" t="s">
        <v>2683</v>
      </c>
      <c r="Q1299" s="111" t="s">
        <v>2295</v>
      </c>
      <c r="R1299" s="80"/>
      <c r="S1299" s="80"/>
      <c r="T1299" s="80"/>
      <c r="U1299" s="80"/>
      <c r="V1299" s="80"/>
      <c r="W1299" s="125"/>
      <c r="X1299" s="80"/>
      <c r="Y1299" s="80"/>
      <c r="Z1299" s="80"/>
      <c r="AA1299" s="80"/>
      <c r="AB1299" s="80"/>
      <c r="AC1299" s="80"/>
      <c r="AD1299" s="80"/>
      <c r="AE1299" s="86"/>
      <c r="AF1299" s="85" t="e">
        <f>#REF!=#REF!</f>
        <v>#REF!</v>
      </c>
      <c r="AG1299" s="94" t="b">
        <f t="shared" si="84"/>
        <v>0</v>
      </c>
    </row>
    <row r="1300" spans="1:33" ht="38.25" x14ac:dyDescent="0.2">
      <c r="A1300" s="15"/>
      <c r="B1300" s="119" t="str">
        <f t="shared" si="83"/>
        <v>2.4.1.8.12.1.0.00.00.00.00.00</v>
      </c>
      <c r="C1300" s="120" t="s">
        <v>22</v>
      </c>
      <c r="D1300" s="120" t="s">
        <v>48</v>
      </c>
      <c r="E1300" s="120" t="s">
        <v>18</v>
      </c>
      <c r="F1300" s="126" t="s">
        <v>62</v>
      </c>
      <c r="G1300" s="120" t="s">
        <v>812</v>
      </c>
      <c r="H1300" s="120" t="s">
        <v>18</v>
      </c>
      <c r="I1300" s="120" t="s">
        <v>19</v>
      </c>
      <c r="J1300" s="120" t="s">
        <v>20</v>
      </c>
      <c r="K1300" s="120" t="s">
        <v>20</v>
      </c>
      <c r="L1300" s="120" t="s">
        <v>20</v>
      </c>
      <c r="M1300" s="120" t="s">
        <v>20</v>
      </c>
      <c r="N1300" s="120" t="s">
        <v>20</v>
      </c>
      <c r="O1300" s="120" t="s">
        <v>1785</v>
      </c>
      <c r="P1300" s="121" t="s">
        <v>2627</v>
      </c>
      <c r="Q1300" s="111" t="str">
        <f>R1300&amp;"."&amp;S1300&amp;"."&amp;T1300&amp;"."&amp;U1300&amp;"."&amp;V1300&amp;"."&amp;W1300&amp;"."&amp;X1300&amp;"."&amp;Y1300&amp;"."&amp;Z1300&amp;"."&amp;AA1300&amp;"."&amp;AB1300&amp;"."&amp;AC1300</f>
        <v>2.4.1.3.50.0.0.00.00.00.00.00</v>
      </c>
      <c r="R1300" s="80" t="s">
        <v>22</v>
      </c>
      <c r="S1300" s="80" t="s">
        <v>48</v>
      </c>
      <c r="T1300" s="80" t="s">
        <v>18</v>
      </c>
      <c r="U1300" s="80" t="s">
        <v>23</v>
      </c>
      <c r="V1300" s="80" t="s">
        <v>32</v>
      </c>
      <c r="W1300" s="125" t="s">
        <v>19</v>
      </c>
      <c r="X1300" s="80" t="s">
        <v>19</v>
      </c>
      <c r="Y1300" s="80" t="s">
        <v>20</v>
      </c>
      <c r="Z1300" s="80" t="s">
        <v>20</v>
      </c>
      <c r="AA1300" s="80" t="s">
        <v>20</v>
      </c>
      <c r="AB1300" s="80" t="s">
        <v>20</v>
      </c>
      <c r="AC1300" s="80" t="s">
        <v>20</v>
      </c>
      <c r="AD1300" s="80" t="s">
        <v>2123</v>
      </c>
      <c r="AE1300" s="86" t="s">
        <v>2627</v>
      </c>
      <c r="AF1300" s="85" t="e">
        <f>#REF!=#REF!</f>
        <v>#REF!</v>
      </c>
      <c r="AG1300" s="94" t="b">
        <f t="shared" si="84"/>
        <v>0</v>
      </c>
    </row>
    <row r="1301" spans="1:33" ht="38.25" x14ac:dyDescent="0.2">
      <c r="A1301" s="15"/>
      <c r="B1301" s="119" t="str">
        <f t="shared" si="83"/>
        <v>2.4.1.8.12.1.1.00.00.00.00.00</v>
      </c>
      <c r="C1301" s="120" t="s">
        <v>22</v>
      </c>
      <c r="D1301" s="120" t="s">
        <v>48</v>
      </c>
      <c r="E1301" s="120" t="s">
        <v>18</v>
      </c>
      <c r="F1301" s="126" t="s">
        <v>62</v>
      </c>
      <c r="G1301" s="120" t="s">
        <v>812</v>
      </c>
      <c r="H1301" s="120" t="s">
        <v>18</v>
      </c>
      <c r="I1301" s="120" t="s">
        <v>18</v>
      </c>
      <c r="J1301" s="120" t="s">
        <v>20</v>
      </c>
      <c r="K1301" s="120" t="s">
        <v>20</v>
      </c>
      <c r="L1301" s="120" t="s">
        <v>20</v>
      </c>
      <c r="M1301" s="120" t="s">
        <v>20</v>
      </c>
      <c r="N1301" s="120" t="s">
        <v>20</v>
      </c>
      <c r="O1301" s="120" t="s">
        <v>1785</v>
      </c>
      <c r="P1301" s="121" t="s">
        <v>2629</v>
      </c>
      <c r="Q1301" s="111" t="str">
        <f>R1301&amp;"."&amp;S1301&amp;"."&amp;T1301&amp;"."&amp;U1301&amp;"."&amp;V1301&amp;"."&amp;W1301&amp;"."&amp;X1301&amp;"."&amp;Y1301&amp;"."&amp;Z1301&amp;"."&amp;AA1301&amp;"."&amp;AB1301&amp;"."&amp;AC1301</f>
        <v>2.4.1.3.50.0.1.00.00.00.00.00</v>
      </c>
      <c r="R1301" s="80" t="s">
        <v>22</v>
      </c>
      <c r="S1301" s="80" t="s">
        <v>48</v>
      </c>
      <c r="T1301" s="80" t="s">
        <v>18</v>
      </c>
      <c r="U1301" s="80" t="s">
        <v>23</v>
      </c>
      <c r="V1301" s="80" t="s">
        <v>32</v>
      </c>
      <c r="W1301" s="125" t="s">
        <v>19</v>
      </c>
      <c r="X1301" s="80" t="s">
        <v>18</v>
      </c>
      <c r="Y1301" s="80" t="s">
        <v>20</v>
      </c>
      <c r="Z1301" s="80" t="s">
        <v>20</v>
      </c>
      <c r="AA1301" s="80" t="s">
        <v>20</v>
      </c>
      <c r="AB1301" s="80" t="s">
        <v>20</v>
      </c>
      <c r="AC1301" s="80" t="s">
        <v>20</v>
      </c>
      <c r="AD1301" s="80" t="s">
        <v>2123</v>
      </c>
      <c r="AE1301" s="86" t="s">
        <v>2629</v>
      </c>
      <c r="AF1301" s="85" t="e">
        <f>#REF!=#REF!</f>
        <v>#REF!</v>
      </c>
      <c r="AG1301" s="94" t="b">
        <f t="shared" si="84"/>
        <v>0</v>
      </c>
    </row>
    <row r="1302" spans="1:33" x14ac:dyDescent="0.2">
      <c r="A1302" s="15"/>
      <c r="B1302" s="119" t="str">
        <f t="shared" si="83"/>
        <v>2.4.1.8.99.0.0.00.00.00.00.00</v>
      </c>
      <c r="C1302" s="120" t="s">
        <v>22</v>
      </c>
      <c r="D1302" s="120" t="s">
        <v>48</v>
      </c>
      <c r="E1302" s="120" t="s">
        <v>18</v>
      </c>
      <c r="F1302" s="126" t="s">
        <v>62</v>
      </c>
      <c r="G1302" s="120" t="s">
        <v>101</v>
      </c>
      <c r="H1302" s="120" t="s">
        <v>19</v>
      </c>
      <c r="I1302" s="120" t="s">
        <v>19</v>
      </c>
      <c r="J1302" s="120" t="s">
        <v>20</v>
      </c>
      <c r="K1302" s="120" t="s">
        <v>20</v>
      </c>
      <c r="L1302" s="120" t="s">
        <v>20</v>
      </c>
      <c r="M1302" s="120" t="s">
        <v>20</v>
      </c>
      <c r="N1302" s="120" t="s">
        <v>20</v>
      </c>
      <c r="O1302" s="120" t="s">
        <v>1785</v>
      </c>
      <c r="P1302" s="121" t="s">
        <v>1348</v>
      </c>
      <c r="Q1302" s="111" t="s">
        <v>2295</v>
      </c>
      <c r="R1302" s="80"/>
      <c r="S1302" s="80"/>
      <c r="T1302" s="80"/>
      <c r="U1302" s="80"/>
      <c r="V1302" s="80"/>
      <c r="W1302" s="125"/>
      <c r="X1302" s="80"/>
      <c r="Y1302" s="80"/>
      <c r="Z1302" s="80"/>
      <c r="AA1302" s="80"/>
      <c r="AB1302" s="80"/>
      <c r="AC1302" s="80"/>
      <c r="AD1302" s="80"/>
      <c r="AE1302" s="86"/>
      <c r="AF1302" s="85" t="e">
        <f>#REF!=#REF!</f>
        <v>#REF!</v>
      </c>
      <c r="AG1302" s="94" t="b">
        <f t="shared" si="84"/>
        <v>0</v>
      </c>
    </row>
    <row r="1303" spans="1:33" x14ac:dyDescent="0.2">
      <c r="A1303" s="15"/>
      <c r="B1303" s="119" t="str">
        <f t="shared" si="83"/>
        <v>2.4.1.8.99.1.0.00.00.00.00.00</v>
      </c>
      <c r="C1303" s="120" t="s">
        <v>22</v>
      </c>
      <c r="D1303" s="120" t="s">
        <v>48</v>
      </c>
      <c r="E1303" s="120" t="s">
        <v>18</v>
      </c>
      <c r="F1303" s="126" t="s">
        <v>62</v>
      </c>
      <c r="G1303" s="120" t="s">
        <v>101</v>
      </c>
      <c r="H1303" s="120" t="s">
        <v>18</v>
      </c>
      <c r="I1303" s="120" t="s">
        <v>19</v>
      </c>
      <c r="J1303" s="120" t="s">
        <v>20</v>
      </c>
      <c r="K1303" s="120" t="s">
        <v>20</v>
      </c>
      <c r="L1303" s="120" t="s">
        <v>20</v>
      </c>
      <c r="M1303" s="120" t="s">
        <v>20</v>
      </c>
      <c r="N1303" s="120" t="s">
        <v>20</v>
      </c>
      <c r="O1303" s="120" t="s">
        <v>1785</v>
      </c>
      <c r="P1303" s="121" t="s">
        <v>1349</v>
      </c>
      <c r="Q1303" s="111" t="s">
        <v>2295</v>
      </c>
      <c r="R1303" s="80"/>
      <c r="S1303" s="80"/>
      <c r="T1303" s="80"/>
      <c r="U1303" s="80"/>
      <c r="V1303" s="80"/>
      <c r="W1303" s="80"/>
      <c r="X1303" s="80"/>
      <c r="Y1303" s="80"/>
      <c r="Z1303" s="80"/>
      <c r="AA1303" s="80"/>
      <c r="AB1303" s="80"/>
      <c r="AC1303" s="80"/>
      <c r="AD1303" s="80"/>
      <c r="AE1303" s="86"/>
      <c r="AF1303" s="85" t="e">
        <f>#REF!=#REF!</f>
        <v>#REF!</v>
      </c>
      <c r="AG1303" s="94" t="b">
        <f t="shared" si="84"/>
        <v>0</v>
      </c>
    </row>
    <row r="1304" spans="1:33" ht="25.5" x14ac:dyDescent="0.2">
      <c r="A1304" s="15"/>
      <c r="B1304" s="119" t="str">
        <f t="shared" si="83"/>
        <v>2.4.1.8.99.1.1.00.00.00.00.00</v>
      </c>
      <c r="C1304" s="120" t="s">
        <v>22</v>
      </c>
      <c r="D1304" s="120" t="s">
        <v>48</v>
      </c>
      <c r="E1304" s="120" t="s">
        <v>18</v>
      </c>
      <c r="F1304" s="126" t="s">
        <v>62</v>
      </c>
      <c r="G1304" s="120" t="s">
        <v>101</v>
      </c>
      <c r="H1304" s="120" t="s">
        <v>18</v>
      </c>
      <c r="I1304" s="120" t="s">
        <v>18</v>
      </c>
      <c r="J1304" s="120" t="s">
        <v>20</v>
      </c>
      <c r="K1304" s="120" t="s">
        <v>20</v>
      </c>
      <c r="L1304" s="120" t="s">
        <v>20</v>
      </c>
      <c r="M1304" s="120" t="s">
        <v>20</v>
      </c>
      <c r="N1304" s="120" t="s">
        <v>20</v>
      </c>
      <c r="O1304" s="120" t="s">
        <v>1785</v>
      </c>
      <c r="P1304" s="121" t="s">
        <v>1350</v>
      </c>
      <c r="Q1304" s="111" t="s">
        <v>2295</v>
      </c>
      <c r="R1304" s="80"/>
      <c r="S1304" s="80"/>
      <c r="T1304" s="80"/>
      <c r="U1304" s="80"/>
      <c r="V1304" s="80"/>
      <c r="W1304" s="80"/>
      <c r="X1304" s="80"/>
      <c r="Y1304" s="80"/>
      <c r="Z1304" s="80"/>
      <c r="AA1304" s="80"/>
      <c r="AB1304" s="80"/>
      <c r="AC1304" s="80"/>
      <c r="AD1304" s="80"/>
      <c r="AE1304" s="86"/>
      <c r="AF1304" s="85" t="e">
        <f>#REF!=#REF!</f>
        <v>#REF!</v>
      </c>
      <c r="AG1304" s="94" t="b">
        <f t="shared" si="84"/>
        <v>0</v>
      </c>
    </row>
    <row r="1305" spans="1:33" ht="25.5" x14ac:dyDescent="0.2">
      <c r="A1305" s="15"/>
      <c r="B1305" s="119" t="str">
        <f t="shared" si="83"/>
        <v>2.4.1.8.99.1.1.01.00.00.00.00</v>
      </c>
      <c r="C1305" s="120" t="s">
        <v>22</v>
      </c>
      <c r="D1305" s="120" t="s">
        <v>48</v>
      </c>
      <c r="E1305" s="120" t="s">
        <v>18</v>
      </c>
      <c r="F1305" s="126" t="s">
        <v>62</v>
      </c>
      <c r="G1305" s="120" t="s">
        <v>101</v>
      </c>
      <c r="H1305" s="120" t="s">
        <v>18</v>
      </c>
      <c r="I1305" s="120" t="s">
        <v>18</v>
      </c>
      <c r="J1305" s="120" t="s">
        <v>27</v>
      </c>
      <c r="K1305" s="120" t="s">
        <v>20</v>
      </c>
      <c r="L1305" s="120" t="s">
        <v>20</v>
      </c>
      <c r="M1305" s="120" t="s">
        <v>20</v>
      </c>
      <c r="N1305" s="120" t="s">
        <v>20</v>
      </c>
      <c r="O1305" s="120" t="s">
        <v>1785</v>
      </c>
      <c r="P1305" s="121" t="s">
        <v>1351</v>
      </c>
      <c r="Q1305" s="111" t="s">
        <v>2295</v>
      </c>
      <c r="R1305" s="80"/>
      <c r="S1305" s="80"/>
      <c r="T1305" s="80"/>
      <c r="U1305" s="80"/>
      <c r="V1305" s="80"/>
      <c r="W1305" s="80"/>
      <c r="X1305" s="80"/>
      <c r="Y1305" s="80"/>
      <c r="Z1305" s="80"/>
      <c r="AA1305" s="80"/>
      <c r="AB1305" s="80"/>
      <c r="AC1305" s="80"/>
      <c r="AD1305" s="80"/>
      <c r="AE1305" s="86"/>
      <c r="AF1305" s="85" t="e">
        <f>#REF!=#REF!</f>
        <v>#REF!</v>
      </c>
      <c r="AG1305" s="94" t="b">
        <f t="shared" si="84"/>
        <v>0</v>
      </c>
    </row>
    <row r="1306" spans="1:33" ht="25.5" x14ac:dyDescent="0.2">
      <c r="A1306" s="15"/>
      <c r="B1306" s="119" t="str">
        <f t="shared" si="83"/>
        <v>2.4.1.8.99.1.1.99.00.00.00.00</v>
      </c>
      <c r="C1306" s="120" t="s">
        <v>22</v>
      </c>
      <c r="D1306" s="120" t="s">
        <v>48</v>
      </c>
      <c r="E1306" s="120" t="s">
        <v>18</v>
      </c>
      <c r="F1306" s="126" t="s">
        <v>62</v>
      </c>
      <c r="G1306" s="120" t="s">
        <v>101</v>
      </c>
      <c r="H1306" s="120" t="s">
        <v>18</v>
      </c>
      <c r="I1306" s="120" t="s">
        <v>18</v>
      </c>
      <c r="J1306" s="120" t="s">
        <v>101</v>
      </c>
      <c r="K1306" s="120" t="s">
        <v>20</v>
      </c>
      <c r="L1306" s="120" t="s">
        <v>20</v>
      </c>
      <c r="M1306" s="120" t="s">
        <v>20</v>
      </c>
      <c r="N1306" s="120" t="s">
        <v>20</v>
      </c>
      <c r="O1306" s="120" t="s">
        <v>1785</v>
      </c>
      <c r="P1306" s="121" t="s">
        <v>1352</v>
      </c>
      <c r="Q1306" s="111" t="s">
        <v>2295</v>
      </c>
      <c r="R1306" s="80"/>
      <c r="S1306" s="80"/>
      <c r="T1306" s="80"/>
      <c r="U1306" s="80"/>
      <c r="V1306" s="80"/>
      <c r="W1306" s="80"/>
      <c r="X1306" s="80"/>
      <c r="Y1306" s="80"/>
      <c r="Z1306" s="80"/>
      <c r="AA1306" s="80"/>
      <c r="AB1306" s="80"/>
      <c r="AC1306" s="80"/>
      <c r="AD1306" s="80"/>
      <c r="AE1306" s="86"/>
      <c r="AF1306" s="85" t="e">
        <f>#REF!=#REF!</f>
        <v>#REF!</v>
      </c>
      <c r="AG1306" s="94" t="b">
        <f t="shared" si="84"/>
        <v>0</v>
      </c>
    </row>
    <row r="1307" spans="1:33" ht="25.5" x14ac:dyDescent="0.2">
      <c r="A1307" s="15"/>
      <c r="B1307" s="119" t="str">
        <f t="shared" si="83"/>
        <v>2.4.2.8.00.0.0.00.00.00.00.00</v>
      </c>
      <c r="C1307" s="120" t="s">
        <v>22</v>
      </c>
      <c r="D1307" s="120" t="s">
        <v>48</v>
      </c>
      <c r="E1307" s="120" t="s">
        <v>22</v>
      </c>
      <c r="F1307" s="126" t="s">
        <v>62</v>
      </c>
      <c r="G1307" s="120" t="s">
        <v>20</v>
      </c>
      <c r="H1307" s="120" t="s">
        <v>19</v>
      </c>
      <c r="I1307" s="120" t="s">
        <v>19</v>
      </c>
      <c r="J1307" s="120" t="s">
        <v>20</v>
      </c>
      <c r="K1307" s="120" t="s">
        <v>20</v>
      </c>
      <c r="L1307" s="120" t="s">
        <v>20</v>
      </c>
      <c r="M1307" s="120" t="s">
        <v>20</v>
      </c>
      <c r="N1307" s="120" t="s">
        <v>20</v>
      </c>
      <c r="O1307" s="120" t="s">
        <v>1785</v>
      </c>
      <c r="P1307" s="121" t="s">
        <v>1362</v>
      </c>
      <c r="Q1307" s="111" t="s">
        <v>2295</v>
      </c>
      <c r="R1307" s="80"/>
      <c r="S1307" s="80"/>
      <c r="T1307" s="80"/>
      <c r="U1307" s="80"/>
      <c r="V1307" s="80"/>
      <c r="W1307" s="80"/>
      <c r="X1307" s="80"/>
      <c r="Y1307" s="80"/>
      <c r="Z1307" s="80"/>
      <c r="AA1307" s="80"/>
      <c r="AB1307" s="80"/>
      <c r="AC1307" s="80"/>
      <c r="AD1307" s="80"/>
      <c r="AE1307" s="86"/>
      <c r="AF1307" s="85" t="e">
        <f>#REF!=#REF!</f>
        <v>#REF!</v>
      </c>
      <c r="AG1307" s="94" t="b">
        <f t="shared" si="84"/>
        <v>0</v>
      </c>
    </row>
    <row r="1308" spans="1:33" ht="25.5" x14ac:dyDescent="0.2">
      <c r="A1308" s="15"/>
      <c r="B1308" s="119" t="str">
        <f t="shared" si="83"/>
        <v>2.4.2.8.01.0.0.00.00.00.00.00</v>
      </c>
      <c r="C1308" s="120" t="s">
        <v>22</v>
      </c>
      <c r="D1308" s="120" t="s">
        <v>48</v>
      </c>
      <c r="E1308" s="120" t="s">
        <v>22</v>
      </c>
      <c r="F1308" s="126" t="s">
        <v>62</v>
      </c>
      <c r="G1308" s="120" t="s">
        <v>27</v>
      </c>
      <c r="H1308" s="120" t="s">
        <v>19</v>
      </c>
      <c r="I1308" s="120" t="s">
        <v>19</v>
      </c>
      <c r="J1308" s="120" t="s">
        <v>20</v>
      </c>
      <c r="K1308" s="120" t="s">
        <v>20</v>
      </c>
      <c r="L1308" s="120" t="s">
        <v>20</v>
      </c>
      <c r="M1308" s="120" t="s">
        <v>20</v>
      </c>
      <c r="N1308" s="120" t="s">
        <v>20</v>
      </c>
      <c r="O1308" s="120" t="s">
        <v>1785</v>
      </c>
      <c r="P1308" s="121" t="s">
        <v>1363</v>
      </c>
      <c r="Q1308" s="111" t="str">
        <f>R1308&amp;"."&amp;S1308&amp;"."&amp;T1308&amp;"."&amp;U1308&amp;"."&amp;V1308&amp;"."&amp;W1308&amp;"."&amp;X1308&amp;"."&amp;Y1308&amp;"."&amp;Z1308&amp;"."&amp;AA1308&amp;"."&amp;AB1308&amp;"."&amp;AC1308</f>
        <v>2.4.2.0.00.0.0.00.00.00.00.00</v>
      </c>
      <c r="R1308" s="80" t="s">
        <v>22</v>
      </c>
      <c r="S1308" s="80" t="s">
        <v>48</v>
      </c>
      <c r="T1308" s="80" t="s">
        <v>22</v>
      </c>
      <c r="U1308" s="80" t="s">
        <v>19</v>
      </c>
      <c r="V1308" s="80" t="s">
        <v>20</v>
      </c>
      <c r="W1308" s="125" t="s">
        <v>19</v>
      </c>
      <c r="X1308" s="80" t="s">
        <v>19</v>
      </c>
      <c r="Y1308" s="80" t="s">
        <v>20</v>
      </c>
      <c r="Z1308" s="80" t="s">
        <v>20</v>
      </c>
      <c r="AA1308" s="80" t="s">
        <v>20</v>
      </c>
      <c r="AB1308" s="80" t="s">
        <v>20</v>
      </c>
      <c r="AC1308" s="80" t="s">
        <v>20</v>
      </c>
      <c r="AD1308" s="80" t="s">
        <v>2123</v>
      </c>
      <c r="AE1308" s="86" t="s">
        <v>1354</v>
      </c>
      <c r="AF1308" s="85" t="e">
        <f>#REF!=#REF!</f>
        <v>#REF!</v>
      </c>
      <c r="AG1308" s="94" t="b">
        <f t="shared" si="84"/>
        <v>0</v>
      </c>
    </row>
    <row r="1309" spans="1:33" ht="25.5" x14ac:dyDescent="0.2">
      <c r="A1309" s="15"/>
      <c r="B1309" s="119" t="str">
        <f t="shared" si="83"/>
        <v>2.4.2.8.01.1.0.00.00.00.00.00</v>
      </c>
      <c r="C1309" s="120" t="s">
        <v>22</v>
      </c>
      <c r="D1309" s="120" t="s">
        <v>48</v>
      </c>
      <c r="E1309" s="120" t="s">
        <v>22</v>
      </c>
      <c r="F1309" s="126" t="s">
        <v>62</v>
      </c>
      <c r="G1309" s="120" t="s">
        <v>27</v>
      </c>
      <c r="H1309" s="120" t="s">
        <v>18</v>
      </c>
      <c r="I1309" s="120" t="s">
        <v>19</v>
      </c>
      <c r="J1309" s="120" t="s">
        <v>20</v>
      </c>
      <c r="K1309" s="120" t="s">
        <v>20</v>
      </c>
      <c r="L1309" s="120" t="s">
        <v>20</v>
      </c>
      <c r="M1309" s="120" t="s">
        <v>20</v>
      </c>
      <c r="N1309" s="120" t="s">
        <v>20</v>
      </c>
      <c r="O1309" s="120" t="s">
        <v>1785</v>
      </c>
      <c r="P1309" s="121" t="s">
        <v>1364</v>
      </c>
      <c r="Q1309" s="111" t="s">
        <v>2215</v>
      </c>
      <c r="R1309" s="80"/>
      <c r="S1309" s="80"/>
      <c r="T1309" s="80"/>
      <c r="U1309" s="80"/>
      <c r="V1309" s="80"/>
      <c r="W1309" s="125"/>
      <c r="X1309" s="80"/>
      <c r="Y1309" s="80"/>
      <c r="Z1309" s="80"/>
      <c r="AA1309" s="80"/>
      <c r="AB1309" s="80"/>
      <c r="AC1309" s="80"/>
      <c r="AD1309" s="80"/>
      <c r="AE1309" s="86"/>
      <c r="AF1309" s="85" t="e">
        <f>#REF!=#REF!</f>
        <v>#REF!</v>
      </c>
      <c r="AG1309" s="94" t="b">
        <f t="shared" si="84"/>
        <v>0</v>
      </c>
    </row>
    <row r="1310" spans="1:33" ht="38.25" x14ac:dyDescent="0.2">
      <c r="A1310" s="15"/>
      <c r="B1310" s="119" t="str">
        <f t="shared" si="83"/>
        <v>2.4.2.8.01.1.1.00.00.00.00.00</v>
      </c>
      <c r="C1310" s="120" t="s">
        <v>22</v>
      </c>
      <c r="D1310" s="120" t="s">
        <v>48</v>
      </c>
      <c r="E1310" s="120" t="s">
        <v>22</v>
      </c>
      <c r="F1310" s="126" t="s">
        <v>62</v>
      </c>
      <c r="G1310" s="120" t="s">
        <v>27</v>
      </c>
      <c r="H1310" s="120" t="s">
        <v>18</v>
      </c>
      <c r="I1310" s="120" t="s">
        <v>18</v>
      </c>
      <c r="J1310" s="120" t="s">
        <v>20</v>
      </c>
      <c r="K1310" s="120" t="s">
        <v>20</v>
      </c>
      <c r="L1310" s="120" t="s">
        <v>20</v>
      </c>
      <c r="M1310" s="120" t="s">
        <v>20</v>
      </c>
      <c r="N1310" s="120" t="s">
        <v>20</v>
      </c>
      <c r="O1310" s="120" t="s">
        <v>1785</v>
      </c>
      <c r="P1310" s="121" t="s">
        <v>1365</v>
      </c>
      <c r="Q1310" s="111" t="s">
        <v>2215</v>
      </c>
      <c r="R1310" s="80"/>
      <c r="S1310" s="80"/>
      <c r="T1310" s="80"/>
      <c r="U1310" s="80"/>
      <c r="V1310" s="80"/>
      <c r="W1310" s="125"/>
      <c r="X1310" s="80"/>
      <c r="Y1310" s="80"/>
      <c r="Z1310" s="80"/>
      <c r="AA1310" s="80"/>
      <c r="AB1310" s="80"/>
      <c r="AC1310" s="80"/>
      <c r="AD1310" s="80"/>
      <c r="AE1310" s="86"/>
      <c r="AF1310" s="85" t="e">
        <f>#REF!=#REF!</f>
        <v>#REF!</v>
      </c>
      <c r="AG1310" s="94" t="b">
        <f t="shared" si="84"/>
        <v>0</v>
      </c>
    </row>
    <row r="1311" spans="1:33" ht="25.5" x14ac:dyDescent="0.2">
      <c r="A1311" s="15"/>
      <c r="B1311" s="119" t="str">
        <f t="shared" si="83"/>
        <v>2.4.2.8.03.0.0.00.00.00.00.00</v>
      </c>
      <c r="C1311" s="120" t="s">
        <v>22</v>
      </c>
      <c r="D1311" s="120" t="s">
        <v>48</v>
      </c>
      <c r="E1311" s="120" t="s">
        <v>22</v>
      </c>
      <c r="F1311" s="126" t="s">
        <v>62</v>
      </c>
      <c r="G1311" s="120" t="s">
        <v>39</v>
      </c>
      <c r="H1311" s="120" t="s">
        <v>19</v>
      </c>
      <c r="I1311" s="120" t="s">
        <v>19</v>
      </c>
      <c r="J1311" s="120" t="s">
        <v>20</v>
      </c>
      <c r="K1311" s="120" t="s">
        <v>20</v>
      </c>
      <c r="L1311" s="120" t="s">
        <v>20</v>
      </c>
      <c r="M1311" s="120" t="s">
        <v>20</v>
      </c>
      <c r="N1311" s="120" t="s">
        <v>20</v>
      </c>
      <c r="O1311" s="120" t="s">
        <v>1785</v>
      </c>
      <c r="P1311" s="121" t="s">
        <v>1325</v>
      </c>
      <c r="Q1311" s="111" t="str">
        <f>R1311&amp;"."&amp;S1311&amp;"."&amp;T1311&amp;"."&amp;U1311&amp;"."&amp;V1311&amp;"."&amp;W1311&amp;"."&amp;X1311&amp;"."&amp;Y1311&amp;"."&amp;Z1311&amp;"."&amp;AA1311&amp;"."&amp;AB1311&amp;"."&amp;AC1311</f>
        <v>2.4.2.1.00.0.0.00.00.00.00.00</v>
      </c>
      <c r="R1311" s="80" t="s">
        <v>22</v>
      </c>
      <c r="S1311" s="80" t="s">
        <v>48</v>
      </c>
      <c r="T1311" s="80" t="s">
        <v>22</v>
      </c>
      <c r="U1311" s="80" t="s">
        <v>18</v>
      </c>
      <c r="V1311" s="80" t="s">
        <v>20</v>
      </c>
      <c r="W1311" s="125" t="s">
        <v>19</v>
      </c>
      <c r="X1311" s="80" t="s">
        <v>19</v>
      </c>
      <c r="Y1311" s="80" t="s">
        <v>20</v>
      </c>
      <c r="Z1311" s="80" t="s">
        <v>20</v>
      </c>
      <c r="AA1311" s="80" t="s">
        <v>20</v>
      </c>
      <c r="AB1311" s="80" t="s">
        <v>20</v>
      </c>
      <c r="AC1311" s="80" t="s">
        <v>20</v>
      </c>
      <c r="AD1311" s="80" t="s">
        <v>2123</v>
      </c>
      <c r="AE1311" s="86" t="s">
        <v>2797</v>
      </c>
      <c r="AF1311" s="85" t="e">
        <f>#REF!=#REF!</f>
        <v>#REF!</v>
      </c>
      <c r="AG1311" s="94" t="b">
        <f t="shared" si="84"/>
        <v>0</v>
      </c>
    </row>
    <row r="1312" spans="1:33" ht="25.5" x14ac:dyDescent="0.2">
      <c r="A1312" s="15"/>
      <c r="B1312" s="119" t="str">
        <f t="shared" si="83"/>
        <v>2.4.2.8.03.1.0.00.00.00.00.00</v>
      </c>
      <c r="C1312" s="120" t="s">
        <v>22</v>
      </c>
      <c r="D1312" s="120" t="s">
        <v>48</v>
      </c>
      <c r="E1312" s="120" t="s">
        <v>22</v>
      </c>
      <c r="F1312" s="126" t="s">
        <v>62</v>
      </c>
      <c r="G1312" s="120" t="s">
        <v>39</v>
      </c>
      <c r="H1312" s="120" t="s">
        <v>18</v>
      </c>
      <c r="I1312" s="120" t="s">
        <v>19</v>
      </c>
      <c r="J1312" s="120" t="s">
        <v>20</v>
      </c>
      <c r="K1312" s="120" t="s">
        <v>20</v>
      </c>
      <c r="L1312" s="120" t="s">
        <v>20</v>
      </c>
      <c r="M1312" s="120" t="s">
        <v>20</v>
      </c>
      <c r="N1312" s="120" t="s">
        <v>20</v>
      </c>
      <c r="O1312" s="120" t="s">
        <v>1785</v>
      </c>
      <c r="P1312" s="121" t="s">
        <v>1325</v>
      </c>
      <c r="Q1312" s="111" t="str">
        <f>R1312&amp;"."&amp;S1312&amp;"."&amp;T1312&amp;"."&amp;U1312&amp;"."&amp;V1312&amp;"."&amp;W1312&amp;"."&amp;X1312&amp;"."&amp;Y1312&amp;"."&amp;Z1312&amp;"."&amp;AA1312&amp;"."&amp;AB1312&amp;"."&amp;AC1312</f>
        <v>2.4.2.1.50.0.0.00.00.00.00.00</v>
      </c>
      <c r="R1312" s="80" t="s">
        <v>22</v>
      </c>
      <c r="S1312" s="80" t="s">
        <v>48</v>
      </c>
      <c r="T1312" s="80" t="s">
        <v>22</v>
      </c>
      <c r="U1312" s="80" t="s">
        <v>18</v>
      </c>
      <c r="V1312" s="80" t="s">
        <v>32</v>
      </c>
      <c r="W1312" s="125" t="s">
        <v>19</v>
      </c>
      <c r="X1312" s="80" t="s">
        <v>19</v>
      </c>
      <c r="Y1312" s="80" t="s">
        <v>20</v>
      </c>
      <c r="Z1312" s="80" t="s">
        <v>20</v>
      </c>
      <c r="AA1312" s="80" t="s">
        <v>20</v>
      </c>
      <c r="AB1312" s="80" t="s">
        <v>20</v>
      </c>
      <c r="AC1312" s="80" t="s">
        <v>20</v>
      </c>
      <c r="AD1312" s="80" t="s">
        <v>2123</v>
      </c>
      <c r="AE1312" s="86" t="s">
        <v>1325</v>
      </c>
      <c r="AF1312" s="85" t="e">
        <f>#REF!=#REF!</f>
        <v>#REF!</v>
      </c>
      <c r="AG1312" s="94" t="b">
        <f t="shared" si="84"/>
        <v>0</v>
      </c>
    </row>
    <row r="1313" spans="1:33" ht="38.25" x14ac:dyDescent="0.2">
      <c r="A1313" s="15"/>
      <c r="B1313" s="119" t="str">
        <f t="shared" si="83"/>
        <v>2.4.2.8.03.1.1.00.00.00.00.00</v>
      </c>
      <c r="C1313" s="120" t="s">
        <v>22</v>
      </c>
      <c r="D1313" s="120" t="s">
        <v>48</v>
      </c>
      <c r="E1313" s="120" t="s">
        <v>22</v>
      </c>
      <c r="F1313" s="126" t="s">
        <v>62</v>
      </c>
      <c r="G1313" s="120" t="s">
        <v>39</v>
      </c>
      <c r="H1313" s="120" t="s">
        <v>18</v>
      </c>
      <c r="I1313" s="120" t="s">
        <v>18</v>
      </c>
      <c r="J1313" s="120" t="s">
        <v>20</v>
      </c>
      <c r="K1313" s="120" t="s">
        <v>20</v>
      </c>
      <c r="L1313" s="120" t="s">
        <v>20</v>
      </c>
      <c r="M1313" s="120" t="s">
        <v>20</v>
      </c>
      <c r="N1313" s="120" t="s">
        <v>20</v>
      </c>
      <c r="O1313" s="120" t="s">
        <v>1785</v>
      </c>
      <c r="P1313" s="121" t="s">
        <v>2634</v>
      </c>
      <c r="Q1313" s="111" t="str">
        <f>R1313&amp;"."&amp;S1313&amp;"."&amp;T1313&amp;"."&amp;U1313&amp;"."&amp;V1313&amp;"."&amp;W1313&amp;"."&amp;X1313&amp;"."&amp;Y1313&amp;"."&amp;Z1313&amp;"."&amp;AA1313&amp;"."&amp;AB1313&amp;"."&amp;AC1313</f>
        <v>2.4.2.1.50.0.1.00.00.00.00.00</v>
      </c>
      <c r="R1313" s="80" t="s">
        <v>22</v>
      </c>
      <c r="S1313" s="80" t="s">
        <v>48</v>
      </c>
      <c r="T1313" s="80" t="s">
        <v>22</v>
      </c>
      <c r="U1313" s="80" t="s">
        <v>18</v>
      </c>
      <c r="V1313" s="80" t="s">
        <v>32</v>
      </c>
      <c r="W1313" s="125" t="s">
        <v>19</v>
      </c>
      <c r="X1313" s="80" t="s">
        <v>18</v>
      </c>
      <c r="Y1313" s="80" t="s">
        <v>20</v>
      </c>
      <c r="Z1313" s="80" t="s">
        <v>20</v>
      </c>
      <c r="AA1313" s="80" t="s">
        <v>20</v>
      </c>
      <c r="AB1313" s="80" t="s">
        <v>20</v>
      </c>
      <c r="AC1313" s="80" t="s">
        <v>20</v>
      </c>
      <c r="AD1313" s="80" t="s">
        <v>2123</v>
      </c>
      <c r="AE1313" s="86" t="s">
        <v>2634</v>
      </c>
      <c r="AF1313" s="85" t="e">
        <f>#REF!=#REF!</f>
        <v>#REF!</v>
      </c>
      <c r="AG1313" s="94" t="b">
        <f t="shared" si="84"/>
        <v>0</v>
      </c>
    </row>
    <row r="1314" spans="1:33" ht="25.5" x14ac:dyDescent="0.2">
      <c r="A1314" s="15"/>
      <c r="B1314" s="119" t="str">
        <f t="shared" si="83"/>
        <v>2.4.2.8.05.0.0.00.00.00.00.00</v>
      </c>
      <c r="C1314" s="120" t="s">
        <v>22</v>
      </c>
      <c r="D1314" s="120" t="s">
        <v>48</v>
      </c>
      <c r="E1314" s="120" t="s">
        <v>22</v>
      </c>
      <c r="F1314" s="126" t="s">
        <v>62</v>
      </c>
      <c r="G1314" s="120" t="s">
        <v>124</v>
      </c>
      <c r="H1314" s="120" t="s">
        <v>19</v>
      </c>
      <c r="I1314" s="120" t="s">
        <v>19</v>
      </c>
      <c r="J1314" s="120" t="s">
        <v>20</v>
      </c>
      <c r="K1314" s="120" t="s">
        <v>20</v>
      </c>
      <c r="L1314" s="120" t="s">
        <v>20</v>
      </c>
      <c r="M1314" s="120" t="s">
        <v>20</v>
      </c>
      <c r="N1314" s="120" t="s">
        <v>20</v>
      </c>
      <c r="O1314" s="120" t="s">
        <v>1785</v>
      </c>
      <c r="P1314" s="121" t="s">
        <v>1366</v>
      </c>
      <c r="Q1314" s="111" t="s">
        <v>2215</v>
      </c>
      <c r="R1314" s="80"/>
      <c r="S1314" s="80"/>
      <c r="T1314" s="80"/>
      <c r="U1314" s="80"/>
      <c r="V1314" s="80"/>
      <c r="W1314" s="125"/>
      <c r="X1314" s="80"/>
      <c r="Y1314" s="80"/>
      <c r="Z1314" s="80"/>
      <c r="AA1314" s="80"/>
      <c r="AB1314" s="80"/>
      <c r="AC1314" s="80"/>
      <c r="AD1314" s="80"/>
      <c r="AE1314" s="86"/>
      <c r="AF1314" s="85" t="e">
        <f>#REF!=#REF!</f>
        <v>#REF!</v>
      </c>
      <c r="AG1314" s="94" t="b">
        <f t="shared" si="84"/>
        <v>0</v>
      </c>
    </row>
    <row r="1315" spans="1:33" ht="25.5" x14ac:dyDescent="0.2">
      <c r="A1315" s="15"/>
      <c r="B1315" s="119" t="str">
        <f t="shared" si="83"/>
        <v>2.4.2.8.05.1.0.00.00.00.00.00</v>
      </c>
      <c r="C1315" s="120" t="s">
        <v>22</v>
      </c>
      <c r="D1315" s="120" t="s">
        <v>48</v>
      </c>
      <c r="E1315" s="120" t="s">
        <v>22</v>
      </c>
      <c r="F1315" s="126" t="s">
        <v>62</v>
      </c>
      <c r="G1315" s="120" t="s">
        <v>124</v>
      </c>
      <c r="H1315" s="120" t="s">
        <v>18</v>
      </c>
      <c r="I1315" s="120" t="s">
        <v>19</v>
      </c>
      <c r="J1315" s="120" t="s">
        <v>20</v>
      </c>
      <c r="K1315" s="120" t="s">
        <v>20</v>
      </c>
      <c r="L1315" s="120" t="s">
        <v>20</v>
      </c>
      <c r="M1315" s="120" t="s">
        <v>20</v>
      </c>
      <c r="N1315" s="120" t="s">
        <v>20</v>
      </c>
      <c r="O1315" s="120" t="s">
        <v>1785</v>
      </c>
      <c r="P1315" s="121" t="s">
        <v>1329</v>
      </c>
      <c r="Q1315" s="111" t="str">
        <f t="shared" ref="Q1315:Q1329" si="86">R1315&amp;"."&amp;S1315&amp;"."&amp;T1315&amp;"."&amp;U1315&amp;"."&amp;V1315&amp;"."&amp;W1315&amp;"."&amp;X1315&amp;"."&amp;Y1315&amp;"."&amp;Z1315&amp;"."&amp;AA1315&amp;"."&amp;AB1315&amp;"."&amp;AC1315</f>
        <v>2.4.2.9.51.0.0.00.00.00.00.00</v>
      </c>
      <c r="R1315" s="80" t="s">
        <v>22</v>
      </c>
      <c r="S1315" s="80" t="s">
        <v>48</v>
      </c>
      <c r="T1315" s="80" t="s">
        <v>22</v>
      </c>
      <c r="U1315" s="80" t="s">
        <v>90</v>
      </c>
      <c r="V1315" s="80" t="s">
        <v>34</v>
      </c>
      <c r="W1315" s="125" t="s">
        <v>19</v>
      </c>
      <c r="X1315" s="80" t="s">
        <v>19</v>
      </c>
      <c r="Y1315" s="80" t="s">
        <v>20</v>
      </c>
      <c r="Z1315" s="80" t="s">
        <v>20</v>
      </c>
      <c r="AA1315" s="80" t="s">
        <v>20</v>
      </c>
      <c r="AB1315" s="80" t="s">
        <v>20</v>
      </c>
      <c r="AC1315" s="80" t="s">
        <v>20</v>
      </c>
      <c r="AD1315" s="80" t="s">
        <v>2123</v>
      </c>
      <c r="AE1315" s="86" t="s">
        <v>1329</v>
      </c>
      <c r="AF1315" s="85" t="e">
        <f>#REF!=#REF!</f>
        <v>#REF!</v>
      </c>
      <c r="AG1315" s="94" t="b">
        <f t="shared" si="84"/>
        <v>0</v>
      </c>
    </row>
    <row r="1316" spans="1:33" ht="38.25" x14ac:dyDescent="0.2">
      <c r="A1316" s="15"/>
      <c r="B1316" s="119" t="str">
        <f t="shared" si="83"/>
        <v>2.4.2.8.05.1.1.00.00.00.00.00</v>
      </c>
      <c r="C1316" s="120" t="s">
        <v>22</v>
      </c>
      <c r="D1316" s="120" t="s">
        <v>48</v>
      </c>
      <c r="E1316" s="120" t="s">
        <v>22</v>
      </c>
      <c r="F1316" s="126" t="s">
        <v>62</v>
      </c>
      <c r="G1316" s="120" t="s">
        <v>124</v>
      </c>
      <c r="H1316" s="120" t="s">
        <v>18</v>
      </c>
      <c r="I1316" s="120" t="s">
        <v>18</v>
      </c>
      <c r="J1316" s="120" t="s">
        <v>20</v>
      </c>
      <c r="K1316" s="120" t="s">
        <v>20</v>
      </c>
      <c r="L1316" s="120" t="s">
        <v>20</v>
      </c>
      <c r="M1316" s="120" t="s">
        <v>20</v>
      </c>
      <c r="N1316" s="120" t="s">
        <v>20</v>
      </c>
      <c r="O1316" s="120" t="s">
        <v>1785</v>
      </c>
      <c r="P1316" s="121" t="s">
        <v>1367</v>
      </c>
      <c r="Q1316" s="111" t="str">
        <f t="shared" si="86"/>
        <v>2.4.2.9.51.0.1.00.00.00.00.00</v>
      </c>
      <c r="R1316" s="80" t="s">
        <v>22</v>
      </c>
      <c r="S1316" s="80" t="s">
        <v>48</v>
      </c>
      <c r="T1316" s="80" t="s">
        <v>22</v>
      </c>
      <c r="U1316" s="80" t="s">
        <v>90</v>
      </c>
      <c r="V1316" s="80" t="s">
        <v>34</v>
      </c>
      <c r="W1316" s="125" t="s">
        <v>19</v>
      </c>
      <c r="X1316" s="80" t="s">
        <v>18</v>
      </c>
      <c r="Y1316" s="80" t="s">
        <v>20</v>
      </c>
      <c r="Z1316" s="80" t="s">
        <v>20</v>
      </c>
      <c r="AA1316" s="80" t="s">
        <v>20</v>
      </c>
      <c r="AB1316" s="80" t="s">
        <v>20</v>
      </c>
      <c r="AC1316" s="80" t="s">
        <v>20</v>
      </c>
      <c r="AD1316" s="80" t="s">
        <v>2123</v>
      </c>
      <c r="AE1316" s="86" t="s">
        <v>1367</v>
      </c>
      <c r="AF1316" s="85" t="e">
        <f>#REF!=#REF!</f>
        <v>#REF!</v>
      </c>
      <c r="AG1316" s="94" t="b">
        <f t="shared" si="84"/>
        <v>0</v>
      </c>
    </row>
    <row r="1317" spans="1:33" ht="38.25" x14ac:dyDescent="0.2">
      <c r="A1317" s="15"/>
      <c r="B1317" s="119" t="str">
        <f t="shared" si="83"/>
        <v>2.4.2.8.10.0.0.00.00.00.00.00</v>
      </c>
      <c r="C1317" s="120" t="s">
        <v>22</v>
      </c>
      <c r="D1317" s="120" t="s">
        <v>48</v>
      </c>
      <c r="E1317" s="120" t="s">
        <v>22</v>
      </c>
      <c r="F1317" s="126" t="s">
        <v>62</v>
      </c>
      <c r="G1317" s="120" t="s">
        <v>365</v>
      </c>
      <c r="H1317" s="120" t="s">
        <v>19</v>
      </c>
      <c r="I1317" s="120" t="s">
        <v>19</v>
      </c>
      <c r="J1317" s="120" t="s">
        <v>20</v>
      </c>
      <c r="K1317" s="120" t="s">
        <v>20</v>
      </c>
      <c r="L1317" s="120" t="s">
        <v>20</v>
      </c>
      <c r="M1317" s="120" t="s">
        <v>20</v>
      </c>
      <c r="N1317" s="120" t="s">
        <v>20</v>
      </c>
      <c r="O1317" s="120" t="s">
        <v>1785</v>
      </c>
      <c r="P1317" s="121" t="s">
        <v>1368</v>
      </c>
      <c r="Q1317" s="111" t="str">
        <f t="shared" si="86"/>
        <v>2.4.2.2.00.0.0.00.00.00.00.00</v>
      </c>
      <c r="R1317" s="80" t="s">
        <v>22</v>
      </c>
      <c r="S1317" s="80" t="s">
        <v>48</v>
      </c>
      <c r="T1317" s="80" t="s">
        <v>22</v>
      </c>
      <c r="U1317" s="80" t="s">
        <v>22</v>
      </c>
      <c r="V1317" s="80" t="s">
        <v>20</v>
      </c>
      <c r="W1317" s="125" t="s">
        <v>19</v>
      </c>
      <c r="X1317" s="80" t="s">
        <v>19</v>
      </c>
      <c r="Y1317" s="80" t="s">
        <v>20</v>
      </c>
      <c r="Z1317" s="80" t="s">
        <v>20</v>
      </c>
      <c r="AA1317" s="80" t="s">
        <v>20</v>
      </c>
      <c r="AB1317" s="80" t="s">
        <v>20</v>
      </c>
      <c r="AC1317" s="80" t="s">
        <v>20</v>
      </c>
      <c r="AD1317" s="80" t="s">
        <v>2123</v>
      </c>
      <c r="AE1317" s="86" t="s">
        <v>837</v>
      </c>
      <c r="AF1317" s="85" t="e">
        <f>#REF!=#REF!</f>
        <v>#REF!</v>
      </c>
      <c r="AG1317" s="94" t="b">
        <f t="shared" si="84"/>
        <v>0</v>
      </c>
    </row>
    <row r="1318" spans="1:33" ht="38.25" x14ac:dyDescent="0.2">
      <c r="A1318" s="15"/>
      <c r="B1318" s="119" t="str">
        <f t="shared" si="83"/>
        <v>2.4.2.8.10.1.0.00.00.00.00.00</v>
      </c>
      <c r="C1318" s="120" t="s">
        <v>22</v>
      </c>
      <c r="D1318" s="120" t="s">
        <v>48</v>
      </c>
      <c r="E1318" s="120" t="s">
        <v>22</v>
      </c>
      <c r="F1318" s="126" t="s">
        <v>62</v>
      </c>
      <c r="G1318" s="120" t="s">
        <v>365</v>
      </c>
      <c r="H1318" s="120" t="s">
        <v>18</v>
      </c>
      <c r="I1318" s="120" t="s">
        <v>19</v>
      </c>
      <c r="J1318" s="120" t="s">
        <v>20</v>
      </c>
      <c r="K1318" s="120" t="s">
        <v>20</v>
      </c>
      <c r="L1318" s="120" t="s">
        <v>20</v>
      </c>
      <c r="M1318" s="120" t="s">
        <v>20</v>
      </c>
      <c r="N1318" s="120" t="s">
        <v>20</v>
      </c>
      <c r="O1318" s="120" t="s">
        <v>1785</v>
      </c>
      <c r="P1318" s="121" t="s">
        <v>2684</v>
      </c>
      <c r="Q1318" s="111" t="str">
        <f t="shared" si="86"/>
        <v>2.4.2.2.50.0.0.00.00.00.00.00</v>
      </c>
      <c r="R1318" s="80" t="s">
        <v>22</v>
      </c>
      <c r="S1318" s="80" t="s">
        <v>48</v>
      </c>
      <c r="T1318" s="80" t="s">
        <v>22</v>
      </c>
      <c r="U1318" s="80" t="s">
        <v>22</v>
      </c>
      <c r="V1318" s="80" t="s">
        <v>32</v>
      </c>
      <c r="W1318" s="125" t="s">
        <v>19</v>
      </c>
      <c r="X1318" s="80" t="s">
        <v>19</v>
      </c>
      <c r="Y1318" s="80" t="s">
        <v>20</v>
      </c>
      <c r="Z1318" s="80" t="s">
        <v>20</v>
      </c>
      <c r="AA1318" s="80" t="s">
        <v>20</v>
      </c>
      <c r="AB1318" s="80" t="s">
        <v>20</v>
      </c>
      <c r="AC1318" s="80" t="s">
        <v>20</v>
      </c>
      <c r="AD1318" s="80" t="s">
        <v>2123</v>
      </c>
      <c r="AE1318" s="86" t="s">
        <v>2684</v>
      </c>
      <c r="AF1318" s="85" t="e">
        <f>#REF!=#REF!</f>
        <v>#REF!</v>
      </c>
      <c r="AG1318" s="94" t="b">
        <f t="shared" si="84"/>
        <v>0</v>
      </c>
    </row>
    <row r="1319" spans="1:33" ht="38.25" x14ac:dyDescent="0.2">
      <c r="A1319" s="15"/>
      <c r="B1319" s="119" t="str">
        <f t="shared" si="83"/>
        <v>2.4.2.8.10.1.1.00.00.00.00.00</v>
      </c>
      <c r="C1319" s="120" t="s">
        <v>22</v>
      </c>
      <c r="D1319" s="120" t="s">
        <v>48</v>
      </c>
      <c r="E1319" s="120" t="s">
        <v>22</v>
      </c>
      <c r="F1319" s="126" t="s">
        <v>62</v>
      </c>
      <c r="G1319" s="120" t="s">
        <v>365</v>
      </c>
      <c r="H1319" s="120" t="s">
        <v>18</v>
      </c>
      <c r="I1319" s="120" t="s">
        <v>18</v>
      </c>
      <c r="J1319" s="120" t="s">
        <v>20</v>
      </c>
      <c r="K1319" s="120" t="s">
        <v>20</v>
      </c>
      <c r="L1319" s="120" t="s">
        <v>20</v>
      </c>
      <c r="M1319" s="120" t="s">
        <v>20</v>
      </c>
      <c r="N1319" s="120" t="s">
        <v>20</v>
      </c>
      <c r="O1319" s="120" t="s">
        <v>1785</v>
      </c>
      <c r="P1319" s="121" t="s">
        <v>2685</v>
      </c>
      <c r="Q1319" s="111" t="str">
        <f t="shared" si="86"/>
        <v>2.4.2.2.50.0.1.00.00.00.00.00</v>
      </c>
      <c r="R1319" s="80" t="s">
        <v>22</v>
      </c>
      <c r="S1319" s="80" t="s">
        <v>48</v>
      </c>
      <c r="T1319" s="80" t="s">
        <v>22</v>
      </c>
      <c r="U1319" s="80" t="s">
        <v>22</v>
      </c>
      <c r="V1319" s="80" t="s">
        <v>32</v>
      </c>
      <c r="W1319" s="125" t="s">
        <v>19</v>
      </c>
      <c r="X1319" s="80" t="s">
        <v>18</v>
      </c>
      <c r="Y1319" s="80" t="s">
        <v>20</v>
      </c>
      <c r="Z1319" s="80" t="s">
        <v>20</v>
      </c>
      <c r="AA1319" s="80" t="s">
        <v>20</v>
      </c>
      <c r="AB1319" s="80" t="s">
        <v>20</v>
      </c>
      <c r="AC1319" s="80" t="s">
        <v>20</v>
      </c>
      <c r="AD1319" s="80" t="s">
        <v>2123</v>
      </c>
      <c r="AE1319" s="86" t="s">
        <v>2685</v>
      </c>
      <c r="AF1319" s="85" t="e">
        <f>#REF!=#REF!</f>
        <v>#REF!</v>
      </c>
      <c r="AG1319" s="94" t="b">
        <f t="shared" si="84"/>
        <v>0</v>
      </c>
    </row>
    <row r="1320" spans="1:33" ht="38.25" x14ac:dyDescent="0.2">
      <c r="A1320" s="15"/>
      <c r="B1320" s="119" t="str">
        <f t="shared" si="83"/>
        <v>2.4.2.8.10.2.0.00.00.00.00.00</v>
      </c>
      <c r="C1320" s="120" t="s">
        <v>22</v>
      </c>
      <c r="D1320" s="120" t="s">
        <v>48</v>
      </c>
      <c r="E1320" s="120" t="s">
        <v>22</v>
      </c>
      <c r="F1320" s="126" t="s">
        <v>62</v>
      </c>
      <c r="G1320" s="120" t="s">
        <v>365</v>
      </c>
      <c r="H1320" s="120" t="s">
        <v>22</v>
      </c>
      <c r="I1320" s="120" t="s">
        <v>19</v>
      </c>
      <c r="J1320" s="120" t="s">
        <v>20</v>
      </c>
      <c r="K1320" s="120" t="s">
        <v>20</v>
      </c>
      <c r="L1320" s="120" t="s">
        <v>20</v>
      </c>
      <c r="M1320" s="120" t="s">
        <v>20</v>
      </c>
      <c r="N1320" s="120" t="s">
        <v>20</v>
      </c>
      <c r="O1320" s="120" t="s">
        <v>1785</v>
      </c>
      <c r="P1320" s="121" t="s">
        <v>1358</v>
      </c>
      <c r="Q1320" s="111" t="str">
        <f t="shared" si="86"/>
        <v>2.4.2.2.51.0.0.00.00.00.00.00</v>
      </c>
      <c r="R1320" s="80" t="s">
        <v>22</v>
      </c>
      <c r="S1320" s="80" t="s">
        <v>48</v>
      </c>
      <c r="T1320" s="80" t="s">
        <v>22</v>
      </c>
      <c r="U1320" s="80" t="s">
        <v>22</v>
      </c>
      <c r="V1320" s="80" t="s">
        <v>34</v>
      </c>
      <c r="W1320" s="125" t="s">
        <v>19</v>
      </c>
      <c r="X1320" s="80" t="s">
        <v>19</v>
      </c>
      <c r="Y1320" s="80" t="s">
        <v>20</v>
      </c>
      <c r="Z1320" s="80" t="s">
        <v>20</v>
      </c>
      <c r="AA1320" s="80" t="s">
        <v>20</v>
      </c>
      <c r="AB1320" s="80" t="s">
        <v>20</v>
      </c>
      <c r="AC1320" s="80" t="s">
        <v>20</v>
      </c>
      <c r="AD1320" s="80" t="s">
        <v>2123</v>
      </c>
      <c r="AE1320" s="86" t="s">
        <v>1358</v>
      </c>
      <c r="AF1320" s="85" t="e">
        <f>#REF!=#REF!</f>
        <v>#REF!</v>
      </c>
      <c r="AG1320" s="94" t="b">
        <f t="shared" si="84"/>
        <v>0</v>
      </c>
    </row>
    <row r="1321" spans="1:33" ht="38.25" x14ac:dyDescent="0.2">
      <c r="A1321" s="15"/>
      <c r="B1321" s="119" t="str">
        <f t="shared" si="83"/>
        <v>2.4.2.8.10.2.1.00.00.00.00.00</v>
      </c>
      <c r="C1321" s="120" t="s">
        <v>22</v>
      </c>
      <c r="D1321" s="120" t="s">
        <v>48</v>
      </c>
      <c r="E1321" s="120" t="s">
        <v>22</v>
      </c>
      <c r="F1321" s="126" t="s">
        <v>62</v>
      </c>
      <c r="G1321" s="120" t="s">
        <v>365</v>
      </c>
      <c r="H1321" s="120" t="s">
        <v>22</v>
      </c>
      <c r="I1321" s="120" t="s">
        <v>18</v>
      </c>
      <c r="J1321" s="120" t="s">
        <v>20</v>
      </c>
      <c r="K1321" s="120" t="s">
        <v>20</v>
      </c>
      <c r="L1321" s="120" t="s">
        <v>20</v>
      </c>
      <c r="M1321" s="120" t="s">
        <v>20</v>
      </c>
      <c r="N1321" s="120" t="s">
        <v>20</v>
      </c>
      <c r="O1321" s="120" t="s">
        <v>1785</v>
      </c>
      <c r="P1321" s="121" t="s">
        <v>1369</v>
      </c>
      <c r="Q1321" s="111" t="str">
        <f t="shared" si="86"/>
        <v>2.4.2.2.51.0.1.00.00.00.00.00</v>
      </c>
      <c r="R1321" s="80" t="s">
        <v>22</v>
      </c>
      <c r="S1321" s="80" t="s">
        <v>48</v>
      </c>
      <c r="T1321" s="80" t="s">
        <v>22</v>
      </c>
      <c r="U1321" s="80" t="s">
        <v>22</v>
      </c>
      <c r="V1321" s="80" t="s">
        <v>34</v>
      </c>
      <c r="W1321" s="125" t="s">
        <v>19</v>
      </c>
      <c r="X1321" s="80" t="s">
        <v>18</v>
      </c>
      <c r="Y1321" s="80" t="s">
        <v>20</v>
      </c>
      <c r="Z1321" s="80" t="s">
        <v>20</v>
      </c>
      <c r="AA1321" s="80" t="s">
        <v>20</v>
      </c>
      <c r="AB1321" s="80" t="s">
        <v>20</v>
      </c>
      <c r="AC1321" s="80" t="s">
        <v>20</v>
      </c>
      <c r="AD1321" s="80" t="s">
        <v>2123</v>
      </c>
      <c r="AE1321" s="86" t="s">
        <v>1369</v>
      </c>
      <c r="AF1321" s="85" t="e">
        <f>#REF!=#REF!</f>
        <v>#REF!</v>
      </c>
      <c r="AG1321" s="94" t="b">
        <f t="shared" si="84"/>
        <v>0</v>
      </c>
    </row>
    <row r="1322" spans="1:33" ht="38.25" x14ac:dyDescent="0.2">
      <c r="A1322" s="15"/>
      <c r="B1322" s="119" t="str">
        <f t="shared" si="83"/>
        <v>2.4.2.8.10.5.0.00.00.00.00.00</v>
      </c>
      <c r="C1322" s="120" t="s">
        <v>22</v>
      </c>
      <c r="D1322" s="120" t="s">
        <v>48</v>
      </c>
      <c r="E1322" s="120" t="s">
        <v>22</v>
      </c>
      <c r="F1322" s="126" t="s">
        <v>62</v>
      </c>
      <c r="G1322" s="120" t="s">
        <v>365</v>
      </c>
      <c r="H1322" s="120" t="s">
        <v>57</v>
      </c>
      <c r="I1322" s="120" t="s">
        <v>19</v>
      </c>
      <c r="J1322" s="120" t="s">
        <v>20</v>
      </c>
      <c r="K1322" s="120" t="s">
        <v>20</v>
      </c>
      <c r="L1322" s="120" t="s">
        <v>20</v>
      </c>
      <c r="M1322" s="120" t="s">
        <v>20</v>
      </c>
      <c r="N1322" s="120" t="s">
        <v>20</v>
      </c>
      <c r="O1322" s="120" t="s">
        <v>1785</v>
      </c>
      <c r="P1322" s="121" t="s">
        <v>1359</v>
      </c>
      <c r="Q1322" s="111" t="str">
        <f t="shared" si="86"/>
        <v>2.4.2.2.52.0.0.00.00.00.00.00</v>
      </c>
      <c r="R1322" s="80" t="s">
        <v>22</v>
      </c>
      <c r="S1322" s="80" t="s">
        <v>48</v>
      </c>
      <c r="T1322" s="80" t="s">
        <v>22</v>
      </c>
      <c r="U1322" s="80" t="s">
        <v>22</v>
      </c>
      <c r="V1322" s="80" t="s">
        <v>35</v>
      </c>
      <c r="W1322" s="125" t="s">
        <v>19</v>
      </c>
      <c r="X1322" s="80" t="s">
        <v>19</v>
      </c>
      <c r="Y1322" s="80" t="s">
        <v>20</v>
      </c>
      <c r="Z1322" s="80" t="s">
        <v>20</v>
      </c>
      <c r="AA1322" s="80" t="s">
        <v>20</v>
      </c>
      <c r="AB1322" s="80" t="s">
        <v>20</v>
      </c>
      <c r="AC1322" s="80" t="s">
        <v>20</v>
      </c>
      <c r="AD1322" s="80" t="s">
        <v>2123</v>
      </c>
      <c r="AE1322" s="86" t="s">
        <v>1359</v>
      </c>
      <c r="AF1322" s="85" t="e">
        <f>#REF!=#REF!</f>
        <v>#REF!</v>
      </c>
      <c r="AG1322" s="94" t="b">
        <f t="shared" si="84"/>
        <v>0</v>
      </c>
    </row>
    <row r="1323" spans="1:33" ht="38.25" x14ac:dyDescent="0.2">
      <c r="A1323" s="15"/>
      <c r="B1323" s="119" t="str">
        <f t="shared" si="83"/>
        <v>2.4.2.8.10.5.1.00.00.00.00.00</v>
      </c>
      <c r="C1323" s="120" t="s">
        <v>22</v>
      </c>
      <c r="D1323" s="120" t="s">
        <v>48</v>
      </c>
      <c r="E1323" s="120" t="s">
        <v>22</v>
      </c>
      <c r="F1323" s="126" t="s">
        <v>62</v>
      </c>
      <c r="G1323" s="120" t="s">
        <v>365</v>
      </c>
      <c r="H1323" s="120" t="s">
        <v>57</v>
      </c>
      <c r="I1323" s="120" t="s">
        <v>18</v>
      </c>
      <c r="J1323" s="120" t="s">
        <v>20</v>
      </c>
      <c r="K1323" s="120" t="s">
        <v>20</v>
      </c>
      <c r="L1323" s="120" t="s">
        <v>20</v>
      </c>
      <c r="M1323" s="120" t="s">
        <v>20</v>
      </c>
      <c r="N1323" s="120" t="s">
        <v>20</v>
      </c>
      <c r="O1323" s="120" t="s">
        <v>1785</v>
      </c>
      <c r="P1323" s="121" t="s">
        <v>1370</v>
      </c>
      <c r="Q1323" s="111" t="str">
        <f t="shared" si="86"/>
        <v>2.4.2.2.52.0.1.00.00.00.00.00</v>
      </c>
      <c r="R1323" s="80" t="s">
        <v>22</v>
      </c>
      <c r="S1323" s="80" t="s">
        <v>48</v>
      </c>
      <c r="T1323" s="80" t="s">
        <v>22</v>
      </c>
      <c r="U1323" s="80" t="s">
        <v>22</v>
      </c>
      <c r="V1323" s="80" t="s">
        <v>35</v>
      </c>
      <c r="W1323" s="125" t="s">
        <v>19</v>
      </c>
      <c r="X1323" s="80" t="s">
        <v>18</v>
      </c>
      <c r="Y1323" s="80" t="s">
        <v>20</v>
      </c>
      <c r="Z1323" s="80" t="s">
        <v>20</v>
      </c>
      <c r="AA1323" s="80" t="s">
        <v>20</v>
      </c>
      <c r="AB1323" s="80" t="s">
        <v>20</v>
      </c>
      <c r="AC1323" s="80" t="s">
        <v>20</v>
      </c>
      <c r="AD1323" s="80" t="s">
        <v>2123</v>
      </c>
      <c r="AE1323" s="86" t="s">
        <v>1370</v>
      </c>
      <c r="AF1323" s="85" t="e">
        <f>#REF!=#REF!</f>
        <v>#REF!</v>
      </c>
      <c r="AG1323" s="94" t="b">
        <f t="shared" si="84"/>
        <v>0</v>
      </c>
    </row>
    <row r="1324" spans="1:33" ht="38.25" x14ac:dyDescent="0.2">
      <c r="A1324" s="15"/>
      <c r="B1324" s="119" t="str">
        <f t="shared" si="83"/>
        <v>2.4.2.8.10.6.0.00.00.00.00.00</v>
      </c>
      <c r="C1324" s="120" t="s">
        <v>22</v>
      </c>
      <c r="D1324" s="120" t="s">
        <v>48</v>
      </c>
      <c r="E1324" s="120" t="s">
        <v>22</v>
      </c>
      <c r="F1324" s="126" t="s">
        <v>62</v>
      </c>
      <c r="G1324" s="120" t="s">
        <v>365</v>
      </c>
      <c r="H1324" s="120" t="s">
        <v>69</v>
      </c>
      <c r="I1324" s="120" t="s">
        <v>19</v>
      </c>
      <c r="J1324" s="120" t="s">
        <v>20</v>
      </c>
      <c r="K1324" s="120" t="s">
        <v>20</v>
      </c>
      <c r="L1324" s="120" t="s">
        <v>20</v>
      </c>
      <c r="M1324" s="120" t="s">
        <v>20</v>
      </c>
      <c r="N1324" s="120" t="s">
        <v>20</v>
      </c>
      <c r="O1324" s="120" t="s">
        <v>1785</v>
      </c>
      <c r="P1324" s="121" t="s">
        <v>1360</v>
      </c>
      <c r="Q1324" s="111" t="str">
        <f t="shared" si="86"/>
        <v>2.4.2.2.53.0.0.00.00.00.00.00</v>
      </c>
      <c r="R1324" s="80" t="s">
        <v>22</v>
      </c>
      <c r="S1324" s="80" t="s">
        <v>48</v>
      </c>
      <c r="T1324" s="80" t="s">
        <v>22</v>
      </c>
      <c r="U1324" s="80" t="s">
        <v>22</v>
      </c>
      <c r="V1324" s="80" t="s">
        <v>36</v>
      </c>
      <c r="W1324" s="125" t="s">
        <v>19</v>
      </c>
      <c r="X1324" s="80" t="s">
        <v>19</v>
      </c>
      <c r="Y1324" s="80" t="s">
        <v>20</v>
      </c>
      <c r="Z1324" s="80" t="s">
        <v>20</v>
      </c>
      <c r="AA1324" s="80" t="s">
        <v>20</v>
      </c>
      <c r="AB1324" s="80" t="s">
        <v>20</v>
      </c>
      <c r="AC1324" s="80" t="s">
        <v>20</v>
      </c>
      <c r="AD1324" s="80" t="s">
        <v>2123</v>
      </c>
      <c r="AE1324" s="86" t="s">
        <v>1360</v>
      </c>
      <c r="AF1324" s="85" t="e">
        <f>#REF!=#REF!</f>
        <v>#REF!</v>
      </c>
      <c r="AG1324" s="94" t="b">
        <f t="shared" si="84"/>
        <v>0</v>
      </c>
    </row>
    <row r="1325" spans="1:33" ht="38.25" x14ac:dyDescent="0.2">
      <c r="A1325" s="15"/>
      <c r="B1325" s="119" t="str">
        <f t="shared" si="83"/>
        <v>2.4.2.8.10.6.1.00.00.00.00.00</v>
      </c>
      <c r="C1325" s="120" t="s">
        <v>22</v>
      </c>
      <c r="D1325" s="120" t="s">
        <v>48</v>
      </c>
      <c r="E1325" s="120" t="s">
        <v>22</v>
      </c>
      <c r="F1325" s="126" t="s">
        <v>62</v>
      </c>
      <c r="G1325" s="120" t="s">
        <v>365</v>
      </c>
      <c r="H1325" s="120" t="s">
        <v>69</v>
      </c>
      <c r="I1325" s="120" t="s">
        <v>18</v>
      </c>
      <c r="J1325" s="120" t="s">
        <v>20</v>
      </c>
      <c r="K1325" s="120" t="s">
        <v>20</v>
      </c>
      <c r="L1325" s="120" t="s">
        <v>20</v>
      </c>
      <c r="M1325" s="120" t="s">
        <v>20</v>
      </c>
      <c r="N1325" s="120" t="s">
        <v>20</v>
      </c>
      <c r="O1325" s="120" t="s">
        <v>1785</v>
      </c>
      <c r="P1325" s="121" t="s">
        <v>1371</v>
      </c>
      <c r="Q1325" s="111" t="str">
        <f t="shared" si="86"/>
        <v>2.4.2.2.53.0.1.00.00.00.00.00</v>
      </c>
      <c r="R1325" s="80" t="s">
        <v>22</v>
      </c>
      <c r="S1325" s="80" t="s">
        <v>48</v>
      </c>
      <c r="T1325" s="80" t="s">
        <v>22</v>
      </c>
      <c r="U1325" s="80" t="s">
        <v>22</v>
      </c>
      <c r="V1325" s="80" t="s">
        <v>36</v>
      </c>
      <c r="W1325" s="125" t="s">
        <v>19</v>
      </c>
      <c r="X1325" s="80" t="s">
        <v>18</v>
      </c>
      <c r="Y1325" s="80" t="s">
        <v>20</v>
      </c>
      <c r="Z1325" s="80" t="s">
        <v>20</v>
      </c>
      <c r="AA1325" s="80" t="s">
        <v>20</v>
      </c>
      <c r="AB1325" s="80" t="s">
        <v>20</v>
      </c>
      <c r="AC1325" s="80" t="s">
        <v>20</v>
      </c>
      <c r="AD1325" s="80" t="s">
        <v>2123</v>
      </c>
      <c r="AE1325" s="86" t="s">
        <v>1371</v>
      </c>
      <c r="AF1325" s="85" t="e">
        <f>#REF!=#REF!</f>
        <v>#REF!</v>
      </c>
      <c r="AG1325" s="94" t="b">
        <f t="shared" si="84"/>
        <v>0</v>
      </c>
    </row>
    <row r="1326" spans="1:33" ht="38.25" x14ac:dyDescent="0.2">
      <c r="A1326" s="15"/>
      <c r="B1326" s="119" t="str">
        <f t="shared" si="83"/>
        <v>2.4.2.8.10.7.0.00.00.00.00.00</v>
      </c>
      <c r="C1326" s="120" t="s">
        <v>22</v>
      </c>
      <c r="D1326" s="120" t="s">
        <v>48</v>
      </c>
      <c r="E1326" s="120" t="s">
        <v>22</v>
      </c>
      <c r="F1326" s="126" t="s">
        <v>62</v>
      </c>
      <c r="G1326" s="120" t="s">
        <v>365</v>
      </c>
      <c r="H1326" s="120" t="s">
        <v>71</v>
      </c>
      <c r="I1326" s="120" t="s">
        <v>19</v>
      </c>
      <c r="J1326" s="120" t="s">
        <v>20</v>
      </c>
      <c r="K1326" s="120" t="s">
        <v>20</v>
      </c>
      <c r="L1326" s="120" t="s">
        <v>20</v>
      </c>
      <c r="M1326" s="120" t="s">
        <v>20</v>
      </c>
      <c r="N1326" s="120" t="s">
        <v>20</v>
      </c>
      <c r="O1326" s="120" t="s">
        <v>1785</v>
      </c>
      <c r="P1326" s="121" t="s">
        <v>1361</v>
      </c>
      <c r="Q1326" s="111" t="str">
        <f t="shared" si="86"/>
        <v>2.4.2.2.54.0.0.00.00.00.00.00</v>
      </c>
      <c r="R1326" s="80" t="s">
        <v>22</v>
      </c>
      <c r="S1326" s="80" t="s">
        <v>48</v>
      </c>
      <c r="T1326" s="80" t="s">
        <v>22</v>
      </c>
      <c r="U1326" s="80" t="s">
        <v>22</v>
      </c>
      <c r="V1326" s="80" t="s">
        <v>212</v>
      </c>
      <c r="W1326" s="125" t="s">
        <v>19</v>
      </c>
      <c r="X1326" s="80" t="s">
        <v>19</v>
      </c>
      <c r="Y1326" s="80" t="s">
        <v>20</v>
      </c>
      <c r="Z1326" s="80" t="s">
        <v>20</v>
      </c>
      <c r="AA1326" s="80" t="s">
        <v>20</v>
      </c>
      <c r="AB1326" s="80" t="s">
        <v>20</v>
      </c>
      <c r="AC1326" s="80" t="s">
        <v>20</v>
      </c>
      <c r="AD1326" s="80" t="s">
        <v>2123</v>
      </c>
      <c r="AE1326" s="86" t="s">
        <v>1361</v>
      </c>
      <c r="AF1326" s="85" t="e">
        <f>#REF!=#REF!</f>
        <v>#REF!</v>
      </c>
      <c r="AG1326" s="94" t="b">
        <f t="shared" si="84"/>
        <v>0</v>
      </c>
    </row>
    <row r="1327" spans="1:33" ht="38.25" x14ac:dyDescent="0.2">
      <c r="A1327" s="15"/>
      <c r="B1327" s="119" t="str">
        <f t="shared" si="83"/>
        <v>2.4.2.8.10.7.1.00.00.00.00.00</v>
      </c>
      <c r="C1327" s="120" t="s">
        <v>22</v>
      </c>
      <c r="D1327" s="120" t="s">
        <v>48</v>
      </c>
      <c r="E1327" s="120" t="s">
        <v>22</v>
      </c>
      <c r="F1327" s="126" t="s">
        <v>62</v>
      </c>
      <c r="G1327" s="120" t="s">
        <v>365</v>
      </c>
      <c r="H1327" s="120" t="s">
        <v>71</v>
      </c>
      <c r="I1327" s="120" t="s">
        <v>18</v>
      </c>
      <c r="J1327" s="120" t="s">
        <v>20</v>
      </c>
      <c r="K1327" s="120" t="s">
        <v>20</v>
      </c>
      <c r="L1327" s="120" t="s">
        <v>20</v>
      </c>
      <c r="M1327" s="120" t="s">
        <v>20</v>
      </c>
      <c r="N1327" s="120" t="s">
        <v>20</v>
      </c>
      <c r="O1327" s="120" t="s">
        <v>1785</v>
      </c>
      <c r="P1327" s="121" t="s">
        <v>1372</v>
      </c>
      <c r="Q1327" s="111" t="str">
        <f t="shared" si="86"/>
        <v>2.4.2.2.54.0.1.00.00.00.00.00</v>
      </c>
      <c r="R1327" s="80" t="s">
        <v>22</v>
      </c>
      <c r="S1327" s="80" t="s">
        <v>48</v>
      </c>
      <c r="T1327" s="80" t="s">
        <v>22</v>
      </c>
      <c r="U1327" s="80" t="s">
        <v>22</v>
      </c>
      <c r="V1327" s="80" t="s">
        <v>212</v>
      </c>
      <c r="W1327" s="125" t="s">
        <v>19</v>
      </c>
      <c r="X1327" s="80" t="s">
        <v>18</v>
      </c>
      <c r="Y1327" s="80" t="s">
        <v>20</v>
      </c>
      <c r="Z1327" s="80" t="s">
        <v>20</v>
      </c>
      <c r="AA1327" s="80" t="s">
        <v>20</v>
      </c>
      <c r="AB1327" s="80" t="s">
        <v>20</v>
      </c>
      <c r="AC1327" s="80" t="s">
        <v>20</v>
      </c>
      <c r="AD1327" s="80" t="s">
        <v>2123</v>
      </c>
      <c r="AE1327" s="86" t="s">
        <v>1372</v>
      </c>
      <c r="AF1327" s="85" t="e">
        <f>#REF!=#REF!</f>
        <v>#REF!</v>
      </c>
      <c r="AG1327" s="94" t="b">
        <f t="shared" si="84"/>
        <v>0</v>
      </c>
    </row>
    <row r="1328" spans="1:33" ht="25.5" x14ac:dyDescent="0.2">
      <c r="A1328" s="15"/>
      <c r="B1328" s="119" t="str">
        <f t="shared" si="83"/>
        <v>2.4.2.8.10.9.0.00.00.00.00.00</v>
      </c>
      <c r="C1328" s="120" t="s">
        <v>22</v>
      </c>
      <c r="D1328" s="120" t="s">
        <v>48</v>
      </c>
      <c r="E1328" s="120" t="s">
        <v>22</v>
      </c>
      <c r="F1328" s="126" t="s">
        <v>62</v>
      </c>
      <c r="G1328" s="120" t="s">
        <v>365</v>
      </c>
      <c r="H1328" s="120" t="s">
        <v>90</v>
      </c>
      <c r="I1328" s="120" t="s">
        <v>19</v>
      </c>
      <c r="J1328" s="120" t="s">
        <v>20</v>
      </c>
      <c r="K1328" s="120" t="s">
        <v>20</v>
      </c>
      <c r="L1328" s="120" t="s">
        <v>20</v>
      </c>
      <c r="M1328" s="120" t="s">
        <v>20</v>
      </c>
      <c r="N1328" s="120" t="s">
        <v>20</v>
      </c>
      <c r="O1328" s="120" t="s">
        <v>1785</v>
      </c>
      <c r="P1328" s="121" t="s">
        <v>1373</v>
      </c>
      <c r="Q1328" s="111" t="str">
        <f t="shared" si="86"/>
        <v>2.4.2.2.99.0.0.00.00.00.00.00</v>
      </c>
      <c r="R1328" s="80" t="s">
        <v>22</v>
      </c>
      <c r="S1328" s="80" t="s">
        <v>48</v>
      </c>
      <c r="T1328" s="80" t="s">
        <v>22</v>
      </c>
      <c r="U1328" s="80" t="s">
        <v>22</v>
      </c>
      <c r="V1328" s="80" t="s">
        <v>101</v>
      </c>
      <c r="W1328" s="125" t="s">
        <v>19</v>
      </c>
      <c r="X1328" s="80" t="s">
        <v>19</v>
      </c>
      <c r="Y1328" s="80" t="s">
        <v>20</v>
      </c>
      <c r="Z1328" s="80" t="s">
        <v>20</v>
      </c>
      <c r="AA1328" s="80" t="s">
        <v>20</v>
      </c>
      <c r="AB1328" s="80" t="s">
        <v>20</v>
      </c>
      <c r="AC1328" s="80" t="s">
        <v>20</v>
      </c>
      <c r="AD1328" s="80" t="s">
        <v>2123</v>
      </c>
      <c r="AE1328" s="86" t="s">
        <v>2481</v>
      </c>
      <c r="AF1328" s="85" t="e">
        <f>#REF!=#REF!</f>
        <v>#REF!</v>
      </c>
      <c r="AG1328" s="94" t="b">
        <f t="shared" si="84"/>
        <v>0</v>
      </c>
    </row>
    <row r="1329" spans="1:33" ht="38.25" x14ac:dyDescent="0.2">
      <c r="A1329" s="15"/>
      <c r="B1329" s="119" t="str">
        <f t="shared" si="83"/>
        <v>2.4.2.8.10.9.1.00.00.00.00.00</v>
      </c>
      <c r="C1329" s="120" t="s">
        <v>22</v>
      </c>
      <c r="D1329" s="120" t="s">
        <v>48</v>
      </c>
      <c r="E1329" s="120" t="s">
        <v>22</v>
      </c>
      <c r="F1329" s="126" t="s">
        <v>62</v>
      </c>
      <c r="G1329" s="120" t="s">
        <v>365</v>
      </c>
      <c r="H1329" s="120" t="s">
        <v>90</v>
      </c>
      <c r="I1329" s="120" t="s">
        <v>18</v>
      </c>
      <c r="J1329" s="120" t="s">
        <v>20</v>
      </c>
      <c r="K1329" s="120" t="s">
        <v>20</v>
      </c>
      <c r="L1329" s="120" t="s">
        <v>20</v>
      </c>
      <c r="M1329" s="120" t="s">
        <v>20</v>
      </c>
      <c r="N1329" s="120" t="s">
        <v>20</v>
      </c>
      <c r="O1329" s="120" t="s">
        <v>1785</v>
      </c>
      <c r="P1329" s="121" t="s">
        <v>1374</v>
      </c>
      <c r="Q1329" s="111" t="str">
        <f t="shared" si="86"/>
        <v>2.4.2.2.99.0.1.00.00.00.00.00</v>
      </c>
      <c r="R1329" s="80" t="s">
        <v>22</v>
      </c>
      <c r="S1329" s="80" t="s">
        <v>48</v>
      </c>
      <c r="T1329" s="80" t="s">
        <v>22</v>
      </c>
      <c r="U1329" s="80" t="s">
        <v>22</v>
      </c>
      <c r="V1329" s="80" t="s">
        <v>101</v>
      </c>
      <c r="W1329" s="125" t="s">
        <v>19</v>
      </c>
      <c r="X1329" s="80" t="s">
        <v>18</v>
      </c>
      <c r="Y1329" s="80" t="s">
        <v>20</v>
      </c>
      <c r="Z1329" s="80" t="s">
        <v>20</v>
      </c>
      <c r="AA1329" s="80" t="s">
        <v>20</v>
      </c>
      <c r="AB1329" s="80" t="s">
        <v>20</v>
      </c>
      <c r="AC1329" s="80" t="s">
        <v>20</v>
      </c>
      <c r="AD1329" s="80" t="s">
        <v>2123</v>
      </c>
      <c r="AE1329" s="86" t="s">
        <v>2482</v>
      </c>
      <c r="AF1329" s="85" t="e">
        <f>#REF!=#REF!</f>
        <v>#REF!</v>
      </c>
      <c r="AG1329" s="94" t="b">
        <f t="shared" si="84"/>
        <v>0</v>
      </c>
    </row>
    <row r="1330" spans="1:33" x14ac:dyDescent="0.2">
      <c r="A1330" s="15"/>
      <c r="B1330" s="119" t="str">
        <f t="shared" si="83"/>
        <v>2.4.2.8.99.0.0.00.00.00.00.00</v>
      </c>
      <c r="C1330" s="120" t="s">
        <v>22</v>
      </c>
      <c r="D1330" s="120" t="s">
        <v>48</v>
      </c>
      <c r="E1330" s="120" t="s">
        <v>22</v>
      </c>
      <c r="F1330" s="126" t="s">
        <v>62</v>
      </c>
      <c r="G1330" s="120" t="s">
        <v>101</v>
      </c>
      <c r="H1330" s="120" t="s">
        <v>19</v>
      </c>
      <c r="I1330" s="120" t="s">
        <v>19</v>
      </c>
      <c r="J1330" s="120" t="s">
        <v>20</v>
      </c>
      <c r="K1330" s="120" t="s">
        <v>20</v>
      </c>
      <c r="L1330" s="120" t="s">
        <v>20</v>
      </c>
      <c r="M1330" s="120" t="s">
        <v>20</v>
      </c>
      <c r="N1330" s="120" t="s">
        <v>20</v>
      </c>
      <c r="O1330" s="120" t="s">
        <v>1785</v>
      </c>
      <c r="P1330" s="121" t="s">
        <v>1375</v>
      </c>
      <c r="Q1330" s="111" t="s">
        <v>2296</v>
      </c>
      <c r="R1330" s="80"/>
      <c r="S1330" s="80"/>
      <c r="T1330" s="80"/>
      <c r="U1330" s="80"/>
      <c r="V1330" s="80"/>
      <c r="W1330" s="125"/>
      <c r="X1330" s="80"/>
      <c r="Y1330" s="80"/>
      <c r="Z1330" s="80"/>
      <c r="AA1330" s="80"/>
      <c r="AB1330" s="80"/>
      <c r="AC1330" s="80"/>
      <c r="AD1330" s="80"/>
      <c r="AE1330" s="86"/>
      <c r="AF1330" s="85" t="e">
        <f>#REF!=#REF!</f>
        <v>#REF!</v>
      </c>
      <c r="AG1330" s="94" t="b">
        <f t="shared" si="84"/>
        <v>0</v>
      </c>
    </row>
    <row r="1331" spans="1:33" ht="25.5" x14ac:dyDescent="0.2">
      <c r="A1331" s="15"/>
      <c r="B1331" s="119" t="str">
        <f t="shared" si="83"/>
        <v>2.4.2.8.99.1.0.00.00.00.00.00</v>
      </c>
      <c r="C1331" s="120" t="s">
        <v>22</v>
      </c>
      <c r="D1331" s="120" t="s">
        <v>48</v>
      </c>
      <c r="E1331" s="120" t="s">
        <v>22</v>
      </c>
      <c r="F1331" s="126" t="s">
        <v>62</v>
      </c>
      <c r="G1331" s="120" t="s">
        <v>101</v>
      </c>
      <c r="H1331" s="120" t="s">
        <v>18</v>
      </c>
      <c r="I1331" s="120" t="s">
        <v>19</v>
      </c>
      <c r="J1331" s="120" t="s">
        <v>20</v>
      </c>
      <c r="K1331" s="120" t="s">
        <v>20</v>
      </c>
      <c r="L1331" s="120" t="s">
        <v>20</v>
      </c>
      <c r="M1331" s="120" t="s">
        <v>20</v>
      </c>
      <c r="N1331" s="120" t="s">
        <v>20</v>
      </c>
      <c r="O1331" s="120" t="s">
        <v>1785</v>
      </c>
      <c r="P1331" s="121" t="s">
        <v>1376</v>
      </c>
      <c r="Q1331" s="111" t="str">
        <f>R1331&amp;"."&amp;S1331&amp;"."&amp;T1331&amp;"."&amp;U1331&amp;"."&amp;V1331&amp;"."&amp;W1331&amp;"."&amp;X1331&amp;"."&amp;Y1331&amp;"."&amp;Z1331&amp;"."&amp;AA1331&amp;"."&amp;AB1331&amp;"."&amp;AC1331</f>
        <v>2.4.2.9.00.0.0.00.00.00.00.00</v>
      </c>
      <c r="R1331" s="80" t="s">
        <v>22</v>
      </c>
      <c r="S1331" s="80" t="s">
        <v>48</v>
      </c>
      <c r="T1331" s="80" t="s">
        <v>22</v>
      </c>
      <c r="U1331" s="80" t="s">
        <v>90</v>
      </c>
      <c r="V1331" s="80" t="s">
        <v>20</v>
      </c>
      <c r="W1331" s="125" t="s">
        <v>19</v>
      </c>
      <c r="X1331" s="80" t="s">
        <v>19</v>
      </c>
      <c r="Y1331" s="80" t="s">
        <v>20</v>
      </c>
      <c r="Z1331" s="80" t="s">
        <v>20</v>
      </c>
      <c r="AA1331" s="80" t="s">
        <v>20</v>
      </c>
      <c r="AB1331" s="80" t="s">
        <v>20</v>
      </c>
      <c r="AC1331" s="80" t="s">
        <v>20</v>
      </c>
      <c r="AD1331" s="80" t="s">
        <v>2123</v>
      </c>
      <c r="AE1331" s="86" t="s">
        <v>1378</v>
      </c>
      <c r="AF1331" s="85" t="e">
        <f>#REF!=#REF!</f>
        <v>#REF!</v>
      </c>
      <c r="AG1331" s="94" t="b">
        <f t="shared" si="84"/>
        <v>0</v>
      </c>
    </row>
    <row r="1332" spans="1:33" ht="25.5" x14ac:dyDescent="0.2">
      <c r="A1332" s="15"/>
      <c r="B1332" s="119" t="str">
        <f t="shared" si="83"/>
        <v>2.4.2.8.99.1.1.00.00.00.00.00</v>
      </c>
      <c r="C1332" s="120" t="s">
        <v>22</v>
      </c>
      <c r="D1332" s="120" t="s">
        <v>48</v>
      </c>
      <c r="E1332" s="120" t="s">
        <v>22</v>
      </c>
      <c r="F1332" s="126" t="s">
        <v>62</v>
      </c>
      <c r="G1332" s="120" t="s">
        <v>101</v>
      </c>
      <c r="H1332" s="120" t="s">
        <v>18</v>
      </c>
      <c r="I1332" s="120" t="s">
        <v>18</v>
      </c>
      <c r="J1332" s="120" t="s">
        <v>20</v>
      </c>
      <c r="K1332" s="120" t="s">
        <v>20</v>
      </c>
      <c r="L1332" s="120" t="s">
        <v>20</v>
      </c>
      <c r="M1332" s="120" t="s">
        <v>20</v>
      </c>
      <c r="N1332" s="120" t="s">
        <v>20</v>
      </c>
      <c r="O1332" s="120" t="s">
        <v>1785</v>
      </c>
      <c r="P1332" s="121" t="s">
        <v>1377</v>
      </c>
      <c r="Q1332" s="111" t="str">
        <f>R1332&amp;"."&amp;S1332&amp;"."&amp;T1332&amp;"."&amp;U1332&amp;"."&amp;V1332&amp;"."&amp;W1332&amp;"."&amp;X1332&amp;"."&amp;Y1332&amp;"."&amp;Z1332&amp;"."&amp;AA1332&amp;"."&amp;AB1332&amp;"."&amp;AC1332</f>
        <v>2.4.2.9.99.0.1.00.00.00.00.00</v>
      </c>
      <c r="R1332" s="80" t="s">
        <v>22</v>
      </c>
      <c r="S1332" s="80" t="s">
        <v>48</v>
      </c>
      <c r="T1332" s="80" t="s">
        <v>22</v>
      </c>
      <c r="U1332" s="80" t="s">
        <v>90</v>
      </c>
      <c r="V1332" s="80" t="s">
        <v>101</v>
      </c>
      <c r="W1332" s="125" t="s">
        <v>19</v>
      </c>
      <c r="X1332" s="80" t="s">
        <v>18</v>
      </c>
      <c r="Y1332" s="80" t="s">
        <v>20</v>
      </c>
      <c r="Z1332" s="80" t="s">
        <v>20</v>
      </c>
      <c r="AA1332" s="80" t="s">
        <v>20</v>
      </c>
      <c r="AB1332" s="80" t="s">
        <v>20</v>
      </c>
      <c r="AC1332" s="80" t="s">
        <v>20</v>
      </c>
      <c r="AD1332" s="80" t="s">
        <v>2123</v>
      </c>
      <c r="AE1332" s="86" t="s">
        <v>2030</v>
      </c>
      <c r="AF1332" s="85" t="e">
        <f>#REF!=#REF!</f>
        <v>#REF!</v>
      </c>
      <c r="AG1332" s="94" t="b">
        <f t="shared" si="84"/>
        <v>0</v>
      </c>
    </row>
    <row r="1333" spans="1:33" ht="25.5" x14ac:dyDescent="0.2">
      <c r="A1333" s="15"/>
      <c r="B1333" s="119" t="str">
        <f t="shared" si="83"/>
        <v>2.4.3.8.00.0.0.00.00.00.00.00</v>
      </c>
      <c r="C1333" s="120" t="s">
        <v>22</v>
      </c>
      <c r="D1333" s="120" t="s">
        <v>48</v>
      </c>
      <c r="E1333" s="120" t="s">
        <v>23</v>
      </c>
      <c r="F1333" s="126" t="s">
        <v>62</v>
      </c>
      <c r="G1333" s="120" t="s">
        <v>20</v>
      </c>
      <c r="H1333" s="120" t="s">
        <v>19</v>
      </c>
      <c r="I1333" s="120" t="s">
        <v>19</v>
      </c>
      <c r="J1333" s="120" t="s">
        <v>20</v>
      </c>
      <c r="K1333" s="120" t="s">
        <v>20</v>
      </c>
      <c r="L1333" s="120" t="s">
        <v>20</v>
      </c>
      <c r="M1333" s="120" t="s">
        <v>20</v>
      </c>
      <c r="N1333" s="120" t="s">
        <v>20</v>
      </c>
      <c r="O1333" s="120" t="s">
        <v>1785</v>
      </c>
      <c r="P1333" s="121" t="s">
        <v>1384</v>
      </c>
      <c r="Q1333" s="111" t="s">
        <v>2215</v>
      </c>
      <c r="R1333" s="80"/>
      <c r="S1333" s="80"/>
      <c r="T1333" s="80"/>
      <c r="U1333" s="80"/>
      <c r="V1333" s="80"/>
      <c r="W1333" s="80"/>
      <c r="X1333" s="80"/>
      <c r="Y1333" s="80"/>
      <c r="Z1333" s="80"/>
      <c r="AA1333" s="80"/>
      <c r="AB1333" s="80"/>
      <c r="AC1333" s="80"/>
      <c r="AD1333" s="80"/>
      <c r="AE1333" s="86"/>
      <c r="AF1333" s="85" t="e">
        <f>#REF!=#REF!</f>
        <v>#REF!</v>
      </c>
      <c r="AG1333" s="94" t="b">
        <f t="shared" si="84"/>
        <v>0</v>
      </c>
    </row>
    <row r="1334" spans="1:33" ht="25.5" x14ac:dyDescent="0.2">
      <c r="A1334" s="15"/>
      <c r="B1334" s="119" t="str">
        <f t="shared" si="83"/>
        <v>2.4.3.8.01.0.0.00.00.00.00.00</v>
      </c>
      <c r="C1334" s="120" t="s">
        <v>22</v>
      </c>
      <c r="D1334" s="120" t="s">
        <v>48</v>
      </c>
      <c r="E1334" s="120" t="s">
        <v>23</v>
      </c>
      <c r="F1334" s="126" t="s">
        <v>62</v>
      </c>
      <c r="G1334" s="120" t="s">
        <v>27</v>
      </c>
      <c r="H1334" s="120" t="s">
        <v>19</v>
      </c>
      <c r="I1334" s="120" t="s">
        <v>19</v>
      </c>
      <c r="J1334" s="120" t="s">
        <v>20</v>
      </c>
      <c r="K1334" s="120" t="s">
        <v>20</v>
      </c>
      <c r="L1334" s="120" t="s">
        <v>20</v>
      </c>
      <c r="M1334" s="120" t="s">
        <v>20</v>
      </c>
      <c r="N1334" s="120" t="s">
        <v>20</v>
      </c>
      <c r="O1334" s="120" t="s">
        <v>1785</v>
      </c>
      <c r="P1334" s="121" t="s">
        <v>1385</v>
      </c>
      <c r="Q1334" s="111" t="str">
        <f>R1334&amp;"."&amp;S1334&amp;"."&amp;T1334&amp;"."&amp;U1334&amp;"."&amp;V1334&amp;"."&amp;W1334&amp;"."&amp;X1334&amp;"."&amp;Y1334&amp;"."&amp;Z1334&amp;"."&amp;AA1334&amp;"."&amp;AB1334&amp;"."&amp;AC1334</f>
        <v>2.4.3.9.00.0.0.00.00.00.00.00</v>
      </c>
      <c r="R1334" s="80" t="s">
        <v>22</v>
      </c>
      <c r="S1334" s="80" t="s">
        <v>48</v>
      </c>
      <c r="T1334" s="80" t="s">
        <v>23</v>
      </c>
      <c r="U1334" s="80" t="s">
        <v>90</v>
      </c>
      <c r="V1334" s="80" t="s">
        <v>20</v>
      </c>
      <c r="W1334" s="125" t="s">
        <v>19</v>
      </c>
      <c r="X1334" s="80" t="s">
        <v>19</v>
      </c>
      <c r="Y1334" s="80" t="s">
        <v>20</v>
      </c>
      <c r="Z1334" s="80" t="s">
        <v>20</v>
      </c>
      <c r="AA1334" s="80" t="s">
        <v>20</v>
      </c>
      <c r="AB1334" s="80" t="s">
        <v>20</v>
      </c>
      <c r="AC1334" s="80" t="s">
        <v>20</v>
      </c>
      <c r="AD1334" s="80" t="s">
        <v>2123</v>
      </c>
      <c r="AE1334" s="86" t="s">
        <v>887</v>
      </c>
      <c r="AF1334" s="85" t="e">
        <f>#REF!=#REF!</f>
        <v>#REF!</v>
      </c>
      <c r="AG1334" s="94" t="b">
        <f t="shared" si="84"/>
        <v>0</v>
      </c>
    </row>
    <row r="1335" spans="1:33" ht="25.5" x14ac:dyDescent="0.2">
      <c r="A1335" s="15"/>
      <c r="B1335" s="119" t="str">
        <f t="shared" si="83"/>
        <v>2.4.3.8.01.1.0.00.00.00.00.00</v>
      </c>
      <c r="C1335" s="120" t="s">
        <v>22</v>
      </c>
      <c r="D1335" s="120" t="s">
        <v>48</v>
      </c>
      <c r="E1335" s="120" t="s">
        <v>23</v>
      </c>
      <c r="F1335" s="126" t="s">
        <v>62</v>
      </c>
      <c r="G1335" s="120" t="s">
        <v>27</v>
      </c>
      <c r="H1335" s="120" t="s">
        <v>18</v>
      </c>
      <c r="I1335" s="120" t="s">
        <v>19</v>
      </c>
      <c r="J1335" s="120" t="s">
        <v>20</v>
      </c>
      <c r="K1335" s="120" t="s">
        <v>20</v>
      </c>
      <c r="L1335" s="120" t="s">
        <v>20</v>
      </c>
      <c r="M1335" s="120" t="s">
        <v>20</v>
      </c>
      <c r="N1335" s="120" t="s">
        <v>20</v>
      </c>
      <c r="O1335" s="120" t="s">
        <v>1785</v>
      </c>
      <c r="P1335" s="121" t="s">
        <v>874</v>
      </c>
      <c r="Q1335" s="111" t="str">
        <f>R1335&amp;"."&amp;S1335&amp;"."&amp;T1335&amp;"."&amp;U1335&amp;"."&amp;V1335&amp;"."&amp;W1335&amp;"."&amp;X1335&amp;"."&amp;Y1335&amp;"."&amp;Z1335&amp;"."&amp;AA1335&amp;"."&amp;AB1335&amp;"."&amp;AC1335</f>
        <v>2.4.3.9.50.0.0.00.00.00.00.00</v>
      </c>
      <c r="R1335" s="80" t="s">
        <v>22</v>
      </c>
      <c r="S1335" s="80" t="s">
        <v>48</v>
      </c>
      <c r="T1335" s="80" t="s">
        <v>23</v>
      </c>
      <c r="U1335" s="80" t="s">
        <v>90</v>
      </c>
      <c r="V1335" s="80" t="s">
        <v>32</v>
      </c>
      <c r="W1335" s="125" t="s">
        <v>19</v>
      </c>
      <c r="X1335" s="80" t="s">
        <v>19</v>
      </c>
      <c r="Y1335" s="80" t="s">
        <v>20</v>
      </c>
      <c r="Z1335" s="80" t="s">
        <v>20</v>
      </c>
      <c r="AA1335" s="80" t="s">
        <v>20</v>
      </c>
      <c r="AB1335" s="80" t="s">
        <v>20</v>
      </c>
      <c r="AC1335" s="80" t="s">
        <v>20</v>
      </c>
      <c r="AD1335" s="80" t="s">
        <v>2123</v>
      </c>
      <c r="AE1335" s="86" t="s">
        <v>874</v>
      </c>
      <c r="AF1335" s="85" t="e">
        <f>#REF!=#REF!</f>
        <v>#REF!</v>
      </c>
      <c r="AG1335" s="94" t="b">
        <f t="shared" si="84"/>
        <v>0</v>
      </c>
    </row>
    <row r="1336" spans="1:33" ht="25.5" x14ac:dyDescent="0.2">
      <c r="A1336" s="15"/>
      <c r="B1336" s="119" t="str">
        <f t="shared" si="83"/>
        <v>2.4.3.8.01.1.1.00.00.00.00.00</v>
      </c>
      <c r="C1336" s="120" t="s">
        <v>22</v>
      </c>
      <c r="D1336" s="120" t="s">
        <v>48</v>
      </c>
      <c r="E1336" s="120" t="s">
        <v>23</v>
      </c>
      <c r="F1336" s="126" t="s">
        <v>62</v>
      </c>
      <c r="G1336" s="120" t="s">
        <v>27</v>
      </c>
      <c r="H1336" s="120" t="s">
        <v>18</v>
      </c>
      <c r="I1336" s="120" t="s">
        <v>18</v>
      </c>
      <c r="J1336" s="120" t="s">
        <v>20</v>
      </c>
      <c r="K1336" s="120" t="s">
        <v>20</v>
      </c>
      <c r="L1336" s="120" t="s">
        <v>20</v>
      </c>
      <c r="M1336" s="120" t="s">
        <v>20</v>
      </c>
      <c r="N1336" s="120" t="s">
        <v>20</v>
      </c>
      <c r="O1336" s="120" t="s">
        <v>1785</v>
      </c>
      <c r="P1336" s="121" t="s">
        <v>1386</v>
      </c>
      <c r="Q1336" s="111" t="str">
        <f>R1336&amp;"."&amp;S1336&amp;"."&amp;T1336&amp;"."&amp;U1336&amp;"."&amp;V1336&amp;"."&amp;W1336&amp;"."&amp;X1336&amp;"."&amp;Y1336&amp;"."&amp;Z1336&amp;"."&amp;AA1336&amp;"."&amp;AB1336&amp;"."&amp;AC1336</f>
        <v>2.4.3.9.50.0.1.00.00.00.00.00</v>
      </c>
      <c r="R1336" s="80" t="s">
        <v>22</v>
      </c>
      <c r="S1336" s="80" t="s">
        <v>48</v>
      </c>
      <c r="T1336" s="80" t="s">
        <v>23</v>
      </c>
      <c r="U1336" s="80" t="s">
        <v>90</v>
      </c>
      <c r="V1336" s="80" t="s">
        <v>32</v>
      </c>
      <c r="W1336" s="125" t="s">
        <v>19</v>
      </c>
      <c r="X1336" s="80" t="s">
        <v>18</v>
      </c>
      <c r="Y1336" s="80" t="s">
        <v>20</v>
      </c>
      <c r="Z1336" s="80" t="s">
        <v>20</v>
      </c>
      <c r="AA1336" s="80" t="s">
        <v>20</v>
      </c>
      <c r="AB1336" s="80" t="s">
        <v>20</v>
      </c>
      <c r="AC1336" s="80" t="s">
        <v>20</v>
      </c>
      <c r="AD1336" s="80" t="s">
        <v>2123</v>
      </c>
      <c r="AE1336" s="86" t="s">
        <v>1386</v>
      </c>
      <c r="AF1336" s="85" t="e">
        <f>#REF!=#REF!</f>
        <v>#REF!</v>
      </c>
      <c r="AG1336" s="94" t="b">
        <f t="shared" si="84"/>
        <v>0</v>
      </c>
    </row>
    <row r="1337" spans="1:33" ht="25.5" x14ac:dyDescent="0.2">
      <c r="A1337" s="15"/>
      <c r="B1337" s="119" t="str">
        <f t="shared" si="83"/>
        <v>2.4.3.8.10.0.0.00.00.00.00.00</v>
      </c>
      <c r="C1337" s="120" t="s">
        <v>22</v>
      </c>
      <c r="D1337" s="120" t="s">
        <v>48</v>
      </c>
      <c r="E1337" s="120" t="s">
        <v>23</v>
      </c>
      <c r="F1337" s="126" t="s">
        <v>62</v>
      </c>
      <c r="G1337" s="120" t="s">
        <v>365</v>
      </c>
      <c r="H1337" s="120" t="s">
        <v>19</v>
      </c>
      <c r="I1337" s="120" t="s">
        <v>19</v>
      </c>
      <c r="J1337" s="120" t="s">
        <v>20</v>
      </c>
      <c r="K1337" s="120" t="s">
        <v>20</v>
      </c>
      <c r="L1337" s="120" t="s">
        <v>20</v>
      </c>
      <c r="M1337" s="120" t="s">
        <v>20</v>
      </c>
      <c r="N1337" s="120" t="s">
        <v>20</v>
      </c>
      <c r="O1337" s="120" t="s">
        <v>1785</v>
      </c>
      <c r="P1337" s="121" t="s">
        <v>1387</v>
      </c>
      <c r="Q1337" s="111" t="s">
        <v>2215</v>
      </c>
      <c r="R1337" s="80"/>
      <c r="S1337" s="80"/>
      <c r="T1337" s="80"/>
      <c r="U1337" s="80"/>
      <c r="V1337" s="80"/>
      <c r="W1337" s="80"/>
      <c r="X1337" s="80"/>
      <c r="Y1337" s="80"/>
      <c r="Z1337" s="80"/>
      <c r="AA1337" s="80"/>
      <c r="AB1337" s="80"/>
      <c r="AC1337" s="80"/>
      <c r="AD1337" s="80"/>
      <c r="AE1337" s="86"/>
      <c r="AF1337" s="85" t="e">
        <f>#REF!=#REF!</f>
        <v>#REF!</v>
      </c>
      <c r="AG1337" s="94" t="b">
        <f t="shared" si="84"/>
        <v>0</v>
      </c>
    </row>
    <row r="1338" spans="1:33" ht="38.25" x14ac:dyDescent="0.2">
      <c r="A1338" s="15"/>
      <c r="B1338" s="119" t="str">
        <f t="shared" si="83"/>
        <v>2.4.3.8.10.1.0.00.00.00.00.00</v>
      </c>
      <c r="C1338" s="120" t="s">
        <v>22</v>
      </c>
      <c r="D1338" s="120" t="s">
        <v>48</v>
      </c>
      <c r="E1338" s="120" t="s">
        <v>23</v>
      </c>
      <c r="F1338" s="126" t="s">
        <v>62</v>
      </c>
      <c r="G1338" s="120" t="s">
        <v>365</v>
      </c>
      <c r="H1338" s="120" t="s">
        <v>18</v>
      </c>
      <c r="I1338" s="120" t="s">
        <v>19</v>
      </c>
      <c r="J1338" s="120" t="s">
        <v>20</v>
      </c>
      <c r="K1338" s="120" t="s">
        <v>20</v>
      </c>
      <c r="L1338" s="120" t="s">
        <v>20</v>
      </c>
      <c r="M1338" s="120" t="s">
        <v>20</v>
      </c>
      <c r="N1338" s="120" t="s">
        <v>20</v>
      </c>
      <c r="O1338" s="120" t="s">
        <v>1785</v>
      </c>
      <c r="P1338" s="121" t="s">
        <v>1382</v>
      </c>
      <c r="Q1338" s="111" t="str">
        <f t="shared" ref="Q1338:Q1348" si="87">R1338&amp;"."&amp;S1338&amp;"."&amp;T1338&amp;"."&amp;U1338&amp;"."&amp;V1338&amp;"."&amp;W1338&amp;"."&amp;X1338&amp;"."&amp;Y1338&amp;"."&amp;Z1338&amp;"."&amp;AA1338&amp;"."&amp;AB1338&amp;"."&amp;AC1338</f>
        <v>2.4.3.2.50.0.0.00.00.00.00.00</v>
      </c>
      <c r="R1338" s="80" t="s">
        <v>22</v>
      </c>
      <c r="S1338" s="80" t="s">
        <v>48</v>
      </c>
      <c r="T1338" s="80" t="s">
        <v>23</v>
      </c>
      <c r="U1338" s="80" t="s">
        <v>22</v>
      </c>
      <c r="V1338" s="80" t="s">
        <v>32</v>
      </c>
      <c r="W1338" s="125" t="s">
        <v>19</v>
      </c>
      <c r="X1338" s="80" t="s">
        <v>19</v>
      </c>
      <c r="Y1338" s="80" t="s">
        <v>20</v>
      </c>
      <c r="Z1338" s="80" t="s">
        <v>20</v>
      </c>
      <c r="AA1338" s="80" t="s">
        <v>20</v>
      </c>
      <c r="AB1338" s="80" t="s">
        <v>20</v>
      </c>
      <c r="AC1338" s="80" t="s">
        <v>20</v>
      </c>
      <c r="AD1338" s="80" t="s">
        <v>2123</v>
      </c>
      <c r="AE1338" s="86" t="s">
        <v>1382</v>
      </c>
      <c r="AF1338" s="85" t="e">
        <f>#REF!=#REF!</f>
        <v>#REF!</v>
      </c>
      <c r="AG1338" s="94" t="b">
        <f t="shared" si="84"/>
        <v>0</v>
      </c>
    </row>
    <row r="1339" spans="1:33" ht="38.25" x14ac:dyDescent="0.2">
      <c r="A1339" s="15"/>
      <c r="B1339" s="119" t="str">
        <f t="shared" si="83"/>
        <v>2.4.3.8.10.1.1.00.00.00.00.00</v>
      </c>
      <c r="C1339" s="120" t="s">
        <v>22</v>
      </c>
      <c r="D1339" s="120" t="s">
        <v>48</v>
      </c>
      <c r="E1339" s="120" t="s">
        <v>23</v>
      </c>
      <c r="F1339" s="126" t="s">
        <v>62</v>
      </c>
      <c r="G1339" s="120" t="s">
        <v>365</v>
      </c>
      <c r="H1339" s="120" t="s">
        <v>18</v>
      </c>
      <c r="I1339" s="120" t="s">
        <v>18</v>
      </c>
      <c r="J1339" s="120" t="s">
        <v>20</v>
      </c>
      <c r="K1339" s="120" t="s">
        <v>20</v>
      </c>
      <c r="L1339" s="120" t="s">
        <v>20</v>
      </c>
      <c r="M1339" s="120" t="s">
        <v>20</v>
      </c>
      <c r="N1339" s="120" t="s">
        <v>20</v>
      </c>
      <c r="O1339" s="120" t="s">
        <v>1785</v>
      </c>
      <c r="P1339" s="121" t="s">
        <v>1388</v>
      </c>
      <c r="Q1339" s="111" t="str">
        <f t="shared" si="87"/>
        <v>2.4.3.2.50.0.1.00.00.00.00.00</v>
      </c>
      <c r="R1339" s="80" t="s">
        <v>22</v>
      </c>
      <c r="S1339" s="80" t="s">
        <v>48</v>
      </c>
      <c r="T1339" s="80" t="s">
        <v>23</v>
      </c>
      <c r="U1339" s="80" t="s">
        <v>22</v>
      </c>
      <c r="V1339" s="80" t="s">
        <v>32</v>
      </c>
      <c r="W1339" s="125" t="s">
        <v>19</v>
      </c>
      <c r="X1339" s="80" t="s">
        <v>18</v>
      </c>
      <c r="Y1339" s="80" t="s">
        <v>20</v>
      </c>
      <c r="Z1339" s="80" t="s">
        <v>20</v>
      </c>
      <c r="AA1339" s="80" t="s">
        <v>20</v>
      </c>
      <c r="AB1339" s="80" t="s">
        <v>20</v>
      </c>
      <c r="AC1339" s="80" t="s">
        <v>20</v>
      </c>
      <c r="AD1339" s="80" t="s">
        <v>2123</v>
      </c>
      <c r="AE1339" s="86" t="s">
        <v>1388</v>
      </c>
      <c r="AF1339" s="85" t="e">
        <f>#REF!=#REF!</f>
        <v>#REF!</v>
      </c>
      <c r="AG1339" s="94" t="b">
        <f t="shared" si="84"/>
        <v>0</v>
      </c>
    </row>
    <row r="1340" spans="1:33" ht="38.25" x14ac:dyDescent="0.2">
      <c r="A1340" s="15"/>
      <c r="B1340" s="119" t="str">
        <f t="shared" si="83"/>
        <v>2.4.3.8.10.2.0.00.00.00.00.00</v>
      </c>
      <c r="C1340" s="120" t="s">
        <v>22</v>
      </c>
      <c r="D1340" s="120" t="s">
        <v>48</v>
      </c>
      <c r="E1340" s="120" t="s">
        <v>23</v>
      </c>
      <c r="F1340" s="126" t="s">
        <v>62</v>
      </c>
      <c r="G1340" s="120" t="s">
        <v>365</v>
      </c>
      <c r="H1340" s="120" t="s">
        <v>22</v>
      </c>
      <c r="I1340" s="120" t="s">
        <v>19</v>
      </c>
      <c r="J1340" s="120" t="s">
        <v>20</v>
      </c>
      <c r="K1340" s="120" t="s">
        <v>20</v>
      </c>
      <c r="L1340" s="120" t="s">
        <v>20</v>
      </c>
      <c r="M1340" s="120" t="s">
        <v>20</v>
      </c>
      <c r="N1340" s="120" t="s">
        <v>20</v>
      </c>
      <c r="O1340" s="120" t="s">
        <v>1785</v>
      </c>
      <c r="P1340" s="121" t="s">
        <v>872</v>
      </c>
      <c r="Q1340" s="111" t="str">
        <f t="shared" si="87"/>
        <v>2.4.3.2.51.0.0.00.00.00.00.00</v>
      </c>
      <c r="R1340" s="80" t="s">
        <v>22</v>
      </c>
      <c r="S1340" s="80" t="s">
        <v>48</v>
      </c>
      <c r="T1340" s="80" t="s">
        <v>23</v>
      </c>
      <c r="U1340" s="80" t="s">
        <v>22</v>
      </c>
      <c r="V1340" s="80" t="s">
        <v>34</v>
      </c>
      <c r="W1340" s="125" t="s">
        <v>19</v>
      </c>
      <c r="X1340" s="80" t="s">
        <v>19</v>
      </c>
      <c r="Y1340" s="80" t="s">
        <v>20</v>
      </c>
      <c r="Z1340" s="80" t="s">
        <v>20</v>
      </c>
      <c r="AA1340" s="80" t="s">
        <v>20</v>
      </c>
      <c r="AB1340" s="80" t="s">
        <v>20</v>
      </c>
      <c r="AC1340" s="80" t="s">
        <v>20</v>
      </c>
      <c r="AD1340" s="80" t="s">
        <v>2123</v>
      </c>
      <c r="AE1340" s="86" t="s">
        <v>872</v>
      </c>
      <c r="AF1340" s="85" t="e">
        <f>#REF!=#REF!</f>
        <v>#REF!</v>
      </c>
      <c r="AG1340" s="94" t="b">
        <f t="shared" si="84"/>
        <v>0</v>
      </c>
    </row>
    <row r="1341" spans="1:33" ht="38.25" x14ac:dyDescent="0.2">
      <c r="A1341" s="15"/>
      <c r="B1341" s="119" t="str">
        <f t="shared" si="83"/>
        <v>2.4.3.8.10.2.1.00.00.00.00.00</v>
      </c>
      <c r="C1341" s="120" t="s">
        <v>22</v>
      </c>
      <c r="D1341" s="120" t="s">
        <v>48</v>
      </c>
      <c r="E1341" s="120" t="s">
        <v>23</v>
      </c>
      <c r="F1341" s="126" t="s">
        <v>62</v>
      </c>
      <c r="G1341" s="120" t="s">
        <v>365</v>
      </c>
      <c r="H1341" s="120" t="s">
        <v>22</v>
      </c>
      <c r="I1341" s="120" t="s">
        <v>18</v>
      </c>
      <c r="J1341" s="120" t="s">
        <v>20</v>
      </c>
      <c r="K1341" s="120" t="s">
        <v>20</v>
      </c>
      <c r="L1341" s="120" t="s">
        <v>20</v>
      </c>
      <c r="M1341" s="120" t="s">
        <v>20</v>
      </c>
      <c r="N1341" s="120" t="s">
        <v>20</v>
      </c>
      <c r="O1341" s="120" t="s">
        <v>1785</v>
      </c>
      <c r="P1341" s="121" t="s">
        <v>1389</v>
      </c>
      <c r="Q1341" s="111" t="str">
        <f t="shared" si="87"/>
        <v>2.4.3.2.51.0.1.00.00.00.00.00</v>
      </c>
      <c r="R1341" s="80" t="s">
        <v>22</v>
      </c>
      <c r="S1341" s="80" t="s">
        <v>48</v>
      </c>
      <c r="T1341" s="80" t="s">
        <v>23</v>
      </c>
      <c r="U1341" s="80" t="s">
        <v>22</v>
      </c>
      <c r="V1341" s="80" t="s">
        <v>34</v>
      </c>
      <c r="W1341" s="125" t="s">
        <v>19</v>
      </c>
      <c r="X1341" s="80" t="s">
        <v>18</v>
      </c>
      <c r="Y1341" s="80" t="s">
        <v>20</v>
      </c>
      <c r="Z1341" s="80" t="s">
        <v>20</v>
      </c>
      <c r="AA1341" s="80" t="s">
        <v>20</v>
      </c>
      <c r="AB1341" s="80" t="s">
        <v>20</v>
      </c>
      <c r="AC1341" s="80" t="s">
        <v>20</v>
      </c>
      <c r="AD1341" s="80" t="s">
        <v>2123</v>
      </c>
      <c r="AE1341" s="86" t="s">
        <v>1389</v>
      </c>
      <c r="AF1341" s="85" t="e">
        <f>#REF!=#REF!</f>
        <v>#REF!</v>
      </c>
      <c r="AG1341" s="94" t="b">
        <f t="shared" si="84"/>
        <v>0</v>
      </c>
    </row>
    <row r="1342" spans="1:33" ht="38.25" x14ac:dyDescent="0.2">
      <c r="A1342" s="15"/>
      <c r="B1342" s="119" t="str">
        <f t="shared" si="83"/>
        <v>2.4.3.8.10.3.0.00.00.00.00.00</v>
      </c>
      <c r="C1342" s="120" t="s">
        <v>22</v>
      </c>
      <c r="D1342" s="120" t="s">
        <v>48</v>
      </c>
      <c r="E1342" s="120" t="s">
        <v>23</v>
      </c>
      <c r="F1342" s="126" t="s">
        <v>62</v>
      </c>
      <c r="G1342" s="120" t="s">
        <v>365</v>
      </c>
      <c r="H1342" s="120" t="s">
        <v>23</v>
      </c>
      <c r="I1342" s="120" t="s">
        <v>19</v>
      </c>
      <c r="J1342" s="120" t="s">
        <v>20</v>
      </c>
      <c r="K1342" s="120" t="s">
        <v>20</v>
      </c>
      <c r="L1342" s="120" t="s">
        <v>20</v>
      </c>
      <c r="M1342" s="120" t="s">
        <v>20</v>
      </c>
      <c r="N1342" s="120" t="s">
        <v>20</v>
      </c>
      <c r="O1342" s="120" t="s">
        <v>1785</v>
      </c>
      <c r="P1342" s="121" t="s">
        <v>1383</v>
      </c>
      <c r="Q1342" s="111" t="str">
        <f t="shared" si="87"/>
        <v>2.4.3.2.52.0.0.00.00.00.00.00</v>
      </c>
      <c r="R1342" s="80" t="s">
        <v>22</v>
      </c>
      <c r="S1342" s="80" t="s">
        <v>48</v>
      </c>
      <c r="T1342" s="80" t="s">
        <v>23</v>
      </c>
      <c r="U1342" s="80" t="s">
        <v>22</v>
      </c>
      <c r="V1342" s="80" t="s">
        <v>35</v>
      </c>
      <c r="W1342" s="125" t="s">
        <v>19</v>
      </c>
      <c r="X1342" s="80" t="s">
        <v>19</v>
      </c>
      <c r="Y1342" s="80" t="s">
        <v>20</v>
      </c>
      <c r="Z1342" s="80" t="s">
        <v>20</v>
      </c>
      <c r="AA1342" s="80" t="s">
        <v>20</v>
      </c>
      <c r="AB1342" s="80" t="s">
        <v>20</v>
      </c>
      <c r="AC1342" s="80" t="s">
        <v>20</v>
      </c>
      <c r="AD1342" s="80" t="s">
        <v>2123</v>
      </c>
      <c r="AE1342" s="86" t="s">
        <v>1383</v>
      </c>
      <c r="AF1342" s="85" t="e">
        <f>#REF!=#REF!</f>
        <v>#REF!</v>
      </c>
      <c r="AG1342" s="94" t="b">
        <f t="shared" si="84"/>
        <v>0</v>
      </c>
    </row>
    <row r="1343" spans="1:33" ht="38.25" x14ac:dyDescent="0.2">
      <c r="A1343" s="15"/>
      <c r="B1343" s="119" t="str">
        <f t="shared" si="83"/>
        <v>2.4.3.8.10.3.1.00.00.00.00.00</v>
      </c>
      <c r="C1343" s="120" t="s">
        <v>22</v>
      </c>
      <c r="D1343" s="120" t="s">
        <v>48</v>
      </c>
      <c r="E1343" s="120" t="s">
        <v>23</v>
      </c>
      <c r="F1343" s="126" t="s">
        <v>62</v>
      </c>
      <c r="G1343" s="120" t="s">
        <v>365</v>
      </c>
      <c r="H1343" s="120" t="s">
        <v>23</v>
      </c>
      <c r="I1343" s="120" t="s">
        <v>18</v>
      </c>
      <c r="J1343" s="120" t="s">
        <v>20</v>
      </c>
      <c r="K1343" s="120" t="s">
        <v>20</v>
      </c>
      <c r="L1343" s="120" t="s">
        <v>20</v>
      </c>
      <c r="M1343" s="120" t="s">
        <v>20</v>
      </c>
      <c r="N1343" s="120" t="s">
        <v>20</v>
      </c>
      <c r="O1343" s="120" t="s">
        <v>1785</v>
      </c>
      <c r="P1343" s="121" t="s">
        <v>1390</v>
      </c>
      <c r="Q1343" s="111" t="str">
        <f t="shared" si="87"/>
        <v>2.4.3.2.52.0.1.00.00.00.00.00</v>
      </c>
      <c r="R1343" s="80" t="s">
        <v>22</v>
      </c>
      <c r="S1343" s="80" t="s">
        <v>48</v>
      </c>
      <c r="T1343" s="80" t="s">
        <v>23</v>
      </c>
      <c r="U1343" s="80" t="s">
        <v>22</v>
      </c>
      <c r="V1343" s="80" t="s">
        <v>35</v>
      </c>
      <c r="W1343" s="125" t="s">
        <v>19</v>
      </c>
      <c r="X1343" s="80" t="s">
        <v>18</v>
      </c>
      <c r="Y1343" s="80" t="s">
        <v>20</v>
      </c>
      <c r="Z1343" s="80" t="s">
        <v>20</v>
      </c>
      <c r="AA1343" s="80" t="s">
        <v>20</v>
      </c>
      <c r="AB1343" s="80" t="s">
        <v>20</v>
      </c>
      <c r="AC1343" s="80" t="s">
        <v>20</v>
      </c>
      <c r="AD1343" s="80" t="s">
        <v>2123</v>
      </c>
      <c r="AE1343" s="86" t="s">
        <v>1390</v>
      </c>
      <c r="AF1343" s="85" t="e">
        <f>#REF!=#REF!</f>
        <v>#REF!</v>
      </c>
      <c r="AG1343" s="94" t="b">
        <f t="shared" si="84"/>
        <v>0</v>
      </c>
    </row>
    <row r="1344" spans="1:33" ht="25.5" x14ac:dyDescent="0.2">
      <c r="A1344" s="15"/>
      <c r="B1344" s="119" t="str">
        <f t="shared" si="83"/>
        <v>2.4.3.8.10.9.0.00.00.00.00.00</v>
      </c>
      <c r="C1344" s="120" t="s">
        <v>22</v>
      </c>
      <c r="D1344" s="120" t="s">
        <v>48</v>
      </c>
      <c r="E1344" s="120" t="s">
        <v>23</v>
      </c>
      <c r="F1344" s="126" t="s">
        <v>62</v>
      </c>
      <c r="G1344" s="120" t="s">
        <v>365</v>
      </c>
      <c r="H1344" s="120" t="s">
        <v>90</v>
      </c>
      <c r="I1344" s="120" t="s">
        <v>19</v>
      </c>
      <c r="J1344" s="120" t="s">
        <v>20</v>
      </c>
      <c r="K1344" s="120" t="s">
        <v>20</v>
      </c>
      <c r="L1344" s="120" t="s">
        <v>20</v>
      </c>
      <c r="M1344" s="120" t="s">
        <v>20</v>
      </c>
      <c r="N1344" s="120" t="s">
        <v>20</v>
      </c>
      <c r="O1344" s="120" t="s">
        <v>1785</v>
      </c>
      <c r="P1344" s="121" t="s">
        <v>1391</v>
      </c>
      <c r="Q1344" s="111" t="str">
        <f t="shared" si="87"/>
        <v>2.4.3.2.99.0.0.00.00.00.00.00</v>
      </c>
      <c r="R1344" s="80" t="s">
        <v>22</v>
      </c>
      <c r="S1344" s="80" t="s">
        <v>48</v>
      </c>
      <c r="T1344" s="80" t="s">
        <v>23</v>
      </c>
      <c r="U1344" s="80" t="s">
        <v>22</v>
      </c>
      <c r="V1344" s="80" t="s">
        <v>101</v>
      </c>
      <c r="W1344" s="125" t="s">
        <v>19</v>
      </c>
      <c r="X1344" s="80" t="s">
        <v>19</v>
      </c>
      <c r="Y1344" s="80" t="s">
        <v>20</v>
      </c>
      <c r="Z1344" s="80" t="s">
        <v>20</v>
      </c>
      <c r="AA1344" s="80" t="s">
        <v>20</v>
      </c>
      <c r="AB1344" s="80" t="s">
        <v>20</v>
      </c>
      <c r="AC1344" s="80" t="s">
        <v>20</v>
      </c>
      <c r="AD1344" s="80" t="s">
        <v>2123</v>
      </c>
      <c r="AE1344" s="86" t="s">
        <v>2469</v>
      </c>
      <c r="AF1344" s="85" t="e">
        <f>#REF!=#REF!</f>
        <v>#REF!</v>
      </c>
      <c r="AG1344" s="94" t="b">
        <f t="shared" si="84"/>
        <v>0</v>
      </c>
    </row>
    <row r="1345" spans="1:33" ht="38.25" x14ac:dyDescent="0.2">
      <c r="A1345" s="15"/>
      <c r="B1345" s="119" t="str">
        <f t="shared" si="83"/>
        <v>2.4.3.8.10.9.1.00.00.00.00.00</v>
      </c>
      <c r="C1345" s="120" t="s">
        <v>22</v>
      </c>
      <c r="D1345" s="120" t="s">
        <v>48</v>
      </c>
      <c r="E1345" s="120" t="s">
        <v>23</v>
      </c>
      <c r="F1345" s="126" t="s">
        <v>62</v>
      </c>
      <c r="G1345" s="120" t="s">
        <v>365</v>
      </c>
      <c r="H1345" s="120" t="s">
        <v>90</v>
      </c>
      <c r="I1345" s="120" t="s">
        <v>18</v>
      </c>
      <c r="J1345" s="120" t="s">
        <v>20</v>
      </c>
      <c r="K1345" s="120" t="s">
        <v>20</v>
      </c>
      <c r="L1345" s="120" t="s">
        <v>20</v>
      </c>
      <c r="M1345" s="120" t="s">
        <v>20</v>
      </c>
      <c r="N1345" s="120" t="s">
        <v>20</v>
      </c>
      <c r="O1345" s="120" t="s">
        <v>1785</v>
      </c>
      <c r="P1345" s="121" t="s">
        <v>1392</v>
      </c>
      <c r="Q1345" s="111" t="str">
        <f t="shared" si="87"/>
        <v>2.4.3.2.99.0.1.00.00.00.00.00</v>
      </c>
      <c r="R1345" s="80" t="s">
        <v>22</v>
      </c>
      <c r="S1345" s="80" t="s">
        <v>48</v>
      </c>
      <c r="T1345" s="80" t="s">
        <v>23</v>
      </c>
      <c r="U1345" s="80" t="s">
        <v>22</v>
      </c>
      <c r="V1345" s="80" t="s">
        <v>101</v>
      </c>
      <c r="W1345" s="125" t="s">
        <v>19</v>
      </c>
      <c r="X1345" s="80" t="s">
        <v>18</v>
      </c>
      <c r="Y1345" s="80" t="s">
        <v>20</v>
      </c>
      <c r="Z1345" s="80" t="s">
        <v>20</v>
      </c>
      <c r="AA1345" s="80" t="s">
        <v>20</v>
      </c>
      <c r="AB1345" s="80" t="s">
        <v>20</v>
      </c>
      <c r="AC1345" s="80" t="s">
        <v>20</v>
      </c>
      <c r="AD1345" s="80" t="s">
        <v>2123</v>
      </c>
      <c r="AE1345" s="86" t="s">
        <v>2470</v>
      </c>
      <c r="AF1345" s="85" t="e">
        <f>#REF!=#REF!</f>
        <v>#REF!</v>
      </c>
      <c r="AG1345" s="94" t="b">
        <f t="shared" si="84"/>
        <v>0</v>
      </c>
    </row>
    <row r="1346" spans="1:33" x14ac:dyDescent="0.2">
      <c r="A1346" s="15"/>
      <c r="B1346" s="119" t="str">
        <f t="shared" si="83"/>
        <v>2.4.3.8.99.0.0.00.00.00.00.00</v>
      </c>
      <c r="C1346" s="120" t="s">
        <v>22</v>
      </c>
      <c r="D1346" s="120" t="s">
        <v>48</v>
      </c>
      <c r="E1346" s="120" t="s">
        <v>23</v>
      </c>
      <c r="F1346" s="126" t="s">
        <v>62</v>
      </c>
      <c r="G1346" s="120" t="s">
        <v>101</v>
      </c>
      <c r="H1346" s="120" t="s">
        <v>19</v>
      </c>
      <c r="I1346" s="120" t="s">
        <v>19</v>
      </c>
      <c r="J1346" s="120" t="s">
        <v>20</v>
      </c>
      <c r="K1346" s="120" t="s">
        <v>20</v>
      </c>
      <c r="L1346" s="120" t="s">
        <v>20</v>
      </c>
      <c r="M1346" s="120" t="s">
        <v>20</v>
      </c>
      <c r="N1346" s="120" t="s">
        <v>20</v>
      </c>
      <c r="O1346" s="120" t="s">
        <v>1785</v>
      </c>
      <c r="P1346" s="121" t="s">
        <v>1393</v>
      </c>
      <c r="Q1346" s="111" t="str">
        <f t="shared" si="87"/>
        <v>2.4.3.9.00.0.0.00.00.00.00.00</v>
      </c>
      <c r="R1346" s="80" t="s">
        <v>22</v>
      </c>
      <c r="S1346" s="80" t="s">
        <v>48</v>
      </c>
      <c r="T1346" s="80" t="s">
        <v>23</v>
      </c>
      <c r="U1346" s="80" t="s">
        <v>90</v>
      </c>
      <c r="V1346" s="80" t="s">
        <v>20</v>
      </c>
      <c r="W1346" s="125" t="s">
        <v>19</v>
      </c>
      <c r="X1346" s="80" t="s">
        <v>19</v>
      </c>
      <c r="Y1346" s="80" t="s">
        <v>20</v>
      </c>
      <c r="Z1346" s="80" t="s">
        <v>20</v>
      </c>
      <c r="AA1346" s="80" t="s">
        <v>20</v>
      </c>
      <c r="AB1346" s="80" t="s">
        <v>20</v>
      </c>
      <c r="AC1346" s="80" t="s">
        <v>20</v>
      </c>
      <c r="AD1346" s="80" t="s">
        <v>2123</v>
      </c>
      <c r="AE1346" s="86" t="s">
        <v>887</v>
      </c>
      <c r="AF1346" s="85" t="e">
        <f>#REF!=#REF!</f>
        <v>#REF!</v>
      </c>
      <c r="AG1346" s="94" t="b">
        <f t="shared" si="84"/>
        <v>0</v>
      </c>
    </row>
    <row r="1347" spans="1:33" x14ac:dyDescent="0.2">
      <c r="A1347" s="15"/>
      <c r="B1347" s="119" t="str">
        <f t="shared" si="83"/>
        <v>2.4.3.8.99.1.0.00.00.00.00.00</v>
      </c>
      <c r="C1347" s="120" t="s">
        <v>22</v>
      </c>
      <c r="D1347" s="120" t="s">
        <v>48</v>
      </c>
      <c r="E1347" s="120" t="s">
        <v>23</v>
      </c>
      <c r="F1347" s="126" t="s">
        <v>62</v>
      </c>
      <c r="G1347" s="120" t="s">
        <v>101</v>
      </c>
      <c r="H1347" s="120" t="s">
        <v>18</v>
      </c>
      <c r="I1347" s="120" t="s">
        <v>19</v>
      </c>
      <c r="J1347" s="120" t="s">
        <v>20</v>
      </c>
      <c r="K1347" s="120" t="s">
        <v>20</v>
      </c>
      <c r="L1347" s="120" t="s">
        <v>20</v>
      </c>
      <c r="M1347" s="120" t="s">
        <v>20</v>
      </c>
      <c r="N1347" s="120" t="s">
        <v>20</v>
      </c>
      <c r="O1347" s="120" t="s">
        <v>1785</v>
      </c>
      <c r="P1347" s="121" t="s">
        <v>887</v>
      </c>
      <c r="Q1347" s="111" t="str">
        <f t="shared" si="87"/>
        <v>2.4.3.9.99.0.0.00.00.00.00.00</v>
      </c>
      <c r="R1347" s="80" t="s">
        <v>22</v>
      </c>
      <c r="S1347" s="80" t="s">
        <v>48</v>
      </c>
      <c r="T1347" s="80" t="s">
        <v>23</v>
      </c>
      <c r="U1347" s="80" t="s">
        <v>90</v>
      </c>
      <c r="V1347" s="80" t="s">
        <v>101</v>
      </c>
      <c r="W1347" s="125" t="s">
        <v>19</v>
      </c>
      <c r="X1347" s="80" t="s">
        <v>19</v>
      </c>
      <c r="Y1347" s="80" t="s">
        <v>20</v>
      </c>
      <c r="Z1347" s="80" t="s">
        <v>20</v>
      </c>
      <c r="AA1347" s="80" t="s">
        <v>20</v>
      </c>
      <c r="AB1347" s="80" t="s">
        <v>20</v>
      </c>
      <c r="AC1347" s="80" t="s">
        <v>20</v>
      </c>
      <c r="AD1347" s="80" t="s">
        <v>2123</v>
      </c>
      <c r="AE1347" s="86" t="s">
        <v>887</v>
      </c>
      <c r="AF1347" s="85" t="e">
        <f>#REF!=#REF!</f>
        <v>#REF!</v>
      </c>
      <c r="AG1347" s="94" t="b">
        <f t="shared" si="84"/>
        <v>0</v>
      </c>
    </row>
    <row r="1348" spans="1:33" ht="25.5" x14ac:dyDescent="0.2">
      <c r="A1348" s="15"/>
      <c r="B1348" s="119" t="str">
        <f t="shared" ref="B1348:B1396" si="88">C1348&amp;"."&amp;D1348&amp;"."&amp;E1348&amp;"."&amp;F1348&amp;"."&amp;G1348&amp;"."&amp;H1348&amp;"."&amp;I1348&amp;"."&amp;J1348&amp;"."&amp;K1348&amp;"."&amp;L1348&amp;"."&amp;M1348&amp;"."&amp;N1348</f>
        <v>2.4.3.8.99.1.1.00.00.00.00.00</v>
      </c>
      <c r="C1348" s="120" t="s">
        <v>22</v>
      </c>
      <c r="D1348" s="120" t="s">
        <v>48</v>
      </c>
      <c r="E1348" s="120" t="s">
        <v>23</v>
      </c>
      <c r="F1348" s="126" t="s">
        <v>62</v>
      </c>
      <c r="G1348" s="120" t="s">
        <v>101</v>
      </c>
      <c r="H1348" s="120" t="s">
        <v>18</v>
      </c>
      <c r="I1348" s="120" t="s">
        <v>18</v>
      </c>
      <c r="J1348" s="120" t="s">
        <v>20</v>
      </c>
      <c r="K1348" s="120" t="s">
        <v>20</v>
      </c>
      <c r="L1348" s="120" t="s">
        <v>20</v>
      </c>
      <c r="M1348" s="120" t="s">
        <v>20</v>
      </c>
      <c r="N1348" s="120" t="s">
        <v>20</v>
      </c>
      <c r="O1348" s="120" t="s">
        <v>1785</v>
      </c>
      <c r="P1348" s="121" t="s">
        <v>888</v>
      </c>
      <c r="Q1348" s="111" t="str">
        <f t="shared" si="87"/>
        <v>2.4.3.9.99.0.1.00.00.00.00.00</v>
      </c>
      <c r="R1348" s="80" t="s">
        <v>22</v>
      </c>
      <c r="S1348" s="80" t="s">
        <v>48</v>
      </c>
      <c r="T1348" s="80" t="s">
        <v>23</v>
      </c>
      <c r="U1348" s="80" t="s">
        <v>90</v>
      </c>
      <c r="V1348" s="80" t="s">
        <v>101</v>
      </c>
      <c r="W1348" s="125" t="s">
        <v>19</v>
      </c>
      <c r="X1348" s="80" t="s">
        <v>18</v>
      </c>
      <c r="Y1348" s="80" t="s">
        <v>20</v>
      </c>
      <c r="Z1348" s="80" t="s">
        <v>20</v>
      </c>
      <c r="AA1348" s="80" t="s">
        <v>20</v>
      </c>
      <c r="AB1348" s="80" t="s">
        <v>20</v>
      </c>
      <c r="AC1348" s="80" t="s">
        <v>20</v>
      </c>
      <c r="AD1348" s="80" t="s">
        <v>2123</v>
      </c>
      <c r="AE1348" s="86" t="s">
        <v>888</v>
      </c>
      <c r="AF1348" s="85" t="e">
        <f>#REF!=#REF!</f>
        <v>#REF!</v>
      </c>
      <c r="AG1348" s="94" t="b">
        <f t="shared" ref="AG1348:AG1396" si="89">B1348=Q1348</f>
        <v>0</v>
      </c>
    </row>
    <row r="1349" spans="1:33" ht="38.25" x14ac:dyDescent="0.2">
      <c r="A1349" s="15"/>
      <c r="B1349" s="119" t="str">
        <f t="shared" si="88"/>
        <v>2.4.4.8.00.0.0.00.00.00.00.00</v>
      </c>
      <c r="C1349" s="120" t="s">
        <v>22</v>
      </c>
      <c r="D1349" s="120" t="s">
        <v>48</v>
      </c>
      <c r="E1349" s="120" t="s">
        <v>48</v>
      </c>
      <c r="F1349" s="126" t="s">
        <v>62</v>
      </c>
      <c r="G1349" s="120" t="s">
        <v>20</v>
      </c>
      <c r="H1349" s="120" t="s">
        <v>19</v>
      </c>
      <c r="I1349" s="120" t="s">
        <v>19</v>
      </c>
      <c r="J1349" s="120" t="s">
        <v>20</v>
      </c>
      <c r="K1349" s="120" t="s">
        <v>20</v>
      </c>
      <c r="L1349" s="120" t="s">
        <v>20</v>
      </c>
      <c r="M1349" s="120" t="s">
        <v>20</v>
      </c>
      <c r="N1349" s="120" t="s">
        <v>20</v>
      </c>
      <c r="O1349" s="120" t="s">
        <v>1785</v>
      </c>
      <c r="P1349" s="121" t="s">
        <v>1397</v>
      </c>
      <c r="Q1349" s="111" t="s">
        <v>2215</v>
      </c>
      <c r="R1349" s="80"/>
      <c r="S1349" s="80"/>
      <c r="T1349" s="80"/>
      <c r="U1349" s="80"/>
      <c r="V1349" s="80"/>
      <c r="W1349" s="80"/>
      <c r="X1349" s="80"/>
      <c r="Y1349" s="80"/>
      <c r="Z1349" s="80"/>
      <c r="AA1349" s="80"/>
      <c r="AB1349" s="80"/>
      <c r="AC1349" s="80"/>
      <c r="AD1349" s="80"/>
      <c r="AE1349" s="86"/>
      <c r="AF1349" s="85" t="e">
        <f>#REF!=#REF!</f>
        <v>#REF!</v>
      </c>
      <c r="AG1349" s="94" t="b">
        <f t="shared" si="89"/>
        <v>0</v>
      </c>
    </row>
    <row r="1350" spans="1:33" ht="25.5" x14ac:dyDescent="0.2">
      <c r="A1350" s="15"/>
      <c r="B1350" s="119" t="str">
        <f t="shared" si="88"/>
        <v>2.4.4.8.01.0.0.00.00.00.00.00</v>
      </c>
      <c r="C1350" s="120" t="s">
        <v>22</v>
      </c>
      <c r="D1350" s="120" t="s">
        <v>48</v>
      </c>
      <c r="E1350" s="120" t="s">
        <v>48</v>
      </c>
      <c r="F1350" s="126" t="s">
        <v>62</v>
      </c>
      <c r="G1350" s="120" t="s">
        <v>27</v>
      </c>
      <c r="H1350" s="120" t="s">
        <v>19</v>
      </c>
      <c r="I1350" s="120" t="s">
        <v>19</v>
      </c>
      <c r="J1350" s="120" t="s">
        <v>20</v>
      </c>
      <c r="K1350" s="120" t="s">
        <v>20</v>
      </c>
      <c r="L1350" s="120" t="s">
        <v>20</v>
      </c>
      <c r="M1350" s="120" t="s">
        <v>20</v>
      </c>
      <c r="N1350" s="120" t="s">
        <v>20</v>
      </c>
      <c r="O1350" s="120" t="s">
        <v>1785</v>
      </c>
      <c r="P1350" s="121" t="s">
        <v>1398</v>
      </c>
      <c r="Q1350" s="111" t="s">
        <v>2215</v>
      </c>
      <c r="R1350" s="80"/>
      <c r="S1350" s="80"/>
      <c r="T1350" s="80"/>
      <c r="U1350" s="80"/>
      <c r="V1350" s="80"/>
      <c r="W1350" s="80"/>
      <c r="X1350" s="80"/>
      <c r="Y1350" s="80"/>
      <c r="Z1350" s="80"/>
      <c r="AA1350" s="80"/>
      <c r="AB1350" s="80"/>
      <c r="AC1350" s="80"/>
      <c r="AD1350" s="80"/>
      <c r="AE1350" s="86"/>
      <c r="AF1350" s="85" t="e">
        <f>#REF!=#REF!</f>
        <v>#REF!</v>
      </c>
      <c r="AG1350" s="94" t="b">
        <f t="shared" si="89"/>
        <v>0</v>
      </c>
    </row>
    <row r="1351" spans="1:33" ht="38.25" x14ac:dyDescent="0.2">
      <c r="A1351" s="15"/>
      <c r="B1351" s="119" t="str">
        <f t="shared" si="88"/>
        <v>2.4.4.8.01.1.0.00.00.00.00.00</v>
      </c>
      <c r="C1351" s="120" t="s">
        <v>22</v>
      </c>
      <c r="D1351" s="120" t="s">
        <v>48</v>
      </c>
      <c r="E1351" s="120" t="s">
        <v>48</v>
      </c>
      <c r="F1351" s="126" t="s">
        <v>62</v>
      </c>
      <c r="G1351" s="120" t="s">
        <v>27</v>
      </c>
      <c r="H1351" s="120" t="s">
        <v>18</v>
      </c>
      <c r="I1351" s="120" t="s">
        <v>19</v>
      </c>
      <c r="J1351" s="120" t="s">
        <v>20</v>
      </c>
      <c r="K1351" s="120" t="s">
        <v>20</v>
      </c>
      <c r="L1351" s="120" t="s">
        <v>20</v>
      </c>
      <c r="M1351" s="120" t="s">
        <v>20</v>
      </c>
      <c r="N1351" s="120" t="s">
        <v>20</v>
      </c>
      <c r="O1351" s="120" t="s">
        <v>1785</v>
      </c>
      <c r="P1351" s="121" t="s">
        <v>1395</v>
      </c>
      <c r="Q1351" s="111" t="str">
        <f t="shared" ref="Q1351:Q1358" si="90">R1351&amp;"."&amp;S1351&amp;"."&amp;T1351&amp;"."&amp;U1351&amp;"."&amp;V1351&amp;"."&amp;W1351&amp;"."&amp;X1351&amp;"."&amp;Y1351&amp;"."&amp;Z1351&amp;"."&amp;AA1351&amp;"."&amp;AB1351&amp;"."&amp;AC1351</f>
        <v>2.4.4.1.50.0.0.00.00.00.00.00</v>
      </c>
      <c r="R1351" s="80" t="s">
        <v>22</v>
      </c>
      <c r="S1351" s="80" t="s">
        <v>48</v>
      </c>
      <c r="T1351" s="80" t="s">
        <v>48</v>
      </c>
      <c r="U1351" s="80" t="s">
        <v>18</v>
      </c>
      <c r="V1351" s="80" t="s">
        <v>32</v>
      </c>
      <c r="W1351" s="125" t="s">
        <v>19</v>
      </c>
      <c r="X1351" s="80" t="s">
        <v>19</v>
      </c>
      <c r="Y1351" s="80" t="s">
        <v>20</v>
      </c>
      <c r="Z1351" s="80" t="s">
        <v>20</v>
      </c>
      <c r="AA1351" s="80" t="s">
        <v>20</v>
      </c>
      <c r="AB1351" s="80" t="s">
        <v>20</v>
      </c>
      <c r="AC1351" s="80" t="s">
        <v>20</v>
      </c>
      <c r="AD1351" s="80" t="s">
        <v>2123</v>
      </c>
      <c r="AE1351" s="86" t="s">
        <v>1395</v>
      </c>
      <c r="AF1351" s="85" t="e">
        <f>#REF!=#REF!</f>
        <v>#REF!</v>
      </c>
      <c r="AG1351" s="94" t="b">
        <f t="shared" si="89"/>
        <v>0</v>
      </c>
    </row>
    <row r="1352" spans="1:33" ht="38.25" x14ac:dyDescent="0.2">
      <c r="A1352" s="15"/>
      <c r="B1352" s="119" t="str">
        <f t="shared" si="88"/>
        <v>2.4.4.8.01.1.1.00.00.00.00.00</v>
      </c>
      <c r="C1352" s="120" t="s">
        <v>22</v>
      </c>
      <c r="D1352" s="120" t="s">
        <v>48</v>
      </c>
      <c r="E1352" s="120" t="s">
        <v>48</v>
      </c>
      <c r="F1352" s="126" t="s">
        <v>62</v>
      </c>
      <c r="G1352" s="120" t="s">
        <v>27</v>
      </c>
      <c r="H1352" s="120" t="s">
        <v>18</v>
      </c>
      <c r="I1352" s="120" t="s">
        <v>18</v>
      </c>
      <c r="J1352" s="120" t="s">
        <v>20</v>
      </c>
      <c r="K1352" s="120" t="s">
        <v>20</v>
      </c>
      <c r="L1352" s="120" t="s">
        <v>20</v>
      </c>
      <c r="M1352" s="120" t="s">
        <v>20</v>
      </c>
      <c r="N1352" s="120" t="s">
        <v>20</v>
      </c>
      <c r="O1352" s="120" t="s">
        <v>1785</v>
      </c>
      <c r="P1352" s="121" t="s">
        <v>1399</v>
      </c>
      <c r="Q1352" s="111" t="str">
        <f t="shared" si="90"/>
        <v>2.4.4.1.50.0.1.00.00.00.00.00</v>
      </c>
      <c r="R1352" s="80" t="s">
        <v>22</v>
      </c>
      <c r="S1352" s="80" t="s">
        <v>48</v>
      </c>
      <c r="T1352" s="80" t="s">
        <v>48</v>
      </c>
      <c r="U1352" s="80" t="s">
        <v>18</v>
      </c>
      <c r="V1352" s="80" t="s">
        <v>32</v>
      </c>
      <c r="W1352" s="125" t="s">
        <v>19</v>
      </c>
      <c r="X1352" s="80" t="s">
        <v>18</v>
      </c>
      <c r="Y1352" s="80" t="s">
        <v>20</v>
      </c>
      <c r="Z1352" s="80" t="s">
        <v>20</v>
      </c>
      <c r="AA1352" s="80" t="s">
        <v>20</v>
      </c>
      <c r="AB1352" s="80" t="s">
        <v>20</v>
      </c>
      <c r="AC1352" s="80" t="s">
        <v>20</v>
      </c>
      <c r="AD1352" s="80" t="s">
        <v>2123</v>
      </c>
      <c r="AE1352" s="86" t="s">
        <v>1399</v>
      </c>
      <c r="AF1352" s="85" t="e">
        <f>#REF!=#REF!</f>
        <v>#REF!</v>
      </c>
      <c r="AG1352" s="94" t="b">
        <f t="shared" si="89"/>
        <v>0</v>
      </c>
    </row>
    <row r="1353" spans="1:33" ht="38.25" x14ac:dyDescent="0.2">
      <c r="A1353" s="15"/>
      <c r="B1353" s="119" t="str">
        <f t="shared" si="88"/>
        <v>2.4.4.8.01.2.0.00.00.00.00.00</v>
      </c>
      <c r="C1353" s="120" t="s">
        <v>22</v>
      </c>
      <c r="D1353" s="120" t="s">
        <v>48</v>
      </c>
      <c r="E1353" s="120" t="s">
        <v>48</v>
      </c>
      <c r="F1353" s="126" t="s">
        <v>62</v>
      </c>
      <c r="G1353" s="120" t="s">
        <v>27</v>
      </c>
      <c r="H1353" s="120" t="s">
        <v>22</v>
      </c>
      <c r="I1353" s="120" t="s">
        <v>19</v>
      </c>
      <c r="J1353" s="120" t="s">
        <v>20</v>
      </c>
      <c r="K1353" s="120" t="s">
        <v>20</v>
      </c>
      <c r="L1353" s="120" t="s">
        <v>20</v>
      </c>
      <c r="M1353" s="120" t="s">
        <v>20</v>
      </c>
      <c r="N1353" s="120" t="s">
        <v>20</v>
      </c>
      <c r="O1353" s="120" t="s">
        <v>1785</v>
      </c>
      <c r="P1353" s="121" t="s">
        <v>1396</v>
      </c>
      <c r="Q1353" s="111" t="str">
        <f t="shared" si="90"/>
        <v>2.4.4.1.51.0.0.00.00.00.00.00</v>
      </c>
      <c r="R1353" s="80" t="s">
        <v>22</v>
      </c>
      <c r="S1353" s="80" t="s">
        <v>48</v>
      </c>
      <c r="T1353" s="80" t="s">
        <v>48</v>
      </c>
      <c r="U1353" s="80" t="s">
        <v>18</v>
      </c>
      <c r="V1353" s="80" t="s">
        <v>34</v>
      </c>
      <c r="W1353" s="125" t="s">
        <v>19</v>
      </c>
      <c r="X1353" s="80" t="s">
        <v>19</v>
      </c>
      <c r="Y1353" s="80" t="s">
        <v>20</v>
      </c>
      <c r="Z1353" s="80" t="s">
        <v>20</v>
      </c>
      <c r="AA1353" s="80" t="s">
        <v>20</v>
      </c>
      <c r="AB1353" s="80" t="s">
        <v>20</v>
      </c>
      <c r="AC1353" s="80" t="s">
        <v>20</v>
      </c>
      <c r="AD1353" s="80" t="s">
        <v>2123</v>
      </c>
      <c r="AE1353" s="86" t="s">
        <v>1396</v>
      </c>
      <c r="AF1353" s="85" t="e">
        <f>#REF!=#REF!</f>
        <v>#REF!</v>
      </c>
      <c r="AG1353" s="94" t="b">
        <f t="shared" si="89"/>
        <v>0</v>
      </c>
    </row>
    <row r="1354" spans="1:33" ht="38.25" x14ac:dyDescent="0.2">
      <c r="A1354" s="15"/>
      <c r="B1354" s="119" t="str">
        <f t="shared" si="88"/>
        <v>2.4.4.8.01.2.1.00.00.00.00.00</v>
      </c>
      <c r="C1354" s="120" t="s">
        <v>22</v>
      </c>
      <c r="D1354" s="120" t="s">
        <v>48</v>
      </c>
      <c r="E1354" s="120" t="s">
        <v>48</v>
      </c>
      <c r="F1354" s="126" t="s">
        <v>62</v>
      </c>
      <c r="G1354" s="120" t="s">
        <v>27</v>
      </c>
      <c r="H1354" s="120" t="s">
        <v>22</v>
      </c>
      <c r="I1354" s="120" t="s">
        <v>18</v>
      </c>
      <c r="J1354" s="120" t="s">
        <v>20</v>
      </c>
      <c r="K1354" s="120" t="s">
        <v>20</v>
      </c>
      <c r="L1354" s="120" t="s">
        <v>20</v>
      </c>
      <c r="M1354" s="120" t="s">
        <v>20</v>
      </c>
      <c r="N1354" s="120" t="s">
        <v>20</v>
      </c>
      <c r="O1354" s="120" t="s">
        <v>1785</v>
      </c>
      <c r="P1354" s="121" t="s">
        <v>1400</v>
      </c>
      <c r="Q1354" s="111" t="str">
        <f t="shared" si="90"/>
        <v>2.4.4.1.51.0.1.00.00.00.00.00</v>
      </c>
      <c r="R1354" s="80" t="s">
        <v>22</v>
      </c>
      <c r="S1354" s="80" t="s">
        <v>48</v>
      </c>
      <c r="T1354" s="80" t="s">
        <v>48</v>
      </c>
      <c r="U1354" s="80" t="s">
        <v>18</v>
      </c>
      <c r="V1354" s="80" t="s">
        <v>34</v>
      </c>
      <c r="W1354" s="125" t="s">
        <v>19</v>
      </c>
      <c r="X1354" s="80" t="s">
        <v>18</v>
      </c>
      <c r="Y1354" s="80" t="s">
        <v>20</v>
      </c>
      <c r="Z1354" s="80" t="s">
        <v>20</v>
      </c>
      <c r="AA1354" s="80" t="s">
        <v>20</v>
      </c>
      <c r="AB1354" s="80" t="s">
        <v>20</v>
      </c>
      <c r="AC1354" s="80" t="s">
        <v>20</v>
      </c>
      <c r="AD1354" s="80" t="s">
        <v>2123</v>
      </c>
      <c r="AE1354" s="86" t="s">
        <v>1400</v>
      </c>
      <c r="AF1354" s="85" t="e">
        <f>#REF!=#REF!</f>
        <v>#REF!</v>
      </c>
      <c r="AG1354" s="94" t="b">
        <f t="shared" si="89"/>
        <v>0</v>
      </c>
    </row>
    <row r="1355" spans="1:33" ht="25.5" x14ac:dyDescent="0.2">
      <c r="A1355" s="15"/>
      <c r="B1355" s="119" t="str">
        <f t="shared" si="88"/>
        <v>2.4.4.8.01.9.0.00.00.00.00.00</v>
      </c>
      <c r="C1355" s="120" t="s">
        <v>22</v>
      </c>
      <c r="D1355" s="120" t="s">
        <v>48</v>
      </c>
      <c r="E1355" s="120" t="s">
        <v>48</v>
      </c>
      <c r="F1355" s="126" t="s">
        <v>62</v>
      </c>
      <c r="G1355" s="120" t="s">
        <v>27</v>
      </c>
      <c r="H1355" s="120" t="s">
        <v>90</v>
      </c>
      <c r="I1355" s="120" t="s">
        <v>19</v>
      </c>
      <c r="J1355" s="120" t="s">
        <v>20</v>
      </c>
      <c r="K1355" s="120" t="s">
        <v>20</v>
      </c>
      <c r="L1355" s="120" t="s">
        <v>20</v>
      </c>
      <c r="M1355" s="120" t="s">
        <v>20</v>
      </c>
      <c r="N1355" s="120" t="s">
        <v>20</v>
      </c>
      <c r="O1355" s="120" t="s">
        <v>1785</v>
      </c>
      <c r="P1355" s="121" t="s">
        <v>1401</v>
      </c>
      <c r="Q1355" s="111" t="str">
        <f t="shared" si="90"/>
        <v>2.4.4.1.99.0.0.00.00.00.00.00</v>
      </c>
      <c r="R1355" s="80" t="s">
        <v>22</v>
      </c>
      <c r="S1355" s="80" t="s">
        <v>48</v>
      </c>
      <c r="T1355" s="80" t="s">
        <v>48</v>
      </c>
      <c r="U1355" s="80" t="s">
        <v>18</v>
      </c>
      <c r="V1355" s="80" t="s">
        <v>101</v>
      </c>
      <c r="W1355" s="125" t="s">
        <v>19</v>
      </c>
      <c r="X1355" s="80" t="s">
        <v>19</v>
      </c>
      <c r="Y1355" s="80" t="s">
        <v>20</v>
      </c>
      <c r="Z1355" s="80" t="s">
        <v>20</v>
      </c>
      <c r="AA1355" s="80" t="s">
        <v>20</v>
      </c>
      <c r="AB1355" s="80" t="s">
        <v>20</v>
      </c>
      <c r="AC1355" s="80" t="s">
        <v>20</v>
      </c>
      <c r="AD1355" s="80" t="s">
        <v>2123</v>
      </c>
      <c r="AE1355" s="86" t="s">
        <v>2472</v>
      </c>
      <c r="AF1355" s="85" t="e">
        <f>#REF!=#REF!</f>
        <v>#REF!</v>
      </c>
      <c r="AG1355" s="94" t="b">
        <f t="shared" si="89"/>
        <v>0</v>
      </c>
    </row>
    <row r="1356" spans="1:33" ht="25.5" x14ac:dyDescent="0.2">
      <c r="A1356" s="15"/>
      <c r="B1356" s="119" t="str">
        <f t="shared" si="88"/>
        <v>2.4.4.8.01.9.1.00.00.00.00.00</v>
      </c>
      <c r="C1356" s="120" t="s">
        <v>22</v>
      </c>
      <c r="D1356" s="120" t="s">
        <v>48</v>
      </c>
      <c r="E1356" s="120" t="s">
        <v>48</v>
      </c>
      <c r="F1356" s="126" t="s">
        <v>62</v>
      </c>
      <c r="G1356" s="120" t="s">
        <v>27</v>
      </c>
      <c r="H1356" s="120" t="s">
        <v>90</v>
      </c>
      <c r="I1356" s="120" t="s">
        <v>18</v>
      </c>
      <c r="J1356" s="120" t="s">
        <v>20</v>
      </c>
      <c r="K1356" s="120" t="s">
        <v>20</v>
      </c>
      <c r="L1356" s="120" t="s">
        <v>20</v>
      </c>
      <c r="M1356" s="120" t="s">
        <v>20</v>
      </c>
      <c r="N1356" s="120" t="s">
        <v>20</v>
      </c>
      <c r="O1356" s="120" t="s">
        <v>1785</v>
      </c>
      <c r="P1356" s="121" t="s">
        <v>1402</v>
      </c>
      <c r="Q1356" s="111" t="str">
        <f t="shared" si="90"/>
        <v>2.4.4.1.99.0.1.00.00.00.00.00</v>
      </c>
      <c r="R1356" s="80" t="s">
        <v>22</v>
      </c>
      <c r="S1356" s="80" t="s">
        <v>48</v>
      </c>
      <c r="T1356" s="80" t="s">
        <v>48</v>
      </c>
      <c r="U1356" s="80" t="s">
        <v>18</v>
      </c>
      <c r="V1356" s="80" t="s">
        <v>101</v>
      </c>
      <c r="W1356" s="125" t="s">
        <v>19</v>
      </c>
      <c r="X1356" s="80" t="s">
        <v>18</v>
      </c>
      <c r="Y1356" s="80" t="s">
        <v>20</v>
      </c>
      <c r="Z1356" s="80" t="s">
        <v>20</v>
      </c>
      <c r="AA1356" s="80" t="s">
        <v>20</v>
      </c>
      <c r="AB1356" s="80" t="s">
        <v>20</v>
      </c>
      <c r="AC1356" s="80" t="s">
        <v>20</v>
      </c>
      <c r="AD1356" s="80" t="s">
        <v>2123</v>
      </c>
      <c r="AE1356" s="86" t="s">
        <v>2473</v>
      </c>
      <c r="AF1356" s="85" t="e">
        <f>#REF!=#REF!</f>
        <v>#REF!</v>
      </c>
      <c r="AG1356" s="94" t="b">
        <f t="shared" si="89"/>
        <v>0</v>
      </c>
    </row>
    <row r="1357" spans="1:33" ht="25.5" x14ac:dyDescent="0.2">
      <c r="B1357" s="119" t="str">
        <f t="shared" si="88"/>
        <v>2.4.5.0.00.1.0.00.00.00.00.00</v>
      </c>
      <c r="C1357" s="120" t="s">
        <v>22</v>
      </c>
      <c r="D1357" s="120" t="s">
        <v>48</v>
      </c>
      <c r="E1357" s="120" t="s">
        <v>57</v>
      </c>
      <c r="F1357" s="120" t="s">
        <v>19</v>
      </c>
      <c r="G1357" s="120" t="s">
        <v>20</v>
      </c>
      <c r="H1357" s="120" t="s">
        <v>18</v>
      </c>
      <c r="I1357" s="120" t="s">
        <v>19</v>
      </c>
      <c r="J1357" s="120" t="s">
        <v>20</v>
      </c>
      <c r="K1357" s="120" t="s">
        <v>20</v>
      </c>
      <c r="L1357" s="120" t="s">
        <v>20</v>
      </c>
      <c r="M1357" s="120" t="s">
        <v>20</v>
      </c>
      <c r="N1357" s="120" t="s">
        <v>20</v>
      </c>
      <c r="O1357" s="120" t="s">
        <v>1785</v>
      </c>
      <c r="P1357" s="121" t="s">
        <v>902</v>
      </c>
      <c r="Q1357" s="111" t="str">
        <f t="shared" si="90"/>
        <v>2.4.5.0.00.0.0.00.00.00.00.00</v>
      </c>
      <c r="R1357" s="80" t="s">
        <v>22</v>
      </c>
      <c r="S1357" s="80" t="s">
        <v>48</v>
      </c>
      <c r="T1357" s="80" t="s">
        <v>57</v>
      </c>
      <c r="U1357" s="80" t="s">
        <v>19</v>
      </c>
      <c r="V1357" s="80" t="s">
        <v>20</v>
      </c>
      <c r="W1357" s="125" t="s">
        <v>19</v>
      </c>
      <c r="X1357" s="80" t="s">
        <v>19</v>
      </c>
      <c r="Y1357" s="80" t="s">
        <v>20</v>
      </c>
      <c r="Z1357" s="80" t="s">
        <v>20</v>
      </c>
      <c r="AA1357" s="80" t="s">
        <v>20</v>
      </c>
      <c r="AB1357" s="80" t="s">
        <v>20</v>
      </c>
      <c r="AC1357" s="80" t="s">
        <v>20</v>
      </c>
      <c r="AD1357" s="80" t="s">
        <v>2123</v>
      </c>
      <c r="AE1357" s="86" t="s">
        <v>902</v>
      </c>
      <c r="AF1357" s="85" t="e">
        <f>#REF!=#REF!</f>
        <v>#REF!</v>
      </c>
      <c r="AG1357" s="94" t="b">
        <f t="shared" si="89"/>
        <v>0</v>
      </c>
    </row>
    <row r="1358" spans="1:33" ht="25.5" x14ac:dyDescent="0.2">
      <c r="B1358" s="119" t="str">
        <f t="shared" si="88"/>
        <v>2.4.5.0.00.1.1.00.00.00.00.00</v>
      </c>
      <c r="C1358" s="120" t="s">
        <v>22</v>
      </c>
      <c r="D1358" s="120" t="s">
        <v>48</v>
      </c>
      <c r="E1358" s="120" t="s">
        <v>57</v>
      </c>
      <c r="F1358" s="120" t="s">
        <v>19</v>
      </c>
      <c r="G1358" s="120" t="s">
        <v>20</v>
      </c>
      <c r="H1358" s="120" t="s">
        <v>18</v>
      </c>
      <c r="I1358" s="120" t="s">
        <v>18</v>
      </c>
      <c r="J1358" s="120" t="s">
        <v>20</v>
      </c>
      <c r="K1358" s="120" t="s">
        <v>20</v>
      </c>
      <c r="L1358" s="120" t="s">
        <v>20</v>
      </c>
      <c r="M1358" s="120" t="s">
        <v>20</v>
      </c>
      <c r="N1358" s="120" t="s">
        <v>20</v>
      </c>
      <c r="O1358" s="120" t="s">
        <v>1785</v>
      </c>
      <c r="P1358" s="121" t="s">
        <v>1403</v>
      </c>
      <c r="Q1358" s="111" t="str">
        <f t="shared" si="90"/>
        <v>2.4.5.1.01.0.1.00.00.00.00.00</v>
      </c>
      <c r="R1358" s="80" t="s">
        <v>22</v>
      </c>
      <c r="S1358" s="80" t="s">
        <v>48</v>
      </c>
      <c r="T1358" s="80" t="s">
        <v>57</v>
      </c>
      <c r="U1358" s="80" t="s">
        <v>18</v>
      </c>
      <c r="V1358" s="80" t="s">
        <v>27</v>
      </c>
      <c r="W1358" s="125" t="s">
        <v>19</v>
      </c>
      <c r="X1358" s="80" t="s">
        <v>18</v>
      </c>
      <c r="Y1358" s="80" t="s">
        <v>20</v>
      </c>
      <c r="Z1358" s="80" t="s">
        <v>20</v>
      </c>
      <c r="AA1358" s="80" t="s">
        <v>20</v>
      </c>
      <c r="AB1358" s="80" t="s">
        <v>20</v>
      </c>
      <c r="AC1358" s="80" t="s">
        <v>20</v>
      </c>
      <c r="AD1358" s="80" t="s">
        <v>2123</v>
      </c>
      <c r="AE1358" s="86" t="s">
        <v>1403</v>
      </c>
      <c r="AF1358" s="85" t="e">
        <f>#REF!=#REF!</f>
        <v>#REF!</v>
      </c>
      <c r="AG1358" s="94" t="b">
        <f t="shared" si="89"/>
        <v>0</v>
      </c>
    </row>
    <row r="1359" spans="1:33" ht="38.25" x14ac:dyDescent="0.2">
      <c r="A1359" s="15"/>
      <c r="B1359" s="119" t="str">
        <f t="shared" si="88"/>
        <v>2.4.5.8.00.0.0.00.00.00.00.00</v>
      </c>
      <c r="C1359" s="120" t="s">
        <v>22</v>
      </c>
      <c r="D1359" s="120" t="s">
        <v>48</v>
      </c>
      <c r="E1359" s="120" t="s">
        <v>57</v>
      </c>
      <c r="F1359" s="126" t="s">
        <v>62</v>
      </c>
      <c r="G1359" s="120" t="s">
        <v>20</v>
      </c>
      <c r="H1359" s="120" t="s">
        <v>19</v>
      </c>
      <c r="I1359" s="120" t="s">
        <v>19</v>
      </c>
      <c r="J1359" s="120" t="s">
        <v>20</v>
      </c>
      <c r="K1359" s="120" t="s">
        <v>20</v>
      </c>
      <c r="L1359" s="120" t="s">
        <v>20</v>
      </c>
      <c r="M1359" s="120" t="s">
        <v>20</v>
      </c>
      <c r="N1359" s="120" t="s">
        <v>20</v>
      </c>
      <c r="O1359" s="120" t="s">
        <v>1785</v>
      </c>
      <c r="P1359" s="121" t="s">
        <v>1404</v>
      </c>
      <c r="Q1359" s="111" t="s">
        <v>2215</v>
      </c>
      <c r="R1359" s="80"/>
      <c r="S1359" s="80"/>
      <c r="T1359" s="80"/>
      <c r="U1359" s="80"/>
      <c r="V1359" s="80"/>
      <c r="W1359" s="80"/>
      <c r="X1359" s="80"/>
      <c r="Y1359" s="80"/>
      <c r="Z1359" s="80"/>
      <c r="AA1359" s="80"/>
      <c r="AB1359" s="80"/>
      <c r="AC1359" s="80"/>
      <c r="AD1359" s="80"/>
      <c r="AE1359" s="86"/>
      <c r="AF1359" s="85" t="e">
        <f>#REF!=#REF!</f>
        <v>#REF!</v>
      </c>
      <c r="AG1359" s="94" t="b">
        <f t="shared" si="89"/>
        <v>0</v>
      </c>
    </row>
    <row r="1360" spans="1:33" ht="25.5" x14ac:dyDescent="0.2">
      <c r="A1360" s="15"/>
      <c r="B1360" s="119" t="str">
        <f t="shared" si="88"/>
        <v>2.4.5.8.01.0.0.00.00.00.00.00</v>
      </c>
      <c r="C1360" s="120" t="s">
        <v>22</v>
      </c>
      <c r="D1360" s="120" t="s">
        <v>48</v>
      </c>
      <c r="E1360" s="120" t="s">
        <v>57</v>
      </c>
      <c r="F1360" s="126" t="s">
        <v>62</v>
      </c>
      <c r="G1360" s="120" t="s">
        <v>27</v>
      </c>
      <c r="H1360" s="120" t="s">
        <v>19</v>
      </c>
      <c r="I1360" s="120" t="s">
        <v>19</v>
      </c>
      <c r="J1360" s="120" t="s">
        <v>20</v>
      </c>
      <c r="K1360" s="120" t="s">
        <v>20</v>
      </c>
      <c r="L1360" s="120" t="s">
        <v>20</v>
      </c>
      <c r="M1360" s="120" t="s">
        <v>20</v>
      </c>
      <c r="N1360" s="120" t="s">
        <v>20</v>
      </c>
      <c r="O1360" s="120" t="s">
        <v>1785</v>
      </c>
      <c r="P1360" s="121" t="s">
        <v>1405</v>
      </c>
      <c r="Q1360" s="111" t="s">
        <v>2215</v>
      </c>
      <c r="R1360" s="80"/>
      <c r="S1360" s="80"/>
      <c r="T1360" s="80"/>
      <c r="U1360" s="80"/>
      <c r="V1360" s="80"/>
      <c r="W1360" s="125"/>
      <c r="X1360" s="80"/>
      <c r="Y1360" s="80"/>
      <c r="Z1360" s="80"/>
      <c r="AA1360" s="80"/>
      <c r="AB1360" s="80"/>
      <c r="AC1360" s="80"/>
      <c r="AD1360" s="80"/>
      <c r="AE1360" s="86"/>
      <c r="AF1360" s="85" t="e">
        <f>#REF!=#REF!</f>
        <v>#REF!</v>
      </c>
      <c r="AG1360" s="94" t="b">
        <f t="shared" si="89"/>
        <v>0</v>
      </c>
    </row>
    <row r="1361" spans="1:33" ht="25.5" x14ac:dyDescent="0.2">
      <c r="A1361" s="15"/>
      <c r="B1361" s="119" t="str">
        <f t="shared" si="88"/>
        <v>2.4.5.8.01.1.0.00.00.00.00.00</v>
      </c>
      <c r="C1361" s="120" t="s">
        <v>22</v>
      </c>
      <c r="D1361" s="120" t="s">
        <v>48</v>
      </c>
      <c r="E1361" s="120" t="s">
        <v>57</v>
      </c>
      <c r="F1361" s="126" t="s">
        <v>62</v>
      </c>
      <c r="G1361" s="120" t="s">
        <v>27</v>
      </c>
      <c r="H1361" s="120" t="s">
        <v>18</v>
      </c>
      <c r="I1361" s="120" t="s">
        <v>19</v>
      </c>
      <c r="J1361" s="120" t="s">
        <v>20</v>
      </c>
      <c r="K1361" s="120" t="s">
        <v>20</v>
      </c>
      <c r="L1361" s="120" t="s">
        <v>20</v>
      </c>
      <c r="M1361" s="120" t="s">
        <v>20</v>
      </c>
      <c r="N1361" s="120" t="s">
        <v>20</v>
      </c>
      <c r="O1361" s="120" t="s">
        <v>1785</v>
      </c>
      <c r="P1361" s="121" t="s">
        <v>1406</v>
      </c>
      <c r="Q1361" s="111" t="s">
        <v>2215</v>
      </c>
      <c r="R1361" s="80"/>
      <c r="S1361" s="80"/>
      <c r="T1361" s="80"/>
      <c r="U1361" s="80"/>
      <c r="V1361" s="80"/>
      <c r="W1361" s="80"/>
      <c r="X1361" s="80"/>
      <c r="Y1361" s="80"/>
      <c r="Z1361" s="80"/>
      <c r="AA1361" s="80"/>
      <c r="AB1361" s="80"/>
      <c r="AC1361" s="80"/>
      <c r="AD1361" s="80"/>
      <c r="AE1361" s="86"/>
      <c r="AF1361" s="85" t="e">
        <f>#REF!=#REF!</f>
        <v>#REF!</v>
      </c>
      <c r="AG1361" s="94" t="b">
        <f t="shared" si="89"/>
        <v>0</v>
      </c>
    </row>
    <row r="1362" spans="1:33" ht="25.5" x14ac:dyDescent="0.2">
      <c r="A1362" s="15"/>
      <c r="B1362" s="119" t="str">
        <f t="shared" si="88"/>
        <v>2.4.5.8.01.1.1.00.00.00.00.00</v>
      </c>
      <c r="C1362" s="120" t="s">
        <v>22</v>
      </c>
      <c r="D1362" s="120" t="s">
        <v>48</v>
      </c>
      <c r="E1362" s="120" t="s">
        <v>57</v>
      </c>
      <c r="F1362" s="126" t="s">
        <v>62</v>
      </c>
      <c r="G1362" s="120" t="s">
        <v>27</v>
      </c>
      <c r="H1362" s="120" t="s">
        <v>18</v>
      </c>
      <c r="I1362" s="120" t="s">
        <v>18</v>
      </c>
      <c r="J1362" s="120" t="s">
        <v>20</v>
      </c>
      <c r="K1362" s="120" t="s">
        <v>20</v>
      </c>
      <c r="L1362" s="120" t="s">
        <v>20</v>
      </c>
      <c r="M1362" s="120" t="s">
        <v>20</v>
      </c>
      <c r="N1362" s="120" t="s">
        <v>20</v>
      </c>
      <c r="O1362" s="120" t="s">
        <v>1785</v>
      </c>
      <c r="P1362" s="121" t="s">
        <v>1407</v>
      </c>
      <c r="Q1362" s="111" t="s">
        <v>2215</v>
      </c>
      <c r="R1362" s="80"/>
      <c r="S1362" s="80"/>
      <c r="T1362" s="80"/>
      <c r="U1362" s="80"/>
      <c r="V1362" s="80"/>
      <c r="W1362" s="80"/>
      <c r="X1362" s="80"/>
      <c r="Y1362" s="80"/>
      <c r="Z1362" s="80"/>
      <c r="AA1362" s="80"/>
      <c r="AB1362" s="80"/>
      <c r="AC1362" s="80"/>
      <c r="AD1362" s="80"/>
      <c r="AE1362" s="86"/>
      <c r="AF1362" s="85" t="e">
        <f>#REF!=#REF!</f>
        <v>#REF!</v>
      </c>
      <c r="AG1362" s="94" t="b">
        <f t="shared" si="89"/>
        <v>0</v>
      </c>
    </row>
    <row r="1363" spans="1:33" x14ac:dyDescent="0.2">
      <c r="B1363" s="119" t="str">
        <f t="shared" si="88"/>
        <v>2.4.6.0.00.1.0.00.00.00.00.00</v>
      </c>
      <c r="C1363" s="120" t="s">
        <v>22</v>
      </c>
      <c r="D1363" s="120" t="s">
        <v>48</v>
      </c>
      <c r="E1363" s="120" t="s">
        <v>69</v>
      </c>
      <c r="F1363" s="120" t="s">
        <v>19</v>
      </c>
      <c r="G1363" s="120" t="s">
        <v>20</v>
      </c>
      <c r="H1363" s="120" t="s">
        <v>18</v>
      </c>
      <c r="I1363" s="120" t="s">
        <v>19</v>
      </c>
      <c r="J1363" s="120" t="s">
        <v>20</v>
      </c>
      <c r="K1363" s="120" t="s">
        <v>20</v>
      </c>
      <c r="L1363" s="120" t="s">
        <v>20</v>
      </c>
      <c r="M1363" s="120" t="s">
        <v>20</v>
      </c>
      <c r="N1363" s="120" t="s">
        <v>20</v>
      </c>
      <c r="O1363" s="120" t="s">
        <v>1785</v>
      </c>
      <c r="P1363" s="121" t="s">
        <v>1408</v>
      </c>
      <c r="Q1363" s="111" t="s">
        <v>2215</v>
      </c>
      <c r="R1363" s="80"/>
      <c r="S1363" s="80"/>
      <c r="T1363" s="80"/>
      <c r="U1363" s="80"/>
      <c r="V1363" s="80"/>
      <c r="W1363" s="80"/>
      <c r="X1363" s="80"/>
      <c r="Y1363" s="80"/>
      <c r="Z1363" s="80"/>
      <c r="AA1363" s="80"/>
      <c r="AB1363" s="80"/>
      <c r="AC1363" s="80"/>
      <c r="AD1363" s="80"/>
      <c r="AE1363" s="86"/>
      <c r="AF1363" s="85" t="e">
        <f>#REF!=#REF!</f>
        <v>#REF!</v>
      </c>
      <c r="AG1363" s="94" t="b">
        <f t="shared" si="89"/>
        <v>0</v>
      </c>
    </row>
    <row r="1364" spans="1:33" x14ac:dyDescent="0.2">
      <c r="B1364" s="119" t="str">
        <f t="shared" si="88"/>
        <v>2.4.6.0.00.1.1.00.00.00.00.00</v>
      </c>
      <c r="C1364" s="120" t="s">
        <v>22</v>
      </c>
      <c r="D1364" s="120" t="s">
        <v>48</v>
      </c>
      <c r="E1364" s="120" t="s">
        <v>69</v>
      </c>
      <c r="F1364" s="120" t="s">
        <v>19</v>
      </c>
      <c r="G1364" s="120" t="s">
        <v>20</v>
      </c>
      <c r="H1364" s="120" t="s">
        <v>18</v>
      </c>
      <c r="I1364" s="120" t="s">
        <v>18</v>
      </c>
      <c r="J1364" s="120" t="s">
        <v>20</v>
      </c>
      <c r="K1364" s="120" t="s">
        <v>20</v>
      </c>
      <c r="L1364" s="120" t="s">
        <v>20</v>
      </c>
      <c r="M1364" s="120" t="s">
        <v>20</v>
      </c>
      <c r="N1364" s="120" t="s">
        <v>20</v>
      </c>
      <c r="O1364" s="120" t="s">
        <v>1785</v>
      </c>
      <c r="P1364" s="121" t="s">
        <v>1409</v>
      </c>
      <c r="Q1364" s="111" t="s">
        <v>2295</v>
      </c>
      <c r="R1364" s="80"/>
      <c r="S1364" s="80"/>
      <c r="T1364" s="80"/>
      <c r="U1364" s="80"/>
      <c r="V1364" s="80"/>
      <c r="W1364" s="125"/>
      <c r="X1364" s="80"/>
      <c r="Y1364" s="80"/>
      <c r="Z1364" s="80"/>
      <c r="AA1364" s="80"/>
      <c r="AB1364" s="80"/>
      <c r="AC1364" s="80"/>
      <c r="AD1364" s="80"/>
      <c r="AE1364" s="86"/>
      <c r="AF1364" s="85" t="e">
        <f>#REF!=#REF!</f>
        <v>#REF!</v>
      </c>
      <c r="AG1364" s="94" t="b">
        <f t="shared" si="89"/>
        <v>0</v>
      </c>
    </row>
    <row r="1365" spans="1:33" ht="38.25" x14ac:dyDescent="0.2">
      <c r="A1365" s="15"/>
      <c r="B1365" s="119" t="str">
        <f t="shared" si="88"/>
        <v>2.4.6.8.00.0.0.00.00.00.00.00</v>
      </c>
      <c r="C1365" s="120" t="s">
        <v>22</v>
      </c>
      <c r="D1365" s="120" t="s">
        <v>48</v>
      </c>
      <c r="E1365" s="120" t="s">
        <v>69</v>
      </c>
      <c r="F1365" s="126" t="s">
        <v>62</v>
      </c>
      <c r="G1365" s="120" t="s">
        <v>20</v>
      </c>
      <c r="H1365" s="120" t="s">
        <v>19</v>
      </c>
      <c r="I1365" s="120" t="s">
        <v>19</v>
      </c>
      <c r="J1365" s="120" t="s">
        <v>20</v>
      </c>
      <c r="K1365" s="120" t="s">
        <v>20</v>
      </c>
      <c r="L1365" s="120" t="s">
        <v>20</v>
      </c>
      <c r="M1365" s="120" t="s">
        <v>20</v>
      </c>
      <c r="N1365" s="120" t="s">
        <v>20</v>
      </c>
      <c r="O1365" s="120" t="s">
        <v>1785</v>
      </c>
      <c r="P1365" s="121" t="s">
        <v>1412</v>
      </c>
      <c r="Q1365" s="111" t="s">
        <v>2295</v>
      </c>
      <c r="R1365" s="80"/>
      <c r="S1365" s="80"/>
      <c r="T1365" s="80"/>
      <c r="U1365" s="80"/>
      <c r="V1365" s="80"/>
      <c r="W1365" s="80"/>
      <c r="X1365" s="80"/>
      <c r="Y1365" s="80"/>
      <c r="Z1365" s="80"/>
      <c r="AA1365" s="80"/>
      <c r="AB1365" s="80"/>
      <c r="AC1365" s="80"/>
      <c r="AD1365" s="80"/>
      <c r="AE1365" s="86"/>
      <c r="AF1365" s="85" t="e">
        <f>#REF!=#REF!</f>
        <v>#REF!</v>
      </c>
      <c r="AG1365" s="94" t="b">
        <f t="shared" si="89"/>
        <v>0</v>
      </c>
    </row>
    <row r="1366" spans="1:33" x14ac:dyDescent="0.2">
      <c r="A1366" s="15"/>
      <c r="B1366" s="119" t="str">
        <f t="shared" si="88"/>
        <v>2.4.6.8.01.0.0.00.00.00.00.00</v>
      </c>
      <c r="C1366" s="120" t="s">
        <v>22</v>
      </c>
      <c r="D1366" s="120" t="s">
        <v>48</v>
      </c>
      <c r="E1366" s="120" t="s">
        <v>69</v>
      </c>
      <c r="F1366" s="126" t="s">
        <v>62</v>
      </c>
      <c r="G1366" s="120" t="s">
        <v>27</v>
      </c>
      <c r="H1366" s="120" t="s">
        <v>19</v>
      </c>
      <c r="I1366" s="120" t="s">
        <v>19</v>
      </c>
      <c r="J1366" s="120" t="s">
        <v>20</v>
      </c>
      <c r="K1366" s="120" t="s">
        <v>20</v>
      </c>
      <c r="L1366" s="120" t="s">
        <v>20</v>
      </c>
      <c r="M1366" s="120" t="s">
        <v>20</v>
      </c>
      <c r="N1366" s="120" t="s">
        <v>20</v>
      </c>
      <c r="O1366" s="120" t="s">
        <v>1785</v>
      </c>
      <c r="P1366" s="121" t="s">
        <v>1413</v>
      </c>
      <c r="Q1366" s="111" t="str">
        <f t="shared" ref="Q1366:Q1372" si="91">R1366&amp;"."&amp;S1366&amp;"."&amp;T1366&amp;"."&amp;U1366&amp;"."&amp;V1366&amp;"."&amp;W1366&amp;"."&amp;X1366&amp;"."&amp;Y1366&amp;"."&amp;Z1366&amp;"."&amp;AA1366&amp;"."&amp;AB1366&amp;"."&amp;AC1366</f>
        <v>2.4.6.1.00.0.0.00.00.00.00.00</v>
      </c>
      <c r="R1366" s="80" t="s">
        <v>22</v>
      </c>
      <c r="S1366" s="80" t="s">
        <v>48</v>
      </c>
      <c r="T1366" s="80" t="s">
        <v>69</v>
      </c>
      <c r="U1366" s="80" t="s">
        <v>18</v>
      </c>
      <c r="V1366" s="80" t="s">
        <v>20</v>
      </c>
      <c r="W1366" s="125" t="s">
        <v>19</v>
      </c>
      <c r="X1366" s="80" t="s">
        <v>19</v>
      </c>
      <c r="Y1366" s="80" t="s">
        <v>20</v>
      </c>
      <c r="Z1366" s="80" t="s">
        <v>20</v>
      </c>
      <c r="AA1366" s="80" t="s">
        <v>20</v>
      </c>
      <c r="AB1366" s="80" t="s">
        <v>20</v>
      </c>
      <c r="AC1366" s="80" t="s">
        <v>20</v>
      </c>
      <c r="AD1366" s="80" t="s">
        <v>2123</v>
      </c>
      <c r="AE1366" s="86" t="s">
        <v>1413</v>
      </c>
      <c r="AF1366" s="85" t="e">
        <f>#REF!=#REF!</f>
        <v>#REF!</v>
      </c>
      <c r="AG1366" s="94" t="b">
        <f t="shared" si="89"/>
        <v>0</v>
      </c>
    </row>
    <row r="1367" spans="1:33" ht="25.5" x14ac:dyDescent="0.2">
      <c r="A1367" s="15"/>
      <c r="B1367" s="119" t="str">
        <f t="shared" si="88"/>
        <v>2.4.6.8.01.1.0.00.00.00.00.00</v>
      </c>
      <c r="C1367" s="120" t="s">
        <v>22</v>
      </c>
      <c r="D1367" s="120" t="s">
        <v>48</v>
      </c>
      <c r="E1367" s="120" t="s">
        <v>69</v>
      </c>
      <c r="F1367" s="126" t="s">
        <v>62</v>
      </c>
      <c r="G1367" s="120" t="s">
        <v>27</v>
      </c>
      <c r="H1367" s="120" t="s">
        <v>18</v>
      </c>
      <c r="I1367" s="120" t="s">
        <v>19</v>
      </c>
      <c r="J1367" s="120" t="s">
        <v>20</v>
      </c>
      <c r="K1367" s="120" t="s">
        <v>20</v>
      </c>
      <c r="L1367" s="120" t="s">
        <v>20</v>
      </c>
      <c r="M1367" s="120" t="s">
        <v>20</v>
      </c>
      <c r="N1367" s="120" t="s">
        <v>20</v>
      </c>
      <c r="O1367" s="120" t="s">
        <v>1785</v>
      </c>
      <c r="P1367" s="121" t="s">
        <v>1410</v>
      </c>
      <c r="Q1367" s="111" t="str">
        <f t="shared" si="91"/>
        <v>2.4.6.1.50.0.0.00.00.00.00.00</v>
      </c>
      <c r="R1367" s="80" t="s">
        <v>22</v>
      </c>
      <c r="S1367" s="80" t="s">
        <v>48</v>
      </c>
      <c r="T1367" s="80" t="s">
        <v>69</v>
      </c>
      <c r="U1367" s="80" t="s">
        <v>18</v>
      </c>
      <c r="V1367" s="80" t="s">
        <v>32</v>
      </c>
      <c r="W1367" s="125" t="s">
        <v>19</v>
      </c>
      <c r="X1367" s="80" t="s">
        <v>19</v>
      </c>
      <c r="Y1367" s="80" t="s">
        <v>20</v>
      </c>
      <c r="Z1367" s="80" t="s">
        <v>20</v>
      </c>
      <c r="AA1367" s="80" t="s">
        <v>20</v>
      </c>
      <c r="AB1367" s="80" t="s">
        <v>20</v>
      </c>
      <c r="AC1367" s="80" t="s">
        <v>20</v>
      </c>
      <c r="AD1367" s="80" t="s">
        <v>2123</v>
      </c>
      <c r="AE1367" s="86" t="s">
        <v>1410</v>
      </c>
      <c r="AF1367" s="85" t="e">
        <f>#REF!=#REF!</f>
        <v>#REF!</v>
      </c>
      <c r="AG1367" s="94" t="b">
        <f t="shared" si="89"/>
        <v>0</v>
      </c>
    </row>
    <row r="1368" spans="1:33" ht="25.5" x14ac:dyDescent="0.2">
      <c r="A1368" s="15"/>
      <c r="B1368" s="119" t="str">
        <f t="shared" si="88"/>
        <v>2.4.6.8.01.1.1.00.00.00.00.00</v>
      </c>
      <c r="C1368" s="120" t="s">
        <v>22</v>
      </c>
      <c r="D1368" s="120" t="s">
        <v>48</v>
      </c>
      <c r="E1368" s="120" t="s">
        <v>69</v>
      </c>
      <c r="F1368" s="126" t="s">
        <v>62</v>
      </c>
      <c r="G1368" s="120" t="s">
        <v>27</v>
      </c>
      <c r="H1368" s="120" t="s">
        <v>18</v>
      </c>
      <c r="I1368" s="120" t="s">
        <v>18</v>
      </c>
      <c r="J1368" s="120" t="s">
        <v>20</v>
      </c>
      <c r="K1368" s="120" t="s">
        <v>20</v>
      </c>
      <c r="L1368" s="120" t="s">
        <v>20</v>
      </c>
      <c r="M1368" s="120" t="s">
        <v>20</v>
      </c>
      <c r="N1368" s="120" t="s">
        <v>20</v>
      </c>
      <c r="O1368" s="120" t="s">
        <v>1785</v>
      </c>
      <c r="P1368" s="121" t="s">
        <v>1414</v>
      </c>
      <c r="Q1368" s="111" t="str">
        <f t="shared" si="91"/>
        <v>2.4.6.1.50.0.1.00.00.00.00.00</v>
      </c>
      <c r="R1368" s="80" t="s">
        <v>22</v>
      </c>
      <c r="S1368" s="80" t="s">
        <v>48</v>
      </c>
      <c r="T1368" s="80" t="s">
        <v>69</v>
      </c>
      <c r="U1368" s="80" t="s">
        <v>18</v>
      </c>
      <c r="V1368" s="80" t="s">
        <v>32</v>
      </c>
      <c r="W1368" s="125" t="s">
        <v>19</v>
      </c>
      <c r="X1368" s="80" t="s">
        <v>18</v>
      </c>
      <c r="Y1368" s="80" t="s">
        <v>20</v>
      </c>
      <c r="Z1368" s="80" t="s">
        <v>20</v>
      </c>
      <c r="AA1368" s="80" t="s">
        <v>20</v>
      </c>
      <c r="AB1368" s="80" t="s">
        <v>20</v>
      </c>
      <c r="AC1368" s="80" t="s">
        <v>20</v>
      </c>
      <c r="AD1368" s="80" t="s">
        <v>2123</v>
      </c>
      <c r="AE1368" s="86" t="s">
        <v>1414</v>
      </c>
      <c r="AF1368" s="85" t="e">
        <f>#REF!=#REF!</f>
        <v>#REF!</v>
      </c>
      <c r="AG1368" s="94" t="b">
        <f t="shared" si="89"/>
        <v>0</v>
      </c>
    </row>
    <row r="1369" spans="1:33" ht="25.5" x14ac:dyDescent="0.2">
      <c r="A1369" s="15"/>
      <c r="B1369" s="119" t="str">
        <f t="shared" si="88"/>
        <v>2.4.6.8.01.2.0.00.00.00.00.00</v>
      </c>
      <c r="C1369" s="120" t="s">
        <v>22</v>
      </c>
      <c r="D1369" s="120" t="s">
        <v>48</v>
      </c>
      <c r="E1369" s="120" t="s">
        <v>69</v>
      </c>
      <c r="F1369" s="126" t="s">
        <v>62</v>
      </c>
      <c r="G1369" s="120" t="s">
        <v>27</v>
      </c>
      <c r="H1369" s="120" t="s">
        <v>22</v>
      </c>
      <c r="I1369" s="120" t="s">
        <v>19</v>
      </c>
      <c r="J1369" s="120" t="s">
        <v>20</v>
      </c>
      <c r="K1369" s="120" t="s">
        <v>20</v>
      </c>
      <c r="L1369" s="120" t="s">
        <v>20</v>
      </c>
      <c r="M1369" s="120" t="s">
        <v>20</v>
      </c>
      <c r="N1369" s="120" t="s">
        <v>20</v>
      </c>
      <c r="O1369" s="120" t="s">
        <v>1785</v>
      </c>
      <c r="P1369" s="121" t="s">
        <v>1411</v>
      </c>
      <c r="Q1369" s="111" t="str">
        <f t="shared" si="91"/>
        <v>2.4.6.1.51.0.0.00.00.00.00.00</v>
      </c>
      <c r="R1369" s="80" t="s">
        <v>22</v>
      </c>
      <c r="S1369" s="80" t="s">
        <v>48</v>
      </c>
      <c r="T1369" s="80" t="s">
        <v>69</v>
      </c>
      <c r="U1369" s="80" t="s">
        <v>18</v>
      </c>
      <c r="V1369" s="80" t="s">
        <v>34</v>
      </c>
      <c r="W1369" s="125" t="s">
        <v>19</v>
      </c>
      <c r="X1369" s="80" t="s">
        <v>19</v>
      </c>
      <c r="Y1369" s="80" t="s">
        <v>20</v>
      </c>
      <c r="Z1369" s="80" t="s">
        <v>20</v>
      </c>
      <c r="AA1369" s="80" t="s">
        <v>20</v>
      </c>
      <c r="AB1369" s="80" t="s">
        <v>20</v>
      </c>
      <c r="AC1369" s="80" t="s">
        <v>20</v>
      </c>
      <c r="AD1369" s="80" t="s">
        <v>2123</v>
      </c>
      <c r="AE1369" s="86" t="s">
        <v>1411</v>
      </c>
      <c r="AF1369" s="85" t="e">
        <f>#REF!=#REF!</f>
        <v>#REF!</v>
      </c>
      <c r="AG1369" s="94" t="b">
        <f t="shared" si="89"/>
        <v>0</v>
      </c>
    </row>
    <row r="1370" spans="1:33" ht="25.5" x14ac:dyDescent="0.2">
      <c r="A1370" s="15"/>
      <c r="B1370" s="119" t="str">
        <f t="shared" si="88"/>
        <v>2.4.6.8.01.2.1.00.00.00.00.00</v>
      </c>
      <c r="C1370" s="120" t="s">
        <v>22</v>
      </c>
      <c r="D1370" s="120" t="s">
        <v>48</v>
      </c>
      <c r="E1370" s="120" t="s">
        <v>69</v>
      </c>
      <c r="F1370" s="126" t="s">
        <v>62</v>
      </c>
      <c r="G1370" s="120" t="s">
        <v>27</v>
      </c>
      <c r="H1370" s="120" t="s">
        <v>22</v>
      </c>
      <c r="I1370" s="120" t="s">
        <v>18</v>
      </c>
      <c r="J1370" s="120" t="s">
        <v>20</v>
      </c>
      <c r="K1370" s="120" t="s">
        <v>20</v>
      </c>
      <c r="L1370" s="120" t="s">
        <v>20</v>
      </c>
      <c r="M1370" s="120" t="s">
        <v>20</v>
      </c>
      <c r="N1370" s="120" t="s">
        <v>20</v>
      </c>
      <c r="O1370" s="120" t="s">
        <v>1785</v>
      </c>
      <c r="P1370" s="121" t="s">
        <v>1415</v>
      </c>
      <c r="Q1370" s="111" t="str">
        <f t="shared" si="91"/>
        <v>2.4.6.1.51.0.1.00.00.00.00.00</v>
      </c>
      <c r="R1370" s="80" t="s">
        <v>22</v>
      </c>
      <c r="S1370" s="80" t="s">
        <v>48</v>
      </c>
      <c r="T1370" s="80" t="s">
        <v>69</v>
      </c>
      <c r="U1370" s="80" t="s">
        <v>18</v>
      </c>
      <c r="V1370" s="80" t="s">
        <v>34</v>
      </c>
      <c r="W1370" s="125" t="s">
        <v>19</v>
      </c>
      <c r="X1370" s="80" t="s">
        <v>18</v>
      </c>
      <c r="Y1370" s="80" t="s">
        <v>20</v>
      </c>
      <c r="Z1370" s="80" t="s">
        <v>20</v>
      </c>
      <c r="AA1370" s="80" t="s">
        <v>20</v>
      </c>
      <c r="AB1370" s="80" t="s">
        <v>20</v>
      </c>
      <c r="AC1370" s="80" t="s">
        <v>20</v>
      </c>
      <c r="AD1370" s="80" t="s">
        <v>2123</v>
      </c>
      <c r="AE1370" s="86" t="s">
        <v>1415</v>
      </c>
      <c r="AF1370" s="85" t="e">
        <f>#REF!=#REF!</f>
        <v>#REF!</v>
      </c>
      <c r="AG1370" s="94" t="b">
        <f t="shared" si="89"/>
        <v>0</v>
      </c>
    </row>
    <row r="1371" spans="1:33" ht="25.5" x14ac:dyDescent="0.2">
      <c r="A1371" s="15"/>
      <c r="B1371" s="119" t="str">
        <f t="shared" si="88"/>
        <v>2.4.6.8.01.9.0.00.00.00.00.00</v>
      </c>
      <c r="C1371" s="120" t="s">
        <v>22</v>
      </c>
      <c r="D1371" s="120" t="s">
        <v>48</v>
      </c>
      <c r="E1371" s="120" t="s">
        <v>69</v>
      </c>
      <c r="F1371" s="126" t="s">
        <v>62</v>
      </c>
      <c r="G1371" s="120" t="s">
        <v>27</v>
      </c>
      <c r="H1371" s="120" t="s">
        <v>90</v>
      </c>
      <c r="I1371" s="120" t="s">
        <v>19</v>
      </c>
      <c r="J1371" s="120" t="s">
        <v>20</v>
      </c>
      <c r="K1371" s="120" t="s">
        <v>20</v>
      </c>
      <c r="L1371" s="120" t="s">
        <v>20</v>
      </c>
      <c r="M1371" s="120" t="s">
        <v>20</v>
      </c>
      <c r="N1371" s="120" t="s">
        <v>20</v>
      </c>
      <c r="O1371" s="120" t="s">
        <v>1785</v>
      </c>
      <c r="P1371" s="121" t="s">
        <v>1416</v>
      </c>
      <c r="Q1371" s="111" t="str">
        <f t="shared" si="91"/>
        <v>2.4.6.1.99.0.0.00.00.00.00.00</v>
      </c>
      <c r="R1371" s="80" t="s">
        <v>22</v>
      </c>
      <c r="S1371" s="80" t="s">
        <v>48</v>
      </c>
      <c r="T1371" s="80" t="s">
        <v>69</v>
      </c>
      <c r="U1371" s="80" t="s">
        <v>18</v>
      </c>
      <c r="V1371" s="80" t="s">
        <v>101</v>
      </c>
      <c r="W1371" s="125" t="s">
        <v>19</v>
      </c>
      <c r="X1371" s="80" t="s">
        <v>19</v>
      </c>
      <c r="Y1371" s="80" t="s">
        <v>20</v>
      </c>
      <c r="Z1371" s="80" t="s">
        <v>20</v>
      </c>
      <c r="AA1371" s="80" t="s">
        <v>20</v>
      </c>
      <c r="AB1371" s="80" t="s">
        <v>20</v>
      </c>
      <c r="AC1371" s="80" t="s">
        <v>20</v>
      </c>
      <c r="AD1371" s="80" t="s">
        <v>2123</v>
      </c>
      <c r="AE1371" s="86" t="s">
        <v>2475</v>
      </c>
      <c r="AF1371" s="85" t="e">
        <f>#REF!=#REF!</f>
        <v>#REF!</v>
      </c>
      <c r="AG1371" s="94" t="b">
        <f t="shared" si="89"/>
        <v>0</v>
      </c>
    </row>
    <row r="1372" spans="1:33" ht="38.25" x14ac:dyDescent="0.2">
      <c r="A1372" s="15"/>
      <c r="B1372" s="119" t="str">
        <f t="shared" si="88"/>
        <v>2.4.6.8.01.9.1.00.00.00.00.00</v>
      </c>
      <c r="C1372" s="120" t="s">
        <v>22</v>
      </c>
      <c r="D1372" s="120" t="s">
        <v>48</v>
      </c>
      <c r="E1372" s="120" t="s">
        <v>69</v>
      </c>
      <c r="F1372" s="126" t="s">
        <v>62</v>
      </c>
      <c r="G1372" s="120" t="s">
        <v>27</v>
      </c>
      <c r="H1372" s="120" t="s">
        <v>90</v>
      </c>
      <c r="I1372" s="120" t="s">
        <v>18</v>
      </c>
      <c r="J1372" s="120" t="s">
        <v>20</v>
      </c>
      <c r="K1372" s="120" t="s">
        <v>20</v>
      </c>
      <c r="L1372" s="120" t="s">
        <v>20</v>
      </c>
      <c r="M1372" s="120" t="s">
        <v>20</v>
      </c>
      <c r="N1372" s="120" t="s">
        <v>20</v>
      </c>
      <c r="O1372" s="120" t="s">
        <v>1785</v>
      </c>
      <c r="P1372" s="121" t="s">
        <v>1417</v>
      </c>
      <c r="Q1372" s="111" t="str">
        <f t="shared" si="91"/>
        <v>2.4.6.1.99.0.1.00.00.00.00.00</v>
      </c>
      <c r="R1372" s="80" t="s">
        <v>22</v>
      </c>
      <c r="S1372" s="80" t="s">
        <v>48</v>
      </c>
      <c r="T1372" s="80" t="s">
        <v>69</v>
      </c>
      <c r="U1372" s="80" t="s">
        <v>18</v>
      </c>
      <c r="V1372" s="80" t="s">
        <v>101</v>
      </c>
      <c r="W1372" s="125" t="s">
        <v>19</v>
      </c>
      <c r="X1372" s="80" t="s">
        <v>18</v>
      </c>
      <c r="Y1372" s="80" t="s">
        <v>20</v>
      </c>
      <c r="Z1372" s="80" t="s">
        <v>20</v>
      </c>
      <c r="AA1372" s="80" t="s">
        <v>20</v>
      </c>
      <c r="AB1372" s="80" t="s">
        <v>20</v>
      </c>
      <c r="AC1372" s="80" t="s">
        <v>20</v>
      </c>
      <c r="AD1372" s="80" t="s">
        <v>2123</v>
      </c>
      <c r="AE1372" s="86" t="s">
        <v>2477</v>
      </c>
      <c r="AF1372" s="85" t="e">
        <f>#REF!=#REF!</f>
        <v>#REF!</v>
      </c>
      <c r="AG1372" s="94" t="b">
        <f t="shared" si="89"/>
        <v>0</v>
      </c>
    </row>
    <row r="1373" spans="1:33" x14ac:dyDescent="0.2">
      <c r="B1373" s="119" t="str">
        <f t="shared" si="88"/>
        <v>2.4.7.0.00.0.0.00.00.00.00.00</v>
      </c>
      <c r="C1373" s="120" t="s">
        <v>22</v>
      </c>
      <c r="D1373" s="120" t="s">
        <v>48</v>
      </c>
      <c r="E1373" s="120" t="s">
        <v>71</v>
      </c>
      <c r="F1373" s="120" t="s">
        <v>19</v>
      </c>
      <c r="G1373" s="120" t="s">
        <v>20</v>
      </c>
      <c r="H1373" s="120" t="s">
        <v>19</v>
      </c>
      <c r="I1373" s="120" t="s">
        <v>19</v>
      </c>
      <c r="J1373" s="120" t="s">
        <v>20</v>
      </c>
      <c r="K1373" s="120" t="s">
        <v>20</v>
      </c>
      <c r="L1373" s="120" t="s">
        <v>20</v>
      </c>
      <c r="M1373" s="120" t="s">
        <v>20</v>
      </c>
      <c r="N1373" s="120" t="s">
        <v>20</v>
      </c>
      <c r="O1373" s="120" t="s">
        <v>1785</v>
      </c>
      <c r="P1373" s="121" t="s">
        <v>1418</v>
      </c>
      <c r="Q1373" s="111" t="s">
        <v>2215</v>
      </c>
      <c r="R1373" s="80"/>
      <c r="S1373" s="80"/>
      <c r="T1373" s="80"/>
      <c r="U1373" s="80"/>
      <c r="V1373" s="80"/>
      <c r="W1373" s="125"/>
      <c r="X1373" s="80"/>
      <c r="Y1373" s="80"/>
      <c r="Z1373" s="80"/>
      <c r="AA1373" s="80"/>
      <c r="AB1373" s="80"/>
      <c r="AC1373" s="80"/>
      <c r="AD1373" s="80"/>
      <c r="AE1373" s="86"/>
      <c r="AF1373" s="85" t="e">
        <f>#REF!=#REF!</f>
        <v>#REF!</v>
      </c>
      <c r="AG1373" s="94" t="b">
        <f t="shared" si="89"/>
        <v>0</v>
      </c>
    </row>
    <row r="1374" spans="1:33" ht="38.25" x14ac:dyDescent="0.2">
      <c r="A1374" s="15"/>
      <c r="B1374" s="119" t="str">
        <f t="shared" si="88"/>
        <v>2.4.7.8.00.0.0.00.00.00.00.00</v>
      </c>
      <c r="C1374" s="120" t="s">
        <v>22</v>
      </c>
      <c r="D1374" s="120" t="s">
        <v>48</v>
      </c>
      <c r="E1374" s="120" t="s">
        <v>71</v>
      </c>
      <c r="F1374" s="126" t="s">
        <v>62</v>
      </c>
      <c r="G1374" s="120" t="s">
        <v>20</v>
      </c>
      <c r="H1374" s="120" t="s">
        <v>19</v>
      </c>
      <c r="I1374" s="120" t="s">
        <v>19</v>
      </c>
      <c r="J1374" s="120" t="s">
        <v>20</v>
      </c>
      <c r="K1374" s="120" t="s">
        <v>20</v>
      </c>
      <c r="L1374" s="120" t="s">
        <v>20</v>
      </c>
      <c r="M1374" s="120" t="s">
        <v>20</v>
      </c>
      <c r="N1374" s="120" t="s">
        <v>20</v>
      </c>
      <c r="O1374" s="120" t="s">
        <v>1785</v>
      </c>
      <c r="P1374" s="121" t="s">
        <v>1419</v>
      </c>
      <c r="Q1374" s="111" t="s">
        <v>2215</v>
      </c>
      <c r="R1374" s="80"/>
      <c r="S1374" s="80"/>
      <c r="T1374" s="80"/>
      <c r="U1374" s="80"/>
      <c r="V1374" s="80"/>
      <c r="W1374" s="80"/>
      <c r="X1374" s="80"/>
      <c r="Y1374" s="80"/>
      <c r="Z1374" s="80"/>
      <c r="AA1374" s="80"/>
      <c r="AB1374" s="80"/>
      <c r="AC1374" s="80"/>
      <c r="AD1374" s="80"/>
      <c r="AE1374" s="86"/>
      <c r="AF1374" s="85" t="e">
        <f>#REF!=#REF!</f>
        <v>#REF!</v>
      </c>
      <c r="AG1374" s="94" t="b">
        <f t="shared" si="89"/>
        <v>0</v>
      </c>
    </row>
    <row r="1375" spans="1:33" x14ac:dyDescent="0.2">
      <c r="A1375" s="15"/>
      <c r="B1375" s="119" t="str">
        <f t="shared" si="88"/>
        <v>2.4.7.8.01.0.0.00.00.00.00.00</v>
      </c>
      <c r="C1375" s="120" t="s">
        <v>22</v>
      </c>
      <c r="D1375" s="120" t="s">
        <v>48</v>
      </c>
      <c r="E1375" s="120" t="s">
        <v>71</v>
      </c>
      <c r="F1375" s="126" t="s">
        <v>62</v>
      </c>
      <c r="G1375" s="120" t="s">
        <v>27</v>
      </c>
      <c r="H1375" s="120" t="s">
        <v>19</v>
      </c>
      <c r="I1375" s="120" t="s">
        <v>19</v>
      </c>
      <c r="J1375" s="120" t="s">
        <v>20</v>
      </c>
      <c r="K1375" s="120" t="s">
        <v>20</v>
      </c>
      <c r="L1375" s="120" t="s">
        <v>20</v>
      </c>
      <c r="M1375" s="120" t="s">
        <v>20</v>
      </c>
      <c r="N1375" s="120" t="s">
        <v>20</v>
      </c>
      <c r="O1375" s="120" t="s">
        <v>1785</v>
      </c>
      <c r="P1375" s="121" t="s">
        <v>1420</v>
      </c>
      <c r="Q1375" s="111" t="s">
        <v>2215</v>
      </c>
      <c r="R1375" s="80"/>
      <c r="S1375" s="80"/>
      <c r="T1375" s="80"/>
      <c r="U1375" s="80"/>
      <c r="V1375" s="80"/>
      <c r="W1375" s="125"/>
      <c r="X1375" s="80"/>
      <c r="Y1375" s="80"/>
      <c r="Z1375" s="80"/>
      <c r="AA1375" s="80"/>
      <c r="AB1375" s="80"/>
      <c r="AC1375" s="80"/>
      <c r="AD1375" s="80"/>
      <c r="AE1375" s="86"/>
      <c r="AF1375" s="85" t="e">
        <f>#REF!=#REF!</f>
        <v>#REF!</v>
      </c>
      <c r="AG1375" s="94" t="b">
        <f t="shared" si="89"/>
        <v>0</v>
      </c>
    </row>
    <row r="1376" spans="1:33" ht="25.5" x14ac:dyDescent="0.2">
      <c r="A1376" s="15"/>
      <c r="B1376" s="119" t="str">
        <f t="shared" si="88"/>
        <v>2.4.7.8.01.1.0.00.00.00.00.00</v>
      </c>
      <c r="C1376" s="120" t="s">
        <v>22</v>
      </c>
      <c r="D1376" s="120" t="s">
        <v>48</v>
      </c>
      <c r="E1376" s="120" t="s">
        <v>71</v>
      </c>
      <c r="F1376" s="126" t="s">
        <v>62</v>
      </c>
      <c r="G1376" s="120" t="s">
        <v>27</v>
      </c>
      <c r="H1376" s="120" t="s">
        <v>18</v>
      </c>
      <c r="I1376" s="120" t="s">
        <v>19</v>
      </c>
      <c r="J1376" s="120" t="s">
        <v>20</v>
      </c>
      <c r="K1376" s="120" t="s">
        <v>20</v>
      </c>
      <c r="L1376" s="120" t="s">
        <v>20</v>
      </c>
      <c r="M1376" s="120" t="s">
        <v>20</v>
      </c>
      <c r="N1376" s="120" t="s">
        <v>20</v>
      </c>
      <c r="O1376" s="120" t="s">
        <v>1785</v>
      </c>
      <c r="P1376" s="121" t="s">
        <v>1421</v>
      </c>
      <c r="Q1376" s="111" t="str">
        <f>R1376&amp;"."&amp;S1376&amp;"."&amp;T1376&amp;"."&amp;U1376&amp;"."&amp;V1376&amp;"."&amp;W1376&amp;"."&amp;X1376&amp;"."&amp;Y1376&amp;"."&amp;Z1376&amp;"."&amp;AA1376&amp;"."&amp;AB1376&amp;"."&amp;AC1376</f>
        <v>2.4.9.1.50.0.0.00.00.00.00.00</v>
      </c>
      <c r="R1376" s="80" t="s">
        <v>22</v>
      </c>
      <c r="S1376" s="80" t="s">
        <v>48</v>
      </c>
      <c r="T1376" s="80" t="s">
        <v>90</v>
      </c>
      <c r="U1376" s="80" t="s">
        <v>18</v>
      </c>
      <c r="V1376" s="80" t="s">
        <v>32</v>
      </c>
      <c r="W1376" s="125" t="s">
        <v>19</v>
      </c>
      <c r="X1376" s="80" t="s">
        <v>19</v>
      </c>
      <c r="Y1376" s="80" t="s">
        <v>20</v>
      </c>
      <c r="Z1376" s="80" t="s">
        <v>20</v>
      </c>
      <c r="AA1376" s="80" t="s">
        <v>20</v>
      </c>
      <c r="AB1376" s="80" t="s">
        <v>20</v>
      </c>
      <c r="AC1376" s="80" t="s">
        <v>20</v>
      </c>
      <c r="AD1376" s="80" t="s">
        <v>2123</v>
      </c>
      <c r="AE1376" s="86" t="s">
        <v>1421</v>
      </c>
      <c r="AF1376" s="85" t="e">
        <f>#REF!=#REF!</f>
        <v>#REF!</v>
      </c>
      <c r="AG1376" s="94" t="b">
        <f t="shared" si="89"/>
        <v>0</v>
      </c>
    </row>
    <row r="1377" spans="1:33" ht="25.5" x14ac:dyDescent="0.2">
      <c r="A1377" s="15"/>
      <c r="B1377" s="119" t="str">
        <f t="shared" si="88"/>
        <v>2.4.7.8.01.1.1.00.00.00.00.00</v>
      </c>
      <c r="C1377" s="120" t="s">
        <v>22</v>
      </c>
      <c r="D1377" s="120" t="s">
        <v>48</v>
      </c>
      <c r="E1377" s="120" t="s">
        <v>71</v>
      </c>
      <c r="F1377" s="126" t="s">
        <v>62</v>
      </c>
      <c r="G1377" s="120" t="s">
        <v>27</v>
      </c>
      <c r="H1377" s="120" t="s">
        <v>18</v>
      </c>
      <c r="I1377" s="120" t="s">
        <v>18</v>
      </c>
      <c r="J1377" s="120" t="s">
        <v>20</v>
      </c>
      <c r="K1377" s="120" t="s">
        <v>20</v>
      </c>
      <c r="L1377" s="120" t="s">
        <v>20</v>
      </c>
      <c r="M1377" s="120" t="s">
        <v>20</v>
      </c>
      <c r="N1377" s="120" t="s">
        <v>20</v>
      </c>
      <c r="O1377" s="120" t="s">
        <v>1785</v>
      </c>
      <c r="P1377" s="121" t="s">
        <v>1422</v>
      </c>
      <c r="Q1377" s="111" t="str">
        <f>R1377&amp;"."&amp;S1377&amp;"."&amp;T1377&amp;"."&amp;U1377&amp;"."&amp;V1377&amp;"."&amp;W1377&amp;"."&amp;X1377&amp;"."&amp;Y1377&amp;"."&amp;Z1377&amp;"."&amp;AA1377&amp;"."&amp;AB1377&amp;"."&amp;AC1377</f>
        <v>2.4.9.1.50.0.1.00.00.00.00.00</v>
      </c>
      <c r="R1377" s="80" t="s">
        <v>22</v>
      </c>
      <c r="S1377" s="80" t="s">
        <v>48</v>
      </c>
      <c r="T1377" s="80" t="s">
        <v>90</v>
      </c>
      <c r="U1377" s="80" t="s">
        <v>18</v>
      </c>
      <c r="V1377" s="80" t="s">
        <v>32</v>
      </c>
      <c r="W1377" s="125" t="s">
        <v>19</v>
      </c>
      <c r="X1377" s="80" t="s">
        <v>18</v>
      </c>
      <c r="Y1377" s="80" t="s">
        <v>20</v>
      </c>
      <c r="Z1377" s="80" t="s">
        <v>20</v>
      </c>
      <c r="AA1377" s="80" t="s">
        <v>20</v>
      </c>
      <c r="AB1377" s="80" t="s">
        <v>20</v>
      </c>
      <c r="AC1377" s="80" t="s">
        <v>20</v>
      </c>
      <c r="AD1377" s="80"/>
      <c r="AE1377" s="86" t="s">
        <v>2031</v>
      </c>
      <c r="AF1377" s="85" t="e">
        <f>#REF!=#REF!</f>
        <v>#REF!</v>
      </c>
      <c r="AG1377" s="94" t="b">
        <f t="shared" si="89"/>
        <v>0</v>
      </c>
    </row>
    <row r="1378" spans="1:33" ht="25.5" x14ac:dyDescent="0.2">
      <c r="A1378" s="15"/>
      <c r="B1378" s="119" t="str">
        <f t="shared" si="88"/>
        <v>2.4.7.8.01.2.0.00.00.00.00.00</v>
      </c>
      <c r="C1378" s="120" t="s">
        <v>22</v>
      </c>
      <c r="D1378" s="120" t="s">
        <v>48</v>
      </c>
      <c r="E1378" s="120" t="s">
        <v>71</v>
      </c>
      <c r="F1378" s="126" t="s">
        <v>62</v>
      </c>
      <c r="G1378" s="120" t="s">
        <v>27</v>
      </c>
      <c r="H1378" s="120" t="s">
        <v>22</v>
      </c>
      <c r="I1378" s="120" t="s">
        <v>19</v>
      </c>
      <c r="J1378" s="120" t="s">
        <v>20</v>
      </c>
      <c r="K1378" s="120" t="s">
        <v>20</v>
      </c>
      <c r="L1378" s="120" t="s">
        <v>20</v>
      </c>
      <c r="M1378" s="120" t="s">
        <v>20</v>
      </c>
      <c r="N1378" s="120" t="s">
        <v>20</v>
      </c>
      <c r="O1378" s="120" t="s">
        <v>1785</v>
      </c>
      <c r="P1378" s="121" t="s">
        <v>1423</v>
      </c>
      <c r="Q1378" s="111" t="str">
        <f>R1378&amp;"."&amp;S1378&amp;"."&amp;T1378&amp;"."&amp;U1378&amp;"."&amp;V1378&amp;"."&amp;W1378&amp;"."&amp;X1378&amp;"."&amp;Y1378&amp;"."&amp;Z1378&amp;"."&amp;AA1378&amp;"."&amp;AB1378&amp;"."&amp;AC1378</f>
        <v>2.4.9.1.51.0.0.00.00.00.00.00</v>
      </c>
      <c r="R1378" s="80" t="s">
        <v>22</v>
      </c>
      <c r="S1378" s="80" t="s">
        <v>48</v>
      </c>
      <c r="T1378" s="80" t="s">
        <v>90</v>
      </c>
      <c r="U1378" s="80" t="s">
        <v>18</v>
      </c>
      <c r="V1378" s="80" t="s">
        <v>34</v>
      </c>
      <c r="W1378" s="125" t="s">
        <v>19</v>
      </c>
      <c r="X1378" s="80" t="s">
        <v>19</v>
      </c>
      <c r="Y1378" s="80" t="s">
        <v>20</v>
      </c>
      <c r="Z1378" s="80" t="s">
        <v>20</v>
      </c>
      <c r="AA1378" s="80" t="s">
        <v>20</v>
      </c>
      <c r="AB1378" s="80" t="s">
        <v>20</v>
      </c>
      <c r="AC1378" s="80" t="s">
        <v>20</v>
      </c>
      <c r="AD1378" s="80" t="s">
        <v>2123</v>
      </c>
      <c r="AE1378" s="86" t="s">
        <v>1423</v>
      </c>
      <c r="AF1378" s="85" t="e">
        <f>#REF!=#REF!</f>
        <v>#REF!</v>
      </c>
      <c r="AG1378" s="94" t="b">
        <f t="shared" si="89"/>
        <v>0</v>
      </c>
    </row>
    <row r="1379" spans="1:33" ht="38.25" x14ac:dyDescent="0.2">
      <c r="A1379" s="15"/>
      <c r="B1379" s="119" t="str">
        <f t="shared" si="88"/>
        <v>2.4.7.8.01.2.1.00.00.00.00.00</v>
      </c>
      <c r="C1379" s="120" t="s">
        <v>22</v>
      </c>
      <c r="D1379" s="120" t="s">
        <v>48</v>
      </c>
      <c r="E1379" s="120" t="s">
        <v>71</v>
      </c>
      <c r="F1379" s="126" t="s">
        <v>62</v>
      </c>
      <c r="G1379" s="120" t="s">
        <v>27</v>
      </c>
      <c r="H1379" s="120" t="s">
        <v>22</v>
      </c>
      <c r="I1379" s="120" t="s">
        <v>18</v>
      </c>
      <c r="J1379" s="120" t="s">
        <v>20</v>
      </c>
      <c r="K1379" s="120" t="s">
        <v>20</v>
      </c>
      <c r="L1379" s="120" t="s">
        <v>20</v>
      </c>
      <c r="M1379" s="120" t="s">
        <v>20</v>
      </c>
      <c r="N1379" s="120" t="s">
        <v>20</v>
      </c>
      <c r="O1379" s="120" t="s">
        <v>1785</v>
      </c>
      <c r="P1379" s="121" t="s">
        <v>1424</v>
      </c>
      <c r="Q1379" s="111" t="str">
        <f>R1379&amp;"."&amp;S1379&amp;"."&amp;T1379&amp;"."&amp;U1379&amp;"."&amp;V1379&amp;"."&amp;W1379&amp;"."&amp;X1379&amp;"."&amp;Y1379&amp;"."&amp;Z1379&amp;"."&amp;AA1379&amp;"."&amp;AB1379&amp;"."&amp;AC1379</f>
        <v>2.4.9.1.51.0.1.00.00.00.00.00</v>
      </c>
      <c r="R1379" s="80" t="s">
        <v>22</v>
      </c>
      <c r="S1379" s="80" t="s">
        <v>48</v>
      </c>
      <c r="T1379" s="80" t="s">
        <v>90</v>
      </c>
      <c r="U1379" s="80" t="s">
        <v>18</v>
      </c>
      <c r="V1379" s="80" t="s">
        <v>34</v>
      </c>
      <c r="W1379" s="125" t="s">
        <v>19</v>
      </c>
      <c r="X1379" s="80" t="s">
        <v>18</v>
      </c>
      <c r="Y1379" s="80" t="s">
        <v>20</v>
      </c>
      <c r="Z1379" s="80" t="s">
        <v>20</v>
      </c>
      <c r="AA1379" s="80" t="s">
        <v>20</v>
      </c>
      <c r="AB1379" s="80" t="s">
        <v>20</v>
      </c>
      <c r="AC1379" s="80" t="s">
        <v>20</v>
      </c>
      <c r="AD1379" s="80" t="s">
        <v>2123</v>
      </c>
      <c r="AE1379" s="86" t="s">
        <v>1424</v>
      </c>
      <c r="AF1379" s="85" t="e">
        <f>#REF!=#REF!</f>
        <v>#REF!</v>
      </c>
      <c r="AG1379" s="94" t="b">
        <f t="shared" si="89"/>
        <v>0</v>
      </c>
    </row>
    <row r="1380" spans="1:33" ht="38.25" x14ac:dyDescent="0.2">
      <c r="A1380" s="15"/>
      <c r="B1380" s="119" t="str">
        <f t="shared" si="88"/>
        <v>2.4.7.8.01.9.0.00.00.00.00.00</v>
      </c>
      <c r="C1380" s="120" t="s">
        <v>22</v>
      </c>
      <c r="D1380" s="120" t="s">
        <v>48</v>
      </c>
      <c r="E1380" s="120" t="s">
        <v>71</v>
      </c>
      <c r="F1380" s="126" t="s">
        <v>62</v>
      </c>
      <c r="G1380" s="120" t="s">
        <v>27</v>
      </c>
      <c r="H1380" s="120" t="s">
        <v>90</v>
      </c>
      <c r="I1380" s="120" t="s">
        <v>19</v>
      </c>
      <c r="J1380" s="120" t="s">
        <v>20</v>
      </c>
      <c r="K1380" s="120" t="s">
        <v>20</v>
      </c>
      <c r="L1380" s="120" t="s">
        <v>20</v>
      </c>
      <c r="M1380" s="120" t="s">
        <v>20</v>
      </c>
      <c r="N1380" s="120" t="s">
        <v>20</v>
      </c>
      <c r="O1380" s="120" t="s">
        <v>1785</v>
      </c>
      <c r="P1380" s="121" t="s">
        <v>1425</v>
      </c>
      <c r="Q1380" s="111" t="s">
        <v>2215</v>
      </c>
      <c r="R1380" s="80"/>
      <c r="S1380" s="80"/>
      <c r="T1380" s="80"/>
      <c r="U1380" s="80"/>
      <c r="V1380" s="80"/>
      <c r="W1380" s="80"/>
      <c r="X1380" s="80"/>
      <c r="Y1380" s="80"/>
      <c r="Z1380" s="80"/>
      <c r="AA1380" s="80"/>
      <c r="AB1380" s="80"/>
      <c r="AC1380" s="80"/>
      <c r="AD1380" s="80"/>
      <c r="AE1380" s="86"/>
      <c r="AF1380" s="85" t="e">
        <f>#REF!=#REF!</f>
        <v>#REF!</v>
      </c>
      <c r="AG1380" s="94" t="b">
        <f t="shared" si="89"/>
        <v>0</v>
      </c>
    </row>
    <row r="1381" spans="1:33" ht="38.25" x14ac:dyDescent="0.2">
      <c r="A1381" s="15"/>
      <c r="B1381" s="119" t="str">
        <f t="shared" si="88"/>
        <v>2.4.7.8.01.9.1.00.00.00.00.00</v>
      </c>
      <c r="C1381" s="120" t="s">
        <v>22</v>
      </c>
      <c r="D1381" s="120" t="s">
        <v>48</v>
      </c>
      <c r="E1381" s="120" t="s">
        <v>71</v>
      </c>
      <c r="F1381" s="126" t="s">
        <v>62</v>
      </c>
      <c r="G1381" s="120" t="s">
        <v>27</v>
      </c>
      <c r="H1381" s="120" t="s">
        <v>90</v>
      </c>
      <c r="I1381" s="120" t="s">
        <v>18</v>
      </c>
      <c r="J1381" s="120" t="s">
        <v>20</v>
      </c>
      <c r="K1381" s="120" t="s">
        <v>20</v>
      </c>
      <c r="L1381" s="120" t="s">
        <v>20</v>
      </c>
      <c r="M1381" s="120" t="s">
        <v>20</v>
      </c>
      <c r="N1381" s="120" t="s">
        <v>20</v>
      </c>
      <c r="O1381" s="120" t="s">
        <v>1785</v>
      </c>
      <c r="P1381" s="121" t="s">
        <v>1426</v>
      </c>
      <c r="Q1381" s="111" t="s">
        <v>2215</v>
      </c>
      <c r="R1381" s="80"/>
      <c r="S1381" s="80"/>
      <c r="T1381" s="80"/>
      <c r="U1381" s="80"/>
      <c r="V1381" s="80"/>
      <c r="W1381" s="80"/>
      <c r="X1381" s="80"/>
      <c r="Y1381" s="80"/>
      <c r="Z1381" s="80"/>
      <c r="AA1381" s="80"/>
      <c r="AB1381" s="80"/>
      <c r="AC1381" s="80"/>
      <c r="AD1381" s="80"/>
      <c r="AE1381" s="86"/>
      <c r="AF1381" s="85" t="e">
        <f>#REF!=#REF!</f>
        <v>#REF!</v>
      </c>
      <c r="AG1381" s="94" t="b">
        <f t="shared" si="89"/>
        <v>0</v>
      </c>
    </row>
    <row r="1382" spans="1:33" ht="25.5" x14ac:dyDescent="0.2">
      <c r="B1382" s="119" t="str">
        <f t="shared" si="88"/>
        <v>2.4.8.0.00.0.0.00.00.00.00.00</v>
      </c>
      <c r="C1382" s="120" t="s">
        <v>22</v>
      </c>
      <c r="D1382" s="120" t="s">
        <v>48</v>
      </c>
      <c r="E1382" s="120" t="s">
        <v>62</v>
      </c>
      <c r="F1382" s="120" t="s">
        <v>19</v>
      </c>
      <c r="G1382" s="120" t="s">
        <v>20</v>
      </c>
      <c r="H1382" s="120" t="s">
        <v>19</v>
      </c>
      <c r="I1382" s="120" t="s">
        <v>19</v>
      </c>
      <c r="J1382" s="120" t="s">
        <v>20</v>
      </c>
      <c r="K1382" s="120" t="s">
        <v>20</v>
      </c>
      <c r="L1382" s="120" t="s">
        <v>20</v>
      </c>
      <c r="M1382" s="120" t="s">
        <v>20</v>
      </c>
      <c r="N1382" s="120" t="s">
        <v>20</v>
      </c>
      <c r="O1382" s="120" t="s">
        <v>1785</v>
      </c>
      <c r="P1382" s="121" t="s">
        <v>1427</v>
      </c>
      <c r="Q1382" s="111" t="s">
        <v>2215</v>
      </c>
      <c r="R1382" s="80"/>
      <c r="S1382" s="80"/>
      <c r="T1382" s="80"/>
      <c r="U1382" s="80"/>
      <c r="V1382" s="80"/>
      <c r="W1382" s="80"/>
      <c r="X1382" s="80"/>
      <c r="Y1382" s="80"/>
      <c r="Z1382" s="80"/>
      <c r="AA1382" s="80"/>
      <c r="AB1382" s="80"/>
      <c r="AC1382" s="80"/>
      <c r="AD1382" s="80"/>
      <c r="AE1382" s="86"/>
      <c r="AF1382" s="85" t="e">
        <f>#REF!=#REF!</f>
        <v>#REF!</v>
      </c>
      <c r="AG1382" s="94" t="b">
        <f t="shared" si="89"/>
        <v>0</v>
      </c>
    </row>
    <row r="1383" spans="1:33" ht="38.25" x14ac:dyDescent="0.2">
      <c r="A1383" s="15"/>
      <c r="B1383" s="119" t="str">
        <f t="shared" si="88"/>
        <v>2.4.8.8.00.0.0.00.00.00.00.00</v>
      </c>
      <c r="C1383" s="120" t="s">
        <v>22</v>
      </c>
      <c r="D1383" s="120" t="s">
        <v>48</v>
      </c>
      <c r="E1383" s="120" t="s">
        <v>62</v>
      </c>
      <c r="F1383" s="126" t="s">
        <v>62</v>
      </c>
      <c r="G1383" s="120" t="s">
        <v>20</v>
      </c>
      <c r="H1383" s="120" t="s">
        <v>19</v>
      </c>
      <c r="I1383" s="120" t="s">
        <v>19</v>
      </c>
      <c r="J1383" s="120" t="s">
        <v>20</v>
      </c>
      <c r="K1383" s="120" t="s">
        <v>20</v>
      </c>
      <c r="L1383" s="120" t="s">
        <v>20</v>
      </c>
      <c r="M1383" s="120" t="s">
        <v>20</v>
      </c>
      <c r="N1383" s="120" t="s">
        <v>20</v>
      </c>
      <c r="O1383" s="120" t="s">
        <v>1785</v>
      </c>
      <c r="P1383" s="121" t="s">
        <v>1428</v>
      </c>
      <c r="Q1383" s="111" t="s">
        <v>2215</v>
      </c>
      <c r="R1383" s="80"/>
      <c r="S1383" s="80"/>
      <c r="T1383" s="80"/>
      <c r="U1383" s="80"/>
      <c r="V1383" s="80"/>
      <c r="W1383" s="80"/>
      <c r="X1383" s="80"/>
      <c r="Y1383" s="80"/>
      <c r="Z1383" s="80"/>
      <c r="AA1383" s="80"/>
      <c r="AB1383" s="80"/>
      <c r="AC1383" s="80"/>
      <c r="AD1383" s="80"/>
      <c r="AE1383" s="86"/>
      <c r="AF1383" s="85" t="e">
        <f>#REF!=#REF!</f>
        <v>#REF!</v>
      </c>
      <c r="AG1383" s="94" t="b">
        <f t="shared" si="89"/>
        <v>0</v>
      </c>
    </row>
    <row r="1384" spans="1:33" ht="38.25" x14ac:dyDescent="0.2">
      <c r="A1384" s="15"/>
      <c r="B1384" s="119" t="str">
        <f t="shared" si="88"/>
        <v>2.4.8.8.01.0.0.00.00.00.00.00</v>
      </c>
      <c r="C1384" s="120" t="s">
        <v>22</v>
      </c>
      <c r="D1384" s="120" t="s">
        <v>48</v>
      </c>
      <c r="E1384" s="120" t="s">
        <v>62</v>
      </c>
      <c r="F1384" s="126" t="s">
        <v>62</v>
      </c>
      <c r="G1384" s="120" t="s">
        <v>27</v>
      </c>
      <c r="H1384" s="120" t="s">
        <v>19</v>
      </c>
      <c r="I1384" s="120" t="s">
        <v>19</v>
      </c>
      <c r="J1384" s="120" t="s">
        <v>20</v>
      </c>
      <c r="K1384" s="120" t="s">
        <v>20</v>
      </c>
      <c r="L1384" s="120" t="s">
        <v>20</v>
      </c>
      <c r="M1384" s="120" t="s">
        <v>20</v>
      </c>
      <c r="N1384" s="120" t="s">
        <v>20</v>
      </c>
      <c r="O1384" s="120" t="s">
        <v>1785</v>
      </c>
      <c r="P1384" s="121" t="s">
        <v>1429</v>
      </c>
      <c r="Q1384" s="111" t="s">
        <v>2215</v>
      </c>
      <c r="R1384" s="80"/>
      <c r="S1384" s="80"/>
      <c r="T1384" s="80"/>
      <c r="U1384" s="80"/>
      <c r="V1384" s="80"/>
      <c r="W1384" s="125"/>
      <c r="X1384" s="80"/>
      <c r="Y1384" s="80"/>
      <c r="Z1384" s="80"/>
      <c r="AA1384" s="80"/>
      <c r="AB1384" s="80"/>
      <c r="AC1384" s="80"/>
      <c r="AD1384" s="80"/>
      <c r="AE1384" s="86"/>
      <c r="AF1384" s="85" t="e">
        <f>#REF!=#REF!</f>
        <v>#REF!</v>
      </c>
      <c r="AG1384" s="94" t="b">
        <f t="shared" si="89"/>
        <v>0</v>
      </c>
    </row>
    <row r="1385" spans="1:33" ht="38.25" x14ac:dyDescent="0.2">
      <c r="A1385" s="15"/>
      <c r="B1385" s="119" t="str">
        <f t="shared" si="88"/>
        <v>2.4.8.8.01.1.0.00.00.00.00.00</v>
      </c>
      <c r="C1385" s="120" t="s">
        <v>22</v>
      </c>
      <c r="D1385" s="120" t="s">
        <v>48</v>
      </c>
      <c r="E1385" s="120" t="s">
        <v>62</v>
      </c>
      <c r="F1385" s="126" t="s">
        <v>62</v>
      </c>
      <c r="G1385" s="120" t="s">
        <v>27</v>
      </c>
      <c r="H1385" s="120" t="s">
        <v>18</v>
      </c>
      <c r="I1385" s="120" t="s">
        <v>19</v>
      </c>
      <c r="J1385" s="120" t="s">
        <v>20</v>
      </c>
      <c r="K1385" s="120" t="s">
        <v>20</v>
      </c>
      <c r="L1385" s="120" t="s">
        <v>20</v>
      </c>
      <c r="M1385" s="120" t="s">
        <v>20</v>
      </c>
      <c r="N1385" s="120" t="s">
        <v>20</v>
      </c>
      <c r="O1385" s="120" t="s">
        <v>1785</v>
      </c>
      <c r="P1385" s="121" t="s">
        <v>1430</v>
      </c>
      <c r="Q1385" s="111" t="str">
        <f t="shared" ref="Q1385:Q1392" si="92">R1385&amp;"."&amp;S1385&amp;"."&amp;T1385&amp;"."&amp;U1385&amp;"."&amp;V1385&amp;"."&amp;W1385&amp;"."&amp;X1385&amp;"."&amp;Y1385&amp;"."&amp;Z1385&amp;"."&amp;AA1385&amp;"."&amp;AB1385&amp;"."&amp;AC1385</f>
        <v>2.4.9.2.01.0.0.00.00.00.00.00</v>
      </c>
      <c r="R1385" s="80" t="s">
        <v>22</v>
      </c>
      <c r="S1385" s="80" t="s">
        <v>48</v>
      </c>
      <c r="T1385" s="80" t="s">
        <v>90</v>
      </c>
      <c r="U1385" s="80" t="s">
        <v>22</v>
      </c>
      <c r="V1385" s="80" t="s">
        <v>27</v>
      </c>
      <c r="W1385" s="125" t="s">
        <v>19</v>
      </c>
      <c r="X1385" s="80" t="s">
        <v>19</v>
      </c>
      <c r="Y1385" s="80" t="s">
        <v>20</v>
      </c>
      <c r="Z1385" s="80" t="s">
        <v>20</v>
      </c>
      <c r="AA1385" s="80" t="s">
        <v>20</v>
      </c>
      <c r="AB1385" s="80" t="s">
        <v>20</v>
      </c>
      <c r="AC1385" s="80" t="s">
        <v>20</v>
      </c>
      <c r="AD1385" s="80" t="s">
        <v>2123</v>
      </c>
      <c r="AE1385" s="86" t="s">
        <v>933</v>
      </c>
      <c r="AF1385" s="85" t="e">
        <f>#REF!=#REF!</f>
        <v>#REF!</v>
      </c>
      <c r="AG1385" s="94" t="b">
        <f t="shared" si="89"/>
        <v>0</v>
      </c>
    </row>
    <row r="1386" spans="1:33" ht="38.25" x14ac:dyDescent="0.2">
      <c r="A1386" s="15"/>
      <c r="B1386" s="119" t="str">
        <f t="shared" si="88"/>
        <v>2.4.8.8.01.1.1.00.00.00.00.00</v>
      </c>
      <c r="C1386" s="120" t="s">
        <v>22</v>
      </c>
      <c r="D1386" s="120" t="s">
        <v>48</v>
      </c>
      <c r="E1386" s="120" t="s">
        <v>62</v>
      </c>
      <c r="F1386" s="126" t="s">
        <v>62</v>
      </c>
      <c r="G1386" s="120" t="s">
        <v>27</v>
      </c>
      <c r="H1386" s="120" t="s">
        <v>18</v>
      </c>
      <c r="I1386" s="120" t="s">
        <v>18</v>
      </c>
      <c r="J1386" s="120" t="s">
        <v>20</v>
      </c>
      <c r="K1386" s="120" t="s">
        <v>20</v>
      </c>
      <c r="L1386" s="120" t="s">
        <v>20</v>
      </c>
      <c r="M1386" s="120" t="s">
        <v>20</v>
      </c>
      <c r="N1386" s="120" t="s">
        <v>20</v>
      </c>
      <c r="O1386" s="120" t="s">
        <v>1785</v>
      </c>
      <c r="P1386" s="121" t="s">
        <v>1431</v>
      </c>
      <c r="Q1386" s="111" t="str">
        <f t="shared" si="92"/>
        <v>2.4.9.2.01.0.1.00.00.00.00.00</v>
      </c>
      <c r="R1386" s="80" t="s">
        <v>22</v>
      </c>
      <c r="S1386" s="80" t="s">
        <v>48</v>
      </c>
      <c r="T1386" s="80" t="s">
        <v>90</v>
      </c>
      <c r="U1386" s="80" t="s">
        <v>22</v>
      </c>
      <c r="V1386" s="80" t="s">
        <v>27</v>
      </c>
      <c r="W1386" s="125" t="s">
        <v>19</v>
      </c>
      <c r="X1386" s="80" t="s">
        <v>18</v>
      </c>
      <c r="Y1386" s="80" t="s">
        <v>20</v>
      </c>
      <c r="Z1386" s="80" t="s">
        <v>20</v>
      </c>
      <c r="AA1386" s="80" t="s">
        <v>20</v>
      </c>
      <c r="AB1386" s="80" t="s">
        <v>20</v>
      </c>
      <c r="AC1386" s="80" t="s">
        <v>20</v>
      </c>
      <c r="AD1386" s="80" t="s">
        <v>2123</v>
      </c>
      <c r="AE1386" s="86" t="s">
        <v>935</v>
      </c>
      <c r="AF1386" s="85" t="e">
        <f>#REF!=#REF!</f>
        <v>#REF!</v>
      </c>
      <c r="AG1386" s="94" t="b">
        <f t="shared" si="89"/>
        <v>0</v>
      </c>
    </row>
    <row r="1387" spans="1:33" x14ac:dyDescent="0.2">
      <c r="B1387" s="119" t="str">
        <f t="shared" si="88"/>
        <v>2.9.1.0.00.1.0.00.00.00.00.00</v>
      </c>
      <c r="C1387" s="120" t="s">
        <v>22</v>
      </c>
      <c r="D1387" s="120" t="s">
        <v>90</v>
      </c>
      <c r="E1387" s="120" t="s">
        <v>18</v>
      </c>
      <c r="F1387" s="120" t="s">
        <v>19</v>
      </c>
      <c r="G1387" s="120" t="s">
        <v>20</v>
      </c>
      <c r="H1387" s="120" t="s">
        <v>18</v>
      </c>
      <c r="I1387" s="120" t="s">
        <v>19</v>
      </c>
      <c r="J1387" s="120" t="s">
        <v>20</v>
      </c>
      <c r="K1387" s="120" t="s">
        <v>20</v>
      </c>
      <c r="L1387" s="120" t="s">
        <v>20</v>
      </c>
      <c r="M1387" s="120" t="s">
        <v>20</v>
      </c>
      <c r="N1387" s="120" t="s">
        <v>20</v>
      </c>
      <c r="O1387" s="120" t="s">
        <v>1785</v>
      </c>
      <c r="P1387" s="121" t="s">
        <v>1435</v>
      </c>
      <c r="Q1387" s="111" t="str">
        <f t="shared" si="92"/>
        <v>2.9.1.1.01.0.0.00.00.00.00.00</v>
      </c>
      <c r="R1387" s="80" t="s">
        <v>22</v>
      </c>
      <c r="S1387" s="80" t="s">
        <v>90</v>
      </c>
      <c r="T1387" s="80" t="s">
        <v>18</v>
      </c>
      <c r="U1387" s="80" t="s">
        <v>18</v>
      </c>
      <c r="V1387" s="80" t="s">
        <v>27</v>
      </c>
      <c r="W1387" s="125" t="s">
        <v>19</v>
      </c>
      <c r="X1387" s="80" t="s">
        <v>19</v>
      </c>
      <c r="Y1387" s="80" t="s">
        <v>20</v>
      </c>
      <c r="Z1387" s="80" t="s">
        <v>20</v>
      </c>
      <c r="AA1387" s="80" t="s">
        <v>20</v>
      </c>
      <c r="AB1387" s="80" t="s">
        <v>20</v>
      </c>
      <c r="AC1387" s="80" t="s">
        <v>20</v>
      </c>
      <c r="AD1387" s="80" t="s">
        <v>2123</v>
      </c>
      <c r="AE1387" s="86" t="s">
        <v>1435</v>
      </c>
      <c r="AF1387" s="85" t="e">
        <f>#REF!=#REF!</f>
        <v>#REF!</v>
      </c>
      <c r="AG1387" s="94" t="b">
        <f t="shared" si="89"/>
        <v>0</v>
      </c>
    </row>
    <row r="1388" spans="1:33" ht="25.5" x14ac:dyDescent="0.2">
      <c r="B1388" s="119" t="str">
        <f t="shared" si="88"/>
        <v>2.9.1.0.00.1.1.00.00.00.00.00</v>
      </c>
      <c r="C1388" s="120" t="s">
        <v>22</v>
      </c>
      <c r="D1388" s="120" t="s">
        <v>90</v>
      </c>
      <c r="E1388" s="120" t="s">
        <v>18</v>
      </c>
      <c r="F1388" s="120" t="s">
        <v>19</v>
      </c>
      <c r="G1388" s="120" t="s">
        <v>20</v>
      </c>
      <c r="H1388" s="120" t="s">
        <v>18</v>
      </c>
      <c r="I1388" s="120" t="s">
        <v>18</v>
      </c>
      <c r="J1388" s="120" t="s">
        <v>20</v>
      </c>
      <c r="K1388" s="120" t="s">
        <v>20</v>
      </c>
      <c r="L1388" s="120" t="s">
        <v>20</v>
      </c>
      <c r="M1388" s="120" t="s">
        <v>20</v>
      </c>
      <c r="N1388" s="120" t="s">
        <v>20</v>
      </c>
      <c r="O1388" s="120" t="s">
        <v>1785</v>
      </c>
      <c r="P1388" s="121" t="s">
        <v>1436</v>
      </c>
      <c r="Q1388" s="111" t="str">
        <f t="shared" si="92"/>
        <v>2.9.1.1.01.0.1.00.00.00.00.00</v>
      </c>
      <c r="R1388" s="80" t="s">
        <v>22</v>
      </c>
      <c r="S1388" s="80" t="s">
        <v>90</v>
      </c>
      <c r="T1388" s="80" t="s">
        <v>18</v>
      </c>
      <c r="U1388" s="80" t="s">
        <v>18</v>
      </c>
      <c r="V1388" s="80" t="s">
        <v>27</v>
      </c>
      <c r="W1388" s="125" t="s">
        <v>19</v>
      </c>
      <c r="X1388" s="80" t="s">
        <v>18</v>
      </c>
      <c r="Y1388" s="80" t="s">
        <v>20</v>
      </c>
      <c r="Z1388" s="80" t="s">
        <v>20</v>
      </c>
      <c r="AA1388" s="80" t="s">
        <v>20</v>
      </c>
      <c r="AB1388" s="80" t="s">
        <v>20</v>
      </c>
      <c r="AC1388" s="80" t="s">
        <v>20</v>
      </c>
      <c r="AD1388" s="80" t="s">
        <v>2123</v>
      </c>
      <c r="AE1388" s="86" t="s">
        <v>1436</v>
      </c>
      <c r="AF1388" s="85" t="e">
        <f>#REF!=#REF!</f>
        <v>#REF!</v>
      </c>
      <c r="AG1388" s="94" t="b">
        <f t="shared" si="89"/>
        <v>0</v>
      </c>
    </row>
    <row r="1389" spans="1:33" x14ac:dyDescent="0.2">
      <c r="B1389" s="119" t="str">
        <f t="shared" si="88"/>
        <v>2.9.4.0.00.1.0.00.00.00.00.00</v>
      </c>
      <c r="C1389" s="120" t="s">
        <v>22</v>
      </c>
      <c r="D1389" s="120" t="s">
        <v>90</v>
      </c>
      <c r="E1389" s="120" t="s">
        <v>48</v>
      </c>
      <c r="F1389" s="120" t="s">
        <v>19</v>
      </c>
      <c r="G1389" s="120" t="s">
        <v>20</v>
      </c>
      <c r="H1389" s="120" t="s">
        <v>18</v>
      </c>
      <c r="I1389" s="120" t="s">
        <v>19</v>
      </c>
      <c r="J1389" s="120" t="s">
        <v>20</v>
      </c>
      <c r="K1389" s="120" t="s">
        <v>20</v>
      </c>
      <c r="L1389" s="120" t="s">
        <v>20</v>
      </c>
      <c r="M1389" s="120" t="s">
        <v>20</v>
      </c>
      <c r="N1389" s="120" t="s">
        <v>20</v>
      </c>
      <c r="O1389" s="120" t="s">
        <v>1785</v>
      </c>
      <c r="P1389" s="121" t="s">
        <v>1437</v>
      </c>
      <c r="Q1389" s="111" t="str">
        <f t="shared" si="92"/>
        <v>2.9.4.1.01.0.0.00.00.00.00.00</v>
      </c>
      <c r="R1389" s="80" t="s">
        <v>22</v>
      </c>
      <c r="S1389" s="80" t="s">
        <v>90</v>
      </c>
      <c r="T1389" s="80" t="s">
        <v>48</v>
      </c>
      <c r="U1389" s="80" t="s">
        <v>18</v>
      </c>
      <c r="V1389" s="80" t="s">
        <v>27</v>
      </c>
      <c r="W1389" s="125" t="s">
        <v>19</v>
      </c>
      <c r="X1389" s="80" t="s">
        <v>19</v>
      </c>
      <c r="Y1389" s="80" t="s">
        <v>20</v>
      </c>
      <c r="Z1389" s="80" t="s">
        <v>20</v>
      </c>
      <c r="AA1389" s="80" t="s">
        <v>20</v>
      </c>
      <c r="AB1389" s="80" t="s">
        <v>20</v>
      </c>
      <c r="AC1389" s="80" t="s">
        <v>20</v>
      </c>
      <c r="AD1389" s="80" t="s">
        <v>2123</v>
      </c>
      <c r="AE1389" s="86" t="s">
        <v>1437</v>
      </c>
      <c r="AF1389" s="85" t="e">
        <f>#REF!=#REF!</f>
        <v>#REF!</v>
      </c>
      <c r="AG1389" s="94" t="b">
        <f t="shared" si="89"/>
        <v>0</v>
      </c>
    </row>
    <row r="1390" spans="1:33" ht="25.5" x14ac:dyDescent="0.2">
      <c r="B1390" s="119" t="str">
        <f t="shared" si="88"/>
        <v>2.9.4.0.00.1.1.00.00.00.00.00</v>
      </c>
      <c r="C1390" s="120" t="s">
        <v>22</v>
      </c>
      <c r="D1390" s="120" t="s">
        <v>90</v>
      </c>
      <c r="E1390" s="120" t="s">
        <v>48</v>
      </c>
      <c r="F1390" s="120" t="s">
        <v>19</v>
      </c>
      <c r="G1390" s="120" t="s">
        <v>20</v>
      </c>
      <c r="H1390" s="120" t="s">
        <v>18</v>
      </c>
      <c r="I1390" s="120" t="s">
        <v>18</v>
      </c>
      <c r="J1390" s="120" t="s">
        <v>20</v>
      </c>
      <c r="K1390" s="120" t="s">
        <v>20</v>
      </c>
      <c r="L1390" s="120" t="s">
        <v>20</v>
      </c>
      <c r="M1390" s="120" t="s">
        <v>20</v>
      </c>
      <c r="N1390" s="120" t="s">
        <v>20</v>
      </c>
      <c r="O1390" s="120" t="s">
        <v>1785</v>
      </c>
      <c r="P1390" s="121" t="s">
        <v>1438</v>
      </c>
      <c r="Q1390" s="111" t="str">
        <f t="shared" si="92"/>
        <v>2.9.4.1.01.0.1.00.00.00.00.00</v>
      </c>
      <c r="R1390" s="80" t="s">
        <v>22</v>
      </c>
      <c r="S1390" s="80" t="s">
        <v>90</v>
      </c>
      <c r="T1390" s="80" t="s">
        <v>48</v>
      </c>
      <c r="U1390" s="80" t="s">
        <v>18</v>
      </c>
      <c r="V1390" s="80" t="s">
        <v>27</v>
      </c>
      <c r="W1390" s="125" t="s">
        <v>19</v>
      </c>
      <c r="X1390" s="80" t="s">
        <v>18</v>
      </c>
      <c r="Y1390" s="80" t="s">
        <v>20</v>
      </c>
      <c r="Z1390" s="80" t="s">
        <v>20</v>
      </c>
      <c r="AA1390" s="80" t="s">
        <v>20</v>
      </c>
      <c r="AB1390" s="80" t="s">
        <v>20</v>
      </c>
      <c r="AC1390" s="80" t="s">
        <v>20</v>
      </c>
      <c r="AD1390" s="80" t="s">
        <v>2123</v>
      </c>
      <c r="AE1390" s="86" t="s">
        <v>1438</v>
      </c>
      <c r="AF1390" s="85" t="e">
        <f>#REF!=#REF!</f>
        <v>#REF!</v>
      </c>
      <c r="AG1390" s="94" t="b">
        <f t="shared" si="89"/>
        <v>0</v>
      </c>
    </row>
    <row r="1391" spans="1:33" x14ac:dyDescent="0.2">
      <c r="B1391" s="119" t="str">
        <f t="shared" si="88"/>
        <v>2.9.9.0.00.1.0.00.00.00.00.00</v>
      </c>
      <c r="C1391" s="120" t="s">
        <v>22</v>
      </c>
      <c r="D1391" s="120" t="s">
        <v>90</v>
      </c>
      <c r="E1391" s="120" t="s">
        <v>90</v>
      </c>
      <c r="F1391" s="120" t="s">
        <v>19</v>
      </c>
      <c r="G1391" s="120" t="s">
        <v>20</v>
      </c>
      <c r="H1391" s="120" t="s">
        <v>18</v>
      </c>
      <c r="I1391" s="120" t="s">
        <v>19</v>
      </c>
      <c r="J1391" s="120" t="s">
        <v>20</v>
      </c>
      <c r="K1391" s="120" t="s">
        <v>20</v>
      </c>
      <c r="L1391" s="120" t="s">
        <v>20</v>
      </c>
      <c r="M1391" s="120" t="s">
        <v>20</v>
      </c>
      <c r="N1391" s="120" t="s">
        <v>20</v>
      </c>
      <c r="O1391" s="120" t="s">
        <v>1785</v>
      </c>
      <c r="P1391" s="121" t="s">
        <v>2688</v>
      </c>
      <c r="Q1391" s="111" t="str">
        <f t="shared" si="92"/>
        <v>2.9.9.9.99.0.0.00.00.00.00.00</v>
      </c>
      <c r="R1391" s="80" t="s">
        <v>22</v>
      </c>
      <c r="S1391" s="80" t="s">
        <v>90</v>
      </c>
      <c r="T1391" s="80" t="s">
        <v>90</v>
      </c>
      <c r="U1391" s="80" t="s">
        <v>90</v>
      </c>
      <c r="V1391" s="80" t="s">
        <v>101</v>
      </c>
      <c r="W1391" s="125" t="s">
        <v>19</v>
      </c>
      <c r="X1391" s="80" t="s">
        <v>19</v>
      </c>
      <c r="Y1391" s="80" t="s">
        <v>20</v>
      </c>
      <c r="Z1391" s="80" t="s">
        <v>20</v>
      </c>
      <c r="AA1391" s="80" t="s">
        <v>20</v>
      </c>
      <c r="AB1391" s="80" t="s">
        <v>20</v>
      </c>
      <c r="AC1391" s="80" t="s">
        <v>20</v>
      </c>
      <c r="AD1391" s="80" t="s">
        <v>2123</v>
      </c>
      <c r="AE1391" s="86" t="s">
        <v>2689</v>
      </c>
      <c r="AF1391" s="85" t="e">
        <f>#REF!=#REF!</f>
        <v>#REF!</v>
      </c>
      <c r="AG1391" s="94" t="b">
        <f t="shared" si="89"/>
        <v>0</v>
      </c>
    </row>
    <row r="1392" spans="1:33" x14ac:dyDescent="0.2">
      <c r="B1392" s="119" t="str">
        <f t="shared" si="88"/>
        <v>2.9.9.0.00.1.1.00.00.00.00.00</v>
      </c>
      <c r="C1392" s="120" t="s">
        <v>22</v>
      </c>
      <c r="D1392" s="120" t="s">
        <v>90</v>
      </c>
      <c r="E1392" s="120" t="s">
        <v>90</v>
      </c>
      <c r="F1392" s="120" t="s">
        <v>19</v>
      </c>
      <c r="G1392" s="120" t="s">
        <v>20</v>
      </c>
      <c r="H1392" s="120" t="s">
        <v>18</v>
      </c>
      <c r="I1392" s="120" t="s">
        <v>18</v>
      </c>
      <c r="J1392" s="120" t="s">
        <v>20</v>
      </c>
      <c r="K1392" s="120" t="s">
        <v>20</v>
      </c>
      <c r="L1392" s="120" t="s">
        <v>20</v>
      </c>
      <c r="M1392" s="120" t="s">
        <v>20</v>
      </c>
      <c r="N1392" s="120" t="s">
        <v>20</v>
      </c>
      <c r="O1392" s="120" t="s">
        <v>1785</v>
      </c>
      <c r="P1392" s="121" t="s">
        <v>2690</v>
      </c>
      <c r="Q1392" s="111" t="str">
        <f t="shared" si="92"/>
        <v>2.9.9.9.99.0.1.00.00.00.00.00</v>
      </c>
      <c r="R1392" s="80" t="s">
        <v>22</v>
      </c>
      <c r="S1392" s="80" t="s">
        <v>90</v>
      </c>
      <c r="T1392" s="80" t="s">
        <v>90</v>
      </c>
      <c r="U1392" s="80" t="s">
        <v>90</v>
      </c>
      <c r="V1392" s="80" t="s">
        <v>101</v>
      </c>
      <c r="W1392" s="125" t="s">
        <v>19</v>
      </c>
      <c r="X1392" s="80" t="s">
        <v>18</v>
      </c>
      <c r="Y1392" s="80" t="s">
        <v>20</v>
      </c>
      <c r="Z1392" s="80" t="s">
        <v>20</v>
      </c>
      <c r="AA1392" s="80" t="s">
        <v>20</v>
      </c>
      <c r="AB1392" s="80" t="s">
        <v>20</v>
      </c>
      <c r="AC1392" s="80" t="s">
        <v>20</v>
      </c>
      <c r="AD1392" s="80" t="s">
        <v>2123</v>
      </c>
      <c r="AE1392" s="86" t="s">
        <v>2691</v>
      </c>
      <c r="AF1392" s="85" t="e">
        <f>#REF!=#REF!</f>
        <v>#REF!</v>
      </c>
      <c r="AG1392" s="94" t="b">
        <f t="shared" si="89"/>
        <v>0</v>
      </c>
    </row>
    <row r="1393" spans="1:33" ht="38.25" x14ac:dyDescent="0.2">
      <c r="A1393" s="15"/>
      <c r="B1393" s="119" t="str">
        <f t="shared" si="88"/>
        <v>2.9.9.8.00.0.0.00.00.00.00.00</v>
      </c>
      <c r="C1393" s="120" t="s">
        <v>22</v>
      </c>
      <c r="D1393" s="120" t="s">
        <v>90</v>
      </c>
      <c r="E1393" s="120" t="s">
        <v>90</v>
      </c>
      <c r="F1393" s="126" t="s">
        <v>62</v>
      </c>
      <c r="G1393" s="120" t="s">
        <v>20</v>
      </c>
      <c r="H1393" s="120" t="s">
        <v>19</v>
      </c>
      <c r="I1393" s="120" t="s">
        <v>19</v>
      </c>
      <c r="J1393" s="120" t="s">
        <v>20</v>
      </c>
      <c r="K1393" s="120" t="s">
        <v>20</v>
      </c>
      <c r="L1393" s="120" t="s">
        <v>20</v>
      </c>
      <c r="M1393" s="120" t="s">
        <v>20</v>
      </c>
      <c r="N1393" s="120" t="s">
        <v>20</v>
      </c>
      <c r="O1393" s="120" t="s">
        <v>1785</v>
      </c>
      <c r="P1393" s="121" t="s">
        <v>1440</v>
      </c>
      <c r="Q1393" s="111" t="s">
        <v>2215</v>
      </c>
      <c r="R1393" s="80"/>
      <c r="S1393" s="80"/>
      <c r="T1393" s="80"/>
      <c r="U1393" s="80"/>
      <c r="V1393" s="80"/>
      <c r="W1393" s="80"/>
      <c r="X1393" s="80"/>
      <c r="Y1393" s="80"/>
      <c r="Z1393" s="80"/>
      <c r="AA1393" s="80"/>
      <c r="AB1393" s="80"/>
      <c r="AC1393" s="80"/>
      <c r="AD1393" s="80"/>
      <c r="AE1393" s="86"/>
      <c r="AF1393" s="85" t="e">
        <f>#REF!=#REF!</f>
        <v>#REF!</v>
      </c>
      <c r="AG1393" s="94" t="b">
        <f t="shared" si="89"/>
        <v>0</v>
      </c>
    </row>
    <row r="1394" spans="1:33" ht="25.5" x14ac:dyDescent="0.2">
      <c r="A1394" s="15"/>
      <c r="B1394" s="119" t="str">
        <f t="shared" si="88"/>
        <v>2.9.9.8.01.0.0.00.00.00.00.00</v>
      </c>
      <c r="C1394" s="120" t="s">
        <v>22</v>
      </c>
      <c r="D1394" s="120" t="s">
        <v>90</v>
      </c>
      <c r="E1394" s="120" t="s">
        <v>90</v>
      </c>
      <c r="F1394" s="126" t="s">
        <v>62</v>
      </c>
      <c r="G1394" s="120" t="s">
        <v>27</v>
      </c>
      <c r="H1394" s="120" t="s">
        <v>19</v>
      </c>
      <c r="I1394" s="120" t="s">
        <v>19</v>
      </c>
      <c r="J1394" s="120" t="s">
        <v>20</v>
      </c>
      <c r="K1394" s="120" t="s">
        <v>20</v>
      </c>
      <c r="L1394" s="120" t="s">
        <v>20</v>
      </c>
      <c r="M1394" s="120" t="s">
        <v>20</v>
      </c>
      <c r="N1394" s="120" t="s">
        <v>20</v>
      </c>
      <c r="O1394" s="120" t="s">
        <v>1785</v>
      </c>
      <c r="P1394" s="121" t="s">
        <v>1441</v>
      </c>
      <c r="Q1394" s="111" t="s">
        <v>2295</v>
      </c>
      <c r="R1394" s="80"/>
      <c r="S1394" s="80"/>
      <c r="T1394" s="80"/>
      <c r="U1394" s="80"/>
      <c r="V1394" s="80"/>
      <c r="W1394" s="80"/>
      <c r="X1394" s="80"/>
      <c r="Y1394" s="80"/>
      <c r="Z1394" s="80"/>
      <c r="AA1394" s="80"/>
      <c r="AB1394" s="80"/>
      <c r="AC1394" s="80"/>
      <c r="AD1394" s="80"/>
      <c r="AE1394" s="86"/>
      <c r="AF1394" s="85" t="e">
        <f>#REF!=#REF!</f>
        <v>#REF!</v>
      </c>
      <c r="AG1394" s="94" t="b">
        <f t="shared" si="89"/>
        <v>0</v>
      </c>
    </row>
    <row r="1395" spans="1:33" ht="38.25" x14ac:dyDescent="0.2">
      <c r="A1395" s="15"/>
      <c r="B1395" s="119" t="str">
        <f t="shared" si="88"/>
        <v>2.9.9.8.01.1.0.00.00.00.00.00</v>
      </c>
      <c r="C1395" s="120" t="s">
        <v>22</v>
      </c>
      <c r="D1395" s="120" t="s">
        <v>90</v>
      </c>
      <c r="E1395" s="120" t="s">
        <v>90</v>
      </c>
      <c r="F1395" s="126" t="s">
        <v>62</v>
      </c>
      <c r="G1395" s="120" t="s">
        <v>27</v>
      </c>
      <c r="H1395" s="120" t="s">
        <v>18</v>
      </c>
      <c r="I1395" s="120" t="s">
        <v>19</v>
      </c>
      <c r="J1395" s="120" t="s">
        <v>20</v>
      </c>
      <c r="K1395" s="120" t="s">
        <v>20</v>
      </c>
      <c r="L1395" s="120" t="s">
        <v>20</v>
      </c>
      <c r="M1395" s="120" t="s">
        <v>20</v>
      </c>
      <c r="N1395" s="120" t="s">
        <v>20</v>
      </c>
      <c r="O1395" s="120" t="s">
        <v>1785</v>
      </c>
      <c r="P1395" s="121" t="s">
        <v>1442</v>
      </c>
      <c r="Q1395" s="111" t="str">
        <f>R1395&amp;"."&amp;S1395&amp;"."&amp;T1395&amp;"."&amp;U1395&amp;"."&amp;V1395&amp;"."&amp;W1395&amp;"."&amp;X1395&amp;"."&amp;Y1395&amp;"."&amp;Z1395&amp;"."&amp;AA1395&amp;"."&amp;AB1395&amp;"."&amp;AC1395</f>
        <v>2.9.9.9.50.0.0.00.00.00.00.00</v>
      </c>
      <c r="R1395" s="80" t="s">
        <v>22</v>
      </c>
      <c r="S1395" s="80" t="s">
        <v>90</v>
      </c>
      <c r="T1395" s="80" t="s">
        <v>90</v>
      </c>
      <c r="U1395" s="80" t="s">
        <v>90</v>
      </c>
      <c r="V1395" s="80" t="s">
        <v>32</v>
      </c>
      <c r="W1395" s="125" t="s">
        <v>19</v>
      </c>
      <c r="X1395" s="80" t="s">
        <v>19</v>
      </c>
      <c r="Y1395" s="80" t="s">
        <v>20</v>
      </c>
      <c r="Z1395" s="80" t="s">
        <v>20</v>
      </c>
      <c r="AA1395" s="80" t="s">
        <v>20</v>
      </c>
      <c r="AB1395" s="80" t="s">
        <v>20</v>
      </c>
      <c r="AC1395" s="80" t="s">
        <v>20</v>
      </c>
      <c r="AD1395" s="80" t="s">
        <v>2123</v>
      </c>
      <c r="AE1395" s="86" t="s">
        <v>1442</v>
      </c>
      <c r="AF1395" s="85" t="e">
        <f>#REF!=#REF!</f>
        <v>#REF!</v>
      </c>
      <c r="AG1395" s="94" t="b">
        <f t="shared" si="89"/>
        <v>0</v>
      </c>
    </row>
    <row r="1396" spans="1:33" ht="39" thickBot="1" x14ac:dyDescent="0.25">
      <c r="A1396" s="171" t="s">
        <v>2648</v>
      </c>
      <c r="B1396" s="131" t="str">
        <f t="shared" si="88"/>
        <v>2.9.9.8.01.1.1.00.00.00.00.00</v>
      </c>
      <c r="C1396" s="123" t="s">
        <v>22</v>
      </c>
      <c r="D1396" s="123" t="s">
        <v>90</v>
      </c>
      <c r="E1396" s="123" t="s">
        <v>90</v>
      </c>
      <c r="F1396" s="127" t="s">
        <v>62</v>
      </c>
      <c r="G1396" s="123" t="s">
        <v>27</v>
      </c>
      <c r="H1396" s="123" t="s">
        <v>18</v>
      </c>
      <c r="I1396" s="123" t="s">
        <v>18</v>
      </c>
      <c r="J1396" s="123" t="s">
        <v>20</v>
      </c>
      <c r="K1396" s="123" t="s">
        <v>20</v>
      </c>
      <c r="L1396" s="123" t="s">
        <v>20</v>
      </c>
      <c r="M1396" s="123" t="s">
        <v>20</v>
      </c>
      <c r="N1396" s="123" t="s">
        <v>20</v>
      </c>
      <c r="O1396" s="123" t="s">
        <v>1785</v>
      </c>
      <c r="P1396" s="128" t="s">
        <v>1443</v>
      </c>
      <c r="Q1396" s="112" t="str">
        <f>R1396&amp;"."&amp;S1396&amp;"."&amp;T1396&amp;"."&amp;U1396&amp;"."&amp;V1396&amp;"."&amp;W1396&amp;"."&amp;X1396&amp;"."&amp;Y1396&amp;"."&amp;Z1396&amp;"."&amp;AA1396&amp;"."&amp;AB1396&amp;"."&amp;AC1396</f>
        <v>2.9.9.9.50.0.1.00.00.00.00.00</v>
      </c>
      <c r="R1396" s="81" t="s">
        <v>22</v>
      </c>
      <c r="S1396" s="81" t="s">
        <v>90</v>
      </c>
      <c r="T1396" s="81" t="s">
        <v>90</v>
      </c>
      <c r="U1396" s="81" t="s">
        <v>90</v>
      </c>
      <c r="V1396" s="81" t="s">
        <v>32</v>
      </c>
      <c r="W1396" s="132" t="s">
        <v>19</v>
      </c>
      <c r="X1396" s="81" t="s">
        <v>18</v>
      </c>
      <c r="Y1396" s="81" t="s">
        <v>20</v>
      </c>
      <c r="Z1396" s="81" t="s">
        <v>20</v>
      </c>
      <c r="AA1396" s="81" t="s">
        <v>20</v>
      </c>
      <c r="AB1396" s="81" t="s">
        <v>20</v>
      </c>
      <c r="AC1396" s="81" t="s">
        <v>20</v>
      </c>
      <c r="AD1396" s="81" t="s">
        <v>2123</v>
      </c>
      <c r="AE1396" s="95" t="s">
        <v>1443</v>
      </c>
      <c r="AF1396" s="85" t="e">
        <f>#REF!=#REF!</f>
        <v>#REF!</v>
      </c>
      <c r="AG1396" s="94" t="b">
        <f t="shared" si="89"/>
        <v>0</v>
      </c>
    </row>
    <row r="1397" spans="1:33" ht="38.25" x14ac:dyDescent="0.2">
      <c r="B1397" s="153" t="str">
        <f t="shared" ref="B1397:B1414" si="93">C1397&amp;"."&amp;D1397&amp;"."&amp;E1397&amp;"."&amp;F1397&amp;"."&amp;G1397&amp;"."&amp;H1397&amp;"."&amp;I1397&amp;"."&amp;J1397&amp;"."&amp;K1397&amp;"."&amp;L1397&amp;"."&amp;M1397&amp;"."&amp;N1397</f>
        <v>1.9.2.2.06.1.0.00.00.00.00.00</v>
      </c>
      <c r="C1397" s="154" t="s">
        <v>18</v>
      </c>
      <c r="D1397" s="154" t="s">
        <v>90</v>
      </c>
      <c r="E1397" s="154" t="s">
        <v>22</v>
      </c>
      <c r="F1397" s="154" t="s">
        <v>22</v>
      </c>
      <c r="G1397" s="154" t="s">
        <v>125</v>
      </c>
      <c r="H1397" s="154" t="s">
        <v>18</v>
      </c>
      <c r="I1397" s="154" t="s">
        <v>19</v>
      </c>
      <c r="J1397" s="154" t="s">
        <v>20</v>
      </c>
      <c r="K1397" s="154" t="s">
        <v>20</v>
      </c>
      <c r="L1397" s="154" t="s">
        <v>20</v>
      </c>
      <c r="M1397" s="154" t="s">
        <v>20</v>
      </c>
      <c r="N1397" s="154" t="s">
        <v>20</v>
      </c>
      <c r="O1397" s="155" t="s">
        <v>2123</v>
      </c>
      <c r="P1397" s="156" t="s">
        <v>1759</v>
      </c>
      <c r="Q1397" s="140" t="str">
        <f>R1397&amp;"."&amp;S1397&amp;"."&amp;T1397&amp;"."&amp;U1397&amp;"."&amp;V1397&amp;"."&amp;W1397&amp;"."&amp;X1397&amp;"."&amp;Y1397&amp;"."&amp;Z1397&amp;"."&amp;AA1397&amp;"."&amp;AB1397&amp;"."&amp;AC1397</f>
        <v>1.9.2.2.06.3.0.00.00.00.00.00</v>
      </c>
      <c r="R1397" s="141" t="s">
        <v>18</v>
      </c>
      <c r="S1397" s="141" t="s">
        <v>90</v>
      </c>
      <c r="T1397" s="141" t="s">
        <v>22</v>
      </c>
      <c r="U1397" s="141" t="s">
        <v>22</v>
      </c>
      <c r="V1397" s="141" t="s">
        <v>125</v>
      </c>
      <c r="W1397" s="141" t="s">
        <v>23</v>
      </c>
      <c r="X1397" s="141" t="s">
        <v>19</v>
      </c>
      <c r="Y1397" s="141" t="s">
        <v>20</v>
      </c>
      <c r="Z1397" s="141" t="s">
        <v>20</v>
      </c>
      <c r="AA1397" s="141" t="s">
        <v>20</v>
      </c>
      <c r="AB1397" s="141" t="s">
        <v>20</v>
      </c>
      <c r="AC1397" s="141" t="s">
        <v>20</v>
      </c>
      <c r="AD1397" s="142" t="s">
        <v>2123</v>
      </c>
      <c r="AE1397" s="143" t="s">
        <v>2806</v>
      </c>
    </row>
    <row r="1398" spans="1:33" ht="38.25" x14ac:dyDescent="0.2">
      <c r="B1398" s="157" t="str">
        <f t="shared" si="93"/>
        <v>1.9.2.2.06.1.1.00.00.00.00.00</v>
      </c>
      <c r="C1398" s="158" t="s">
        <v>18</v>
      </c>
      <c r="D1398" s="158" t="s">
        <v>90</v>
      </c>
      <c r="E1398" s="158" t="s">
        <v>22</v>
      </c>
      <c r="F1398" s="158" t="s">
        <v>22</v>
      </c>
      <c r="G1398" s="158" t="s">
        <v>125</v>
      </c>
      <c r="H1398" s="159" t="s">
        <v>18</v>
      </c>
      <c r="I1398" s="158" t="s">
        <v>18</v>
      </c>
      <c r="J1398" s="158" t="s">
        <v>20</v>
      </c>
      <c r="K1398" s="158" t="s">
        <v>20</v>
      </c>
      <c r="L1398" s="158" t="s">
        <v>20</v>
      </c>
      <c r="M1398" s="158" t="s">
        <v>20</v>
      </c>
      <c r="N1398" s="158" t="s">
        <v>20</v>
      </c>
      <c r="O1398" s="160" t="s">
        <v>2123</v>
      </c>
      <c r="P1398" s="161" t="s">
        <v>1975</v>
      </c>
      <c r="Q1398" s="144" t="str">
        <f t="shared" ref="Q1398:Q1401" si="94">R1398&amp;"."&amp;S1398&amp;"."&amp;T1398&amp;"."&amp;U1398&amp;"."&amp;V1398&amp;"."&amp;W1398&amp;"."&amp;X1398&amp;"."&amp;Y1398&amp;"."&amp;Z1398&amp;"."&amp;AA1398&amp;"."&amp;AB1398&amp;"."&amp;AC1398</f>
        <v>1.9.2.2.06.3.1.00.00.00.00.00</v>
      </c>
      <c r="R1398" s="145" t="s">
        <v>18</v>
      </c>
      <c r="S1398" s="145" t="s">
        <v>90</v>
      </c>
      <c r="T1398" s="145" t="s">
        <v>22</v>
      </c>
      <c r="U1398" s="145" t="s">
        <v>22</v>
      </c>
      <c r="V1398" s="145" t="s">
        <v>125</v>
      </c>
      <c r="W1398" s="145" t="s">
        <v>23</v>
      </c>
      <c r="X1398" s="145" t="s">
        <v>18</v>
      </c>
      <c r="Y1398" s="145" t="s">
        <v>20</v>
      </c>
      <c r="Z1398" s="145" t="s">
        <v>20</v>
      </c>
      <c r="AA1398" s="145" t="s">
        <v>20</v>
      </c>
      <c r="AB1398" s="145" t="s">
        <v>20</v>
      </c>
      <c r="AC1398" s="145" t="s">
        <v>20</v>
      </c>
      <c r="AD1398" s="146" t="s">
        <v>2123</v>
      </c>
      <c r="AE1398" s="147" t="s">
        <v>2808</v>
      </c>
    </row>
    <row r="1399" spans="1:33" ht="38.25" x14ac:dyDescent="0.2">
      <c r="B1399" s="157" t="str">
        <f t="shared" si="93"/>
        <v>1.9.2.2.06.1.2.00.00.00.00.00</v>
      </c>
      <c r="C1399" s="158" t="s">
        <v>18</v>
      </c>
      <c r="D1399" s="158" t="s">
        <v>90</v>
      </c>
      <c r="E1399" s="158" t="s">
        <v>22</v>
      </c>
      <c r="F1399" s="158" t="s">
        <v>22</v>
      </c>
      <c r="G1399" s="158" t="s">
        <v>125</v>
      </c>
      <c r="H1399" s="159" t="s">
        <v>18</v>
      </c>
      <c r="I1399" s="158" t="s">
        <v>22</v>
      </c>
      <c r="J1399" s="158" t="s">
        <v>20</v>
      </c>
      <c r="K1399" s="158" t="s">
        <v>20</v>
      </c>
      <c r="L1399" s="158" t="s">
        <v>20</v>
      </c>
      <c r="M1399" s="158" t="s">
        <v>20</v>
      </c>
      <c r="N1399" s="158" t="s">
        <v>20</v>
      </c>
      <c r="O1399" s="160" t="s">
        <v>2123</v>
      </c>
      <c r="P1399" s="161" t="s">
        <v>2152</v>
      </c>
      <c r="Q1399" s="144" t="str">
        <f t="shared" si="94"/>
        <v>1.9.2.2.06.3.2.00.00.00.00.00</v>
      </c>
      <c r="R1399" s="145" t="s">
        <v>18</v>
      </c>
      <c r="S1399" s="145" t="s">
        <v>90</v>
      </c>
      <c r="T1399" s="145" t="s">
        <v>22</v>
      </c>
      <c r="U1399" s="145" t="s">
        <v>22</v>
      </c>
      <c r="V1399" s="145" t="s">
        <v>125</v>
      </c>
      <c r="W1399" s="145" t="s">
        <v>23</v>
      </c>
      <c r="X1399" s="145" t="s">
        <v>22</v>
      </c>
      <c r="Y1399" s="145" t="s">
        <v>20</v>
      </c>
      <c r="Z1399" s="145" t="s">
        <v>20</v>
      </c>
      <c r="AA1399" s="145" t="s">
        <v>20</v>
      </c>
      <c r="AB1399" s="145" t="s">
        <v>20</v>
      </c>
      <c r="AC1399" s="145" t="s">
        <v>20</v>
      </c>
      <c r="AD1399" s="146" t="s">
        <v>2123</v>
      </c>
      <c r="AE1399" s="147" t="s">
        <v>2809</v>
      </c>
    </row>
    <row r="1400" spans="1:33" ht="38.25" x14ac:dyDescent="0.2">
      <c r="B1400" s="157" t="str">
        <f t="shared" si="93"/>
        <v>1.9.2.2.06.1.3.00.00.00.00.00</v>
      </c>
      <c r="C1400" s="158" t="s">
        <v>18</v>
      </c>
      <c r="D1400" s="158" t="s">
        <v>90</v>
      </c>
      <c r="E1400" s="158" t="s">
        <v>22</v>
      </c>
      <c r="F1400" s="158" t="s">
        <v>22</v>
      </c>
      <c r="G1400" s="158" t="s">
        <v>125</v>
      </c>
      <c r="H1400" s="159" t="s">
        <v>18</v>
      </c>
      <c r="I1400" s="158" t="s">
        <v>23</v>
      </c>
      <c r="J1400" s="158" t="s">
        <v>20</v>
      </c>
      <c r="K1400" s="158" t="s">
        <v>20</v>
      </c>
      <c r="L1400" s="158" t="s">
        <v>20</v>
      </c>
      <c r="M1400" s="158" t="s">
        <v>20</v>
      </c>
      <c r="N1400" s="158" t="s">
        <v>20</v>
      </c>
      <c r="O1400" s="160" t="s">
        <v>2123</v>
      </c>
      <c r="P1400" s="161" t="s">
        <v>2384</v>
      </c>
      <c r="Q1400" s="144" t="str">
        <f t="shared" si="94"/>
        <v>1.9.2.2.06.3.3.00.00.00.00.00</v>
      </c>
      <c r="R1400" s="145" t="s">
        <v>18</v>
      </c>
      <c r="S1400" s="145" t="s">
        <v>90</v>
      </c>
      <c r="T1400" s="145" t="s">
        <v>22</v>
      </c>
      <c r="U1400" s="145" t="s">
        <v>22</v>
      </c>
      <c r="V1400" s="145" t="s">
        <v>125</v>
      </c>
      <c r="W1400" s="145" t="s">
        <v>23</v>
      </c>
      <c r="X1400" s="145" t="s">
        <v>23</v>
      </c>
      <c r="Y1400" s="145" t="s">
        <v>20</v>
      </c>
      <c r="Z1400" s="145" t="s">
        <v>20</v>
      </c>
      <c r="AA1400" s="145" t="s">
        <v>20</v>
      </c>
      <c r="AB1400" s="145" t="s">
        <v>20</v>
      </c>
      <c r="AC1400" s="145" t="s">
        <v>20</v>
      </c>
      <c r="AD1400" s="146" t="s">
        <v>2123</v>
      </c>
      <c r="AE1400" s="147" t="s">
        <v>2810</v>
      </c>
    </row>
    <row r="1401" spans="1:33" ht="51" x14ac:dyDescent="0.2">
      <c r="B1401" s="157" t="str">
        <f t="shared" si="93"/>
        <v>1.9.2.2.06.1.4.00.00.00.00.00</v>
      </c>
      <c r="C1401" s="158" t="s">
        <v>18</v>
      </c>
      <c r="D1401" s="158" t="s">
        <v>90</v>
      </c>
      <c r="E1401" s="158" t="s">
        <v>22</v>
      </c>
      <c r="F1401" s="158" t="s">
        <v>22</v>
      </c>
      <c r="G1401" s="158" t="s">
        <v>125</v>
      </c>
      <c r="H1401" s="159" t="s">
        <v>18</v>
      </c>
      <c r="I1401" s="158" t="s">
        <v>48</v>
      </c>
      <c r="J1401" s="158" t="s">
        <v>20</v>
      </c>
      <c r="K1401" s="158" t="s">
        <v>20</v>
      </c>
      <c r="L1401" s="158" t="s">
        <v>20</v>
      </c>
      <c r="M1401" s="158" t="s">
        <v>20</v>
      </c>
      <c r="N1401" s="158" t="s">
        <v>20</v>
      </c>
      <c r="O1401" s="160" t="s">
        <v>2123</v>
      </c>
      <c r="P1401" s="161" t="s">
        <v>2385</v>
      </c>
      <c r="Q1401" s="144" t="str">
        <f t="shared" si="94"/>
        <v>1.9.2.2.06.3.4.00.00.00.00.00</v>
      </c>
      <c r="R1401" s="145" t="s">
        <v>18</v>
      </c>
      <c r="S1401" s="145" t="s">
        <v>90</v>
      </c>
      <c r="T1401" s="145" t="s">
        <v>22</v>
      </c>
      <c r="U1401" s="145" t="s">
        <v>22</v>
      </c>
      <c r="V1401" s="145" t="s">
        <v>125</v>
      </c>
      <c r="W1401" s="145" t="s">
        <v>23</v>
      </c>
      <c r="X1401" s="145" t="s">
        <v>48</v>
      </c>
      <c r="Y1401" s="145" t="s">
        <v>20</v>
      </c>
      <c r="Z1401" s="145" t="s">
        <v>20</v>
      </c>
      <c r="AA1401" s="145" t="s">
        <v>20</v>
      </c>
      <c r="AB1401" s="145" t="s">
        <v>20</v>
      </c>
      <c r="AC1401" s="145" t="s">
        <v>20</v>
      </c>
      <c r="AD1401" s="146" t="s">
        <v>2123</v>
      </c>
      <c r="AE1401" s="147" t="s">
        <v>2811</v>
      </c>
    </row>
    <row r="1402" spans="1:33" ht="38.25" x14ac:dyDescent="0.2">
      <c r="B1402" s="157" t="str">
        <f t="shared" si="93"/>
        <v>1.9.2.2.06.1.5.00.00.00.00.00</v>
      </c>
      <c r="C1402" s="158" t="s">
        <v>18</v>
      </c>
      <c r="D1402" s="158" t="s">
        <v>90</v>
      </c>
      <c r="E1402" s="158" t="s">
        <v>22</v>
      </c>
      <c r="F1402" s="158" t="s">
        <v>22</v>
      </c>
      <c r="G1402" s="158" t="s">
        <v>125</v>
      </c>
      <c r="H1402" s="159" t="s">
        <v>18</v>
      </c>
      <c r="I1402" s="158" t="s">
        <v>57</v>
      </c>
      <c r="J1402" s="158" t="s">
        <v>20</v>
      </c>
      <c r="K1402" s="158" t="s">
        <v>20</v>
      </c>
      <c r="L1402" s="158" t="s">
        <v>20</v>
      </c>
      <c r="M1402" s="158" t="s">
        <v>20</v>
      </c>
      <c r="N1402" s="158" t="s">
        <v>20</v>
      </c>
      <c r="O1402" s="160" t="s">
        <v>2123</v>
      </c>
      <c r="P1402" s="161" t="s">
        <v>2389</v>
      </c>
      <c r="Q1402" s="144" t="s">
        <v>2215</v>
      </c>
      <c r="R1402" s="145"/>
      <c r="S1402" s="145"/>
      <c r="T1402" s="145"/>
      <c r="U1402" s="145"/>
      <c r="V1402" s="145"/>
      <c r="W1402" s="145"/>
      <c r="X1402" s="145"/>
      <c r="Y1402" s="145"/>
      <c r="Z1402" s="145"/>
      <c r="AA1402" s="145"/>
      <c r="AB1402" s="145"/>
      <c r="AC1402" s="145"/>
      <c r="AD1402" s="146" t="s">
        <v>2123</v>
      </c>
      <c r="AE1402" s="147"/>
    </row>
    <row r="1403" spans="1:33" ht="38.25" x14ac:dyDescent="0.2">
      <c r="B1403" s="157" t="str">
        <f t="shared" si="93"/>
        <v>1.9.2.2.06.1.6.00.00.00.00.00</v>
      </c>
      <c r="C1403" s="158" t="s">
        <v>18</v>
      </c>
      <c r="D1403" s="158" t="s">
        <v>90</v>
      </c>
      <c r="E1403" s="158" t="s">
        <v>22</v>
      </c>
      <c r="F1403" s="158" t="s">
        <v>22</v>
      </c>
      <c r="G1403" s="158" t="s">
        <v>125</v>
      </c>
      <c r="H1403" s="159" t="s">
        <v>18</v>
      </c>
      <c r="I1403" s="158" t="s">
        <v>69</v>
      </c>
      <c r="J1403" s="158" t="s">
        <v>20</v>
      </c>
      <c r="K1403" s="158" t="s">
        <v>20</v>
      </c>
      <c r="L1403" s="158" t="s">
        <v>20</v>
      </c>
      <c r="M1403" s="158" t="s">
        <v>20</v>
      </c>
      <c r="N1403" s="158" t="s">
        <v>20</v>
      </c>
      <c r="O1403" s="160" t="s">
        <v>2123</v>
      </c>
      <c r="P1403" s="161" t="s">
        <v>2388</v>
      </c>
      <c r="Q1403" s="144" t="s">
        <v>2215</v>
      </c>
      <c r="R1403" s="145"/>
      <c r="S1403" s="145"/>
      <c r="T1403" s="145"/>
      <c r="U1403" s="145"/>
      <c r="V1403" s="145"/>
      <c r="W1403" s="145"/>
      <c r="X1403" s="145"/>
      <c r="Y1403" s="145"/>
      <c r="Z1403" s="145"/>
      <c r="AA1403" s="145"/>
      <c r="AB1403" s="145"/>
      <c r="AC1403" s="145"/>
      <c r="AD1403" s="146" t="s">
        <v>2123</v>
      </c>
      <c r="AE1403" s="147"/>
    </row>
    <row r="1404" spans="1:33" ht="51" x14ac:dyDescent="0.2">
      <c r="B1404" s="157" t="str">
        <f t="shared" si="93"/>
        <v>1.9.2.2.06.1.7.00.00.00.00.00</v>
      </c>
      <c r="C1404" s="158" t="s">
        <v>18</v>
      </c>
      <c r="D1404" s="158" t="s">
        <v>90</v>
      </c>
      <c r="E1404" s="158" t="s">
        <v>22</v>
      </c>
      <c r="F1404" s="158" t="s">
        <v>22</v>
      </c>
      <c r="G1404" s="158" t="s">
        <v>125</v>
      </c>
      <c r="H1404" s="159" t="s">
        <v>18</v>
      </c>
      <c r="I1404" s="158" t="s">
        <v>71</v>
      </c>
      <c r="J1404" s="158" t="s">
        <v>20</v>
      </c>
      <c r="K1404" s="158" t="s">
        <v>20</v>
      </c>
      <c r="L1404" s="158" t="s">
        <v>20</v>
      </c>
      <c r="M1404" s="158" t="s">
        <v>20</v>
      </c>
      <c r="N1404" s="158" t="s">
        <v>20</v>
      </c>
      <c r="O1404" s="160" t="s">
        <v>2123</v>
      </c>
      <c r="P1404" s="161" t="s">
        <v>2386</v>
      </c>
      <c r="Q1404" s="144" t="s">
        <v>2215</v>
      </c>
      <c r="R1404" s="145"/>
      <c r="S1404" s="145"/>
      <c r="T1404" s="145"/>
      <c r="U1404" s="145"/>
      <c r="V1404" s="145"/>
      <c r="W1404" s="145"/>
      <c r="X1404" s="145"/>
      <c r="Y1404" s="145"/>
      <c r="Z1404" s="145"/>
      <c r="AA1404" s="145"/>
      <c r="AB1404" s="145"/>
      <c r="AC1404" s="145"/>
      <c r="AD1404" s="146" t="s">
        <v>2123</v>
      </c>
      <c r="AE1404" s="147"/>
    </row>
    <row r="1405" spans="1:33" ht="51" x14ac:dyDescent="0.2">
      <c r="B1405" s="157" t="str">
        <f t="shared" si="93"/>
        <v>1.9.2.2.06.1.8.00.00.00.00.00</v>
      </c>
      <c r="C1405" s="158" t="s">
        <v>18</v>
      </c>
      <c r="D1405" s="158" t="s">
        <v>90</v>
      </c>
      <c r="E1405" s="158" t="s">
        <v>22</v>
      </c>
      <c r="F1405" s="158" t="s">
        <v>22</v>
      </c>
      <c r="G1405" s="158" t="s">
        <v>125</v>
      </c>
      <c r="H1405" s="159" t="s">
        <v>18</v>
      </c>
      <c r="I1405" s="158" t="s">
        <v>62</v>
      </c>
      <c r="J1405" s="158" t="s">
        <v>20</v>
      </c>
      <c r="K1405" s="158" t="s">
        <v>20</v>
      </c>
      <c r="L1405" s="158" t="s">
        <v>20</v>
      </c>
      <c r="M1405" s="158" t="s">
        <v>20</v>
      </c>
      <c r="N1405" s="158" t="s">
        <v>20</v>
      </c>
      <c r="O1405" s="160" t="s">
        <v>2123</v>
      </c>
      <c r="P1405" s="161" t="s">
        <v>2387</v>
      </c>
      <c r="Q1405" s="144" t="s">
        <v>2215</v>
      </c>
      <c r="R1405" s="145"/>
      <c r="S1405" s="145"/>
      <c r="T1405" s="145"/>
      <c r="U1405" s="145"/>
      <c r="V1405" s="145"/>
      <c r="W1405" s="145"/>
      <c r="X1405" s="145"/>
      <c r="Y1405" s="145"/>
      <c r="Z1405" s="145"/>
      <c r="AA1405" s="145"/>
      <c r="AB1405" s="145"/>
      <c r="AC1405" s="145"/>
      <c r="AD1405" s="146" t="s">
        <v>2123</v>
      </c>
      <c r="AE1405" s="147"/>
    </row>
    <row r="1406" spans="1:33" ht="38.25" x14ac:dyDescent="0.2">
      <c r="B1406" s="162" t="str">
        <f t="shared" si="93"/>
        <v>1.9.2.2.06.2.0.00.00.00.00.00</v>
      </c>
      <c r="C1406" s="158" t="s">
        <v>18</v>
      </c>
      <c r="D1406" s="158" t="s">
        <v>90</v>
      </c>
      <c r="E1406" s="158" t="s">
        <v>22</v>
      </c>
      <c r="F1406" s="158" t="s">
        <v>22</v>
      </c>
      <c r="G1406" s="158" t="s">
        <v>125</v>
      </c>
      <c r="H1406" s="158" t="s">
        <v>22</v>
      </c>
      <c r="I1406" s="158" t="s">
        <v>19</v>
      </c>
      <c r="J1406" s="158" t="s">
        <v>20</v>
      </c>
      <c r="K1406" s="158" t="s">
        <v>20</v>
      </c>
      <c r="L1406" s="158" t="s">
        <v>20</v>
      </c>
      <c r="M1406" s="158" t="s">
        <v>20</v>
      </c>
      <c r="N1406" s="158" t="s">
        <v>20</v>
      </c>
      <c r="O1406" s="160" t="s">
        <v>2123</v>
      </c>
      <c r="P1406" s="161" t="s">
        <v>1033</v>
      </c>
      <c r="Q1406" s="144" t="str">
        <f t="shared" ref="Q1406:Q1410" si="95">R1406&amp;"."&amp;S1406&amp;"."&amp;T1406&amp;"."&amp;U1406&amp;"."&amp;V1406&amp;"."&amp;W1406&amp;"."&amp;X1406&amp;"."&amp;Y1406&amp;"."&amp;Z1406&amp;"."&amp;AA1406&amp;"."&amp;AB1406&amp;"."&amp;AC1406</f>
        <v>1.9.2.2.06.4.0.00.00.00.00.00</v>
      </c>
      <c r="R1406" s="145" t="s">
        <v>18</v>
      </c>
      <c r="S1406" s="145" t="s">
        <v>90</v>
      </c>
      <c r="T1406" s="145" t="s">
        <v>22</v>
      </c>
      <c r="U1406" s="145" t="s">
        <v>22</v>
      </c>
      <c r="V1406" s="145" t="s">
        <v>125</v>
      </c>
      <c r="W1406" s="145" t="s">
        <v>48</v>
      </c>
      <c r="X1406" s="145" t="s">
        <v>19</v>
      </c>
      <c r="Y1406" s="145" t="s">
        <v>20</v>
      </c>
      <c r="Z1406" s="145" t="s">
        <v>20</v>
      </c>
      <c r="AA1406" s="145" t="s">
        <v>20</v>
      </c>
      <c r="AB1406" s="145" t="s">
        <v>20</v>
      </c>
      <c r="AC1406" s="145" t="s">
        <v>20</v>
      </c>
      <c r="AD1406" s="146" t="s">
        <v>2123</v>
      </c>
      <c r="AE1406" s="147" t="s">
        <v>2807</v>
      </c>
    </row>
    <row r="1407" spans="1:33" ht="38.25" x14ac:dyDescent="0.2">
      <c r="B1407" s="157" t="str">
        <f t="shared" si="93"/>
        <v>1.9.2.2.06.2.1.00.00.00.00.00</v>
      </c>
      <c r="C1407" s="158" t="s">
        <v>18</v>
      </c>
      <c r="D1407" s="158" t="s">
        <v>90</v>
      </c>
      <c r="E1407" s="158" t="s">
        <v>22</v>
      </c>
      <c r="F1407" s="158" t="s">
        <v>22</v>
      </c>
      <c r="G1407" s="158" t="s">
        <v>125</v>
      </c>
      <c r="H1407" s="159" t="s">
        <v>22</v>
      </c>
      <c r="I1407" s="158" t="s">
        <v>18</v>
      </c>
      <c r="J1407" s="158" t="s">
        <v>20</v>
      </c>
      <c r="K1407" s="158" t="s">
        <v>20</v>
      </c>
      <c r="L1407" s="158" t="s">
        <v>20</v>
      </c>
      <c r="M1407" s="158" t="s">
        <v>20</v>
      </c>
      <c r="N1407" s="158" t="s">
        <v>20</v>
      </c>
      <c r="O1407" s="160" t="s">
        <v>2123</v>
      </c>
      <c r="P1407" s="161" t="s">
        <v>1976</v>
      </c>
      <c r="Q1407" s="144" t="str">
        <f t="shared" si="95"/>
        <v>1.9.2.2.06.4.1.00.00.00.00.00</v>
      </c>
      <c r="R1407" s="145" t="s">
        <v>18</v>
      </c>
      <c r="S1407" s="145" t="s">
        <v>90</v>
      </c>
      <c r="T1407" s="145" t="s">
        <v>22</v>
      </c>
      <c r="U1407" s="145" t="s">
        <v>22</v>
      </c>
      <c r="V1407" s="145" t="s">
        <v>125</v>
      </c>
      <c r="W1407" s="145" t="s">
        <v>48</v>
      </c>
      <c r="X1407" s="145" t="s">
        <v>18</v>
      </c>
      <c r="Y1407" s="145" t="s">
        <v>20</v>
      </c>
      <c r="Z1407" s="145" t="s">
        <v>20</v>
      </c>
      <c r="AA1407" s="145" t="s">
        <v>20</v>
      </c>
      <c r="AB1407" s="145" t="s">
        <v>20</v>
      </c>
      <c r="AC1407" s="145" t="s">
        <v>20</v>
      </c>
      <c r="AD1407" s="146" t="s">
        <v>2123</v>
      </c>
      <c r="AE1407" s="147" t="s">
        <v>2812</v>
      </c>
    </row>
    <row r="1408" spans="1:33" ht="51" x14ac:dyDescent="0.2">
      <c r="B1408" s="157" t="str">
        <f t="shared" si="93"/>
        <v>1.9.2.2.06.2.2.00.00.00.00.00</v>
      </c>
      <c r="C1408" s="158" t="s">
        <v>18</v>
      </c>
      <c r="D1408" s="158" t="s">
        <v>90</v>
      </c>
      <c r="E1408" s="158" t="s">
        <v>22</v>
      </c>
      <c r="F1408" s="158" t="s">
        <v>22</v>
      </c>
      <c r="G1408" s="158" t="s">
        <v>125</v>
      </c>
      <c r="H1408" s="159" t="s">
        <v>22</v>
      </c>
      <c r="I1408" s="158" t="s">
        <v>22</v>
      </c>
      <c r="J1408" s="158" t="s">
        <v>20</v>
      </c>
      <c r="K1408" s="158" t="s">
        <v>20</v>
      </c>
      <c r="L1408" s="158" t="s">
        <v>20</v>
      </c>
      <c r="M1408" s="158" t="s">
        <v>20</v>
      </c>
      <c r="N1408" s="158" t="s">
        <v>20</v>
      </c>
      <c r="O1408" s="160" t="s">
        <v>2123</v>
      </c>
      <c r="P1408" s="161" t="s">
        <v>2153</v>
      </c>
      <c r="Q1408" s="144" t="str">
        <f t="shared" si="95"/>
        <v>1.9.2.2.06.4.2.00.00.00.00.00</v>
      </c>
      <c r="R1408" s="145" t="s">
        <v>18</v>
      </c>
      <c r="S1408" s="145" t="s">
        <v>90</v>
      </c>
      <c r="T1408" s="145" t="s">
        <v>22</v>
      </c>
      <c r="U1408" s="145" t="s">
        <v>22</v>
      </c>
      <c r="V1408" s="145" t="s">
        <v>125</v>
      </c>
      <c r="W1408" s="145" t="s">
        <v>48</v>
      </c>
      <c r="X1408" s="145" t="s">
        <v>22</v>
      </c>
      <c r="Y1408" s="145" t="s">
        <v>20</v>
      </c>
      <c r="Z1408" s="145" t="s">
        <v>20</v>
      </c>
      <c r="AA1408" s="145" t="s">
        <v>20</v>
      </c>
      <c r="AB1408" s="145" t="s">
        <v>20</v>
      </c>
      <c r="AC1408" s="145" t="s">
        <v>20</v>
      </c>
      <c r="AD1408" s="146" t="s">
        <v>2123</v>
      </c>
      <c r="AE1408" s="147" t="s">
        <v>2813</v>
      </c>
    </row>
    <row r="1409" spans="2:31" ht="38.25" x14ac:dyDescent="0.2">
      <c r="B1409" s="157" t="str">
        <f t="shared" si="93"/>
        <v>1.9.2.2.06.2.3.00.00.00.00.00</v>
      </c>
      <c r="C1409" s="158" t="s">
        <v>18</v>
      </c>
      <c r="D1409" s="158" t="s">
        <v>90</v>
      </c>
      <c r="E1409" s="158" t="s">
        <v>22</v>
      </c>
      <c r="F1409" s="158" t="s">
        <v>22</v>
      </c>
      <c r="G1409" s="158" t="s">
        <v>125</v>
      </c>
      <c r="H1409" s="159" t="s">
        <v>22</v>
      </c>
      <c r="I1409" s="158" t="s">
        <v>23</v>
      </c>
      <c r="J1409" s="158" t="s">
        <v>20</v>
      </c>
      <c r="K1409" s="158" t="s">
        <v>20</v>
      </c>
      <c r="L1409" s="158" t="s">
        <v>20</v>
      </c>
      <c r="M1409" s="158" t="s">
        <v>20</v>
      </c>
      <c r="N1409" s="158" t="s">
        <v>20</v>
      </c>
      <c r="O1409" s="160" t="s">
        <v>2123</v>
      </c>
      <c r="P1409" s="161" t="s">
        <v>2390</v>
      </c>
      <c r="Q1409" s="144" t="str">
        <f t="shared" si="95"/>
        <v>1.9.2.2.06.4.3.00.00.00.00.00</v>
      </c>
      <c r="R1409" s="145" t="s">
        <v>18</v>
      </c>
      <c r="S1409" s="145" t="s">
        <v>90</v>
      </c>
      <c r="T1409" s="145" t="s">
        <v>22</v>
      </c>
      <c r="U1409" s="145" t="s">
        <v>22</v>
      </c>
      <c r="V1409" s="145" t="s">
        <v>125</v>
      </c>
      <c r="W1409" s="145" t="s">
        <v>48</v>
      </c>
      <c r="X1409" s="145" t="s">
        <v>23</v>
      </c>
      <c r="Y1409" s="145" t="s">
        <v>20</v>
      </c>
      <c r="Z1409" s="145" t="s">
        <v>20</v>
      </c>
      <c r="AA1409" s="145" t="s">
        <v>20</v>
      </c>
      <c r="AB1409" s="145" t="s">
        <v>20</v>
      </c>
      <c r="AC1409" s="145" t="s">
        <v>20</v>
      </c>
      <c r="AD1409" s="146" t="s">
        <v>2123</v>
      </c>
      <c r="AE1409" s="147" t="s">
        <v>2814</v>
      </c>
    </row>
    <row r="1410" spans="2:31" ht="51" x14ac:dyDescent="0.2">
      <c r="B1410" s="157" t="str">
        <f t="shared" si="93"/>
        <v>1.9.2.2.06.2.4.00.00.00.00.00</v>
      </c>
      <c r="C1410" s="158" t="s">
        <v>18</v>
      </c>
      <c r="D1410" s="158" t="s">
        <v>90</v>
      </c>
      <c r="E1410" s="158" t="s">
        <v>22</v>
      </c>
      <c r="F1410" s="158" t="s">
        <v>22</v>
      </c>
      <c r="G1410" s="158" t="s">
        <v>125</v>
      </c>
      <c r="H1410" s="159" t="s">
        <v>22</v>
      </c>
      <c r="I1410" s="158" t="s">
        <v>48</v>
      </c>
      <c r="J1410" s="158" t="s">
        <v>20</v>
      </c>
      <c r="K1410" s="158" t="s">
        <v>20</v>
      </c>
      <c r="L1410" s="158" t="s">
        <v>20</v>
      </c>
      <c r="M1410" s="158" t="s">
        <v>20</v>
      </c>
      <c r="N1410" s="158" t="s">
        <v>20</v>
      </c>
      <c r="O1410" s="160" t="s">
        <v>2123</v>
      </c>
      <c r="P1410" s="161" t="s">
        <v>2391</v>
      </c>
      <c r="Q1410" s="144" t="str">
        <f t="shared" si="95"/>
        <v>1.9.2.2.06.4.4.00.00.00.00.00</v>
      </c>
      <c r="R1410" s="145" t="s">
        <v>18</v>
      </c>
      <c r="S1410" s="145" t="s">
        <v>90</v>
      </c>
      <c r="T1410" s="145" t="s">
        <v>22</v>
      </c>
      <c r="U1410" s="145" t="s">
        <v>22</v>
      </c>
      <c r="V1410" s="145" t="s">
        <v>125</v>
      </c>
      <c r="W1410" s="145" t="s">
        <v>48</v>
      </c>
      <c r="X1410" s="145" t="s">
        <v>48</v>
      </c>
      <c r="Y1410" s="145" t="s">
        <v>20</v>
      </c>
      <c r="Z1410" s="145" t="s">
        <v>20</v>
      </c>
      <c r="AA1410" s="145" t="s">
        <v>20</v>
      </c>
      <c r="AB1410" s="145" t="s">
        <v>20</v>
      </c>
      <c r="AC1410" s="145" t="s">
        <v>20</v>
      </c>
      <c r="AD1410" s="146" t="s">
        <v>2123</v>
      </c>
      <c r="AE1410" s="147" t="s">
        <v>2815</v>
      </c>
    </row>
    <row r="1411" spans="2:31" ht="38.25" x14ac:dyDescent="0.2">
      <c r="B1411" s="157" t="str">
        <f t="shared" si="93"/>
        <v>1.9.2.2.06.2.5.00.00.00.00.00</v>
      </c>
      <c r="C1411" s="158" t="s">
        <v>18</v>
      </c>
      <c r="D1411" s="158" t="s">
        <v>90</v>
      </c>
      <c r="E1411" s="158" t="s">
        <v>22</v>
      </c>
      <c r="F1411" s="158" t="s">
        <v>22</v>
      </c>
      <c r="G1411" s="158" t="s">
        <v>125</v>
      </c>
      <c r="H1411" s="159" t="s">
        <v>22</v>
      </c>
      <c r="I1411" s="158" t="s">
        <v>57</v>
      </c>
      <c r="J1411" s="158" t="s">
        <v>20</v>
      </c>
      <c r="K1411" s="158" t="s">
        <v>20</v>
      </c>
      <c r="L1411" s="158" t="s">
        <v>20</v>
      </c>
      <c r="M1411" s="158" t="s">
        <v>20</v>
      </c>
      <c r="N1411" s="158" t="s">
        <v>20</v>
      </c>
      <c r="O1411" s="160" t="s">
        <v>2123</v>
      </c>
      <c r="P1411" s="161" t="s">
        <v>2395</v>
      </c>
      <c r="Q1411" s="144" t="s">
        <v>2215</v>
      </c>
      <c r="R1411" s="145"/>
      <c r="S1411" s="145"/>
      <c r="T1411" s="145"/>
      <c r="U1411" s="145"/>
      <c r="V1411" s="145"/>
      <c r="W1411" s="145"/>
      <c r="X1411" s="145"/>
      <c r="Y1411" s="145"/>
      <c r="Z1411" s="145"/>
      <c r="AA1411" s="145"/>
      <c r="AB1411" s="145"/>
      <c r="AC1411" s="145"/>
      <c r="AD1411" s="146"/>
      <c r="AE1411" s="147"/>
    </row>
    <row r="1412" spans="2:31" ht="51" x14ac:dyDescent="0.2">
      <c r="B1412" s="157" t="str">
        <f t="shared" si="93"/>
        <v>1.9.2.2.06.2.6.00.00.00.00.00</v>
      </c>
      <c r="C1412" s="158" t="s">
        <v>18</v>
      </c>
      <c r="D1412" s="158" t="s">
        <v>90</v>
      </c>
      <c r="E1412" s="158" t="s">
        <v>22</v>
      </c>
      <c r="F1412" s="158" t="s">
        <v>22</v>
      </c>
      <c r="G1412" s="158" t="s">
        <v>125</v>
      </c>
      <c r="H1412" s="159" t="s">
        <v>22</v>
      </c>
      <c r="I1412" s="158" t="s">
        <v>69</v>
      </c>
      <c r="J1412" s="158" t="s">
        <v>20</v>
      </c>
      <c r="K1412" s="158" t="s">
        <v>20</v>
      </c>
      <c r="L1412" s="158" t="s">
        <v>20</v>
      </c>
      <c r="M1412" s="158" t="s">
        <v>20</v>
      </c>
      <c r="N1412" s="158" t="s">
        <v>20</v>
      </c>
      <c r="O1412" s="160" t="s">
        <v>2123</v>
      </c>
      <c r="P1412" s="161" t="s">
        <v>2394</v>
      </c>
      <c r="Q1412" s="144" t="s">
        <v>2215</v>
      </c>
      <c r="R1412" s="145"/>
      <c r="S1412" s="145"/>
      <c r="T1412" s="145"/>
      <c r="U1412" s="145"/>
      <c r="V1412" s="145"/>
      <c r="W1412" s="145"/>
      <c r="X1412" s="145"/>
      <c r="Y1412" s="145"/>
      <c r="Z1412" s="145"/>
      <c r="AA1412" s="145"/>
      <c r="AB1412" s="145"/>
      <c r="AC1412" s="145"/>
      <c r="AD1412" s="146"/>
      <c r="AE1412" s="147"/>
    </row>
    <row r="1413" spans="2:31" ht="51" x14ac:dyDescent="0.2">
      <c r="B1413" s="157" t="str">
        <f t="shared" si="93"/>
        <v>1.9.2.2.06.2.7.00.00.00.00.00</v>
      </c>
      <c r="C1413" s="158" t="s">
        <v>18</v>
      </c>
      <c r="D1413" s="158" t="s">
        <v>90</v>
      </c>
      <c r="E1413" s="158" t="s">
        <v>22</v>
      </c>
      <c r="F1413" s="158" t="s">
        <v>22</v>
      </c>
      <c r="G1413" s="158" t="s">
        <v>125</v>
      </c>
      <c r="H1413" s="159" t="s">
        <v>22</v>
      </c>
      <c r="I1413" s="158" t="s">
        <v>71</v>
      </c>
      <c r="J1413" s="158" t="s">
        <v>20</v>
      </c>
      <c r="K1413" s="158" t="s">
        <v>20</v>
      </c>
      <c r="L1413" s="158" t="s">
        <v>20</v>
      </c>
      <c r="M1413" s="158" t="s">
        <v>20</v>
      </c>
      <c r="N1413" s="158" t="s">
        <v>20</v>
      </c>
      <c r="O1413" s="160" t="s">
        <v>2123</v>
      </c>
      <c r="P1413" s="161" t="s">
        <v>2392</v>
      </c>
      <c r="Q1413" s="144" t="s">
        <v>2215</v>
      </c>
      <c r="R1413" s="145"/>
      <c r="S1413" s="145"/>
      <c r="T1413" s="145"/>
      <c r="U1413" s="145"/>
      <c r="V1413" s="145"/>
      <c r="W1413" s="145"/>
      <c r="X1413" s="145"/>
      <c r="Y1413" s="145"/>
      <c r="Z1413" s="145"/>
      <c r="AA1413" s="145"/>
      <c r="AB1413" s="145"/>
      <c r="AC1413" s="145"/>
      <c r="AD1413" s="146"/>
      <c r="AE1413" s="147"/>
    </row>
    <row r="1414" spans="2:31" ht="51" x14ac:dyDescent="0.2">
      <c r="B1414" s="157" t="str">
        <f t="shared" si="93"/>
        <v>1.9.2.2.06.2.8.00.00.00.00.00</v>
      </c>
      <c r="C1414" s="158" t="s">
        <v>18</v>
      </c>
      <c r="D1414" s="158" t="s">
        <v>90</v>
      </c>
      <c r="E1414" s="158" t="s">
        <v>22</v>
      </c>
      <c r="F1414" s="158" t="s">
        <v>22</v>
      </c>
      <c r="G1414" s="158" t="s">
        <v>125</v>
      </c>
      <c r="H1414" s="159" t="s">
        <v>22</v>
      </c>
      <c r="I1414" s="158" t="s">
        <v>62</v>
      </c>
      <c r="J1414" s="158" t="s">
        <v>20</v>
      </c>
      <c r="K1414" s="158" t="s">
        <v>20</v>
      </c>
      <c r="L1414" s="158" t="s">
        <v>20</v>
      </c>
      <c r="M1414" s="158" t="s">
        <v>20</v>
      </c>
      <c r="N1414" s="158" t="s">
        <v>20</v>
      </c>
      <c r="O1414" s="160" t="s">
        <v>2123</v>
      </c>
      <c r="P1414" s="161" t="s">
        <v>2393</v>
      </c>
      <c r="Q1414" s="144" t="s">
        <v>2215</v>
      </c>
      <c r="R1414" s="145"/>
      <c r="S1414" s="145"/>
      <c r="T1414" s="145"/>
      <c r="U1414" s="145"/>
      <c r="V1414" s="145"/>
      <c r="W1414" s="145"/>
      <c r="X1414" s="145"/>
      <c r="Y1414" s="145"/>
      <c r="Z1414" s="145"/>
      <c r="AA1414" s="145"/>
      <c r="AB1414" s="145"/>
      <c r="AC1414" s="145"/>
      <c r="AD1414" s="146"/>
      <c r="AE1414" s="147"/>
    </row>
    <row r="1415" spans="2:31" ht="51.75" customHeight="1" thickBot="1" x14ac:dyDescent="0.25">
      <c r="B1415" s="163" t="str">
        <f>C1415&amp;"."&amp;D1415&amp;"."&amp;E1415&amp;"."&amp;F1415&amp;"."&amp;G1415&amp;"."&amp;H1415&amp;"."&amp;I1415&amp;"."&amp;J1415&amp;"."&amp;K1415&amp;"."&amp;L1415&amp;"."&amp;M1415&amp;"."&amp;N1415</f>
        <v>2.4.9.9.99.0.2.00.00.00.00.00</v>
      </c>
      <c r="C1415" s="164" t="s">
        <v>22</v>
      </c>
      <c r="D1415" s="164" t="s">
        <v>48</v>
      </c>
      <c r="E1415" s="164" t="s">
        <v>90</v>
      </c>
      <c r="F1415" s="164" t="s">
        <v>90</v>
      </c>
      <c r="G1415" s="164" t="s">
        <v>101</v>
      </c>
      <c r="H1415" s="165" t="s">
        <v>19</v>
      </c>
      <c r="I1415" s="164" t="s">
        <v>22</v>
      </c>
      <c r="J1415" s="164" t="s">
        <v>20</v>
      </c>
      <c r="K1415" s="164" t="s">
        <v>20</v>
      </c>
      <c r="L1415" s="164" t="s">
        <v>20</v>
      </c>
      <c r="M1415" s="164" t="s">
        <v>20</v>
      </c>
      <c r="N1415" s="164" t="s">
        <v>20</v>
      </c>
      <c r="O1415" s="166" t="s">
        <v>2123</v>
      </c>
      <c r="P1415" s="167" t="s">
        <v>2129</v>
      </c>
      <c r="Q1415" s="148" t="s">
        <v>2295</v>
      </c>
      <c r="R1415" s="149"/>
      <c r="S1415" s="149"/>
      <c r="T1415" s="149"/>
      <c r="U1415" s="149"/>
      <c r="V1415" s="149"/>
      <c r="W1415" s="149"/>
      <c r="X1415" s="149"/>
      <c r="Y1415" s="149"/>
      <c r="Z1415" s="149"/>
      <c r="AA1415" s="149"/>
      <c r="AB1415" s="149"/>
      <c r="AC1415" s="149"/>
      <c r="AD1415" s="150"/>
      <c r="AE1415" s="151" t="s">
        <v>2656</v>
      </c>
    </row>
  </sheetData>
  <autoFilter ref="A3:AL1415" xr:uid="{3A975A3C-47A1-4BEA-8E02-C10B709D691D}"/>
  <conditionalFormatting sqref="U31">
    <cfRule type="containsText" dxfId="8250" priority="1749" operator="containsText" text="0">
      <formula>NOT(ISERROR(SEARCH("0",U31)))</formula>
    </cfRule>
  </conditionalFormatting>
  <conditionalFormatting sqref="V31">
    <cfRule type="containsText" dxfId="8249" priority="1748" operator="containsText" text="00">
      <formula>NOT(ISERROR(SEARCH("00",V31)))</formula>
    </cfRule>
  </conditionalFormatting>
  <conditionalFormatting sqref="H4:H746 D4:F746">
    <cfRule type="containsText" dxfId="8248" priority="1766" operator="containsText" text="0">
      <formula>NOT(ISERROR(SEARCH("0",D4)))</formula>
    </cfRule>
  </conditionalFormatting>
  <conditionalFormatting sqref="G4:G746 J4:N746">
    <cfRule type="containsText" dxfId="8247" priority="1765" operator="containsText" text="00">
      <formula>NOT(ISERROR(SEARCH("00",G4)))</formula>
    </cfRule>
  </conditionalFormatting>
  <conditionalFormatting sqref="B1416:B1048576 B1:B2 B4:B746">
    <cfRule type="duplicateValues" dxfId="8246" priority="1764"/>
  </conditionalFormatting>
  <conditionalFormatting sqref="U29">
    <cfRule type="containsText" dxfId="8245" priority="1753" operator="containsText" text="0">
      <formula>NOT(ISERROR(SEARCH("0",U29)))</formula>
    </cfRule>
  </conditionalFormatting>
  <conditionalFormatting sqref="V29">
    <cfRule type="containsText" dxfId="8244" priority="1752" operator="containsText" text="00">
      <formula>NOT(ISERROR(SEARCH("00",V29)))</formula>
    </cfRule>
  </conditionalFormatting>
  <conditionalFormatting sqref="S4:U25 S34:U34 S26:T33 S43:U43 W43 S35:T42 W52:W54 S52:U54 S44:T51 S63:U63 W63 S55:T62 W72 S72:U72 S64:S71 S81:U82 S73:S80 W91:W92 S91:U91 S83:T90 S100:U101 S92:S99 W100:W101 W111 S111:U111 S102:S110 S121:U122 W121:W122 S112:S120 W131:W132 S131:U131 S123:S130 S141:U141 W141 W151:W221 S287:U287 W287 W296 S296:U296 S305:U305 W305 W314 S314:U314 S323:U338 W323:W339 S342:U342 W342:W363 S350:U363 S397:U403 S380:T396 S406:U468 S151:U221 S230:U232 W230:W232 S222:T229 S261:U278 S245:T260 S482:T490 S491:U517 S641:U746 W491:W517 W237:W278 S237:U244 W4:W34 S365:U373 W365:W373 W375:W468 S375:U379 W470:W482 S470:U481 W519:W527 S519:U527 S529:U537 W529:W537 W539:W547 S539:U547 S549:U567 W549:W567 W569:W577 S569:U577 S579:U628 W579:W746">
    <cfRule type="containsText" dxfId="8243" priority="1763" operator="containsText" text="0">
      <formula>NOT(ISERROR(SEARCH("0",S4)))</formula>
    </cfRule>
  </conditionalFormatting>
  <conditionalFormatting sqref="Y4:AC231 V4:V25 V34 V43 V63 V72 V81:V82 V91 V100:V101 V111 V121:V122 V131 V141 V287 V296 V305 V314 V323:V338 V342 V350:V363 V397:V403 V406:V468 V230:V232 V261:V278 V491:V517 V52:V61 V151:V221 V641:V746 V237:V244 Y237:AC363 Y365:AC373 V365:V373 V375:V379 Y375:AC468 Y470:AC517 V470:V481 Y519:AC527 V519:V527 V529:V537 Y529:AC537 Y539:AC547 V539:V547 V549:V567 Y549:AC567 Y569:AC577 V569:V577 V579:V628 Y579:AC746">
    <cfRule type="containsText" dxfId="8242" priority="1762" operator="containsText" text="00">
      <formula>NOT(ISERROR(SEARCH("00",V4)))</formula>
    </cfRule>
  </conditionalFormatting>
  <conditionalFormatting sqref="Q4:Q746">
    <cfRule type="duplicateValues" dxfId="8241" priority="1761"/>
  </conditionalFormatting>
  <conditionalFormatting sqref="Q1:Q2">
    <cfRule type="duplicateValues" dxfId="8240" priority="1760"/>
  </conditionalFormatting>
  <conditionalFormatting sqref="U26">
    <cfRule type="containsText" dxfId="8239" priority="1759" operator="containsText" text="0">
      <formula>NOT(ISERROR(SEARCH("0",U26)))</formula>
    </cfRule>
  </conditionalFormatting>
  <conditionalFormatting sqref="V26">
    <cfRule type="containsText" dxfId="8238" priority="1758" operator="containsText" text="00">
      <formula>NOT(ISERROR(SEARCH("00",V26)))</formula>
    </cfRule>
  </conditionalFormatting>
  <conditionalFormatting sqref="U27">
    <cfRule type="containsText" dxfId="8237" priority="1757" operator="containsText" text="0">
      <formula>NOT(ISERROR(SEARCH("0",U27)))</formula>
    </cfRule>
  </conditionalFormatting>
  <conditionalFormatting sqref="V27">
    <cfRule type="containsText" dxfId="8236" priority="1756" operator="containsText" text="00">
      <formula>NOT(ISERROR(SEARCH("00",V27)))</formula>
    </cfRule>
  </conditionalFormatting>
  <conditionalFormatting sqref="U28">
    <cfRule type="containsText" dxfId="8235" priority="1755" operator="containsText" text="0">
      <formula>NOT(ISERROR(SEARCH("0",U28)))</formula>
    </cfRule>
  </conditionalFormatting>
  <conditionalFormatting sqref="V28">
    <cfRule type="containsText" dxfId="8234" priority="1754" operator="containsText" text="00">
      <formula>NOT(ISERROR(SEARCH("00",V28)))</formula>
    </cfRule>
  </conditionalFormatting>
  <conditionalFormatting sqref="U30">
    <cfRule type="containsText" dxfId="8233" priority="1751" operator="containsText" text="0">
      <formula>NOT(ISERROR(SEARCH("0",U30)))</formula>
    </cfRule>
  </conditionalFormatting>
  <conditionalFormatting sqref="V30">
    <cfRule type="containsText" dxfId="8232" priority="1750" operator="containsText" text="00">
      <formula>NOT(ISERROR(SEARCH("00",V30)))</formula>
    </cfRule>
  </conditionalFormatting>
  <conditionalFormatting sqref="U32">
    <cfRule type="containsText" dxfId="8231" priority="1747" operator="containsText" text="0">
      <formula>NOT(ISERROR(SEARCH("0",U32)))</formula>
    </cfRule>
  </conditionalFormatting>
  <conditionalFormatting sqref="V32">
    <cfRule type="containsText" dxfId="8230" priority="1746" operator="containsText" text="00">
      <formula>NOT(ISERROR(SEARCH("00",V32)))</formula>
    </cfRule>
  </conditionalFormatting>
  <conditionalFormatting sqref="U33">
    <cfRule type="containsText" dxfId="8229" priority="1745" operator="containsText" text="0">
      <formula>NOT(ISERROR(SEARCH("0",U33)))</formula>
    </cfRule>
  </conditionalFormatting>
  <conditionalFormatting sqref="V33">
    <cfRule type="containsText" dxfId="8228" priority="1744" operator="containsText" text="00">
      <formula>NOT(ISERROR(SEARCH("00",V33)))</formula>
    </cfRule>
  </conditionalFormatting>
  <conditionalFormatting sqref="V83:V90">
    <cfRule type="containsText" dxfId="8227" priority="1662" operator="containsText" text="00">
      <formula>NOT(ISERROR(SEARCH("00",V83)))</formula>
    </cfRule>
  </conditionalFormatting>
  <conditionalFormatting sqref="W35 U35">
    <cfRule type="containsText" dxfId="8226" priority="1743" operator="containsText" text="0">
      <formula>NOT(ISERROR(SEARCH("0",U35)))</formula>
    </cfRule>
  </conditionalFormatting>
  <conditionalFormatting sqref="V35">
    <cfRule type="containsText" dxfId="8225" priority="1742" operator="containsText" text="00">
      <formula>NOT(ISERROR(SEARCH("00",V35)))</formula>
    </cfRule>
  </conditionalFormatting>
  <conditionalFormatting sqref="W36 U36">
    <cfRule type="containsText" dxfId="8224" priority="1741" operator="containsText" text="0">
      <formula>NOT(ISERROR(SEARCH("0",U36)))</formula>
    </cfRule>
  </conditionalFormatting>
  <conditionalFormatting sqref="V36">
    <cfRule type="containsText" dxfId="8223" priority="1740" operator="containsText" text="00">
      <formula>NOT(ISERROR(SEARCH("00",V36)))</formula>
    </cfRule>
  </conditionalFormatting>
  <conditionalFormatting sqref="W37 U37">
    <cfRule type="containsText" dxfId="8222" priority="1739" operator="containsText" text="0">
      <formula>NOT(ISERROR(SEARCH("0",U37)))</formula>
    </cfRule>
  </conditionalFormatting>
  <conditionalFormatting sqref="V37">
    <cfRule type="containsText" dxfId="8221" priority="1738" operator="containsText" text="00">
      <formula>NOT(ISERROR(SEARCH("00",V37)))</formula>
    </cfRule>
  </conditionalFormatting>
  <conditionalFormatting sqref="W38 U38">
    <cfRule type="containsText" dxfId="8220" priority="1737" operator="containsText" text="0">
      <formula>NOT(ISERROR(SEARCH("0",U38)))</formula>
    </cfRule>
  </conditionalFormatting>
  <conditionalFormatting sqref="V38">
    <cfRule type="containsText" dxfId="8219" priority="1736" operator="containsText" text="00">
      <formula>NOT(ISERROR(SEARCH("00",V38)))</formula>
    </cfRule>
  </conditionalFormatting>
  <conditionalFormatting sqref="W39 U39">
    <cfRule type="containsText" dxfId="8218" priority="1735" operator="containsText" text="0">
      <formula>NOT(ISERROR(SEARCH("0",U39)))</formula>
    </cfRule>
  </conditionalFormatting>
  <conditionalFormatting sqref="V39">
    <cfRule type="containsText" dxfId="8217" priority="1734" operator="containsText" text="00">
      <formula>NOT(ISERROR(SEARCH("00",V39)))</formula>
    </cfRule>
  </conditionalFormatting>
  <conditionalFormatting sqref="W40 U40">
    <cfRule type="containsText" dxfId="8216" priority="1733" operator="containsText" text="0">
      <formula>NOT(ISERROR(SEARCH("0",U40)))</formula>
    </cfRule>
  </conditionalFormatting>
  <conditionalFormatting sqref="V40">
    <cfRule type="containsText" dxfId="8215" priority="1732" operator="containsText" text="00">
      <formula>NOT(ISERROR(SEARCH("00",V40)))</formula>
    </cfRule>
  </conditionalFormatting>
  <conditionalFormatting sqref="W41 U41">
    <cfRule type="containsText" dxfId="8214" priority="1731" operator="containsText" text="0">
      <formula>NOT(ISERROR(SEARCH("0",U41)))</formula>
    </cfRule>
  </conditionalFormatting>
  <conditionalFormatting sqref="V41">
    <cfRule type="containsText" dxfId="8213" priority="1730" operator="containsText" text="00">
      <formula>NOT(ISERROR(SEARCH("00",V41)))</formula>
    </cfRule>
  </conditionalFormatting>
  <conditionalFormatting sqref="W42 U42">
    <cfRule type="containsText" dxfId="8212" priority="1729" operator="containsText" text="0">
      <formula>NOT(ISERROR(SEARCH("0",U42)))</formula>
    </cfRule>
  </conditionalFormatting>
  <conditionalFormatting sqref="V42">
    <cfRule type="containsText" dxfId="8211" priority="1728" operator="containsText" text="00">
      <formula>NOT(ISERROR(SEARCH("00",V42)))</formula>
    </cfRule>
  </conditionalFormatting>
  <conditionalFormatting sqref="U44 W44">
    <cfRule type="containsText" dxfId="8210" priority="1727" operator="containsText" text="0">
      <formula>NOT(ISERROR(SEARCH("0",U44)))</formula>
    </cfRule>
  </conditionalFormatting>
  <conditionalFormatting sqref="V44">
    <cfRule type="containsText" dxfId="8209" priority="1726" operator="containsText" text="00">
      <formula>NOT(ISERROR(SEARCH("00",V44)))</formula>
    </cfRule>
  </conditionalFormatting>
  <conditionalFormatting sqref="U45 W45">
    <cfRule type="containsText" dxfId="8208" priority="1725" operator="containsText" text="0">
      <formula>NOT(ISERROR(SEARCH("0",U45)))</formula>
    </cfRule>
  </conditionalFormatting>
  <conditionalFormatting sqref="V45">
    <cfRule type="containsText" dxfId="8207" priority="1724" operator="containsText" text="00">
      <formula>NOT(ISERROR(SEARCH("00",V45)))</formula>
    </cfRule>
  </conditionalFormatting>
  <conditionalFormatting sqref="U46 W46">
    <cfRule type="containsText" dxfId="8206" priority="1723" operator="containsText" text="0">
      <formula>NOT(ISERROR(SEARCH("0",U46)))</formula>
    </cfRule>
  </conditionalFormatting>
  <conditionalFormatting sqref="V46">
    <cfRule type="containsText" dxfId="8205" priority="1722" operator="containsText" text="00">
      <formula>NOT(ISERROR(SEARCH("00",V46)))</formula>
    </cfRule>
  </conditionalFormatting>
  <conditionalFormatting sqref="U47 W47">
    <cfRule type="containsText" dxfId="8204" priority="1721" operator="containsText" text="0">
      <formula>NOT(ISERROR(SEARCH("0",U47)))</formula>
    </cfRule>
  </conditionalFormatting>
  <conditionalFormatting sqref="V47">
    <cfRule type="containsText" dxfId="8203" priority="1720" operator="containsText" text="00">
      <formula>NOT(ISERROR(SEARCH("00",V47)))</formula>
    </cfRule>
  </conditionalFormatting>
  <conditionalFormatting sqref="U48 W48">
    <cfRule type="containsText" dxfId="8202" priority="1719" operator="containsText" text="0">
      <formula>NOT(ISERROR(SEARCH("0",U48)))</formula>
    </cfRule>
  </conditionalFormatting>
  <conditionalFormatting sqref="V48">
    <cfRule type="containsText" dxfId="8201" priority="1718" operator="containsText" text="00">
      <formula>NOT(ISERROR(SEARCH("00",V48)))</formula>
    </cfRule>
  </conditionalFormatting>
  <conditionalFormatting sqref="U49 W49">
    <cfRule type="containsText" dxfId="8200" priority="1717" operator="containsText" text="0">
      <formula>NOT(ISERROR(SEARCH("0",U49)))</formula>
    </cfRule>
  </conditionalFormatting>
  <conditionalFormatting sqref="V49">
    <cfRule type="containsText" dxfId="8199" priority="1716" operator="containsText" text="00">
      <formula>NOT(ISERROR(SEARCH("00",V49)))</formula>
    </cfRule>
  </conditionalFormatting>
  <conditionalFormatting sqref="U50 W50">
    <cfRule type="containsText" dxfId="8198" priority="1715" operator="containsText" text="0">
      <formula>NOT(ISERROR(SEARCH("0",U50)))</formula>
    </cfRule>
  </conditionalFormatting>
  <conditionalFormatting sqref="V50">
    <cfRule type="containsText" dxfId="8197" priority="1714" operator="containsText" text="00">
      <formula>NOT(ISERROR(SEARCH("00",V50)))</formula>
    </cfRule>
  </conditionalFormatting>
  <conditionalFormatting sqref="U51 W51">
    <cfRule type="containsText" dxfId="8196" priority="1713" operator="containsText" text="0">
      <formula>NOT(ISERROR(SEARCH("0",U51)))</formula>
    </cfRule>
  </conditionalFormatting>
  <conditionalFormatting sqref="V51">
    <cfRule type="containsText" dxfId="8195" priority="1712" operator="containsText" text="00">
      <formula>NOT(ISERROR(SEARCH("00",V51)))</formula>
    </cfRule>
  </conditionalFormatting>
  <conditionalFormatting sqref="W55 U55">
    <cfRule type="containsText" dxfId="8194" priority="1711" operator="containsText" text="0">
      <formula>NOT(ISERROR(SEARCH("0",U55)))</formula>
    </cfRule>
  </conditionalFormatting>
  <conditionalFormatting sqref="V55">
    <cfRule type="containsText" dxfId="8193" priority="1710" operator="containsText" text="00">
      <formula>NOT(ISERROR(SEARCH("00",V55)))</formula>
    </cfRule>
  </conditionalFormatting>
  <conditionalFormatting sqref="W56 U56">
    <cfRule type="containsText" dxfId="8192" priority="1709" operator="containsText" text="0">
      <formula>NOT(ISERROR(SEARCH("0",U56)))</formula>
    </cfRule>
  </conditionalFormatting>
  <conditionalFormatting sqref="V56">
    <cfRule type="containsText" dxfId="8191" priority="1708" operator="containsText" text="00">
      <formula>NOT(ISERROR(SEARCH("00",V56)))</formula>
    </cfRule>
  </conditionalFormatting>
  <conditionalFormatting sqref="W57 U57">
    <cfRule type="containsText" dxfId="8190" priority="1707" operator="containsText" text="0">
      <formula>NOT(ISERROR(SEARCH("0",U57)))</formula>
    </cfRule>
  </conditionalFormatting>
  <conditionalFormatting sqref="V57">
    <cfRule type="containsText" dxfId="8189" priority="1706" operator="containsText" text="00">
      <formula>NOT(ISERROR(SEARCH("00",V57)))</formula>
    </cfRule>
  </conditionalFormatting>
  <conditionalFormatting sqref="W58 U58">
    <cfRule type="containsText" dxfId="8188" priority="1705" operator="containsText" text="0">
      <formula>NOT(ISERROR(SEARCH("0",U58)))</formula>
    </cfRule>
  </conditionalFormatting>
  <conditionalFormatting sqref="V58">
    <cfRule type="containsText" dxfId="8187" priority="1704" operator="containsText" text="00">
      <formula>NOT(ISERROR(SEARCH("00",V58)))</formula>
    </cfRule>
  </conditionalFormatting>
  <conditionalFormatting sqref="W59 U59">
    <cfRule type="containsText" dxfId="8186" priority="1703" operator="containsText" text="0">
      <formula>NOT(ISERROR(SEARCH("0",U59)))</formula>
    </cfRule>
  </conditionalFormatting>
  <conditionalFormatting sqref="V59">
    <cfRule type="containsText" dxfId="8185" priority="1702" operator="containsText" text="00">
      <formula>NOT(ISERROR(SEARCH("00",V59)))</formula>
    </cfRule>
  </conditionalFormatting>
  <conditionalFormatting sqref="W60 U60">
    <cfRule type="containsText" dxfId="8184" priority="1701" operator="containsText" text="0">
      <formula>NOT(ISERROR(SEARCH("0",U60)))</formula>
    </cfRule>
  </conditionalFormatting>
  <conditionalFormatting sqref="V60">
    <cfRule type="containsText" dxfId="8183" priority="1700" operator="containsText" text="00">
      <formula>NOT(ISERROR(SEARCH("00",V60)))</formula>
    </cfRule>
  </conditionalFormatting>
  <conditionalFormatting sqref="W61 U61">
    <cfRule type="containsText" dxfId="8182" priority="1699" operator="containsText" text="0">
      <formula>NOT(ISERROR(SEARCH("0",U61)))</formula>
    </cfRule>
  </conditionalFormatting>
  <conditionalFormatting sqref="V61">
    <cfRule type="containsText" dxfId="8181" priority="1698" operator="containsText" text="00">
      <formula>NOT(ISERROR(SEARCH("00",V61)))</formula>
    </cfRule>
  </conditionalFormatting>
  <conditionalFormatting sqref="W62 U62">
    <cfRule type="containsText" dxfId="8180" priority="1697" operator="containsText" text="0">
      <formula>NOT(ISERROR(SEARCH("0",U62)))</formula>
    </cfRule>
  </conditionalFormatting>
  <conditionalFormatting sqref="V62">
    <cfRule type="containsText" dxfId="8179" priority="1696" operator="containsText" text="00">
      <formula>NOT(ISERROR(SEARCH("00",V62)))</formula>
    </cfRule>
  </conditionalFormatting>
  <conditionalFormatting sqref="T64:U64">
    <cfRule type="containsText" dxfId="8178" priority="1695" operator="containsText" text="0">
      <formula>NOT(ISERROR(SEARCH("0",T64)))</formula>
    </cfRule>
  </conditionalFormatting>
  <conditionalFormatting sqref="V64">
    <cfRule type="containsText" dxfId="8177" priority="1694" operator="containsText" text="00">
      <formula>NOT(ISERROR(SEARCH("00",V64)))</formula>
    </cfRule>
  </conditionalFormatting>
  <conditionalFormatting sqref="W76 T76:U76">
    <cfRule type="containsText" dxfId="8176" priority="1673" operator="containsText" text="0">
      <formula>NOT(ISERROR(SEARCH("0",T76)))</formula>
    </cfRule>
  </conditionalFormatting>
  <conditionalFormatting sqref="V76">
    <cfRule type="containsText" dxfId="8175" priority="1672" operator="containsText" text="00">
      <formula>NOT(ISERROR(SEARCH("00",V76)))</formula>
    </cfRule>
  </conditionalFormatting>
  <conditionalFormatting sqref="T65:U65">
    <cfRule type="containsText" dxfId="8174" priority="1693" operator="containsText" text="0">
      <formula>NOT(ISERROR(SEARCH("0",T65)))</formula>
    </cfRule>
  </conditionalFormatting>
  <conditionalFormatting sqref="V65">
    <cfRule type="containsText" dxfId="8173" priority="1692" operator="containsText" text="00">
      <formula>NOT(ISERROR(SEARCH("00",V65)))</formula>
    </cfRule>
  </conditionalFormatting>
  <conditionalFormatting sqref="T66:U66">
    <cfRule type="containsText" dxfId="8172" priority="1691" operator="containsText" text="0">
      <formula>NOT(ISERROR(SEARCH("0",T66)))</formula>
    </cfRule>
  </conditionalFormatting>
  <conditionalFormatting sqref="V66">
    <cfRule type="containsText" dxfId="8171" priority="1690" operator="containsText" text="00">
      <formula>NOT(ISERROR(SEARCH("00",V66)))</formula>
    </cfRule>
  </conditionalFormatting>
  <conditionalFormatting sqref="T67:U67">
    <cfRule type="containsText" dxfId="8170" priority="1689" operator="containsText" text="0">
      <formula>NOT(ISERROR(SEARCH("0",T67)))</formula>
    </cfRule>
  </conditionalFormatting>
  <conditionalFormatting sqref="V67">
    <cfRule type="containsText" dxfId="8169" priority="1688" operator="containsText" text="00">
      <formula>NOT(ISERROR(SEARCH("00",V67)))</formula>
    </cfRule>
  </conditionalFormatting>
  <conditionalFormatting sqref="T68:U68">
    <cfRule type="containsText" dxfId="8168" priority="1687" operator="containsText" text="0">
      <formula>NOT(ISERROR(SEARCH("0",T68)))</formula>
    </cfRule>
  </conditionalFormatting>
  <conditionalFormatting sqref="V68">
    <cfRule type="containsText" dxfId="8167" priority="1686" operator="containsText" text="00">
      <formula>NOT(ISERROR(SEARCH("00",V68)))</formula>
    </cfRule>
  </conditionalFormatting>
  <conditionalFormatting sqref="T69:U69">
    <cfRule type="containsText" dxfId="8166" priority="1685" operator="containsText" text="0">
      <formula>NOT(ISERROR(SEARCH("0",T69)))</formula>
    </cfRule>
  </conditionalFormatting>
  <conditionalFormatting sqref="V69">
    <cfRule type="containsText" dxfId="8165" priority="1684" operator="containsText" text="00">
      <formula>NOT(ISERROR(SEARCH("00",V69)))</formula>
    </cfRule>
  </conditionalFormatting>
  <conditionalFormatting sqref="T70:U70">
    <cfRule type="containsText" dxfId="8164" priority="1683" operator="containsText" text="0">
      <formula>NOT(ISERROR(SEARCH("0",T70)))</formula>
    </cfRule>
  </conditionalFormatting>
  <conditionalFormatting sqref="V70">
    <cfRule type="containsText" dxfId="8163" priority="1682" operator="containsText" text="00">
      <formula>NOT(ISERROR(SEARCH("00",V70)))</formula>
    </cfRule>
  </conditionalFormatting>
  <conditionalFormatting sqref="T71:U71 W71">
    <cfRule type="containsText" dxfId="8162" priority="1681" operator="containsText" text="0">
      <formula>NOT(ISERROR(SEARCH("0",T71)))</formula>
    </cfRule>
  </conditionalFormatting>
  <conditionalFormatting sqref="V71">
    <cfRule type="containsText" dxfId="8161" priority="1680" operator="containsText" text="00">
      <formula>NOT(ISERROR(SEARCH("00",V71)))</formula>
    </cfRule>
  </conditionalFormatting>
  <conditionalFormatting sqref="W73 T73:U73">
    <cfRule type="containsText" dxfId="8160" priority="1679" operator="containsText" text="0">
      <formula>NOT(ISERROR(SEARCH("0",T73)))</formula>
    </cfRule>
  </conditionalFormatting>
  <conditionalFormatting sqref="V73">
    <cfRule type="containsText" dxfId="8159" priority="1678" operator="containsText" text="00">
      <formula>NOT(ISERROR(SEARCH("00",V73)))</formula>
    </cfRule>
  </conditionalFormatting>
  <conditionalFormatting sqref="W74 T74:U74">
    <cfRule type="containsText" dxfId="8158" priority="1677" operator="containsText" text="0">
      <formula>NOT(ISERROR(SEARCH("0",T74)))</formula>
    </cfRule>
  </conditionalFormatting>
  <conditionalFormatting sqref="V74">
    <cfRule type="containsText" dxfId="8157" priority="1676" operator="containsText" text="00">
      <formula>NOT(ISERROR(SEARCH("00",V74)))</formula>
    </cfRule>
  </conditionalFormatting>
  <conditionalFormatting sqref="W75 T75:U75">
    <cfRule type="containsText" dxfId="8156" priority="1675" operator="containsText" text="0">
      <formula>NOT(ISERROR(SEARCH("0",T75)))</formula>
    </cfRule>
  </conditionalFormatting>
  <conditionalFormatting sqref="V75">
    <cfRule type="containsText" dxfId="8155" priority="1674" operator="containsText" text="00">
      <formula>NOT(ISERROR(SEARCH("00",V75)))</formula>
    </cfRule>
  </conditionalFormatting>
  <conditionalFormatting sqref="W77 T77:U77">
    <cfRule type="containsText" dxfId="8154" priority="1671" operator="containsText" text="0">
      <formula>NOT(ISERROR(SEARCH("0",T77)))</formula>
    </cfRule>
  </conditionalFormatting>
  <conditionalFormatting sqref="V77">
    <cfRule type="containsText" dxfId="8153" priority="1670" operator="containsText" text="00">
      <formula>NOT(ISERROR(SEARCH("00",V77)))</formula>
    </cfRule>
  </conditionalFormatting>
  <conditionalFormatting sqref="W78 T78:U78">
    <cfRule type="containsText" dxfId="8152" priority="1669" operator="containsText" text="0">
      <formula>NOT(ISERROR(SEARCH("0",T78)))</formula>
    </cfRule>
  </conditionalFormatting>
  <conditionalFormatting sqref="V78">
    <cfRule type="containsText" dxfId="8151" priority="1668" operator="containsText" text="00">
      <formula>NOT(ISERROR(SEARCH("00",V78)))</formula>
    </cfRule>
  </conditionalFormatting>
  <conditionalFormatting sqref="W79 T79:U79">
    <cfRule type="containsText" dxfId="8150" priority="1667" operator="containsText" text="0">
      <formula>NOT(ISERROR(SEARCH("0",T79)))</formula>
    </cfRule>
  </conditionalFormatting>
  <conditionalFormatting sqref="V79">
    <cfRule type="containsText" dxfId="8149" priority="1666" operator="containsText" text="00">
      <formula>NOT(ISERROR(SEARCH("00",V79)))</formula>
    </cfRule>
  </conditionalFormatting>
  <conditionalFormatting sqref="T80:U80">
    <cfRule type="containsText" dxfId="8148" priority="1665" operator="containsText" text="0">
      <formula>NOT(ISERROR(SEARCH("0",T80)))</formula>
    </cfRule>
  </conditionalFormatting>
  <conditionalFormatting sqref="V80">
    <cfRule type="containsText" dxfId="8147" priority="1664" operator="containsText" text="00">
      <formula>NOT(ISERROR(SEARCH("00",V80)))</formula>
    </cfRule>
  </conditionalFormatting>
  <conditionalFormatting sqref="U83:U90 W89:W90">
    <cfRule type="containsText" dxfId="8146" priority="1663" operator="containsText" text="0">
      <formula>NOT(ISERROR(SEARCH("0",U83)))</formula>
    </cfRule>
  </conditionalFormatting>
  <conditionalFormatting sqref="T92:U92">
    <cfRule type="containsText" dxfId="8145" priority="1661" operator="containsText" text="0">
      <formula>NOT(ISERROR(SEARCH("0",T92)))</formula>
    </cfRule>
  </conditionalFormatting>
  <conditionalFormatting sqref="V92">
    <cfRule type="containsText" dxfId="8144" priority="1660" operator="containsText" text="00">
      <formula>NOT(ISERROR(SEARCH("00",V92)))</formula>
    </cfRule>
  </conditionalFormatting>
  <conditionalFormatting sqref="W93:W99">
    <cfRule type="containsText" dxfId="8143" priority="1659" operator="containsText" text="0">
      <formula>NOT(ISERROR(SEARCH("0",W93)))</formula>
    </cfRule>
  </conditionalFormatting>
  <conditionalFormatting sqref="T93:U99">
    <cfRule type="containsText" dxfId="8142" priority="1658" operator="containsText" text="0">
      <formula>NOT(ISERROR(SEARCH("0",T93)))</formula>
    </cfRule>
  </conditionalFormatting>
  <conditionalFormatting sqref="V93:V99">
    <cfRule type="containsText" dxfId="8141" priority="1657" operator="containsText" text="00">
      <formula>NOT(ISERROR(SEARCH("00",V93)))</formula>
    </cfRule>
  </conditionalFormatting>
  <conditionalFormatting sqref="T102:U102 W102">
    <cfRule type="containsText" dxfId="8140" priority="1656" operator="containsText" text="0">
      <formula>NOT(ISERROR(SEARCH("0",T102)))</formula>
    </cfRule>
  </conditionalFormatting>
  <conditionalFormatting sqref="V102">
    <cfRule type="containsText" dxfId="8139" priority="1655" operator="containsText" text="00">
      <formula>NOT(ISERROR(SEARCH("00",V102)))</formula>
    </cfRule>
  </conditionalFormatting>
  <conditionalFormatting sqref="T103:U103 W103">
    <cfRule type="containsText" dxfId="8138" priority="1654" operator="containsText" text="0">
      <formula>NOT(ISERROR(SEARCH("0",T103)))</formula>
    </cfRule>
  </conditionalFormatting>
  <conditionalFormatting sqref="V103">
    <cfRule type="containsText" dxfId="8137" priority="1653" operator="containsText" text="00">
      <formula>NOT(ISERROR(SEARCH("00",V103)))</formula>
    </cfRule>
  </conditionalFormatting>
  <conditionalFormatting sqref="T104:U104 W104">
    <cfRule type="containsText" dxfId="8136" priority="1652" operator="containsText" text="0">
      <formula>NOT(ISERROR(SEARCH("0",T104)))</formula>
    </cfRule>
  </conditionalFormatting>
  <conditionalFormatting sqref="V104">
    <cfRule type="containsText" dxfId="8135" priority="1651" operator="containsText" text="00">
      <formula>NOT(ISERROR(SEARCH("00",V104)))</formula>
    </cfRule>
  </conditionalFormatting>
  <conditionalFormatting sqref="T105:U105 W105">
    <cfRule type="containsText" dxfId="8134" priority="1650" operator="containsText" text="0">
      <formula>NOT(ISERROR(SEARCH("0",T105)))</formula>
    </cfRule>
  </conditionalFormatting>
  <conditionalFormatting sqref="V105">
    <cfRule type="containsText" dxfId="8133" priority="1649" operator="containsText" text="00">
      <formula>NOT(ISERROR(SEARCH("00",V105)))</formula>
    </cfRule>
  </conditionalFormatting>
  <conditionalFormatting sqref="T106:U106 W106">
    <cfRule type="containsText" dxfId="8132" priority="1648" operator="containsText" text="0">
      <formula>NOT(ISERROR(SEARCH("0",T106)))</formula>
    </cfRule>
  </conditionalFormatting>
  <conditionalFormatting sqref="V106">
    <cfRule type="containsText" dxfId="8131" priority="1647" operator="containsText" text="00">
      <formula>NOT(ISERROR(SEARCH("00",V106)))</formula>
    </cfRule>
  </conditionalFormatting>
  <conditionalFormatting sqref="T107:U110 W107:W110">
    <cfRule type="containsText" dxfId="8130" priority="1646" operator="containsText" text="0">
      <formula>NOT(ISERROR(SEARCH("0",T107)))</formula>
    </cfRule>
  </conditionalFormatting>
  <conditionalFormatting sqref="V107:V110">
    <cfRule type="containsText" dxfId="8129" priority="1645" operator="containsText" text="00">
      <formula>NOT(ISERROR(SEARCH("00",V107)))</formula>
    </cfRule>
  </conditionalFormatting>
  <conditionalFormatting sqref="W112 T112:U112">
    <cfRule type="containsText" dxfId="8128" priority="1644" operator="containsText" text="0">
      <formula>NOT(ISERROR(SEARCH("0",T112)))</formula>
    </cfRule>
  </conditionalFormatting>
  <conditionalFormatting sqref="V112">
    <cfRule type="containsText" dxfId="8127" priority="1643" operator="containsText" text="00">
      <formula>NOT(ISERROR(SEARCH("00",V112)))</formula>
    </cfRule>
  </conditionalFormatting>
  <conditionalFormatting sqref="W113 T113:U113">
    <cfRule type="containsText" dxfId="8126" priority="1642" operator="containsText" text="0">
      <formula>NOT(ISERROR(SEARCH("0",T113)))</formula>
    </cfRule>
  </conditionalFormatting>
  <conditionalFormatting sqref="V113">
    <cfRule type="containsText" dxfId="8125" priority="1641" operator="containsText" text="00">
      <formula>NOT(ISERROR(SEARCH("00",V113)))</formula>
    </cfRule>
  </conditionalFormatting>
  <conditionalFormatting sqref="W114:W120 T114:U120">
    <cfRule type="containsText" dxfId="8124" priority="1640" operator="containsText" text="0">
      <formula>NOT(ISERROR(SEARCH("0",T114)))</formula>
    </cfRule>
  </conditionalFormatting>
  <conditionalFormatting sqref="V114:V120">
    <cfRule type="containsText" dxfId="8123" priority="1639" operator="containsText" text="00">
      <formula>NOT(ISERROR(SEARCH("00",V114)))</formula>
    </cfRule>
  </conditionalFormatting>
  <conditionalFormatting sqref="T123:U130 W123:W130">
    <cfRule type="containsText" dxfId="8122" priority="1638" operator="containsText" text="0">
      <formula>NOT(ISERROR(SEARCH("0",T123)))</formula>
    </cfRule>
  </conditionalFormatting>
  <conditionalFormatting sqref="V123:V130">
    <cfRule type="containsText" dxfId="8121" priority="1637" operator="containsText" text="00">
      <formula>NOT(ISERROR(SEARCH("00",V123)))</formula>
    </cfRule>
  </conditionalFormatting>
  <conditionalFormatting sqref="S132:U132">
    <cfRule type="containsText" dxfId="8120" priority="1636" operator="containsText" text="0">
      <formula>NOT(ISERROR(SEARCH("0",S132)))</formula>
    </cfRule>
  </conditionalFormatting>
  <conditionalFormatting sqref="V132">
    <cfRule type="containsText" dxfId="8119" priority="1635" operator="containsText" text="00">
      <formula>NOT(ISERROR(SEARCH("00",V132)))</formula>
    </cfRule>
  </conditionalFormatting>
  <conditionalFormatting sqref="V144:V150">
    <cfRule type="containsText" dxfId="8118" priority="1605" operator="containsText" text="00">
      <formula>NOT(ISERROR(SEARCH("00",V144)))</formula>
    </cfRule>
  </conditionalFormatting>
  <conditionalFormatting sqref="W133">
    <cfRule type="containsText" dxfId="8117" priority="1634" operator="containsText" text="0">
      <formula>NOT(ISERROR(SEARCH("0",W133)))</formula>
    </cfRule>
  </conditionalFormatting>
  <conditionalFormatting sqref="S133:U133">
    <cfRule type="containsText" dxfId="8116" priority="1633" operator="containsText" text="0">
      <formula>NOT(ISERROR(SEARCH("0",S133)))</formula>
    </cfRule>
  </conditionalFormatting>
  <conditionalFormatting sqref="V133">
    <cfRule type="containsText" dxfId="8115" priority="1632" operator="containsText" text="00">
      <formula>NOT(ISERROR(SEARCH("00",V133)))</formula>
    </cfRule>
  </conditionalFormatting>
  <conditionalFormatting sqref="W134">
    <cfRule type="containsText" dxfId="8114" priority="1631" operator="containsText" text="0">
      <formula>NOT(ISERROR(SEARCH("0",W134)))</formula>
    </cfRule>
  </conditionalFormatting>
  <conditionalFormatting sqref="S134:U134">
    <cfRule type="containsText" dxfId="8113" priority="1630" operator="containsText" text="0">
      <formula>NOT(ISERROR(SEARCH("0",S134)))</formula>
    </cfRule>
  </conditionalFormatting>
  <conditionalFormatting sqref="V134">
    <cfRule type="containsText" dxfId="8112" priority="1629" operator="containsText" text="00">
      <formula>NOT(ISERROR(SEARCH("00",V134)))</formula>
    </cfRule>
  </conditionalFormatting>
  <conditionalFormatting sqref="W135">
    <cfRule type="containsText" dxfId="8111" priority="1628" operator="containsText" text="0">
      <formula>NOT(ISERROR(SEARCH("0",W135)))</formula>
    </cfRule>
  </conditionalFormatting>
  <conditionalFormatting sqref="S135:U135">
    <cfRule type="containsText" dxfId="8110" priority="1627" operator="containsText" text="0">
      <formula>NOT(ISERROR(SEARCH("0",S135)))</formula>
    </cfRule>
  </conditionalFormatting>
  <conditionalFormatting sqref="V135">
    <cfRule type="containsText" dxfId="8109" priority="1626" operator="containsText" text="00">
      <formula>NOT(ISERROR(SEARCH("00",V135)))</formula>
    </cfRule>
  </conditionalFormatting>
  <conditionalFormatting sqref="W136">
    <cfRule type="containsText" dxfId="8108" priority="1625" operator="containsText" text="0">
      <formula>NOT(ISERROR(SEARCH("0",W136)))</formula>
    </cfRule>
  </conditionalFormatting>
  <conditionalFormatting sqref="S136:U136">
    <cfRule type="containsText" dxfId="8107" priority="1624" operator="containsText" text="0">
      <formula>NOT(ISERROR(SEARCH("0",S136)))</formula>
    </cfRule>
  </conditionalFormatting>
  <conditionalFormatting sqref="V136">
    <cfRule type="containsText" dxfId="8106" priority="1623" operator="containsText" text="00">
      <formula>NOT(ISERROR(SEARCH("00",V136)))</formula>
    </cfRule>
  </conditionalFormatting>
  <conditionalFormatting sqref="W137">
    <cfRule type="containsText" dxfId="8105" priority="1622" operator="containsText" text="0">
      <formula>NOT(ISERROR(SEARCH("0",W137)))</formula>
    </cfRule>
  </conditionalFormatting>
  <conditionalFormatting sqref="S137:U137">
    <cfRule type="containsText" dxfId="8104" priority="1621" operator="containsText" text="0">
      <formula>NOT(ISERROR(SEARCH("0",S137)))</formula>
    </cfRule>
  </conditionalFormatting>
  <conditionalFormatting sqref="V137">
    <cfRule type="containsText" dxfId="8103" priority="1620" operator="containsText" text="00">
      <formula>NOT(ISERROR(SEARCH("00",V137)))</formula>
    </cfRule>
  </conditionalFormatting>
  <conditionalFormatting sqref="W138">
    <cfRule type="containsText" dxfId="8102" priority="1619" operator="containsText" text="0">
      <formula>NOT(ISERROR(SEARCH("0",W138)))</formula>
    </cfRule>
  </conditionalFormatting>
  <conditionalFormatting sqref="S138:U138">
    <cfRule type="containsText" dxfId="8101" priority="1618" operator="containsText" text="0">
      <formula>NOT(ISERROR(SEARCH("0",S138)))</formula>
    </cfRule>
  </conditionalFormatting>
  <conditionalFormatting sqref="V138">
    <cfRule type="containsText" dxfId="8100" priority="1617" operator="containsText" text="00">
      <formula>NOT(ISERROR(SEARCH("00",V138)))</formula>
    </cfRule>
  </conditionalFormatting>
  <conditionalFormatting sqref="W139">
    <cfRule type="containsText" dxfId="8099" priority="1616" operator="containsText" text="0">
      <formula>NOT(ISERROR(SEARCH("0",W139)))</formula>
    </cfRule>
  </conditionalFormatting>
  <conditionalFormatting sqref="S139:U139">
    <cfRule type="containsText" dxfId="8098" priority="1615" operator="containsText" text="0">
      <formula>NOT(ISERROR(SEARCH("0",S139)))</formula>
    </cfRule>
  </conditionalFormatting>
  <conditionalFormatting sqref="V139">
    <cfRule type="containsText" dxfId="8097" priority="1614" operator="containsText" text="00">
      <formula>NOT(ISERROR(SEARCH("00",V139)))</formula>
    </cfRule>
  </conditionalFormatting>
  <conditionalFormatting sqref="W140">
    <cfRule type="containsText" dxfId="8096" priority="1613" operator="containsText" text="0">
      <formula>NOT(ISERROR(SEARCH("0",W140)))</formula>
    </cfRule>
  </conditionalFormatting>
  <conditionalFormatting sqref="S140:U140">
    <cfRule type="containsText" dxfId="8095" priority="1612" operator="containsText" text="0">
      <formula>NOT(ISERROR(SEARCH("0",S140)))</formula>
    </cfRule>
  </conditionalFormatting>
  <conditionalFormatting sqref="V140">
    <cfRule type="containsText" dxfId="8094" priority="1611" operator="containsText" text="00">
      <formula>NOT(ISERROR(SEARCH("00",V140)))</formula>
    </cfRule>
  </conditionalFormatting>
  <conditionalFormatting sqref="S142:U142 W142">
    <cfRule type="containsText" dxfId="8093" priority="1610" operator="containsText" text="0">
      <formula>NOT(ISERROR(SEARCH("0",S142)))</formula>
    </cfRule>
  </conditionalFormatting>
  <conditionalFormatting sqref="V142">
    <cfRule type="containsText" dxfId="8092" priority="1609" operator="containsText" text="00">
      <formula>NOT(ISERROR(SEARCH("00",V142)))</formula>
    </cfRule>
  </conditionalFormatting>
  <conditionalFormatting sqref="S143:U143 W143">
    <cfRule type="containsText" dxfId="8091" priority="1608" operator="containsText" text="0">
      <formula>NOT(ISERROR(SEARCH("0",S143)))</formula>
    </cfRule>
  </conditionalFormatting>
  <conditionalFormatting sqref="V143">
    <cfRule type="containsText" dxfId="8090" priority="1607" operator="containsText" text="00">
      <formula>NOT(ISERROR(SEARCH("00",V143)))</formula>
    </cfRule>
  </conditionalFormatting>
  <conditionalFormatting sqref="S144:U150 W144:W150">
    <cfRule type="containsText" dxfId="8089" priority="1606" operator="containsText" text="0">
      <formula>NOT(ISERROR(SEARCH("0",S144)))</formula>
    </cfRule>
  </conditionalFormatting>
  <conditionalFormatting sqref="W279:W286 S279:U286">
    <cfRule type="containsText" dxfId="8088" priority="1604" operator="containsText" text="0">
      <formula>NOT(ISERROR(SEARCH("0",S279)))</formula>
    </cfRule>
  </conditionalFormatting>
  <conditionalFormatting sqref="V279:V286">
    <cfRule type="containsText" dxfId="8087" priority="1603" operator="containsText" text="00">
      <formula>NOT(ISERROR(SEARCH("00",V279)))</formula>
    </cfRule>
  </conditionalFormatting>
  <conditionalFormatting sqref="V288:V295">
    <cfRule type="containsText" dxfId="8086" priority="1601" operator="containsText" text="00">
      <formula>NOT(ISERROR(SEARCH("00",V288)))</formula>
    </cfRule>
  </conditionalFormatting>
  <conditionalFormatting sqref="S288:U295 W288:W295">
    <cfRule type="containsText" dxfId="8085" priority="1602" operator="containsText" text="0">
      <formula>NOT(ISERROR(SEARCH("0",S288)))</formula>
    </cfRule>
  </conditionalFormatting>
  <conditionalFormatting sqref="W297:W304 S297:U304">
    <cfRule type="containsText" dxfId="8084" priority="1600" operator="containsText" text="0">
      <formula>NOT(ISERROR(SEARCH("0",S297)))</formula>
    </cfRule>
  </conditionalFormatting>
  <conditionalFormatting sqref="V297:V304">
    <cfRule type="containsText" dxfId="8083" priority="1599" operator="containsText" text="00">
      <formula>NOT(ISERROR(SEARCH("00",V297)))</formula>
    </cfRule>
  </conditionalFormatting>
  <conditionalFormatting sqref="S306:U313 W306:W313">
    <cfRule type="containsText" dxfId="8082" priority="1598" operator="containsText" text="0">
      <formula>NOT(ISERROR(SEARCH("0",S306)))</formula>
    </cfRule>
  </conditionalFormatting>
  <conditionalFormatting sqref="V306:V313">
    <cfRule type="containsText" dxfId="8081" priority="1597" operator="containsText" text="00">
      <formula>NOT(ISERROR(SEARCH("00",V306)))</formula>
    </cfRule>
  </conditionalFormatting>
  <conditionalFormatting sqref="W315:W322 S315:U322">
    <cfRule type="containsText" dxfId="8080" priority="1596" operator="containsText" text="0">
      <formula>NOT(ISERROR(SEARCH("0",S315)))</formula>
    </cfRule>
  </conditionalFormatting>
  <conditionalFormatting sqref="V315:V322">
    <cfRule type="containsText" dxfId="8079" priority="1595" operator="containsText" text="00">
      <formula>NOT(ISERROR(SEARCH("00",V315)))</formula>
    </cfRule>
  </conditionalFormatting>
  <conditionalFormatting sqref="S339:U339">
    <cfRule type="containsText" dxfId="8078" priority="1594" operator="containsText" text="0">
      <formula>NOT(ISERROR(SEARCH("0",S339)))</formula>
    </cfRule>
  </conditionalFormatting>
  <conditionalFormatting sqref="V339">
    <cfRule type="containsText" dxfId="8077" priority="1593" operator="containsText" text="00">
      <formula>NOT(ISERROR(SEARCH("00",V339)))</formula>
    </cfRule>
  </conditionalFormatting>
  <conditionalFormatting sqref="W340">
    <cfRule type="containsText" dxfId="8076" priority="1592" operator="containsText" text="0">
      <formula>NOT(ISERROR(SEARCH("0",W340)))</formula>
    </cfRule>
  </conditionalFormatting>
  <conditionalFormatting sqref="S340:U340">
    <cfRule type="containsText" dxfId="8075" priority="1591" operator="containsText" text="0">
      <formula>NOT(ISERROR(SEARCH("0",S340)))</formula>
    </cfRule>
  </conditionalFormatting>
  <conditionalFormatting sqref="V340">
    <cfRule type="containsText" dxfId="8074" priority="1590" operator="containsText" text="00">
      <formula>NOT(ISERROR(SEARCH("00",V340)))</formula>
    </cfRule>
  </conditionalFormatting>
  <conditionalFormatting sqref="W341">
    <cfRule type="containsText" dxfId="8073" priority="1589" operator="containsText" text="0">
      <formula>NOT(ISERROR(SEARCH("0",W341)))</formula>
    </cfRule>
  </conditionalFormatting>
  <conditionalFormatting sqref="S341:U341">
    <cfRule type="containsText" dxfId="8072" priority="1588" operator="containsText" text="0">
      <formula>NOT(ISERROR(SEARCH("0",S341)))</formula>
    </cfRule>
  </conditionalFormatting>
  <conditionalFormatting sqref="V341">
    <cfRule type="containsText" dxfId="8071" priority="1587" operator="containsText" text="00">
      <formula>NOT(ISERROR(SEARCH("00",V341)))</formula>
    </cfRule>
  </conditionalFormatting>
  <conditionalFormatting sqref="S343:U343">
    <cfRule type="containsText" dxfId="8070" priority="1586" operator="containsText" text="0">
      <formula>NOT(ISERROR(SEARCH("0",S343)))</formula>
    </cfRule>
  </conditionalFormatting>
  <conditionalFormatting sqref="V343">
    <cfRule type="containsText" dxfId="8069" priority="1585" operator="containsText" text="00">
      <formula>NOT(ISERROR(SEARCH("00",V343)))</formula>
    </cfRule>
  </conditionalFormatting>
  <conditionalFormatting sqref="S344:U344">
    <cfRule type="containsText" dxfId="8068" priority="1584" operator="containsText" text="0">
      <formula>NOT(ISERROR(SEARCH("0",S344)))</formula>
    </cfRule>
  </conditionalFormatting>
  <conditionalFormatting sqref="V344">
    <cfRule type="containsText" dxfId="8067" priority="1583" operator="containsText" text="00">
      <formula>NOT(ISERROR(SEARCH("00",V344)))</formula>
    </cfRule>
  </conditionalFormatting>
  <conditionalFormatting sqref="S345:U345">
    <cfRule type="containsText" dxfId="8066" priority="1582" operator="containsText" text="0">
      <formula>NOT(ISERROR(SEARCH("0",S345)))</formula>
    </cfRule>
  </conditionalFormatting>
  <conditionalFormatting sqref="V345">
    <cfRule type="containsText" dxfId="8065" priority="1581" operator="containsText" text="00">
      <formula>NOT(ISERROR(SEARCH("00",V345)))</formula>
    </cfRule>
  </conditionalFormatting>
  <conditionalFormatting sqref="S346:U346">
    <cfRule type="containsText" dxfId="8064" priority="1580" operator="containsText" text="0">
      <formula>NOT(ISERROR(SEARCH("0",S346)))</formula>
    </cfRule>
  </conditionalFormatting>
  <conditionalFormatting sqref="V346">
    <cfRule type="containsText" dxfId="8063" priority="1579" operator="containsText" text="00">
      <formula>NOT(ISERROR(SEARCH("00",V346)))</formula>
    </cfRule>
  </conditionalFormatting>
  <conditionalFormatting sqref="S347:U347">
    <cfRule type="containsText" dxfId="8062" priority="1578" operator="containsText" text="0">
      <formula>NOT(ISERROR(SEARCH("0",S347)))</formula>
    </cfRule>
  </conditionalFormatting>
  <conditionalFormatting sqref="V347">
    <cfRule type="containsText" dxfId="8061" priority="1577" operator="containsText" text="00">
      <formula>NOT(ISERROR(SEARCH("00",V347)))</formula>
    </cfRule>
  </conditionalFormatting>
  <conditionalFormatting sqref="S348:U348">
    <cfRule type="containsText" dxfId="8060" priority="1576" operator="containsText" text="0">
      <formula>NOT(ISERROR(SEARCH("0",S348)))</formula>
    </cfRule>
  </conditionalFormatting>
  <conditionalFormatting sqref="V348">
    <cfRule type="containsText" dxfId="8059" priority="1575" operator="containsText" text="00">
      <formula>NOT(ISERROR(SEARCH("00",V348)))</formula>
    </cfRule>
  </conditionalFormatting>
  <conditionalFormatting sqref="S349:U349">
    <cfRule type="containsText" dxfId="8058" priority="1574" operator="containsText" text="0">
      <formula>NOT(ISERROR(SEARCH("0",S349)))</formula>
    </cfRule>
  </conditionalFormatting>
  <conditionalFormatting sqref="V349">
    <cfRule type="containsText" dxfId="8057" priority="1573" operator="containsText" text="00">
      <formula>NOT(ISERROR(SEARCH("00",V349)))</formula>
    </cfRule>
  </conditionalFormatting>
  <conditionalFormatting sqref="U380:U396">
    <cfRule type="containsText" dxfId="8056" priority="1572" operator="containsText" text="0">
      <formula>NOT(ISERROR(SEARCH("0",U380)))</formula>
    </cfRule>
  </conditionalFormatting>
  <conditionalFormatting sqref="V380:V396">
    <cfRule type="containsText" dxfId="8055" priority="1571" operator="containsText" text="00">
      <formula>NOT(ISERROR(SEARCH("00",V380)))</formula>
    </cfRule>
  </conditionalFormatting>
  <conditionalFormatting sqref="S404:U404">
    <cfRule type="containsText" dxfId="8054" priority="1570" operator="containsText" text="0">
      <formula>NOT(ISERROR(SEARCH("0",S404)))</formula>
    </cfRule>
  </conditionalFormatting>
  <conditionalFormatting sqref="V404">
    <cfRule type="containsText" dxfId="8053" priority="1569" operator="containsText" text="00">
      <formula>NOT(ISERROR(SEARCH("00",V404)))</formula>
    </cfRule>
  </conditionalFormatting>
  <conditionalFormatting sqref="S405:U405">
    <cfRule type="containsText" dxfId="8052" priority="1568" operator="containsText" text="0">
      <formula>NOT(ISERROR(SEARCH("0",S405)))</formula>
    </cfRule>
  </conditionalFormatting>
  <conditionalFormatting sqref="V405">
    <cfRule type="containsText" dxfId="8051" priority="1567" operator="containsText" text="00">
      <formula>NOT(ISERROR(SEARCH("00",V405)))</formula>
    </cfRule>
  </conditionalFormatting>
  <conditionalFormatting sqref="W222:W224 U222:U224">
    <cfRule type="containsText" dxfId="8050" priority="1566" operator="containsText" text="0">
      <formula>NOT(ISERROR(SEARCH("0",U222)))</formula>
    </cfRule>
  </conditionalFormatting>
  <conditionalFormatting sqref="V222:V224">
    <cfRule type="containsText" dxfId="8049" priority="1565" operator="containsText" text="00">
      <formula>NOT(ISERROR(SEARCH("00",V222)))</formula>
    </cfRule>
  </conditionalFormatting>
  <conditionalFormatting sqref="W225 U225">
    <cfRule type="containsText" dxfId="8048" priority="1564" operator="containsText" text="0">
      <formula>NOT(ISERROR(SEARCH("0",U225)))</formula>
    </cfRule>
  </conditionalFormatting>
  <conditionalFormatting sqref="V225">
    <cfRule type="containsText" dxfId="8047" priority="1563" operator="containsText" text="00">
      <formula>NOT(ISERROR(SEARCH("00",V225)))</formula>
    </cfRule>
  </conditionalFormatting>
  <conditionalFormatting sqref="W226:W229 U226:U229">
    <cfRule type="containsText" dxfId="8046" priority="1562" operator="containsText" text="0">
      <formula>NOT(ISERROR(SEARCH("0",U226)))</formula>
    </cfRule>
  </conditionalFormatting>
  <conditionalFormatting sqref="V226:V229">
    <cfRule type="containsText" dxfId="8045" priority="1561" operator="containsText" text="00">
      <formula>NOT(ISERROR(SEARCH("00",V226)))</formula>
    </cfRule>
  </conditionalFormatting>
  <conditionalFormatting sqref="U245">
    <cfRule type="containsText" dxfId="8044" priority="1560" operator="containsText" text="0">
      <formula>NOT(ISERROR(SEARCH("0",U245)))</formula>
    </cfRule>
  </conditionalFormatting>
  <conditionalFormatting sqref="V245">
    <cfRule type="containsText" dxfId="8043" priority="1559" operator="containsText" text="00">
      <formula>NOT(ISERROR(SEARCH("00",V245)))</formula>
    </cfRule>
  </conditionalFormatting>
  <conditionalFormatting sqref="U246">
    <cfRule type="containsText" dxfId="8042" priority="1558" operator="containsText" text="0">
      <formula>NOT(ISERROR(SEARCH("0",U246)))</formula>
    </cfRule>
  </conditionalFormatting>
  <conditionalFormatting sqref="V246">
    <cfRule type="containsText" dxfId="8041" priority="1557" operator="containsText" text="00">
      <formula>NOT(ISERROR(SEARCH("00",V246)))</formula>
    </cfRule>
  </conditionalFormatting>
  <conditionalFormatting sqref="U247:U250">
    <cfRule type="containsText" dxfId="8040" priority="1556" operator="containsText" text="0">
      <formula>NOT(ISERROR(SEARCH("0",U247)))</formula>
    </cfRule>
  </conditionalFormatting>
  <conditionalFormatting sqref="V247:V250">
    <cfRule type="containsText" dxfId="8039" priority="1555" operator="containsText" text="00">
      <formula>NOT(ISERROR(SEARCH("00",V247)))</formula>
    </cfRule>
  </conditionalFormatting>
  <conditionalFormatting sqref="U251">
    <cfRule type="containsText" dxfId="8038" priority="1554" operator="containsText" text="0">
      <formula>NOT(ISERROR(SEARCH("0",U251)))</formula>
    </cfRule>
  </conditionalFormatting>
  <conditionalFormatting sqref="V251">
    <cfRule type="containsText" dxfId="8037" priority="1553" operator="containsText" text="00">
      <formula>NOT(ISERROR(SEARCH("00",V251)))</formula>
    </cfRule>
  </conditionalFormatting>
  <conditionalFormatting sqref="U252:U259">
    <cfRule type="containsText" dxfId="8036" priority="1552" operator="containsText" text="0">
      <formula>NOT(ISERROR(SEARCH("0",U252)))</formula>
    </cfRule>
  </conditionalFormatting>
  <conditionalFormatting sqref="V252:V259">
    <cfRule type="containsText" dxfId="8035" priority="1551" operator="containsText" text="00">
      <formula>NOT(ISERROR(SEARCH("00",V252)))</formula>
    </cfRule>
  </conditionalFormatting>
  <conditionalFormatting sqref="U260">
    <cfRule type="containsText" dxfId="8034" priority="1550" operator="containsText" text="0">
      <formula>NOT(ISERROR(SEARCH("0",U260)))</formula>
    </cfRule>
  </conditionalFormatting>
  <conditionalFormatting sqref="V260">
    <cfRule type="containsText" dxfId="8033" priority="1549" operator="containsText" text="00">
      <formula>NOT(ISERROR(SEARCH("00",V260)))</formula>
    </cfRule>
  </conditionalFormatting>
  <conditionalFormatting sqref="U482">
    <cfRule type="containsText" dxfId="8032" priority="1548" operator="containsText" text="0">
      <formula>NOT(ISERROR(SEARCH("0",U482)))</formula>
    </cfRule>
  </conditionalFormatting>
  <conditionalFormatting sqref="V482">
    <cfRule type="containsText" dxfId="8031" priority="1547" operator="containsText" text="00">
      <formula>NOT(ISERROR(SEARCH("00",V482)))</formula>
    </cfRule>
  </conditionalFormatting>
  <conditionalFormatting sqref="W483:W490">
    <cfRule type="containsText" dxfId="8030" priority="1546" operator="containsText" text="0">
      <formula>NOT(ISERROR(SEARCH("0",W483)))</formula>
    </cfRule>
  </conditionalFormatting>
  <conditionalFormatting sqref="U483:U490">
    <cfRule type="containsText" dxfId="8029" priority="1545" operator="containsText" text="0">
      <formula>NOT(ISERROR(SEARCH("0",U483)))</formula>
    </cfRule>
  </conditionalFormatting>
  <conditionalFormatting sqref="V483:V490">
    <cfRule type="containsText" dxfId="8028" priority="1544" operator="containsText" text="00">
      <formula>NOT(ISERROR(SEARCH("00",V483)))</formula>
    </cfRule>
  </conditionalFormatting>
  <conditionalFormatting sqref="S629:U640">
    <cfRule type="containsText" dxfId="8027" priority="1543" operator="containsText" text="0">
      <formula>NOT(ISERROR(SEARCH("0",S629)))</formula>
    </cfRule>
  </conditionalFormatting>
  <conditionalFormatting sqref="V629:V640">
    <cfRule type="containsText" dxfId="8026" priority="1542" operator="containsText" text="00">
      <formula>NOT(ISERROR(SEARCH("00",V629)))</formula>
    </cfRule>
  </conditionalFormatting>
  <conditionalFormatting sqref="W1039 U1030:U1038 H1183:H1257 D1183:F1257 S1185:U1241 W1185:W1241 W1243:W1257 S1243:U1257">
    <cfRule type="containsText" dxfId="8025" priority="1537" operator="containsText" text="0">
      <formula>NOT(ISERROR(SEARCH("0",D1030)))</formula>
    </cfRule>
  </conditionalFormatting>
  <conditionalFormatting sqref="G1183:G1257 J1183:N1257 V1183:V1241 Y1183:AC1241 Y1243:AC1257 V1243:V1257">
    <cfRule type="containsText" dxfId="8024" priority="1536" operator="containsText" text="00">
      <formula>NOT(ISERROR(SEARCH("00",G1183)))</formula>
    </cfRule>
  </conditionalFormatting>
  <conditionalFormatting sqref="B747:B755">
    <cfRule type="duplicateValues" dxfId="8023" priority="1535"/>
  </conditionalFormatting>
  <conditionalFormatting sqref="D747:F755 H747:H755">
    <cfRule type="containsText" dxfId="8022" priority="1534" operator="containsText" text="0">
      <formula>NOT(ISERROR(SEARCH("0",D747)))</formula>
    </cfRule>
  </conditionalFormatting>
  <conditionalFormatting sqref="J747:N755 G747:G755">
    <cfRule type="containsText" dxfId="8021" priority="1533" operator="containsText" text="00">
      <formula>NOT(ISERROR(SEARCH("00",G747)))</formula>
    </cfRule>
  </conditionalFormatting>
  <conditionalFormatting sqref="B756:B764">
    <cfRule type="duplicateValues" dxfId="8020" priority="1532"/>
  </conditionalFormatting>
  <conditionalFormatting sqref="D756:F764 H756:H764">
    <cfRule type="containsText" dxfId="8019" priority="1531" operator="containsText" text="0">
      <formula>NOT(ISERROR(SEARCH("0",D756)))</formula>
    </cfRule>
  </conditionalFormatting>
  <conditionalFormatting sqref="J756:N764 G756:G764">
    <cfRule type="containsText" dxfId="8018" priority="1530" operator="containsText" text="00">
      <formula>NOT(ISERROR(SEARCH("00",G756)))</formula>
    </cfRule>
  </conditionalFormatting>
  <conditionalFormatting sqref="B765:B774">
    <cfRule type="duplicateValues" dxfId="8017" priority="1529"/>
  </conditionalFormatting>
  <conditionalFormatting sqref="D765:F774 H765:H774">
    <cfRule type="containsText" dxfId="8016" priority="1528" operator="containsText" text="0">
      <formula>NOT(ISERROR(SEARCH("0",D765)))</formula>
    </cfRule>
  </conditionalFormatting>
  <conditionalFormatting sqref="J765:N774 G765:G774">
    <cfRule type="containsText" dxfId="8015" priority="1527" operator="containsText" text="00">
      <formula>NOT(ISERROR(SEARCH("00",G765)))</formula>
    </cfRule>
  </conditionalFormatting>
  <conditionalFormatting sqref="B775:B783">
    <cfRule type="duplicateValues" dxfId="8014" priority="1526"/>
  </conditionalFormatting>
  <conditionalFormatting sqref="H775:H783 D775:F783">
    <cfRule type="containsText" dxfId="8013" priority="1525" operator="containsText" text="0">
      <formula>NOT(ISERROR(SEARCH("0",D775)))</formula>
    </cfRule>
  </conditionalFormatting>
  <conditionalFormatting sqref="G775:G783 J775:N783">
    <cfRule type="containsText" dxfId="8012" priority="1524" operator="containsText" text="00">
      <formula>NOT(ISERROR(SEARCH("00",G775)))</formula>
    </cfRule>
  </conditionalFormatting>
  <conditionalFormatting sqref="B784:B794">
    <cfRule type="duplicateValues" dxfId="8011" priority="1523"/>
  </conditionalFormatting>
  <conditionalFormatting sqref="D784:F794 H784:H794">
    <cfRule type="containsText" dxfId="8010" priority="1522" operator="containsText" text="0">
      <formula>NOT(ISERROR(SEARCH("0",D784)))</formula>
    </cfRule>
  </conditionalFormatting>
  <conditionalFormatting sqref="J784:N794 G784:G794">
    <cfRule type="containsText" dxfId="8009" priority="1521" operator="containsText" text="00">
      <formula>NOT(ISERROR(SEARCH("00",G784)))</formula>
    </cfRule>
  </conditionalFormatting>
  <conditionalFormatting sqref="B795:B803">
    <cfRule type="duplicateValues" dxfId="8008" priority="1520"/>
  </conditionalFormatting>
  <conditionalFormatting sqref="D795:F803 H795:H803">
    <cfRule type="containsText" dxfId="8007" priority="1519" operator="containsText" text="0">
      <formula>NOT(ISERROR(SEARCH("0",D795)))</formula>
    </cfRule>
  </conditionalFormatting>
  <conditionalFormatting sqref="J795:N803 G795:G803">
    <cfRule type="containsText" dxfId="8006" priority="1518" operator="containsText" text="00">
      <formula>NOT(ISERROR(SEARCH("00",G795)))</formula>
    </cfRule>
  </conditionalFormatting>
  <conditionalFormatting sqref="B804:B832">
    <cfRule type="duplicateValues" dxfId="8005" priority="1517"/>
  </conditionalFormatting>
  <conditionalFormatting sqref="D804:F832 H804:H832">
    <cfRule type="containsText" dxfId="8004" priority="1516" operator="containsText" text="0">
      <formula>NOT(ISERROR(SEARCH("0",D804)))</formula>
    </cfRule>
  </conditionalFormatting>
  <conditionalFormatting sqref="J804:N832 G804:G832">
    <cfRule type="containsText" dxfId="8003" priority="1515" operator="containsText" text="00">
      <formula>NOT(ISERROR(SEARCH("00",G804)))</formula>
    </cfRule>
  </conditionalFormatting>
  <conditionalFormatting sqref="B833:B842">
    <cfRule type="duplicateValues" dxfId="8002" priority="1514"/>
  </conditionalFormatting>
  <conditionalFormatting sqref="H833:H842 D833:F842">
    <cfRule type="containsText" dxfId="8001" priority="1513" operator="containsText" text="0">
      <formula>NOT(ISERROR(SEARCH("0",D833)))</formula>
    </cfRule>
  </conditionalFormatting>
  <conditionalFormatting sqref="G833:G842 J833:N842">
    <cfRule type="containsText" dxfId="8000" priority="1512" operator="containsText" text="00">
      <formula>NOT(ISERROR(SEARCH("00",G833)))</formula>
    </cfRule>
  </conditionalFormatting>
  <conditionalFormatting sqref="B843:B854">
    <cfRule type="duplicateValues" dxfId="7999" priority="1511"/>
  </conditionalFormatting>
  <conditionalFormatting sqref="D843:F854 H843:H854">
    <cfRule type="containsText" dxfId="7998" priority="1510" operator="containsText" text="0">
      <formula>NOT(ISERROR(SEARCH("0",D843)))</formula>
    </cfRule>
  </conditionalFormatting>
  <conditionalFormatting sqref="J843:N854 G843:G854">
    <cfRule type="containsText" dxfId="7997" priority="1509" operator="containsText" text="00">
      <formula>NOT(ISERROR(SEARCH("00",G843)))</formula>
    </cfRule>
  </conditionalFormatting>
  <conditionalFormatting sqref="B855:B856">
    <cfRule type="duplicateValues" dxfId="7996" priority="1508"/>
  </conditionalFormatting>
  <conditionalFormatting sqref="H855:H856 D855:F856">
    <cfRule type="containsText" dxfId="7995" priority="1507" operator="containsText" text="0">
      <formula>NOT(ISERROR(SEARCH("0",D855)))</formula>
    </cfRule>
  </conditionalFormatting>
  <conditionalFormatting sqref="G855:G856 J855:N856">
    <cfRule type="containsText" dxfId="7994" priority="1506" operator="containsText" text="00">
      <formula>NOT(ISERROR(SEARCH("00",G855)))</formula>
    </cfRule>
  </conditionalFormatting>
  <conditionalFormatting sqref="B857:B858">
    <cfRule type="duplicateValues" dxfId="7993" priority="1505"/>
  </conditionalFormatting>
  <conditionalFormatting sqref="D857:F858 H857:H858">
    <cfRule type="containsText" dxfId="7992" priority="1504" operator="containsText" text="0">
      <formula>NOT(ISERROR(SEARCH("0",D857)))</formula>
    </cfRule>
  </conditionalFormatting>
  <conditionalFormatting sqref="J857:N858 G857:G858">
    <cfRule type="containsText" dxfId="7991" priority="1503" operator="containsText" text="00">
      <formula>NOT(ISERROR(SEARCH("00",G857)))</formula>
    </cfRule>
  </conditionalFormatting>
  <conditionalFormatting sqref="B859:B860">
    <cfRule type="duplicateValues" dxfId="7990" priority="1502"/>
  </conditionalFormatting>
  <conditionalFormatting sqref="H859 D859:F859">
    <cfRule type="containsText" dxfId="7989" priority="1501" operator="containsText" text="0">
      <formula>NOT(ISERROR(SEARCH("0",D859)))</formula>
    </cfRule>
  </conditionalFormatting>
  <conditionalFormatting sqref="G859 J859:N859">
    <cfRule type="containsText" dxfId="7988" priority="1500" operator="containsText" text="00">
      <formula>NOT(ISERROR(SEARCH("00",G859)))</formula>
    </cfRule>
  </conditionalFormatting>
  <conditionalFormatting sqref="D860:F860 H860">
    <cfRule type="containsText" dxfId="7987" priority="1499" operator="containsText" text="0">
      <formula>NOT(ISERROR(SEARCH("0",D860)))</formula>
    </cfRule>
  </conditionalFormatting>
  <conditionalFormatting sqref="J860:N860 G860">
    <cfRule type="containsText" dxfId="7986" priority="1498" operator="containsText" text="00">
      <formula>NOT(ISERROR(SEARCH("00",G860)))</formula>
    </cfRule>
  </conditionalFormatting>
  <conditionalFormatting sqref="B861:B869">
    <cfRule type="duplicateValues" dxfId="7985" priority="1497"/>
  </conditionalFormatting>
  <conditionalFormatting sqref="H861:H869 D861:F869">
    <cfRule type="containsText" dxfId="7984" priority="1496" operator="containsText" text="0">
      <formula>NOT(ISERROR(SEARCH("0",D861)))</formula>
    </cfRule>
  </conditionalFormatting>
  <conditionalFormatting sqref="G861:G869 J861:N869">
    <cfRule type="containsText" dxfId="7983" priority="1495" operator="containsText" text="00">
      <formula>NOT(ISERROR(SEARCH("00",G861)))</formula>
    </cfRule>
  </conditionalFormatting>
  <conditionalFormatting sqref="B870:B871">
    <cfRule type="duplicateValues" dxfId="7982" priority="1494"/>
  </conditionalFormatting>
  <conditionalFormatting sqref="H870:H871 D870:F871">
    <cfRule type="containsText" dxfId="7981" priority="1493" operator="containsText" text="0">
      <formula>NOT(ISERROR(SEARCH("0",D870)))</formula>
    </cfRule>
  </conditionalFormatting>
  <conditionalFormatting sqref="G870:G871 J870:N871">
    <cfRule type="containsText" dxfId="7980" priority="1492" operator="containsText" text="00">
      <formula>NOT(ISERROR(SEARCH("00",G870)))</formula>
    </cfRule>
  </conditionalFormatting>
  <conditionalFormatting sqref="B872:B880">
    <cfRule type="duplicateValues" dxfId="7979" priority="1491"/>
  </conditionalFormatting>
  <conditionalFormatting sqref="D872:F880 H872:H880">
    <cfRule type="containsText" dxfId="7978" priority="1490" operator="containsText" text="0">
      <formula>NOT(ISERROR(SEARCH("0",D872)))</formula>
    </cfRule>
  </conditionalFormatting>
  <conditionalFormatting sqref="J872:N880 G872:G880">
    <cfRule type="containsText" dxfId="7977" priority="1489" operator="containsText" text="00">
      <formula>NOT(ISERROR(SEARCH("00",G872)))</formula>
    </cfRule>
  </conditionalFormatting>
  <conditionalFormatting sqref="B881:B889">
    <cfRule type="duplicateValues" dxfId="7976" priority="1488"/>
  </conditionalFormatting>
  <conditionalFormatting sqref="H881:H889 D881:F889">
    <cfRule type="containsText" dxfId="7975" priority="1487" operator="containsText" text="0">
      <formula>NOT(ISERROR(SEARCH("0",D881)))</formula>
    </cfRule>
  </conditionalFormatting>
  <conditionalFormatting sqref="G881:G889 J881:N889">
    <cfRule type="containsText" dxfId="7974" priority="1486" operator="containsText" text="00">
      <formula>NOT(ISERROR(SEARCH("00",G881)))</formula>
    </cfRule>
  </conditionalFormatting>
  <conditionalFormatting sqref="B890:B898">
    <cfRule type="duplicateValues" dxfId="7973" priority="1485"/>
  </conditionalFormatting>
  <conditionalFormatting sqref="D890:F898 H890:H898">
    <cfRule type="containsText" dxfId="7972" priority="1484" operator="containsText" text="0">
      <formula>NOT(ISERROR(SEARCH("0",D890)))</formula>
    </cfRule>
  </conditionalFormatting>
  <conditionalFormatting sqref="J890:N898 G890:G898">
    <cfRule type="containsText" dxfId="7971" priority="1483" operator="containsText" text="00">
      <formula>NOT(ISERROR(SEARCH("00",G890)))</formula>
    </cfRule>
  </conditionalFormatting>
  <conditionalFormatting sqref="B899:B907">
    <cfRule type="duplicateValues" dxfId="7970" priority="1482"/>
  </conditionalFormatting>
  <conditionalFormatting sqref="H899:H907 D899:F907">
    <cfRule type="containsText" dxfId="7969" priority="1481" operator="containsText" text="0">
      <formula>NOT(ISERROR(SEARCH("0",D899)))</formula>
    </cfRule>
  </conditionalFormatting>
  <conditionalFormatting sqref="G899:G907 J899:N907">
    <cfRule type="containsText" dxfId="7968" priority="1480" operator="containsText" text="00">
      <formula>NOT(ISERROR(SEARCH("00",G899)))</formula>
    </cfRule>
  </conditionalFormatting>
  <conditionalFormatting sqref="B908:B916">
    <cfRule type="duplicateValues" dxfId="7967" priority="1479"/>
  </conditionalFormatting>
  <conditionalFormatting sqref="D908:F916 H908:H916">
    <cfRule type="containsText" dxfId="7966" priority="1478" operator="containsText" text="0">
      <formula>NOT(ISERROR(SEARCH("0",D908)))</formula>
    </cfRule>
  </conditionalFormatting>
  <conditionalFormatting sqref="J908:N916 G908:G916">
    <cfRule type="containsText" dxfId="7965" priority="1477" operator="containsText" text="00">
      <formula>NOT(ISERROR(SEARCH("00",G908)))</formula>
    </cfRule>
  </conditionalFormatting>
  <conditionalFormatting sqref="B917:B925">
    <cfRule type="duplicateValues" dxfId="7964" priority="1476"/>
  </conditionalFormatting>
  <conditionalFormatting sqref="H917:H925 D917:F925">
    <cfRule type="containsText" dxfId="7963" priority="1475" operator="containsText" text="0">
      <formula>NOT(ISERROR(SEARCH("0",D917)))</formula>
    </cfRule>
  </conditionalFormatting>
  <conditionalFormatting sqref="G917:G925 J917:N925">
    <cfRule type="containsText" dxfId="7962" priority="1474" operator="containsText" text="00">
      <formula>NOT(ISERROR(SEARCH("00",G917)))</formula>
    </cfRule>
  </conditionalFormatting>
  <conditionalFormatting sqref="B926:B935">
    <cfRule type="duplicateValues" dxfId="7961" priority="1473"/>
  </conditionalFormatting>
  <conditionalFormatting sqref="D926:F935 H926:H935">
    <cfRule type="containsText" dxfId="7960" priority="1472" operator="containsText" text="0">
      <formula>NOT(ISERROR(SEARCH("0",D926)))</formula>
    </cfRule>
  </conditionalFormatting>
  <conditionalFormatting sqref="J926:N935 G926:G935">
    <cfRule type="containsText" dxfId="7959" priority="1471" operator="containsText" text="00">
      <formula>NOT(ISERROR(SEARCH("00",G926)))</formula>
    </cfRule>
  </conditionalFormatting>
  <conditionalFormatting sqref="B936:B944">
    <cfRule type="duplicateValues" dxfId="7958" priority="1470"/>
  </conditionalFormatting>
  <conditionalFormatting sqref="H936:H944 D936:F944">
    <cfRule type="containsText" dxfId="7957" priority="1469" operator="containsText" text="0">
      <formula>NOT(ISERROR(SEARCH("0",D936)))</formula>
    </cfRule>
  </conditionalFormatting>
  <conditionalFormatting sqref="G936:G944 J936:N944">
    <cfRule type="containsText" dxfId="7956" priority="1468" operator="containsText" text="00">
      <formula>NOT(ISERROR(SEARCH("00",G936)))</formula>
    </cfRule>
  </conditionalFormatting>
  <conditionalFormatting sqref="B945:B953">
    <cfRule type="duplicateValues" dxfId="7955" priority="1467"/>
  </conditionalFormatting>
  <conditionalFormatting sqref="H945:H953 D945:F953">
    <cfRule type="containsText" dxfId="7954" priority="1466" operator="containsText" text="0">
      <formula>NOT(ISERROR(SEARCH("0",D945)))</formula>
    </cfRule>
  </conditionalFormatting>
  <conditionalFormatting sqref="G945:G953 J945:N953">
    <cfRule type="containsText" dxfId="7953" priority="1465" operator="containsText" text="00">
      <formula>NOT(ISERROR(SEARCH("00",G945)))</formula>
    </cfRule>
  </conditionalFormatting>
  <conditionalFormatting sqref="B954:B962">
    <cfRule type="duplicateValues" dxfId="7952" priority="1464"/>
  </conditionalFormatting>
  <conditionalFormatting sqref="D954:F962 H954:H962">
    <cfRule type="containsText" dxfId="7951" priority="1463" operator="containsText" text="0">
      <formula>NOT(ISERROR(SEARCH("0",D954)))</formula>
    </cfRule>
  </conditionalFormatting>
  <conditionalFormatting sqref="J954:N962 G954:G962">
    <cfRule type="containsText" dxfId="7950" priority="1462" operator="containsText" text="00">
      <formula>NOT(ISERROR(SEARCH("00",G954)))</formula>
    </cfRule>
  </conditionalFormatting>
  <conditionalFormatting sqref="B963:B964">
    <cfRule type="duplicateValues" dxfId="7949" priority="1461"/>
  </conditionalFormatting>
  <conditionalFormatting sqref="H963:H964 D963:F964">
    <cfRule type="containsText" dxfId="7948" priority="1460" operator="containsText" text="0">
      <formula>NOT(ISERROR(SEARCH("0",D963)))</formula>
    </cfRule>
  </conditionalFormatting>
  <conditionalFormatting sqref="G963:G964 J963:N964">
    <cfRule type="containsText" dxfId="7947" priority="1459" operator="containsText" text="00">
      <formula>NOT(ISERROR(SEARCH("00",G963)))</formula>
    </cfRule>
  </conditionalFormatting>
  <conditionalFormatting sqref="B965:B966">
    <cfRule type="duplicateValues" dxfId="7946" priority="1458"/>
  </conditionalFormatting>
  <conditionalFormatting sqref="H965:H966 D965:F966">
    <cfRule type="containsText" dxfId="7945" priority="1457" operator="containsText" text="0">
      <formula>NOT(ISERROR(SEARCH("0",D965)))</formula>
    </cfRule>
  </conditionalFormatting>
  <conditionalFormatting sqref="G965:G966 J965:N966">
    <cfRule type="containsText" dxfId="7944" priority="1456" operator="containsText" text="00">
      <formula>NOT(ISERROR(SEARCH("00",G965)))</formula>
    </cfRule>
  </conditionalFormatting>
  <conditionalFormatting sqref="B967:B974">
    <cfRule type="duplicateValues" dxfId="7943" priority="1455"/>
  </conditionalFormatting>
  <conditionalFormatting sqref="D967:F974 H967:H974">
    <cfRule type="containsText" dxfId="7942" priority="1454" operator="containsText" text="0">
      <formula>NOT(ISERROR(SEARCH("0",D967)))</formula>
    </cfRule>
  </conditionalFormatting>
  <conditionalFormatting sqref="J967:N974 G967:G974">
    <cfRule type="containsText" dxfId="7941" priority="1453" operator="containsText" text="00">
      <formula>NOT(ISERROR(SEARCH("00",G967)))</formula>
    </cfRule>
  </conditionalFormatting>
  <conditionalFormatting sqref="B975:B981">
    <cfRule type="duplicateValues" dxfId="7940" priority="1452"/>
  </conditionalFormatting>
  <conditionalFormatting sqref="D975:F981 H975:H981">
    <cfRule type="containsText" dxfId="7939" priority="1451" operator="containsText" text="0">
      <formula>NOT(ISERROR(SEARCH("0",D975)))</formula>
    </cfRule>
  </conditionalFormatting>
  <conditionalFormatting sqref="J975:N981 G975:G981">
    <cfRule type="containsText" dxfId="7938" priority="1450" operator="containsText" text="00">
      <formula>NOT(ISERROR(SEARCH("00",G975)))</formula>
    </cfRule>
  </conditionalFormatting>
  <conditionalFormatting sqref="B982:B988">
    <cfRule type="duplicateValues" dxfId="7937" priority="1449"/>
  </conditionalFormatting>
  <conditionalFormatting sqref="D982:F988 H982:H988">
    <cfRule type="containsText" dxfId="7936" priority="1448" operator="containsText" text="0">
      <formula>NOT(ISERROR(SEARCH("0",D982)))</formula>
    </cfRule>
  </conditionalFormatting>
  <conditionalFormatting sqref="J982:N988 G982:G988">
    <cfRule type="containsText" dxfId="7935" priority="1447" operator="containsText" text="00">
      <formula>NOT(ISERROR(SEARCH("00",G982)))</formula>
    </cfRule>
  </conditionalFormatting>
  <conditionalFormatting sqref="B989:B995">
    <cfRule type="duplicateValues" dxfId="7934" priority="1446"/>
  </conditionalFormatting>
  <conditionalFormatting sqref="D989:F995 H989:H995">
    <cfRule type="containsText" dxfId="7933" priority="1445" operator="containsText" text="0">
      <formula>NOT(ISERROR(SEARCH("0",D989)))</formula>
    </cfRule>
  </conditionalFormatting>
  <conditionalFormatting sqref="J989:N995 G989:G995">
    <cfRule type="containsText" dxfId="7932" priority="1444" operator="containsText" text="00">
      <formula>NOT(ISERROR(SEARCH("00",G989)))</formula>
    </cfRule>
  </conditionalFormatting>
  <conditionalFormatting sqref="B996:B1004">
    <cfRule type="duplicateValues" dxfId="7931" priority="1443"/>
  </conditionalFormatting>
  <conditionalFormatting sqref="H996:H1004 D996:F1004">
    <cfRule type="containsText" dxfId="7930" priority="1442" operator="containsText" text="0">
      <formula>NOT(ISERROR(SEARCH("0",D996)))</formula>
    </cfRule>
  </conditionalFormatting>
  <conditionalFormatting sqref="G996:G1004 J996:N1004">
    <cfRule type="containsText" dxfId="7929" priority="1441" operator="containsText" text="00">
      <formula>NOT(ISERROR(SEARCH("00",G996)))</formula>
    </cfRule>
  </conditionalFormatting>
  <conditionalFormatting sqref="B1005:B1013">
    <cfRule type="duplicateValues" dxfId="7928" priority="1440"/>
  </conditionalFormatting>
  <conditionalFormatting sqref="H1005:H1013 D1005:F1013">
    <cfRule type="containsText" dxfId="7927" priority="1439" operator="containsText" text="0">
      <formula>NOT(ISERROR(SEARCH("0",D1005)))</formula>
    </cfRule>
  </conditionalFormatting>
  <conditionalFormatting sqref="G1005:G1013 J1005:N1013">
    <cfRule type="containsText" dxfId="7926" priority="1438" operator="containsText" text="00">
      <formula>NOT(ISERROR(SEARCH("00",G1005)))</formula>
    </cfRule>
  </conditionalFormatting>
  <conditionalFormatting sqref="B1014:B1022">
    <cfRule type="duplicateValues" dxfId="7925" priority="1437"/>
  </conditionalFormatting>
  <conditionalFormatting sqref="H1014:H1022 D1014:F1022">
    <cfRule type="containsText" dxfId="7924" priority="1436" operator="containsText" text="0">
      <formula>NOT(ISERROR(SEARCH("0",D1014)))</formula>
    </cfRule>
  </conditionalFormatting>
  <conditionalFormatting sqref="G1014:G1022 J1014:N1022">
    <cfRule type="containsText" dxfId="7923" priority="1435" operator="containsText" text="00">
      <formula>NOT(ISERROR(SEARCH("00",G1014)))</formula>
    </cfRule>
  </conditionalFormatting>
  <conditionalFormatting sqref="B1023:B1025">
    <cfRule type="duplicateValues" dxfId="7922" priority="1434"/>
  </conditionalFormatting>
  <conditionalFormatting sqref="H1023:H1025 D1023:F1025">
    <cfRule type="containsText" dxfId="7921" priority="1433" operator="containsText" text="0">
      <formula>NOT(ISERROR(SEARCH("0",D1023)))</formula>
    </cfRule>
  </conditionalFormatting>
  <conditionalFormatting sqref="G1023:G1025 J1023:N1025">
    <cfRule type="containsText" dxfId="7920" priority="1432" operator="containsText" text="00">
      <formula>NOT(ISERROR(SEARCH("00",G1023)))</formula>
    </cfRule>
  </conditionalFormatting>
  <conditionalFormatting sqref="B1026:B1028">
    <cfRule type="duplicateValues" dxfId="7919" priority="1431"/>
  </conditionalFormatting>
  <conditionalFormatting sqref="D1026:F1028 H1026:H1028">
    <cfRule type="containsText" dxfId="7918" priority="1430" operator="containsText" text="0">
      <formula>NOT(ISERROR(SEARCH("0",D1026)))</formula>
    </cfRule>
  </conditionalFormatting>
  <conditionalFormatting sqref="J1026:N1028 G1026:G1028">
    <cfRule type="containsText" dxfId="7917" priority="1429" operator="containsText" text="00">
      <formula>NOT(ISERROR(SEARCH("00",G1026)))</formula>
    </cfRule>
  </conditionalFormatting>
  <conditionalFormatting sqref="B1029:B1031">
    <cfRule type="duplicateValues" dxfId="7916" priority="1428"/>
  </conditionalFormatting>
  <conditionalFormatting sqref="H1029:H1031 D1029:F1031">
    <cfRule type="containsText" dxfId="7915" priority="1427" operator="containsText" text="0">
      <formula>NOT(ISERROR(SEARCH("0",D1029)))</formula>
    </cfRule>
  </conditionalFormatting>
  <conditionalFormatting sqref="G1029:G1031 J1029:N1031">
    <cfRule type="containsText" dxfId="7914" priority="1426" operator="containsText" text="00">
      <formula>NOT(ISERROR(SEARCH("00",G1029)))</formula>
    </cfRule>
  </conditionalFormatting>
  <conditionalFormatting sqref="B1032:B1037">
    <cfRule type="duplicateValues" dxfId="7913" priority="1425"/>
  </conditionalFormatting>
  <conditionalFormatting sqref="D1032:F1037 H1032:H1037">
    <cfRule type="containsText" dxfId="7912" priority="1424" operator="containsText" text="0">
      <formula>NOT(ISERROR(SEARCH("0",D1032)))</formula>
    </cfRule>
  </conditionalFormatting>
  <conditionalFormatting sqref="J1032:N1037 G1032:G1037">
    <cfRule type="containsText" dxfId="7911" priority="1423" operator="containsText" text="00">
      <formula>NOT(ISERROR(SEARCH("00",G1032)))</formula>
    </cfRule>
  </conditionalFormatting>
  <conditionalFormatting sqref="B1038:B1047">
    <cfRule type="duplicateValues" dxfId="7910" priority="1422"/>
  </conditionalFormatting>
  <conditionalFormatting sqref="H1038:H1047 D1038:F1047">
    <cfRule type="containsText" dxfId="7909" priority="1421" operator="containsText" text="0">
      <formula>NOT(ISERROR(SEARCH("0",D1038)))</formula>
    </cfRule>
  </conditionalFormatting>
  <conditionalFormatting sqref="G1038:G1047 J1038:N1047">
    <cfRule type="containsText" dxfId="7908" priority="1420" operator="containsText" text="00">
      <formula>NOT(ISERROR(SEARCH("00",G1038)))</formula>
    </cfRule>
  </conditionalFormatting>
  <conditionalFormatting sqref="B1048:B1074">
    <cfRule type="duplicateValues" dxfId="7907" priority="1419"/>
  </conditionalFormatting>
  <conditionalFormatting sqref="D1048:F1074 H1048:H1074">
    <cfRule type="containsText" dxfId="7906" priority="1418" operator="containsText" text="0">
      <formula>NOT(ISERROR(SEARCH("0",D1048)))</formula>
    </cfRule>
  </conditionalFormatting>
  <conditionalFormatting sqref="J1048:N1074 G1048:G1074">
    <cfRule type="containsText" dxfId="7905" priority="1417" operator="containsText" text="00">
      <formula>NOT(ISERROR(SEARCH("00",G1048)))</formula>
    </cfRule>
  </conditionalFormatting>
  <conditionalFormatting sqref="B1075:B1076">
    <cfRule type="duplicateValues" dxfId="7904" priority="1416"/>
  </conditionalFormatting>
  <conditionalFormatting sqref="H1075:H1076 D1075:F1076">
    <cfRule type="containsText" dxfId="7903" priority="1415" operator="containsText" text="0">
      <formula>NOT(ISERROR(SEARCH("0",D1075)))</formula>
    </cfRule>
  </conditionalFormatting>
  <conditionalFormatting sqref="G1075:G1076 J1075:N1076">
    <cfRule type="containsText" dxfId="7902" priority="1414" operator="containsText" text="00">
      <formula>NOT(ISERROR(SEARCH("00",G1075)))</formula>
    </cfRule>
  </conditionalFormatting>
  <conditionalFormatting sqref="B1077:B1078">
    <cfRule type="duplicateValues" dxfId="7901" priority="1413"/>
  </conditionalFormatting>
  <conditionalFormatting sqref="H1077:H1078 D1077:F1078">
    <cfRule type="containsText" dxfId="7900" priority="1412" operator="containsText" text="0">
      <formula>NOT(ISERROR(SEARCH("0",D1077)))</formula>
    </cfRule>
  </conditionalFormatting>
  <conditionalFormatting sqref="G1077:G1078 J1077:N1078">
    <cfRule type="containsText" dxfId="7899" priority="1411" operator="containsText" text="00">
      <formula>NOT(ISERROR(SEARCH("00",G1077)))</formula>
    </cfRule>
  </conditionalFormatting>
  <conditionalFormatting sqref="B1079:B1080">
    <cfRule type="duplicateValues" dxfId="7898" priority="1410"/>
  </conditionalFormatting>
  <conditionalFormatting sqref="D1079:F1080 H1079:H1080">
    <cfRule type="containsText" dxfId="7897" priority="1409" operator="containsText" text="0">
      <formula>NOT(ISERROR(SEARCH("0",D1079)))</formula>
    </cfRule>
  </conditionalFormatting>
  <conditionalFormatting sqref="J1079:N1080 G1079:G1080">
    <cfRule type="containsText" dxfId="7896" priority="1408" operator="containsText" text="00">
      <formula>NOT(ISERROR(SEARCH("00",G1079)))</formula>
    </cfRule>
  </conditionalFormatting>
  <conditionalFormatting sqref="B1081:B1089">
    <cfRule type="duplicateValues" dxfId="7895" priority="1407"/>
  </conditionalFormatting>
  <conditionalFormatting sqref="H1081:H1089 D1081:F1089">
    <cfRule type="containsText" dxfId="7894" priority="1406" operator="containsText" text="0">
      <formula>NOT(ISERROR(SEARCH("0",D1081)))</formula>
    </cfRule>
  </conditionalFormatting>
  <conditionalFormatting sqref="G1081:G1089 J1081:N1089">
    <cfRule type="containsText" dxfId="7893" priority="1405" operator="containsText" text="00">
      <formula>NOT(ISERROR(SEARCH("00",G1081)))</formula>
    </cfRule>
  </conditionalFormatting>
  <conditionalFormatting sqref="B1090:B1098">
    <cfRule type="duplicateValues" dxfId="7892" priority="1404"/>
  </conditionalFormatting>
  <conditionalFormatting sqref="D1090:F1098 H1090:H1098">
    <cfRule type="containsText" dxfId="7891" priority="1403" operator="containsText" text="0">
      <formula>NOT(ISERROR(SEARCH("0",D1090)))</formula>
    </cfRule>
  </conditionalFormatting>
  <conditionalFormatting sqref="J1090:N1098 G1090:G1098">
    <cfRule type="containsText" dxfId="7890" priority="1402" operator="containsText" text="00">
      <formula>NOT(ISERROR(SEARCH("00",G1090)))</formula>
    </cfRule>
  </conditionalFormatting>
  <conditionalFormatting sqref="B1099:B1107">
    <cfRule type="duplicateValues" dxfId="7889" priority="1401"/>
  </conditionalFormatting>
  <conditionalFormatting sqref="D1099:F1107 H1099:H1107">
    <cfRule type="containsText" dxfId="7888" priority="1400" operator="containsText" text="0">
      <formula>NOT(ISERROR(SEARCH("0",D1099)))</formula>
    </cfRule>
  </conditionalFormatting>
  <conditionalFormatting sqref="J1099:N1107 G1099:G1107">
    <cfRule type="containsText" dxfId="7887" priority="1399" operator="containsText" text="00">
      <formula>NOT(ISERROR(SEARCH("00",G1099)))</formula>
    </cfRule>
  </conditionalFormatting>
  <conditionalFormatting sqref="B1108:B1110">
    <cfRule type="duplicateValues" dxfId="7886" priority="1398"/>
  </conditionalFormatting>
  <conditionalFormatting sqref="D1108:F1110 H1108:H1110">
    <cfRule type="containsText" dxfId="7885" priority="1397" operator="containsText" text="0">
      <formula>NOT(ISERROR(SEARCH("0",D1108)))</formula>
    </cfRule>
  </conditionalFormatting>
  <conditionalFormatting sqref="J1108:N1110 G1108:G1110">
    <cfRule type="containsText" dxfId="7884" priority="1396" operator="containsText" text="00">
      <formula>NOT(ISERROR(SEARCH("00",G1108)))</formula>
    </cfRule>
  </conditionalFormatting>
  <conditionalFormatting sqref="B1111:B1120">
    <cfRule type="duplicateValues" dxfId="7883" priority="1395"/>
  </conditionalFormatting>
  <conditionalFormatting sqref="H1111:H1120 D1111:F1120">
    <cfRule type="containsText" dxfId="7882" priority="1394" operator="containsText" text="0">
      <formula>NOT(ISERROR(SEARCH("0",D1111)))</formula>
    </cfRule>
  </conditionalFormatting>
  <conditionalFormatting sqref="G1111:G1120 J1111:N1120">
    <cfRule type="containsText" dxfId="7881" priority="1393" operator="containsText" text="00">
      <formula>NOT(ISERROR(SEARCH("00",G1111)))</formula>
    </cfRule>
  </conditionalFormatting>
  <conditionalFormatting sqref="B1121:B1131">
    <cfRule type="duplicateValues" dxfId="7880" priority="1392"/>
  </conditionalFormatting>
  <conditionalFormatting sqref="D1121:F1131 H1121:H1131">
    <cfRule type="containsText" dxfId="7879" priority="1391" operator="containsText" text="0">
      <formula>NOT(ISERROR(SEARCH("0",D1121)))</formula>
    </cfRule>
  </conditionalFormatting>
  <conditionalFormatting sqref="J1121:N1131 G1121:G1131">
    <cfRule type="containsText" dxfId="7878" priority="1390" operator="containsText" text="00">
      <formula>NOT(ISERROR(SEARCH("00",G1121)))</formula>
    </cfRule>
  </conditionalFormatting>
  <conditionalFormatting sqref="B1132:B1133">
    <cfRule type="duplicateValues" dxfId="7877" priority="1389"/>
  </conditionalFormatting>
  <conditionalFormatting sqref="D1132:F1133 H1132:H1133">
    <cfRule type="containsText" dxfId="7876" priority="1388" operator="containsText" text="0">
      <formula>NOT(ISERROR(SEARCH("0",D1132)))</formula>
    </cfRule>
  </conditionalFormatting>
  <conditionalFormatting sqref="J1132:N1133 G1132:G1133">
    <cfRule type="containsText" dxfId="7875" priority="1387" operator="containsText" text="00">
      <formula>NOT(ISERROR(SEARCH("00",G1132)))</formula>
    </cfRule>
  </conditionalFormatting>
  <conditionalFormatting sqref="B1134:B1135">
    <cfRule type="duplicateValues" dxfId="7874" priority="1386"/>
  </conditionalFormatting>
  <conditionalFormatting sqref="D1134:F1135 H1134:H1135">
    <cfRule type="containsText" dxfId="7873" priority="1385" operator="containsText" text="0">
      <formula>NOT(ISERROR(SEARCH("0",D1134)))</formula>
    </cfRule>
  </conditionalFormatting>
  <conditionalFormatting sqref="J1134:N1135 G1134:G1135">
    <cfRule type="containsText" dxfId="7872" priority="1384" operator="containsText" text="00">
      <formula>NOT(ISERROR(SEARCH("00",G1134)))</formula>
    </cfRule>
  </conditionalFormatting>
  <conditionalFormatting sqref="B1136:B1137">
    <cfRule type="duplicateValues" dxfId="7871" priority="1383"/>
  </conditionalFormatting>
  <conditionalFormatting sqref="D1136:F1137 H1136:H1137">
    <cfRule type="containsText" dxfId="7870" priority="1382" operator="containsText" text="0">
      <formula>NOT(ISERROR(SEARCH("0",D1136)))</formula>
    </cfRule>
  </conditionalFormatting>
  <conditionalFormatting sqref="J1136:N1137 G1136:G1137">
    <cfRule type="containsText" dxfId="7869" priority="1381" operator="containsText" text="00">
      <formula>NOT(ISERROR(SEARCH("00",G1136)))</formula>
    </cfRule>
  </conditionalFormatting>
  <conditionalFormatting sqref="B1138:B1139">
    <cfRule type="duplicateValues" dxfId="7868" priority="1380"/>
  </conditionalFormatting>
  <conditionalFormatting sqref="H1138:H1139 D1138:F1139">
    <cfRule type="containsText" dxfId="7867" priority="1379" operator="containsText" text="0">
      <formula>NOT(ISERROR(SEARCH("0",D1138)))</formula>
    </cfRule>
  </conditionalFormatting>
  <conditionalFormatting sqref="G1138:G1139 J1138:N1139">
    <cfRule type="containsText" dxfId="7866" priority="1378" operator="containsText" text="00">
      <formula>NOT(ISERROR(SEARCH("00",G1138)))</formula>
    </cfRule>
  </conditionalFormatting>
  <conditionalFormatting sqref="B1140:B1141">
    <cfRule type="duplicateValues" dxfId="7865" priority="1377"/>
  </conditionalFormatting>
  <conditionalFormatting sqref="D1140:F1141 H1140:H1141">
    <cfRule type="containsText" dxfId="7864" priority="1376" operator="containsText" text="0">
      <formula>NOT(ISERROR(SEARCH("0",D1140)))</formula>
    </cfRule>
  </conditionalFormatting>
  <conditionalFormatting sqref="J1140:N1141 G1140:G1141">
    <cfRule type="containsText" dxfId="7863" priority="1375" operator="containsText" text="00">
      <formula>NOT(ISERROR(SEARCH("00",G1140)))</formula>
    </cfRule>
  </conditionalFormatting>
  <conditionalFormatting sqref="B1142:B1143">
    <cfRule type="duplicateValues" dxfId="7862" priority="1374"/>
  </conditionalFormatting>
  <conditionalFormatting sqref="H1142:H1143 D1142:F1143">
    <cfRule type="containsText" dxfId="7861" priority="1373" operator="containsText" text="0">
      <formula>NOT(ISERROR(SEARCH("0",D1142)))</formula>
    </cfRule>
  </conditionalFormatting>
  <conditionalFormatting sqref="G1142:G1143 J1142:N1143">
    <cfRule type="containsText" dxfId="7860" priority="1372" operator="containsText" text="00">
      <formula>NOT(ISERROR(SEARCH("00",G1142)))</formula>
    </cfRule>
  </conditionalFormatting>
  <conditionalFormatting sqref="B1144:B1153">
    <cfRule type="duplicateValues" dxfId="7859" priority="1371"/>
  </conditionalFormatting>
  <conditionalFormatting sqref="H1144:H1153 D1144:F1153">
    <cfRule type="containsText" dxfId="7858" priority="1370" operator="containsText" text="0">
      <formula>NOT(ISERROR(SEARCH("0",D1144)))</formula>
    </cfRule>
  </conditionalFormatting>
  <conditionalFormatting sqref="G1144:G1153 J1144:N1153">
    <cfRule type="containsText" dxfId="7857" priority="1369" operator="containsText" text="00">
      <formula>NOT(ISERROR(SEARCH("00",G1144)))</formula>
    </cfRule>
  </conditionalFormatting>
  <conditionalFormatting sqref="B1154:B1155">
    <cfRule type="duplicateValues" dxfId="7856" priority="1368"/>
  </conditionalFormatting>
  <conditionalFormatting sqref="D1154:F1155 H1154:H1155">
    <cfRule type="containsText" dxfId="7855" priority="1367" operator="containsText" text="0">
      <formula>NOT(ISERROR(SEARCH("0",D1154)))</formula>
    </cfRule>
  </conditionalFormatting>
  <conditionalFormatting sqref="J1154:N1155 G1154:G1155">
    <cfRule type="containsText" dxfId="7854" priority="1366" operator="containsText" text="00">
      <formula>NOT(ISERROR(SEARCH("00",G1154)))</formula>
    </cfRule>
  </conditionalFormatting>
  <conditionalFormatting sqref="B1156:B1164">
    <cfRule type="duplicateValues" dxfId="7853" priority="1365"/>
  </conditionalFormatting>
  <conditionalFormatting sqref="H1156:H1164 D1156:F1164">
    <cfRule type="containsText" dxfId="7852" priority="1364" operator="containsText" text="0">
      <formula>NOT(ISERROR(SEARCH("0",D1156)))</formula>
    </cfRule>
  </conditionalFormatting>
  <conditionalFormatting sqref="G1156:G1164 J1156:N1164">
    <cfRule type="containsText" dxfId="7851" priority="1363" operator="containsText" text="00">
      <formula>NOT(ISERROR(SEARCH("00",G1156)))</formula>
    </cfRule>
  </conditionalFormatting>
  <conditionalFormatting sqref="B1165:B1173">
    <cfRule type="duplicateValues" dxfId="7850" priority="1362"/>
  </conditionalFormatting>
  <conditionalFormatting sqref="D1165:F1173 H1165:H1173">
    <cfRule type="containsText" dxfId="7849" priority="1361" operator="containsText" text="0">
      <formula>NOT(ISERROR(SEARCH("0",D1165)))</formula>
    </cfRule>
  </conditionalFormatting>
  <conditionalFormatting sqref="J1165:N1173 G1165:G1173">
    <cfRule type="containsText" dxfId="7848" priority="1360" operator="containsText" text="00">
      <formula>NOT(ISERROR(SEARCH("00",G1165)))</formula>
    </cfRule>
  </conditionalFormatting>
  <conditionalFormatting sqref="B1174:B1182">
    <cfRule type="duplicateValues" dxfId="7847" priority="1359"/>
  </conditionalFormatting>
  <conditionalFormatting sqref="H1174:H1182 D1174:F1182">
    <cfRule type="containsText" dxfId="7846" priority="1358" operator="containsText" text="0">
      <formula>NOT(ISERROR(SEARCH("0",D1174)))</formula>
    </cfRule>
  </conditionalFormatting>
  <conditionalFormatting sqref="G1174:G1182 J1174:N1182">
    <cfRule type="containsText" dxfId="7845" priority="1357" operator="containsText" text="00">
      <formula>NOT(ISERROR(SEARCH("00",G1174)))</formula>
    </cfRule>
  </conditionalFormatting>
  <conditionalFormatting sqref="B1258:B1267">
    <cfRule type="duplicateValues" dxfId="7844" priority="1356"/>
  </conditionalFormatting>
  <conditionalFormatting sqref="D1258:F1267 H1258:H1267">
    <cfRule type="containsText" dxfId="7843" priority="1355" operator="containsText" text="0">
      <formula>NOT(ISERROR(SEARCH("0",D1258)))</formula>
    </cfRule>
  </conditionalFormatting>
  <conditionalFormatting sqref="J1258:N1267 G1258:G1267">
    <cfRule type="containsText" dxfId="7842" priority="1354" operator="containsText" text="00">
      <formula>NOT(ISERROR(SEARCH("00",G1258)))</formula>
    </cfRule>
  </conditionalFormatting>
  <conditionalFormatting sqref="B1268:B1277">
    <cfRule type="duplicateValues" dxfId="7841" priority="1353"/>
  </conditionalFormatting>
  <conditionalFormatting sqref="H1268:H1277 D1268:F1277">
    <cfRule type="containsText" dxfId="7840" priority="1352" operator="containsText" text="0">
      <formula>NOT(ISERROR(SEARCH("0",D1268)))</formula>
    </cfRule>
  </conditionalFormatting>
  <conditionalFormatting sqref="G1268:G1277 J1268:N1277">
    <cfRule type="containsText" dxfId="7839" priority="1351" operator="containsText" text="00">
      <formula>NOT(ISERROR(SEARCH("00",G1268)))</formula>
    </cfRule>
  </conditionalFormatting>
  <conditionalFormatting sqref="B1278:B1287">
    <cfRule type="duplicateValues" dxfId="7838" priority="1350"/>
  </conditionalFormatting>
  <conditionalFormatting sqref="D1278:F1287 H1278:H1287">
    <cfRule type="containsText" dxfId="7837" priority="1349" operator="containsText" text="0">
      <formula>NOT(ISERROR(SEARCH("0",D1278)))</formula>
    </cfRule>
  </conditionalFormatting>
  <conditionalFormatting sqref="J1278:N1287 G1278:G1287">
    <cfRule type="containsText" dxfId="7836" priority="1348" operator="containsText" text="00">
      <formula>NOT(ISERROR(SEARCH("00",G1278)))</formula>
    </cfRule>
  </conditionalFormatting>
  <conditionalFormatting sqref="B1288:B1289">
    <cfRule type="duplicateValues" dxfId="7835" priority="1347"/>
  </conditionalFormatting>
  <conditionalFormatting sqref="H1288:H1289 D1288:F1289">
    <cfRule type="containsText" dxfId="7834" priority="1346" operator="containsText" text="0">
      <formula>NOT(ISERROR(SEARCH("0",D1288)))</formula>
    </cfRule>
  </conditionalFormatting>
  <conditionalFormatting sqref="G1288:G1289 J1288:N1289">
    <cfRule type="containsText" dxfId="7833" priority="1345" operator="containsText" text="00">
      <formula>NOT(ISERROR(SEARCH("00",G1288)))</formula>
    </cfRule>
  </conditionalFormatting>
  <conditionalFormatting sqref="B1290:B1295">
    <cfRule type="duplicateValues" dxfId="7832" priority="1344"/>
  </conditionalFormatting>
  <conditionalFormatting sqref="D1290:F1295 H1290:H1295">
    <cfRule type="containsText" dxfId="7831" priority="1343" operator="containsText" text="0">
      <formula>NOT(ISERROR(SEARCH("0",D1290)))</formula>
    </cfRule>
  </conditionalFormatting>
  <conditionalFormatting sqref="J1290:N1295 G1290:G1295">
    <cfRule type="containsText" dxfId="7830" priority="1342" operator="containsText" text="00">
      <formula>NOT(ISERROR(SEARCH("00",G1290)))</formula>
    </cfRule>
  </conditionalFormatting>
  <conditionalFormatting sqref="B1296:B1363">
    <cfRule type="duplicateValues" dxfId="7829" priority="1341"/>
  </conditionalFormatting>
  <conditionalFormatting sqref="H1296:H1363 D1296:F1363">
    <cfRule type="containsText" dxfId="7828" priority="1340" operator="containsText" text="0">
      <formula>NOT(ISERROR(SEARCH("0",D1296)))</formula>
    </cfRule>
  </conditionalFormatting>
  <conditionalFormatting sqref="G1296:G1363 J1296:N1363">
    <cfRule type="containsText" dxfId="7827" priority="1339" operator="containsText" text="00">
      <formula>NOT(ISERROR(SEARCH("00",G1296)))</formula>
    </cfRule>
  </conditionalFormatting>
  <conditionalFormatting sqref="B1364">
    <cfRule type="duplicateValues" dxfId="7826" priority="1338"/>
  </conditionalFormatting>
  <conditionalFormatting sqref="D1364:F1364 H1364">
    <cfRule type="containsText" dxfId="7825" priority="1337" operator="containsText" text="0">
      <formula>NOT(ISERROR(SEARCH("0",D1364)))</formula>
    </cfRule>
  </conditionalFormatting>
  <conditionalFormatting sqref="J1364:N1364 G1364">
    <cfRule type="containsText" dxfId="7824" priority="1336" operator="containsText" text="00">
      <formula>NOT(ISERROR(SEARCH("00",G1364)))</formula>
    </cfRule>
  </conditionalFormatting>
  <conditionalFormatting sqref="B1365:B1370">
    <cfRule type="duplicateValues" dxfId="7823" priority="1335"/>
  </conditionalFormatting>
  <conditionalFormatting sqref="D1365:F1370 H1365:H1370">
    <cfRule type="containsText" dxfId="7822" priority="1334" operator="containsText" text="0">
      <formula>NOT(ISERROR(SEARCH("0",D1365)))</formula>
    </cfRule>
  </conditionalFormatting>
  <conditionalFormatting sqref="J1365:N1370 G1365:G1370">
    <cfRule type="containsText" dxfId="7821" priority="1333" operator="containsText" text="00">
      <formula>NOT(ISERROR(SEARCH("00",G1365)))</formula>
    </cfRule>
  </conditionalFormatting>
  <conditionalFormatting sqref="B1371:B1376">
    <cfRule type="duplicateValues" dxfId="7820" priority="1332"/>
  </conditionalFormatting>
  <conditionalFormatting sqref="D1371:F1376 H1371:H1376">
    <cfRule type="containsText" dxfId="7819" priority="1331" operator="containsText" text="0">
      <formula>NOT(ISERROR(SEARCH("0",D1371)))</formula>
    </cfRule>
  </conditionalFormatting>
  <conditionalFormatting sqref="J1371:N1376 G1371:G1376">
    <cfRule type="containsText" dxfId="7818" priority="1330" operator="containsText" text="00">
      <formula>NOT(ISERROR(SEARCH("00",G1371)))</formula>
    </cfRule>
  </conditionalFormatting>
  <conditionalFormatting sqref="B1377:B1378">
    <cfRule type="duplicateValues" dxfId="7817" priority="1329"/>
  </conditionalFormatting>
  <conditionalFormatting sqref="H1377:H1378 D1377:F1378">
    <cfRule type="containsText" dxfId="7816" priority="1328" operator="containsText" text="0">
      <formula>NOT(ISERROR(SEARCH("0",D1377)))</formula>
    </cfRule>
  </conditionalFormatting>
  <conditionalFormatting sqref="G1377:G1378 J1377:N1378">
    <cfRule type="containsText" dxfId="7815" priority="1327" operator="containsText" text="00">
      <formula>NOT(ISERROR(SEARCH("00",G1377)))</formula>
    </cfRule>
  </conditionalFormatting>
  <conditionalFormatting sqref="B1379:B1382">
    <cfRule type="duplicateValues" dxfId="7814" priority="1326"/>
  </conditionalFormatting>
  <conditionalFormatting sqref="D1379:F1382 H1379:H1382">
    <cfRule type="containsText" dxfId="7813" priority="1325" operator="containsText" text="0">
      <formula>NOT(ISERROR(SEARCH("0",D1379)))</formula>
    </cfRule>
  </conditionalFormatting>
  <conditionalFormatting sqref="J1379:N1382 G1379:G1382">
    <cfRule type="containsText" dxfId="7812" priority="1324" operator="containsText" text="00">
      <formula>NOT(ISERROR(SEARCH("00",G1379)))</formula>
    </cfRule>
  </conditionalFormatting>
  <conditionalFormatting sqref="B1383">
    <cfRule type="duplicateValues" dxfId="7811" priority="1323"/>
  </conditionalFormatting>
  <conditionalFormatting sqref="D1383:F1383 H1383">
    <cfRule type="containsText" dxfId="7810" priority="1322" operator="containsText" text="0">
      <formula>NOT(ISERROR(SEARCH("0",D1383)))</formula>
    </cfRule>
  </conditionalFormatting>
  <conditionalFormatting sqref="J1383:N1383 G1383">
    <cfRule type="containsText" dxfId="7809" priority="1321" operator="containsText" text="00">
      <formula>NOT(ISERROR(SEARCH("00",G1383)))</formula>
    </cfRule>
  </conditionalFormatting>
  <conditionalFormatting sqref="B1384:B1393">
    <cfRule type="duplicateValues" dxfId="7808" priority="1320"/>
  </conditionalFormatting>
  <conditionalFormatting sqref="H1384:H1393 D1384:F1393">
    <cfRule type="containsText" dxfId="7807" priority="1319" operator="containsText" text="0">
      <formula>NOT(ISERROR(SEARCH("0",D1384)))</formula>
    </cfRule>
  </conditionalFormatting>
  <conditionalFormatting sqref="G1384:G1393 J1384:N1393">
    <cfRule type="containsText" dxfId="7806" priority="1318" operator="containsText" text="00">
      <formula>NOT(ISERROR(SEARCH("00",G1384)))</formula>
    </cfRule>
  </conditionalFormatting>
  <conditionalFormatting sqref="B1394">
    <cfRule type="duplicateValues" dxfId="7805" priority="1317"/>
  </conditionalFormatting>
  <conditionalFormatting sqref="H1394 D1394:F1394">
    <cfRule type="containsText" dxfId="7804" priority="1316" operator="containsText" text="0">
      <formula>NOT(ISERROR(SEARCH("0",D1394)))</formula>
    </cfRule>
  </conditionalFormatting>
  <conditionalFormatting sqref="G1394 J1394:N1394">
    <cfRule type="containsText" dxfId="7803" priority="1315" operator="containsText" text="00">
      <formula>NOT(ISERROR(SEARCH("00",G1394)))</formula>
    </cfRule>
  </conditionalFormatting>
  <conditionalFormatting sqref="B1395">
    <cfRule type="duplicateValues" dxfId="7802" priority="1314"/>
  </conditionalFormatting>
  <conditionalFormatting sqref="H1395 D1395:F1395">
    <cfRule type="containsText" dxfId="7801" priority="1313" operator="containsText" text="0">
      <formula>NOT(ISERROR(SEARCH("0",D1395)))</formula>
    </cfRule>
  </conditionalFormatting>
  <conditionalFormatting sqref="G1395 J1395:N1395">
    <cfRule type="containsText" dxfId="7800" priority="1312" operator="containsText" text="00">
      <formula>NOT(ISERROR(SEARCH("00",G1395)))</formula>
    </cfRule>
  </conditionalFormatting>
  <conditionalFormatting sqref="B1396">
    <cfRule type="duplicateValues" dxfId="7799" priority="1311"/>
  </conditionalFormatting>
  <conditionalFormatting sqref="H1396 D1396:F1396">
    <cfRule type="containsText" dxfId="7798" priority="1310" operator="containsText" text="0">
      <formula>NOT(ISERROR(SEARCH("0",D1396)))</formula>
    </cfRule>
  </conditionalFormatting>
  <conditionalFormatting sqref="G1396 J1396:N1396">
    <cfRule type="containsText" dxfId="7797" priority="1309" operator="containsText" text="00">
      <formula>NOT(ISERROR(SEARCH("00",G1396)))</formula>
    </cfRule>
  </conditionalFormatting>
  <conditionalFormatting sqref="Q747:Q765">
    <cfRule type="duplicateValues" dxfId="7796" priority="1308"/>
  </conditionalFormatting>
  <conditionalFormatting sqref="S747:U755 W747:W755">
    <cfRule type="containsText" dxfId="7795" priority="1307" operator="containsText" text="0">
      <formula>NOT(ISERROR(SEARCH("0",S747)))</formula>
    </cfRule>
  </conditionalFormatting>
  <conditionalFormatting sqref="Y747:AC755 V747:V755">
    <cfRule type="containsText" dxfId="7794" priority="1306" operator="containsText" text="00">
      <formula>NOT(ISERROR(SEARCH("00",V747)))</formula>
    </cfRule>
  </conditionalFormatting>
  <conditionalFormatting sqref="S756:U764 W756:W764">
    <cfRule type="containsText" dxfId="7793" priority="1305" operator="containsText" text="0">
      <formula>NOT(ISERROR(SEARCH("0",S756)))</formula>
    </cfRule>
  </conditionalFormatting>
  <conditionalFormatting sqref="Y756:AC764 V756:V764">
    <cfRule type="containsText" dxfId="7792" priority="1304" operator="containsText" text="00">
      <formula>NOT(ISERROR(SEARCH("00",V756)))</formula>
    </cfRule>
  </conditionalFormatting>
  <conditionalFormatting sqref="Q766:Q774">
    <cfRule type="duplicateValues" dxfId="7791" priority="1303"/>
  </conditionalFormatting>
  <conditionalFormatting sqref="S765:U774 W765:W774">
    <cfRule type="containsText" dxfId="7790" priority="1302" operator="containsText" text="0">
      <formula>NOT(ISERROR(SEARCH("0",S765)))</formula>
    </cfRule>
  </conditionalFormatting>
  <conditionalFormatting sqref="Y765:AC774 V765:V774">
    <cfRule type="containsText" dxfId="7789" priority="1301" operator="containsText" text="00">
      <formula>NOT(ISERROR(SEARCH("00",V765)))</formula>
    </cfRule>
  </conditionalFormatting>
  <conditionalFormatting sqref="W775:W783 S775:U783">
    <cfRule type="containsText" dxfId="7788" priority="1300" operator="containsText" text="0">
      <formula>NOT(ISERROR(SEARCH("0",S775)))</formula>
    </cfRule>
  </conditionalFormatting>
  <conditionalFormatting sqref="V775:V783 Y775:AC783">
    <cfRule type="containsText" dxfId="7787" priority="1299" operator="containsText" text="00">
      <formula>NOT(ISERROR(SEARCH("00",V775)))</formula>
    </cfRule>
  </conditionalFormatting>
  <conditionalFormatting sqref="Q784:Q794">
    <cfRule type="duplicateValues" dxfId="7786" priority="1298"/>
  </conditionalFormatting>
  <conditionalFormatting sqref="S784:U794 W784:W794">
    <cfRule type="containsText" dxfId="7785" priority="1297" operator="containsText" text="0">
      <formula>NOT(ISERROR(SEARCH("0",S784)))</formula>
    </cfRule>
  </conditionalFormatting>
  <conditionalFormatting sqref="Y784:AC794 V784:V794">
    <cfRule type="containsText" dxfId="7784" priority="1296" operator="containsText" text="00">
      <formula>NOT(ISERROR(SEARCH("00",V784)))</formula>
    </cfRule>
  </conditionalFormatting>
  <conditionalFormatting sqref="Q795:Q803">
    <cfRule type="duplicateValues" dxfId="7783" priority="1295"/>
  </conditionalFormatting>
  <conditionalFormatting sqref="S795:U803 W795:W803">
    <cfRule type="containsText" dxfId="7782" priority="1294" operator="containsText" text="0">
      <formula>NOT(ISERROR(SEARCH("0",S795)))</formula>
    </cfRule>
  </conditionalFormatting>
  <conditionalFormatting sqref="Y795:AC803 V795:V803">
    <cfRule type="containsText" dxfId="7781" priority="1293" operator="containsText" text="00">
      <formula>NOT(ISERROR(SEARCH("00",V795)))</formula>
    </cfRule>
  </conditionalFormatting>
  <conditionalFormatting sqref="Q804:Q832">
    <cfRule type="duplicateValues" dxfId="7780" priority="1292"/>
  </conditionalFormatting>
  <conditionalFormatting sqref="S804:U832 W804:W832">
    <cfRule type="containsText" dxfId="7779" priority="1291" operator="containsText" text="0">
      <formula>NOT(ISERROR(SEARCH("0",S804)))</formula>
    </cfRule>
  </conditionalFormatting>
  <conditionalFormatting sqref="Y804:AC832 V804:V832">
    <cfRule type="containsText" dxfId="7778" priority="1290" operator="containsText" text="00">
      <formula>NOT(ISERROR(SEARCH("00",V804)))</formula>
    </cfRule>
  </conditionalFormatting>
  <conditionalFormatting sqref="Q833:Q842">
    <cfRule type="duplicateValues" dxfId="7777" priority="1289"/>
  </conditionalFormatting>
  <conditionalFormatting sqref="W833:W842 S833:U842">
    <cfRule type="containsText" dxfId="7776" priority="1288" operator="containsText" text="0">
      <formula>NOT(ISERROR(SEARCH("0",S833)))</formula>
    </cfRule>
  </conditionalFormatting>
  <conditionalFormatting sqref="V833:V842 Y833:AC842">
    <cfRule type="containsText" dxfId="7775" priority="1287" operator="containsText" text="00">
      <formula>NOT(ISERROR(SEARCH("00",V833)))</formula>
    </cfRule>
  </conditionalFormatting>
  <conditionalFormatting sqref="Q843:Q854">
    <cfRule type="duplicateValues" dxfId="7774" priority="1286"/>
  </conditionalFormatting>
  <conditionalFormatting sqref="S843:U852 W843:W852 W854 S854:U854">
    <cfRule type="containsText" dxfId="7773" priority="1285" operator="containsText" text="0">
      <formula>NOT(ISERROR(SEARCH("0",S843)))</formula>
    </cfRule>
  </conditionalFormatting>
  <conditionalFormatting sqref="Y843:AC852 V843:V852 V854 Y854:AC854">
    <cfRule type="containsText" dxfId="7772" priority="1284" operator="containsText" text="00">
      <formula>NOT(ISERROR(SEARCH("00",V843)))</formula>
    </cfRule>
  </conditionalFormatting>
  <conditionalFormatting sqref="Q855:Q856">
    <cfRule type="duplicateValues" dxfId="7771" priority="1283"/>
  </conditionalFormatting>
  <conditionalFormatting sqref="W855:W856 S855:U856">
    <cfRule type="containsText" dxfId="7770" priority="1282" operator="containsText" text="0">
      <formula>NOT(ISERROR(SEARCH("0",S855)))</formula>
    </cfRule>
  </conditionalFormatting>
  <conditionalFormatting sqref="V855:V856 Y855:AC856">
    <cfRule type="containsText" dxfId="7769" priority="1281" operator="containsText" text="00">
      <formula>NOT(ISERROR(SEARCH("00",V855)))</formula>
    </cfRule>
  </conditionalFormatting>
  <conditionalFormatting sqref="Q857:Q858">
    <cfRule type="duplicateValues" dxfId="7768" priority="1280"/>
  </conditionalFormatting>
  <conditionalFormatting sqref="S857:U858 W857:W858">
    <cfRule type="containsText" dxfId="7767" priority="1279" operator="containsText" text="0">
      <formula>NOT(ISERROR(SEARCH("0",S857)))</formula>
    </cfRule>
  </conditionalFormatting>
  <conditionalFormatting sqref="Y857:AC858 V857:V858">
    <cfRule type="containsText" dxfId="7766" priority="1278" operator="containsText" text="00">
      <formula>NOT(ISERROR(SEARCH("00",V857)))</formula>
    </cfRule>
  </conditionalFormatting>
  <conditionalFormatting sqref="Q859:Q860">
    <cfRule type="duplicateValues" dxfId="7765" priority="1277"/>
  </conditionalFormatting>
  <conditionalFormatting sqref="W859 S859:U859">
    <cfRule type="containsText" dxfId="7764" priority="1276" operator="containsText" text="0">
      <formula>NOT(ISERROR(SEARCH("0",S859)))</formula>
    </cfRule>
  </conditionalFormatting>
  <conditionalFormatting sqref="V859 Y859:AC859">
    <cfRule type="containsText" dxfId="7763" priority="1275" operator="containsText" text="00">
      <formula>NOT(ISERROR(SEARCH("00",V859)))</formula>
    </cfRule>
  </conditionalFormatting>
  <conditionalFormatting sqref="S860:U860 W860">
    <cfRule type="containsText" dxfId="7762" priority="1274" operator="containsText" text="0">
      <formula>NOT(ISERROR(SEARCH("0",S860)))</formula>
    </cfRule>
  </conditionalFormatting>
  <conditionalFormatting sqref="Y860:AC860 V860">
    <cfRule type="containsText" dxfId="7761" priority="1273" operator="containsText" text="00">
      <formula>NOT(ISERROR(SEARCH("00",V860)))</formula>
    </cfRule>
  </conditionalFormatting>
  <conditionalFormatting sqref="Q861:Q869">
    <cfRule type="duplicateValues" dxfId="7760" priority="1272"/>
  </conditionalFormatting>
  <conditionalFormatting sqref="W861:W869 S861:U869">
    <cfRule type="containsText" dxfId="7759" priority="1271" operator="containsText" text="0">
      <formula>NOT(ISERROR(SEARCH("0",S861)))</formula>
    </cfRule>
  </conditionalFormatting>
  <conditionalFormatting sqref="V861:V869 Y861:AC869">
    <cfRule type="containsText" dxfId="7758" priority="1270" operator="containsText" text="00">
      <formula>NOT(ISERROR(SEARCH("00",V861)))</formula>
    </cfRule>
  </conditionalFormatting>
  <conditionalFormatting sqref="Q870:Q871">
    <cfRule type="duplicateValues" dxfId="7757" priority="1269"/>
  </conditionalFormatting>
  <conditionalFormatting sqref="W870:W871 S870:U871">
    <cfRule type="containsText" dxfId="7756" priority="1268" operator="containsText" text="0">
      <formula>NOT(ISERROR(SEARCH("0",S870)))</formula>
    </cfRule>
  </conditionalFormatting>
  <conditionalFormatting sqref="V870:V871 Y870:AC871">
    <cfRule type="containsText" dxfId="7755" priority="1267" operator="containsText" text="00">
      <formula>NOT(ISERROR(SEARCH("00",V870)))</formula>
    </cfRule>
  </conditionalFormatting>
  <conditionalFormatting sqref="Q872:Q880">
    <cfRule type="duplicateValues" dxfId="7754" priority="1266"/>
  </conditionalFormatting>
  <conditionalFormatting sqref="S872:U880 W872:W880">
    <cfRule type="containsText" dxfId="7753" priority="1265" operator="containsText" text="0">
      <formula>NOT(ISERROR(SEARCH("0",S872)))</formula>
    </cfRule>
  </conditionalFormatting>
  <conditionalFormatting sqref="Y872:AC880 V872:V880">
    <cfRule type="containsText" dxfId="7752" priority="1264" operator="containsText" text="00">
      <formula>NOT(ISERROR(SEARCH("00",V872)))</formula>
    </cfRule>
  </conditionalFormatting>
  <conditionalFormatting sqref="Q881:Q889">
    <cfRule type="duplicateValues" dxfId="7751" priority="1263"/>
  </conditionalFormatting>
  <conditionalFormatting sqref="W881:W889 S881:U889">
    <cfRule type="containsText" dxfId="7750" priority="1262" operator="containsText" text="0">
      <formula>NOT(ISERROR(SEARCH("0",S881)))</formula>
    </cfRule>
  </conditionalFormatting>
  <conditionalFormatting sqref="V881:V889 Y881:AC889">
    <cfRule type="containsText" dxfId="7749" priority="1261" operator="containsText" text="00">
      <formula>NOT(ISERROR(SEARCH("00",V881)))</formula>
    </cfRule>
  </conditionalFormatting>
  <conditionalFormatting sqref="Q890:Q898">
    <cfRule type="duplicateValues" dxfId="7748" priority="1260"/>
  </conditionalFormatting>
  <conditionalFormatting sqref="S890:U898 W890:W893">
    <cfRule type="containsText" dxfId="7747" priority="1259" operator="containsText" text="0">
      <formula>NOT(ISERROR(SEARCH("0",S890)))</formula>
    </cfRule>
  </conditionalFormatting>
  <conditionalFormatting sqref="Y890:AC898 V890:V898">
    <cfRule type="containsText" dxfId="7746" priority="1258" operator="containsText" text="00">
      <formula>NOT(ISERROR(SEARCH("00",V890)))</formula>
    </cfRule>
  </conditionalFormatting>
  <conditionalFormatting sqref="Q899:Q907">
    <cfRule type="duplicateValues" dxfId="7745" priority="1257"/>
  </conditionalFormatting>
  <conditionalFormatting sqref="S899:U907">
    <cfRule type="containsText" dxfId="7744" priority="1256" operator="containsText" text="0">
      <formula>NOT(ISERROR(SEARCH("0",S899)))</formula>
    </cfRule>
  </conditionalFormatting>
  <conditionalFormatting sqref="V899:V907 Y899:AC907">
    <cfRule type="containsText" dxfId="7743" priority="1255" operator="containsText" text="00">
      <formula>NOT(ISERROR(SEARCH("00",V899)))</formula>
    </cfRule>
  </conditionalFormatting>
  <conditionalFormatting sqref="Q908:Q916">
    <cfRule type="duplicateValues" dxfId="7742" priority="1254"/>
  </conditionalFormatting>
  <conditionalFormatting sqref="S908:U916 W911">
    <cfRule type="containsText" dxfId="7741" priority="1253" operator="containsText" text="0">
      <formula>NOT(ISERROR(SEARCH("0",S908)))</formula>
    </cfRule>
  </conditionalFormatting>
  <conditionalFormatting sqref="Y908:AC916 V908:V916">
    <cfRule type="containsText" dxfId="7740" priority="1252" operator="containsText" text="00">
      <formula>NOT(ISERROR(SEARCH("00",V908)))</formula>
    </cfRule>
  </conditionalFormatting>
  <conditionalFormatting sqref="Q917:Q919 Q921:Q930">
    <cfRule type="duplicateValues" dxfId="7739" priority="1251"/>
  </conditionalFormatting>
  <conditionalFormatting sqref="W920:W925 S917:U925">
    <cfRule type="containsText" dxfId="7738" priority="1250" operator="containsText" text="0">
      <formula>NOT(ISERROR(SEARCH("0",S917)))</formula>
    </cfRule>
  </conditionalFormatting>
  <conditionalFormatting sqref="V917:V925 Y917:AC925">
    <cfRule type="containsText" dxfId="7737" priority="1249" operator="containsText" text="00">
      <formula>NOT(ISERROR(SEARCH("00",V917)))</formula>
    </cfRule>
  </conditionalFormatting>
  <conditionalFormatting sqref="Q926:Q935">
    <cfRule type="duplicateValues" dxfId="7736" priority="1248"/>
  </conditionalFormatting>
  <conditionalFormatting sqref="S926:U935 W926:W931">
    <cfRule type="containsText" dxfId="7735" priority="1247" operator="containsText" text="0">
      <formula>NOT(ISERROR(SEARCH("0",S926)))</formula>
    </cfRule>
  </conditionalFormatting>
  <conditionalFormatting sqref="Y926:AC935 V926:V935">
    <cfRule type="containsText" dxfId="7734" priority="1246" operator="containsText" text="00">
      <formula>NOT(ISERROR(SEARCH("00",V926)))</formula>
    </cfRule>
  </conditionalFormatting>
  <conditionalFormatting sqref="Q936:Q944">
    <cfRule type="duplicateValues" dxfId="7733" priority="1245"/>
  </conditionalFormatting>
  <conditionalFormatting sqref="W940 S936:U944 U945:U949">
    <cfRule type="containsText" dxfId="7732" priority="1244" operator="containsText" text="0">
      <formula>NOT(ISERROR(SEARCH("0",S936)))</formula>
    </cfRule>
  </conditionalFormatting>
  <conditionalFormatting sqref="V936:V944 Y936:AC944">
    <cfRule type="containsText" dxfId="7731" priority="1243" operator="containsText" text="00">
      <formula>NOT(ISERROR(SEARCH("00",V936)))</formula>
    </cfRule>
  </conditionalFormatting>
  <conditionalFormatting sqref="Q945:Q953">
    <cfRule type="duplicateValues" dxfId="7730" priority="1242"/>
  </conditionalFormatting>
  <conditionalFormatting sqref="W950:W953 S945:U953 U954:U959">
    <cfRule type="containsText" dxfId="7729" priority="1241" operator="containsText" text="0">
      <formula>NOT(ISERROR(SEARCH("0",S945)))</formula>
    </cfRule>
  </conditionalFormatting>
  <conditionalFormatting sqref="V945:V953 Y945:AC953">
    <cfRule type="containsText" dxfId="7728" priority="1240" operator="containsText" text="00">
      <formula>NOT(ISERROR(SEARCH("00",V945)))</formula>
    </cfRule>
  </conditionalFormatting>
  <conditionalFormatting sqref="Q954:Q962">
    <cfRule type="duplicateValues" dxfId="7727" priority="1239"/>
  </conditionalFormatting>
  <conditionalFormatting sqref="S954:U962 W954:W962">
    <cfRule type="containsText" dxfId="7726" priority="1238" operator="containsText" text="0">
      <formula>NOT(ISERROR(SEARCH("0",S954)))</formula>
    </cfRule>
  </conditionalFormatting>
  <conditionalFormatting sqref="Y954:AC962 V954:V962">
    <cfRule type="containsText" dxfId="7725" priority="1237" operator="containsText" text="00">
      <formula>NOT(ISERROR(SEARCH("00",V954)))</formula>
    </cfRule>
  </conditionalFormatting>
  <conditionalFormatting sqref="Q963:Q964">
    <cfRule type="duplicateValues" dxfId="7724" priority="1236"/>
  </conditionalFormatting>
  <conditionalFormatting sqref="S963:T964">
    <cfRule type="containsText" dxfId="7723" priority="1235" operator="containsText" text="0">
      <formula>NOT(ISERROR(SEARCH("0",S963)))</formula>
    </cfRule>
  </conditionalFormatting>
  <conditionalFormatting sqref="Y963:AC964">
    <cfRule type="containsText" dxfId="7722" priority="1234" operator="containsText" text="00">
      <formula>NOT(ISERROR(SEARCH("00",Y963)))</formula>
    </cfRule>
  </conditionalFormatting>
  <conditionalFormatting sqref="Q965:Q966">
    <cfRule type="duplicateValues" dxfId="7721" priority="1233"/>
  </conditionalFormatting>
  <conditionalFormatting sqref="S965:T966">
    <cfRule type="containsText" dxfId="7720" priority="1232" operator="containsText" text="0">
      <formula>NOT(ISERROR(SEARCH("0",S965)))</formula>
    </cfRule>
  </conditionalFormatting>
  <conditionalFormatting sqref="Y965:AC966">
    <cfRule type="containsText" dxfId="7719" priority="1231" operator="containsText" text="00">
      <formula>NOT(ISERROR(SEARCH("00",Y965)))</formula>
    </cfRule>
  </conditionalFormatting>
  <conditionalFormatting sqref="Q967:Q974">
    <cfRule type="duplicateValues" dxfId="7718" priority="1230"/>
  </conditionalFormatting>
  <conditionalFormatting sqref="S971:U971 W971 S967:T970 S972:S974">
    <cfRule type="containsText" dxfId="7717" priority="1229" operator="containsText" text="0">
      <formula>NOT(ISERROR(SEARCH("0",S967)))</formula>
    </cfRule>
  </conditionalFormatting>
  <conditionalFormatting sqref="Y967:AC974 V971">
    <cfRule type="containsText" dxfId="7716" priority="1228" operator="containsText" text="00">
      <formula>NOT(ISERROR(SEARCH("00",V967)))</formula>
    </cfRule>
  </conditionalFormatting>
  <conditionalFormatting sqref="Q975:Q981">
    <cfRule type="duplicateValues" dxfId="7715" priority="1227"/>
  </conditionalFormatting>
  <conditionalFormatting sqref="S980:U980 W980 S975:S979 S981">
    <cfRule type="containsText" dxfId="7714" priority="1226" operator="containsText" text="0">
      <formula>NOT(ISERROR(SEARCH("0",S975)))</formula>
    </cfRule>
  </conditionalFormatting>
  <conditionalFormatting sqref="Y975:AC981 V980">
    <cfRule type="containsText" dxfId="7713" priority="1225" operator="containsText" text="00">
      <formula>NOT(ISERROR(SEARCH("00",V975)))</formula>
    </cfRule>
  </conditionalFormatting>
  <conditionalFormatting sqref="Q982:Q988">
    <cfRule type="duplicateValues" dxfId="7712" priority="1224"/>
  </conditionalFormatting>
  <conditionalFormatting sqref="S982:S988">
    <cfRule type="containsText" dxfId="7711" priority="1223" operator="containsText" text="0">
      <formula>NOT(ISERROR(SEARCH("0",S982)))</formula>
    </cfRule>
  </conditionalFormatting>
  <conditionalFormatting sqref="Y982:AC988">
    <cfRule type="containsText" dxfId="7710" priority="1222" operator="containsText" text="00">
      <formula>NOT(ISERROR(SEARCH("00",Y982)))</formula>
    </cfRule>
  </conditionalFormatting>
  <conditionalFormatting sqref="Q989:Q995">
    <cfRule type="duplicateValues" dxfId="7709" priority="1221"/>
  </conditionalFormatting>
  <conditionalFormatting sqref="S989:T995 W989">
    <cfRule type="containsText" dxfId="7708" priority="1220" operator="containsText" text="0">
      <formula>NOT(ISERROR(SEARCH("0",S989)))</formula>
    </cfRule>
  </conditionalFormatting>
  <conditionalFormatting sqref="Y989:AC995 V989:V995">
    <cfRule type="containsText" dxfId="7707" priority="1219" operator="containsText" text="00">
      <formula>NOT(ISERROR(SEARCH("00",V989)))</formula>
    </cfRule>
  </conditionalFormatting>
  <conditionalFormatting sqref="Q996:Q1004">
    <cfRule type="duplicateValues" dxfId="7706" priority="1218"/>
  </conditionalFormatting>
  <conditionalFormatting sqref="S996:T1004">
    <cfRule type="containsText" dxfId="7705" priority="1217" operator="containsText" text="0">
      <formula>NOT(ISERROR(SEARCH("0",S996)))</formula>
    </cfRule>
  </conditionalFormatting>
  <conditionalFormatting sqref="V996:V1004 Y996:AC1004">
    <cfRule type="containsText" dxfId="7704" priority="1216" operator="containsText" text="00">
      <formula>NOT(ISERROR(SEARCH("00",V996)))</formula>
    </cfRule>
  </conditionalFormatting>
  <conditionalFormatting sqref="Q1005:Q1013">
    <cfRule type="duplicateValues" dxfId="7703" priority="1215"/>
  </conditionalFormatting>
  <conditionalFormatting sqref="W1009 S1005:T1013">
    <cfRule type="containsText" dxfId="7702" priority="1214" operator="containsText" text="0">
      <formula>NOT(ISERROR(SEARCH("0",S1005)))</formula>
    </cfRule>
  </conditionalFormatting>
  <conditionalFormatting sqref="V1005:V1013 Y1005:AC1013">
    <cfRule type="containsText" dxfId="7701" priority="1213" operator="containsText" text="00">
      <formula>NOT(ISERROR(SEARCH("00",V1005)))</formula>
    </cfRule>
  </conditionalFormatting>
  <conditionalFormatting sqref="Q1014:Q1022">
    <cfRule type="duplicateValues" dxfId="7700" priority="1212"/>
  </conditionalFormatting>
  <conditionalFormatting sqref="W1019 S1014:T1022">
    <cfRule type="containsText" dxfId="7699" priority="1211" operator="containsText" text="0">
      <formula>NOT(ISERROR(SEARCH("0",S1014)))</formula>
    </cfRule>
  </conditionalFormatting>
  <conditionalFormatting sqref="V1014:V1022 Y1014:AC1022">
    <cfRule type="containsText" dxfId="7698" priority="1210" operator="containsText" text="00">
      <formula>NOT(ISERROR(SEARCH("00",V1014)))</formula>
    </cfRule>
  </conditionalFormatting>
  <conditionalFormatting sqref="Q1023:Q1025">
    <cfRule type="duplicateValues" dxfId="7697" priority="1209"/>
  </conditionalFormatting>
  <conditionalFormatting sqref="S1023:T1025">
    <cfRule type="containsText" dxfId="7696" priority="1208" operator="containsText" text="0">
      <formula>NOT(ISERROR(SEARCH("0",S1023)))</formula>
    </cfRule>
  </conditionalFormatting>
  <conditionalFormatting sqref="V1023:V1025 Y1023:AC1025">
    <cfRule type="containsText" dxfId="7695" priority="1207" operator="containsText" text="00">
      <formula>NOT(ISERROR(SEARCH("00",V1023)))</formula>
    </cfRule>
  </conditionalFormatting>
  <conditionalFormatting sqref="Q1026:Q1028">
    <cfRule type="duplicateValues" dxfId="7694" priority="1206"/>
  </conditionalFormatting>
  <conditionalFormatting sqref="S1026:T1028">
    <cfRule type="containsText" dxfId="7693" priority="1205" operator="containsText" text="0">
      <formula>NOT(ISERROR(SEARCH("0",S1026)))</formula>
    </cfRule>
  </conditionalFormatting>
  <conditionalFormatting sqref="Y1026:AC1028 V1026:V1028">
    <cfRule type="containsText" dxfId="7692" priority="1204" operator="containsText" text="00">
      <formula>NOT(ISERROR(SEARCH("00",V1026)))</formula>
    </cfRule>
  </conditionalFormatting>
  <conditionalFormatting sqref="Q1029:Q1038">
    <cfRule type="duplicateValues" dxfId="7691" priority="1203"/>
  </conditionalFormatting>
  <conditionalFormatting sqref="S1029:U1031">
    <cfRule type="containsText" dxfId="7690" priority="1202" operator="containsText" text="0">
      <formula>NOT(ISERROR(SEARCH("0",S1029)))</formula>
    </cfRule>
  </conditionalFormatting>
  <conditionalFormatting sqref="V1029:V1031 Y1029:AC1031">
    <cfRule type="containsText" dxfId="7689" priority="1201" operator="containsText" text="00">
      <formula>NOT(ISERROR(SEARCH("00",V1029)))</formula>
    </cfRule>
  </conditionalFormatting>
  <conditionalFormatting sqref="Q1032:Q1037">
    <cfRule type="duplicateValues" dxfId="7688" priority="1200"/>
  </conditionalFormatting>
  <conditionalFormatting sqref="S1032:U1037">
    <cfRule type="containsText" dxfId="7687" priority="1199" operator="containsText" text="0">
      <formula>NOT(ISERROR(SEARCH("0",S1032)))</formula>
    </cfRule>
  </conditionalFormatting>
  <conditionalFormatting sqref="Y1032:AC1037 V1032:V1037">
    <cfRule type="containsText" dxfId="7686" priority="1198" operator="containsText" text="00">
      <formula>NOT(ISERROR(SEARCH("00",V1032)))</formula>
    </cfRule>
  </conditionalFormatting>
  <conditionalFormatting sqref="Q1038:Q1047">
    <cfRule type="duplicateValues" dxfId="7685" priority="1197"/>
  </conditionalFormatting>
  <conditionalFormatting sqref="S1038:U1039 S1040:T1047">
    <cfRule type="containsText" dxfId="7684" priority="1196" operator="containsText" text="0">
      <formula>NOT(ISERROR(SEARCH("0",S1038)))</formula>
    </cfRule>
  </conditionalFormatting>
  <conditionalFormatting sqref="V1038:V1047 Y1038:AC1047">
    <cfRule type="containsText" dxfId="7683" priority="1195" operator="containsText" text="00">
      <formula>NOT(ISERROR(SEARCH("00",V1038)))</formula>
    </cfRule>
  </conditionalFormatting>
  <conditionalFormatting sqref="Q1048:Q1074">
    <cfRule type="duplicateValues" dxfId="7682" priority="1194"/>
  </conditionalFormatting>
  <conditionalFormatting sqref="S1048:T1074 W1049:W1074">
    <cfRule type="containsText" dxfId="7681" priority="1193" operator="containsText" text="0">
      <formula>NOT(ISERROR(SEARCH("0",S1048)))</formula>
    </cfRule>
  </conditionalFormatting>
  <conditionalFormatting sqref="Y1048:AC1074 V1048:V1074">
    <cfRule type="containsText" dxfId="7680" priority="1192" operator="containsText" text="00">
      <formula>NOT(ISERROR(SEARCH("00",V1048)))</formula>
    </cfRule>
  </conditionalFormatting>
  <conditionalFormatting sqref="Q1075:Q1084">
    <cfRule type="duplicateValues" dxfId="7679" priority="1191"/>
  </conditionalFormatting>
  <conditionalFormatting sqref="W1075:W1076 S1075:T1076">
    <cfRule type="containsText" dxfId="7678" priority="1190" operator="containsText" text="0">
      <formula>NOT(ISERROR(SEARCH("0",S1075)))</formula>
    </cfRule>
  </conditionalFormatting>
  <conditionalFormatting sqref="V1075:V1076 Y1075:AC1076">
    <cfRule type="containsText" dxfId="7677" priority="1189" operator="containsText" text="00">
      <formula>NOT(ISERROR(SEARCH("00",V1075)))</formula>
    </cfRule>
  </conditionalFormatting>
  <conditionalFormatting sqref="Q1077:Q1093">
    <cfRule type="duplicateValues" dxfId="7676" priority="1188"/>
  </conditionalFormatting>
  <conditionalFormatting sqref="Y1077:AC1078">
    <cfRule type="containsText" dxfId="7675" priority="1187" operator="containsText" text="00">
      <formula>NOT(ISERROR(SEARCH("00",Y1077)))</formula>
    </cfRule>
  </conditionalFormatting>
  <conditionalFormatting sqref="Q1079:Q1080">
    <cfRule type="duplicateValues" dxfId="7674" priority="1186"/>
  </conditionalFormatting>
  <conditionalFormatting sqref="Y1079:AC1080">
    <cfRule type="containsText" dxfId="7673" priority="1185" operator="containsText" text="00">
      <formula>NOT(ISERROR(SEARCH("00",Y1079)))</formula>
    </cfRule>
  </conditionalFormatting>
  <conditionalFormatting sqref="Q1081:Q1093">
    <cfRule type="duplicateValues" dxfId="7672" priority="1184"/>
  </conditionalFormatting>
  <conditionalFormatting sqref="W1085 S1085:U1085">
    <cfRule type="containsText" dxfId="7671" priority="1183" operator="containsText" text="0">
      <formula>NOT(ISERROR(SEARCH("0",S1085)))</formula>
    </cfRule>
  </conditionalFormatting>
  <conditionalFormatting sqref="V1085 Y1081:AC1089">
    <cfRule type="containsText" dxfId="7670" priority="1182" operator="containsText" text="00">
      <formula>NOT(ISERROR(SEARCH("00",V1081)))</formula>
    </cfRule>
  </conditionalFormatting>
  <conditionalFormatting sqref="Q1090:Q1098">
    <cfRule type="duplicateValues" dxfId="7669" priority="1181"/>
  </conditionalFormatting>
  <conditionalFormatting sqref="S1098:U1098 W1098 S1094:T1097">
    <cfRule type="containsText" dxfId="7668" priority="1180" operator="containsText" text="0">
      <formula>NOT(ISERROR(SEARCH("0",S1094)))</formula>
    </cfRule>
  </conditionalFormatting>
  <conditionalFormatting sqref="Y1090:AC1098 V1094:V1098">
    <cfRule type="containsText" dxfId="7667" priority="1179" operator="containsText" text="00">
      <formula>NOT(ISERROR(SEARCH("00",V1090)))</formula>
    </cfRule>
  </conditionalFormatting>
  <conditionalFormatting sqref="Q1099:Q1107">
    <cfRule type="duplicateValues" dxfId="7666" priority="1178"/>
  </conditionalFormatting>
  <conditionalFormatting sqref="S1099:T1107">
    <cfRule type="containsText" dxfId="7665" priority="1177" operator="containsText" text="0">
      <formula>NOT(ISERROR(SEARCH("0",S1099)))</formula>
    </cfRule>
  </conditionalFormatting>
  <conditionalFormatting sqref="Y1099:AC1107 V1099:V1107">
    <cfRule type="containsText" dxfId="7664" priority="1176" operator="containsText" text="00">
      <formula>NOT(ISERROR(SEARCH("00",V1099)))</formula>
    </cfRule>
  </conditionalFormatting>
  <conditionalFormatting sqref="Q1108:Q1110">
    <cfRule type="duplicateValues" dxfId="7663" priority="1175"/>
  </conditionalFormatting>
  <conditionalFormatting sqref="S1108:U1110 W1108:W1110">
    <cfRule type="containsText" dxfId="7662" priority="1174" operator="containsText" text="0">
      <formula>NOT(ISERROR(SEARCH("0",S1108)))</formula>
    </cfRule>
  </conditionalFormatting>
  <conditionalFormatting sqref="Y1108:AC1110 V1108:V1110">
    <cfRule type="containsText" dxfId="7661" priority="1173" operator="containsText" text="00">
      <formula>NOT(ISERROR(SEARCH("00",V1108)))</formula>
    </cfRule>
  </conditionalFormatting>
  <conditionalFormatting sqref="Q1111:Q1120">
    <cfRule type="duplicateValues" dxfId="7660" priority="1172"/>
  </conditionalFormatting>
  <conditionalFormatting sqref="W1111:W1117 S1111:U1112 S1118:T1120 S1116:U1117">
    <cfRule type="containsText" dxfId="7659" priority="1171" operator="containsText" text="0">
      <formula>NOT(ISERROR(SEARCH("0",S1111)))</formula>
    </cfRule>
  </conditionalFormatting>
  <conditionalFormatting sqref="V1111:V1114 Y1111:AC1120 V1116:V1120">
    <cfRule type="containsText" dxfId="7658" priority="1170" operator="containsText" text="00">
      <formula>NOT(ISERROR(SEARCH("00",V1111)))</formula>
    </cfRule>
  </conditionalFormatting>
  <conditionalFormatting sqref="Q1121:Q1131">
    <cfRule type="duplicateValues" dxfId="7657" priority="1169"/>
  </conditionalFormatting>
  <conditionalFormatting sqref="W1126:W1131 S1121:T1131">
    <cfRule type="containsText" dxfId="7656" priority="1168" operator="containsText" text="0">
      <formula>NOT(ISERROR(SEARCH("0",S1121)))</formula>
    </cfRule>
  </conditionalFormatting>
  <conditionalFormatting sqref="Y1121:AC1131 V1121:V1131">
    <cfRule type="containsText" dxfId="7655" priority="1167" operator="containsText" text="00">
      <formula>NOT(ISERROR(SEARCH("00",V1121)))</formula>
    </cfRule>
  </conditionalFormatting>
  <conditionalFormatting sqref="Q1132:Q1133">
    <cfRule type="duplicateValues" dxfId="7654" priority="1166"/>
  </conditionalFormatting>
  <conditionalFormatting sqref="S1132:T1133 W1132:W1133">
    <cfRule type="containsText" dxfId="7653" priority="1165" operator="containsText" text="0">
      <formula>NOT(ISERROR(SEARCH("0",S1132)))</formula>
    </cfRule>
  </conditionalFormatting>
  <conditionalFormatting sqref="Y1132:AC1133 V1132:V1133">
    <cfRule type="containsText" dxfId="7652" priority="1164" operator="containsText" text="00">
      <formula>NOT(ISERROR(SEARCH("00",V1132)))</formula>
    </cfRule>
  </conditionalFormatting>
  <conditionalFormatting sqref="Q1134:Q1135">
    <cfRule type="duplicateValues" dxfId="7651" priority="1163"/>
  </conditionalFormatting>
  <conditionalFormatting sqref="S1134:T1135 W1134:W1135">
    <cfRule type="containsText" dxfId="7650" priority="1162" operator="containsText" text="0">
      <formula>NOT(ISERROR(SEARCH("0",S1134)))</formula>
    </cfRule>
  </conditionalFormatting>
  <conditionalFormatting sqref="Y1134:AC1135 V1134:V1135">
    <cfRule type="containsText" dxfId="7649" priority="1161" operator="containsText" text="00">
      <formula>NOT(ISERROR(SEARCH("00",V1134)))</formula>
    </cfRule>
  </conditionalFormatting>
  <conditionalFormatting sqref="Q1136:Q1137">
    <cfRule type="duplicateValues" dxfId="7648" priority="1160"/>
  </conditionalFormatting>
  <conditionalFormatting sqref="S1136:T1137 W1136:W1137">
    <cfRule type="containsText" dxfId="7647" priority="1159" operator="containsText" text="0">
      <formula>NOT(ISERROR(SEARCH("0",S1136)))</formula>
    </cfRule>
  </conditionalFormatting>
  <conditionalFormatting sqref="Y1136:AC1137 V1136:V1137">
    <cfRule type="containsText" dxfId="7646" priority="1158" operator="containsText" text="00">
      <formula>NOT(ISERROR(SEARCH("00",V1136)))</formula>
    </cfRule>
  </conditionalFormatting>
  <conditionalFormatting sqref="Q1138:Q1139">
    <cfRule type="duplicateValues" dxfId="7645" priority="1157"/>
  </conditionalFormatting>
  <conditionalFormatting sqref="W1138:W1139 S1138:T1139">
    <cfRule type="containsText" dxfId="7644" priority="1156" operator="containsText" text="0">
      <formula>NOT(ISERROR(SEARCH("0",S1138)))</formula>
    </cfRule>
  </conditionalFormatting>
  <conditionalFormatting sqref="V1138:V1139 Y1138:AC1139">
    <cfRule type="containsText" dxfId="7643" priority="1155" operator="containsText" text="00">
      <formula>NOT(ISERROR(SEARCH("00",V1138)))</formula>
    </cfRule>
  </conditionalFormatting>
  <conditionalFormatting sqref="Q1140:Q1141">
    <cfRule type="duplicateValues" dxfId="7642" priority="1154"/>
  </conditionalFormatting>
  <conditionalFormatting sqref="S1140:T1141 W1140:W1141">
    <cfRule type="containsText" dxfId="7641" priority="1153" operator="containsText" text="0">
      <formula>NOT(ISERROR(SEARCH("0",S1140)))</formula>
    </cfRule>
  </conditionalFormatting>
  <conditionalFormatting sqref="Y1140:AC1141 V1140:V1141">
    <cfRule type="containsText" dxfId="7640" priority="1152" operator="containsText" text="00">
      <formula>NOT(ISERROR(SEARCH("00",V1140)))</formula>
    </cfRule>
  </conditionalFormatting>
  <conditionalFormatting sqref="Q1142:Q1143">
    <cfRule type="duplicateValues" dxfId="7639" priority="1151"/>
  </conditionalFormatting>
  <conditionalFormatting sqref="W1142:W1143 S1142:T1143">
    <cfRule type="containsText" dxfId="7638" priority="1150" operator="containsText" text="0">
      <formula>NOT(ISERROR(SEARCH("0",S1142)))</formula>
    </cfRule>
  </conditionalFormatting>
  <conditionalFormatting sqref="V1142:V1143 Y1142:AC1143">
    <cfRule type="containsText" dxfId="7637" priority="1149" operator="containsText" text="00">
      <formula>NOT(ISERROR(SEARCH("00",V1142)))</formula>
    </cfRule>
  </conditionalFormatting>
  <conditionalFormatting sqref="Q1144:Q1153">
    <cfRule type="duplicateValues" dxfId="7636" priority="1148"/>
  </conditionalFormatting>
  <conditionalFormatting sqref="W1144:W1145 S1144:T1153">
    <cfRule type="containsText" dxfId="7635" priority="1147" operator="containsText" text="0">
      <formula>NOT(ISERROR(SEARCH("0",S1144)))</formula>
    </cfRule>
  </conditionalFormatting>
  <conditionalFormatting sqref="V1144:V1153 Y1144:AC1153">
    <cfRule type="containsText" dxfId="7634" priority="1146" operator="containsText" text="00">
      <formula>NOT(ISERROR(SEARCH("00",V1144)))</formula>
    </cfRule>
  </conditionalFormatting>
  <conditionalFormatting sqref="Q1154:Q1155">
    <cfRule type="duplicateValues" dxfId="7633" priority="1145"/>
  </conditionalFormatting>
  <conditionalFormatting sqref="S1154:T1155 W1155">
    <cfRule type="containsText" dxfId="7632" priority="1144" operator="containsText" text="0">
      <formula>NOT(ISERROR(SEARCH("0",S1154)))</formula>
    </cfRule>
  </conditionalFormatting>
  <conditionalFormatting sqref="Y1154:AC1155 V1154:V1155">
    <cfRule type="containsText" dxfId="7631" priority="1143" operator="containsText" text="00">
      <formula>NOT(ISERROR(SEARCH("00",V1154)))</formula>
    </cfRule>
  </conditionalFormatting>
  <conditionalFormatting sqref="Q1156:Q1164">
    <cfRule type="duplicateValues" dxfId="7630" priority="1142"/>
  </conditionalFormatting>
  <conditionalFormatting sqref="S1156:T1164">
    <cfRule type="containsText" dxfId="7629" priority="1141" operator="containsText" text="0">
      <formula>NOT(ISERROR(SEARCH("0",S1156)))</formula>
    </cfRule>
  </conditionalFormatting>
  <conditionalFormatting sqref="V1156:V1164 Y1156:AC1164">
    <cfRule type="containsText" dxfId="7628" priority="1140" operator="containsText" text="00">
      <formula>NOT(ISERROR(SEARCH("00",V1156)))</formula>
    </cfRule>
  </conditionalFormatting>
  <conditionalFormatting sqref="Q1165:Q1173">
    <cfRule type="duplicateValues" dxfId="7627" priority="1139"/>
  </conditionalFormatting>
  <conditionalFormatting sqref="S1165:T1173 W1165">
    <cfRule type="containsText" dxfId="7626" priority="1138" operator="containsText" text="0">
      <formula>NOT(ISERROR(SEARCH("0",S1165)))</formula>
    </cfRule>
  </conditionalFormatting>
  <conditionalFormatting sqref="Y1165:AC1173 V1165:V1173">
    <cfRule type="containsText" dxfId="7625" priority="1137" operator="containsText" text="00">
      <formula>NOT(ISERROR(SEARCH("00",V1165)))</formula>
    </cfRule>
  </conditionalFormatting>
  <conditionalFormatting sqref="Q1174:Q1182">
    <cfRule type="duplicateValues" dxfId="7624" priority="1136"/>
  </conditionalFormatting>
  <conditionalFormatting sqref="W1175 S1174:T1182">
    <cfRule type="containsText" dxfId="7623" priority="1135" operator="containsText" text="0">
      <formula>NOT(ISERROR(SEARCH("0",S1174)))</formula>
    </cfRule>
  </conditionalFormatting>
  <conditionalFormatting sqref="V1174:V1182 Y1174:AC1182">
    <cfRule type="containsText" dxfId="7622" priority="1134" operator="containsText" text="00">
      <formula>NOT(ISERROR(SEARCH("00",V1174)))</formula>
    </cfRule>
  </conditionalFormatting>
  <conditionalFormatting sqref="S1183:T1184">
    <cfRule type="containsText" dxfId="7621" priority="1133" operator="containsText" text="0">
      <formula>NOT(ISERROR(SEARCH("0",S1183)))</formula>
    </cfRule>
  </conditionalFormatting>
  <conditionalFormatting sqref="Q1258:Q1267">
    <cfRule type="duplicateValues" dxfId="7620" priority="1132"/>
  </conditionalFormatting>
  <conditionalFormatting sqref="S1258:U1267 W1267">
    <cfRule type="containsText" dxfId="7619" priority="1131" operator="containsText" text="0">
      <formula>NOT(ISERROR(SEARCH("0",S1258)))</formula>
    </cfRule>
  </conditionalFormatting>
  <conditionalFormatting sqref="Y1258:AC1267 V1258:V1267">
    <cfRule type="containsText" dxfId="7618" priority="1130" operator="containsText" text="00">
      <formula>NOT(ISERROR(SEARCH("00",V1258)))</formula>
    </cfRule>
  </conditionalFormatting>
  <conditionalFormatting sqref="Q1268:Q1277">
    <cfRule type="duplicateValues" dxfId="7617" priority="1129"/>
  </conditionalFormatting>
  <conditionalFormatting sqref="W1276:W1277 S1268:U1277">
    <cfRule type="containsText" dxfId="7616" priority="1128" operator="containsText" text="0">
      <formula>NOT(ISERROR(SEARCH("0",S1268)))</formula>
    </cfRule>
  </conditionalFormatting>
  <conditionalFormatting sqref="V1268:V1277 Y1268:AC1277">
    <cfRule type="containsText" dxfId="7615" priority="1127" operator="containsText" text="00">
      <formula>NOT(ISERROR(SEARCH("00",V1268)))</formula>
    </cfRule>
  </conditionalFormatting>
  <conditionalFormatting sqref="Q1278:Q1287">
    <cfRule type="duplicateValues" dxfId="7614" priority="1126"/>
  </conditionalFormatting>
  <conditionalFormatting sqref="S1278:U1287 W1278:W1287">
    <cfRule type="containsText" dxfId="7613" priority="1125" operator="containsText" text="0">
      <formula>NOT(ISERROR(SEARCH("0",S1278)))</formula>
    </cfRule>
  </conditionalFormatting>
  <conditionalFormatting sqref="Y1278:AC1287 V1278:V1287">
    <cfRule type="containsText" dxfId="7612" priority="1124" operator="containsText" text="00">
      <formula>NOT(ISERROR(SEARCH("00",V1278)))</formula>
    </cfRule>
  </conditionalFormatting>
  <conditionalFormatting sqref="Q1288:Q1289">
    <cfRule type="duplicateValues" dxfId="7611" priority="1123"/>
  </conditionalFormatting>
  <conditionalFormatting sqref="W1288:W1289 S1288:U1289">
    <cfRule type="containsText" dxfId="7610" priority="1122" operator="containsText" text="0">
      <formula>NOT(ISERROR(SEARCH("0",S1288)))</formula>
    </cfRule>
  </conditionalFormatting>
  <conditionalFormatting sqref="V1288:V1289 Y1288:AC1289">
    <cfRule type="containsText" dxfId="7609" priority="1121" operator="containsText" text="00">
      <formula>NOT(ISERROR(SEARCH("00",V1288)))</formula>
    </cfRule>
  </conditionalFormatting>
  <conditionalFormatting sqref="Q1290:Q1295">
    <cfRule type="duplicateValues" dxfId="7608" priority="1120"/>
  </conditionalFormatting>
  <conditionalFormatting sqref="S1290:U1291 W1290:W1291 S1292:T1295">
    <cfRule type="containsText" dxfId="7607" priority="1119" operator="containsText" text="0">
      <formula>NOT(ISERROR(SEARCH("0",S1290)))</formula>
    </cfRule>
  </conditionalFormatting>
  <conditionalFormatting sqref="Y1290:AC1295 V1290:V1295">
    <cfRule type="containsText" dxfId="7606" priority="1118" operator="containsText" text="00">
      <formula>NOT(ISERROR(SEARCH("00",V1290)))</formula>
    </cfRule>
  </conditionalFormatting>
  <conditionalFormatting sqref="Q1296:Q1362">
    <cfRule type="duplicateValues" dxfId="7605" priority="1117"/>
  </conditionalFormatting>
  <conditionalFormatting sqref="W1301:W1335 S1296:T1300 W1343 W1352:W1362 S1352:U1362 S1349:T1351 S1301:U1343">
    <cfRule type="containsText" dxfId="7604" priority="1116" operator="containsText" text="0">
      <formula>NOT(ISERROR(SEARCH("0",S1296)))</formula>
    </cfRule>
  </conditionalFormatting>
  <conditionalFormatting sqref="V1296:V1335 Y1296:AC1316 V1343 V1352:V1362 Y1349:AC1362 Y1318:AC1343">
    <cfRule type="containsText" dxfId="7603" priority="1115" operator="containsText" text="00">
      <formula>NOT(ISERROR(SEARCH("00",V1296)))</formula>
    </cfRule>
  </conditionalFormatting>
  <conditionalFormatting sqref="Q1364">
    <cfRule type="duplicateValues" dxfId="7602" priority="1114"/>
  </conditionalFormatting>
  <conditionalFormatting sqref="S1364:U1364 W1364">
    <cfRule type="containsText" dxfId="7601" priority="1113" operator="containsText" text="0">
      <formula>NOT(ISERROR(SEARCH("0",S1364)))</formula>
    </cfRule>
  </conditionalFormatting>
  <conditionalFormatting sqref="Y1364:AC1364 V1364">
    <cfRule type="containsText" dxfId="7600" priority="1112" operator="containsText" text="00">
      <formula>NOT(ISERROR(SEARCH("00",V1364)))</formula>
    </cfRule>
  </conditionalFormatting>
  <conditionalFormatting sqref="Q1365:Q1370">
    <cfRule type="duplicateValues" dxfId="7599" priority="1111"/>
  </conditionalFormatting>
  <conditionalFormatting sqref="S1365:U1366 S1367:S1370">
    <cfRule type="containsText" dxfId="7598" priority="1110" operator="containsText" text="0">
      <formula>NOT(ISERROR(SEARCH("0",S1365)))</formula>
    </cfRule>
  </conditionalFormatting>
  <conditionalFormatting sqref="Y1365:AC1370 V1365:V1370">
    <cfRule type="containsText" dxfId="7597" priority="1109" operator="containsText" text="00">
      <formula>NOT(ISERROR(SEARCH("00",V1365)))</formula>
    </cfRule>
  </conditionalFormatting>
  <conditionalFormatting sqref="Q1371:Q1377">
    <cfRule type="duplicateValues" dxfId="7596" priority="1108"/>
  </conditionalFormatting>
  <conditionalFormatting sqref="S1374:U1374 W1374:W1376 S1371:S1373">
    <cfRule type="containsText" dxfId="7595" priority="1107" operator="containsText" text="0">
      <formula>NOT(ISERROR(SEARCH("0",S1371)))</formula>
    </cfRule>
  </conditionalFormatting>
  <conditionalFormatting sqref="Y1371:AC1376 V1371:V1376">
    <cfRule type="containsText" dxfId="7594" priority="1106" operator="containsText" text="00">
      <formula>NOT(ISERROR(SEARCH("00",V1371)))</formula>
    </cfRule>
  </conditionalFormatting>
  <conditionalFormatting sqref="Q1377:Q1378">
    <cfRule type="duplicateValues" dxfId="7593" priority="1105"/>
  </conditionalFormatting>
  <conditionalFormatting sqref="W1378">
    <cfRule type="containsText" dxfId="7592" priority="1104" operator="containsText" text="0">
      <formula>NOT(ISERROR(SEARCH("0",W1378)))</formula>
    </cfRule>
  </conditionalFormatting>
  <conditionalFormatting sqref="V1378 Y1378:AC1378">
    <cfRule type="containsText" dxfId="7591" priority="1103" operator="containsText" text="00">
      <formula>NOT(ISERROR(SEARCH("00",V1378)))</formula>
    </cfRule>
  </conditionalFormatting>
  <conditionalFormatting sqref="Q1379:Q1382">
    <cfRule type="duplicateValues" dxfId="7590" priority="1102"/>
  </conditionalFormatting>
  <conditionalFormatting sqref="W1379:W1382">
    <cfRule type="containsText" dxfId="7589" priority="1101" operator="containsText" text="0">
      <formula>NOT(ISERROR(SEARCH("0",W1379)))</formula>
    </cfRule>
  </conditionalFormatting>
  <conditionalFormatting sqref="Y1379:AC1382 V1379:V1382">
    <cfRule type="containsText" dxfId="7588" priority="1100" operator="containsText" text="00">
      <formula>NOT(ISERROR(SEARCH("00",V1379)))</formula>
    </cfRule>
  </conditionalFormatting>
  <conditionalFormatting sqref="Q1383">
    <cfRule type="duplicateValues" dxfId="7587" priority="1099"/>
  </conditionalFormatting>
  <conditionalFormatting sqref="W1383">
    <cfRule type="containsText" dxfId="7586" priority="1098" operator="containsText" text="0">
      <formula>NOT(ISERROR(SEARCH("0",W1383)))</formula>
    </cfRule>
  </conditionalFormatting>
  <conditionalFormatting sqref="Y1383:AC1383 V1383">
    <cfRule type="containsText" dxfId="7585" priority="1097" operator="containsText" text="00">
      <formula>NOT(ISERROR(SEARCH("00",V1383)))</formula>
    </cfRule>
  </conditionalFormatting>
  <conditionalFormatting sqref="Q1384:Q1393">
    <cfRule type="duplicateValues" dxfId="7584" priority="1096"/>
  </conditionalFormatting>
  <conditionalFormatting sqref="W1384:W1393 S1384:U1393">
    <cfRule type="containsText" dxfId="7583" priority="1095" operator="containsText" text="0">
      <formula>NOT(ISERROR(SEARCH("0",S1384)))</formula>
    </cfRule>
  </conditionalFormatting>
  <conditionalFormatting sqref="V1384:V1393 Y1384:AC1393">
    <cfRule type="containsText" dxfId="7582" priority="1094" operator="containsText" text="00">
      <formula>NOT(ISERROR(SEARCH("00",V1384)))</formula>
    </cfRule>
  </conditionalFormatting>
  <conditionalFormatting sqref="Q1394">
    <cfRule type="duplicateValues" dxfId="7581" priority="1093"/>
  </conditionalFormatting>
  <conditionalFormatting sqref="W1394 S1394:U1394">
    <cfRule type="containsText" dxfId="7580" priority="1092" operator="containsText" text="0">
      <formula>NOT(ISERROR(SEARCH("0",S1394)))</formula>
    </cfRule>
  </conditionalFormatting>
  <conditionalFormatting sqref="V1394 Y1394:AC1394">
    <cfRule type="containsText" dxfId="7579" priority="1091" operator="containsText" text="00">
      <formula>NOT(ISERROR(SEARCH("00",V1394)))</formula>
    </cfRule>
  </conditionalFormatting>
  <conditionalFormatting sqref="Q1395">
    <cfRule type="duplicateValues" dxfId="7578" priority="1090"/>
  </conditionalFormatting>
  <conditionalFormatting sqref="W1395 S1395:U1395">
    <cfRule type="containsText" dxfId="7577" priority="1089" operator="containsText" text="0">
      <formula>NOT(ISERROR(SEARCH("0",S1395)))</formula>
    </cfRule>
  </conditionalFormatting>
  <conditionalFormatting sqref="V1395 Y1395:AC1395">
    <cfRule type="containsText" dxfId="7576" priority="1088" operator="containsText" text="00">
      <formula>NOT(ISERROR(SEARCH("00",V1395)))</formula>
    </cfRule>
  </conditionalFormatting>
  <conditionalFormatting sqref="Q1396">
    <cfRule type="duplicateValues" dxfId="7575" priority="1087"/>
  </conditionalFormatting>
  <conditionalFormatting sqref="W1396 S1396:U1396">
    <cfRule type="containsText" dxfId="7574" priority="1086" operator="containsText" text="0">
      <formula>NOT(ISERROR(SEARCH("0",S1396)))</formula>
    </cfRule>
  </conditionalFormatting>
  <conditionalFormatting sqref="V1396 Y1396:AC1396">
    <cfRule type="containsText" dxfId="7573" priority="1085" operator="containsText" text="00">
      <formula>NOT(ISERROR(SEARCH("00",V1396)))</formula>
    </cfRule>
  </conditionalFormatting>
  <conditionalFormatting sqref="Q920">
    <cfRule type="duplicateValues" dxfId="7572" priority="1084"/>
  </conditionalFormatting>
  <conditionalFormatting sqref="Q775">
    <cfRule type="duplicateValues" dxfId="7571" priority="1083"/>
  </conditionalFormatting>
  <conditionalFormatting sqref="Q776">
    <cfRule type="duplicateValues" dxfId="7570" priority="1082"/>
  </conditionalFormatting>
  <conditionalFormatting sqref="Q777">
    <cfRule type="duplicateValues" dxfId="7569" priority="1081"/>
  </conditionalFormatting>
  <conditionalFormatting sqref="Q778">
    <cfRule type="duplicateValues" dxfId="7568" priority="1080"/>
  </conditionalFormatting>
  <conditionalFormatting sqref="Q779">
    <cfRule type="duplicateValues" dxfId="7567" priority="1079"/>
  </conditionalFormatting>
  <conditionalFormatting sqref="Q780">
    <cfRule type="duplicateValues" dxfId="7566" priority="1078"/>
  </conditionalFormatting>
  <conditionalFormatting sqref="Q781">
    <cfRule type="duplicateValues" dxfId="7565" priority="1077"/>
  </conditionalFormatting>
  <conditionalFormatting sqref="Q782">
    <cfRule type="duplicateValues" dxfId="7564" priority="1076"/>
  </conditionalFormatting>
  <conditionalFormatting sqref="Q783">
    <cfRule type="duplicateValues" dxfId="7563" priority="1075"/>
  </conditionalFormatting>
  <conditionalFormatting sqref="Q1364:Q1396 Q747:Q1362">
    <cfRule type="duplicateValues" dxfId="7562" priority="1074"/>
  </conditionalFormatting>
  <conditionalFormatting sqref="Q804">
    <cfRule type="duplicateValues" dxfId="7561" priority="1073"/>
  </conditionalFormatting>
  <conditionalFormatting sqref="Q805">
    <cfRule type="duplicateValues" dxfId="7560" priority="1072"/>
  </conditionalFormatting>
  <conditionalFormatting sqref="Q806">
    <cfRule type="duplicateValues" dxfId="7559" priority="1071"/>
  </conditionalFormatting>
  <conditionalFormatting sqref="W894:W901">
    <cfRule type="containsText" dxfId="7558" priority="1070" operator="containsText" text="0">
      <formula>NOT(ISERROR(SEARCH("0",W894)))</formula>
    </cfRule>
  </conditionalFormatting>
  <conditionalFormatting sqref="W902:W910">
    <cfRule type="containsText" dxfId="7557" priority="1069" operator="containsText" text="0">
      <formula>NOT(ISERROR(SEARCH("0",W902)))</formula>
    </cfRule>
  </conditionalFormatting>
  <conditionalFormatting sqref="W912:W919">
    <cfRule type="containsText" dxfId="7556" priority="1068" operator="containsText" text="0">
      <formula>NOT(ISERROR(SEARCH("0",W912)))</formula>
    </cfRule>
  </conditionalFormatting>
  <conditionalFormatting sqref="W932:W939">
    <cfRule type="containsText" dxfId="7555" priority="1067" operator="containsText" text="0">
      <formula>NOT(ISERROR(SEARCH("0",W932)))</formula>
    </cfRule>
  </conditionalFormatting>
  <conditionalFormatting sqref="W941:W949">
    <cfRule type="containsText" dxfId="7554" priority="1066" operator="containsText" text="0">
      <formula>NOT(ISERROR(SEARCH("0",W941)))</formula>
    </cfRule>
  </conditionalFormatting>
  <conditionalFormatting sqref="U963:U970">
    <cfRule type="containsText" dxfId="7553" priority="1065" operator="containsText" text="0">
      <formula>NOT(ISERROR(SEARCH("0",U963)))</formula>
    </cfRule>
  </conditionalFormatting>
  <conditionalFormatting sqref="W963:W970">
    <cfRule type="containsText" dxfId="7552" priority="1064" operator="containsText" text="0">
      <formula>NOT(ISERROR(SEARCH("0",W963)))</formula>
    </cfRule>
  </conditionalFormatting>
  <conditionalFormatting sqref="V963:V970">
    <cfRule type="containsText" dxfId="7551" priority="1063" operator="containsText" text="00">
      <formula>NOT(ISERROR(SEARCH("00",V963)))</formula>
    </cfRule>
  </conditionalFormatting>
  <conditionalFormatting sqref="T972:U979">
    <cfRule type="containsText" dxfId="7550" priority="1062" operator="containsText" text="0">
      <formula>NOT(ISERROR(SEARCH("0",T972)))</formula>
    </cfRule>
  </conditionalFormatting>
  <conditionalFormatting sqref="V972:V979">
    <cfRule type="containsText" dxfId="7549" priority="1061" operator="containsText" text="00">
      <formula>NOT(ISERROR(SEARCH("00",V972)))</formula>
    </cfRule>
  </conditionalFormatting>
  <conditionalFormatting sqref="W972:W979">
    <cfRule type="containsText" dxfId="7548" priority="1060" operator="containsText" text="0">
      <formula>NOT(ISERROR(SEARCH("0",W972)))</formula>
    </cfRule>
  </conditionalFormatting>
  <conditionalFormatting sqref="T981:U988 W981:W988">
    <cfRule type="containsText" dxfId="7547" priority="1059" operator="containsText" text="0">
      <formula>NOT(ISERROR(SEARCH("0",T981)))</formula>
    </cfRule>
  </conditionalFormatting>
  <conditionalFormatting sqref="V981:V988">
    <cfRule type="containsText" dxfId="7546" priority="1058" operator="containsText" text="00">
      <formula>NOT(ISERROR(SEARCH("00",V981)))</formula>
    </cfRule>
  </conditionalFormatting>
  <conditionalFormatting sqref="U989:U1028">
    <cfRule type="containsText" dxfId="7545" priority="1057" operator="containsText" text="0">
      <formula>NOT(ISERROR(SEARCH("0",U989)))</formula>
    </cfRule>
  </conditionalFormatting>
  <conditionalFormatting sqref="W990:W998">
    <cfRule type="containsText" dxfId="7544" priority="1056" operator="containsText" text="0">
      <formula>NOT(ISERROR(SEARCH("0",W990)))</formula>
    </cfRule>
  </conditionalFormatting>
  <conditionalFormatting sqref="W999">
    <cfRule type="containsText" dxfId="7543" priority="1055" operator="containsText" text="0">
      <formula>NOT(ISERROR(SEARCH("0",W999)))</formula>
    </cfRule>
  </conditionalFormatting>
  <conditionalFormatting sqref="W1000:W1006">
    <cfRule type="containsText" dxfId="7542" priority="1054" operator="containsText" text="0">
      <formula>NOT(ISERROR(SEARCH("0",W1000)))</formula>
    </cfRule>
  </conditionalFormatting>
  <conditionalFormatting sqref="W1007">
    <cfRule type="containsText" dxfId="7541" priority="1053" operator="containsText" text="0">
      <formula>NOT(ISERROR(SEARCH("0",W1007)))</formula>
    </cfRule>
  </conditionalFormatting>
  <conditionalFormatting sqref="W1008">
    <cfRule type="containsText" dxfId="7540" priority="1052" operator="containsText" text="0">
      <formula>NOT(ISERROR(SEARCH("0",W1008)))</formula>
    </cfRule>
  </conditionalFormatting>
  <conditionalFormatting sqref="W1010:W1018">
    <cfRule type="containsText" dxfId="7539" priority="1051" operator="containsText" text="0">
      <formula>NOT(ISERROR(SEARCH("0",W1010)))</formula>
    </cfRule>
  </conditionalFormatting>
  <conditionalFormatting sqref="W1020:W1028">
    <cfRule type="containsText" dxfId="7538" priority="1050" operator="containsText" text="0">
      <formula>NOT(ISERROR(SEARCH("0",W1020)))</formula>
    </cfRule>
  </conditionalFormatting>
  <conditionalFormatting sqref="W1030:W1038">
    <cfRule type="containsText" dxfId="7537" priority="1049" operator="containsText" text="0">
      <formula>NOT(ISERROR(SEARCH("0",W1030)))</formula>
    </cfRule>
  </conditionalFormatting>
  <conditionalFormatting sqref="W1029:W1031">
    <cfRule type="containsText" dxfId="7536" priority="1048" operator="containsText" text="0">
      <formula>NOT(ISERROR(SEARCH("0",W1029)))</formula>
    </cfRule>
  </conditionalFormatting>
  <conditionalFormatting sqref="W1032:W1037">
    <cfRule type="containsText" dxfId="7535" priority="1047" operator="containsText" text="0">
      <formula>NOT(ISERROR(SEARCH("0",W1032)))</formula>
    </cfRule>
  </conditionalFormatting>
  <conditionalFormatting sqref="W1038">
    <cfRule type="containsText" dxfId="7534" priority="1046" operator="containsText" text="0">
      <formula>NOT(ISERROR(SEARCH("0",W1038)))</formula>
    </cfRule>
  </conditionalFormatting>
  <conditionalFormatting sqref="U1040:U1048">
    <cfRule type="containsText" dxfId="7533" priority="1045" operator="containsText" text="0">
      <formula>NOT(ISERROR(SEARCH("0",U1040)))</formula>
    </cfRule>
  </conditionalFormatting>
  <conditionalFormatting sqref="W1040:W1048">
    <cfRule type="containsText" dxfId="7532" priority="1044" operator="containsText" text="0">
      <formula>NOT(ISERROR(SEARCH("0",W1040)))</formula>
    </cfRule>
  </conditionalFormatting>
  <conditionalFormatting sqref="U1049:U1058">
    <cfRule type="containsText" dxfId="7531" priority="1043" operator="containsText" text="0">
      <formula>NOT(ISERROR(SEARCH("0",U1049)))</formula>
    </cfRule>
  </conditionalFormatting>
  <conditionalFormatting sqref="U1059:U1076">
    <cfRule type="containsText" dxfId="7530" priority="1042" operator="containsText" text="0">
      <formula>NOT(ISERROR(SEARCH("0",U1059)))</formula>
    </cfRule>
  </conditionalFormatting>
  <conditionalFormatting sqref="Q1079">
    <cfRule type="duplicateValues" dxfId="7529" priority="1041"/>
  </conditionalFormatting>
  <conditionalFormatting sqref="Q1080">
    <cfRule type="duplicateValues" dxfId="7528" priority="1040"/>
  </conditionalFormatting>
  <conditionalFormatting sqref="U1094:U1097">
    <cfRule type="containsText" dxfId="7527" priority="1039" operator="containsText" text="0">
      <formula>NOT(ISERROR(SEARCH("0",U1094)))</formula>
    </cfRule>
  </conditionalFormatting>
  <conditionalFormatting sqref="W1094:W1097">
    <cfRule type="containsText" dxfId="7526" priority="1038" operator="containsText" text="0">
      <formula>NOT(ISERROR(SEARCH("0",W1094)))</formula>
    </cfRule>
  </conditionalFormatting>
  <conditionalFormatting sqref="U1099:U1107">
    <cfRule type="containsText" dxfId="7525" priority="1037" operator="containsText" text="0">
      <formula>NOT(ISERROR(SEARCH("0",U1099)))</formula>
    </cfRule>
  </conditionalFormatting>
  <conditionalFormatting sqref="W1099:W1107">
    <cfRule type="containsText" dxfId="7524" priority="1036" operator="containsText" text="0">
      <formula>NOT(ISERROR(SEARCH("0",W1099)))</formula>
    </cfRule>
  </conditionalFormatting>
  <conditionalFormatting sqref="U1118:U1125">
    <cfRule type="containsText" dxfId="7523" priority="1035" operator="containsText" text="0">
      <formula>NOT(ISERROR(SEARCH("0",U1118)))</formula>
    </cfRule>
  </conditionalFormatting>
  <conditionalFormatting sqref="W1118:W1125">
    <cfRule type="containsText" dxfId="7522" priority="1034" operator="containsText" text="0">
      <formula>NOT(ISERROR(SEARCH("0",W1118)))</formula>
    </cfRule>
  </conditionalFormatting>
  <conditionalFormatting sqref="U1126:U1135">
    <cfRule type="containsText" dxfId="7521" priority="1033" operator="containsText" text="0">
      <formula>NOT(ISERROR(SEARCH("0",U1126)))</formula>
    </cfRule>
  </conditionalFormatting>
  <conditionalFormatting sqref="U1136:U1144">
    <cfRule type="containsText" dxfId="7520" priority="1032" operator="containsText" text="0">
      <formula>NOT(ISERROR(SEARCH("0",U1136)))</formula>
    </cfRule>
  </conditionalFormatting>
  <conditionalFormatting sqref="U1145:U1155">
    <cfRule type="containsText" dxfId="7519" priority="1031" operator="containsText" text="0">
      <formula>NOT(ISERROR(SEARCH("0",U1145)))</formula>
    </cfRule>
  </conditionalFormatting>
  <conditionalFormatting sqref="W1146:W1154">
    <cfRule type="containsText" dxfId="7518" priority="1030" operator="containsText" text="0">
      <formula>NOT(ISERROR(SEARCH("0",W1146)))</formula>
    </cfRule>
  </conditionalFormatting>
  <conditionalFormatting sqref="U1156:U1164">
    <cfRule type="containsText" dxfId="7517" priority="1029" operator="containsText" text="0">
      <formula>NOT(ISERROR(SEARCH("0",U1156)))</formula>
    </cfRule>
  </conditionalFormatting>
  <conditionalFormatting sqref="W1156:W1164">
    <cfRule type="containsText" dxfId="7516" priority="1028" operator="containsText" text="0">
      <formula>NOT(ISERROR(SEARCH("0",W1156)))</formula>
    </cfRule>
  </conditionalFormatting>
  <conditionalFormatting sqref="U1165:U1174">
    <cfRule type="containsText" dxfId="7515" priority="1027" operator="containsText" text="0">
      <formula>NOT(ISERROR(SEARCH("0",U1165)))</formula>
    </cfRule>
  </conditionalFormatting>
  <conditionalFormatting sqref="W1166:W1174">
    <cfRule type="containsText" dxfId="7514" priority="1026" operator="containsText" text="0">
      <formula>NOT(ISERROR(SEARCH("0",W1166)))</formula>
    </cfRule>
  </conditionalFormatting>
  <conditionalFormatting sqref="U1175:U1184">
    <cfRule type="containsText" dxfId="7513" priority="1025" operator="containsText" text="0">
      <formula>NOT(ISERROR(SEARCH("0",U1175)))</formula>
    </cfRule>
  </conditionalFormatting>
  <conditionalFormatting sqref="W1176:W1184">
    <cfRule type="containsText" dxfId="7512" priority="1024" operator="containsText" text="0">
      <formula>NOT(ISERROR(SEARCH("0",W1176)))</formula>
    </cfRule>
  </conditionalFormatting>
  <conditionalFormatting sqref="B1183:B1215">
    <cfRule type="duplicateValues" dxfId="7511" priority="1538"/>
  </conditionalFormatting>
  <conditionalFormatting sqref="Q1183:Q1215">
    <cfRule type="duplicateValues" dxfId="7510" priority="1539"/>
  </conditionalFormatting>
  <conditionalFormatting sqref="B1216:B1257">
    <cfRule type="duplicateValues" dxfId="7509" priority="1540"/>
  </conditionalFormatting>
  <conditionalFormatting sqref="Q1216:Q1257">
    <cfRule type="duplicateValues" dxfId="7508" priority="1541"/>
  </conditionalFormatting>
  <conditionalFormatting sqref="U1292:U1300">
    <cfRule type="containsText" dxfId="7507" priority="1023" operator="containsText" text="0">
      <formula>NOT(ISERROR(SEARCH("0",U1292)))</formula>
    </cfRule>
  </conditionalFormatting>
  <conditionalFormatting sqref="W1292:W1300">
    <cfRule type="containsText" dxfId="7506" priority="1022" operator="containsText" text="0">
      <formula>NOT(ISERROR(SEARCH("0",W1292)))</formula>
    </cfRule>
  </conditionalFormatting>
  <conditionalFormatting sqref="W1258:W1266">
    <cfRule type="containsText" dxfId="7505" priority="1021" operator="containsText" text="0">
      <formula>NOT(ISERROR(SEARCH("0",W1258)))</formula>
    </cfRule>
  </conditionalFormatting>
  <conditionalFormatting sqref="W1268:W1275">
    <cfRule type="containsText" dxfId="7504" priority="1020" operator="containsText" text="0">
      <formula>NOT(ISERROR(SEARCH("0",W1268)))</formula>
    </cfRule>
  </conditionalFormatting>
  <conditionalFormatting sqref="W1336:W1342">
    <cfRule type="containsText" dxfId="7503" priority="1019" operator="containsText" text="0">
      <formula>NOT(ISERROR(SEARCH("0",W1336)))</formula>
    </cfRule>
  </conditionalFormatting>
  <conditionalFormatting sqref="V1336:V1342">
    <cfRule type="containsText" dxfId="7502" priority="1018" operator="containsText" text="00">
      <formula>NOT(ISERROR(SEARCH("00",V1336)))</formula>
    </cfRule>
  </conditionalFormatting>
  <conditionalFormatting sqref="W1349:W1351 U1349:U1351">
    <cfRule type="containsText" dxfId="7501" priority="1017" operator="containsText" text="0">
      <formula>NOT(ISERROR(SEARCH("0",U1349)))</formula>
    </cfRule>
  </conditionalFormatting>
  <conditionalFormatting sqref="V1349:V1351">
    <cfRule type="containsText" dxfId="7500" priority="1016" operator="containsText" text="00">
      <formula>NOT(ISERROR(SEARCH("00",V1349)))</formula>
    </cfRule>
  </conditionalFormatting>
  <conditionalFormatting sqref="W1365:W1373">
    <cfRule type="containsText" dxfId="7499" priority="1015" operator="containsText" text="0">
      <formula>NOT(ISERROR(SEARCH("0",W1365)))</formula>
    </cfRule>
  </conditionalFormatting>
  <conditionalFormatting sqref="T1367:U1373">
    <cfRule type="containsText" dxfId="7498" priority="1014" operator="containsText" text="0">
      <formula>NOT(ISERROR(SEARCH("0",T1367)))</formula>
    </cfRule>
  </conditionalFormatting>
  <conditionalFormatting sqref="S1375:U1376 S1378:U1383">
    <cfRule type="containsText" dxfId="7497" priority="1013" operator="containsText" text="0">
      <formula>NOT(ISERROR(SEARCH("0",S1375)))</formula>
    </cfRule>
  </conditionalFormatting>
  <conditionalFormatting sqref="S1114:U1114">
    <cfRule type="containsText" dxfId="7496" priority="1012" operator="containsText" text="0">
      <formula>NOT(ISERROR(SEARCH("0",S1114)))</formula>
    </cfRule>
  </conditionalFormatting>
  <conditionalFormatting sqref="S1113:U1113">
    <cfRule type="containsText" dxfId="7495" priority="1011" operator="containsText" text="0">
      <formula>NOT(ISERROR(SEARCH("0",S1113)))</formula>
    </cfRule>
  </conditionalFormatting>
  <conditionalFormatting sqref="V1115">
    <cfRule type="containsText" dxfId="7494" priority="1010" operator="containsText" text="00">
      <formula>NOT(ISERROR(SEARCH("00",V1115)))</formula>
    </cfRule>
  </conditionalFormatting>
  <conditionalFormatting sqref="S1115:U1115">
    <cfRule type="containsText" dxfId="7493" priority="1009" operator="containsText" text="0">
      <formula>NOT(ISERROR(SEARCH("0",S1115)))</formula>
    </cfRule>
  </conditionalFormatting>
  <conditionalFormatting sqref="Q1416:Q1048576 Q1:Q2 Q1364:Q1396 Q4:Q1362">
    <cfRule type="duplicateValues" dxfId="7492" priority="1008"/>
  </conditionalFormatting>
  <conditionalFormatting sqref="W64:W70">
    <cfRule type="containsText" dxfId="7491" priority="1007" operator="containsText" text="0">
      <formula>NOT(ISERROR(SEARCH("0",W64)))</formula>
    </cfRule>
  </conditionalFormatting>
  <conditionalFormatting sqref="W80:W88">
    <cfRule type="containsText" dxfId="7490" priority="1006" operator="containsText" text="0">
      <formula>NOT(ISERROR(SEARCH("0",W80)))</formula>
    </cfRule>
  </conditionalFormatting>
  <conditionalFormatting sqref="Q1076:Q1084">
    <cfRule type="duplicateValues" dxfId="7489" priority="1005"/>
  </conditionalFormatting>
  <conditionalFormatting sqref="W1077:W1084 S1077:T1084">
    <cfRule type="containsText" dxfId="7488" priority="1004" operator="containsText" text="0">
      <formula>NOT(ISERROR(SEARCH("0",S1077)))</formula>
    </cfRule>
  </conditionalFormatting>
  <conditionalFormatting sqref="V1077:V1084">
    <cfRule type="containsText" dxfId="7487" priority="1003" operator="containsText" text="00">
      <formula>NOT(ISERROR(SEARCH("00",V1077)))</formula>
    </cfRule>
  </conditionalFormatting>
  <conditionalFormatting sqref="U1077:U1084">
    <cfRule type="containsText" dxfId="7486" priority="1002" operator="containsText" text="0">
      <formula>NOT(ISERROR(SEARCH("0",U1077)))</formula>
    </cfRule>
  </conditionalFormatting>
  <conditionalFormatting sqref="Q1085:Q1093">
    <cfRule type="duplicateValues" dxfId="7485" priority="1001"/>
  </conditionalFormatting>
  <conditionalFormatting sqref="Q1085:Q1093">
    <cfRule type="duplicateValues" dxfId="7484" priority="1000"/>
  </conditionalFormatting>
  <conditionalFormatting sqref="S1086:U1093">
    <cfRule type="containsText" dxfId="7483" priority="999" operator="containsText" text="0">
      <formula>NOT(ISERROR(SEARCH("0",S1086)))</formula>
    </cfRule>
  </conditionalFormatting>
  <conditionalFormatting sqref="V1086:V1093">
    <cfRule type="containsText" dxfId="7482" priority="998" operator="containsText" text="00">
      <formula>NOT(ISERROR(SEARCH("00",V1086)))</formula>
    </cfRule>
  </conditionalFormatting>
  <conditionalFormatting sqref="W1086:W1093">
    <cfRule type="containsText" dxfId="7481" priority="997" operator="containsText" text="0">
      <formula>NOT(ISERROR(SEARCH("0",W1086)))</formula>
    </cfRule>
  </conditionalFormatting>
  <conditionalFormatting sqref="Q1075">
    <cfRule type="duplicateValues" dxfId="7480" priority="996"/>
  </conditionalFormatting>
  <conditionalFormatting sqref="Q1094:Q1103">
    <cfRule type="duplicateValues" dxfId="7479" priority="995"/>
  </conditionalFormatting>
  <conditionalFormatting sqref="AE3">
    <cfRule type="duplicateValues" dxfId="7478" priority="994"/>
  </conditionalFormatting>
  <conditionalFormatting sqref="AE3">
    <cfRule type="duplicateValues" dxfId="7477" priority="992"/>
    <cfRule type="duplicateValues" dxfId="7476" priority="993"/>
  </conditionalFormatting>
  <conditionalFormatting sqref="AE3">
    <cfRule type="duplicateValues" dxfId="7475" priority="991"/>
  </conditionalFormatting>
  <conditionalFormatting sqref="Q3">
    <cfRule type="duplicateValues" dxfId="7474" priority="990"/>
  </conditionalFormatting>
  <conditionalFormatting sqref="Q3">
    <cfRule type="duplicateValues" dxfId="7473" priority="988"/>
    <cfRule type="duplicateValues" dxfId="7472" priority="989"/>
  </conditionalFormatting>
  <conditionalFormatting sqref="Q3">
    <cfRule type="duplicateValues" dxfId="7471" priority="987"/>
  </conditionalFormatting>
  <conditionalFormatting sqref="AD3">
    <cfRule type="containsText" dxfId="7470" priority="986" operator="containsText" text="2021">
      <formula>NOT(ISERROR(SEARCH("2021",AD3)))</formula>
    </cfRule>
  </conditionalFormatting>
  <conditionalFormatting sqref="Q1416:Q1048576 Q1364:Q1396 Q1:Q1362">
    <cfRule type="duplicateValues" dxfId="7469" priority="985"/>
  </conditionalFormatting>
  <conditionalFormatting sqref="Q766">
    <cfRule type="duplicateValues" dxfId="7468" priority="984"/>
  </conditionalFormatting>
  <conditionalFormatting sqref="Q1218">
    <cfRule type="duplicateValues" dxfId="7467" priority="983"/>
  </conditionalFormatting>
  <conditionalFormatting sqref="Q1220">
    <cfRule type="duplicateValues" dxfId="7466" priority="982"/>
  </conditionalFormatting>
  <conditionalFormatting sqref="Q1221">
    <cfRule type="duplicateValues" dxfId="7465" priority="981"/>
  </conditionalFormatting>
  <conditionalFormatting sqref="Q1222">
    <cfRule type="duplicateValues" dxfId="7464" priority="980"/>
  </conditionalFormatting>
  <conditionalFormatting sqref="Q1223">
    <cfRule type="duplicateValues" dxfId="7463" priority="979"/>
  </conditionalFormatting>
  <conditionalFormatting sqref="Q1224">
    <cfRule type="duplicateValues" dxfId="7462" priority="978"/>
  </conditionalFormatting>
  <conditionalFormatting sqref="Q1233">
    <cfRule type="duplicateValues" dxfId="7461" priority="977"/>
  </conditionalFormatting>
  <conditionalFormatting sqref="Q1234">
    <cfRule type="duplicateValues" dxfId="7460" priority="976"/>
  </conditionalFormatting>
  <conditionalFormatting sqref="Q1235">
    <cfRule type="duplicateValues" dxfId="7459" priority="975"/>
  </conditionalFormatting>
  <conditionalFormatting sqref="Q1236">
    <cfRule type="duplicateValues" dxfId="7458" priority="974"/>
  </conditionalFormatting>
  <conditionalFormatting sqref="Q1237">
    <cfRule type="duplicateValues" dxfId="7457" priority="973"/>
  </conditionalFormatting>
  <conditionalFormatting sqref="Q1225">
    <cfRule type="duplicateValues" dxfId="7456" priority="972"/>
  </conditionalFormatting>
  <conditionalFormatting sqref="Q1226">
    <cfRule type="duplicateValues" dxfId="7455" priority="971"/>
  </conditionalFormatting>
  <conditionalFormatting sqref="Q1242">
    <cfRule type="duplicateValues" dxfId="7454" priority="970"/>
  </conditionalFormatting>
  <conditionalFormatting sqref="Q1243">
    <cfRule type="duplicateValues" dxfId="7453" priority="969"/>
  </conditionalFormatting>
  <conditionalFormatting sqref="Q1244">
    <cfRule type="duplicateValues" dxfId="7452" priority="968"/>
  </conditionalFormatting>
  <conditionalFormatting sqref="Q1245">
    <cfRule type="duplicateValues" dxfId="7451" priority="967"/>
  </conditionalFormatting>
  <conditionalFormatting sqref="Q1246">
    <cfRule type="duplicateValues" dxfId="7450" priority="966"/>
  </conditionalFormatting>
  <conditionalFormatting sqref="Q1247">
    <cfRule type="duplicateValues" dxfId="7449" priority="965"/>
  </conditionalFormatting>
  <conditionalFormatting sqref="S1242:U1242 W1242">
    <cfRule type="containsText" dxfId="7448" priority="964" operator="containsText" text="0">
      <formula>NOT(ISERROR(SEARCH("0",S1242)))</formula>
    </cfRule>
  </conditionalFormatting>
  <conditionalFormatting sqref="V1242 Y1242:AC1242">
    <cfRule type="containsText" dxfId="7447" priority="963" operator="containsText" text="00">
      <formula>NOT(ISERROR(SEARCH("00",V1242)))</formula>
    </cfRule>
  </conditionalFormatting>
  <conditionalFormatting sqref="Q1383">
    <cfRule type="duplicateValues" dxfId="7446" priority="962"/>
  </conditionalFormatting>
  <conditionalFormatting sqref="Q1384">
    <cfRule type="duplicateValues" dxfId="7445" priority="961"/>
  </conditionalFormatting>
  <conditionalFormatting sqref="Q1377">
    <cfRule type="duplicateValues" dxfId="7444" priority="960"/>
  </conditionalFormatting>
  <conditionalFormatting sqref="W1377">
    <cfRule type="containsText" dxfId="7443" priority="959" operator="containsText" text="0">
      <formula>NOT(ISERROR(SEARCH("0",W1377)))</formula>
    </cfRule>
  </conditionalFormatting>
  <conditionalFormatting sqref="Y1377:AC1377 V1377">
    <cfRule type="containsText" dxfId="7442" priority="958" operator="containsText" text="00">
      <formula>NOT(ISERROR(SEARCH("00",V1377)))</formula>
    </cfRule>
  </conditionalFormatting>
  <conditionalFormatting sqref="S1377:U1377">
    <cfRule type="containsText" dxfId="7441" priority="957" operator="containsText" text="0">
      <formula>NOT(ISERROR(SEARCH("0",S1377)))</formula>
    </cfRule>
  </conditionalFormatting>
  <conditionalFormatting sqref="S1344:U1345 W1344:W1345">
    <cfRule type="containsText" dxfId="7440" priority="956" operator="containsText" text="0">
      <formula>NOT(ISERROR(SEARCH("0",S1344)))</formula>
    </cfRule>
  </conditionalFormatting>
  <conditionalFormatting sqref="Y1344:AC1345 V1344:V1345">
    <cfRule type="containsText" dxfId="7439" priority="955" operator="containsText" text="00">
      <formula>NOT(ISERROR(SEARCH("00",V1344)))</formula>
    </cfRule>
  </conditionalFormatting>
  <conditionalFormatting sqref="S1347:U1348 W1347:W1348">
    <cfRule type="containsText" dxfId="7438" priority="954" operator="containsText" text="0">
      <formula>NOT(ISERROR(SEARCH("0",S1347)))</formula>
    </cfRule>
  </conditionalFormatting>
  <conditionalFormatting sqref="Y1347:AC1348 V1347:V1348">
    <cfRule type="containsText" dxfId="7437" priority="953" operator="containsText" text="00">
      <formula>NOT(ISERROR(SEARCH("00",V1347)))</formula>
    </cfRule>
  </conditionalFormatting>
  <conditionalFormatting sqref="S1346:U1346 W1346">
    <cfRule type="containsText" dxfId="7436" priority="952" operator="containsText" text="0">
      <formula>NOT(ISERROR(SEARCH("0",S1346)))</formula>
    </cfRule>
  </conditionalFormatting>
  <conditionalFormatting sqref="Y1346:AC1346 V1346">
    <cfRule type="containsText" dxfId="7435" priority="951" operator="containsText" text="00">
      <formula>NOT(ISERROR(SEARCH("00",V1346)))</formula>
    </cfRule>
  </conditionalFormatting>
  <conditionalFormatting sqref="Q846">
    <cfRule type="duplicateValues" dxfId="7434" priority="950"/>
  </conditionalFormatting>
  <conditionalFormatting sqref="Q847">
    <cfRule type="duplicateValues" dxfId="7433" priority="949"/>
  </conditionalFormatting>
  <conditionalFormatting sqref="Q848">
    <cfRule type="duplicateValues" dxfId="7432" priority="948"/>
  </conditionalFormatting>
  <conditionalFormatting sqref="Q849">
    <cfRule type="duplicateValues" dxfId="7431" priority="947"/>
  </conditionalFormatting>
  <conditionalFormatting sqref="Q850">
    <cfRule type="duplicateValues" dxfId="7430" priority="946"/>
  </conditionalFormatting>
  <conditionalFormatting sqref="Q851">
    <cfRule type="duplicateValues" dxfId="7429" priority="945"/>
  </conditionalFormatting>
  <conditionalFormatting sqref="Q852">
    <cfRule type="duplicateValues" dxfId="7428" priority="944"/>
  </conditionalFormatting>
  <conditionalFormatting sqref="Q853">
    <cfRule type="duplicateValues" dxfId="7427" priority="943"/>
  </conditionalFormatting>
  <conditionalFormatting sqref="Q845">
    <cfRule type="duplicateValues" dxfId="7426" priority="942"/>
  </conditionalFormatting>
  <conditionalFormatting sqref="AE785">
    <cfRule type="duplicateValues" dxfId="7425" priority="941"/>
  </conditionalFormatting>
  <conditionalFormatting sqref="AE785">
    <cfRule type="duplicateValues" dxfId="7424" priority="940"/>
  </conditionalFormatting>
  <conditionalFormatting sqref="AE785">
    <cfRule type="duplicateValues" dxfId="7423" priority="939"/>
  </conditionalFormatting>
  <conditionalFormatting sqref="AE784">
    <cfRule type="duplicateValues" dxfId="7422" priority="938"/>
  </conditionalFormatting>
  <conditionalFormatting sqref="AE784">
    <cfRule type="duplicateValues" dxfId="7421" priority="937"/>
  </conditionalFormatting>
  <conditionalFormatting sqref="AE784">
    <cfRule type="duplicateValues" dxfId="7420" priority="936"/>
  </conditionalFormatting>
  <conditionalFormatting sqref="AE786">
    <cfRule type="duplicateValues" dxfId="7419" priority="935"/>
  </conditionalFormatting>
  <conditionalFormatting sqref="AE786">
    <cfRule type="duplicateValues" dxfId="7418" priority="934"/>
  </conditionalFormatting>
  <conditionalFormatting sqref="AE786">
    <cfRule type="duplicateValues" dxfId="7417" priority="933"/>
  </conditionalFormatting>
  <conditionalFormatting sqref="Q784">
    <cfRule type="duplicateValues" dxfId="7416" priority="932"/>
  </conditionalFormatting>
  <conditionalFormatting sqref="Q787">
    <cfRule type="duplicateValues" dxfId="7415" priority="931"/>
  </conditionalFormatting>
  <conditionalFormatting sqref="Q767">
    <cfRule type="duplicateValues" dxfId="7414" priority="930"/>
  </conditionalFormatting>
  <conditionalFormatting sqref="Q1110">
    <cfRule type="duplicateValues" dxfId="7413" priority="929"/>
  </conditionalFormatting>
  <conditionalFormatting sqref="Q1113">
    <cfRule type="duplicateValues" dxfId="7412" priority="928"/>
  </conditionalFormatting>
  <conditionalFormatting sqref="Q1113">
    <cfRule type="duplicateValues" dxfId="7411" priority="927"/>
  </conditionalFormatting>
  <conditionalFormatting sqref="S233:U233 W233">
    <cfRule type="containsText" dxfId="7410" priority="926" operator="containsText" text="0">
      <formula>NOT(ISERROR(SEARCH("0",S233)))</formula>
    </cfRule>
  </conditionalFormatting>
  <conditionalFormatting sqref="V233">
    <cfRule type="containsText" dxfId="7409" priority="925" operator="containsText" text="00">
      <formula>NOT(ISERROR(SEARCH("00",V233)))</formula>
    </cfRule>
  </conditionalFormatting>
  <conditionalFormatting sqref="S234:U234 W234">
    <cfRule type="containsText" dxfId="7408" priority="924" operator="containsText" text="0">
      <formula>NOT(ISERROR(SEARCH("0",S234)))</formula>
    </cfRule>
  </conditionalFormatting>
  <conditionalFormatting sqref="V234">
    <cfRule type="containsText" dxfId="7407" priority="923" operator="containsText" text="00">
      <formula>NOT(ISERROR(SEARCH("00",V234)))</formula>
    </cfRule>
  </conditionalFormatting>
  <conditionalFormatting sqref="S235:U235 W235">
    <cfRule type="containsText" dxfId="7406" priority="922" operator="containsText" text="0">
      <formula>NOT(ISERROR(SEARCH("0",S235)))</formula>
    </cfRule>
  </conditionalFormatting>
  <conditionalFormatting sqref="V235">
    <cfRule type="containsText" dxfId="7405" priority="921" operator="containsText" text="00">
      <formula>NOT(ISERROR(SEARCH("00",V235)))</formula>
    </cfRule>
  </conditionalFormatting>
  <conditionalFormatting sqref="S236:U236 W236">
    <cfRule type="containsText" dxfId="7404" priority="920" operator="containsText" text="0">
      <formula>NOT(ISERROR(SEARCH("0",S236)))</formula>
    </cfRule>
  </conditionalFormatting>
  <conditionalFormatting sqref="V236">
    <cfRule type="containsText" dxfId="7403" priority="919" operator="containsText" text="00">
      <formula>NOT(ISERROR(SEARCH("00",V236)))</formula>
    </cfRule>
  </conditionalFormatting>
  <conditionalFormatting sqref="Y232:AC232">
    <cfRule type="containsText" dxfId="7402" priority="918" operator="containsText" text="00">
      <formula>NOT(ISERROR(SEARCH("00",Y232)))</formula>
    </cfRule>
  </conditionalFormatting>
  <conditionalFormatting sqref="Y233:AC236">
    <cfRule type="containsText" dxfId="7401" priority="917" operator="containsText" text="00">
      <formula>NOT(ISERROR(SEARCH("00",Y233)))</formula>
    </cfRule>
  </conditionalFormatting>
  <conditionalFormatting sqref="Q835">
    <cfRule type="duplicateValues" dxfId="7400" priority="916"/>
  </conditionalFormatting>
  <conditionalFormatting sqref="Q862">
    <cfRule type="duplicateValues" dxfId="7399" priority="915"/>
  </conditionalFormatting>
  <conditionalFormatting sqref="Q863">
    <cfRule type="duplicateValues" dxfId="7398" priority="914"/>
  </conditionalFormatting>
  <conditionalFormatting sqref="Q864">
    <cfRule type="duplicateValues" dxfId="7397" priority="913"/>
  </conditionalFormatting>
  <conditionalFormatting sqref="Q875">
    <cfRule type="duplicateValues" dxfId="7396" priority="912"/>
  </conditionalFormatting>
  <conditionalFormatting sqref="Q882">
    <cfRule type="duplicateValues" dxfId="7395" priority="911"/>
  </conditionalFormatting>
  <conditionalFormatting sqref="Q883">
    <cfRule type="duplicateValues" dxfId="7394" priority="910"/>
  </conditionalFormatting>
  <conditionalFormatting sqref="Q1174">
    <cfRule type="duplicateValues" dxfId="7393" priority="909"/>
  </conditionalFormatting>
  <conditionalFormatting sqref="Q1175">
    <cfRule type="duplicateValues" dxfId="7392" priority="908"/>
  </conditionalFormatting>
  <conditionalFormatting sqref="Q1286">
    <cfRule type="duplicateValues" dxfId="7391" priority="907"/>
  </conditionalFormatting>
  <conditionalFormatting sqref="Q1309">
    <cfRule type="duplicateValues" dxfId="7390" priority="906"/>
  </conditionalFormatting>
  <conditionalFormatting sqref="Q1310">
    <cfRule type="duplicateValues" dxfId="7389" priority="905"/>
  </conditionalFormatting>
  <conditionalFormatting sqref="Y1317:AC1317">
    <cfRule type="containsText" dxfId="7388" priority="904" operator="containsText" text="00">
      <formula>NOT(ISERROR(SEARCH("00",Y1317)))</formula>
    </cfRule>
  </conditionalFormatting>
  <conditionalFormatting sqref="P3">
    <cfRule type="duplicateValues" dxfId="7387" priority="903"/>
  </conditionalFormatting>
  <conditionalFormatting sqref="P3">
    <cfRule type="duplicateValues" dxfId="7386" priority="901"/>
    <cfRule type="duplicateValues" dxfId="7385" priority="902"/>
  </conditionalFormatting>
  <conditionalFormatting sqref="P3">
    <cfRule type="duplicateValues" dxfId="7384" priority="900"/>
  </conditionalFormatting>
  <conditionalFormatting sqref="B3">
    <cfRule type="duplicateValues" dxfId="7383" priority="899"/>
  </conditionalFormatting>
  <conditionalFormatting sqref="B3">
    <cfRule type="duplicateValues" dxfId="7382" priority="897"/>
    <cfRule type="duplicateValues" dxfId="7381" priority="898"/>
  </conditionalFormatting>
  <conditionalFormatting sqref="B3">
    <cfRule type="duplicateValues" dxfId="7380" priority="896"/>
  </conditionalFormatting>
  <conditionalFormatting sqref="O3">
    <cfRule type="containsText" dxfId="7379" priority="895" operator="containsText" text="2021">
      <formula>NOT(ISERROR(SEARCH("2021",O3)))</formula>
    </cfRule>
  </conditionalFormatting>
  <conditionalFormatting sqref="B3">
    <cfRule type="duplicateValues" dxfId="7378" priority="894"/>
  </conditionalFormatting>
  <conditionalFormatting sqref="I1:I3 I5:I1396 I1415:I1048576">
    <cfRule type="containsText" dxfId="7377" priority="893" operator="containsText" text="0">
      <formula>NOT(ISERROR(SEARCH("0",I1)))</formula>
    </cfRule>
  </conditionalFormatting>
  <conditionalFormatting sqref="I4:I1395">
    <cfRule type="containsText" dxfId="7376" priority="892" operator="containsText" text="0">
      <formula>NOT(ISERROR(SEARCH("0",I4)))</formula>
    </cfRule>
  </conditionalFormatting>
  <conditionalFormatting sqref="X1:X363 X1364:X1396 X365:X373 X375:X468 X470:X517 X519:X527 X529:X537 X539:X547 X549:X567 X569:X577 X579:X852 X854:X1362 X1415:X1048576">
    <cfRule type="containsText" dxfId="7375" priority="875" operator="containsText" text="8">
      <formula>NOT(ISERROR(SEARCH("8",X1)))</formula>
    </cfRule>
    <cfRule type="containsText" dxfId="7374" priority="876" operator="containsText" text="7">
      <formula>NOT(ISERROR(SEARCH("7",X1)))</formula>
    </cfRule>
    <cfRule type="containsText" dxfId="7373" priority="877" operator="containsText" text="6">
      <formula>NOT(ISERROR(SEARCH("6",X1)))</formula>
    </cfRule>
    <cfRule type="containsText" dxfId="7372" priority="878" operator="containsText" text="5">
      <formula>NOT(ISERROR(SEARCH("5",X1)))</formula>
    </cfRule>
    <cfRule type="containsText" dxfId="7371" priority="879" operator="containsText" text="4">
      <formula>NOT(ISERROR(SEARCH("4",X1)))</formula>
    </cfRule>
    <cfRule type="containsText" dxfId="7370" priority="880" operator="containsText" text="2">
      <formula>NOT(ISERROR(SEARCH("2",X1)))</formula>
    </cfRule>
    <cfRule type="containsText" dxfId="7369" priority="882" operator="containsText" text="3">
      <formula>NOT(ISERROR(SEARCH("3",X1)))</formula>
    </cfRule>
    <cfRule type="containsText" dxfId="7368" priority="883" operator="containsText" text="1">
      <formula>NOT(ISERROR(SEARCH("1",X1)))</formula>
    </cfRule>
    <cfRule type="containsText" priority="884" operator="containsText" text="1">
      <formula>NOT(ISERROR(SEARCH("1",X1)))</formula>
    </cfRule>
    <cfRule type="containsText" dxfId="7367" priority="885" operator="containsText" text="0">
      <formula>NOT(ISERROR(SEARCH("0",X1)))</formula>
    </cfRule>
    <cfRule type="containsText" dxfId="7366" priority="890" operator="containsText" text="0">
      <formula>NOT(ISERROR(SEARCH("0",X1)))</formula>
    </cfRule>
    <cfRule type="containsText" dxfId="7365" priority="891" operator="containsText" text="0">
      <formula>NOT(ISERROR(SEARCH("0",X1)))</formula>
    </cfRule>
  </conditionalFormatting>
  <conditionalFormatting sqref="I1:I1396 I1415:I1048576">
    <cfRule type="containsText" dxfId="7364" priority="869" operator="containsText" text="8">
      <formula>NOT(ISERROR(SEARCH("8",I1)))</formula>
    </cfRule>
    <cfRule type="containsText" dxfId="7363" priority="870" operator="containsText" text="7">
      <formula>NOT(ISERROR(SEARCH("7",I1)))</formula>
    </cfRule>
    <cfRule type="containsText" dxfId="7362" priority="871" operator="containsText" text="6">
      <formula>NOT(ISERROR(SEARCH("6",I1)))</formula>
    </cfRule>
    <cfRule type="containsText" dxfId="7361" priority="872" operator="containsText" text="5">
      <formula>NOT(ISERROR(SEARCH("5",I1)))</formula>
    </cfRule>
    <cfRule type="containsText" dxfId="7360" priority="873" operator="containsText" text="4">
      <formula>NOT(ISERROR(SEARCH("4",I1)))</formula>
    </cfRule>
    <cfRule type="containsText" dxfId="7359" priority="874" operator="containsText" text="2">
      <formula>NOT(ISERROR(SEARCH("2",I1)))</formula>
    </cfRule>
    <cfRule type="containsText" dxfId="7358" priority="886" operator="containsText" text="3">
      <formula>NOT(ISERROR(SEARCH("3",I1)))</formula>
    </cfRule>
    <cfRule type="containsText" dxfId="7357" priority="887" operator="containsText" text="1">
      <formula>NOT(ISERROR(SEARCH("1",I1)))</formula>
    </cfRule>
    <cfRule type="containsText" dxfId="7356" priority="888" operator="containsText" text="0">
      <formula>NOT(ISERROR(SEARCH("0",I1)))</formula>
    </cfRule>
    <cfRule type="containsText" dxfId="7355" priority="889" operator="containsText" text="0">
      <formula>NOT(ISERROR(SEARCH("0",I1)))</formula>
    </cfRule>
  </conditionalFormatting>
  <conditionalFormatting sqref="AB9">
    <cfRule type="cellIs" dxfId="7354" priority="881" operator="between">
      <formula>4</formula>
      <formula>8</formula>
    </cfRule>
  </conditionalFormatting>
  <conditionalFormatting sqref="Q1231">
    <cfRule type="duplicateValues" dxfId="7353" priority="868"/>
  </conditionalFormatting>
  <conditionalFormatting sqref="B1416:B1048576 B1:B1396">
    <cfRule type="duplicateValues" dxfId="7352" priority="264"/>
    <cfRule type="duplicateValues" dxfId="7351" priority="867"/>
  </conditionalFormatting>
  <conditionalFormatting sqref="S1363:U1363">
    <cfRule type="containsText" dxfId="7350" priority="382" operator="containsText" text="0">
      <formula>NOT(ISERROR(SEARCH("0",S1363)))</formula>
    </cfRule>
  </conditionalFormatting>
  <conditionalFormatting sqref="Y1363:AC1363 V1363">
    <cfRule type="containsText" dxfId="7349" priority="381" operator="containsText" text="00">
      <formula>NOT(ISERROR(SEARCH("00",V1363)))</formula>
    </cfRule>
  </conditionalFormatting>
  <conditionalFormatting sqref="W1363">
    <cfRule type="containsText" dxfId="7348" priority="379" operator="containsText" text="0">
      <formula>NOT(ISERROR(SEARCH("0",W1363)))</formula>
    </cfRule>
  </conditionalFormatting>
  <conditionalFormatting sqref="X1363">
    <cfRule type="containsText" dxfId="7347" priority="365" operator="containsText" text="8">
      <formula>NOT(ISERROR(SEARCH("8",X1363)))</formula>
    </cfRule>
    <cfRule type="containsText" dxfId="7346" priority="366" operator="containsText" text="7">
      <formula>NOT(ISERROR(SEARCH("7",X1363)))</formula>
    </cfRule>
    <cfRule type="containsText" dxfId="7345" priority="367" operator="containsText" text="6">
      <formula>NOT(ISERROR(SEARCH("6",X1363)))</formula>
    </cfRule>
    <cfRule type="containsText" dxfId="7344" priority="368" operator="containsText" text="5">
      <formula>NOT(ISERROR(SEARCH("5",X1363)))</formula>
    </cfRule>
    <cfRule type="containsText" dxfId="7343" priority="369" operator="containsText" text="4">
      <formula>NOT(ISERROR(SEARCH("4",X1363)))</formula>
    </cfRule>
    <cfRule type="containsText" dxfId="7342" priority="370" operator="containsText" text="2">
      <formula>NOT(ISERROR(SEARCH("2",X1363)))</formula>
    </cfRule>
    <cfRule type="containsText" dxfId="7341" priority="371" operator="containsText" text="3">
      <formula>NOT(ISERROR(SEARCH("3",X1363)))</formula>
    </cfRule>
    <cfRule type="containsText" dxfId="7340" priority="372" operator="containsText" text="1">
      <formula>NOT(ISERROR(SEARCH("1",X1363)))</formula>
    </cfRule>
    <cfRule type="containsText" priority="373" operator="containsText" text="1">
      <formula>NOT(ISERROR(SEARCH("1",X1363)))</formula>
    </cfRule>
    <cfRule type="containsText" dxfId="7339" priority="374" operator="containsText" text="0">
      <formula>NOT(ISERROR(SEARCH("0",X1363)))</formula>
    </cfRule>
    <cfRule type="containsText" dxfId="7338" priority="375" operator="containsText" text="0">
      <formula>NOT(ISERROR(SEARCH("0",X1363)))</formula>
    </cfRule>
    <cfRule type="containsText" dxfId="7337" priority="376" operator="containsText" text="0">
      <formula>NOT(ISERROR(SEARCH("0",X1363)))</formula>
    </cfRule>
  </conditionalFormatting>
  <conditionalFormatting sqref="Q1365">
    <cfRule type="duplicateValues" dxfId="7336" priority="364"/>
  </conditionalFormatting>
  <conditionalFormatting sqref="Q1371">
    <cfRule type="duplicateValues" dxfId="7335" priority="355"/>
  </conditionalFormatting>
  <conditionalFormatting sqref="Q1372">
    <cfRule type="duplicateValues" dxfId="7334" priority="354"/>
  </conditionalFormatting>
  <conditionalFormatting sqref="Q1363">
    <cfRule type="duplicateValues" dxfId="7333" priority="353"/>
  </conditionalFormatting>
  <conditionalFormatting sqref="Q1363">
    <cfRule type="duplicateValues" dxfId="7332" priority="352"/>
  </conditionalFormatting>
  <conditionalFormatting sqref="Q1363">
    <cfRule type="duplicateValues" dxfId="7331" priority="351"/>
  </conditionalFormatting>
  <conditionalFormatting sqref="Q1363">
    <cfRule type="duplicateValues" dxfId="7330" priority="350"/>
  </conditionalFormatting>
  <conditionalFormatting sqref="Q1014">
    <cfRule type="duplicateValues" dxfId="7329" priority="349"/>
  </conditionalFormatting>
  <conditionalFormatting sqref="Q1015">
    <cfRule type="duplicateValues" dxfId="7328" priority="348"/>
  </conditionalFormatting>
  <conditionalFormatting sqref="Q1016">
    <cfRule type="duplicateValues" dxfId="7327" priority="347"/>
  </conditionalFormatting>
  <conditionalFormatting sqref="Q1017">
    <cfRule type="duplicateValues" dxfId="7326" priority="346"/>
  </conditionalFormatting>
  <conditionalFormatting sqref="Q1018">
    <cfRule type="duplicateValues" dxfId="7325" priority="345"/>
  </conditionalFormatting>
  <conditionalFormatting sqref="Q1019">
    <cfRule type="duplicateValues" dxfId="7324" priority="344"/>
  </conditionalFormatting>
  <conditionalFormatting sqref="Q1020">
    <cfRule type="duplicateValues" dxfId="7323" priority="343"/>
  </conditionalFormatting>
  <conditionalFormatting sqref="Q1021">
    <cfRule type="duplicateValues" dxfId="7322" priority="342"/>
  </conditionalFormatting>
  <conditionalFormatting sqref="Q1022">
    <cfRule type="duplicateValues" dxfId="7321" priority="341"/>
  </conditionalFormatting>
  <conditionalFormatting sqref="Q1023">
    <cfRule type="duplicateValues" dxfId="7320" priority="340"/>
  </conditionalFormatting>
  <conditionalFormatting sqref="Q1024">
    <cfRule type="duplicateValues" dxfId="7319" priority="339"/>
  </conditionalFormatting>
  <conditionalFormatting sqref="Q1025">
    <cfRule type="duplicateValues" dxfId="7318" priority="338"/>
  </conditionalFormatting>
  <conditionalFormatting sqref="Q1026">
    <cfRule type="duplicateValues" dxfId="7317" priority="337"/>
  </conditionalFormatting>
  <conditionalFormatting sqref="Q1027">
    <cfRule type="duplicateValues" dxfId="7316" priority="336"/>
  </conditionalFormatting>
  <conditionalFormatting sqref="Q1028">
    <cfRule type="duplicateValues" dxfId="7315" priority="335"/>
  </conditionalFormatting>
  <conditionalFormatting sqref="Q1029">
    <cfRule type="duplicateValues" dxfId="7314" priority="334"/>
  </conditionalFormatting>
  <conditionalFormatting sqref="Q1030">
    <cfRule type="duplicateValues" dxfId="7313" priority="333"/>
  </conditionalFormatting>
  <conditionalFormatting sqref="Q1031">
    <cfRule type="duplicateValues" dxfId="7312" priority="332"/>
  </conditionalFormatting>
  <conditionalFormatting sqref="Q1032">
    <cfRule type="duplicateValues" dxfId="7311" priority="331"/>
  </conditionalFormatting>
  <conditionalFormatting sqref="Q1033">
    <cfRule type="duplicateValues" dxfId="7310" priority="330"/>
  </conditionalFormatting>
  <conditionalFormatting sqref="Q1034">
    <cfRule type="duplicateValues" dxfId="7309" priority="329"/>
  </conditionalFormatting>
  <conditionalFormatting sqref="Q1035">
    <cfRule type="duplicateValues" dxfId="7308" priority="328"/>
  </conditionalFormatting>
  <conditionalFormatting sqref="Q1036">
    <cfRule type="duplicateValues" dxfId="7307" priority="327"/>
  </conditionalFormatting>
  <conditionalFormatting sqref="Q1019">
    <cfRule type="duplicateValues" dxfId="7306" priority="326"/>
  </conditionalFormatting>
  <conditionalFormatting sqref="Q1020">
    <cfRule type="duplicateValues" dxfId="7305" priority="325"/>
  </conditionalFormatting>
  <conditionalFormatting sqref="Q1021">
    <cfRule type="duplicateValues" dxfId="7304" priority="324"/>
  </conditionalFormatting>
  <conditionalFormatting sqref="Q1022">
    <cfRule type="duplicateValues" dxfId="7303" priority="323"/>
  </conditionalFormatting>
  <conditionalFormatting sqref="Q1023">
    <cfRule type="duplicateValues" dxfId="7302" priority="322"/>
  </conditionalFormatting>
  <conditionalFormatting sqref="Q1023">
    <cfRule type="duplicateValues" dxfId="7301" priority="321"/>
  </conditionalFormatting>
  <conditionalFormatting sqref="Q1024">
    <cfRule type="duplicateValues" dxfId="7300" priority="320"/>
  </conditionalFormatting>
  <conditionalFormatting sqref="Q1024">
    <cfRule type="duplicateValues" dxfId="7299" priority="319"/>
  </conditionalFormatting>
  <conditionalFormatting sqref="Q1025">
    <cfRule type="duplicateValues" dxfId="7298" priority="318"/>
  </conditionalFormatting>
  <conditionalFormatting sqref="Q1025">
    <cfRule type="duplicateValues" dxfId="7297" priority="317"/>
  </conditionalFormatting>
  <conditionalFormatting sqref="Q1026">
    <cfRule type="duplicateValues" dxfId="7296" priority="316"/>
  </conditionalFormatting>
  <conditionalFormatting sqref="Q1026">
    <cfRule type="duplicateValues" dxfId="7295" priority="315"/>
  </conditionalFormatting>
  <conditionalFormatting sqref="Q1027">
    <cfRule type="duplicateValues" dxfId="7294" priority="314"/>
  </conditionalFormatting>
  <conditionalFormatting sqref="Q1027">
    <cfRule type="duplicateValues" dxfId="7293" priority="313"/>
  </conditionalFormatting>
  <conditionalFormatting sqref="Q1028">
    <cfRule type="duplicateValues" dxfId="7292" priority="312"/>
  </conditionalFormatting>
  <conditionalFormatting sqref="Q1028">
    <cfRule type="duplicateValues" dxfId="7291" priority="311"/>
  </conditionalFormatting>
  <conditionalFormatting sqref="Q1029">
    <cfRule type="duplicateValues" dxfId="7290" priority="310"/>
  </conditionalFormatting>
  <conditionalFormatting sqref="Q1029">
    <cfRule type="duplicateValues" dxfId="7289" priority="309"/>
  </conditionalFormatting>
  <conditionalFormatting sqref="Q1030">
    <cfRule type="duplicateValues" dxfId="7288" priority="308"/>
  </conditionalFormatting>
  <conditionalFormatting sqref="Q1030">
    <cfRule type="duplicateValues" dxfId="7287" priority="307"/>
  </conditionalFormatting>
  <conditionalFormatting sqref="Q1031">
    <cfRule type="duplicateValues" dxfId="7286" priority="306"/>
  </conditionalFormatting>
  <conditionalFormatting sqref="Q1031">
    <cfRule type="duplicateValues" dxfId="7285" priority="305"/>
  </conditionalFormatting>
  <conditionalFormatting sqref="Q1032">
    <cfRule type="duplicateValues" dxfId="7284" priority="304"/>
  </conditionalFormatting>
  <conditionalFormatting sqref="Q1032">
    <cfRule type="duplicateValues" dxfId="7283" priority="303"/>
  </conditionalFormatting>
  <conditionalFormatting sqref="Q1033">
    <cfRule type="duplicateValues" dxfId="7282" priority="302"/>
  </conditionalFormatting>
  <conditionalFormatting sqref="Q1033">
    <cfRule type="duplicateValues" dxfId="7281" priority="301"/>
  </conditionalFormatting>
  <conditionalFormatting sqref="Q1034">
    <cfRule type="duplicateValues" dxfId="7280" priority="300"/>
  </conditionalFormatting>
  <conditionalFormatting sqref="Q1034">
    <cfRule type="duplicateValues" dxfId="7279" priority="299"/>
  </conditionalFormatting>
  <conditionalFormatting sqref="Q1035">
    <cfRule type="duplicateValues" dxfId="7278" priority="298"/>
  </conditionalFormatting>
  <conditionalFormatting sqref="Q1035">
    <cfRule type="duplicateValues" dxfId="7277" priority="297"/>
  </conditionalFormatting>
  <conditionalFormatting sqref="Q1036">
    <cfRule type="duplicateValues" dxfId="7276" priority="296"/>
  </conditionalFormatting>
  <conditionalFormatting sqref="Q1036">
    <cfRule type="duplicateValues" dxfId="7275" priority="295"/>
  </conditionalFormatting>
  <conditionalFormatting sqref="Q1014">
    <cfRule type="duplicateValues" dxfId="7274" priority="294"/>
  </conditionalFormatting>
  <conditionalFormatting sqref="Q1015">
    <cfRule type="duplicateValues" dxfId="7273" priority="293"/>
  </conditionalFormatting>
  <conditionalFormatting sqref="Q1016">
    <cfRule type="duplicateValues" dxfId="7272" priority="292"/>
  </conditionalFormatting>
  <conditionalFormatting sqref="Q1017">
    <cfRule type="duplicateValues" dxfId="7271" priority="291"/>
  </conditionalFormatting>
  <conditionalFormatting sqref="Q1018">
    <cfRule type="duplicateValues" dxfId="7270" priority="290"/>
  </conditionalFormatting>
  <conditionalFormatting sqref="Q1019">
    <cfRule type="duplicateValues" dxfId="7269" priority="289"/>
  </conditionalFormatting>
  <conditionalFormatting sqref="Q1020">
    <cfRule type="duplicateValues" dxfId="7268" priority="288"/>
  </conditionalFormatting>
  <conditionalFormatting sqref="Q1021">
    <cfRule type="duplicateValues" dxfId="7267" priority="287"/>
  </conditionalFormatting>
  <conditionalFormatting sqref="Q1022">
    <cfRule type="duplicateValues" dxfId="7266" priority="286"/>
  </conditionalFormatting>
  <conditionalFormatting sqref="Q1023">
    <cfRule type="duplicateValues" dxfId="7265" priority="285"/>
  </conditionalFormatting>
  <conditionalFormatting sqref="Q1024">
    <cfRule type="duplicateValues" dxfId="7264" priority="284"/>
  </conditionalFormatting>
  <conditionalFormatting sqref="Q1025">
    <cfRule type="duplicateValues" dxfId="7263" priority="283"/>
  </conditionalFormatting>
  <conditionalFormatting sqref="Q1026">
    <cfRule type="duplicateValues" dxfId="7262" priority="282"/>
  </conditionalFormatting>
  <conditionalFormatting sqref="Q1027">
    <cfRule type="duplicateValues" dxfId="7261" priority="281"/>
  </conditionalFormatting>
  <conditionalFormatting sqref="Q1028">
    <cfRule type="duplicateValues" dxfId="7260" priority="280"/>
  </conditionalFormatting>
  <conditionalFormatting sqref="Q1029">
    <cfRule type="duplicateValues" dxfId="7259" priority="279"/>
  </conditionalFormatting>
  <conditionalFormatting sqref="Q1030">
    <cfRule type="duplicateValues" dxfId="7258" priority="278"/>
  </conditionalFormatting>
  <conditionalFormatting sqref="Q1031">
    <cfRule type="duplicateValues" dxfId="7257" priority="277"/>
  </conditionalFormatting>
  <conditionalFormatting sqref="Q1032">
    <cfRule type="duplicateValues" dxfId="7256" priority="276"/>
  </conditionalFormatting>
  <conditionalFormatting sqref="Q1033">
    <cfRule type="duplicateValues" dxfId="7255" priority="275"/>
  </conditionalFormatting>
  <conditionalFormatting sqref="Q1034">
    <cfRule type="duplicateValues" dxfId="7254" priority="274"/>
  </conditionalFormatting>
  <conditionalFormatting sqref="Q1035">
    <cfRule type="duplicateValues" dxfId="7253" priority="273"/>
  </conditionalFormatting>
  <conditionalFormatting sqref="Q1036">
    <cfRule type="duplicateValues" dxfId="7252" priority="272"/>
  </conditionalFormatting>
  <conditionalFormatting sqref="Q766">
    <cfRule type="duplicateValues" dxfId="7251" priority="271"/>
  </conditionalFormatting>
  <conditionalFormatting sqref="Q892">
    <cfRule type="duplicateValues" dxfId="7250" priority="270"/>
  </conditionalFormatting>
  <conditionalFormatting sqref="Q892">
    <cfRule type="duplicateValues" dxfId="7249" priority="269"/>
  </conditionalFormatting>
  <conditionalFormatting sqref="Q892">
    <cfRule type="duplicateValues" dxfId="7248" priority="268"/>
  </conditionalFormatting>
  <conditionalFormatting sqref="Q1242">
    <cfRule type="duplicateValues" dxfId="7247" priority="267"/>
  </conditionalFormatting>
  <conditionalFormatting sqref="Q1395">
    <cfRule type="duplicateValues" dxfId="7246" priority="266"/>
  </conditionalFormatting>
  <conditionalFormatting sqref="Q1396">
    <cfRule type="duplicateValues" dxfId="7245" priority="265"/>
  </conditionalFormatting>
  <conditionalFormatting sqref="AE1416:AE1048576 AE1:AE363 AE365:AE373 AE375:AE468 AE470:AE517 AE519:AE527 AE529:AE537 AE539:AE547 AE549:AE567 AE569:AE577 AE579:AE852 AE854:AE1396">
    <cfRule type="duplicateValues" dxfId="7244" priority="263"/>
  </conditionalFormatting>
  <conditionalFormatting sqref="Q1416:Q1048576 Q1:Q1396">
    <cfRule type="duplicateValues" dxfId="7243" priority="262"/>
  </conditionalFormatting>
  <conditionalFormatting sqref="B1415">
    <cfRule type="duplicateValues" dxfId="7242" priority="261"/>
  </conditionalFormatting>
  <conditionalFormatting sqref="H1415:I1415">
    <cfRule type="containsText" dxfId="7241" priority="260" operator="containsText" text="0">
      <formula>NOT(ISERROR(SEARCH("0",H1415)))</formula>
    </cfRule>
  </conditionalFormatting>
  <conditionalFormatting sqref="J1415:N1415">
    <cfRule type="containsText" dxfId="7240" priority="259" operator="containsText" text="00">
      <formula>NOT(ISERROR(SEARCH("00",J1415)))</formula>
    </cfRule>
  </conditionalFormatting>
  <conditionalFormatting sqref="I1415">
    <cfRule type="containsText" dxfId="7239" priority="258" stopIfTrue="1" operator="containsText" text="8">
      <formula>NOT(ISERROR(SEARCH("8",I1415)))</formula>
    </cfRule>
  </conditionalFormatting>
  <conditionalFormatting sqref="I1415">
    <cfRule type="containsText" dxfId="7238" priority="250" operator="containsText" text="2">
      <formula>NOT(ISERROR(SEARCH("2",I1415)))</formula>
    </cfRule>
    <cfRule type="containsText" dxfId="7237" priority="251" operator="containsText" text="2">
      <formula>NOT(ISERROR(SEARCH("2",I1415)))</formula>
    </cfRule>
    <cfRule type="containsText" priority="252" operator="containsText" text="2">
      <formula>NOT(ISERROR(SEARCH("2",I1415)))</formula>
    </cfRule>
    <cfRule type="containsText" dxfId="7236" priority="253" operator="containsText" text="3">
      <formula>NOT(ISERROR(SEARCH("3",I1415)))</formula>
    </cfRule>
    <cfRule type="containsText" dxfId="7235" priority="254" operator="containsText" text="4">
      <formula>NOT(ISERROR(SEARCH("4",I1415)))</formula>
    </cfRule>
    <cfRule type="containsText" dxfId="7234" priority="256" operator="containsText" text="6">
      <formula>NOT(ISERROR(SEARCH("6",I1415)))</formula>
    </cfRule>
    <cfRule type="containsText" dxfId="7233" priority="257" operator="containsText" text="7">
      <formula>NOT(ISERROR(SEARCH("7",I1415)))</formula>
    </cfRule>
  </conditionalFormatting>
  <conditionalFormatting sqref="I1415">
    <cfRule type="containsText" dxfId="7232" priority="255" operator="containsText" text="5">
      <formula>NOT(ISERROR(SEARCH("5",I1415)))</formula>
    </cfRule>
  </conditionalFormatting>
  <conditionalFormatting sqref="I1415">
    <cfRule type="containsText" dxfId="7231" priority="249" operator="containsText" text="1">
      <formula>NOT(ISERROR(SEARCH("1",I1415)))</formula>
    </cfRule>
  </conditionalFormatting>
  <conditionalFormatting sqref="I1415">
    <cfRule type="containsText" dxfId="7230" priority="248" operator="containsText" text="2">
      <formula>NOT(ISERROR(SEARCH("2",I1415)))</formula>
    </cfRule>
  </conditionalFormatting>
  <conditionalFormatting sqref="E1415:F1415">
    <cfRule type="containsText" dxfId="7229" priority="247" operator="containsText" text="0">
      <formula>NOT(ISERROR(SEARCH("0",E1415)))</formula>
    </cfRule>
  </conditionalFormatting>
  <conditionalFormatting sqref="G1415">
    <cfRule type="containsText" dxfId="7228" priority="246" operator="containsText" text="00">
      <formula>NOT(ISERROR(SEARCH("00",G1415)))</formula>
    </cfRule>
  </conditionalFormatting>
  <conditionalFormatting sqref="D1415">
    <cfRule type="containsText" dxfId="7227" priority="245" operator="containsText" text="0">
      <formula>NOT(ISERROR(SEARCH("0",D1415)))</formula>
    </cfRule>
  </conditionalFormatting>
  <conditionalFormatting sqref="Q1415">
    <cfRule type="duplicateValues" dxfId="7226" priority="244"/>
  </conditionalFormatting>
  <conditionalFormatting sqref="W1415 S1415:U1415">
    <cfRule type="containsText" dxfId="7225" priority="243" operator="containsText" text="0">
      <formula>NOT(ISERROR(SEARCH("0",S1415)))</formula>
    </cfRule>
  </conditionalFormatting>
  <conditionalFormatting sqref="V1415 Y1415:AC1415">
    <cfRule type="containsText" dxfId="7224" priority="242" operator="containsText" text="00">
      <formula>NOT(ISERROR(SEARCH("00",V1415)))</formula>
    </cfRule>
  </conditionalFormatting>
  <conditionalFormatting sqref="Q1415">
    <cfRule type="duplicateValues" dxfId="7223" priority="241"/>
  </conditionalFormatting>
  <conditionalFormatting sqref="Q1415">
    <cfRule type="duplicateValues" dxfId="7222" priority="240"/>
  </conditionalFormatting>
  <conditionalFormatting sqref="Q1415">
    <cfRule type="duplicateValues" dxfId="7221" priority="239"/>
  </conditionalFormatting>
  <conditionalFormatting sqref="X1415">
    <cfRule type="containsText" dxfId="7220" priority="227" operator="containsText" text="8">
      <formula>NOT(ISERROR(SEARCH("8",X1415)))</formula>
    </cfRule>
    <cfRule type="containsText" dxfId="7219" priority="228" operator="containsText" text="7">
      <formula>NOT(ISERROR(SEARCH("7",X1415)))</formula>
    </cfRule>
    <cfRule type="containsText" dxfId="7218" priority="229" operator="containsText" text="6">
      <formula>NOT(ISERROR(SEARCH("6",X1415)))</formula>
    </cfRule>
    <cfRule type="containsText" dxfId="7217" priority="230" operator="containsText" text="5">
      <formula>NOT(ISERROR(SEARCH("5",X1415)))</formula>
    </cfRule>
    <cfRule type="containsText" dxfId="7216" priority="231" operator="containsText" text="4">
      <formula>NOT(ISERROR(SEARCH("4",X1415)))</formula>
    </cfRule>
    <cfRule type="containsText" dxfId="7215" priority="232" operator="containsText" text="2">
      <formula>NOT(ISERROR(SEARCH("2",X1415)))</formula>
    </cfRule>
    <cfRule type="containsText" dxfId="7214" priority="233" operator="containsText" text="3">
      <formula>NOT(ISERROR(SEARCH("3",X1415)))</formula>
    </cfRule>
    <cfRule type="containsText" dxfId="7213" priority="234" operator="containsText" text="1">
      <formula>NOT(ISERROR(SEARCH("1",X1415)))</formula>
    </cfRule>
    <cfRule type="containsText" priority="235" operator="containsText" text="1">
      <formula>NOT(ISERROR(SEARCH("1",X1415)))</formula>
    </cfRule>
    <cfRule type="containsText" dxfId="7212" priority="236" operator="containsText" text="0">
      <formula>NOT(ISERROR(SEARCH("0",X1415)))</formula>
    </cfRule>
    <cfRule type="containsText" dxfId="7211" priority="237" operator="containsText" text="0">
      <formula>NOT(ISERROR(SEARCH("0",X1415)))</formula>
    </cfRule>
    <cfRule type="containsText" dxfId="7210" priority="238" operator="containsText" text="0">
      <formula>NOT(ISERROR(SEARCH("0",X1415)))</formula>
    </cfRule>
  </conditionalFormatting>
  <conditionalFormatting sqref="Q1415">
    <cfRule type="duplicateValues" dxfId="7209" priority="226"/>
  </conditionalFormatting>
  <conditionalFormatting sqref="AE1415">
    <cfRule type="duplicateValues" dxfId="7208" priority="225"/>
  </conditionalFormatting>
  <conditionalFormatting sqref="Q1415">
    <cfRule type="duplicateValues" dxfId="7207" priority="224"/>
  </conditionalFormatting>
  <conditionalFormatting sqref="W364 S364:U364">
    <cfRule type="containsText" dxfId="7206" priority="223" operator="containsText" text="0">
      <formula>NOT(ISERROR(SEARCH("0",S364)))</formula>
    </cfRule>
  </conditionalFormatting>
  <conditionalFormatting sqref="V364 Y364:AC364">
    <cfRule type="containsText" dxfId="7205" priority="222" operator="containsText" text="00">
      <formula>NOT(ISERROR(SEARCH("00",V364)))</formula>
    </cfRule>
  </conditionalFormatting>
  <conditionalFormatting sqref="X364">
    <cfRule type="containsText" dxfId="7204" priority="221" operator="containsText" text="8">
      <formula>NOT(ISERROR(SEARCH("8",X364)))</formula>
    </cfRule>
  </conditionalFormatting>
  <conditionalFormatting sqref="W374 S374:U374">
    <cfRule type="containsText" dxfId="7203" priority="220" operator="containsText" text="0">
      <formula>NOT(ISERROR(SEARCH("0",S374)))</formula>
    </cfRule>
  </conditionalFormatting>
  <conditionalFormatting sqref="V374 Y374:AC374">
    <cfRule type="containsText" dxfId="7202" priority="219" operator="containsText" text="00">
      <formula>NOT(ISERROR(SEARCH("00",V374)))</formula>
    </cfRule>
  </conditionalFormatting>
  <conditionalFormatting sqref="X374">
    <cfRule type="containsText" dxfId="7201" priority="218" operator="containsText" text="8">
      <formula>NOT(ISERROR(SEARCH("8",X374)))</formula>
    </cfRule>
  </conditionalFormatting>
  <conditionalFormatting sqref="W469 S469:U469">
    <cfRule type="containsText" dxfId="7200" priority="217" operator="containsText" text="0">
      <formula>NOT(ISERROR(SEARCH("0",S469)))</formula>
    </cfRule>
  </conditionalFormatting>
  <conditionalFormatting sqref="V469 Y469:AC469">
    <cfRule type="containsText" dxfId="7199" priority="216" operator="containsText" text="00">
      <formula>NOT(ISERROR(SEARCH("00",V469)))</formula>
    </cfRule>
  </conditionalFormatting>
  <conditionalFormatting sqref="X469">
    <cfRule type="containsText" dxfId="7198" priority="215" operator="containsText" text="8">
      <formula>NOT(ISERROR(SEARCH("8",X469)))</formula>
    </cfRule>
  </conditionalFormatting>
  <conditionalFormatting sqref="W518 S518:U518">
    <cfRule type="containsText" dxfId="7197" priority="214" operator="containsText" text="0">
      <formula>NOT(ISERROR(SEARCH("0",S518)))</formula>
    </cfRule>
  </conditionalFormatting>
  <conditionalFormatting sqref="V518 Y518:AC518">
    <cfRule type="containsText" dxfId="7196" priority="213" operator="containsText" text="00">
      <formula>NOT(ISERROR(SEARCH("00",V518)))</formula>
    </cfRule>
  </conditionalFormatting>
  <conditionalFormatting sqref="X518">
    <cfRule type="containsText" dxfId="7195" priority="212" operator="containsText" text="8">
      <formula>NOT(ISERROR(SEARCH("8",X518)))</formula>
    </cfRule>
  </conditionalFormatting>
  <conditionalFormatting sqref="W528 S528:U528">
    <cfRule type="containsText" dxfId="7194" priority="211" operator="containsText" text="0">
      <formula>NOT(ISERROR(SEARCH("0",S528)))</formula>
    </cfRule>
  </conditionalFormatting>
  <conditionalFormatting sqref="V528 Y528:AC528">
    <cfRule type="containsText" dxfId="7193" priority="210" operator="containsText" text="00">
      <formula>NOT(ISERROR(SEARCH("00",V528)))</formula>
    </cfRule>
  </conditionalFormatting>
  <conditionalFormatting sqref="X528">
    <cfRule type="containsText" dxfId="7192" priority="209" operator="containsText" text="8">
      <formula>NOT(ISERROR(SEARCH("8",X528)))</formula>
    </cfRule>
  </conditionalFormatting>
  <conditionalFormatting sqref="W538 S538:U538">
    <cfRule type="containsText" dxfId="7191" priority="208" operator="containsText" text="0">
      <formula>NOT(ISERROR(SEARCH("0",S538)))</formula>
    </cfRule>
  </conditionalFormatting>
  <conditionalFormatting sqref="V538 Y538:AC538">
    <cfRule type="containsText" dxfId="7190" priority="207" operator="containsText" text="00">
      <formula>NOT(ISERROR(SEARCH("00",V538)))</formula>
    </cfRule>
  </conditionalFormatting>
  <conditionalFormatting sqref="X538">
    <cfRule type="containsText" dxfId="7189" priority="206" operator="containsText" text="8">
      <formula>NOT(ISERROR(SEARCH("8",X538)))</formula>
    </cfRule>
  </conditionalFormatting>
  <conditionalFormatting sqref="W548 S548:U548">
    <cfRule type="containsText" dxfId="7188" priority="205" operator="containsText" text="0">
      <formula>NOT(ISERROR(SEARCH("0",S548)))</formula>
    </cfRule>
  </conditionalFormatting>
  <conditionalFormatting sqref="V548 Y548:AC548">
    <cfRule type="containsText" dxfId="7187" priority="204" operator="containsText" text="00">
      <formula>NOT(ISERROR(SEARCH("00",V548)))</formula>
    </cfRule>
  </conditionalFormatting>
  <conditionalFormatting sqref="X548">
    <cfRule type="containsText" dxfId="7186" priority="203" operator="containsText" text="8">
      <formula>NOT(ISERROR(SEARCH("8",X548)))</formula>
    </cfRule>
  </conditionalFormatting>
  <conditionalFormatting sqref="S568:U568 W568">
    <cfRule type="containsText" dxfId="7185" priority="202" operator="containsText" text="0">
      <formula>NOT(ISERROR(SEARCH("0",S568)))</formula>
    </cfRule>
  </conditionalFormatting>
  <conditionalFormatting sqref="Y568:AC568 V568">
    <cfRule type="containsText" dxfId="7184" priority="201" operator="containsText" text="00">
      <formula>NOT(ISERROR(SEARCH("00",V568)))</formula>
    </cfRule>
  </conditionalFormatting>
  <conditionalFormatting sqref="X568">
    <cfRule type="containsText" dxfId="7183" priority="200" operator="containsText" text="8">
      <formula>NOT(ISERROR(SEARCH("8",X568)))</formula>
    </cfRule>
  </conditionalFormatting>
  <conditionalFormatting sqref="W578 S578:U578">
    <cfRule type="containsText" dxfId="7182" priority="199" operator="containsText" text="0">
      <formula>NOT(ISERROR(SEARCH("0",S578)))</formula>
    </cfRule>
  </conditionalFormatting>
  <conditionalFormatting sqref="V578 Y578:AC578">
    <cfRule type="containsText" dxfId="7181" priority="198" operator="containsText" text="00">
      <formula>NOT(ISERROR(SEARCH("00",V578)))</formula>
    </cfRule>
  </conditionalFormatting>
  <conditionalFormatting sqref="X578">
    <cfRule type="containsText" dxfId="7180" priority="197" operator="containsText" text="8">
      <formula>NOT(ISERROR(SEARCH("8",X578)))</formula>
    </cfRule>
  </conditionalFormatting>
  <conditionalFormatting sqref="S853:U853 W853">
    <cfRule type="containsText" dxfId="7179" priority="196" operator="containsText" text="0">
      <formula>NOT(ISERROR(SEARCH("0",S853)))</formula>
    </cfRule>
  </conditionalFormatting>
  <conditionalFormatting sqref="Y853:AC853 V853">
    <cfRule type="containsText" dxfId="7178" priority="195" operator="containsText" text="00">
      <formula>NOT(ISERROR(SEARCH("00",V853)))</formula>
    </cfRule>
  </conditionalFormatting>
  <conditionalFormatting sqref="X853">
    <cfRule type="containsText" dxfId="7177" priority="194" operator="containsText" text="8">
      <formula>NOT(ISERROR(SEARCH("8",X853)))</formula>
    </cfRule>
  </conditionalFormatting>
  <conditionalFormatting sqref="Q853">
    <cfRule type="duplicateValues" dxfId="7176" priority="193"/>
  </conditionalFormatting>
  <conditionalFormatting sqref="B1397:B1414">
    <cfRule type="duplicateValues" dxfId="7175" priority="192"/>
  </conditionalFormatting>
  <conditionalFormatting sqref="D1407:F1408 H1407:H1408 H1411 D1411:F1411 D1414:F1414 H1414 D1402:F1404 H1402:H1404">
    <cfRule type="containsText" dxfId="7174" priority="191" operator="containsText" text="0">
      <formula>NOT(ISERROR(SEARCH("0",D1402)))</formula>
    </cfRule>
  </conditionalFormatting>
  <conditionalFormatting sqref="J1407:N1408 G1407:G1408 G1411 J1411:N1411 J1414:N1414 G1414 J1402:N1404 G1402:G1404">
    <cfRule type="containsText" dxfId="7173" priority="190" operator="containsText" text="00">
      <formula>NOT(ISERROR(SEARCH("00",G1402)))</formula>
    </cfRule>
  </conditionalFormatting>
  <conditionalFormatting sqref="H1405 D1405:F1405">
    <cfRule type="containsText" dxfId="7172" priority="189" operator="containsText" text="0">
      <formula>NOT(ISERROR(SEARCH("0",D1405)))</formula>
    </cfRule>
  </conditionalFormatting>
  <conditionalFormatting sqref="G1405 J1405:N1405">
    <cfRule type="containsText" dxfId="7171" priority="188" operator="containsText" text="00">
      <formula>NOT(ISERROR(SEARCH("00",G1405)))</formula>
    </cfRule>
  </conditionalFormatting>
  <conditionalFormatting sqref="D1409:F1409 H1409">
    <cfRule type="containsText" dxfId="7170" priority="187" operator="containsText" text="0">
      <formula>NOT(ISERROR(SEARCH("0",D1409)))</formula>
    </cfRule>
  </conditionalFormatting>
  <conditionalFormatting sqref="J1409:N1409 G1409">
    <cfRule type="containsText" dxfId="7169" priority="186" operator="containsText" text="00">
      <formula>NOT(ISERROR(SEARCH("00",G1409)))</formula>
    </cfRule>
  </conditionalFormatting>
  <conditionalFormatting sqref="H1412 D1412:F1412">
    <cfRule type="containsText" dxfId="7168" priority="185" operator="containsText" text="0">
      <formula>NOT(ISERROR(SEARCH("0",D1412)))</formula>
    </cfRule>
  </conditionalFormatting>
  <conditionalFormatting sqref="G1412 J1412:N1412">
    <cfRule type="containsText" dxfId="7167" priority="184" operator="containsText" text="00">
      <formula>NOT(ISERROR(SEARCH("00",G1412)))</formula>
    </cfRule>
  </conditionalFormatting>
  <conditionalFormatting sqref="D1401:F1401 H1401">
    <cfRule type="containsText" dxfId="7166" priority="183" operator="containsText" text="0">
      <formula>NOT(ISERROR(SEARCH("0",D1401)))</formula>
    </cfRule>
  </conditionalFormatting>
  <conditionalFormatting sqref="J1401:N1401 G1401">
    <cfRule type="containsText" dxfId="7165" priority="182" operator="containsText" text="00">
      <formula>NOT(ISERROR(SEARCH("00",G1401)))</formula>
    </cfRule>
  </conditionalFormatting>
  <conditionalFormatting sqref="H1406 D1406:F1406">
    <cfRule type="containsText" dxfId="7164" priority="181" operator="containsText" text="0">
      <formula>NOT(ISERROR(SEARCH("0",D1406)))</formula>
    </cfRule>
  </conditionalFormatting>
  <conditionalFormatting sqref="G1406 J1406:N1406">
    <cfRule type="containsText" dxfId="7163" priority="180" operator="containsText" text="00">
      <formula>NOT(ISERROR(SEARCH("00",G1406)))</formula>
    </cfRule>
  </conditionalFormatting>
  <conditionalFormatting sqref="D1410:F1410 H1410">
    <cfRule type="containsText" dxfId="7162" priority="179" operator="containsText" text="0">
      <formula>NOT(ISERROR(SEARCH("0",D1410)))</formula>
    </cfRule>
  </conditionalFormatting>
  <conditionalFormatting sqref="J1410:N1410 G1410">
    <cfRule type="containsText" dxfId="7161" priority="178" operator="containsText" text="00">
      <formula>NOT(ISERROR(SEARCH("00",G1410)))</formula>
    </cfRule>
  </conditionalFormatting>
  <conditionalFormatting sqref="H1413 D1413:F1413">
    <cfRule type="containsText" dxfId="7160" priority="177" operator="containsText" text="0">
      <formula>NOT(ISERROR(SEARCH("0",D1413)))</formula>
    </cfRule>
  </conditionalFormatting>
  <conditionalFormatting sqref="G1413 J1413:N1413">
    <cfRule type="containsText" dxfId="7159" priority="176" operator="containsText" text="00">
      <formula>NOT(ISERROR(SEARCH("00",G1413)))</formula>
    </cfRule>
  </conditionalFormatting>
  <conditionalFormatting sqref="H1397:H1400 D1397:F1400">
    <cfRule type="containsText" dxfId="7158" priority="175" operator="containsText" text="0">
      <formula>NOT(ISERROR(SEARCH("0",D1397)))</formula>
    </cfRule>
  </conditionalFormatting>
  <conditionalFormatting sqref="G1397:G1400 J1397:N1400">
    <cfRule type="containsText" dxfId="7157" priority="174" operator="containsText" text="00">
      <formula>NOT(ISERROR(SEARCH("00",G1397)))</formula>
    </cfRule>
  </conditionalFormatting>
  <conditionalFormatting sqref="I1397:I1414">
    <cfRule type="containsText" dxfId="7156" priority="173" operator="containsText" text="8">
      <formula>NOT(ISERROR(SEARCH("8",I1397)))</formula>
    </cfRule>
  </conditionalFormatting>
  <conditionalFormatting sqref="S1397:U1397 W1397">
    <cfRule type="containsText" dxfId="7155" priority="151" operator="containsText" text="0">
      <formula>NOT(ISERROR(SEARCH("0",S1397)))</formula>
    </cfRule>
  </conditionalFormatting>
  <conditionalFormatting sqref="Y1397:AC1397 V1397">
    <cfRule type="containsText" dxfId="7154" priority="150" operator="containsText" text="00">
      <formula>NOT(ISERROR(SEARCH("00",V1397)))</formula>
    </cfRule>
  </conditionalFormatting>
  <conditionalFormatting sqref="X1397">
    <cfRule type="containsText" dxfId="7153" priority="149" operator="containsText" text="8">
      <formula>NOT(ISERROR(SEARCH("8",X1397)))</formula>
    </cfRule>
  </conditionalFormatting>
  <conditionalFormatting sqref="Q1397:Q1401">
    <cfRule type="duplicateValues" dxfId="7152" priority="148"/>
  </conditionalFormatting>
  <conditionalFormatting sqref="Q1397:Q1401">
    <cfRule type="duplicateValues" dxfId="7151" priority="147"/>
  </conditionalFormatting>
  <conditionalFormatting sqref="Q1397:Q1401">
    <cfRule type="duplicateValues" dxfId="7150" priority="146"/>
  </conditionalFormatting>
  <conditionalFormatting sqref="Q1397:Q1401">
    <cfRule type="duplicateValues" dxfId="7149" priority="145"/>
  </conditionalFormatting>
  <conditionalFormatting sqref="Q1397:Q1401">
    <cfRule type="duplicateValues" dxfId="7148" priority="144"/>
  </conditionalFormatting>
  <conditionalFormatting sqref="Q1397:Q1401">
    <cfRule type="duplicateValues" dxfId="7147" priority="143"/>
  </conditionalFormatting>
  <conditionalFormatting sqref="S1398:U1398 W1398">
    <cfRule type="containsText" dxfId="7146" priority="133" operator="containsText" text="0">
      <formula>NOT(ISERROR(SEARCH("0",S1398)))</formula>
    </cfRule>
  </conditionalFormatting>
  <conditionalFormatting sqref="Y1398:AC1398 V1398">
    <cfRule type="containsText" dxfId="7145" priority="132" operator="containsText" text="00">
      <formula>NOT(ISERROR(SEARCH("00",V1398)))</formula>
    </cfRule>
  </conditionalFormatting>
  <conditionalFormatting sqref="X1398">
    <cfRule type="containsText" dxfId="7144" priority="131" operator="containsText" text="8">
      <formula>NOT(ISERROR(SEARCH("8",X1398)))</formula>
    </cfRule>
  </conditionalFormatting>
  <conditionalFormatting sqref="S1399:U1399 W1399">
    <cfRule type="containsText" dxfId="7143" priority="130" operator="containsText" text="0">
      <formula>NOT(ISERROR(SEARCH("0",S1399)))</formula>
    </cfRule>
  </conditionalFormatting>
  <conditionalFormatting sqref="Y1399:AC1399 V1399">
    <cfRule type="containsText" dxfId="7142" priority="129" operator="containsText" text="00">
      <formula>NOT(ISERROR(SEARCH("00",V1399)))</formula>
    </cfRule>
  </conditionalFormatting>
  <conditionalFormatting sqref="X1399">
    <cfRule type="containsText" dxfId="7141" priority="128" operator="containsText" text="8">
      <formula>NOT(ISERROR(SEARCH("8",X1399)))</formula>
    </cfRule>
  </conditionalFormatting>
  <conditionalFormatting sqref="S1400:U1400 W1400">
    <cfRule type="containsText" dxfId="7140" priority="127" operator="containsText" text="0">
      <formula>NOT(ISERROR(SEARCH("0",S1400)))</formula>
    </cfRule>
  </conditionalFormatting>
  <conditionalFormatting sqref="Y1400:AC1400 V1400">
    <cfRule type="containsText" dxfId="7139" priority="126" operator="containsText" text="00">
      <formula>NOT(ISERROR(SEARCH("00",V1400)))</formula>
    </cfRule>
  </conditionalFormatting>
  <conditionalFormatting sqref="X1400">
    <cfRule type="containsText" dxfId="7138" priority="125" operator="containsText" text="8">
      <formula>NOT(ISERROR(SEARCH("8",X1400)))</formula>
    </cfRule>
  </conditionalFormatting>
  <conditionalFormatting sqref="S1401:U1401 W1401">
    <cfRule type="containsText" dxfId="7137" priority="124" operator="containsText" text="0">
      <formula>NOT(ISERROR(SEARCH("0",S1401)))</formula>
    </cfRule>
  </conditionalFormatting>
  <conditionalFormatting sqref="Y1401:AC1401 V1401">
    <cfRule type="containsText" dxfId="7136" priority="123" operator="containsText" text="00">
      <formula>NOT(ISERROR(SEARCH("00",V1401)))</formula>
    </cfRule>
  </conditionalFormatting>
  <conditionalFormatting sqref="X1401">
    <cfRule type="containsText" dxfId="7135" priority="122" operator="containsText" text="8">
      <formula>NOT(ISERROR(SEARCH("8",X1401)))</formula>
    </cfRule>
  </conditionalFormatting>
  <conditionalFormatting sqref="Q1402">
    <cfRule type="duplicateValues" dxfId="7134" priority="121"/>
  </conditionalFormatting>
  <conditionalFormatting sqref="Q1402">
    <cfRule type="duplicateValues" dxfId="7133" priority="120"/>
  </conditionalFormatting>
  <conditionalFormatting sqref="Q1402">
    <cfRule type="duplicateValues" dxfId="7132" priority="119"/>
  </conditionalFormatting>
  <conditionalFormatting sqref="Q1402">
    <cfRule type="duplicateValues" dxfId="7131" priority="118"/>
  </conditionalFormatting>
  <conditionalFormatting sqref="Q1402">
    <cfRule type="duplicateValues" dxfId="7130" priority="117"/>
  </conditionalFormatting>
  <conditionalFormatting sqref="Q1402">
    <cfRule type="duplicateValues" dxfId="7129" priority="116"/>
  </conditionalFormatting>
  <conditionalFormatting sqref="S1402:U1402 W1402">
    <cfRule type="containsText" dxfId="7128" priority="115" operator="containsText" text="0">
      <formula>NOT(ISERROR(SEARCH("0",S1402)))</formula>
    </cfRule>
  </conditionalFormatting>
  <conditionalFormatting sqref="Y1402:AC1402 V1402">
    <cfRule type="containsText" dxfId="7127" priority="114" operator="containsText" text="00">
      <formula>NOT(ISERROR(SEARCH("00",V1402)))</formula>
    </cfRule>
  </conditionalFormatting>
  <conditionalFormatting sqref="X1402">
    <cfRule type="containsText" dxfId="7126" priority="113" operator="containsText" text="8">
      <formula>NOT(ISERROR(SEARCH("8",X1402)))</formula>
    </cfRule>
  </conditionalFormatting>
  <conditionalFormatting sqref="Q1403">
    <cfRule type="duplicateValues" dxfId="7125" priority="112"/>
  </conditionalFormatting>
  <conditionalFormatting sqref="Q1403">
    <cfRule type="duplicateValues" dxfId="7124" priority="111"/>
  </conditionalFormatting>
  <conditionalFormatting sqref="Q1403">
    <cfRule type="duplicateValues" dxfId="7123" priority="110"/>
  </conditionalFormatting>
  <conditionalFormatting sqref="Q1403">
    <cfRule type="duplicateValues" dxfId="7122" priority="109"/>
  </conditionalFormatting>
  <conditionalFormatting sqref="Q1403">
    <cfRule type="duplicateValues" dxfId="7121" priority="108"/>
  </conditionalFormatting>
  <conditionalFormatting sqref="Q1403">
    <cfRule type="duplicateValues" dxfId="7120" priority="107"/>
  </conditionalFormatting>
  <conditionalFormatting sqref="S1403:U1403 W1403">
    <cfRule type="containsText" dxfId="7119" priority="106" operator="containsText" text="0">
      <formula>NOT(ISERROR(SEARCH("0",S1403)))</formula>
    </cfRule>
  </conditionalFormatting>
  <conditionalFormatting sqref="Y1403:AC1403 V1403">
    <cfRule type="containsText" dxfId="7118" priority="105" operator="containsText" text="00">
      <formula>NOT(ISERROR(SEARCH("00",V1403)))</formula>
    </cfRule>
  </conditionalFormatting>
  <conditionalFormatting sqref="X1403">
    <cfRule type="containsText" dxfId="7117" priority="104" operator="containsText" text="8">
      <formula>NOT(ISERROR(SEARCH("8",X1403)))</formula>
    </cfRule>
  </conditionalFormatting>
  <conditionalFormatting sqref="Q1404">
    <cfRule type="duplicateValues" dxfId="7116" priority="103"/>
  </conditionalFormatting>
  <conditionalFormatting sqref="Q1404">
    <cfRule type="duplicateValues" dxfId="7115" priority="102"/>
  </conditionalFormatting>
  <conditionalFormatting sqref="Q1404">
    <cfRule type="duplicateValues" dxfId="7114" priority="101"/>
  </conditionalFormatting>
  <conditionalFormatting sqref="Q1404">
    <cfRule type="duplicateValues" dxfId="7113" priority="100"/>
  </conditionalFormatting>
  <conditionalFormatting sqref="Q1404">
    <cfRule type="duplicateValues" dxfId="7112" priority="99"/>
  </conditionalFormatting>
  <conditionalFormatting sqref="Q1404">
    <cfRule type="duplicateValues" dxfId="7111" priority="98"/>
  </conditionalFormatting>
  <conditionalFormatting sqref="S1404:U1404 W1404">
    <cfRule type="containsText" dxfId="7110" priority="97" operator="containsText" text="0">
      <formula>NOT(ISERROR(SEARCH("0",S1404)))</formula>
    </cfRule>
  </conditionalFormatting>
  <conditionalFormatting sqref="Y1404:AC1404 V1404">
    <cfRule type="containsText" dxfId="7109" priority="96" operator="containsText" text="00">
      <formula>NOT(ISERROR(SEARCH("00",V1404)))</formula>
    </cfRule>
  </conditionalFormatting>
  <conditionalFormatting sqref="X1404">
    <cfRule type="containsText" dxfId="7108" priority="95" operator="containsText" text="8">
      <formula>NOT(ISERROR(SEARCH("8",X1404)))</formula>
    </cfRule>
  </conditionalFormatting>
  <conditionalFormatting sqref="Q1405">
    <cfRule type="duplicateValues" dxfId="7107" priority="94"/>
  </conditionalFormatting>
  <conditionalFormatting sqref="Q1405">
    <cfRule type="duplicateValues" dxfId="7106" priority="93"/>
  </conditionalFormatting>
  <conditionalFormatting sqref="Q1405">
    <cfRule type="duplicateValues" dxfId="7105" priority="92"/>
  </conditionalFormatting>
  <conditionalFormatting sqref="Q1405">
    <cfRule type="duplicateValues" dxfId="7104" priority="91"/>
  </conditionalFormatting>
  <conditionalFormatting sqref="Q1405">
    <cfRule type="duplicateValues" dxfId="7103" priority="90"/>
  </conditionalFormatting>
  <conditionalFormatting sqref="Q1405">
    <cfRule type="duplicateValues" dxfId="7102" priority="89"/>
  </conditionalFormatting>
  <conditionalFormatting sqref="S1405:U1405 W1405">
    <cfRule type="containsText" dxfId="7101" priority="88" operator="containsText" text="0">
      <formula>NOT(ISERROR(SEARCH("0",S1405)))</formula>
    </cfRule>
  </conditionalFormatting>
  <conditionalFormatting sqref="Y1405:AC1405 V1405">
    <cfRule type="containsText" dxfId="7100" priority="87" operator="containsText" text="00">
      <formula>NOT(ISERROR(SEARCH("00",V1405)))</formula>
    </cfRule>
  </conditionalFormatting>
  <conditionalFormatting sqref="X1405">
    <cfRule type="containsText" dxfId="7099" priority="86" operator="containsText" text="8">
      <formula>NOT(ISERROR(SEARCH("8",X1405)))</formula>
    </cfRule>
  </conditionalFormatting>
  <conditionalFormatting sqref="Q1411">
    <cfRule type="duplicateValues" dxfId="7098" priority="85"/>
  </conditionalFormatting>
  <conditionalFormatting sqref="Q1411">
    <cfRule type="duplicateValues" dxfId="7097" priority="84"/>
  </conditionalFormatting>
  <conditionalFormatting sqref="Q1411">
    <cfRule type="duplicateValues" dxfId="7096" priority="83"/>
  </conditionalFormatting>
  <conditionalFormatting sqref="Q1411">
    <cfRule type="duplicateValues" dxfId="7095" priority="82"/>
  </conditionalFormatting>
  <conditionalFormatting sqref="Q1411">
    <cfRule type="duplicateValues" dxfId="7094" priority="81"/>
  </conditionalFormatting>
  <conditionalFormatting sqref="Q1411">
    <cfRule type="duplicateValues" dxfId="7093" priority="80"/>
  </conditionalFormatting>
  <conditionalFormatting sqref="S1411:U1411 W1411">
    <cfRule type="containsText" dxfId="7092" priority="79" operator="containsText" text="0">
      <formula>NOT(ISERROR(SEARCH("0",S1411)))</formula>
    </cfRule>
  </conditionalFormatting>
  <conditionalFormatting sqref="Y1411:AC1411 V1411">
    <cfRule type="containsText" dxfId="7091" priority="78" operator="containsText" text="00">
      <formula>NOT(ISERROR(SEARCH("00",V1411)))</formula>
    </cfRule>
  </conditionalFormatting>
  <conditionalFormatting sqref="X1411">
    <cfRule type="containsText" dxfId="7090" priority="77" operator="containsText" text="8">
      <formula>NOT(ISERROR(SEARCH("8",X1411)))</formula>
    </cfRule>
  </conditionalFormatting>
  <conditionalFormatting sqref="Q1412">
    <cfRule type="duplicateValues" dxfId="7089" priority="76"/>
  </conditionalFormatting>
  <conditionalFormatting sqref="Q1412">
    <cfRule type="duplicateValues" dxfId="7088" priority="75"/>
  </conditionalFormatting>
  <conditionalFormatting sqref="Q1412">
    <cfRule type="duplicateValues" dxfId="7087" priority="74"/>
  </conditionalFormatting>
  <conditionalFormatting sqref="Q1412">
    <cfRule type="duplicateValues" dxfId="7086" priority="73"/>
  </conditionalFormatting>
  <conditionalFormatting sqref="Q1412">
    <cfRule type="duplicateValues" dxfId="7085" priority="72"/>
  </conditionalFormatting>
  <conditionalFormatting sqref="Q1412">
    <cfRule type="duplicateValues" dxfId="7084" priority="71"/>
  </conditionalFormatting>
  <conditionalFormatting sqref="S1412:U1412 W1412">
    <cfRule type="containsText" dxfId="7083" priority="70" operator="containsText" text="0">
      <formula>NOT(ISERROR(SEARCH("0",S1412)))</formula>
    </cfRule>
  </conditionalFormatting>
  <conditionalFormatting sqref="Y1412:AC1412 V1412">
    <cfRule type="containsText" dxfId="7082" priority="69" operator="containsText" text="00">
      <formula>NOT(ISERROR(SEARCH("00",V1412)))</formula>
    </cfRule>
  </conditionalFormatting>
  <conditionalFormatting sqref="X1412">
    <cfRule type="containsText" dxfId="7081" priority="68" operator="containsText" text="8">
      <formula>NOT(ISERROR(SEARCH("8",X1412)))</formula>
    </cfRule>
  </conditionalFormatting>
  <conditionalFormatting sqref="Q1413">
    <cfRule type="duplicateValues" dxfId="7080" priority="67"/>
  </conditionalFormatting>
  <conditionalFormatting sqref="Q1413">
    <cfRule type="duplicateValues" dxfId="7079" priority="66"/>
  </conditionalFormatting>
  <conditionalFormatting sqref="Q1413">
    <cfRule type="duplicateValues" dxfId="7078" priority="65"/>
  </conditionalFormatting>
  <conditionalFormatting sqref="Q1413">
    <cfRule type="duplicateValues" dxfId="7077" priority="64"/>
  </conditionalFormatting>
  <conditionalFormatting sqref="Q1413">
    <cfRule type="duplicateValues" dxfId="7076" priority="63"/>
  </conditionalFormatting>
  <conditionalFormatting sqref="Q1413">
    <cfRule type="duplicateValues" dxfId="7075" priority="62"/>
  </conditionalFormatting>
  <conditionalFormatting sqref="S1413:U1413 W1413">
    <cfRule type="containsText" dxfId="7074" priority="61" operator="containsText" text="0">
      <formula>NOT(ISERROR(SEARCH("0",S1413)))</formula>
    </cfRule>
  </conditionalFormatting>
  <conditionalFormatting sqref="Y1413:AC1413 V1413">
    <cfRule type="containsText" dxfId="7073" priority="60" operator="containsText" text="00">
      <formula>NOT(ISERROR(SEARCH("00",V1413)))</formula>
    </cfRule>
  </conditionalFormatting>
  <conditionalFormatting sqref="X1413">
    <cfRule type="containsText" dxfId="7072" priority="59" operator="containsText" text="8">
      <formula>NOT(ISERROR(SEARCH("8",X1413)))</formula>
    </cfRule>
  </conditionalFormatting>
  <conditionalFormatting sqref="Q1414">
    <cfRule type="duplicateValues" dxfId="7071" priority="58"/>
  </conditionalFormatting>
  <conditionalFormatting sqref="Q1414">
    <cfRule type="duplicateValues" dxfId="7070" priority="57"/>
  </conditionalFormatting>
  <conditionalFormatting sqref="Q1414">
    <cfRule type="duplicateValues" dxfId="7069" priority="56"/>
  </conditionalFormatting>
  <conditionalFormatting sqref="Q1414">
    <cfRule type="duplicateValues" dxfId="7068" priority="55"/>
  </conditionalFormatting>
  <conditionalFormatting sqref="Q1414">
    <cfRule type="duplicateValues" dxfId="7067" priority="54"/>
  </conditionalFormatting>
  <conditionalFormatting sqref="Q1414">
    <cfRule type="duplicateValues" dxfId="7066" priority="53"/>
  </conditionalFormatting>
  <conditionalFormatting sqref="S1414:U1414 W1414">
    <cfRule type="containsText" dxfId="7065" priority="52" operator="containsText" text="0">
      <formula>NOT(ISERROR(SEARCH("0",S1414)))</formula>
    </cfRule>
  </conditionalFormatting>
  <conditionalFormatting sqref="Y1414:AC1414 V1414">
    <cfRule type="containsText" dxfId="7064" priority="51" operator="containsText" text="00">
      <formula>NOT(ISERROR(SEARCH("00",V1414)))</formula>
    </cfRule>
  </conditionalFormatting>
  <conditionalFormatting sqref="X1414">
    <cfRule type="containsText" dxfId="7063" priority="50" operator="containsText" text="8">
      <formula>NOT(ISERROR(SEARCH("8",X1414)))</formula>
    </cfRule>
  </conditionalFormatting>
  <conditionalFormatting sqref="S1406:U1406 W1406">
    <cfRule type="containsText" dxfId="7062" priority="49" operator="containsText" text="0">
      <formula>NOT(ISERROR(SEARCH("0",S1406)))</formula>
    </cfRule>
  </conditionalFormatting>
  <conditionalFormatting sqref="Y1406:AC1406 V1406">
    <cfRule type="containsText" dxfId="7061" priority="48" operator="containsText" text="00">
      <formula>NOT(ISERROR(SEARCH("00",V1406)))</formula>
    </cfRule>
  </conditionalFormatting>
  <conditionalFormatting sqref="X1406">
    <cfRule type="containsText" dxfId="7060" priority="47" operator="containsText" text="8">
      <formula>NOT(ISERROR(SEARCH("8",X1406)))</formula>
    </cfRule>
  </conditionalFormatting>
  <conditionalFormatting sqref="S1407:U1407 W1407">
    <cfRule type="containsText" dxfId="7059" priority="46" operator="containsText" text="0">
      <formula>NOT(ISERROR(SEARCH("0",S1407)))</formula>
    </cfRule>
  </conditionalFormatting>
  <conditionalFormatting sqref="Y1407:AC1407 V1407">
    <cfRule type="containsText" dxfId="7058" priority="45" operator="containsText" text="00">
      <formula>NOT(ISERROR(SEARCH("00",V1407)))</formula>
    </cfRule>
  </conditionalFormatting>
  <conditionalFormatting sqref="X1407">
    <cfRule type="containsText" dxfId="7057" priority="44" operator="containsText" text="8">
      <formula>NOT(ISERROR(SEARCH("8",X1407)))</formula>
    </cfRule>
  </conditionalFormatting>
  <conditionalFormatting sqref="S1408:U1408 W1408">
    <cfRule type="containsText" dxfId="7056" priority="43" operator="containsText" text="0">
      <formula>NOT(ISERROR(SEARCH("0",S1408)))</formula>
    </cfRule>
  </conditionalFormatting>
  <conditionalFormatting sqref="Y1408:AC1408 V1408">
    <cfRule type="containsText" dxfId="7055" priority="42" operator="containsText" text="00">
      <formula>NOT(ISERROR(SEARCH("00",V1408)))</formula>
    </cfRule>
  </conditionalFormatting>
  <conditionalFormatting sqref="X1408">
    <cfRule type="containsText" dxfId="7054" priority="41" operator="containsText" text="8">
      <formula>NOT(ISERROR(SEARCH("8",X1408)))</formula>
    </cfRule>
  </conditionalFormatting>
  <conditionalFormatting sqref="S1409:U1409 W1409">
    <cfRule type="containsText" dxfId="7053" priority="40" operator="containsText" text="0">
      <formula>NOT(ISERROR(SEARCH("0",S1409)))</formula>
    </cfRule>
  </conditionalFormatting>
  <conditionalFormatting sqref="Y1409:AC1409 V1409">
    <cfRule type="containsText" dxfId="7052" priority="39" operator="containsText" text="00">
      <formula>NOT(ISERROR(SEARCH("00",V1409)))</formula>
    </cfRule>
  </conditionalFormatting>
  <conditionalFormatting sqref="X1409">
    <cfRule type="containsText" dxfId="7051" priority="38" operator="containsText" text="8">
      <formula>NOT(ISERROR(SEARCH("8",X1409)))</formula>
    </cfRule>
  </conditionalFormatting>
  <conditionalFormatting sqref="S1410:U1410 W1410">
    <cfRule type="containsText" dxfId="7050" priority="37" operator="containsText" text="0">
      <formula>NOT(ISERROR(SEARCH("0",S1410)))</formula>
    </cfRule>
  </conditionalFormatting>
  <conditionalFormatting sqref="Y1410:AC1410 V1410">
    <cfRule type="containsText" dxfId="7049" priority="36" operator="containsText" text="00">
      <formula>NOT(ISERROR(SEARCH("00",V1410)))</formula>
    </cfRule>
  </conditionalFormatting>
  <conditionalFormatting sqref="X1410">
    <cfRule type="containsText" dxfId="7048" priority="35" operator="containsText" text="8">
      <formula>NOT(ISERROR(SEARCH("8",X1410)))</formula>
    </cfRule>
  </conditionalFormatting>
  <conditionalFormatting sqref="Q1406">
    <cfRule type="duplicateValues" dxfId="7047" priority="34"/>
  </conditionalFormatting>
  <conditionalFormatting sqref="Q1406">
    <cfRule type="duplicateValues" dxfId="7046" priority="33"/>
  </conditionalFormatting>
  <conditionalFormatting sqref="Q1406">
    <cfRule type="duplicateValues" dxfId="7045" priority="32"/>
  </conditionalFormatting>
  <conditionalFormatting sqref="Q1406">
    <cfRule type="duplicateValues" dxfId="7044" priority="31"/>
  </conditionalFormatting>
  <conditionalFormatting sqref="Q1406">
    <cfRule type="duplicateValues" dxfId="7043" priority="30"/>
  </conditionalFormatting>
  <conditionalFormatting sqref="Q1406">
    <cfRule type="duplicateValues" dxfId="7042" priority="29"/>
  </conditionalFormatting>
  <conditionalFormatting sqref="Q1407">
    <cfRule type="duplicateValues" dxfId="7041" priority="28"/>
  </conditionalFormatting>
  <conditionalFormatting sqref="Q1407">
    <cfRule type="duplicateValues" dxfId="7040" priority="27"/>
  </conditionalFormatting>
  <conditionalFormatting sqref="Q1407">
    <cfRule type="duplicateValues" dxfId="7039" priority="26"/>
  </conditionalFormatting>
  <conditionalFormatting sqref="Q1407">
    <cfRule type="duplicateValues" dxfId="7038" priority="25"/>
  </conditionalFormatting>
  <conditionalFormatting sqref="Q1407">
    <cfRule type="duplicateValues" dxfId="7037" priority="24"/>
  </conditionalFormatting>
  <conditionalFormatting sqref="Q1407">
    <cfRule type="duplicateValues" dxfId="7036" priority="23"/>
  </conditionalFormatting>
  <conditionalFormatting sqref="Q1408">
    <cfRule type="duplicateValues" dxfId="7035" priority="22"/>
  </conditionalFormatting>
  <conditionalFormatting sqref="Q1408">
    <cfRule type="duplicateValues" dxfId="7034" priority="21"/>
  </conditionalFormatting>
  <conditionalFormatting sqref="Q1408">
    <cfRule type="duplicateValues" dxfId="7033" priority="20"/>
  </conditionalFormatting>
  <conditionalFormatting sqref="Q1408">
    <cfRule type="duplicateValues" dxfId="7032" priority="19"/>
  </conditionalFormatting>
  <conditionalFormatting sqref="Q1408">
    <cfRule type="duplicateValues" dxfId="7031" priority="18"/>
  </conditionalFormatting>
  <conditionalFormatting sqref="Q1408">
    <cfRule type="duplicateValues" dxfId="7030" priority="17"/>
  </conditionalFormatting>
  <conditionalFormatting sqref="Q1409">
    <cfRule type="duplicateValues" dxfId="7029" priority="16"/>
  </conditionalFormatting>
  <conditionalFormatting sqref="Q1409">
    <cfRule type="duplicateValues" dxfId="7028" priority="15"/>
  </conditionalFormatting>
  <conditionalFormatting sqref="Q1409">
    <cfRule type="duplicateValues" dxfId="7027" priority="14"/>
  </conditionalFormatting>
  <conditionalFormatting sqref="Q1409">
    <cfRule type="duplicateValues" dxfId="7026" priority="13"/>
  </conditionalFormatting>
  <conditionalFormatting sqref="Q1409">
    <cfRule type="duplicateValues" dxfId="7025" priority="12"/>
  </conditionalFormatting>
  <conditionalFormatting sqref="Q1409">
    <cfRule type="duplicateValues" dxfId="7024" priority="11"/>
  </conditionalFormatting>
  <conditionalFormatting sqref="Q1410">
    <cfRule type="duplicateValues" dxfId="7023" priority="10"/>
  </conditionalFormatting>
  <conditionalFormatting sqref="Q1410">
    <cfRule type="duplicateValues" dxfId="7022" priority="9"/>
  </conditionalFormatting>
  <conditionalFormatting sqref="Q1410">
    <cfRule type="duplicateValues" dxfId="7021" priority="8"/>
  </conditionalFormatting>
  <conditionalFormatting sqref="Q1410">
    <cfRule type="duplicateValues" dxfId="7020" priority="7"/>
  </conditionalFormatting>
  <conditionalFormatting sqref="Q1410">
    <cfRule type="duplicateValues" dxfId="7019" priority="6"/>
  </conditionalFormatting>
  <conditionalFormatting sqref="Q1410">
    <cfRule type="duplicateValues" dxfId="7018" priority="5"/>
  </conditionalFormatting>
  <conditionalFormatting sqref="Q1:Q1048576">
    <cfRule type="duplicateValues" dxfId="7017" priority="4"/>
  </conditionalFormatting>
  <conditionalFormatting sqref="AE1:AE1048576">
    <cfRule type="duplicateValues" dxfId="7016" priority="3"/>
  </conditionalFormatting>
  <conditionalFormatting sqref="B1:B1048576">
    <cfRule type="duplicateValues" dxfId="7015" priority="2"/>
  </conditionalFormatting>
  <conditionalFormatting sqref="P1:P1048576">
    <cfRule type="duplicateValues" dxfId="7014" priority="1"/>
  </conditionalFormatting>
  <pageMargins left="0.511811024" right="0.511811024" top="0.78740157499999996" bottom="0.78740157499999996" header="0.31496062000000002" footer="0.31496062000000002"/>
  <pageSetup paperSize="9" scale="7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B1AA2-F4B3-415F-807C-67B63B5B52B8}">
  <sheetPr>
    <tabColor rgb="FFFF0000"/>
  </sheetPr>
  <dimension ref="A1:X1562"/>
  <sheetViews>
    <sheetView showGridLines="0" zoomScaleNormal="100" workbookViewId="0">
      <pane xSplit="24" ySplit="7" topLeftCell="Y8" activePane="bottomRight" state="frozen"/>
      <selection pane="topRight" activeCell="Y1" sqref="Y1"/>
      <selection pane="bottomLeft" activeCell="A8" sqref="A8"/>
      <selection pane="bottomRight" activeCell="B8" sqref="B8"/>
    </sheetView>
  </sheetViews>
  <sheetFormatPr defaultRowHeight="12.75" x14ac:dyDescent="0.25"/>
  <cols>
    <col min="1" max="1" width="1.28515625" style="15" customWidth="1"/>
    <col min="2" max="2" width="24.7109375" style="15" customWidth="1"/>
    <col min="3" max="6" width="2.5703125" style="16" customWidth="1"/>
    <col min="7" max="7" width="3.5703125" style="16" customWidth="1"/>
    <col min="8" max="8" width="3" style="17" customWidth="1"/>
    <col min="9" max="9" width="3" style="16" customWidth="1"/>
    <col min="10" max="14" width="3.42578125" style="16" customWidth="1"/>
    <col min="15" max="15" width="5.140625" style="16" customWidth="1"/>
    <col min="16" max="16" width="27.5703125" style="18" customWidth="1"/>
    <col min="17" max="17" width="36.85546875" style="19" customWidth="1"/>
    <col min="18" max="20" width="3" style="16" customWidth="1"/>
    <col min="21" max="21" width="3" style="20" customWidth="1"/>
    <col min="22" max="22" width="3" style="16" customWidth="1"/>
    <col min="23" max="23" width="5.85546875" style="16" customWidth="1"/>
    <col min="24" max="24" width="32.85546875" style="23" customWidth="1"/>
    <col min="25" max="25" width="18.28515625" style="15" customWidth="1"/>
    <col min="26" max="16384" width="9.140625" style="15"/>
  </cols>
  <sheetData>
    <row r="1" spans="2:24" s="24" customFormat="1" x14ac:dyDescent="0.25">
      <c r="C1" s="25"/>
      <c r="D1" s="25"/>
      <c r="E1" s="25"/>
      <c r="F1" s="25"/>
      <c r="G1" s="25"/>
      <c r="H1" s="26"/>
      <c r="I1" s="25"/>
      <c r="J1" s="25"/>
      <c r="K1" s="25"/>
      <c r="L1" s="25"/>
      <c r="M1" s="25"/>
      <c r="N1" s="25"/>
      <c r="O1" s="25"/>
      <c r="P1" s="27"/>
      <c r="Q1" s="65"/>
      <c r="R1" s="25"/>
      <c r="S1" s="25"/>
      <c r="T1" s="25"/>
      <c r="U1" s="28"/>
      <c r="V1" s="25"/>
      <c r="W1" s="25"/>
      <c r="X1" s="29"/>
    </row>
    <row r="2" spans="2:24" s="70" customFormat="1" ht="18" x14ac:dyDescent="0.25">
      <c r="B2" s="514" t="s">
        <v>2545</v>
      </c>
      <c r="C2" s="515"/>
      <c r="D2" s="515"/>
      <c r="E2" s="515"/>
      <c r="F2" s="515"/>
      <c r="G2" s="515"/>
      <c r="H2" s="515"/>
      <c r="I2" s="515"/>
      <c r="J2" s="515"/>
      <c r="K2" s="515"/>
      <c r="L2" s="515"/>
      <c r="M2" s="515"/>
      <c r="N2" s="515"/>
      <c r="O2" s="515"/>
      <c r="P2" s="515"/>
      <c r="Q2" s="515"/>
      <c r="R2" s="515"/>
      <c r="S2" s="515"/>
      <c r="T2" s="515"/>
      <c r="U2" s="515"/>
      <c r="V2" s="515"/>
      <c r="W2" s="515"/>
      <c r="X2" s="516"/>
    </row>
    <row r="3" spans="2:24" s="70" customFormat="1" ht="18" x14ac:dyDescent="0.25">
      <c r="B3" s="517" t="s">
        <v>2653</v>
      </c>
      <c r="C3" s="518"/>
      <c r="D3" s="518"/>
      <c r="E3" s="518"/>
      <c r="F3" s="518"/>
      <c r="G3" s="518"/>
      <c r="H3" s="518"/>
      <c r="I3" s="518"/>
      <c r="J3" s="518"/>
      <c r="K3" s="518"/>
      <c r="L3" s="518"/>
      <c r="M3" s="518"/>
      <c r="N3" s="518"/>
      <c r="O3" s="518"/>
      <c r="P3" s="518"/>
      <c r="Q3" s="518"/>
      <c r="R3" s="518"/>
      <c r="S3" s="518"/>
      <c r="T3" s="518"/>
      <c r="U3" s="518"/>
      <c r="V3" s="518"/>
      <c r="W3" s="518"/>
      <c r="X3" s="519"/>
    </row>
    <row r="4" spans="2:24" s="70" customFormat="1" ht="18" x14ac:dyDescent="0.25">
      <c r="B4" s="520" t="s">
        <v>2546</v>
      </c>
      <c r="C4" s="521"/>
      <c r="D4" s="521"/>
      <c r="E4" s="521"/>
      <c r="F4" s="521"/>
      <c r="G4" s="521"/>
      <c r="H4" s="521"/>
      <c r="I4" s="521"/>
      <c r="J4" s="521"/>
      <c r="K4" s="521"/>
      <c r="L4" s="521"/>
      <c r="M4" s="521"/>
      <c r="N4" s="521"/>
      <c r="O4" s="521"/>
      <c r="P4" s="521"/>
      <c r="Q4" s="521"/>
      <c r="R4" s="521"/>
      <c r="S4" s="521"/>
      <c r="T4" s="521"/>
      <c r="U4" s="521"/>
      <c r="V4" s="521"/>
      <c r="W4" s="521"/>
      <c r="X4" s="522"/>
    </row>
    <row r="5" spans="2:24" s="70" customFormat="1" ht="18" x14ac:dyDescent="0.25">
      <c r="B5" s="523" t="s">
        <v>2832</v>
      </c>
      <c r="C5" s="524"/>
      <c r="D5" s="524"/>
      <c r="E5" s="524"/>
      <c r="F5" s="524"/>
      <c r="G5" s="524"/>
      <c r="H5" s="524"/>
      <c r="I5" s="524"/>
      <c r="J5" s="524"/>
      <c r="K5" s="524"/>
      <c r="L5" s="524"/>
      <c r="M5" s="524"/>
      <c r="N5" s="524"/>
      <c r="O5" s="524"/>
      <c r="P5" s="524"/>
      <c r="Q5" s="524"/>
      <c r="R5" s="524"/>
      <c r="S5" s="524"/>
      <c r="T5" s="524"/>
      <c r="U5" s="524"/>
      <c r="V5" s="524"/>
      <c r="W5" s="524"/>
      <c r="X5" s="525"/>
    </row>
    <row r="6" spans="2:24" x14ac:dyDescent="0.25">
      <c r="B6" s="59"/>
      <c r="C6" s="60"/>
      <c r="D6" s="60"/>
      <c r="E6" s="60"/>
      <c r="F6" s="60"/>
      <c r="G6" s="60"/>
      <c r="H6" s="61"/>
      <c r="I6" s="60"/>
      <c r="J6" s="60"/>
      <c r="K6" s="60"/>
      <c r="L6" s="60"/>
      <c r="M6" s="60"/>
      <c r="N6" s="60"/>
      <c r="O6" s="60"/>
      <c r="P6" s="62"/>
      <c r="Q6" s="65"/>
      <c r="R6" s="60"/>
      <c r="S6" s="60"/>
      <c r="T6" s="60"/>
      <c r="U6" s="63"/>
      <c r="V6" s="60"/>
      <c r="W6" s="60"/>
      <c r="X6" s="64"/>
    </row>
    <row r="7" spans="2:24" s="14" customFormat="1" ht="120" customHeight="1" x14ac:dyDescent="0.25">
      <c r="B7" s="4" t="s">
        <v>2162</v>
      </c>
      <c r="C7" s="5" t="s">
        <v>2155</v>
      </c>
      <c r="D7" s="6" t="s">
        <v>2156</v>
      </c>
      <c r="E7" s="7" t="s">
        <v>2157</v>
      </c>
      <c r="F7" s="46" t="s">
        <v>2158</v>
      </c>
      <c r="G7" s="8" t="s">
        <v>2159</v>
      </c>
      <c r="H7" s="47" t="s">
        <v>2160</v>
      </c>
      <c r="I7" s="5" t="s">
        <v>2161</v>
      </c>
      <c r="J7" s="9" t="s">
        <v>7</v>
      </c>
      <c r="K7" s="10" t="s">
        <v>8</v>
      </c>
      <c r="L7" s="11" t="s">
        <v>9</v>
      </c>
      <c r="M7" s="12" t="s">
        <v>10</v>
      </c>
      <c r="N7" s="13" t="s">
        <v>11</v>
      </c>
      <c r="O7" s="130" t="s">
        <v>2547</v>
      </c>
      <c r="P7" s="34" t="s">
        <v>2548</v>
      </c>
      <c r="Q7" s="4" t="s">
        <v>2549</v>
      </c>
      <c r="R7" s="5" t="s">
        <v>14</v>
      </c>
      <c r="S7" s="179" t="s">
        <v>17</v>
      </c>
      <c r="T7" s="7" t="s">
        <v>16</v>
      </c>
      <c r="U7" s="179" t="s">
        <v>2122</v>
      </c>
      <c r="V7" s="8" t="s">
        <v>15</v>
      </c>
      <c r="W7" s="130" t="s">
        <v>1912</v>
      </c>
      <c r="X7" s="4" t="s">
        <v>1913</v>
      </c>
    </row>
    <row r="8" spans="2:24" ht="15" customHeight="1" x14ac:dyDescent="0.25">
      <c r="B8" s="49" t="str">
        <f t="shared" ref="B8:B71" si="0">C8&amp;"."&amp;D8&amp;"."&amp;E8&amp;"."&amp;F8&amp;"."&amp;G8&amp;"."&amp;H8&amp;"."&amp;I8&amp;"."&amp;J8&amp;"."&amp;K8&amp;"."&amp;L8&amp;"."&amp;M8&amp;"."&amp;N8</f>
        <v>1.0.0.0.00.0.0.00.00.00.00.00</v>
      </c>
      <c r="C8" s="50" t="s">
        <v>18</v>
      </c>
      <c r="D8" s="50" t="s">
        <v>19</v>
      </c>
      <c r="E8" s="50" t="s">
        <v>19</v>
      </c>
      <c r="F8" s="50" t="s">
        <v>19</v>
      </c>
      <c r="G8" s="50" t="s">
        <v>20</v>
      </c>
      <c r="H8" s="50" t="s">
        <v>19</v>
      </c>
      <c r="I8" s="50" t="s">
        <v>19</v>
      </c>
      <c r="J8" s="50" t="s">
        <v>20</v>
      </c>
      <c r="K8" s="50" t="s">
        <v>20</v>
      </c>
      <c r="L8" s="50" t="s">
        <v>20</v>
      </c>
      <c r="M8" s="50" t="s">
        <v>20</v>
      </c>
      <c r="N8" s="50" t="s">
        <v>20</v>
      </c>
      <c r="O8" s="67" t="s">
        <v>2123</v>
      </c>
      <c r="P8" s="55" t="s">
        <v>21</v>
      </c>
      <c r="Q8" s="355" t="s">
        <v>1761</v>
      </c>
      <c r="R8" s="50" t="str">
        <f t="shared" ref="R8:R71" si="1">IF(U8=2,"S","A")</f>
        <v>S</v>
      </c>
      <c r="S8" s="50" t="s">
        <v>24</v>
      </c>
      <c r="T8" s="50" t="s">
        <v>18</v>
      </c>
      <c r="U8" s="68">
        <v>2</v>
      </c>
      <c r="V8" s="50" t="s">
        <v>23</v>
      </c>
      <c r="W8" s="50" t="s">
        <v>1914</v>
      </c>
      <c r="X8" s="54"/>
    </row>
    <row r="9" spans="2:24" x14ac:dyDescent="0.25">
      <c r="B9" s="49" t="str">
        <f t="shared" si="0"/>
        <v>1.1.0.0.00.0.0.00.00.00.00.00</v>
      </c>
      <c r="C9" s="50" t="s">
        <v>18</v>
      </c>
      <c r="D9" s="50" t="s">
        <v>18</v>
      </c>
      <c r="E9" s="50" t="s">
        <v>19</v>
      </c>
      <c r="F9" s="50" t="s">
        <v>19</v>
      </c>
      <c r="G9" s="50" t="s">
        <v>20</v>
      </c>
      <c r="H9" s="50" t="s">
        <v>19</v>
      </c>
      <c r="I9" s="50" t="s">
        <v>19</v>
      </c>
      <c r="J9" s="50" t="s">
        <v>20</v>
      </c>
      <c r="K9" s="50" t="s">
        <v>20</v>
      </c>
      <c r="L9" s="50" t="s">
        <v>20</v>
      </c>
      <c r="M9" s="50" t="s">
        <v>20</v>
      </c>
      <c r="N9" s="50" t="s">
        <v>20</v>
      </c>
      <c r="O9" s="67" t="s">
        <v>2123</v>
      </c>
      <c r="P9" s="55" t="s">
        <v>25</v>
      </c>
      <c r="Q9" s="355" t="s">
        <v>1762</v>
      </c>
      <c r="R9" s="50" t="str">
        <f t="shared" si="1"/>
        <v>S</v>
      </c>
      <c r="S9" s="50" t="s">
        <v>24</v>
      </c>
      <c r="T9" s="50" t="s">
        <v>18</v>
      </c>
      <c r="U9" s="68">
        <v>2</v>
      </c>
      <c r="V9" s="50" t="s">
        <v>23</v>
      </c>
      <c r="W9" s="50" t="s">
        <v>1914</v>
      </c>
      <c r="X9" s="54"/>
    </row>
    <row r="10" spans="2:24" x14ac:dyDescent="0.25">
      <c r="B10" s="49" t="str">
        <f t="shared" si="0"/>
        <v>1.1.1.0.00.0.0.00.00.00.00.00</v>
      </c>
      <c r="C10" s="50" t="s">
        <v>18</v>
      </c>
      <c r="D10" s="50" t="s">
        <v>18</v>
      </c>
      <c r="E10" s="50" t="s">
        <v>18</v>
      </c>
      <c r="F10" s="50" t="s">
        <v>19</v>
      </c>
      <c r="G10" s="50" t="s">
        <v>20</v>
      </c>
      <c r="H10" s="50" t="s">
        <v>19</v>
      </c>
      <c r="I10" s="50" t="s">
        <v>19</v>
      </c>
      <c r="J10" s="50" t="s">
        <v>20</v>
      </c>
      <c r="K10" s="50" t="s">
        <v>20</v>
      </c>
      <c r="L10" s="50" t="s">
        <v>20</v>
      </c>
      <c r="M10" s="50" t="s">
        <v>20</v>
      </c>
      <c r="N10" s="50" t="s">
        <v>20</v>
      </c>
      <c r="O10" s="67" t="s">
        <v>2123</v>
      </c>
      <c r="P10" s="55" t="s">
        <v>26</v>
      </c>
      <c r="Q10" s="355" t="s">
        <v>2209</v>
      </c>
      <c r="R10" s="50" t="str">
        <f t="shared" si="1"/>
        <v>S</v>
      </c>
      <c r="S10" s="50" t="s">
        <v>24</v>
      </c>
      <c r="T10" s="50" t="s">
        <v>18</v>
      </c>
      <c r="U10" s="67">
        <v>2</v>
      </c>
      <c r="V10" s="50" t="s">
        <v>23</v>
      </c>
      <c r="W10" s="50" t="s">
        <v>1914</v>
      </c>
      <c r="X10" s="54"/>
    </row>
    <row r="11" spans="2:24" ht="14.25" customHeight="1" x14ac:dyDescent="0.25">
      <c r="B11" s="49" t="str">
        <f t="shared" si="0"/>
        <v>1.1.1.2.00.0.0.00.00.00.00.00</v>
      </c>
      <c r="C11" s="50" t="s">
        <v>18</v>
      </c>
      <c r="D11" s="50" t="s">
        <v>18</v>
      </c>
      <c r="E11" s="50" t="s">
        <v>18</v>
      </c>
      <c r="F11" s="50" t="s">
        <v>22</v>
      </c>
      <c r="G11" s="50" t="s">
        <v>20</v>
      </c>
      <c r="H11" s="50" t="s">
        <v>19</v>
      </c>
      <c r="I11" s="50" t="s">
        <v>19</v>
      </c>
      <c r="J11" s="50" t="s">
        <v>20</v>
      </c>
      <c r="K11" s="50" t="s">
        <v>20</v>
      </c>
      <c r="L11" s="50" t="s">
        <v>20</v>
      </c>
      <c r="M11" s="50" t="s">
        <v>20</v>
      </c>
      <c r="N11" s="50" t="s">
        <v>20</v>
      </c>
      <c r="O11" s="67" t="s">
        <v>2123</v>
      </c>
      <c r="P11" s="55" t="s">
        <v>29</v>
      </c>
      <c r="Q11" s="355" t="s">
        <v>1447</v>
      </c>
      <c r="R11" s="50" t="str">
        <f t="shared" si="1"/>
        <v>S</v>
      </c>
      <c r="S11" s="50" t="s">
        <v>24</v>
      </c>
      <c r="T11" s="50" t="s">
        <v>18</v>
      </c>
      <c r="U11" s="67">
        <v>2</v>
      </c>
      <c r="V11" s="50" t="s">
        <v>23</v>
      </c>
      <c r="W11" s="50" t="s">
        <v>1914</v>
      </c>
      <c r="X11" s="355" t="s">
        <v>2089</v>
      </c>
    </row>
    <row r="12" spans="2:24" x14ac:dyDescent="0.25">
      <c r="B12" s="49" t="str">
        <f t="shared" si="0"/>
        <v>1.1.1.2.01.0.0.00.00.00.00.00</v>
      </c>
      <c r="C12" s="50" t="s">
        <v>18</v>
      </c>
      <c r="D12" s="50" t="s">
        <v>18</v>
      </c>
      <c r="E12" s="50" t="s">
        <v>18</v>
      </c>
      <c r="F12" s="50" t="s">
        <v>22</v>
      </c>
      <c r="G12" s="50" t="s">
        <v>27</v>
      </c>
      <c r="H12" s="50" t="s">
        <v>19</v>
      </c>
      <c r="I12" s="50" t="s">
        <v>19</v>
      </c>
      <c r="J12" s="50" t="s">
        <v>20</v>
      </c>
      <c r="K12" s="50" t="s">
        <v>20</v>
      </c>
      <c r="L12" s="50" t="s">
        <v>20</v>
      </c>
      <c r="M12" s="50" t="s">
        <v>20</v>
      </c>
      <c r="N12" s="50" t="s">
        <v>20</v>
      </c>
      <c r="O12" s="67" t="s">
        <v>2123</v>
      </c>
      <c r="P12" s="55" t="s">
        <v>30</v>
      </c>
      <c r="Q12" s="355" t="s">
        <v>1448</v>
      </c>
      <c r="R12" s="50" t="str">
        <f t="shared" si="1"/>
        <v>S</v>
      </c>
      <c r="S12" s="50" t="s">
        <v>24</v>
      </c>
      <c r="T12" s="71" t="s">
        <v>22</v>
      </c>
      <c r="U12" s="67">
        <v>2</v>
      </c>
      <c r="V12" s="50" t="s">
        <v>23</v>
      </c>
      <c r="W12" s="50" t="s">
        <v>2834</v>
      </c>
      <c r="X12" s="355" t="s">
        <v>2833</v>
      </c>
    </row>
    <row r="13" spans="2:24" x14ac:dyDescent="0.25">
      <c r="B13" s="49" t="str">
        <f t="shared" si="0"/>
        <v>1.1.1.2.01.1.0.00.00.00.00.00</v>
      </c>
      <c r="C13" s="50" t="s">
        <v>18</v>
      </c>
      <c r="D13" s="50" t="s">
        <v>18</v>
      </c>
      <c r="E13" s="50" t="s">
        <v>18</v>
      </c>
      <c r="F13" s="50" t="s">
        <v>22</v>
      </c>
      <c r="G13" s="50" t="s">
        <v>27</v>
      </c>
      <c r="H13" s="50" t="s">
        <v>18</v>
      </c>
      <c r="I13" s="50" t="s">
        <v>19</v>
      </c>
      <c r="J13" s="50" t="s">
        <v>20</v>
      </c>
      <c r="K13" s="50" t="s">
        <v>20</v>
      </c>
      <c r="L13" s="50" t="s">
        <v>20</v>
      </c>
      <c r="M13" s="50" t="s">
        <v>20</v>
      </c>
      <c r="N13" s="50" t="s">
        <v>20</v>
      </c>
      <c r="O13" s="67" t="s">
        <v>2123</v>
      </c>
      <c r="P13" s="55" t="s">
        <v>31</v>
      </c>
      <c r="Q13" s="355" t="s">
        <v>1449</v>
      </c>
      <c r="R13" s="50" t="str">
        <f t="shared" si="1"/>
        <v>S</v>
      </c>
      <c r="S13" s="50" t="s">
        <v>24</v>
      </c>
      <c r="T13" s="71" t="s">
        <v>22</v>
      </c>
      <c r="U13" s="67">
        <v>2</v>
      </c>
      <c r="V13" s="50" t="s">
        <v>23</v>
      </c>
      <c r="W13" s="50" t="s">
        <v>2834</v>
      </c>
      <c r="X13" s="355" t="s">
        <v>2833</v>
      </c>
    </row>
    <row r="14" spans="2:24" x14ac:dyDescent="0.25">
      <c r="B14" s="49" t="str">
        <f t="shared" si="0"/>
        <v>1.1.1.2.01.1.1.00.00.00.00.00</v>
      </c>
      <c r="C14" s="50" t="s">
        <v>18</v>
      </c>
      <c r="D14" s="50" t="s">
        <v>18</v>
      </c>
      <c r="E14" s="50" t="s">
        <v>18</v>
      </c>
      <c r="F14" s="50" t="s">
        <v>22</v>
      </c>
      <c r="G14" s="50" t="s">
        <v>27</v>
      </c>
      <c r="H14" s="50" t="s">
        <v>18</v>
      </c>
      <c r="I14" s="50" t="s">
        <v>18</v>
      </c>
      <c r="J14" s="50" t="s">
        <v>20</v>
      </c>
      <c r="K14" s="50" t="s">
        <v>20</v>
      </c>
      <c r="L14" s="50" t="s">
        <v>20</v>
      </c>
      <c r="M14" s="50" t="s">
        <v>20</v>
      </c>
      <c r="N14" s="50" t="s">
        <v>20</v>
      </c>
      <c r="O14" s="67" t="s">
        <v>2123</v>
      </c>
      <c r="P14" s="55" t="s">
        <v>1951</v>
      </c>
      <c r="Q14" s="355" t="s">
        <v>1449</v>
      </c>
      <c r="R14" s="50" t="str">
        <f t="shared" si="1"/>
        <v>A</v>
      </c>
      <c r="S14" s="50" t="s">
        <v>24</v>
      </c>
      <c r="T14" s="71" t="s">
        <v>22</v>
      </c>
      <c r="U14" s="67">
        <v>1</v>
      </c>
      <c r="V14" s="50" t="s">
        <v>23</v>
      </c>
      <c r="W14" s="50" t="s">
        <v>2834</v>
      </c>
      <c r="X14" s="355" t="s">
        <v>2835</v>
      </c>
    </row>
    <row r="15" spans="2:24" x14ac:dyDescent="0.25">
      <c r="B15" s="49" t="str">
        <f t="shared" si="0"/>
        <v>1.1.1.2.01.1.2.00.00.00.00.00</v>
      </c>
      <c r="C15" s="50" t="s">
        <v>18</v>
      </c>
      <c r="D15" s="50" t="s">
        <v>18</v>
      </c>
      <c r="E15" s="50" t="s">
        <v>18</v>
      </c>
      <c r="F15" s="50" t="s">
        <v>22</v>
      </c>
      <c r="G15" s="50" t="s">
        <v>27</v>
      </c>
      <c r="H15" s="50" t="s">
        <v>18</v>
      </c>
      <c r="I15" s="50" t="s">
        <v>22</v>
      </c>
      <c r="J15" s="50" t="s">
        <v>20</v>
      </c>
      <c r="K15" s="50" t="s">
        <v>20</v>
      </c>
      <c r="L15" s="50" t="s">
        <v>20</v>
      </c>
      <c r="M15" s="50" t="s">
        <v>20</v>
      </c>
      <c r="N15" s="50" t="s">
        <v>20</v>
      </c>
      <c r="O15" s="67" t="s">
        <v>2123</v>
      </c>
      <c r="P15" s="55" t="s">
        <v>1952</v>
      </c>
      <c r="Q15" s="355" t="s">
        <v>1449</v>
      </c>
      <c r="R15" s="50" t="str">
        <f t="shared" si="1"/>
        <v>A</v>
      </c>
      <c r="S15" s="50" t="s">
        <v>24</v>
      </c>
      <c r="T15" s="71" t="s">
        <v>22</v>
      </c>
      <c r="U15" s="67">
        <v>1</v>
      </c>
      <c r="V15" s="50" t="s">
        <v>23</v>
      </c>
      <c r="W15" s="50" t="s">
        <v>2834</v>
      </c>
      <c r="X15" s="355" t="s">
        <v>2835</v>
      </c>
    </row>
    <row r="16" spans="2:24" x14ac:dyDescent="0.25">
      <c r="B16" s="49" t="str">
        <f t="shared" si="0"/>
        <v>1.1.1.2.01.1.3.00.00.00.00.00</v>
      </c>
      <c r="C16" s="50" t="s">
        <v>18</v>
      </c>
      <c r="D16" s="50" t="s">
        <v>18</v>
      </c>
      <c r="E16" s="50" t="s">
        <v>18</v>
      </c>
      <c r="F16" s="50" t="s">
        <v>22</v>
      </c>
      <c r="G16" s="50" t="s">
        <v>27</v>
      </c>
      <c r="H16" s="50" t="s">
        <v>18</v>
      </c>
      <c r="I16" s="50" t="s">
        <v>23</v>
      </c>
      <c r="J16" s="50" t="s">
        <v>20</v>
      </c>
      <c r="K16" s="50" t="s">
        <v>20</v>
      </c>
      <c r="L16" s="50" t="s">
        <v>20</v>
      </c>
      <c r="M16" s="50" t="s">
        <v>20</v>
      </c>
      <c r="N16" s="50" t="s">
        <v>20</v>
      </c>
      <c r="O16" s="67" t="s">
        <v>2123</v>
      </c>
      <c r="P16" s="55" t="s">
        <v>1953</v>
      </c>
      <c r="Q16" s="355" t="s">
        <v>1449</v>
      </c>
      <c r="R16" s="50" t="str">
        <f t="shared" si="1"/>
        <v>A</v>
      </c>
      <c r="S16" s="50" t="s">
        <v>24</v>
      </c>
      <c r="T16" s="71" t="s">
        <v>22</v>
      </c>
      <c r="U16" s="67">
        <v>1</v>
      </c>
      <c r="V16" s="50" t="s">
        <v>23</v>
      </c>
      <c r="W16" s="50" t="s">
        <v>2834</v>
      </c>
      <c r="X16" s="355" t="s">
        <v>2835</v>
      </c>
    </row>
    <row r="17" spans="2:24" x14ac:dyDescent="0.25">
      <c r="B17" s="49" t="str">
        <f t="shared" si="0"/>
        <v>1.1.1.2.01.1.4.00.00.00.00.00</v>
      </c>
      <c r="C17" s="50" t="s">
        <v>18</v>
      </c>
      <c r="D17" s="50" t="s">
        <v>18</v>
      </c>
      <c r="E17" s="50" t="s">
        <v>18</v>
      </c>
      <c r="F17" s="50" t="s">
        <v>22</v>
      </c>
      <c r="G17" s="50" t="s">
        <v>27</v>
      </c>
      <c r="H17" s="50" t="s">
        <v>18</v>
      </c>
      <c r="I17" s="50" t="s">
        <v>48</v>
      </c>
      <c r="J17" s="50" t="s">
        <v>20</v>
      </c>
      <c r="K17" s="50" t="s">
        <v>20</v>
      </c>
      <c r="L17" s="50" t="s">
        <v>20</v>
      </c>
      <c r="M17" s="50" t="s">
        <v>20</v>
      </c>
      <c r="N17" s="50" t="s">
        <v>20</v>
      </c>
      <c r="O17" s="67" t="s">
        <v>2123</v>
      </c>
      <c r="P17" s="55" t="s">
        <v>1954</v>
      </c>
      <c r="Q17" s="355" t="s">
        <v>1449</v>
      </c>
      <c r="R17" s="50" t="str">
        <f t="shared" si="1"/>
        <v>A</v>
      </c>
      <c r="S17" s="50" t="s">
        <v>24</v>
      </c>
      <c r="T17" s="71" t="s">
        <v>22</v>
      </c>
      <c r="U17" s="67">
        <v>1</v>
      </c>
      <c r="V17" s="50" t="s">
        <v>23</v>
      </c>
      <c r="W17" s="50" t="s">
        <v>2834</v>
      </c>
      <c r="X17" s="355" t="s">
        <v>2835</v>
      </c>
    </row>
    <row r="18" spans="2:24" x14ac:dyDescent="0.25">
      <c r="B18" s="49" t="str">
        <f t="shared" si="0"/>
        <v>1.1.1.2.01.1.5.00.00.00.00.00</v>
      </c>
      <c r="C18" s="50" t="s">
        <v>18</v>
      </c>
      <c r="D18" s="50" t="s">
        <v>18</v>
      </c>
      <c r="E18" s="50" t="s">
        <v>18</v>
      </c>
      <c r="F18" s="50" t="s">
        <v>22</v>
      </c>
      <c r="G18" s="50" t="s">
        <v>27</v>
      </c>
      <c r="H18" s="50" t="s">
        <v>18</v>
      </c>
      <c r="I18" s="50" t="s">
        <v>57</v>
      </c>
      <c r="J18" s="50" t="s">
        <v>20</v>
      </c>
      <c r="K18" s="50" t="s">
        <v>20</v>
      </c>
      <c r="L18" s="50" t="s">
        <v>20</v>
      </c>
      <c r="M18" s="50" t="s">
        <v>20</v>
      </c>
      <c r="N18" s="50" t="s">
        <v>20</v>
      </c>
      <c r="O18" s="67" t="s">
        <v>2123</v>
      </c>
      <c r="P18" s="55" t="s">
        <v>1958</v>
      </c>
      <c r="Q18" s="355" t="s">
        <v>1449</v>
      </c>
      <c r="R18" s="50" t="str">
        <f t="shared" si="1"/>
        <v>A</v>
      </c>
      <c r="S18" s="50" t="s">
        <v>24</v>
      </c>
      <c r="T18" s="71" t="s">
        <v>22</v>
      </c>
      <c r="U18" s="67">
        <v>1</v>
      </c>
      <c r="V18" s="50" t="s">
        <v>23</v>
      </c>
      <c r="W18" s="50" t="s">
        <v>2834</v>
      </c>
      <c r="X18" s="355" t="s">
        <v>2835</v>
      </c>
    </row>
    <row r="19" spans="2:24" x14ac:dyDescent="0.25">
      <c r="B19" s="49" t="str">
        <f t="shared" si="0"/>
        <v>1.1.1.2.01.1.6.00.00.00.00.00</v>
      </c>
      <c r="C19" s="50" t="s">
        <v>18</v>
      </c>
      <c r="D19" s="50" t="s">
        <v>18</v>
      </c>
      <c r="E19" s="50" t="s">
        <v>18</v>
      </c>
      <c r="F19" s="50" t="s">
        <v>22</v>
      </c>
      <c r="G19" s="50" t="s">
        <v>27</v>
      </c>
      <c r="H19" s="50" t="s">
        <v>18</v>
      </c>
      <c r="I19" s="50" t="s">
        <v>69</v>
      </c>
      <c r="J19" s="50" t="s">
        <v>20</v>
      </c>
      <c r="K19" s="50" t="s">
        <v>20</v>
      </c>
      <c r="L19" s="50" t="s">
        <v>20</v>
      </c>
      <c r="M19" s="50" t="s">
        <v>20</v>
      </c>
      <c r="N19" s="50" t="s">
        <v>20</v>
      </c>
      <c r="O19" s="67" t="s">
        <v>2123</v>
      </c>
      <c r="P19" s="55" t="s">
        <v>1957</v>
      </c>
      <c r="Q19" s="355" t="s">
        <v>1449</v>
      </c>
      <c r="R19" s="50" t="str">
        <f t="shared" si="1"/>
        <v>A</v>
      </c>
      <c r="S19" s="50" t="s">
        <v>24</v>
      </c>
      <c r="T19" s="71" t="s">
        <v>22</v>
      </c>
      <c r="U19" s="67">
        <v>1</v>
      </c>
      <c r="V19" s="50" t="s">
        <v>23</v>
      </c>
      <c r="W19" s="50" t="s">
        <v>2834</v>
      </c>
      <c r="X19" s="355" t="s">
        <v>2835</v>
      </c>
    </row>
    <row r="20" spans="2:24" x14ac:dyDescent="0.25">
      <c r="B20" s="49" t="str">
        <f t="shared" si="0"/>
        <v>1.1.1.2.01.1.7.00.00.00.00.00</v>
      </c>
      <c r="C20" s="50" t="s">
        <v>18</v>
      </c>
      <c r="D20" s="50" t="s">
        <v>18</v>
      </c>
      <c r="E20" s="50" t="s">
        <v>18</v>
      </c>
      <c r="F20" s="50" t="s">
        <v>22</v>
      </c>
      <c r="G20" s="50" t="s">
        <v>27</v>
      </c>
      <c r="H20" s="50" t="s">
        <v>18</v>
      </c>
      <c r="I20" s="50" t="s">
        <v>71</v>
      </c>
      <c r="J20" s="50" t="s">
        <v>20</v>
      </c>
      <c r="K20" s="50" t="s">
        <v>20</v>
      </c>
      <c r="L20" s="50" t="s">
        <v>20</v>
      </c>
      <c r="M20" s="50" t="s">
        <v>20</v>
      </c>
      <c r="N20" s="50" t="s">
        <v>20</v>
      </c>
      <c r="O20" s="67" t="s">
        <v>2123</v>
      </c>
      <c r="P20" s="55" t="s">
        <v>1956</v>
      </c>
      <c r="Q20" s="355" t="s">
        <v>1449</v>
      </c>
      <c r="R20" s="50" t="str">
        <f t="shared" si="1"/>
        <v>A</v>
      </c>
      <c r="S20" s="50" t="s">
        <v>24</v>
      </c>
      <c r="T20" s="71" t="s">
        <v>22</v>
      </c>
      <c r="U20" s="67">
        <v>1</v>
      </c>
      <c r="V20" s="50" t="s">
        <v>23</v>
      </c>
      <c r="W20" s="50" t="s">
        <v>2834</v>
      </c>
      <c r="X20" s="355" t="s">
        <v>2835</v>
      </c>
    </row>
    <row r="21" spans="2:24" x14ac:dyDescent="0.25">
      <c r="B21" s="49" t="str">
        <f t="shared" si="0"/>
        <v>1.1.1.2.01.1.8.00.00.00.00.00</v>
      </c>
      <c r="C21" s="50" t="s">
        <v>18</v>
      </c>
      <c r="D21" s="50" t="s">
        <v>18</v>
      </c>
      <c r="E21" s="50" t="s">
        <v>18</v>
      </c>
      <c r="F21" s="50" t="s">
        <v>22</v>
      </c>
      <c r="G21" s="50" t="s">
        <v>27</v>
      </c>
      <c r="H21" s="50" t="s">
        <v>18</v>
      </c>
      <c r="I21" s="50" t="s">
        <v>62</v>
      </c>
      <c r="J21" s="50" t="s">
        <v>20</v>
      </c>
      <c r="K21" s="50" t="s">
        <v>20</v>
      </c>
      <c r="L21" s="50" t="s">
        <v>20</v>
      </c>
      <c r="M21" s="50" t="s">
        <v>20</v>
      </c>
      <c r="N21" s="50" t="s">
        <v>20</v>
      </c>
      <c r="O21" s="67" t="s">
        <v>2123</v>
      </c>
      <c r="P21" s="55" t="s">
        <v>1955</v>
      </c>
      <c r="Q21" s="355" t="s">
        <v>1449</v>
      </c>
      <c r="R21" s="50" t="str">
        <f t="shared" si="1"/>
        <v>A</v>
      </c>
      <c r="S21" s="50" t="s">
        <v>24</v>
      </c>
      <c r="T21" s="71" t="s">
        <v>22</v>
      </c>
      <c r="U21" s="67">
        <v>1</v>
      </c>
      <c r="V21" s="50" t="s">
        <v>23</v>
      </c>
      <c r="W21" s="50" t="s">
        <v>2834</v>
      </c>
      <c r="X21" s="355" t="s">
        <v>2835</v>
      </c>
    </row>
    <row r="22" spans="2:24" x14ac:dyDescent="0.25">
      <c r="B22" s="49" t="str">
        <f t="shared" si="0"/>
        <v>1.1.1.2.50.0.0.00.00.00.00.00</v>
      </c>
      <c r="C22" s="50" t="s">
        <v>18</v>
      </c>
      <c r="D22" s="50" t="s">
        <v>18</v>
      </c>
      <c r="E22" s="50" t="s">
        <v>18</v>
      </c>
      <c r="F22" s="50" t="s">
        <v>22</v>
      </c>
      <c r="G22" s="50" t="s">
        <v>32</v>
      </c>
      <c r="H22" s="50" t="s">
        <v>19</v>
      </c>
      <c r="I22" s="50" t="s">
        <v>19</v>
      </c>
      <c r="J22" s="50" t="s">
        <v>20</v>
      </c>
      <c r="K22" s="50" t="s">
        <v>20</v>
      </c>
      <c r="L22" s="50" t="s">
        <v>20</v>
      </c>
      <c r="M22" s="50" t="s">
        <v>20</v>
      </c>
      <c r="N22" s="50" t="s">
        <v>20</v>
      </c>
      <c r="O22" s="67" t="s">
        <v>2123</v>
      </c>
      <c r="P22" s="55" t="s">
        <v>33</v>
      </c>
      <c r="Q22" s="355" t="s">
        <v>1450</v>
      </c>
      <c r="R22" s="50" t="str">
        <f t="shared" si="1"/>
        <v>S</v>
      </c>
      <c r="S22" s="50" t="s">
        <v>24</v>
      </c>
      <c r="T22" s="50" t="s">
        <v>18</v>
      </c>
      <c r="U22" s="67">
        <v>2</v>
      </c>
      <c r="V22" s="50" t="s">
        <v>23</v>
      </c>
      <c r="W22" s="50" t="s">
        <v>1914</v>
      </c>
      <c r="X22" s="52" t="s">
        <v>2089</v>
      </c>
    </row>
    <row r="23" spans="2:24" x14ac:dyDescent="0.25">
      <c r="B23" s="49" t="str">
        <f t="shared" si="0"/>
        <v>1.1.1.2.50.0.1.00.00.00.00.00</v>
      </c>
      <c r="C23" s="50" t="s">
        <v>18</v>
      </c>
      <c r="D23" s="50" t="s">
        <v>18</v>
      </c>
      <c r="E23" s="50" t="s">
        <v>18</v>
      </c>
      <c r="F23" s="50" t="s">
        <v>22</v>
      </c>
      <c r="G23" s="50" t="s">
        <v>32</v>
      </c>
      <c r="H23" s="71" t="s">
        <v>19</v>
      </c>
      <c r="I23" s="50" t="s">
        <v>18</v>
      </c>
      <c r="J23" s="50" t="s">
        <v>20</v>
      </c>
      <c r="K23" s="50" t="s">
        <v>20</v>
      </c>
      <c r="L23" s="50" t="s">
        <v>20</v>
      </c>
      <c r="M23" s="50" t="s">
        <v>20</v>
      </c>
      <c r="N23" s="50" t="s">
        <v>20</v>
      </c>
      <c r="O23" s="67" t="s">
        <v>2123</v>
      </c>
      <c r="P23" s="55" t="s">
        <v>65</v>
      </c>
      <c r="Q23" s="355" t="s">
        <v>1450</v>
      </c>
      <c r="R23" s="50" t="str">
        <f t="shared" si="1"/>
        <v>A</v>
      </c>
      <c r="S23" s="50" t="s">
        <v>24</v>
      </c>
      <c r="T23" s="50" t="s">
        <v>18</v>
      </c>
      <c r="U23" s="67">
        <v>1</v>
      </c>
      <c r="V23" s="50" t="s">
        <v>23</v>
      </c>
      <c r="W23" s="50" t="s">
        <v>1914</v>
      </c>
      <c r="X23" s="54" t="s">
        <v>1942</v>
      </c>
    </row>
    <row r="24" spans="2:24" x14ac:dyDescent="0.25">
      <c r="B24" s="49" t="str">
        <f t="shared" si="0"/>
        <v>1.1.1.2.50.0.2.00.00.00.00.00</v>
      </c>
      <c r="C24" s="50" t="s">
        <v>18</v>
      </c>
      <c r="D24" s="50" t="s">
        <v>18</v>
      </c>
      <c r="E24" s="50" t="s">
        <v>18</v>
      </c>
      <c r="F24" s="50" t="s">
        <v>22</v>
      </c>
      <c r="G24" s="50" t="s">
        <v>32</v>
      </c>
      <c r="H24" s="71" t="s">
        <v>19</v>
      </c>
      <c r="I24" s="50" t="s">
        <v>22</v>
      </c>
      <c r="J24" s="50" t="s">
        <v>20</v>
      </c>
      <c r="K24" s="50" t="s">
        <v>20</v>
      </c>
      <c r="L24" s="50" t="s">
        <v>20</v>
      </c>
      <c r="M24" s="50" t="s">
        <v>20</v>
      </c>
      <c r="N24" s="50" t="s">
        <v>20</v>
      </c>
      <c r="O24" s="67" t="s">
        <v>2123</v>
      </c>
      <c r="P24" s="55" t="s">
        <v>1928</v>
      </c>
      <c r="Q24" s="355" t="s">
        <v>1450</v>
      </c>
      <c r="R24" s="50" t="str">
        <f t="shared" si="1"/>
        <v>A</v>
      </c>
      <c r="S24" s="50" t="s">
        <v>24</v>
      </c>
      <c r="T24" s="50" t="s">
        <v>18</v>
      </c>
      <c r="U24" s="67">
        <v>1</v>
      </c>
      <c r="V24" s="50" t="s">
        <v>23</v>
      </c>
      <c r="W24" s="50" t="s">
        <v>1914</v>
      </c>
      <c r="X24" s="54" t="s">
        <v>1942</v>
      </c>
    </row>
    <row r="25" spans="2:24" x14ac:dyDescent="0.25">
      <c r="B25" s="49" t="str">
        <f t="shared" si="0"/>
        <v>1.1.1.2.50.0.3.00.00.00.00.00</v>
      </c>
      <c r="C25" s="50" t="s">
        <v>18</v>
      </c>
      <c r="D25" s="50" t="s">
        <v>18</v>
      </c>
      <c r="E25" s="50" t="s">
        <v>18</v>
      </c>
      <c r="F25" s="50" t="s">
        <v>22</v>
      </c>
      <c r="G25" s="50" t="s">
        <v>32</v>
      </c>
      <c r="H25" s="71" t="s">
        <v>19</v>
      </c>
      <c r="I25" s="50" t="s">
        <v>23</v>
      </c>
      <c r="J25" s="50" t="s">
        <v>20</v>
      </c>
      <c r="K25" s="50" t="s">
        <v>20</v>
      </c>
      <c r="L25" s="50" t="s">
        <v>20</v>
      </c>
      <c r="M25" s="50" t="s">
        <v>20</v>
      </c>
      <c r="N25" s="50" t="s">
        <v>20</v>
      </c>
      <c r="O25" s="67" t="s">
        <v>2123</v>
      </c>
      <c r="P25" s="55" t="s">
        <v>67</v>
      </c>
      <c r="Q25" s="355" t="s">
        <v>1450</v>
      </c>
      <c r="R25" s="50" t="str">
        <f t="shared" si="1"/>
        <v>A</v>
      </c>
      <c r="S25" s="50" t="s">
        <v>24</v>
      </c>
      <c r="T25" s="50" t="s">
        <v>18</v>
      </c>
      <c r="U25" s="67">
        <v>1</v>
      </c>
      <c r="V25" s="50" t="s">
        <v>23</v>
      </c>
      <c r="W25" s="50" t="s">
        <v>1914</v>
      </c>
      <c r="X25" s="54" t="s">
        <v>1942</v>
      </c>
    </row>
    <row r="26" spans="2:24" x14ac:dyDescent="0.25">
      <c r="B26" s="49" t="str">
        <f t="shared" si="0"/>
        <v>1.1.1.2.50.0.4.00.00.00.00.00</v>
      </c>
      <c r="C26" s="50" t="s">
        <v>18</v>
      </c>
      <c r="D26" s="50" t="s">
        <v>18</v>
      </c>
      <c r="E26" s="50" t="s">
        <v>18</v>
      </c>
      <c r="F26" s="50" t="s">
        <v>22</v>
      </c>
      <c r="G26" s="50" t="s">
        <v>32</v>
      </c>
      <c r="H26" s="71" t="s">
        <v>19</v>
      </c>
      <c r="I26" s="50" t="s">
        <v>48</v>
      </c>
      <c r="J26" s="50" t="s">
        <v>20</v>
      </c>
      <c r="K26" s="50" t="s">
        <v>20</v>
      </c>
      <c r="L26" s="50" t="s">
        <v>20</v>
      </c>
      <c r="M26" s="50" t="s">
        <v>20</v>
      </c>
      <c r="N26" s="50" t="s">
        <v>20</v>
      </c>
      <c r="O26" s="67" t="s">
        <v>2123</v>
      </c>
      <c r="P26" s="55" t="s">
        <v>68</v>
      </c>
      <c r="Q26" s="355" t="s">
        <v>1450</v>
      </c>
      <c r="R26" s="50" t="str">
        <f t="shared" si="1"/>
        <v>A</v>
      </c>
      <c r="S26" s="50" t="s">
        <v>24</v>
      </c>
      <c r="T26" s="50" t="s">
        <v>18</v>
      </c>
      <c r="U26" s="67">
        <v>1</v>
      </c>
      <c r="V26" s="50" t="s">
        <v>23</v>
      </c>
      <c r="W26" s="50" t="s">
        <v>1914</v>
      </c>
      <c r="X26" s="54" t="s">
        <v>1942</v>
      </c>
    </row>
    <row r="27" spans="2:24" x14ac:dyDescent="0.25">
      <c r="B27" s="49" t="str">
        <f t="shared" si="0"/>
        <v>1.1.1.2.50.0.5.00.00.00.00.00</v>
      </c>
      <c r="C27" s="50" t="s">
        <v>18</v>
      </c>
      <c r="D27" s="50" t="s">
        <v>18</v>
      </c>
      <c r="E27" s="50" t="s">
        <v>18</v>
      </c>
      <c r="F27" s="50" t="s">
        <v>22</v>
      </c>
      <c r="G27" s="50" t="s">
        <v>32</v>
      </c>
      <c r="H27" s="71" t="s">
        <v>19</v>
      </c>
      <c r="I27" s="50" t="s">
        <v>57</v>
      </c>
      <c r="J27" s="50" t="s">
        <v>20</v>
      </c>
      <c r="K27" s="50" t="s">
        <v>20</v>
      </c>
      <c r="L27" s="50" t="s">
        <v>20</v>
      </c>
      <c r="M27" s="50" t="s">
        <v>20</v>
      </c>
      <c r="N27" s="50" t="s">
        <v>20</v>
      </c>
      <c r="O27" s="67" t="s">
        <v>2123</v>
      </c>
      <c r="P27" s="55" t="s">
        <v>1935</v>
      </c>
      <c r="Q27" s="355" t="s">
        <v>1450</v>
      </c>
      <c r="R27" s="50" t="str">
        <f t="shared" si="1"/>
        <v>A</v>
      </c>
      <c r="S27" s="50" t="s">
        <v>24</v>
      </c>
      <c r="T27" s="50" t="s">
        <v>18</v>
      </c>
      <c r="U27" s="67">
        <v>1</v>
      </c>
      <c r="V27" s="50" t="s">
        <v>23</v>
      </c>
      <c r="W27" s="50" t="s">
        <v>1914</v>
      </c>
      <c r="X27" s="54" t="s">
        <v>1942</v>
      </c>
    </row>
    <row r="28" spans="2:24" x14ac:dyDescent="0.25">
      <c r="B28" s="49" t="str">
        <f t="shared" si="0"/>
        <v>1.1.1.2.50.0.6.00.00.00.00.00</v>
      </c>
      <c r="C28" s="50" t="s">
        <v>18</v>
      </c>
      <c r="D28" s="50" t="s">
        <v>18</v>
      </c>
      <c r="E28" s="50" t="s">
        <v>18</v>
      </c>
      <c r="F28" s="50" t="s">
        <v>22</v>
      </c>
      <c r="G28" s="50" t="s">
        <v>32</v>
      </c>
      <c r="H28" s="71" t="s">
        <v>19</v>
      </c>
      <c r="I28" s="50" t="s">
        <v>69</v>
      </c>
      <c r="J28" s="50" t="s">
        <v>20</v>
      </c>
      <c r="K28" s="50" t="s">
        <v>20</v>
      </c>
      <c r="L28" s="50" t="s">
        <v>20</v>
      </c>
      <c r="M28" s="50" t="s">
        <v>20</v>
      </c>
      <c r="N28" s="50" t="s">
        <v>20</v>
      </c>
      <c r="O28" s="67" t="s">
        <v>2123</v>
      </c>
      <c r="P28" s="55" t="s">
        <v>70</v>
      </c>
      <c r="Q28" s="355" t="s">
        <v>1450</v>
      </c>
      <c r="R28" s="50" t="str">
        <f t="shared" si="1"/>
        <v>A</v>
      </c>
      <c r="S28" s="50" t="s">
        <v>24</v>
      </c>
      <c r="T28" s="50" t="s">
        <v>18</v>
      </c>
      <c r="U28" s="67">
        <v>1</v>
      </c>
      <c r="V28" s="50" t="s">
        <v>23</v>
      </c>
      <c r="W28" s="50" t="s">
        <v>1914</v>
      </c>
      <c r="X28" s="54" t="s">
        <v>1942</v>
      </c>
    </row>
    <row r="29" spans="2:24" x14ac:dyDescent="0.25">
      <c r="B29" s="49" t="str">
        <f t="shared" si="0"/>
        <v>1.1.1.2.50.0.7.00.00.00.00.00</v>
      </c>
      <c r="C29" s="50" t="s">
        <v>18</v>
      </c>
      <c r="D29" s="50" t="s">
        <v>18</v>
      </c>
      <c r="E29" s="50" t="s">
        <v>18</v>
      </c>
      <c r="F29" s="50" t="s">
        <v>22</v>
      </c>
      <c r="G29" s="50" t="s">
        <v>32</v>
      </c>
      <c r="H29" s="71" t="s">
        <v>19</v>
      </c>
      <c r="I29" s="50" t="s">
        <v>71</v>
      </c>
      <c r="J29" s="50" t="s">
        <v>20</v>
      </c>
      <c r="K29" s="50" t="s">
        <v>20</v>
      </c>
      <c r="L29" s="50" t="s">
        <v>20</v>
      </c>
      <c r="M29" s="50" t="s">
        <v>20</v>
      </c>
      <c r="N29" s="50" t="s">
        <v>20</v>
      </c>
      <c r="O29" s="67" t="s">
        <v>2123</v>
      </c>
      <c r="P29" s="55" t="s">
        <v>72</v>
      </c>
      <c r="Q29" s="355" t="s">
        <v>1450</v>
      </c>
      <c r="R29" s="50" t="str">
        <f t="shared" si="1"/>
        <v>A</v>
      </c>
      <c r="S29" s="50" t="s">
        <v>24</v>
      </c>
      <c r="T29" s="50" t="s">
        <v>18</v>
      </c>
      <c r="U29" s="67">
        <v>1</v>
      </c>
      <c r="V29" s="50" t="s">
        <v>23</v>
      </c>
      <c r="W29" s="50" t="s">
        <v>1914</v>
      </c>
      <c r="X29" s="54" t="s">
        <v>1942</v>
      </c>
    </row>
    <row r="30" spans="2:24" x14ac:dyDescent="0.25">
      <c r="B30" s="49" t="str">
        <f t="shared" si="0"/>
        <v>1.1.1.2.50.0.8.00.00.00.00.00</v>
      </c>
      <c r="C30" s="50" t="s">
        <v>18</v>
      </c>
      <c r="D30" s="50" t="s">
        <v>18</v>
      </c>
      <c r="E30" s="50" t="s">
        <v>18</v>
      </c>
      <c r="F30" s="50" t="s">
        <v>22</v>
      </c>
      <c r="G30" s="50" t="s">
        <v>32</v>
      </c>
      <c r="H30" s="71" t="s">
        <v>19</v>
      </c>
      <c r="I30" s="50" t="s">
        <v>62</v>
      </c>
      <c r="J30" s="50" t="s">
        <v>20</v>
      </c>
      <c r="K30" s="50" t="s">
        <v>20</v>
      </c>
      <c r="L30" s="50" t="s">
        <v>20</v>
      </c>
      <c r="M30" s="50" t="s">
        <v>20</v>
      </c>
      <c r="N30" s="50" t="s">
        <v>20</v>
      </c>
      <c r="O30" s="67" t="s">
        <v>2123</v>
      </c>
      <c r="P30" s="55" t="s">
        <v>73</v>
      </c>
      <c r="Q30" s="355" t="s">
        <v>1450</v>
      </c>
      <c r="R30" s="50" t="str">
        <f t="shared" si="1"/>
        <v>A</v>
      </c>
      <c r="S30" s="50" t="s">
        <v>24</v>
      </c>
      <c r="T30" s="50" t="s">
        <v>18</v>
      </c>
      <c r="U30" s="67">
        <v>1</v>
      </c>
      <c r="V30" s="50" t="s">
        <v>23</v>
      </c>
      <c r="W30" s="50" t="s">
        <v>1914</v>
      </c>
      <c r="X30" s="54" t="s">
        <v>1942</v>
      </c>
    </row>
    <row r="31" spans="2:24" x14ac:dyDescent="0.25">
      <c r="B31" s="49" t="str">
        <f t="shared" si="0"/>
        <v>1.1.1.2.53.0.0.00.00.00.00.00</v>
      </c>
      <c r="C31" s="50" t="s">
        <v>18</v>
      </c>
      <c r="D31" s="50" t="s">
        <v>18</v>
      </c>
      <c r="E31" s="50" t="s">
        <v>18</v>
      </c>
      <c r="F31" s="50" t="s">
        <v>22</v>
      </c>
      <c r="G31" s="50" t="s">
        <v>36</v>
      </c>
      <c r="H31" s="50" t="s">
        <v>19</v>
      </c>
      <c r="I31" s="50" t="s">
        <v>19</v>
      </c>
      <c r="J31" s="50" t="s">
        <v>20</v>
      </c>
      <c r="K31" s="50" t="s">
        <v>20</v>
      </c>
      <c r="L31" s="50" t="s">
        <v>20</v>
      </c>
      <c r="M31" s="50" t="s">
        <v>20</v>
      </c>
      <c r="N31" s="50" t="s">
        <v>20</v>
      </c>
      <c r="O31" s="67" t="s">
        <v>2123</v>
      </c>
      <c r="P31" s="55" t="s">
        <v>37</v>
      </c>
      <c r="Q31" s="355" t="s">
        <v>2202</v>
      </c>
      <c r="R31" s="50" t="str">
        <f t="shared" si="1"/>
        <v>S</v>
      </c>
      <c r="S31" s="50" t="s">
        <v>24</v>
      </c>
      <c r="T31" s="50" t="s">
        <v>18</v>
      </c>
      <c r="U31" s="67">
        <v>2</v>
      </c>
      <c r="V31" s="50" t="s">
        <v>23</v>
      </c>
      <c r="W31" s="50" t="s">
        <v>1914</v>
      </c>
      <c r="X31" s="54" t="s">
        <v>2089</v>
      </c>
    </row>
    <row r="32" spans="2:24" x14ac:dyDescent="0.25">
      <c r="B32" s="49" t="str">
        <f t="shared" si="0"/>
        <v>1.1.1.2.53.0.1.00.00.00.00.00</v>
      </c>
      <c r="C32" s="50" t="s">
        <v>18</v>
      </c>
      <c r="D32" s="50" t="s">
        <v>18</v>
      </c>
      <c r="E32" s="50" t="s">
        <v>18</v>
      </c>
      <c r="F32" s="50" t="s">
        <v>22</v>
      </c>
      <c r="G32" s="50" t="s">
        <v>36</v>
      </c>
      <c r="H32" s="71" t="s">
        <v>19</v>
      </c>
      <c r="I32" s="50" t="s">
        <v>18</v>
      </c>
      <c r="J32" s="50" t="s">
        <v>20</v>
      </c>
      <c r="K32" s="50" t="s">
        <v>20</v>
      </c>
      <c r="L32" s="50" t="s">
        <v>20</v>
      </c>
      <c r="M32" s="50" t="s">
        <v>20</v>
      </c>
      <c r="N32" s="50" t="s">
        <v>20</v>
      </c>
      <c r="O32" s="67" t="s">
        <v>2123</v>
      </c>
      <c r="P32" s="55" t="s">
        <v>1926</v>
      </c>
      <c r="Q32" s="355" t="s">
        <v>2202</v>
      </c>
      <c r="R32" s="50" t="str">
        <f t="shared" si="1"/>
        <v>A</v>
      </c>
      <c r="S32" s="50" t="s">
        <v>24</v>
      </c>
      <c r="T32" s="50" t="s">
        <v>18</v>
      </c>
      <c r="U32" s="67">
        <v>1</v>
      </c>
      <c r="V32" s="50" t="s">
        <v>23</v>
      </c>
      <c r="W32" s="50" t="s">
        <v>1914</v>
      </c>
      <c r="X32" s="54" t="s">
        <v>1942</v>
      </c>
    </row>
    <row r="33" spans="2:24" x14ac:dyDescent="0.25">
      <c r="B33" s="49" t="str">
        <f t="shared" si="0"/>
        <v>1.1.1.2.53.0.2.00.00.00.00.00</v>
      </c>
      <c r="C33" s="50" t="s">
        <v>18</v>
      </c>
      <c r="D33" s="50" t="s">
        <v>18</v>
      </c>
      <c r="E33" s="50" t="s">
        <v>18</v>
      </c>
      <c r="F33" s="50" t="s">
        <v>22</v>
      </c>
      <c r="G33" s="50" t="s">
        <v>36</v>
      </c>
      <c r="H33" s="71" t="s">
        <v>19</v>
      </c>
      <c r="I33" s="50" t="s">
        <v>22</v>
      </c>
      <c r="J33" s="50" t="s">
        <v>20</v>
      </c>
      <c r="K33" s="50" t="s">
        <v>20</v>
      </c>
      <c r="L33" s="50" t="s">
        <v>20</v>
      </c>
      <c r="M33" s="50" t="s">
        <v>20</v>
      </c>
      <c r="N33" s="50" t="s">
        <v>20</v>
      </c>
      <c r="O33" s="67" t="s">
        <v>2123</v>
      </c>
      <c r="P33" s="55" t="s">
        <v>1929</v>
      </c>
      <c r="Q33" s="355" t="s">
        <v>2202</v>
      </c>
      <c r="R33" s="50" t="str">
        <f t="shared" si="1"/>
        <v>A</v>
      </c>
      <c r="S33" s="50" t="s">
        <v>24</v>
      </c>
      <c r="T33" s="50" t="s">
        <v>18</v>
      </c>
      <c r="U33" s="67">
        <v>1</v>
      </c>
      <c r="V33" s="50" t="s">
        <v>23</v>
      </c>
      <c r="W33" s="50" t="s">
        <v>1914</v>
      </c>
      <c r="X33" s="54" t="s">
        <v>1942</v>
      </c>
    </row>
    <row r="34" spans="2:24" x14ac:dyDescent="0.25">
      <c r="B34" s="49" t="str">
        <f t="shared" si="0"/>
        <v>1.1.1.2.53.0.3.00.00.00.00.00</v>
      </c>
      <c r="C34" s="50" t="s">
        <v>18</v>
      </c>
      <c r="D34" s="50" t="s">
        <v>18</v>
      </c>
      <c r="E34" s="50" t="s">
        <v>18</v>
      </c>
      <c r="F34" s="50" t="s">
        <v>22</v>
      </c>
      <c r="G34" s="50" t="s">
        <v>36</v>
      </c>
      <c r="H34" s="71" t="s">
        <v>19</v>
      </c>
      <c r="I34" s="50" t="s">
        <v>23</v>
      </c>
      <c r="J34" s="50" t="s">
        <v>20</v>
      </c>
      <c r="K34" s="50" t="s">
        <v>20</v>
      </c>
      <c r="L34" s="50" t="s">
        <v>20</v>
      </c>
      <c r="M34" s="50" t="s">
        <v>20</v>
      </c>
      <c r="N34" s="50" t="s">
        <v>20</v>
      </c>
      <c r="O34" s="67" t="s">
        <v>2123</v>
      </c>
      <c r="P34" s="55" t="s">
        <v>1931</v>
      </c>
      <c r="Q34" s="355" t="s">
        <v>2202</v>
      </c>
      <c r="R34" s="50" t="str">
        <f t="shared" si="1"/>
        <v>A</v>
      </c>
      <c r="S34" s="50" t="s">
        <v>24</v>
      </c>
      <c r="T34" s="50" t="s">
        <v>18</v>
      </c>
      <c r="U34" s="67">
        <v>1</v>
      </c>
      <c r="V34" s="50" t="s">
        <v>23</v>
      </c>
      <c r="W34" s="50" t="s">
        <v>1914</v>
      </c>
      <c r="X34" s="54" t="s">
        <v>1942</v>
      </c>
    </row>
    <row r="35" spans="2:24" x14ac:dyDescent="0.25">
      <c r="B35" s="49" t="str">
        <f t="shared" si="0"/>
        <v>1.1.1.2.53.0.4.00.00.00.00.00</v>
      </c>
      <c r="C35" s="50" t="s">
        <v>18</v>
      </c>
      <c r="D35" s="50" t="s">
        <v>18</v>
      </c>
      <c r="E35" s="50" t="s">
        <v>18</v>
      </c>
      <c r="F35" s="50" t="s">
        <v>22</v>
      </c>
      <c r="G35" s="50" t="s">
        <v>36</v>
      </c>
      <c r="H35" s="71" t="s">
        <v>19</v>
      </c>
      <c r="I35" s="50" t="s">
        <v>48</v>
      </c>
      <c r="J35" s="50" t="s">
        <v>20</v>
      </c>
      <c r="K35" s="50" t="s">
        <v>20</v>
      </c>
      <c r="L35" s="50" t="s">
        <v>20</v>
      </c>
      <c r="M35" s="50" t="s">
        <v>20</v>
      </c>
      <c r="N35" s="50" t="s">
        <v>20</v>
      </c>
      <c r="O35" s="67" t="s">
        <v>2123</v>
      </c>
      <c r="P35" s="55" t="s">
        <v>1933</v>
      </c>
      <c r="Q35" s="355" t="s">
        <v>2202</v>
      </c>
      <c r="R35" s="50" t="str">
        <f t="shared" si="1"/>
        <v>A</v>
      </c>
      <c r="S35" s="50" t="s">
        <v>24</v>
      </c>
      <c r="T35" s="50" t="s">
        <v>18</v>
      </c>
      <c r="U35" s="67">
        <v>1</v>
      </c>
      <c r="V35" s="50" t="s">
        <v>23</v>
      </c>
      <c r="W35" s="50" t="s">
        <v>1914</v>
      </c>
      <c r="X35" s="54" t="s">
        <v>1942</v>
      </c>
    </row>
    <row r="36" spans="2:24" x14ac:dyDescent="0.25">
      <c r="B36" s="49" t="str">
        <f t="shared" si="0"/>
        <v>1.1.1.2.53.0.5.00.00.00.00.00</v>
      </c>
      <c r="C36" s="50" t="s">
        <v>18</v>
      </c>
      <c r="D36" s="50" t="s">
        <v>18</v>
      </c>
      <c r="E36" s="50" t="s">
        <v>18</v>
      </c>
      <c r="F36" s="50" t="s">
        <v>22</v>
      </c>
      <c r="G36" s="50" t="s">
        <v>36</v>
      </c>
      <c r="H36" s="71" t="s">
        <v>19</v>
      </c>
      <c r="I36" s="50" t="s">
        <v>57</v>
      </c>
      <c r="J36" s="50" t="s">
        <v>20</v>
      </c>
      <c r="K36" s="50" t="s">
        <v>20</v>
      </c>
      <c r="L36" s="50" t="s">
        <v>20</v>
      </c>
      <c r="M36" s="50" t="s">
        <v>20</v>
      </c>
      <c r="N36" s="50" t="s">
        <v>20</v>
      </c>
      <c r="O36" s="67" t="s">
        <v>2123</v>
      </c>
      <c r="P36" s="55" t="s">
        <v>1936</v>
      </c>
      <c r="Q36" s="355" t="s">
        <v>2202</v>
      </c>
      <c r="R36" s="50" t="str">
        <f t="shared" si="1"/>
        <v>A</v>
      </c>
      <c r="S36" s="50" t="s">
        <v>24</v>
      </c>
      <c r="T36" s="50" t="s">
        <v>18</v>
      </c>
      <c r="U36" s="67">
        <v>1</v>
      </c>
      <c r="V36" s="50" t="s">
        <v>23</v>
      </c>
      <c r="W36" s="50" t="s">
        <v>1914</v>
      </c>
      <c r="X36" s="54" t="s">
        <v>1942</v>
      </c>
    </row>
    <row r="37" spans="2:24" x14ac:dyDescent="0.25">
      <c r="B37" s="49" t="str">
        <f t="shared" si="0"/>
        <v>1.1.1.2.53.0.6.00.00.00.00.00</v>
      </c>
      <c r="C37" s="50" t="s">
        <v>18</v>
      </c>
      <c r="D37" s="50" t="s">
        <v>18</v>
      </c>
      <c r="E37" s="50" t="s">
        <v>18</v>
      </c>
      <c r="F37" s="50" t="s">
        <v>22</v>
      </c>
      <c r="G37" s="50" t="s">
        <v>36</v>
      </c>
      <c r="H37" s="71" t="s">
        <v>19</v>
      </c>
      <c r="I37" s="50" t="s">
        <v>69</v>
      </c>
      <c r="J37" s="50" t="s">
        <v>20</v>
      </c>
      <c r="K37" s="50" t="s">
        <v>20</v>
      </c>
      <c r="L37" s="50" t="s">
        <v>20</v>
      </c>
      <c r="M37" s="50" t="s">
        <v>20</v>
      </c>
      <c r="N37" s="50" t="s">
        <v>20</v>
      </c>
      <c r="O37" s="67" t="s">
        <v>2123</v>
      </c>
      <c r="P37" s="55" t="s">
        <v>1922</v>
      </c>
      <c r="Q37" s="355" t="s">
        <v>2202</v>
      </c>
      <c r="R37" s="50" t="str">
        <f t="shared" si="1"/>
        <v>A</v>
      </c>
      <c r="S37" s="50" t="s">
        <v>24</v>
      </c>
      <c r="T37" s="50" t="s">
        <v>18</v>
      </c>
      <c r="U37" s="67">
        <v>1</v>
      </c>
      <c r="V37" s="50" t="s">
        <v>23</v>
      </c>
      <c r="W37" s="50" t="s">
        <v>1914</v>
      </c>
      <c r="X37" s="54" t="s">
        <v>1942</v>
      </c>
    </row>
    <row r="38" spans="2:24" x14ac:dyDescent="0.25">
      <c r="B38" s="49" t="str">
        <f t="shared" si="0"/>
        <v>1.1.1.2.53.0.7.00.00.00.00.00</v>
      </c>
      <c r="C38" s="50" t="s">
        <v>18</v>
      </c>
      <c r="D38" s="50" t="s">
        <v>18</v>
      </c>
      <c r="E38" s="50" t="s">
        <v>18</v>
      </c>
      <c r="F38" s="50" t="s">
        <v>22</v>
      </c>
      <c r="G38" s="50" t="s">
        <v>36</v>
      </c>
      <c r="H38" s="71" t="s">
        <v>19</v>
      </c>
      <c r="I38" s="50" t="s">
        <v>71</v>
      </c>
      <c r="J38" s="50" t="s">
        <v>20</v>
      </c>
      <c r="K38" s="50" t="s">
        <v>20</v>
      </c>
      <c r="L38" s="50" t="s">
        <v>20</v>
      </c>
      <c r="M38" s="50" t="s">
        <v>20</v>
      </c>
      <c r="N38" s="50" t="s">
        <v>20</v>
      </c>
      <c r="O38" s="67" t="s">
        <v>2123</v>
      </c>
      <c r="P38" s="55" t="s">
        <v>1923</v>
      </c>
      <c r="Q38" s="355" t="s">
        <v>2202</v>
      </c>
      <c r="R38" s="50" t="str">
        <f t="shared" si="1"/>
        <v>A</v>
      </c>
      <c r="S38" s="50" t="s">
        <v>24</v>
      </c>
      <c r="T38" s="50" t="s">
        <v>18</v>
      </c>
      <c r="U38" s="67">
        <v>1</v>
      </c>
      <c r="V38" s="50" t="s">
        <v>23</v>
      </c>
      <c r="W38" s="50" t="s">
        <v>1914</v>
      </c>
      <c r="X38" s="54" t="s">
        <v>1942</v>
      </c>
    </row>
    <row r="39" spans="2:24" x14ac:dyDescent="0.25">
      <c r="B39" s="49" t="str">
        <f t="shared" si="0"/>
        <v>1.1.1.2.53.0.8.00.00.00.00.00</v>
      </c>
      <c r="C39" s="50" t="s">
        <v>18</v>
      </c>
      <c r="D39" s="50" t="s">
        <v>18</v>
      </c>
      <c r="E39" s="50" t="s">
        <v>18</v>
      </c>
      <c r="F39" s="50" t="s">
        <v>22</v>
      </c>
      <c r="G39" s="50" t="s">
        <v>36</v>
      </c>
      <c r="H39" s="71" t="s">
        <v>19</v>
      </c>
      <c r="I39" s="50" t="s">
        <v>62</v>
      </c>
      <c r="J39" s="50" t="s">
        <v>20</v>
      </c>
      <c r="K39" s="50" t="s">
        <v>20</v>
      </c>
      <c r="L39" s="50" t="s">
        <v>20</v>
      </c>
      <c r="M39" s="50" t="s">
        <v>20</v>
      </c>
      <c r="N39" s="50" t="s">
        <v>20</v>
      </c>
      <c r="O39" s="67" t="s">
        <v>2123</v>
      </c>
      <c r="P39" s="55" t="s">
        <v>1941</v>
      </c>
      <c r="Q39" s="355" t="s">
        <v>2202</v>
      </c>
      <c r="R39" s="50" t="str">
        <f t="shared" si="1"/>
        <v>A</v>
      </c>
      <c r="S39" s="50" t="s">
        <v>24</v>
      </c>
      <c r="T39" s="50" t="s">
        <v>18</v>
      </c>
      <c r="U39" s="67">
        <v>1</v>
      </c>
      <c r="V39" s="50" t="s">
        <v>23</v>
      </c>
      <c r="W39" s="50" t="s">
        <v>1914</v>
      </c>
      <c r="X39" s="54" t="s">
        <v>1942</v>
      </c>
    </row>
    <row r="40" spans="2:24" x14ac:dyDescent="0.25">
      <c r="B40" s="49" t="str">
        <f t="shared" si="0"/>
        <v>1.1.1.3.00.0.0.00.00.00.00.00</v>
      </c>
      <c r="C40" s="50" t="s">
        <v>18</v>
      </c>
      <c r="D40" s="50" t="s">
        <v>18</v>
      </c>
      <c r="E40" s="50" t="s">
        <v>18</v>
      </c>
      <c r="F40" s="50" t="s">
        <v>23</v>
      </c>
      <c r="G40" s="50" t="s">
        <v>20</v>
      </c>
      <c r="H40" s="50" t="s">
        <v>19</v>
      </c>
      <c r="I40" s="50" t="s">
        <v>19</v>
      </c>
      <c r="J40" s="50" t="s">
        <v>20</v>
      </c>
      <c r="K40" s="50" t="s">
        <v>20</v>
      </c>
      <c r="L40" s="50" t="s">
        <v>20</v>
      </c>
      <c r="M40" s="50" t="s">
        <v>20</v>
      </c>
      <c r="N40" s="50" t="s">
        <v>20</v>
      </c>
      <c r="O40" s="67" t="s">
        <v>2123</v>
      </c>
      <c r="P40" s="55" t="s">
        <v>38</v>
      </c>
      <c r="Q40" s="355" t="s">
        <v>1763</v>
      </c>
      <c r="R40" s="50" t="str">
        <f t="shared" si="1"/>
        <v>S</v>
      </c>
      <c r="S40" s="50" t="s">
        <v>24</v>
      </c>
      <c r="T40" s="50" t="s">
        <v>18</v>
      </c>
      <c r="U40" s="67">
        <v>2</v>
      </c>
      <c r="V40" s="50" t="s">
        <v>23</v>
      </c>
      <c r="W40" s="50" t="s">
        <v>1914</v>
      </c>
      <c r="X40" s="54"/>
    </row>
    <row r="41" spans="2:24" x14ac:dyDescent="0.25">
      <c r="B41" s="49" t="str">
        <f t="shared" si="0"/>
        <v>1.1.1.3.03.0.0.00.00.00.00.00</v>
      </c>
      <c r="C41" s="50" t="s">
        <v>18</v>
      </c>
      <c r="D41" s="50" t="s">
        <v>18</v>
      </c>
      <c r="E41" s="50" t="s">
        <v>18</v>
      </c>
      <c r="F41" s="50" t="s">
        <v>23</v>
      </c>
      <c r="G41" s="50" t="s">
        <v>39</v>
      </c>
      <c r="H41" s="50" t="s">
        <v>19</v>
      </c>
      <c r="I41" s="50" t="s">
        <v>19</v>
      </c>
      <c r="J41" s="50" t="s">
        <v>20</v>
      </c>
      <c r="K41" s="50" t="s">
        <v>20</v>
      </c>
      <c r="L41" s="50" t="s">
        <v>20</v>
      </c>
      <c r="M41" s="50" t="s">
        <v>20</v>
      </c>
      <c r="N41" s="50" t="s">
        <v>20</v>
      </c>
      <c r="O41" s="67" t="s">
        <v>2123</v>
      </c>
      <c r="P41" s="55" t="s">
        <v>40</v>
      </c>
      <c r="Q41" s="355" t="s">
        <v>1764</v>
      </c>
      <c r="R41" s="50" t="str">
        <f t="shared" si="1"/>
        <v>S</v>
      </c>
      <c r="S41" s="50" t="s">
        <v>24</v>
      </c>
      <c r="T41" s="50" t="s">
        <v>18</v>
      </c>
      <c r="U41" s="67">
        <v>2</v>
      </c>
      <c r="V41" s="50" t="s">
        <v>23</v>
      </c>
      <c r="W41" s="50" t="s">
        <v>1914</v>
      </c>
      <c r="X41" s="54"/>
    </row>
    <row r="42" spans="2:24" x14ac:dyDescent="0.25">
      <c r="B42" s="49" t="str">
        <f t="shared" si="0"/>
        <v>1.1.1.3.03.1.0.00.00.00.00.00</v>
      </c>
      <c r="C42" s="50" t="s">
        <v>18</v>
      </c>
      <c r="D42" s="50" t="s">
        <v>18</v>
      </c>
      <c r="E42" s="50" t="s">
        <v>18</v>
      </c>
      <c r="F42" s="50" t="s">
        <v>23</v>
      </c>
      <c r="G42" s="50" t="s">
        <v>39</v>
      </c>
      <c r="H42" s="50" t="s">
        <v>18</v>
      </c>
      <c r="I42" s="50" t="s">
        <v>19</v>
      </c>
      <c r="J42" s="50" t="s">
        <v>20</v>
      </c>
      <c r="K42" s="50" t="s">
        <v>20</v>
      </c>
      <c r="L42" s="50" t="s">
        <v>20</v>
      </c>
      <c r="M42" s="50" t="s">
        <v>20</v>
      </c>
      <c r="N42" s="50" t="s">
        <v>20</v>
      </c>
      <c r="O42" s="67" t="s">
        <v>2123</v>
      </c>
      <c r="P42" s="55" t="s">
        <v>41</v>
      </c>
      <c r="Q42" s="355" t="s">
        <v>1772</v>
      </c>
      <c r="R42" s="50" t="str">
        <f t="shared" si="1"/>
        <v>S</v>
      </c>
      <c r="S42" s="50" t="s">
        <v>24</v>
      </c>
      <c r="T42" s="50" t="s">
        <v>18</v>
      </c>
      <c r="U42" s="67">
        <v>2</v>
      </c>
      <c r="V42" s="50" t="s">
        <v>23</v>
      </c>
      <c r="W42" s="50" t="s">
        <v>1914</v>
      </c>
      <c r="X42" s="54"/>
    </row>
    <row r="43" spans="2:24" x14ac:dyDescent="0.25">
      <c r="B43" s="49" t="str">
        <f t="shared" si="0"/>
        <v>1.1.1.3.03.1.1.00.00.00.00.00</v>
      </c>
      <c r="C43" s="50" t="s">
        <v>18</v>
      </c>
      <c r="D43" s="50" t="s">
        <v>18</v>
      </c>
      <c r="E43" s="50" t="s">
        <v>18</v>
      </c>
      <c r="F43" s="50" t="s">
        <v>23</v>
      </c>
      <c r="G43" s="50" t="s">
        <v>39</v>
      </c>
      <c r="H43" s="50" t="s">
        <v>18</v>
      </c>
      <c r="I43" s="50" t="s">
        <v>18</v>
      </c>
      <c r="J43" s="50" t="s">
        <v>20</v>
      </c>
      <c r="K43" s="50" t="s">
        <v>20</v>
      </c>
      <c r="L43" s="50" t="s">
        <v>20</v>
      </c>
      <c r="M43" s="50" t="s">
        <v>20</v>
      </c>
      <c r="N43" s="50" t="s">
        <v>20</v>
      </c>
      <c r="O43" s="67" t="s">
        <v>2123</v>
      </c>
      <c r="P43" s="55" t="s">
        <v>42</v>
      </c>
      <c r="Q43" s="355" t="s">
        <v>1773</v>
      </c>
      <c r="R43" s="50" t="str">
        <f t="shared" si="1"/>
        <v>S</v>
      </c>
      <c r="S43" s="50" t="s">
        <v>24</v>
      </c>
      <c r="T43" s="50" t="s">
        <v>18</v>
      </c>
      <c r="U43" s="67">
        <v>2</v>
      </c>
      <c r="V43" s="50" t="s">
        <v>23</v>
      </c>
      <c r="W43" s="50" t="s">
        <v>1914</v>
      </c>
      <c r="X43" s="54"/>
    </row>
    <row r="44" spans="2:24" x14ac:dyDescent="0.25">
      <c r="B44" s="49" t="str">
        <f t="shared" si="0"/>
        <v>1.1.1.3.03.1.1.01.00.00.00.00</v>
      </c>
      <c r="C44" s="50" t="s">
        <v>18</v>
      </c>
      <c r="D44" s="50" t="s">
        <v>18</v>
      </c>
      <c r="E44" s="50" t="s">
        <v>18</v>
      </c>
      <c r="F44" s="50" t="s">
        <v>23</v>
      </c>
      <c r="G44" s="50" t="s">
        <v>39</v>
      </c>
      <c r="H44" s="50" t="s">
        <v>18</v>
      </c>
      <c r="I44" s="50" t="s">
        <v>18</v>
      </c>
      <c r="J44" s="50" t="s">
        <v>27</v>
      </c>
      <c r="K44" s="50" t="s">
        <v>20</v>
      </c>
      <c r="L44" s="50" t="s">
        <v>20</v>
      </c>
      <c r="M44" s="50" t="s">
        <v>20</v>
      </c>
      <c r="N44" s="50" t="s">
        <v>20</v>
      </c>
      <c r="O44" s="50" t="s">
        <v>2123</v>
      </c>
      <c r="P44" s="55" t="s">
        <v>43</v>
      </c>
      <c r="Q44" s="355" t="s">
        <v>1774</v>
      </c>
      <c r="R44" s="50" t="str">
        <f t="shared" si="1"/>
        <v>A</v>
      </c>
      <c r="S44" s="50" t="s">
        <v>24</v>
      </c>
      <c r="T44" s="50" t="s">
        <v>18</v>
      </c>
      <c r="U44" s="67">
        <v>1</v>
      </c>
      <c r="V44" s="50" t="s">
        <v>23</v>
      </c>
      <c r="W44" s="50" t="s">
        <v>1914</v>
      </c>
      <c r="X44" s="54"/>
    </row>
    <row r="45" spans="2:24" x14ac:dyDescent="0.25">
      <c r="B45" s="49" t="str">
        <f t="shared" si="0"/>
        <v>1.1.1.3.03.1.1.02.00.00.00.00</v>
      </c>
      <c r="C45" s="50" t="s">
        <v>18</v>
      </c>
      <c r="D45" s="50" t="s">
        <v>18</v>
      </c>
      <c r="E45" s="50" t="s">
        <v>18</v>
      </c>
      <c r="F45" s="50" t="s">
        <v>23</v>
      </c>
      <c r="G45" s="50" t="s">
        <v>39</v>
      </c>
      <c r="H45" s="50" t="s">
        <v>18</v>
      </c>
      <c r="I45" s="50" t="s">
        <v>18</v>
      </c>
      <c r="J45" s="50" t="s">
        <v>28</v>
      </c>
      <c r="K45" s="50" t="s">
        <v>20</v>
      </c>
      <c r="L45" s="50" t="s">
        <v>20</v>
      </c>
      <c r="M45" s="50" t="s">
        <v>20</v>
      </c>
      <c r="N45" s="50" t="s">
        <v>20</v>
      </c>
      <c r="O45" s="50" t="s">
        <v>2123</v>
      </c>
      <c r="P45" s="55" t="s">
        <v>44</v>
      </c>
      <c r="Q45" s="355" t="s">
        <v>1775</v>
      </c>
      <c r="R45" s="50" t="str">
        <f t="shared" si="1"/>
        <v>A</v>
      </c>
      <c r="S45" s="50" t="s">
        <v>24</v>
      </c>
      <c r="T45" s="50" t="s">
        <v>18</v>
      </c>
      <c r="U45" s="67">
        <v>1</v>
      </c>
      <c r="V45" s="50" t="s">
        <v>23</v>
      </c>
      <c r="W45" s="50" t="s">
        <v>1914</v>
      </c>
      <c r="X45" s="54"/>
    </row>
    <row r="46" spans="2:24" x14ac:dyDescent="0.25">
      <c r="B46" s="49" t="str">
        <f t="shared" si="0"/>
        <v>1.1.1.3.03.1.2.00.00.00.00.00</v>
      </c>
      <c r="C46" s="50" t="s">
        <v>18</v>
      </c>
      <c r="D46" s="50" t="s">
        <v>18</v>
      </c>
      <c r="E46" s="50" t="s">
        <v>18</v>
      </c>
      <c r="F46" s="50" t="s">
        <v>23</v>
      </c>
      <c r="G46" s="50" t="s">
        <v>39</v>
      </c>
      <c r="H46" s="50" t="s">
        <v>18</v>
      </c>
      <c r="I46" s="50" t="s">
        <v>22</v>
      </c>
      <c r="J46" s="50" t="s">
        <v>20</v>
      </c>
      <c r="K46" s="50" t="s">
        <v>20</v>
      </c>
      <c r="L46" s="50" t="s">
        <v>20</v>
      </c>
      <c r="M46" s="50" t="s">
        <v>20</v>
      </c>
      <c r="N46" s="50" t="s">
        <v>20</v>
      </c>
      <c r="O46" s="50" t="s">
        <v>2123</v>
      </c>
      <c r="P46" s="55" t="s">
        <v>45</v>
      </c>
      <c r="Q46" s="355" t="s">
        <v>1776</v>
      </c>
      <c r="R46" s="50" t="str">
        <f t="shared" si="1"/>
        <v>S</v>
      </c>
      <c r="S46" s="50" t="s">
        <v>24</v>
      </c>
      <c r="T46" s="50" t="s">
        <v>18</v>
      </c>
      <c r="U46" s="67">
        <v>2</v>
      </c>
      <c r="V46" s="50" t="s">
        <v>23</v>
      </c>
      <c r="W46" s="50" t="s">
        <v>1914</v>
      </c>
      <c r="X46" s="54"/>
    </row>
    <row r="47" spans="2:24" x14ac:dyDescent="0.25">
      <c r="B47" s="49" t="str">
        <f t="shared" si="0"/>
        <v>1.1.1.3.03.1.2.01.00.00.00.00</v>
      </c>
      <c r="C47" s="50" t="s">
        <v>18</v>
      </c>
      <c r="D47" s="50" t="s">
        <v>18</v>
      </c>
      <c r="E47" s="50" t="s">
        <v>18</v>
      </c>
      <c r="F47" s="50" t="s">
        <v>23</v>
      </c>
      <c r="G47" s="50" t="s">
        <v>39</v>
      </c>
      <c r="H47" s="50" t="s">
        <v>18</v>
      </c>
      <c r="I47" s="50" t="s">
        <v>22</v>
      </c>
      <c r="J47" s="50" t="s">
        <v>27</v>
      </c>
      <c r="K47" s="50" t="s">
        <v>20</v>
      </c>
      <c r="L47" s="50" t="s">
        <v>20</v>
      </c>
      <c r="M47" s="50" t="s">
        <v>20</v>
      </c>
      <c r="N47" s="50" t="s">
        <v>20</v>
      </c>
      <c r="O47" s="50" t="s">
        <v>2123</v>
      </c>
      <c r="P47" s="55" t="s">
        <v>46</v>
      </c>
      <c r="Q47" s="355" t="s">
        <v>1777</v>
      </c>
      <c r="R47" s="50" t="str">
        <f t="shared" si="1"/>
        <v>A</v>
      </c>
      <c r="S47" s="50" t="s">
        <v>24</v>
      </c>
      <c r="T47" s="50" t="s">
        <v>18</v>
      </c>
      <c r="U47" s="67">
        <v>1</v>
      </c>
      <c r="V47" s="50" t="s">
        <v>23</v>
      </c>
      <c r="W47" s="50" t="s">
        <v>1914</v>
      </c>
      <c r="X47" s="54"/>
    </row>
    <row r="48" spans="2:24" x14ac:dyDescent="0.25">
      <c r="B48" s="49" t="str">
        <f t="shared" si="0"/>
        <v>1.1.1.3.03.1.2.02.00.00.00.00</v>
      </c>
      <c r="C48" s="50" t="s">
        <v>18</v>
      </c>
      <c r="D48" s="50" t="s">
        <v>18</v>
      </c>
      <c r="E48" s="50" t="s">
        <v>18</v>
      </c>
      <c r="F48" s="50" t="s">
        <v>23</v>
      </c>
      <c r="G48" s="50" t="s">
        <v>39</v>
      </c>
      <c r="H48" s="50" t="s">
        <v>18</v>
      </c>
      <c r="I48" s="50" t="s">
        <v>22</v>
      </c>
      <c r="J48" s="50" t="s">
        <v>28</v>
      </c>
      <c r="K48" s="50" t="s">
        <v>20</v>
      </c>
      <c r="L48" s="50" t="s">
        <v>20</v>
      </c>
      <c r="M48" s="50" t="s">
        <v>20</v>
      </c>
      <c r="N48" s="50" t="s">
        <v>20</v>
      </c>
      <c r="O48" s="50" t="s">
        <v>2123</v>
      </c>
      <c r="P48" s="55" t="s">
        <v>47</v>
      </c>
      <c r="Q48" s="355" t="s">
        <v>1778</v>
      </c>
      <c r="R48" s="50" t="str">
        <f t="shared" si="1"/>
        <v>A</v>
      </c>
      <c r="S48" s="50" t="s">
        <v>24</v>
      </c>
      <c r="T48" s="50" t="s">
        <v>18</v>
      </c>
      <c r="U48" s="67">
        <v>1</v>
      </c>
      <c r="V48" s="50" t="s">
        <v>23</v>
      </c>
      <c r="W48" s="50" t="s">
        <v>1914</v>
      </c>
      <c r="X48" s="54"/>
    </row>
    <row r="49" spans="2:24" x14ac:dyDescent="0.25">
      <c r="B49" s="49" t="str">
        <f t="shared" si="0"/>
        <v>1.1.1.3.03.4.0.00.00.00.00.00</v>
      </c>
      <c r="C49" s="50" t="s">
        <v>18</v>
      </c>
      <c r="D49" s="50" t="s">
        <v>18</v>
      </c>
      <c r="E49" s="50" t="s">
        <v>18</v>
      </c>
      <c r="F49" s="50" t="s">
        <v>23</v>
      </c>
      <c r="G49" s="50" t="s">
        <v>39</v>
      </c>
      <c r="H49" s="50" t="s">
        <v>48</v>
      </c>
      <c r="I49" s="50" t="s">
        <v>19</v>
      </c>
      <c r="J49" s="50" t="s">
        <v>20</v>
      </c>
      <c r="K49" s="50" t="s">
        <v>20</v>
      </c>
      <c r="L49" s="50" t="s">
        <v>20</v>
      </c>
      <c r="M49" s="50" t="s">
        <v>20</v>
      </c>
      <c r="N49" s="50" t="s">
        <v>20</v>
      </c>
      <c r="O49" s="50" t="s">
        <v>2123</v>
      </c>
      <c r="P49" s="55" t="s">
        <v>49</v>
      </c>
      <c r="Q49" s="355" t="s">
        <v>1779</v>
      </c>
      <c r="R49" s="50" t="str">
        <f t="shared" si="1"/>
        <v>S</v>
      </c>
      <c r="S49" s="50" t="s">
        <v>24</v>
      </c>
      <c r="T49" s="50" t="s">
        <v>18</v>
      </c>
      <c r="U49" s="67">
        <v>2</v>
      </c>
      <c r="V49" s="50" t="s">
        <v>23</v>
      </c>
      <c r="W49" s="50" t="s">
        <v>1914</v>
      </c>
      <c r="X49" s="54"/>
    </row>
    <row r="50" spans="2:24" x14ac:dyDescent="0.25">
      <c r="B50" s="49" t="str">
        <f t="shared" si="0"/>
        <v>1.1.1.3.03.4.1.00.00.00.00.00</v>
      </c>
      <c r="C50" s="50" t="s">
        <v>18</v>
      </c>
      <c r="D50" s="50" t="s">
        <v>18</v>
      </c>
      <c r="E50" s="50" t="s">
        <v>18</v>
      </c>
      <c r="F50" s="50" t="s">
        <v>23</v>
      </c>
      <c r="G50" s="50" t="s">
        <v>39</v>
      </c>
      <c r="H50" s="50" t="s">
        <v>48</v>
      </c>
      <c r="I50" s="50" t="s">
        <v>18</v>
      </c>
      <c r="J50" s="50" t="s">
        <v>20</v>
      </c>
      <c r="K50" s="50" t="s">
        <v>20</v>
      </c>
      <c r="L50" s="50" t="s">
        <v>20</v>
      </c>
      <c r="M50" s="50" t="s">
        <v>20</v>
      </c>
      <c r="N50" s="50" t="s">
        <v>20</v>
      </c>
      <c r="O50" s="50" t="s">
        <v>2123</v>
      </c>
      <c r="P50" s="55" t="s">
        <v>50</v>
      </c>
      <c r="Q50" s="355" t="s">
        <v>1779</v>
      </c>
      <c r="R50" s="50" t="str">
        <f t="shared" si="1"/>
        <v>S</v>
      </c>
      <c r="S50" s="50" t="s">
        <v>24</v>
      </c>
      <c r="T50" s="50" t="s">
        <v>18</v>
      </c>
      <c r="U50" s="67">
        <v>2</v>
      </c>
      <c r="V50" s="50" t="s">
        <v>23</v>
      </c>
      <c r="W50" s="50" t="s">
        <v>1914</v>
      </c>
      <c r="X50" s="54"/>
    </row>
    <row r="51" spans="2:24" x14ac:dyDescent="0.25">
      <c r="B51" s="49" t="str">
        <f t="shared" si="0"/>
        <v>1.1.1.3.03.4.1.01.00.00.00.00</v>
      </c>
      <c r="C51" s="50" t="s">
        <v>18</v>
      </c>
      <c r="D51" s="50" t="s">
        <v>18</v>
      </c>
      <c r="E51" s="50" t="s">
        <v>18</v>
      </c>
      <c r="F51" s="50" t="s">
        <v>23</v>
      </c>
      <c r="G51" s="50" t="s">
        <v>39</v>
      </c>
      <c r="H51" s="50" t="s">
        <v>48</v>
      </c>
      <c r="I51" s="50" t="s">
        <v>18</v>
      </c>
      <c r="J51" s="50" t="s">
        <v>27</v>
      </c>
      <c r="K51" s="50" t="s">
        <v>20</v>
      </c>
      <c r="L51" s="50" t="s">
        <v>20</v>
      </c>
      <c r="M51" s="50" t="s">
        <v>20</v>
      </c>
      <c r="N51" s="50" t="s">
        <v>20</v>
      </c>
      <c r="O51" s="50" t="s">
        <v>2123</v>
      </c>
      <c r="P51" s="55" t="s">
        <v>51</v>
      </c>
      <c r="Q51" s="355" t="s">
        <v>1780</v>
      </c>
      <c r="R51" s="50" t="str">
        <f t="shared" si="1"/>
        <v>S</v>
      </c>
      <c r="S51" s="50" t="s">
        <v>24</v>
      </c>
      <c r="T51" s="50" t="s">
        <v>18</v>
      </c>
      <c r="U51" s="67">
        <v>2</v>
      </c>
      <c r="V51" s="50" t="s">
        <v>23</v>
      </c>
      <c r="W51" s="50" t="s">
        <v>1914</v>
      </c>
      <c r="X51" s="54"/>
    </row>
    <row r="52" spans="2:24" x14ac:dyDescent="0.25">
      <c r="B52" s="49" t="str">
        <f t="shared" si="0"/>
        <v>1.1.1.3.03.4.1.02.00.00.00.00</v>
      </c>
      <c r="C52" s="50" t="s">
        <v>18</v>
      </c>
      <c r="D52" s="50" t="s">
        <v>18</v>
      </c>
      <c r="E52" s="50" t="s">
        <v>18</v>
      </c>
      <c r="F52" s="50" t="s">
        <v>23</v>
      </c>
      <c r="G52" s="50" t="s">
        <v>39</v>
      </c>
      <c r="H52" s="50" t="s">
        <v>48</v>
      </c>
      <c r="I52" s="50" t="s">
        <v>18</v>
      </c>
      <c r="J52" s="50" t="s">
        <v>28</v>
      </c>
      <c r="K52" s="50" t="s">
        <v>20</v>
      </c>
      <c r="L52" s="50" t="s">
        <v>20</v>
      </c>
      <c r="M52" s="50" t="s">
        <v>20</v>
      </c>
      <c r="N52" s="50" t="s">
        <v>20</v>
      </c>
      <c r="O52" s="50" t="s">
        <v>2123</v>
      </c>
      <c r="P52" s="55" t="s">
        <v>52</v>
      </c>
      <c r="Q52" s="355" t="s">
        <v>1781</v>
      </c>
      <c r="R52" s="50" t="str">
        <f t="shared" si="1"/>
        <v>S</v>
      </c>
      <c r="S52" s="50" t="s">
        <v>24</v>
      </c>
      <c r="T52" s="50" t="s">
        <v>18</v>
      </c>
      <c r="U52" s="67">
        <v>2</v>
      </c>
      <c r="V52" s="50" t="s">
        <v>23</v>
      </c>
      <c r="W52" s="50" t="s">
        <v>1914</v>
      </c>
      <c r="X52" s="54"/>
    </row>
    <row r="53" spans="2:24" x14ac:dyDescent="0.25">
      <c r="B53" s="49" t="str">
        <f t="shared" si="0"/>
        <v>1.1.1.3.03.4.2.00.00.00.00.00</v>
      </c>
      <c r="C53" s="50" t="s">
        <v>18</v>
      </c>
      <c r="D53" s="50" t="s">
        <v>18</v>
      </c>
      <c r="E53" s="50" t="s">
        <v>18</v>
      </c>
      <c r="F53" s="50" t="s">
        <v>23</v>
      </c>
      <c r="G53" s="50" t="s">
        <v>39</v>
      </c>
      <c r="H53" s="50" t="s">
        <v>48</v>
      </c>
      <c r="I53" s="50" t="s">
        <v>22</v>
      </c>
      <c r="J53" s="50" t="s">
        <v>20</v>
      </c>
      <c r="K53" s="50" t="s">
        <v>20</v>
      </c>
      <c r="L53" s="50" t="s">
        <v>20</v>
      </c>
      <c r="M53" s="50" t="s">
        <v>20</v>
      </c>
      <c r="N53" s="50" t="s">
        <v>20</v>
      </c>
      <c r="O53" s="50" t="s">
        <v>2123</v>
      </c>
      <c r="P53" s="55" t="s">
        <v>53</v>
      </c>
      <c r="Q53" s="355" t="s">
        <v>1782</v>
      </c>
      <c r="R53" s="50" t="str">
        <f t="shared" si="1"/>
        <v>S</v>
      </c>
      <c r="S53" s="50" t="s">
        <v>24</v>
      </c>
      <c r="T53" s="50" t="s">
        <v>18</v>
      </c>
      <c r="U53" s="67">
        <v>2</v>
      </c>
      <c r="V53" s="50" t="s">
        <v>23</v>
      </c>
      <c r="W53" s="50" t="s">
        <v>1914</v>
      </c>
      <c r="X53" s="54"/>
    </row>
    <row r="54" spans="2:24" x14ac:dyDescent="0.25">
      <c r="B54" s="49" t="str">
        <f t="shared" si="0"/>
        <v>1.1.1.3.03.4.2.01.00.00.00.00</v>
      </c>
      <c r="C54" s="50" t="s">
        <v>18</v>
      </c>
      <c r="D54" s="50" t="s">
        <v>18</v>
      </c>
      <c r="E54" s="50" t="s">
        <v>18</v>
      </c>
      <c r="F54" s="50" t="s">
        <v>23</v>
      </c>
      <c r="G54" s="50" t="s">
        <v>39</v>
      </c>
      <c r="H54" s="50" t="s">
        <v>48</v>
      </c>
      <c r="I54" s="50" t="s">
        <v>22</v>
      </c>
      <c r="J54" s="50" t="s">
        <v>27</v>
      </c>
      <c r="K54" s="50" t="s">
        <v>20</v>
      </c>
      <c r="L54" s="50" t="s">
        <v>20</v>
      </c>
      <c r="M54" s="50" t="s">
        <v>20</v>
      </c>
      <c r="N54" s="50" t="s">
        <v>20</v>
      </c>
      <c r="O54" s="50" t="s">
        <v>2123</v>
      </c>
      <c r="P54" s="55" t="s">
        <v>54</v>
      </c>
      <c r="Q54" s="355" t="s">
        <v>1783</v>
      </c>
      <c r="R54" s="50" t="str">
        <f t="shared" si="1"/>
        <v>S</v>
      </c>
      <c r="S54" s="50" t="s">
        <v>24</v>
      </c>
      <c r="T54" s="50" t="s">
        <v>18</v>
      </c>
      <c r="U54" s="67">
        <v>2</v>
      </c>
      <c r="V54" s="50" t="s">
        <v>23</v>
      </c>
      <c r="W54" s="50" t="s">
        <v>1914</v>
      </c>
      <c r="X54" s="54"/>
    </row>
    <row r="55" spans="2:24" x14ac:dyDescent="0.25">
      <c r="B55" s="49" t="str">
        <f t="shared" si="0"/>
        <v>1.1.1.3.03.4.2.02.00.00.00.00</v>
      </c>
      <c r="C55" s="50" t="s">
        <v>18</v>
      </c>
      <c r="D55" s="50" t="s">
        <v>18</v>
      </c>
      <c r="E55" s="50" t="s">
        <v>18</v>
      </c>
      <c r="F55" s="50" t="s">
        <v>23</v>
      </c>
      <c r="G55" s="50" t="s">
        <v>39</v>
      </c>
      <c r="H55" s="50" t="s">
        <v>48</v>
      </c>
      <c r="I55" s="50" t="s">
        <v>22</v>
      </c>
      <c r="J55" s="50" t="s">
        <v>28</v>
      </c>
      <c r="K55" s="50" t="s">
        <v>20</v>
      </c>
      <c r="L55" s="50" t="s">
        <v>20</v>
      </c>
      <c r="M55" s="50" t="s">
        <v>20</v>
      </c>
      <c r="N55" s="50" t="s">
        <v>20</v>
      </c>
      <c r="O55" s="50" t="s">
        <v>2123</v>
      </c>
      <c r="P55" s="55" t="s">
        <v>55</v>
      </c>
      <c r="Q55" s="355" t="s">
        <v>1784</v>
      </c>
      <c r="R55" s="50" t="str">
        <f t="shared" si="1"/>
        <v>S</v>
      </c>
      <c r="S55" s="50" t="s">
        <v>24</v>
      </c>
      <c r="T55" s="50" t="s">
        <v>18</v>
      </c>
      <c r="U55" s="67">
        <v>2</v>
      </c>
      <c r="V55" s="50" t="s">
        <v>23</v>
      </c>
      <c r="W55" s="50" t="s">
        <v>1914</v>
      </c>
      <c r="X55" s="54"/>
    </row>
    <row r="56" spans="2:24" x14ac:dyDescent="0.25">
      <c r="B56" s="49" t="str">
        <f t="shared" si="0"/>
        <v>1.1.1.4.00.0.0.00.00.00.00.00</v>
      </c>
      <c r="C56" s="50" t="s">
        <v>18</v>
      </c>
      <c r="D56" s="50" t="s">
        <v>18</v>
      </c>
      <c r="E56" s="50" t="s">
        <v>18</v>
      </c>
      <c r="F56" s="50" t="s">
        <v>48</v>
      </c>
      <c r="G56" s="50" t="s">
        <v>20</v>
      </c>
      <c r="H56" s="50" t="s">
        <v>19</v>
      </c>
      <c r="I56" s="50" t="s">
        <v>19</v>
      </c>
      <c r="J56" s="50" t="s">
        <v>20</v>
      </c>
      <c r="K56" s="50" t="s">
        <v>20</v>
      </c>
      <c r="L56" s="50" t="s">
        <v>20</v>
      </c>
      <c r="M56" s="50" t="s">
        <v>20</v>
      </c>
      <c r="N56" s="50" t="s">
        <v>20</v>
      </c>
      <c r="O56" s="50" t="s">
        <v>2123</v>
      </c>
      <c r="P56" s="55" t="s">
        <v>56</v>
      </c>
      <c r="Q56" s="355" t="s">
        <v>1451</v>
      </c>
      <c r="R56" s="50" t="str">
        <f t="shared" si="1"/>
        <v>S</v>
      </c>
      <c r="S56" s="50" t="s">
        <v>24</v>
      </c>
      <c r="T56" s="50" t="s">
        <v>18</v>
      </c>
      <c r="U56" s="67">
        <v>2</v>
      </c>
      <c r="V56" s="50" t="s">
        <v>23</v>
      </c>
      <c r="W56" s="50" t="s">
        <v>1914</v>
      </c>
      <c r="X56" s="52" t="s">
        <v>2089</v>
      </c>
    </row>
    <row r="57" spans="2:24" x14ac:dyDescent="0.25">
      <c r="B57" s="49" t="str">
        <f t="shared" si="0"/>
        <v>1.1.1.4.51.0.0.00.00.00.00.00</v>
      </c>
      <c r="C57" s="50" t="s">
        <v>18</v>
      </c>
      <c r="D57" s="50" t="s">
        <v>18</v>
      </c>
      <c r="E57" s="50" t="s">
        <v>18</v>
      </c>
      <c r="F57" s="50" t="s">
        <v>48</v>
      </c>
      <c r="G57" s="50" t="s">
        <v>34</v>
      </c>
      <c r="H57" s="50" t="s">
        <v>19</v>
      </c>
      <c r="I57" s="50" t="s">
        <v>19</v>
      </c>
      <c r="J57" s="50" t="s">
        <v>20</v>
      </c>
      <c r="K57" s="50" t="s">
        <v>20</v>
      </c>
      <c r="L57" s="50" t="s">
        <v>20</v>
      </c>
      <c r="M57" s="50" t="s">
        <v>20</v>
      </c>
      <c r="N57" s="50" t="s">
        <v>20</v>
      </c>
      <c r="O57" s="50" t="s">
        <v>2123</v>
      </c>
      <c r="P57" s="55" t="s">
        <v>58</v>
      </c>
      <c r="Q57" s="355" t="s">
        <v>1452</v>
      </c>
      <c r="R57" s="50" t="str">
        <f t="shared" si="1"/>
        <v>S</v>
      </c>
      <c r="S57" s="50" t="s">
        <v>24</v>
      </c>
      <c r="T57" s="50" t="s">
        <v>18</v>
      </c>
      <c r="U57" s="67">
        <v>2</v>
      </c>
      <c r="V57" s="50" t="s">
        <v>23</v>
      </c>
      <c r="W57" s="50" t="s">
        <v>1914</v>
      </c>
      <c r="X57" s="54" t="s">
        <v>2089</v>
      </c>
    </row>
    <row r="58" spans="2:24" x14ac:dyDescent="0.25">
      <c r="B58" s="49" t="str">
        <f t="shared" si="0"/>
        <v>1.1.1.4.51.1.0.00.00.00.00.00</v>
      </c>
      <c r="C58" s="50" t="s">
        <v>18</v>
      </c>
      <c r="D58" s="50" t="s">
        <v>18</v>
      </c>
      <c r="E58" s="50" t="s">
        <v>18</v>
      </c>
      <c r="F58" s="50" t="s">
        <v>48</v>
      </c>
      <c r="G58" s="50" t="s">
        <v>34</v>
      </c>
      <c r="H58" s="50" t="s">
        <v>18</v>
      </c>
      <c r="I58" s="50" t="s">
        <v>19</v>
      </c>
      <c r="J58" s="50" t="s">
        <v>20</v>
      </c>
      <c r="K58" s="50" t="s">
        <v>20</v>
      </c>
      <c r="L58" s="50" t="s">
        <v>20</v>
      </c>
      <c r="M58" s="50" t="s">
        <v>20</v>
      </c>
      <c r="N58" s="50" t="s">
        <v>20</v>
      </c>
      <c r="O58" s="50" t="s">
        <v>2123</v>
      </c>
      <c r="P58" s="55" t="s">
        <v>59</v>
      </c>
      <c r="Q58" s="355" t="s">
        <v>1453</v>
      </c>
      <c r="R58" s="50" t="str">
        <f t="shared" si="1"/>
        <v>S</v>
      </c>
      <c r="S58" s="50" t="s">
        <v>24</v>
      </c>
      <c r="T58" s="50" t="s">
        <v>18</v>
      </c>
      <c r="U58" s="67">
        <v>2</v>
      </c>
      <c r="V58" s="50" t="s">
        <v>23</v>
      </c>
      <c r="W58" s="50" t="s">
        <v>1914</v>
      </c>
      <c r="X58" s="54" t="s">
        <v>2089</v>
      </c>
    </row>
    <row r="59" spans="2:24" x14ac:dyDescent="0.25">
      <c r="B59" s="49" t="str">
        <f t="shared" si="0"/>
        <v>1.1.1.4.51.1.1.00.00.00.00.00</v>
      </c>
      <c r="C59" s="50" t="s">
        <v>18</v>
      </c>
      <c r="D59" s="50" t="s">
        <v>18</v>
      </c>
      <c r="E59" s="50" t="s">
        <v>18</v>
      </c>
      <c r="F59" s="50" t="s">
        <v>48</v>
      </c>
      <c r="G59" s="50" t="s">
        <v>34</v>
      </c>
      <c r="H59" s="50" t="s">
        <v>18</v>
      </c>
      <c r="I59" s="50" t="s">
        <v>18</v>
      </c>
      <c r="J59" s="50" t="s">
        <v>20</v>
      </c>
      <c r="K59" s="50" t="s">
        <v>20</v>
      </c>
      <c r="L59" s="50" t="s">
        <v>20</v>
      </c>
      <c r="M59" s="50" t="s">
        <v>20</v>
      </c>
      <c r="N59" s="50" t="s">
        <v>20</v>
      </c>
      <c r="O59" s="50" t="s">
        <v>2123</v>
      </c>
      <c r="P59" s="55" t="s">
        <v>1927</v>
      </c>
      <c r="Q59" s="355" t="s">
        <v>1453</v>
      </c>
      <c r="R59" s="50" t="str">
        <f t="shared" si="1"/>
        <v>A</v>
      </c>
      <c r="S59" s="50" t="s">
        <v>24</v>
      </c>
      <c r="T59" s="50" t="s">
        <v>18</v>
      </c>
      <c r="U59" s="67">
        <v>1</v>
      </c>
      <c r="V59" s="50" t="s">
        <v>23</v>
      </c>
      <c r="W59" s="50" t="s">
        <v>1914</v>
      </c>
      <c r="X59" s="54" t="s">
        <v>1942</v>
      </c>
    </row>
    <row r="60" spans="2:24" x14ac:dyDescent="0.25">
      <c r="B60" s="49" t="str">
        <f t="shared" si="0"/>
        <v>1.1.1.4.51.1.2.00.00.00.00.00</v>
      </c>
      <c r="C60" s="50" t="s">
        <v>18</v>
      </c>
      <c r="D60" s="50" t="s">
        <v>18</v>
      </c>
      <c r="E60" s="50" t="s">
        <v>18</v>
      </c>
      <c r="F60" s="50" t="s">
        <v>48</v>
      </c>
      <c r="G60" s="50" t="s">
        <v>34</v>
      </c>
      <c r="H60" s="50" t="s">
        <v>18</v>
      </c>
      <c r="I60" s="50" t="s">
        <v>22</v>
      </c>
      <c r="J60" s="50" t="s">
        <v>20</v>
      </c>
      <c r="K60" s="50" t="s">
        <v>20</v>
      </c>
      <c r="L60" s="50" t="s">
        <v>20</v>
      </c>
      <c r="M60" s="50" t="s">
        <v>20</v>
      </c>
      <c r="N60" s="50" t="s">
        <v>20</v>
      </c>
      <c r="O60" s="50" t="s">
        <v>2123</v>
      </c>
      <c r="P60" s="55" t="s">
        <v>1930</v>
      </c>
      <c r="Q60" s="355" t="s">
        <v>1453</v>
      </c>
      <c r="R60" s="50" t="str">
        <f t="shared" si="1"/>
        <v>A</v>
      </c>
      <c r="S60" s="50" t="s">
        <v>24</v>
      </c>
      <c r="T60" s="50" t="s">
        <v>18</v>
      </c>
      <c r="U60" s="67">
        <v>1</v>
      </c>
      <c r="V60" s="50" t="s">
        <v>23</v>
      </c>
      <c r="W60" s="50" t="s">
        <v>1914</v>
      </c>
      <c r="X60" s="54" t="s">
        <v>1942</v>
      </c>
    </row>
    <row r="61" spans="2:24" x14ac:dyDescent="0.25">
      <c r="B61" s="49" t="str">
        <f t="shared" si="0"/>
        <v>1.1.1.4.51.1.3.00.00.00.00.00</v>
      </c>
      <c r="C61" s="50" t="s">
        <v>18</v>
      </c>
      <c r="D61" s="50" t="s">
        <v>18</v>
      </c>
      <c r="E61" s="50" t="s">
        <v>18</v>
      </c>
      <c r="F61" s="50" t="s">
        <v>48</v>
      </c>
      <c r="G61" s="50" t="s">
        <v>34</v>
      </c>
      <c r="H61" s="50" t="s">
        <v>18</v>
      </c>
      <c r="I61" s="50" t="s">
        <v>23</v>
      </c>
      <c r="J61" s="50" t="s">
        <v>20</v>
      </c>
      <c r="K61" s="50" t="s">
        <v>20</v>
      </c>
      <c r="L61" s="50" t="s">
        <v>20</v>
      </c>
      <c r="M61" s="50" t="s">
        <v>20</v>
      </c>
      <c r="N61" s="50" t="s">
        <v>20</v>
      </c>
      <c r="O61" s="50" t="s">
        <v>2123</v>
      </c>
      <c r="P61" s="55" t="s">
        <v>1932</v>
      </c>
      <c r="Q61" s="355" t="s">
        <v>1453</v>
      </c>
      <c r="R61" s="50" t="str">
        <f t="shared" si="1"/>
        <v>A</v>
      </c>
      <c r="S61" s="50" t="s">
        <v>24</v>
      </c>
      <c r="T61" s="50" t="s">
        <v>18</v>
      </c>
      <c r="U61" s="67">
        <v>1</v>
      </c>
      <c r="V61" s="50" t="s">
        <v>23</v>
      </c>
      <c r="W61" s="50" t="s">
        <v>1914</v>
      </c>
      <c r="X61" s="54" t="s">
        <v>1942</v>
      </c>
    </row>
    <row r="62" spans="2:24" x14ac:dyDescent="0.25">
      <c r="B62" s="49" t="str">
        <f t="shared" si="0"/>
        <v>1.1.1.4.51.1.4.00.00.00.00.00</v>
      </c>
      <c r="C62" s="50" t="s">
        <v>18</v>
      </c>
      <c r="D62" s="50" t="s">
        <v>18</v>
      </c>
      <c r="E62" s="50" t="s">
        <v>18</v>
      </c>
      <c r="F62" s="50" t="s">
        <v>48</v>
      </c>
      <c r="G62" s="50" t="s">
        <v>34</v>
      </c>
      <c r="H62" s="50" t="s">
        <v>18</v>
      </c>
      <c r="I62" s="50" t="s">
        <v>48</v>
      </c>
      <c r="J62" s="50" t="s">
        <v>20</v>
      </c>
      <c r="K62" s="50" t="s">
        <v>20</v>
      </c>
      <c r="L62" s="50" t="s">
        <v>20</v>
      </c>
      <c r="M62" s="50" t="s">
        <v>20</v>
      </c>
      <c r="N62" s="50" t="s">
        <v>20</v>
      </c>
      <c r="O62" s="50" t="s">
        <v>2123</v>
      </c>
      <c r="P62" s="55" t="s">
        <v>1934</v>
      </c>
      <c r="Q62" s="355" t="s">
        <v>1453</v>
      </c>
      <c r="R62" s="50" t="str">
        <f t="shared" si="1"/>
        <v>A</v>
      </c>
      <c r="S62" s="50" t="s">
        <v>24</v>
      </c>
      <c r="T62" s="50" t="s">
        <v>18</v>
      </c>
      <c r="U62" s="67">
        <v>1</v>
      </c>
      <c r="V62" s="50" t="s">
        <v>23</v>
      </c>
      <c r="W62" s="50" t="s">
        <v>1914</v>
      </c>
      <c r="X62" s="54" t="s">
        <v>1942</v>
      </c>
    </row>
    <row r="63" spans="2:24" x14ac:dyDescent="0.25">
      <c r="B63" s="49" t="str">
        <f t="shared" si="0"/>
        <v>1.1.1.4.51.1.5.00.00.00.00.00</v>
      </c>
      <c r="C63" s="50" t="s">
        <v>18</v>
      </c>
      <c r="D63" s="50" t="s">
        <v>18</v>
      </c>
      <c r="E63" s="50" t="s">
        <v>18</v>
      </c>
      <c r="F63" s="50" t="s">
        <v>48</v>
      </c>
      <c r="G63" s="50" t="s">
        <v>34</v>
      </c>
      <c r="H63" s="50" t="s">
        <v>18</v>
      </c>
      <c r="I63" s="50" t="s">
        <v>57</v>
      </c>
      <c r="J63" s="50" t="s">
        <v>20</v>
      </c>
      <c r="K63" s="50" t="s">
        <v>20</v>
      </c>
      <c r="L63" s="50" t="s">
        <v>20</v>
      </c>
      <c r="M63" s="50" t="s">
        <v>20</v>
      </c>
      <c r="N63" s="50" t="s">
        <v>20</v>
      </c>
      <c r="O63" s="50" t="s">
        <v>2123</v>
      </c>
      <c r="P63" s="55" t="s">
        <v>1937</v>
      </c>
      <c r="Q63" s="355" t="s">
        <v>1453</v>
      </c>
      <c r="R63" s="50" t="str">
        <f t="shared" si="1"/>
        <v>A</v>
      </c>
      <c r="S63" s="50" t="s">
        <v>24</v>
      </c>
      <c r="T63" s="50" t="s">
        <v>18</v>
      </c>
      <c r="U63" s="67">
        <v>1</v>
      </c>
      <c r="V63" s="50" t="s">
        <v>23</v>
      </c>
      <c r="W63" s="50" t="s">
        <v>1914</v>
      </c>
      <c r="X63" s="54" t="s">
        <v>1942</v>
      </c>
    </row>
    <row r="64" spans="2:24" x14ac:dyDescent="0.25">
      <c r="B64" s="49" t="str">
        <f t="shared" si="0"/>
        <v>1.1.1.4.51.1.6.00.00.00.00.00</v>
      </c>
      <c r="C64" s="50" t="s">
        <v>18</v>
      </c>
      <c r="D64" s="50" t="s">
        <v>18</v>
      </c>
      <c r="E64" s="50" t="s">
        <v>18</v>
      </c>
      <c r="F64" s="50" t="s">
        <v>48</v>
      </c>
      <c r="G64" s="50" t="s">
        <v>34</v>
      </c>
      <c r="H64" s="50" t="s">
        <v>18</v>
      </c>
      <c r="I64" s="50" t="s">
        <v>69</v>
      </c>
      <c r="J64" s="50" t="s">
        <v>20</v>
      </c>
      <c r="K64" s="50" t="s">
        <v>20</v>
      </c>
      <c r="L64" s="50" t="s">
        <v>20</v>
      </c>
      <c r="M64" s="50" t="s">
        <v>20</v>
      </c>
      <c r="N64" s="50" t="s">
        <v>20</v>
      </c>
      <c r="O64" s="50" t="s">
        <v>2123</v>
      </c>
      <c r="P64" s="55" t="s">
        <v>1939</v>
      </c>
      <c r="Q64" s="355" t="s">
        <v>1453</v>
      </c>
      <c r="R64" s="50" t="str">
        <f t="shared" si="1"/>
        <v>A</v>
      </c>
      <c r="S64" s="50" t="s">
        <v>24</v>
      </c>
      <c r="T64" s="50" t="s">
        <v>18</v>
      </c>
      <c r="U64" s="67">
        <v>1</v>
      </c>
      <c r="V64" s="50" t="s">
        <v>23</v>
      </c>
      <c r="W64" s="50" t="s">
        <v>1914</v>
      </c>
      <c r="X64" s="54" t="s">
        <v>1942</v>
      </c>
    </row>
    <row r="65" spans="2:24" x14ac:dyDescent="0.25">
      <c r="B65" s="49" t="str">
        <f t="shared" si="0"/>
        <v>1.1.1.4.51.1.7.00.00.00.00.00</v>
      </c>
      <c r="C65" s="50" t="s">
        <v>18</v>
      </c>
      <c r="D65" s="50" t="s">
        <v>18</v>
      </c>
      <c r="E65" s="50" t="s">
        <v>18</v>
      </c>
      <c r="F65" s="50" t="s">
        <v>48</v>
      </c>
      <c r="G65" s="50" t="s">
        <v>34</v>
      </c>
      <c r="H65" s="50" t="s">
        <v>18</v>
      </c>
      <c r="I65" s="50" t="s">
        <v>71</v>
      </c>
      <c r="J65" s="50" t="s">
        <v>20</v>
      </c>
      <c r="K65" s="50" t="s">
        <v>20</v>
      </c>
      <c r="L65" s="50" t="s">
        <v>20</v>
      </c>
      <c r="M65" s="50" t="s">
        <v>20</v>
      </c>
      <c r="N65" s="50" t="s">
        <v>20</v>
      </c>
      <c r="O65" s="50" t="s">
        <v>2123</v>
      </c>
      <c r="P65" s="55" t="s">
        <v>1924</v>
      </c>
      <c r="Q65" s="355" t="s">
        <v>1453</v>
      </c>
      <c r="R65" s="50" t="str">
        <f t="shared" si="1"/>
        <v>A</v>
      </c>
      <c r="S65" s="50" t="s">
        <v>24</v>
      </c>
      <c r="T65" s="50" t="s">
        <v>18</v>
      </c>
      <c r="U65" s="67">
        <v>1</v>
      </c>
      <c r="V65" s="50" t="s">
        <v>23</v>
      </c>
      <c r="W65" s="50" t="s">
        <v>1914</v>
      </c>
      <c r="X65" s="54" t="s">
        <v>1942</v>
      </c>
    </row>
    <row r="66" spans="2:24" x14ac:dyDescent="0.25">
      <c r="B66" s="49" t="str">
        <f t="shared" si="0"/>
        <v>1.1.1.4.51.1.8.00.00.00.00.00</v>
      </c>
      <c r="C66" s="50" t="s">
        <v>18</v>
      </c>
      <c r="D66" s="50" t="s">
        <v>18</v>
      </c>
      <c r="E66" s="50" t="s">
        <v>18</v>
      </c>
      <c r="F66" s="50" t="s">
        <v>48</v>
      </c>
      <c r="G66" s="50" t="s">
        <v>34</v>
      </c>
      <c r="H66" s="50" t="s">
        <v>18</v>
      </c>
      <c r="I66" s="50" t="s">
        <v>62</v>
      </c>
      <c r="J66" s="50" t="s">
        <v>20</v>
      </c>
      <c r="K66" s="50" t="s">
        <v>20</v>
      </c>
      <c r="L66" s="50" t="s">
        <v>20</v>
      </c>
      <c r="M66" s="50" t="s">
        <v>20</v>
      </c>
      <c r="N66" s="50" t="s">
        <v>20</v>
      </c>
      <c r="O66" s="50" t="s">
        <v>2123</v>
      </c>
      <c r="P66" s="55" t="s">
        <v>1940</v>
      </c>
      <c r="Q66" s="355" t="s">
        <v>1453</v>
      </c>
      <c r="R66" s="50" t="str">
        <f t="shared" si="1"/>
        <v>A</v>
      </c>
      <c r="S66" s="50" t="s">
        <v>24</v>
      </c>
      <c r="T66" s="50" t="s">
        <v>18</v>
      </c>
      <c r="U66" s="67">
        <v>1</v>
      </c>
      <c r="V66" s="50" t="s">
        <v>23</v>
      </c>
      <c r="W66" s="50" t="s">
        <v>1914</v>
      </c>
      <c r="X66" s="54" t="s">
        <v>1942</v>
      </c>
    </row>
    <row r="67" spans="2:24" x14ac:dyDescent="0.25">
      <c r="B67" s="49" t="str">
        <f t="shared" si="0"/>
        <v>1.1.1.4.51.2.0.00.00.00.00.00</v>
      </c>
      <c r="C67" s="50" t="s">
        <v>18</v>
      </c>
      <c r="D67" s="50" t="s">
        <v>18</v>
      </c>
      <c r="E67" s="50" t="s">
        <v>18</v>
      </c>
      <c r="F67" s="50" t="s">
        <v>48</v>
      </c>
      <c r="G67" s="50" t="s">
        <v>34</v>
      </c>
      <c r="H67" s="50" t="s">
        <v>22</v>
      </c>
      <c r="I67" s="50" t="s">
        <v>19</v>
      </c>
      <c r="J67" s="50" t="s">
        <v>20</v>
      </c>
      <c r="K67" s="50" t="s">
        <v>20</v>
      </c>
      <c r="L67" s="50" t="s">
        <v>20</v>
      </c>
      <c r="M67" s="50" t="s">
        <v>20</v>
      </c>
      <c r="N67" s="50" t="s">
        <v>20</v>
      </c>
      <c r="O67" s="50" t="s">
        <v>2123</v>
      </c>
      <c r="P67" s="55" t="s">
        <v>60</v>
      </c>
      <c r="Q67" s="355" t="s">
        <v>1454</v>
      </c>
      <c r="R67" s="50" t="str">
        <f t="shared" si="1"/>
        <v>S</v>
      </c>
      <c r="S67" s="50" t="s">
        <v>24</v>
      </c>
      <c r="T67" s="50" t="s">
        <v>18</v>
      </c>
      <c r="U67" s="67">
        <v>2</v>
      </c>
      <c r="V67" s="50" t="s">
        <v>23</v>
      </c>
      <c r="W67" s="50" t="s">
        <v>1914</v>
      </c>
      <c r="X67" s="54" t="s">
        <v>2089</v>
      </c>
    </row>
    <row r="68" spans="2:24" x14ac:dyDescent="0.25">
      <c r="B68" s="49" t="str">
        <f t="shared" si="0"/>
        <v>1.1.1.4.51.2.1.00.00.00.00.00</v>
      </c>
      <c r="C68" s="50" t="s">
        <v>18</v>
      </c>
      <c r="D68" s="50" t="s">
        <v>18</v>
      </c>
      <c r="E68" s="50" t="s">
        <v>18</v>
      </c>
      <c r="F68" s="50" t="s">
        <v>48</v>
      </c>
      <c r="G68" s="50" t="s">
        <v>34</v>
      </c>
      <c r="H68" s="50" t="s">
        <v>22</v>
      </c>
      <c r="I68" s="50" t="s">
        <v>18</v>
      </c>
      <c r="J68" s="50" t="s">
        <v>20</v>
      </c>
      <c r="K68" s="50" t="s">
        <v>20</v>
      </c>
      <c r="L68" s="50" t="s">
        <v>20</v>
      </c>
      <c r="M68" s="50" t="s">
        <v>20</v>
      </c>
      <c r="N68" s="50" t="s">
        <v>20</v>
      </c>
      <c r="O68" s="50" t="s">
        <v>2123</v>
      </c>
      <c r="P68" s="55" t="s">
        <v>1919</v>
      </c>
      <c r="Q68" s="355" t="s">
        <v>1454</v>
      </c>
      <c r="R68" s="50" t="str">
        <f t="shared" si="1"/>
        <v>A</v>
      </c>
      <c r="S68" s="50" t="s">
        <v>24</v>
      </c>
      <c r="T68" s="50" t="s">
        <v>18</v>
      </c>
      <c r="U68" s="67">
        <v>1</v>
      </c>
      <c r="V68" s="50" t="s">
        <v>23</v>
      </c>
      <c r="W68" s="50" t="s">
        <v>1914</v>
      </c>
      <c r="X68" s="54" t="s">
        <v>1942</v>
      </c>
    </row>
    <row r="69" spans="2:24" x14ac:dyDescent="0.25">
      <c r="B69" s="49" t="str">
        <f t="shared" si="0"/>
        <v>1.1.1.4.51.2.2.00.00.00.00.00</v>
      </c>
      <c r="C69" s="50" t="s">
        <v>18</v>
      </c>
      <c r="D69" s="50" t="s">
        <v>18</v>
      </c>
      <c r="E69" s="50" t="s">
        <v>18</v>
      </c>
      <c r="F69" s="50" t="s">
        <v>48</v>
      </c>
      <c r="G69" s="50" t="s">
        <v>34</v>
      </c>
      <c r="H69" s="50" t="s">
        <v>22</v>
      </c>
      <c r="I69" s="50" t="s">
        <v>22</v>
      </c>
      <c r="J69" s="50" t="s">
        <v>20</v>
      </c>
      <c r="K69" s="50" t="s">
        <v>20</v>
      </c>
      <c r="L69" s="50" t="s">
        <v>20</v>
      </c>
      <c r="M69" s="50" t="s">
        <v>20</v>
      </c>
      <c r="N69" s="50" t="s">
        <v>20</v>
      </c>
      <c r="O69" s="50" t="s">
        <v>2123</v>
      </c>
      <c r="P69" s="55" t="s">
        <v>2086</v>
      </c>
      <c r="Q69" s="355" t="s">
        <v>1454</v>
      </c>
      <c r="R69" s="50" t="str">
        <f t="shared" si="1"/>
        <v>A</v>
      </c>
      <c r="S69" s="50" t="s">
        <v>24</v>
      </c>
      <c r="T69" s="50" t="s">
        <v>18</v>
      </c>
      <c r="U69" s="67">
        <v>1</v>
      </c>
      <c r="V69" s="50" t="s">
        <v>23</v>
      </c>
      <c r="W69" s="50" t="s">
        <v>1914</v>
      </c>
      <c r="X69" s="54" t="s">
        <v>1942</v>
      </c>
    </row>
    <row r="70" spans="2:24" x14ac:dyDescent="0.25">
      <c r="B70" s="49" t="str">
        <f t="shared" si="0"/>
        <v>1.1.1.4.51.2.3.00.00.00.00.00</v>
      </c>
      <c r="C70" s="50" t="s">
        <v>18</v>
      </c>
      <c r="D70" s="50" t="s">
        <v>18</v>
      </c>
      <c r="E70" s="50" t="s">
        <v>18</v>
      </c>
      <c r="F70" s="50" t="s">
        <v>48</v>
      </c>
      <c r="G70" s="50" t="s">
        <v>34</v>
      </c>
      <c r="H70" s="50" t="s">
        <v>22</v>
      </c>
      <c r="I70" s="50" t="s">
        <v>23</v>
      </c>
      <c r="J70" s="50" t="s">
        <v>20</v>
      </c>
      <c r="K70" s="50" t="s">
        <v>20</v>
      </c>
      <c r="L70" s="50" t="s">
        <v>20</v>
      </c>
      <c r="M70" s="50" t="s">
        <v>20</v>
      </c>
      <c r="N70" s="50" t="s">
        <v>20</v>
      </c>
      <c r="O70" s="50" t="s">
        <v>2123</v>
      </c>
      <c r="P70" s="55" t="s">
        <v>2084</v>
      </c>
      <c r="Q70" s="355" t="s">
        <v>1454</v>
      </c>
      <c r="R70" s="50" t="str">
        <f t="shared" si="1"/>
        <v>A</v>
      </c>
      <c r="S70" s="50" t="s">
        <v>24</v>
      </c>
      <c r="T70" s="50" t="s">
        <v>18</v>
      </c>
      <c r="U70" s="67">
        <v>1</v>
      </c>
      <c r="V70" s="50" t="s">
        <v>23</v>
      </c>
      <c r="W70" s="50" t="s">
        <v>1914</v>
      </c>
      <c r="X70" s="54" t="s">
        <v>1942</v>
      </c>
    </row>
    <row r="71" spans="2:24" x14ac:dyDescent="0.25">
      <c r="B71" s="49" t="str">
        <f t="shared" si="0"/>
        <v>1.1.1.4.51.2.4.00.00.00.00.00</v>
      </c>
      <c r="C71" s="50" t="s">
        <v>18</v>
      </c>
      <c r="D71" s="50" t="s">
        <v>18</v>
      </c>
      <c r="E71" s="50" t="s">
        <v>18</v>
      </c>
      <c r="F71" s="50" t="s">
        <v>48</v>
      </c>
      <c r="G71" s="50" t="s">
        <v>34</v>
      </c>
      <c r="H71" s="50" t="s">
        <v>22</v>
      </c>
      <c r="I71" s="50" t="s">
        <v>48</v>
      </c>
      <c r="J71" s="50" t="s">
        <v>20</v>
      </c>
      <c r="K71" s="50" t="s">
        <v>20</v>
      </c>
      <c r="L71" s="50" t="s">
        <v>20</v>
      </c>
      <c r="M71" s="50" t="s">
        <v>20</v>
      </c>
      <c r="N71" s="50" t="s">
        <v>20</v>
      </c>
      <c r="O71" s="50" t="s">
        <v>2123</v>
      </c>
      <c r="P71" s="55" t="s">
        <v>2082</v>
      </c>
      <c r="Q71" s="355" t="s">
        <v>1454</v>
      </c>
      <c r="R71" s="50" t="str">
        <f t="shared" si="1"/>
        <v>A</v>
      </c>
      <c r="S71" s="50" t="s">
        <v>24</v>
      </c>
      <c r="T71" s="50" t="s">
        <v>18</v>
      </c>
      <c r="U71" s="67">
        <v>1</v>
      </c>
      <c r="V71" s="50" t="s">
        <v>23</v>
      </c>
      <c r="W71" s="50" t="s">
        <v>1914</v>
      </c>
      <c r="X71" s="54" t="s">
        <v>1942</v>
      </c>
    </row>
    <row r="72" spans="2:24" x14ac:dyDescent="0.25">
      <c r="B72" s="49" t="str">
        <f t="shared" ref="B72:B135" si="2">C72&amp;"."&amp;D72&amp;"."&amp;E72&amp;"."&amp;F72&amp;"."&amp;G72&amp;"."&amp;H72&amp;"."&amp;I72&amp;"."&amp;J72&amp;"."&amp;K72&amp;"."&amp;L72&amp;"."&amp;M72&amp;"."&amp;N72</f>
        <v>1.1.1.4.51.2.5.00.00.00.00.00</v>
      </c>
      <c r="C72" s="50" t="s">
        <v>18</v>
      </c>
      <c r="D72" s="50" t="s">
        <v>18</v>
      </c>
      <c r="E72" s="50" t="s">
        <v>18</v>
      </c>
      <c r="F72" s="50" t="s">
        <v>48</v>
      </c>
      <c r="G72" s="50" t="s">
        <v>34</v>
      </c>
      <c r="H72" s="50" t="s">
        <v>22</v>
      </c>
      <c r="I72" s="50" t="s">
        <v>57</v>
      </c>
      <c r="J72" s="50" t="s">
        <v>20</v>
      </c>
      <c r="K72" s="50" t="s">
        <v>20</v>
      </c>
      <c r="L72" s="50" t="s">
        <v>20</v>
      </c>
      <c r="M72" s="50" t="s">
        <v>20</v>
      </c>
      <c r="N72" s="50" t="s">
        <v>20</v>
      </c>
      <c r="O72" s="50" t="s">
        <v>2123</v>
      </c>
      <c r="P72" s="55" t="s">
        <v>2078</v>
      </c>
      <c r="Q72" s="355" t="s">
        <v>1454</v>
      </c>
      <c r="R72" s="50" t="str">
        <f t="shared" ref="R72:R135" si="3">IF(U72=2,"S","A")</f>
        <v>A</v>
      </c>
      <c r="S72" s="50" t="s">
        <v>24</v>
      </c>
      <c r="T72" s="50" t="s">
        <v>18</v>
      </c>
      <c r="U72" s="67">
        <v>1</v>
      </c>
      <c r="V72" s="50" t="s">
        <v>23</v>
      </c>
      <c r="W72" s="50" t="s">
        <v>1914</v>
      </c>
      <c r="X72" s="54" t="s">
        <v>1942</v>
      </c>
    </row>
    <row r="73" spans="2:24" x14ac:dyDescent="0.25">
      <c r="B73" s="49" t="str">
        <f t="shared" si="2"/>
        <v>1.1.1.4.51.2.6.00.00.00.00.00</v>
      </c>
      <c r="C73" s="50" t="s">
        <v>18</v>
      </c>
      <c r="D73" s="50" t="s">
        <v>18</v>
      </c>
      <c r="E73" s="50" t="s">
        <v>18</v>
      </c>
      <c r="F73" s="50" t="s">
        <v>48</v>
      </c>
      <c r="G73" s="50" t="s">
        <v>34</v>
      </c>
      <c r="H73" s="50" t="s">
        <v>22</v>
      </c>
      <c r="I73" s="50" t="s">
        <v>69</v>
      </c>
      <c r="J73" s="50" t="s">
        <v>20</v>
      </c>
      <c r="K73" s="50" t="s">
        <v>20</v>
      </c>
      <c r="L73" s="50" t="s">
        <v>20</v>
      </c>
      <c r="M73" s="50" t="s">
        <v>20</v>
      </c>
      <c r="N73" s="50" t="s">
        <v>20</v>
      </c>
      <c r="O73" s="50" t="s">
        <v>2123</v>
      </c>
      <c r="P73" s="55" t="s">
        <v>2076</v>
      </c>
      <c r="Q73" s="355" t="s">
        <v>1454</v>
      </c>
      <c r="R73" s="50" t="str">
        <f t="shared" si="3"/>
        <v>A</v>
      </c>
      <c r="S73" s="50" t="s">
        <v>24</v>
      </c>
      <c r="T73" s="50" t="s">
        <v>18</v>
      </c>
      <c r="U73" s="67">
        <v>1</v>
      </c>
      <c r="V73" s="50" t="s">
        <v>23</v>
      </c>
      <c r="W73" s="50" t="s">
        <v>1914</v>
      </c>
      <c r="X73" s="54" t="s">
        <v>1942</v>
      </c>
    </row>
    <row r="74" spans="2:24" x14ac:dyDescent="0.25">
      <c r="B74" s="49" t="str">
        <f t="shared" si="2"/>
        <v>1.1.1.4.51.2.7.00.00.00.00.00</v>
      </c>
      <c r="C74" s="50" t="s">
        <v>18</v>
      </c>
      <c r="D74" s="50" t="s">
        <v>18</v>
      </c>
      <c r="E74" s="50" t="s">
        <v>18</v>
      </c>
      <c r="F74" s="50" t="s">
        <v>48</v>
      </c>
      <c r="G74" s="50" t="s">
        <v>34</v>
      </c>
      <c r="H74" s="50" t="s">
        <v>22</v>
      </c>
      <c r="I74" s="50" t="s">
        <v>71</v>
      </c>
      <c r="J74" s="50" t="s">
        <v>20</v>
      </c>
      <c r="K74" s="50" t="s">
        <v>20</v>
      </c>
      <c r="L74" s="50" t="s">
        <v>20</v>
      </c>
      <c r="M74" s="50" t="s">
        <v>20</v>
      </c>
      <c r="N74" s="50" t="s">
        <v>20</v>
      </c>
      <c r="O74" s="50" t="s">
        <v>2123</v>
      </c>
      <c r="P74" s="55" t="s">
        <v>2544</v>
      </c>
      <c r="Q74" s="355" t="s">
        <v>1454</v>
      </c>
      <c r="R74" s="50" t="str">
        <f t="shared" si="3"/>
        <v>A</v>
      </c>
      <c r="S74" s="50" t="s">
        <v>24</v>
      </c>
      <c r="T74" s="50" t="s">
        <v>18</v>
      </c>
      <c r="U74" s="67">
        <v>1</v>
      </c>
      <c r="V74" s="50" t="s">
        <v>23</v>
      </c>
      <c r="W74" s="50" t="s">
        <v>1914</v>
      </c>
      <c r="X74" s="54" t="s">
        <v>1942</v>
      </c>
    </row>
    <row r="75" spans="2:24" x14ac:dyDescent="0.25">
      <c r="B75" s="49" t="str">
        <f t="shared" si="2"/>
        <v>1.1.1.4.51.2.8.00.00.00.00.00</v>
      </c>
      <c r="C75" s="50" t="s">
        <v>18</v>
      </c>
      <c r="D75" s="50" t="s">
        <v>18</v>
      </c>
      <c r="E75" s="50" t="s">
        <v>18</v>
      </c>
      <c r="F75" s="50" t="s">
        <v>48</v>
      </c>
      <c r="G75" s="50" t="s">
        <v>34</v>
      </c>
      <c r="H75" s="50" t="s">
        <v>22</v>
      </c>
      <c r="I75" s="50" t="s">
        <v>62</v>
      </c>
      <c r="J75" s="50" t="s">
        <v>20</v>
      </c>
      <c r="K75" s="50" t="s">
        <v>20</v>
      </c>
      <c r="L75" s="50" t="s">
        <v>20</v>
      </c>
      <c r="M75" s="50" t="s">
        <v>20</v>
      </c>
      <c r="N75" s="50" t="s">
        <v>20</v>
      </c>
      <c r="O75" s="50" t="s">
        <v>2123</v>
      </c>
      <c r="P75" s="55" t="s">
        <v>2072</v>
      </c>
      <c r="Q75" s="355" t="s">
        <v>1454</v>
      </c>
      <c r="R75" s="50" t="str">
        <f t="shared" si="3"/>
        <v>A</v>
      </c>
      <c r="S75" s="50" t="s">
        <v>24</v>
      </c>
      <c r="T75" s="50" t="s">
        <v>18</v>
      </c>
      <c r="U75" s="67">
        <v>1</v>
      </c>
      <c r="V75" s="50" t="s">
        <v>23</v>
      </c>
      <c r="W75" s="50" t="s">
        <v>1914</v>
      </c>
      <c r="X75" s="54" t="s">
        <v>1942</v>
      </c>
    </row>
    <row r="76" spans="2:24" x14ac:dyDescent="0.25">
      <c r="B76" s="49" t="str">
        <f t="shared" si="2"/>
        <v>1.1.1.4.52.0.0.00.00.00.00.00</v>
      </c>
      <c r="C76" s="50" t="s">
        <v>18</v>
      </c>
      <c r="D76" s="50" t="s">
        <v>18</v>
      </c>
      <c r="E76" s="50" t="s">
        <v>18</v>
      </c>
      <c r="F76" s="50" t="s">
        <v>48</v>
      </c>
      <c r="G76" s="50" t="s">
        <v>35</v>
      </c>
      <c r="H76" s="50" t="s">
        <v>19</v>
      </c>
      <c r="I76" s="50" t="s">
        <v>19</v>
      </c>
      <c r="J76" s="50" t="s">
        <v>20</v>
      </c>
      <c r="K76" s="50" t="s">
        <v>20</v>
      </c>
      <c r="L76" s="50" t="s">
        <v>20</v>
      </c>
      <c r="M76" s="50" t="s">
        <v>20</v>
      </c>
      <c r="N76" s="50" t="s">
        <v>20</v>
      </c>
      <c r="O76" s="50" t="s">
        <v>2123</v>
      </c>
      <c r="P76" s="55" t="s">
        <v>61</v>
      </c>
      <c r="Q76" s="355" t="s">
        <v>1455</v>
      </c>
      <c r="R76" s="50" t="str">
        <f t="shared" si="3"/>
        <v>S</v>
      </c>
      <c r="S76" s="50" t="s">
        <v>24</v>
      </c>
      <c r="T76" s="50" t="s">
        <v>18</v>
      </c>
      <c r="U76" s="67">
        <v>2</v>
      </c>
      <c r="V76" s="50" t="s">
        <v>23</v>
      </c>
      <c r="W76" s="50" t="s">
        <v>1914</v>
      </c>
      <c r="X76" s="54" t="s">
        <v>2089</v>
      </c>
    </row>
    <row r="77" spans="2:24" x14ac:dyDescent="0.25">
      <c r="B77" s="49" t="str">
        <f t="shared" si="2"/>
        <v>1.1.1.4.52.0.1.00.00.00.00.00</v>
      </c>
      <c r="C77" s="50" t="s">
        <v>18</v>
      </c>
      <c r="D77" s="50" t="s">
        <v>18</v>
      </c>
      <c r="E77" s="50" t="s">
        <v>18</v>
      </c>
      <c r="F77" s="50" t="s">
        <v>48</v>
      </c>
      <c r="G77" s="50" t="s">
        <v>35</v>
      </c>
      <c r="H77" s="71" t="s">
        <v>19</v>
      </c>
      <c r="I77" s="50" t="s">
        <v>18</v>
      </c>
      <c r="J77" s="50" t="s">
        <v>20</v>
      </c>
      <c r="K77" s="50" t="s">
        <v>20</v>
      </c>
      <c r="L77" s="50" t="s">
        <v>20</v>
      </c>
      <c r="M77" s="50" t="s">
        <v>20</v>
      </c>
      <c r="N77" s="50" t="s">
        <v>20</v>
      </c>
      <c r="O77" s="50" t="s">
        <v>2123</v>
      </c>
      <c r="P77" s="55" t="s">
        <v>84</v>
      </c>
      <c r="Q77" s="355" t="s">
        <v>1455</v>
      </c>
      <c r="R77" s="50" t="str">
        <f t="shared" si="3"/>
        <v>A</v>
      </c>
      <c r="S77" s="50" t="s">
        <v>24</v>
      </c>
      <c r="T77" s="50" t="s">
        <v>18</v>
      </c>
      <c r="U77" s="67">
        <v>1</v>
      </c>
      <c r="V77" s="50" t="s">
        <v>23</v>
      </c>
      <c r="W77" s="50" t="s">
        <v>1914</v>
      </c>
      <c r="X77" s="54" t="s">
        <v>1942</v>
      </c>
    </row>
    <row r="78" spans="2:24" x14ac:dyDescent="0.25">
      <c r="B78" s="49" t="str">
        <f t="shared" si="2"/>
        <v>1.1.1.4.52.0.2.00.00.00.00.00</v>
      </c>
      <c r="C78" s="50" t="s">
        <v>18</v>
      </c>
      <c r="D78" s="50" t="s">
        <v>18</v>
      </c>
      <c r="E78" s="50" t="s">
        <v>18</v>
      </c>
      <c r="F78" s="50" t="s">
        <v>48</v>
      </c>
      <c r="G78" s="50" t="s">
        <v>35</v>
      </c>
      <c r="H78" s="71" t="s">
        <v>19</v>
      </c>
      <c r="I78" s="50" t="s">
        <v>22</v>
      </c>
      <c r="J78" s="50" t="s">
        <v>20</v>
      </c>
      <c r="K78" s="50" t="s">
        <v>20</v>
      </c>
      <c r="L78" s="50" t="s">
        <v>20</v>
      </c>
      <c r="M78" s="50" t="s">
        <v>20</v>
      </c>
      <c r="N78" s="50" t="s">
        <v>20</v>
      </c>
      <c r="O78" s="50" t="s">
        <v>2123</v>
      </c>
      <c r="P78" s="55" t="s">
        <v>85</v>
      </c>
      <c r="Q78" s="355" t="s">
        <v>1455</v>
      </c>
      <c r="R78" s="50" t="str">
        <f t="shared" si="3"/>
        <v>A</v>
      </c>
      <c r="S78" s="50" t="s">
        <v>24</v>
      </c>
      <c r="T78" s="50" t="s">
        <v>18</v>
      </c>
      <c r="U78" s="67">
        <v>1</v>
      </c>
      <c r="V78" s="50" t="s">
        <v>23</v>
      </c>
      <c r="W78" s="50" t="s">
        <v>1914</v>
      </c>
      <c r="X78" s="54" t="s">
        <v>1942</v>
      </c>
    </row>
    <row r="79" spans="2:24" x14ac:dyDescent="0.25">
      <c r="B79" s="49" t="str">
        <f t="shared" si="2"/>
        <v>1.1.1.4.52.0.3.00.00.00.00.00</v>
      </c>
      <c r="C79" s="50" t="s">
        <v>18</v>
      </c>
      <c r="D79" s="50" t="s">
        <v>18</v>
      </c>
      <c r="E79" s="50" t="s">
        <v>18</v>
      </c>
      <c r="F79" s="50" t="s">
        <v>48</v>
      </c>
      <c r="G79" s="50" t="s">
        <v>35</v>
      </c>
      <c r="H79" s="71" t="s">
        <v>19</v>
      </c>
      <c r="I79" s="50" t="s">
        <v>23</v>
      </c>
      <c r="J79" s="50" t="s">
        <v>20</v>
      </c>
      <c r="K79" s="50" t="s">
        <v>20</v>
      </c>
      <c r="L79" s="50" t="s">
        <v>20</v>
      </c>
      <c r="M79" s="50" t="s">
        <v>20</v>
      </c>
      <c r="N79" s="50" t="s">
        <v>20</v>
      </c>
      <c r="O79" s="50" t="s">
        <v>2123</v>
      </c>
      <c r="P79" s="55" t="s">
        <v>86</v>
      </c>
      <c r="Q79" s="355" t="s">
        <v>1455</v>
      </c>
      <c r="R79" s="50" t="str">
        <f t="shared" si="3"/>
        <v>A</v>
      </c>
      <c r="S79" s="50" t="s">
        <v>24</v>
      </c>
      <c r="T79" s="50" t="s">
        <v>18</v>
      </c>
      <c r="U79" s="67">
        <v>1</v>
      </c>
      <c r="V79" s="50" t="s">
        <v>23</v>
      </c>
      <c r="W79" s="50" t="s">
        <v>1914</v>
      </c>
      <c r="X79" s="54" t="s">
        <v>1942</v>
      </c>
    </row>
    <row r="80" spans="2:24" x14ac:dyDescent="0.25">
      <c r="B80" s="49" t="str">
        <f t="shared" si="2"/>
        <v>1.1.1.4.52.0.4.00.00.00.00.00</v>
      </c>
      <c r="C80" s="50" t="s">
        <v>18</v>
      </c>
      <c r="D80" s="50" t="s">
        <v>18</v>
      </c>
      <c r="E80" s="50" t="s">
        <v>18</v>
      </c>
      <c r="F80" s="50" t="s">
        <v>48</v>
      </c>
      <c r="G80" s="50" t="s">
        <v>35</v>
      </c>
      <c r="H80" s="71" t="s">
        <v>19</v>
      </c>
      <c r="I80" s="50" t="s">
        <v>48</v>
      </c>
      <c r="J80" s="50" t="s">
        <v>20</v>
      </c>
      <c r="K80" s="50" t="s">
        <v>20</v>
      </c>
      <c r="L80" s="50" t="s">
        <v>20</v>
      </c>
      <c r="M80" s="50" t="s">
        <v>20</v>
      </c>
      <c r="N80" s="50" t="s">
        <v>20</v>
      </c>
      <c r="O80" s="50" t="s">
        <v>2123</v>
      </c>
      <c r="P80" s="55" t="s">
        <v>87</v>
      </c>
      <c r="Q80" s="355" t="s">
        <v>1455</v>
      </c>
      <c r="R80" s="50" t="str">
        <f t="shared" si="3"/>
        <v>A</v>
      </c>
      <c r="S80" s="50" t="s">
        <v>24</v>
      </c>
      <c r="T80" s="50" t="s">
        <v>18</v>
      </c>
      <c r="U80" s="67">
        <v>1</v>
      </c>
      <c r="V80" s="50" t="s">
        <v>23</v>
      </c>
      <c r="W80" s="50" t="s">
        <v>1914</v>
      </c>
      <c r="X80" s="54" t="s">
        <v>1942</v>
      </c>
    </row>
    <row r="81" spans="2:24" x14ac:dyDescent="0.25">
      <c r="B81" s="49" t="str">
        <f t="shared" si="2"/>
        <v>1.1.1.4.52.0.5.00.00.00.00.00</v>
      </c>
      <c r="C81" s="50" t="s">
        <v>18</v>
      </c>
      <c r="D81" s="50" t="s">
        <v>18</v>
      </c>
      <c r="E81" s="50" t="s">
        <v>18</v>
      </c>
      <c r="F81" s="50" t="s">
        <v>48</v>
      </c>
      <c r="G81" s="50" t="s">
        <v>35</v>
      </c>
      <c r="H81" s="71" t="s">
        <v>19</v>
      </c>
      <c r="I81" s="50" t="s">
        <v>57</v>
      </c>
      <c r="J81" s="50" t="s">
        <v>20</v>
      </c>
      <c r="K81" s="50" t="s">
        <v>20</v>
      </c>
      <c r="L81" s="50" t="s">
        <v>20</v>
      </c>
      <c r="M81" s="50" t="s">
        <v>20</v>
      </c>
      <c r="N81" s="50" t="s">
        <v>20</v>
      </c>
      <c r="O81" s="50" t="s">
        <v>2123</v>
      </c>
      <c r="P81" s="55" t="s">
        <v>1938</v>
      </c>
      <c r="Q81" s="355" t="s">
        <v>1455</v>
      </c>
      <c r="R81" s="50" t="str">
        <f t="shared" si="3"/>
        <v>A</v>
      </c>
      <c r="S81" s="50" t="s">
        <v>24</v>
      </c>
      <c r="T81" s="50" t="s">
        <v>18</v>
      </c>
      <c r="U81" s="67">
        <v>1</v>
      </c>
      <c r="V81" s="50" t="s">
        <v>23</v>
      </c>
      <c r="W81" s="50" t="s">
        <v>1914</v>
      </c>
      <c r="X81" s="54" t="s">
        <v>1942</v>
      </c>
    </row>
    <row r="82" spans="2:24" x14ac:dyDescent="0.25">
      <c r="B82" s="49" t="str">
        <f t="shared" si="2"/>
        <v>1.1.1.4.52.0.6.00.00.00.00.00</v>
      </c>
      <c r="C82" s="50" t="s">
        <v>18</v>
      </c>
      <c r="D82" s="50" t="s">
        <v>18</v>
      </c>
      <c r="E82" s="50" t="s">
        <v>18</v>
      </c>
      <c r="F82" s="50" t="s">
        <v>48</v>
      </c>
      <c r="G82" s="50" t="s">
        <v>35</v>
      </c>
      <c r="H82" s="71" t="s">
        <v>19</v>
      </c>
      <c r="I82" s="50" t="s">
        <v>69</v>
      </c>
      <c r="J82" s="50" t="s">
        <v>20</v>
      </c>
      <c r="K82" s="50" t="s">
        <v>20</v>
      </c>
      <c r="L82" s="50" t="s">
        <v>20</v>
      </c>
      <c r="M82" s="50" t="s">
        <v>20</v>
      </c>
      <c r="N82" s="50" t="s">
        <v>20</v>
      </c>
      <c r="O82" s="50" t="s">
        <v>2123</v>
      </c>
      <c r="P82" s="55" t="s">
        <v>88</v>
      </c>
      <c r="Q82" s="355" t="s">
        <v>1455</v>
      </c>
      <c r="R82" s="50" t="str">
        <f t="shared" si="3"/>
        <v>A</v>
      </c>
      <c r="S82" s="50" t="s">
        <v>24</v>
      </c>
      <c r="T82" s="50" t="s">
        <v>18</v>
      </c>
      <c r="U82" s="67">
        <v>1</v>
      </c>
      <c r="V82" s="50" t="s">
        <v>23</v>
      </c>
      <c r="W82" s="50" t="s">
        <v>1914</v>
      </c>
      <c r="X82" s="54" t="s">
        <v>1942</v>
      </c>
    </row>
    <row r="83" spans="2:24" x14ac:dyDescent="0.25">
      <c r="B83" s="49" t="str">
        <f t="shared" si="2"/>
        <v>1.1.1.4.52.0.7.00.00.00.00.00</v>
      </c>
      <c r="C83" s="50" t="s">
        <v>18</v>
      </c>
      <c r="D83" s="50" t="s">
        <v>18</v>
      </c>
      <c r="E83" s="50" t="s">
        <v>18</v>
      </c>
      <c r="F83" s="50" t="s">
        <v>48</v>
      </c>
      <c r="G83" s="50" t="s">
        <v>35</v>
      </c>
      <c r="H83" s="71" t="s">
        <v>19</v>
      </c>
      <c r="I83" s="50" t="s">
        <v>71</v>
      </c>
      <c r="J83" s="50" t="s">
        <v>20</v>
      </c>
      <c r="K83" s="50" t="s">
        <v>20</v>
      </c>
      <c r="L83" s="50" t="s">
        <v>20</v>
      </c>
      <c r="M83" s="50" t="s">
        <v>20</v>
      </c>
      <c r="N83" s="50" t="s">
        <v>20</v>
      </c>
      <c r="O83" s="50" t="s">
        <v>2123</v>
      </c>
      <c r="P83" s="55" t="s">
        <v>1925</v>
      </c>
      <c r="Q83" s="355" t="s">
        <v>1455</v>
      </c>
      <c r="R83" s="50" t="str">
        <f t="shared" si="3"/>
        <v>A</v>
      </c>
      <c r="S83" s="50" t="s">
        <v>24</v>
      </c>
      <c r="T83" s="50" t="s">
        <v>18</v>
      </c>
      <c r="U83" s="67">
        <v>1</v>
      </c>
      <c r="V83" s="50" t="s">
        <v>23</v>
      </c>
      <c r="W83" s="50" t="s">
        <v>1914</v>
      </c>
      <c r="X83" s="54" t="s">
        <v>1942</v>
      </c>
    </row>
    <row r="84" spans="2:24" x14ac:dyDescent="0.25">
      <c r="B84" s="49" t="str">
        <f t="shared" si="2"/>
        <v>1.1.1.4.52.0.8.00.00.00.00.00</v>
      </c>
      <c r="C84" s="50" t="s">
        <v>18</v>
      </c>
      <c r="D84" s="50" t="s">
        <v>18</v>
      </c>
      <c r="E84" s="50" t="s">
        <v>18</v>
      </c>
      <c r="F84" s="50" t="s">
        <v>48</v>
      </c>
      <c r="G84" s="50" t="s">
        <v>35</v>
      </c>
      <c r="H84" s="71" t="s">
        <v>19</v>
      </c>
      <c r="I84" s="50" t="s">
        <v>62</v>
      </c>
      <c r="J84" s="50" t="s">
        <v>20</v>
      </c>
      <c r="K84" s="50" t="s">
        <v>20</v>
      </c>
      <c r="L84" s="50" t="s">
        <v>20</v>
      </c>
      <c r="M84" s="50" t="s">
        <v>20</v>
      </c>
      <c r="N84" s="50" t="s">
        <v>20</v>
      </c>
      <c r="O84" s="50" t="s">
        <v>2123</v>
      </c>
      <c r="P84" s="55" t="s">
        <v>89</v>
      </c>
      <c r="Q84" s="355" t="s">
        <v>1455</v>
      </c>
      <c r="R84" s="50" t="str">
        <f t="shared" si="3"/>
        <v>A</v>
      </c>
      <c r="S84" s="50" t="s">
        <v>24</v>
      </c>
      <c r="T84" s="50" t="s">
        <v>18</v>
      </c>
      <c r="U84" s="67">
        <v>1</v>
      </c>
      <c r="V84" s="50" t="s">
        <v>23</v>
      </c>
      <c r="W84" s="50" t="s">
        <v>1914</v>
      </c>
      <c r="X84" s="54" t="s">
        <v>1942</v>
      </c>
    </row>
    <row r="85" spans="2:24" x14ac:dyDescent="0.25">
      <c r="B85" s="49" t="str">
        <f t="shared" si="2"/>
        <v>1.1.1.9.00.0.0.00.00.00.00.00</v>
      </c>
      <c r="C85" s="50" t="s">
        <v>18</v>
      </c>
      <c r="D85" s="50" t="s">
        <v>18</v>
      </c>
      <c r="E85" s="50" t="s">
        <v>18</v>
      </c>
      <c r="F85" s="50" t="s">
        <v>90</v>
      </c>
      <c r="G85" s="50" t="s">
        <v>20</v>
      </c>
      <c r="H85" s="50" t="s">
        <v>19</v>
      </c>
      <c r="I85" s="50" t="s">
        <v>19</v>
      </c>
      <c r="J85" s="50" t="s">
        <v>20</v>
      </c>
      <c r="K85" s="50" t="s">
        <v>20</v>
      </c>
      <c r="L85" s="50" t="s">
        <v>20</v>
      </c>
      <c r="M85" s="50" t="s">
        <v>20</v>
      </c>
      <c r="N85" s="50" t="s">
        <v>20</v>
      </c>
      <c r="O85" s="50" t="s">
        <v>2123</v>
      </c>
      <c r="P85" s="55" t="s">
        <v>91</v>
      </c>
      <c r="Q85" s="355" t="s">
        <v>1765</v>
      </c>
      <c r="R85" s="50" t="str">
        <f t="shared" si="3"/>
        <v>S</v>
      </c>
      <c r="S85" s="50" t="s">
        <v>24</v>
      </c>
      <c r="T85" s="50" t="s">
        <v>18</v>
      </c>
      <c r="U85" s="67">
        <v>2</v>
      </c>
      <c r="V85" s="50" t="s">
        <v>23</v>
      </c>
      <c r="W85" s="50" t="s">
        <v>1914</v>
      </c>
      <c r="X85" s="54"/>
    </row>
    <row r="86" spans="2:24" x14ac:dyDescent="0.25">
      <c r="B86" s="49" t="str">
        <f t="shared" si="2"/>
        <v>1.1.1.9.99.0.0.00.00.00.00.00</v>
      </c>
      <c r="C86" s="50" t="s">
        <v>18</v>
      </c>
      <c r="D86" s="50" t="s">
        <v>18</v>
      </c>
      <c r="E86" s="50" t="s">
        <v>18</v>
      </c>
      <c r="F86" s="50" t="s">
        <v>90</v>
      </c>
      <c r="G86" s="50" t="s">
        <v>101</v>
      </c>
      <c r="H86" s="50" t="s">
        <v>19</v>
      </c>
      <c r="I86" s="50" t="s">
        <v>19</v>
      </c>
      <c r="J86" s="50" t="s">
        <v>20</v>
      </c>
      <c r="K86" s="50" t="s">
        <v>20</v>
      </c>
      <c r="L86" s="50" t="s">
        <v>20</v>
      </c>
      <c r="M86" s="50" t="s">
        <v>20</v>
      </c>
      <c r="N86" s="50" t="s">
        <v>20</v>
      </c>
      <c r="O86" s="50" t="s">
        <v>2123</v>
      </c>
      <c r="P86" s="55" t="s">
        <v>91</v>
      </c>
      <c r="Q86" s="355" t="s">
        <v>1456</v>
      </c>
      <c r="R86" s="50" t="str">
        <f t="shared" si="3"/>
        <v>S</v>
      </c>
      <c r="S86" s="50" t="s">
        <v>24</v>
      </c>
      <c r="T86" s="50" t="s">
        <v>18</v>
      </c>
      <c r="U86" s="67">
        <v>2</v>
      </c>
      <c r="V86" s="50" t="s">
        <v>23</v>
      </c>
      <c r="W86" s="50" t="s">
        <v>1914</v>
      </c>
      <c r="X86" s="54" t="s">
        <v>2089</v>
      </c>
    </row>
    <row r="87" spans="2:24" x14ac:dyDescent="0.25">
      <c r="B87" s="49" t="str">
        <f t="shared" si="2"/>
        <v>1.1.1.9.99.0.1.00.00.00.00.00</v>
      </c>
      <c r="C87" s="50" t="s">
        <v>18</v>
      </c>
      <c r="D87" s="50" t="s">
        <v>18</v>
      </c>
      <c r="E87" s="50" t="s">
        <v>18</v>
      </c>
      <c r="F87" s="50" t="s">
        <v>90</v>
      </c>
      <c r="G87" s="50" t="s">
        <v>101</v>
      </c>
      <c r="H87" s="71" t="s">
        <v>19</v>
      </c>
      <c r="I87" s="50" t="s">
        <v>18</v>
      </c>
      <c r="J87" s="50" t="s">
        <v>20</v>
      </c>
      <c r="K87" s="50" t="s">
        <v>20</v>
      </c>
      <c r="L87" s="50" t="s">
        <v>20</v>
      </c>
      <c r="M87" s="50" t="s">
        <v>20</v>
      </c>
      <c r="N87" s="50" t="s">
        <v>20</v>
      </c>
      <c r="O87" s="50" t="s">
        <v>2123</v>
      </c>
      <c r="P87" s="55" t="s">
        <v>94</v>
      </c>
      <c r="Q87" s="355" t="s">
        <v>1456</v>
      </c>
      <c r="R87" s="50" t="str">
        <f t="shared" si="3"/>
        <v>S</v>
      </c>
      <c r="S87" s="50" t="s">
        <v>24</v>
      </c>
      <c r="T87" s="50" t="s">
        <v>18</v>
      </c>
      <c r="U87" s="67">
        <v>2</v>
      </c>
      <c r="V87" s="50" t="s">
        <v>23</v>
      </c>
      <c r="W87" s="50" t="s">
        <v>1914</v>
      </c>
      <c r="X87" s="54" t="s">
        <v>1942</v>
      </c>
    </row>
    <row r="88" spans="2:24" x14ac:dyDescent="0.25">
      <c r="B88" s="49" t="str">
        <f t="shared" si="2"/>
        <v>1.1.1.9.99.0.2.00.00.00.00.00</v>
      </c>
      <c r="C88" s="50" t="s">
        <v>18</v>
      </c>
      <c r="D88" s="50" t="s">
        <v>18</v>
      </c>
      <c r="E88" s="50" t="s">
        <v>18</v>
      </c>
      <c r="F88" s="50" t="s">
        <v>90</v>
      </c>
      <c r="G88" s="50" t="s">
        <v>101</v>
      </c>
      <c r="H88" s="71" t="s">
        <v>19</v>
      </c>
      <c r="I88" s="50" t="s">
        <v>22</v>
      </c>
      <c r="J88" s="50" t="s">
        <v>20</v>
      </c>
      <c r="K88" s="50" t="s">
        <v>20</v>
      </c>
      <c r="L88" s="50" t="s">
        <v>20</v>
      </c>
      <c r="M88" s="50" t="s">
        <v>20</v>
      </c>
      <c r="N88" s="50" t="s">
        <v>20</v>
      </c>
      <c r="O88" s="50" t="s">
        <v>2123</v>
      </c>
      <c r="P88" s="55" t="s">
        <v>95</v>
      </c>
      <c r="Q88" s="355" t="s">
        <v>1456</v>
      </c>
      <c r="R88" s="50" t="str">
        <f t="shared" si="3"/>
        <v>S</v>
      </c>
      <c r="S88" s="50" t="s">
        <v>24</v>
      </c>
      <c r="T88" s="50" t="s">
        <v>18</v>
      </c>
      <c r="U88" s="67">
        <v>2</v>
      </c>
      <c r="V88" s="50" t="s">
        <v>23</v>
      </c>
      <c r="W88" s="50" t="s">
        <v>1914</v>
      </c>
      <c r="X88" s="54" t="s">
        <v>1942</v>
      </c>
    </row>
    <row r="89" spans="2:24" x14ac:dyDescent="0.25">
      <c r="B89" s="49" t="str">
        <f t="shared" si="2"/>
        <v>1.1.1.9.99.0.3.00.00.00.00.00</v>
      </c>
      <c r="C89" s="50" t="s">
        <v>18</v>
      </c>
      <c r="D89" s="50" t="s">
        <v>18</v>
      </c>
      <c r="E89" s="50" t="s">
        <v>18</v>
      </c>
      <c r="F89" s="50" t="s">
        <v>90</v>
      </c>
      <c r="G89" s="50" t="s">
        <v>101</v>
      </c>
      <c r="H89" s="71" t="s">
        <v>19</v>
      </c>
      <c r="I89" s="50" t="s">
        <v>23</v>
      </c>
      <c r="J89" s="50" t="s">
        <v>20</v>
      </c>
      <c r="K89" s="50" t="s">
        <v>20</v>
      </c>
      <c r="L89" s="50" t="s">
        <v>20</v>
      </c>
      <c r="M89" s="50" t="s">
        <v>20</v>
      </c>
      <c r="N89" s="50" t="s">
        <v>20</v>
      </c>
      <c r="O89" s="50" t="s">
        <v>2123</v>
      </c>
      <c r="P89" s="55" t="s">
        <v>96</v>
      </c>
      <c r="Q89" s="355" t="s">
        <v>1456</v>
      </c>
      <c r="R89" s="50" t="str">
        <f t="shared" si="3"/>
        <v>S</v>
      </c>
      <c r="S89" s="50" t="s">
        <v>24</v>
      </c>
      <c r="T89" s="50" t="s">
        <v>18</v>
      </c>
      <c r="U89" s="67">
        <v>2</v>
      </c>
      <c r="V89" s="50" t="s">
        <v>23</v>
      </c>
      <c r="W89" s="50" t="s">
        <v>1914</v>
      </c>
      <c r="X89" s="54" t="s">
        <v>1942</v>
      </c>
    </row>
    <row r="90" spans="2:24" x14ac:dyDescent="0.25">
      <c r="B90" s="49" t="str">
        <f t="shared" si="2"/>
        <v>1.1.1.9.99.0.4.00.00.00.00.00</v>
      </c>
      <c r="C90" s="50" t="s">
        <v>18</v>
      </c>
      <c r="D90" s="50" t="s">
        <v>18</v>
      </c>
      <c r="E90" s="50" t="s">
        <v>18</v>
      </c>
      <c r="F90" s="50" t="s">
        <v>90</v>
      </c>
      <c r="G90" s="50" t="s">
        <v>101</v>
      </c>
      <c r="H90" s="71" t="s">
        <v>19</v>
      </c>
      <c r="I90" s="50" t="s">
        <v>48</v>
      </c>
      <c r="J90" s="50" t="s">
        <v>20</v>
      </c>
      <c r="K90" s="50" t="s">
        <v>20</v>
      </c>
      <c r="L90" s="50" t="s">
        <v>20</v>
      </c>
      <c r="M90" s="50" t="s">
        <v>20</v>
      </c>
      <c r="N90" s="50" t="s">
        <v>20</v>
      </c>
      <c r="O90" s="50" t="s">
        <v>2123</v>
      </c>
      <c r="P90" s="55" t="s">
        <v>97</v>
      </c>
      <c r="Q90" s="355" t="s">
        <v>1456</v>
      </c>
      <c r="R90" s="50" t="str">
        <f t="shared" si="3"/>
        <v>S</v>
      </c>
      <c r="S90" s="50" t="s">
        <v>24</v>
      </c>
      <c r="T90" s="50" t="s">
        <v>18</v>
      </c>
      <c r="U90" s="67">
        <v>2</v>
      </c>
      <c r="V90" s="50" t="s">
        <v>23</v>
      </c>
      <c r="W90" s="50" t="s">
        <v>1914</v>
      </c>
      <c r="X90" s="54" t="s">
        <v>1942</v>
      </c>
    </row>
    <row r="91" spans="2:24" x14ac:dyDescent="0.25">
      <c r="B91" s="49" t="str">
        <f t="shared" si="2"/>
        <v>1.1.1.9.99.0.5.00.00.00.00.00</v>
      </c>
      <c r="C91" s="50" t="s">
        <v>18</v>
      </c>
      <c r="D91" s="50" t="s">
        <v>18</v>
      </c>
      <c r="E91" s="50" t="s">
        <v>18</v>
      </c>
      <c r="F91" s="50" t="s">
        <v>90</v>
      </c>
      <c r="G91" s="50" t="s">
        <v>101</v>
      </c>
      <c r="H91" s="71" t="s">
        <v>19</v>
      </c>
      <c r="I91" s="50" t="s">
        <v>57</v>
      </c>
      <c r="J91" s="50" t="s">
        <v>20</v>
      </c>
      <c r="K91" s="50" t="s">
        <v>20</v>
      </c>
      <c r="L91" s="50" t="s">
        <v>20</v>
      </c>
      <c r="M91" s="50" t="s">
        <v>20</v>
      </c>
      <c r="N91" s="50" t="s">
        <v>20</v>
      </c>
      <c r="O91" s="50" t="s">
        <v>2123</v>
      </c>
      <c r="P91" s="55" t="s">
        <v>2438</v>
      </c>
      <c r="Q91" s="355" t="s">
        <v>1456</v>
      </c>
      <c r="R91" s="50" t="str">
        <f t="shared" si="3"/>
        <v>S</v>
      </c>
      <c r="S91" s="50" t="s">
        <v>24</v>
      </c>
      <c r="T91" s="50" t="s">
        <v>18</v>
      </c>
      <c r="U91" s="67">
        <v>2</v>
      </c>
      <c r="V91" s="50" t="s">
        <v>23</v>
      </c>
      <c r="W91" s="50" t="s">
        <v>1914</v>
      </c>
      <c r="X91" s="54" t="s">
        <v>1942</v>
      </c>
    </row>
    <row r="92" spans="2:24" x14ac:dyDescent="0.25">
      <c r="B92" s="49" t="str">
        <f t="shared" si="2"/>
        <v>1.1.1.9.99.0.6.00.00.00.00.00</v>
      </c>
      <c r="C92" s="50" t="s">
        <v>18</v>
      </c>
      <c r="D92" s="50" t="s">
        <v>18</v>
      </c>
      <c r="E92" s="50" t="s">
        <v>18</v>
      </c>
      <c r="F92" s="50" t="s">
        <v>90</v>
      </c>
      <c r="G92" s="50" t="s">
        <v>101</v>
      </c>
      <c r="H92" s="71" t="s">
        <v>19</v>
      </c>
      <c r="I92" s="50" t="s">
        <v>69</v>
      </c>
      <c r="J92" s="50" t="s">
        <v>20</v>
      </c>
      <c r="K92" s="50" t="s">
        <v>20</v>
      </c>
      <c r="L92" s="50" t="s">
        <v>20</v>
      </c>
      <c r="M92" s="50" t="s">
        <v>20</v>
      </c>
      <c r="N92" s="50" t="s">
        <v>20</v>
      </c>
      <c r="O92" s="50" t="s">
        <v>2123</v>
      </c>
      <c r="P92" s="55" t="s">
        <v>98</v>
      </c>
      <c r="Q92" s="355" t="s">
        <v>1456</v>
      </c>
      <c r="R92" s="50" t="str">
        <f t="shared" si="3"/>
        <v>S</v>
      </c>
      <c r="S92" s="50" t="s">
        <v>24</v>
      </c>
      <c r="T92" s="50" t="s">
        <v>18</v>
      </c>
      <c r="U92" s="67">
        <v>2</v>
      </c>
      <c r="V92" s="50" t="s">
        <v>23</v>
      </c>
      <c r="W92" s="50" t="s">
        <v>1914</v>
      </c>
      <c r="X92" s="54" t="s">
        <v>1942</v>
      </c>
    </row>
    <row r="93" spans="2:24" x14ac:dyDescent="0.25">
      <c r="B93" s="49" t="str">
        <f t="shared" si="2"/>
        <v>1.1.1.9.99.0.7.00.00.00.00.00</v>
      </c>
      <c r="C93" s="50" t="s">
        <v>18</v>
      </c>
      <c r="D93" s="50" t="s">
        <v>18</v>
      </c>
      <c r="E93" s="50" t="s">
        <v>18</v>
      </c>
      <c r="F93" s="50" t="s">
        <v>90</v>
      </c>
      <c r="G93" s="50" t="s">
        <v>101</v>
      </c>
      <c r="H93" s="71" t="s">
        <v>19</v>
      </c>
      <c r="I93" s="50" t="s">
        <v>71</v>
      </c>
      <c r="J93" s="50" t="s">
        <v>20</v>
      </c>
      <c r="K93" s="50" t="s">
        <v>20</v>
      </c>
      <c r="L93" s="50" t="s">
        <v>20</v>
      </c>
      <c r="M93" s="50" t="s">
        <v>20</v>
      </c>
      <c r="N93" s="50" t="s">
        <v>20</v>
      </c>
      <c r="O93" s="50" t="s">
        <v>2123</v>
      </c>
      <c r="P93" s="55" t="s">
        <v>99</v>
      </c>
      <c r="Q93" s="355" t="s">
        <v>1456</v>
      </c>
      <c r="R93" s="50" t="str">
        <f t="shared" si="3"/>
        <v>S</v>
      </c>
      <c r="S93" s="50" t="s">
        <v>24</v>
      </c>
      <c r="T93" s="50" t="s">
        <v>18</v>
      </c>
      <c r="U93" s="67">
        <v>2</v>
      </c>
      <c r="V93" s="50" t="s">
        <v>23</v>
      </c>
      <c r="W93" s="50" t="s">
        <v>1914</v>
      </c>
      <c r="X93" s="54" t="s">
        <v>1942</v>
      </c>
    </row>
    <row r="94" spans="2:24" x14ac:dyDescent="0.25">
      <c r="B94" s="49" t="str">
        <f t="shared" si="2"/>
        <v>1.1.1.9.99.0.8.00.00.00.00.00</v>
      </c>
      <c r="C94" s="50" t="s">
        <v>18</v>
      </c>
      <c r="D94" s="50" t="s">
        <v>18</v>
      </c>
      <c r="E94" s="50" t="s">
        <v>18</v>
      </c>
      <c r="F94" s="50" t="s">
        <v>90</v>
      </c>
      <c r="G94" s="50" t="s">
        <v>101</v>
      </c>
      <c r="H94" s="71" t="s">
        <v>19</v>
      </c>
      <c r="I94" s="50" t="s">
        <v>62</v>
      </c>
      <c r="J94" s="50" t="s">
        <v>20</v>
      </c>
      <c r="K94" s="50" t="s">
        <v>20</v>
      </c>
      <c r="L94" s="50" t="s">
        <v>20</v>
      </c>
      <c r="M94" s="50" t="s">
        <v>20</v>
      </c>
      <c r="N94" s="50" t="s">
        <v>20</v>
      </c>
      <c r="O94" s="50" t="s">
        <v>2123</v>
      </c>
      <c r="P94" s="55" t="s">
        <v>100</v>
      </c>
      <c r="Q94" s="355" t="s">
        <v>1456</v>
      </c>
      <c r="R94" s="50" t="str">
        <f t="shared" si="3"/>
        <v>S</v>
      </c>
      <c r="S94" s="50" t="s">
        <v>24</v>
      </c>
      <c r="T94" s="50" t="s">
        <v>18</v>
      </c>
      <c r="U94" s="67">
        <v>2</v>
      </c>
      <c r="V94" s="50" t="s">
        <v>23</v>
      </c>
      <c r="W94" s="50" t="s">
        <v>1914</v>
      </c>
      <c r="X94" s="54" t="s">
        <v>1942</v>
      </c>
    </row>
    <row r="95" spans="2:24" x14ac:dyDescent="0.25">
      <c r="B95" s="49" t="str">
        <f t="shared" si="2"/>
        <v>1.1.2.0.00.0.0.00.00.00.00.00</v>
      </c>
      <c r="C95" s="50" t="s">
        <v>18</v>
      </c>
      <c r="D95" s="50" t="s">
        <v>18</v>
      </c>
      <c r="E95" s="50" t="s">
        <v>22</v>
      </c>
      <c r="F95" s="50" t="s">
        <v>19</v>
      </c>
      <c r="G95" s="50" t="s">
        <v>20</v>
      </c>
      <c r="H95" s="50" t="s">
        <v>19</v>
      </c>
      <c r="I95" s="50" t="s">
        <v>19</v>
      </c>
      <c r="J95" s="50" t="s">
        <v>20</v>
      </c>
      <c r="K95" s="50" t="s">
        <v>20</v>
      </c>
      <c r="L95" s="50" t="s">
        <v>20</v>
      </c>
      <c r="M95" s="50" t="s">
        <v>20</v>
      </c>
      <c r="N95" s="50" t="s">
        <v>20</v>
      </c>
      <c r="O95" s="50" t="s">
        <v>2123</v>
      </c>
      <c r="P95" s="55" t="s">
        <v>102</v>
      </c>
      <c r="Q95" s="355" t="s">
        <v>1766</v>
      </c>
      <c r="R95" s="50" t="str">
        <f t="shared" si="3"/>
        <v>S</v>
      </c>
      <c r="S95" s="50" t="s">
        <v>24</v>
      </c>
      <c r="T95" s="50" t="s">
        <v>18</v>
      </c>
      <c r="U95" s="67">
        <v>2</v>
      </c>
      <c r="V95" s="50" t="s">
        <v>23</v>
      </c>
      <c r="W95" s="50" t="s">
        <v>1914</v>
      </c>
      <c r="X95" s="54"/>
    </row>
    <row r="96" spans="2:24" x14ac:dyDescent="0.25">
      <c r="B96" s="49" t="str">
        <f t="shared" si="2"/>
        <v>1.1.2.1.00.0.0.00.00.00.00.00</v>
      </c>
      <c r="C96" s="50" t="s">
        <v>18</v>
      </c>
      <c r="D96" s="50" t="s">
        <v>18</v>
      </c>
      <c r="E96" s="50" t="s">
        <v>22</v>
      </c>
      <c r="F96" s="50" t="s">
        <v>18</v>
      </c>
      <c r="G96" s="50" t="s">
        <v>20</v>
      </c>
      <c r="H96" s="50" t="s">
        <v>19</v>
      </c>
      <c r="I96" s="50" t="s">
        <v>19</v>
      </c>
      <c r="J96" s="50" t="s">
        <v>20</v>
      </c>
      <c r="K96" s="50" t="s">
        <v>20</v>
      </c>
      <c r="L96" s="50" t="s">
        <v>20</v>
      </c>
      <c r="M96" s="50" t="s">
        <v>20</v>
      </c>
      <c r="N96" s="50" t="s">
        <v>20</v>
      </c>
      <c r="O96" s="50" t="s">
        <v>2123</v>
      </c>
      <c r="P96" s="55" t="s">
        <v>103</v>
      </c>
      <c r="Q96" s="355" t="s">
        <v>1767</v>
      </c>
      <c r="R96" s="50" t="str">
        <f t="shared" si="3"/>
        <v>S</v>
      </c>
      <c r="S96" s="50" t="s">
        <v>24</v>
      </c>
      <c r="T96" s="50" t="s">
        <v>18</v>
      </c>
      <c r="U96" s="67">
        <v>2</v>
      </c>
      <c r="V96" s="50" t="s">
        <v>23</v>
      </c>
      <c r="W96" s="50" t="s">
        <v>1914</v>
      </c>
      <c r="X96" s="54"/>
    </row>
    <row r="97" spans="2:24" x14ac:dyDescent="0.25">
      <c r="B97" s="49" t="str">
        <f t="shared" si="2"/>
        <v>1.1.2.1.01.0.0.00.00.00.00.00</v>
      </c>
      <c r="C97" s="50" t="s">
        <v>18</v>
      </c>
      <c r="D97" s="50" t="s">
        <v>18</v>
      </c>
      <c r="E97" s="50" t="s">
        <v>22</v>
      </c>
      <c r="F97" s="50" t="s">
        <v>18</v>
      </c>
      <c r="G97" s="50" t="s">
        <v>27</v>
      </c>
      <c r="H97" s="50" t="s">
        <v>19</v>
      </c>
      <c r="I97" s="50" t="s">
        <v>19</v>
      </c>
      <c r="J97" s="50" t="s">
        <v>20</v>
      </c>
      <c r="K97" s="50" t="s">
        <v>20</v>
      </c>
      <c r="L97" s="50" t="s">
        <v>20</v>
      </c>
      <c r="M97" s="50" t="s">
        <v>20</v>
      </c>
      <c r="N97" s="50" t="s">
        <v>20</v>
      </c>
      <c r="O97" s="50" t="s">
        <v>2123</v>
      </c>
      <c r="P97" s="55" t="s">
        <v>104</v>
      </c>
      <c r="Q97" s="355" t="s">
        <v>1768</v>
      </c>
      <c r="R97" s="50" t="str">
        <f t="shared" si="3"/>
        <v>S</v>
      </c>
      <c r="S97" s="50" t="s">
        <v>24</v>
      </c>
      <c r="T97" s="50" t="s">
        <v>18</v>
      </c>
      <c r="U97" s="67">
        <v>2</v>
      </c>
      <c r="V97" s="50" t="s">
        <v>23</v>
      </c>
      <c r="W97" s="50" t="s">
        <v>1914</v>
      </c>
      <c r="X97" s="54"/>
    </row>
    <row r="98" spans="2:24" x14ac:dyDescent="0.25">
      <c r="B98" s="49" t="str">
        <f t="shared" si="2"/>
        <v>1.1.2.1.01.0.1.00.00.00.00.00</v>
      </c>
      <c r="C98" s="50" t="s">
        <v>18</v>
      </c>
      <c r="D98" s="50" t="s">
        <v>18</v>
      </c>
      <c r="E98" s="50" t="s">
        <v>22</v>
      </c>
      <c r="F98" s="50" t="s">
        <v>18</v>
      </c>
      <c r="G98" s="50" t="s">
        <v>27</v>
      </c>
      <c r="H98" s="71" t="s">
        <v>19</v>
      </c>
      <c r="I98" s="50" t="s">
        <v>18</v>
      </c>
      <c r="J98" s="50" t="s">
        <v>20</v>
      </c>
      <c r="K98" s="50" t="s">
        <v>20</v>
      </c>
      <c r="L98" s="50" t="s">
        <v>20</v>
      </c>
      <c r="M98" s="50" t="s">
        <v>20</v>
      </c>
      <c r="N98" s="50" t="s">
        <v>20</v>
      </c>
      <c r="O98" s="50" t="s">
        <v>2123</v>
      </c>
      <c r="P98" s="55" t="s">
        <v>106</v>
      </c>
      <c r="Q98" s="355" t="s">
        <v>1768</v>
      </c>
      <c r="R98" s="50" t="str">
        <f t="shared" si="3"/>
        <v>A</v>
      </c>
      <c r="S98" s="50" t="s">
        <v>24</v>
      </c>
      <c r="T98" s="50" t="s">
        <v>18</v>
      </c>
      <c r="U98" s="67">
        <v>1</v>
      </c>
      <c r="V98" s="50" t="s">
        <v>23</v>
      </c>
      <c r="W98" s="50" t="s">
        <v>1914</v>
      </c>
      <c r="X98" s="54" t="s">
        <v>2201</v>
      </c>
    </row>
    <row r="99" spans="2:24" x14ac:dyDescent="0.25">
      <c r="B99" s="49" t="str">
        <f t="shared" si="2"/>
        <v>1.1.2.1.01.0.2.00.00.00.00.00</v>
      </c>
      <c r="C99" s="50" t="s">
        <v>18</v>
      </c>
      <c r="D99" s="50" t="s">
        <v>18</v>
      </c>
      <c r="E99" s="50" t="s">
        <v>22</v>
      </c>
      <c r="F99" s="50" t="s">
        <v>18</v>
      </c>
      <c r="G99" s="50" t="s">
        <v>27</v>
      </c>
      <c r="H99" s="71" t="s">
        <v>19</v>
      </c>
      <c r="I99" s="50" t="s">
        <v>22</v>
      </c>
      <c r="J99" s="50" t="s">
        <v>20</v>
      </c>
      <c r="K99" s="50" t="s">
        <v>20</v>
      </c>
      <c r="L99" s="50" t="s">
        <v>20</v>
      </c>
      <c r="M99" s="50" t="s">
        <v>20</v>
      </c>
      <c r="N99" s="50" t="s">
        <v>20</v>
      </c>
      <c r="O99" s="50" t="s">
        <v>2123</v>
      </c>
      <c r="P99" s="55" t="s">
        <v>107</v>
      </c>
      <c r="Q99" s="355" t="s">
        <v>1768</v>
      </c>
      <c r="R99" s="50" t="str">
        <f t="shared" si="3"/>
        <v>A</v>
      </c>
      <c r="S99" s="50" t="s">
        <v>24</v>
      </c>
      <c r="T99" s="50" t="s">
        <v>18</v>
      </c>
      <c r="U99" s="67">
        <v>1</v>
      </c>
      <c r="V99" s="50" t="s">
        <v>23</v>
      </c>
      <c r="W99" s="50" t="s">
        <v>1914</v>
      </c>
      <c r="X99" s="54" t="s">
        <v>2201</v>
      </c>
    </row>
    <row r="100" spans="2:24" x14ac:dyDescent="0.25">
      <c r="B100" s="49" t="str">
        <f t="shared" si="2"/>
        <v>1.1.2.1.01.0.3.00.00.00.00.00</v>
      </c>
      <c r="C100" s="50" t="s">
        <v>18</v>
      </c>
      <c r="D100" s="50" t="s">
        <v>18</v>
      </c>
      <c r="E100" s="50" t="s">
        <v>22</v>
      </c>
      <c r="F100" s="50" t="s">
        <v>18</v>
      </c>
      <c r="G100" s="50" t="s">
        <v>27</v>
      </c>
      <c r="H100" s="71" t="s">
        <v>19</v>
      </c>
      <c r="I100" s="50" t="s">
        <v>23</v>
      </c>
      <c r="J100" s="50" t="s">
        <v>20</v>
      </c>
      <c r="K100" s="50" t="s">
        <v>20</v>
      </c>
      <c r="L100" s="50" t="s">
        <v>20</v>
      </c>
      <c r="M100" s="50" t="s">
        <v>20</v>
      </c>
      <c r="N100" s="50" t="s">
        <v>20</v>
      </c>
      <c r="O100" s="50" t="s">
        <v>2123</v>
      </c>
      <c r="P100" s="55" t="s">
        <v>108</v>
      </c>
      <c r="Q100" s="355" t="s">
        <v>1768</v>
      </c>
      <c r="R100" s="50" t="str">
        <f t="shared" si="3"/>
        <v>A</v>
      </c>
      <c r="S100" s="50" t="s">
        <v>24</v>
      </c>
      <c r="T100" s="50" t="s">
        <v>18</v>
      </c>
      <c r="U100" s="67">
        <v>1</v>
      </c>
      <c r="V100" s="50" t="s">
        <v>23</v>
      </c>
      <c r="W100" s="50" t="s">
        <v>1914</v>
      </c>
      <c r="X100" s="54" t="s">
        <v>2201</v>
      </c>
    </row>
    <row r="101" spans="2:24" x14ac:dyDescent="0.25">
      <c r="B101" s="49" t="str">
        <f t="shared" si="2"/>
        <v>1.1.2.1.01.0.4.00.00.00.00.00</v>
      </c>
      <c r="C101" s="50" t="s">
        <v>18</v>
      </c>
      <c r="D101" s="50" t="s">
        <v>18</v>
      </c>
      <c r="E101" s="50" t="s">
        <v>22</v>
      </c>
      <c r="F101" s="50" t="s">
        <v>18</v>
      </c>
      <c r="G101" s="50" t="s">
        <v>27</v>
      </c>
      <c r="H101" s="71" t="s">
        <v>19</v>
      </c>
      <c r="I101" s="50" t="s">
        <v>48</v>
      </c>
      <c r="J101" s="50" t="s">
        <v>20</v>
      </c>
      <c r="K101" s="50" t="s">
        <v>20</v>
      </c>
      <c r="L101" s="50" t="s">
        <v>20</v>
      </c>
      <c r="M101" s="50" t="s">
        <v>20</v>
      </c>
      <c r="N101" s="50" t="s">
        <v>20</v>
      </c>
      <c r="O101" s="50" t="s">
        <v>2123</v>
      </c>
      <c r="P101" s="55" t="s">
        <v>109</v>
      </c>
      <c r="Q101" s="355" t="s">
        <v>1768</v>
      </c>
      <c r="R101" s="50" t="str">
        <f t="shared" si="3"/>
        <v>A</v>
      </c>
      <c r="S101" s="50" t="s">
        <v>24</v>
      </c>
      <c r="T101" s="50" t="s">
        <v>18</v>
      </c>
      <c r="U101" s="67">
        <v>1</v>
      </c>
      <c r="V101" s="50" t="s">
        <v>23</v>
      </c>
      <c r="W101" s="50" t="s">
        <v>1914</v>
      </c>
      <c r="X101" s="54" t="s">
        <v>2201</v>
      </c>
    </row>
    <row r="102" spans="2:24" x14ac:dyDescent="0.25">
      <c r="B102" s="49" t="str">
        <f t="shared" si="2"/>
        <v>1.1.2.1.01.0.5.00.00.00.00.00</v>
      </c>
      <c r="C102" s="50" t="s">
        <v>18</v>
      </c>
      <c r="D102" s="50" t="s">
        <v>18</v>
      </c>
      <c r="E102" s="50" t="s">
        <v>22</v>
      </c>
      <c r="F102" s="50" t="s">
        <v>18</v>
      </c>
      <c r="G102" s="50" t="s">
        <v>27</v>
      </c>
      <c r="H102" s="71" t="s">
        <v>19</v>
      </c>
      <c r="I102" s="50" t="s">
        <v>57</v>
      </c>
      <c r="J102" s="50" t="s">
        <v>20</v>
      </c>
      <c r="K102" s="50" t="s">
        <v>20</v>
      </c>
      <c r="L102" s="50" t="s">
        <v>20</v>
      </c>
      <c r="M102" s="50" t="s">
        <v>20</v>
      </c>
      <c r="N102" s="50" t="s">
        <v>20</v>
      </c>
      <c r="O102" s="50" t="s">
        <v>2123</v>
      </c>
      <c r="P102" s="55" t="s">
        <v>2455</v>
      </c>
      <c r="Q102" s="355" t="s">
        <v>1768</v>
      </c>
      <c r="R102" s="50" t="str">
        <f t="shared" si="3"/>
        <v>A</v>
      </c>
      <c r="S102" s="50" t="s">
        <v>24</v>
      </c>
      <c r="T102" s="50" t="s">
        <v>18</v>
      </c>
      <c r="U102" s="67">
        <v>1</v>
      </c>
      <c r="V102" s="50" t="s">
        <v>23</v>
      </c>
      <c r="W102" s="50" t="s">
        <v>1914</v>
      </c>
      <c r="X102" s="54" t="s">
        <v>2201</v>
      </c>
    </row>
    <row r="103" spans="2:24" x14ac:dyDescent="0.25">
      <c r="B103" s="49" t="str">
        <f t="shared" si="2"/>
        <v>1.1.2.1.01.0.6.00.00.00.00.00</v>
      </c>
      <c r="C103" s="50" t="s">
        <v>18</v>
      </c>
      <c r="D103" s="50" t="s">
        <v>18</v>
      </c>
      <c r="E103" s="50" t="s">
        <v>22</v>
      </c>
      <c r="F103" s="50" t="s">
        <v>18</v>
      </c>
      <c r="G103" s="50" t="s">
        <v>27</v>
      </c>
      <c r="H103" s="71" t="s">
        <v>19</v>
      </c>
      <c r="I103" s="50" t="s">
        <v>69</v>
      </c>
      <c r="J103" s="50" t="s">
        <v>20</v>
      </c>
      <c r="K103" s="50" t="s">
        <v>20</v>
      </c>
      <c r="L103" s="50" t="s">
        <v>20</v>
      </c>
      <c r="M103" s="50" t="s">
        <v>20</v>
      </c>
      <c r="N103" s="50" t="s">
        <v>20</v>
      </c>
      <c r="O103" s="50" t="s">
        <v>2123</v>
      </c>
      <c r="P103" s="55" t="s">
        <v>111</v>
      </c>
      <c r="Q103" s="355" t="s">
        <v>1768</v>
      </c>
      <c r="R103" s="50" t="str">
        <f t="shared" si="3"/>
        <v>A</v>
      </c>
      <c r="S103" s="50" t="s">
        <v>24</v>
      </c>
      <c r="T103" s="50" t="s">
        <v>18</v>
      </c>
      <c r="U103" s="67">
        <v>1</v>
      </c>
      <c r="V103" s="50" t="s">
        <v>23</v>
      </c>
      <c r="W103" s="50" t="s">
        <v>1914</v>
      </c>
      <c r="X103" s="54" t="s">
        <v>2201</v>
      </c>
    </row>
    <row r="104" spans="2:24" x14ac:dyDescent="0.25">
      <c r="B104" s="49" t="str">
        <f t="shared" si="2"/>
        <v>1.1.2.1.01.0.7.00.00.00.00.00</v>
      </c>
      <c r="C104" s="50" t="s">
        <v>18</v>
      </c>
      <c r="D104" s="50" t="s">
        <v>18</v>
      </c>
      <c r="E104" s="50" t="s">
        <v>22</v>
      </c>
      <c r="F104" s="50" t="s">
        <v>18</v>
      </c>
      <c r="G104" s="50" t="s">
        <v>27</v>
      </c>
      <c r="H104" s="71" t="s">
        <v>19</v>
      </c>
      <c r="I104" s="50" t="s">
        <v>71</v>
      </c>
      <c r="J104" s="50" t="s">
        <v>20</v>
      </c>
      <c r="K104" s="50" t="s">
        <v>20</v>
      </c>
      <c r="L104" s="50" t="s">
        <v>20</v>
      </c>
      <c r="M104" s="50" t="s">
        <v>20</v>
      </c>
      <c r="N104" s="50" t="s">
        <v>20</v>
      </c>
      <c r="O104" s="50" t="s">
        <v>2123</v>
      </c>
      <c r="P104" s="55" t="s">
        <v>2454</v>
      </c>
      <c r="Q104" s="355" t="s">
        <v>1768</v>
      </c>
      <c r="R104" s="50" t="str">
        <f t="shared" si="3"/>
        <v>A</v>
      </c>
      <c r="S104" s="50" t="s">
        <v>24</v>
      </c>
      <c r="T104" s="50" t="s">
        <v>18</v>
      </c>
      <c r="U104" s="67">
        <v>1</v>
      </c>
      <c r="V104" s="50" t="s">
        <v>23</v>
      </c>
      <c r="W104" s="50" t="s">
        <v>1914</v>
      </c>
      <c r="X104" s="54" t="s">
        <v>2201</v>
      </c>
    </row>
    <row r="105" spans="2:24" x14ac:dyDescent="0.25">
      <c r="B105" s="49" t="str">
        <f t="shared" si="2"/>
        <v>1.1.2.1.01.0.8.00.00.00.00.00</v>
      </c>
      <c r="C105" s="50" t="s">
        <v>18</v>
      </c>
      <c r="D105" s="50" t="s">
        <v>18</v>
      </c>
      <c r="E105" s="50" t="s">
        <v>22</v>
      </c>
      <c r="F105" s="50" t="s">
        <v>18</v>
      </c>
      <c r="G105" s="50" t="s">
        <v>27</v>
      </c>
      <c r="H105" s="71" t="s">
        <v>19</v>
      </c>
      <c r="I105" s="50" t="s">
        <v>62</v>
      </c>
      <c r="J105" s="50" t="s">
        <v>20</v>
      </c>
      <c r="K105" s="50" t="s">
        <v>20</v>
      </c>
      <c r="L105" s="50" t="s">
        <v>20</v>
      </c>
      <c r="M105" s="50" t="s">
        <v>20</v>
      </c>
      <c r="N105" s="50" t="s">
        <v>20</v>
      </c>
      <c r="O105" s="50" t="s">
        <v>2123</v>
      </c>
      <c r="P105" s="55" t="s">
        <v>113</v>
      </c>
      <c r="Q105" s="355" t="s">
        <v>1768</v>
      </c>
      <c r="R105" s="50" t="str">
        <f t="shared" si="3"/>
        <v>A</v>
      </c>
      <c r="S105" s="50" t="s">
        <v>24</v>
      </c>
      <c r="T105" s="50" t="s">
        <v>18</v>
      </c>
      <c r="U105" s="67">
        <v>1</v>
      </c>
      <c r="V105" s="50" t="s">
        <v>23</v>
      </c>
      <c r="W105" s="50" t="s">
        <v>1914</v>
      </c>
      <c r="X105" s="54" t="s">
        <v>2201</v>
      </c>
    </row>
    <row r="106" spans="2:24" x14ac:dyDescent="0.25">
      <c r="B106" s="49" t="str">
        <f t="shared" si="2"/>
        <v>1.1.2.1.04.0.0.00.00.00.00.00</v>
      </c>
      <c r="C106" s="50" t="s">
        <v>18</v>
      </c>
      <c r="D106" s="50" t="s">
        <v>18</v>
      </c>
      <c r="E106" s="50" t="s">
        <v>22</v>
      </c>
      <c r="F106" s="50" t="s">
        <v>18</v>
      </c>
      <c r="G106" s="50" t="s">
        <v>114</v>
      </c>
      <c r="H106" s="50" t="s">
        <v>19</v>
      </c>
      <c r="I106" s="50" t="s">
        <v>19</v>
      </c>
      <c r="J106" s="50" t="s">
        <v>20</v>
      </c>
      <c r="K106" s="50" t="s">
        <v>20</v>
      </c>
      <c r="L106" s="50" t="s">
        <v>20</v>
      </c>
      <c r="M106" s="50" t="s">
        <v>20</v>
      </c>
      <c r="N106" s="50" t="s">
        <v>20</v>
      </c>
      <c r="O106" s="50" t="s">
        <v>2123</v>
      </c>
      <c r="P106" s="55" t="s">
        <v>115</v>
      </c>
      <c r="Q106" s="355" t="s">
        <v>1769</v>
      </c>
      <c r="R106" s="50" t="str">
        <f t="shared" si="3"/>
        <v>S</v>
      </c>
      <c r="S106" s="50" t="s">
        <v>24</v>
      </c>
      <c r="T106" s="50" t="s">
        <v>18</v>
      </c>
      <c r="U106" s="67">
        <v>2</v>
      </c>
      <c r="V106" s="50" t="s">
        <v>23</v>
      </c>
      <c r="W106" s="50" t="s">
        <v>1914</v>
      </c>
      <c r="X106" s="54"/>
    </row>
    <row r="107" spans="2:24" x14ac:dyDescent="0.25">
      <c r="B107" s="49" t="str">
        <f t="shared" si="2"/>
        <v>1.1.2.1.04.0.1.00.00.00.00.00</v>
      </c>
      <c r="C107" s="50" t="s">
        <v>18</v>
      </c>
      <c r="D107" s="50" t="s">
        <v>18</v>
      </c>
      <c r="E107" s="50" t="s">
        <v>22</v>
      </c>
      <c r="F107" s="50" t="s">
        <v>18</v>
      </c>
      <c r="G107" s="50" t="s">
        <v>114</v>
      </c>
      <c r="H107" s="71" t="s">
        <v>19</v>
      </c>
      <c r="I107" s="50" t="s">
        <v>18</v>
      </c>
      <c r="J107" s="50" t="s">
        <v>20</v>
      </c>
      <c r="K107" s="50" t="s">
        <v>20</v>
      </c>
      <c r="L107" s="50" t="s">
        <v>20</v>
      </c>
      <c r="M107" s="50" t="s">
        <v>20</v>
      </c>
      <c r="N107" s="50" t="s">
        <v>20</v>
      </c>
      <c r="O107" s="50" t="s">
        <v>2123</v>
      </c>
      <c r="P107" s="55" t="s">
        <v>116</v>
      </c>
      <c r="Q107" s="355" t="s">
        <v>1769</v>
      </c>
      <c r="R107" s="50" t="str">
        <f t="shared" si="3"/>
        <v>A</v>
      </c>
      <c r="S107" s="50" t="s">
        <v>24</v>
      </c>
      <c r="T107" s="50" t="s">
        <v>18</v>
      </c>
      <c r="U107" s="67">
        <v>1</v>
      </c>
      <c r="V107" s="50" t="s">
        <v>23</v>
      </c>
      <c r="W107" s="50" t="s">
        <v>1914</v>
      </c>
      <c r="X107" s="54" t="s">
        <v>2201</v>
      </c>
    </row>
    <row r="108" spans="2:24" x14ac:dyDescent="0.25">
      <c r="B108" s="49" t="str">
        <f t="shared" si="2"/>
        <v>1.1.2.1.04.0.2.00.00.00.00.00</v>
      </c>
      <c r="C108" s="50" t="s">
        <v>18</v>
      </c>
      <c r="D108" s="50" t="s">
        <v>18</v>
      </c>
      <c r="E108" s="50" t="s">
        <v>22</v>
      </c>
      <c r="F108" s="50" t="s">
        <v>18</v>
      </c>
      <c r="G108" s="50" t="s">
        <v>114</v>
      </c>
      <c r="H108" s="71" t="s">
        <v>19</v>
      </c>
      <c r="I108" s="50" t="s">
        <v>22</v>
      </c>
      <c r="J108" s="50" t="s">
        <v>20</v>
      </c>
      <c r="K108" s="50" t="s">
        <v>20</v>
      </c>
      <c r="L108" s="50" t="s">
        <v>20</v>
      </c>
      <c r="M108" s="50" t="s">
        <v>20</v>
      </c>
      <c r="N108" s="50" t="s">
        <v>20</v>
      </c>
      <c r="O108" s="50" t="s">
        <v>2123</v>
      </c>
      <c r="P108" s="55" t="s">
        <v>117</v>
      </c>
      <c r="Q108" s="355" t="s">
        <v>1769</v>
      </c>
      <c r="R108" s="50" t="str">
        <f t="shared" si="3"/>
        <v>A</v>
      </c>
      <c r="S108" s="50" t="s">
        <v>24</v>
      </c>
      <c r="T108" s="50" t="s">
        <v>18</v>
      </c>
      <c r="U108" s="67">
        <v>1</v>
      </c>
      <c r="V108" s="50" t="s">
        <v>23</v>
      </c>
      <c r="W108" s="50" t="s">
        <v>1914</v>
      </c>
      <c r="X108" s="54" t="s">
        <v>2201</v>
      </c>
    </row>
    <row r="109" spans="2:24" x14ac:dyDescent="0.25">
      <c r="B109" s="49" t="str">
        <f t="shared" si="2"/>
        <v>1.1.2.1.04.0.3.00.00.00.00.00</v>
      </c>
      <c r="C109" s="50" t="s">
        <v>18</v>
      </c>
      <c r="D109" s="50" t="s">
        <v>18</v>
      </c>
      <c r="E109" s="50" t="s">
        <v>22</v>
      </c>
      <c r="F109" s="50" t="s">
        <v>18</v>
      </c>
      <c r="G109" s="50" t="s">
        <v>114</v>
      </c>
      <c r="H109" s="71" t="s">
        <v>19</v>
      </c>
      <c r="I109" s="50" t="s">
        <v>23</v>
      </c>
      <c r="J109" s="50" t="s">
        <v>20</v>
      </c>
      <c r="K109" s="50" t="s">
        <v>20</v>
      </c>
      <c r="L109" s="50" t="s">
        <v>20</v>
      </c>
      <c r="M109" s="50" t="s">
        <v>20</v>
      </c>
      <c r="N109" s="50" t="s">
        <v>20</v>
      </c>
      <c r="O109" s="50" t="s">
        <v>2123</v>
      </c>
      <c r="P109" s="55" t="s">
        <v>118</v>
      </c>
      <c r="Q109" s="355" t="s">
        <v>1769</v>
      </c>
      <c r="R109" s="50" t="str">
        <f t="shared" si="3"/>
        <v>A</v>
      </c>
      <c r="S109" s="50" t="s">
        <v>24</v>
      </c>
      <c r="T109" s="50" t="s">
        <v>18</v>
      </c>
      <c r="U109" s="67">
        <v>1</v>
      </c>
      <c r="V109" s="50" t="s">
        <v>23</v>
      </c>
      <c r="W109" s="50" t="s">
        <v>1914</v>
      </c>
      <c r="X109" s="54" t="s">
        <v>2201</v>
      </c>
    </row>
    <row r="110" spans="2:24" x14ac:dyDescent="0.25">
      <c r="B110" s="49" t="str">
        <f t="shared" si="2"/>
        <v>1.1.2.1.04.0.4.00.00.00.00.00</v>
      </c>
      <c r="C110" s="50" t="s">
        <v>18</v>
      </c>
      <c r="D110" s="50" t="s">
        <v>18</v>
      </c>
      <c r="E110" s="50" t="s">
        <v>22</v>
      </c>
      <c r="F110" s="50" t="s">
        <v>18</v>
      </c>
      <c r="G110" s="50" t="s">
        <v>114</v>
      </c>
      <c r="H110" s="71" t="s">
        <v>19</v>
      </c>
      <c r="I110" s="50" t="s">
        <v>48</v>
      </c>
      <c r="J110" s="50" t="s">
        <v>20</v>
      </c>
      <c r="K110" s="50" t="s">
        <v>20</v>
      </c>
      <c r="L110" s="50" t="s">
        <v>20</v>
      </c>
      <c r="M110" s="50" t="s">
        <v>20</v>
      </c>
      <c r="N110" s="50" t="s">
        <v>20</v>
      </c>
      <c r="O110" s="50" t="s">
        <v>2123</v>
      </c>
      <c r="P110" s="55" t="s">
        <v>119</v>
      </c>
      <c r="Q110" s="355" t="s">
        <v>1769</v>
      </c>
      <c r="R110" s="50" t="str">
        <f t="shared" si="3"/>
        <v>A</v>
      </c>
      <c r="S110" s="50" t="s">
        <v>24</v>
      </c>
      <c r="T110" s="50" t="s">
        <v>18</v>
      </c>
      <c r="U110" s="67">
        <v>1</v>
      </c>
      <c r="V110" s="50" t="s">
        <v>23</v>
      </c>
      <c r="W110" s="50" t="s">
        <v>1914</v>
      </c>
      <c r="X110" s="54" t="s">
        <v>2201</v>
      </c>
    </row>
    <row r="111" spans="2:24" x14ac:dyDescent="0.25">
      <c r="B111" s="49" t="str">
        <f t="shared" si="2"/>
        <v>1.1.2.1.04.0.5.00.00.00.00.00</v>
      </c>
      <c r="C111" s="50" t="s">
        <v>18</v>
      </c>
      <c r="D111" s="50" t="s">
        <v>18</v>
      </c>
      <c r="E111" s="50" t="s">
        <v>22</v>
      </c>
      <c r="F111" s="50" t="s">
        <v>18</v>
      </c>
      <c r="G111" s="50" t="s">
        <v>114</v>
      </c>
      <c r="H111" s="71" t="s">
        <v>19</v>
      </c>
      <c r="I111" s="50" t="s">
        <v>57</v>
      </c>
      <c r="J111" s="50" t="s">
        <v>20</v>
      </c>
      <c r="K111" s="50" t="s">
        <v>20</v>
      </c>
      <c r="L111" s="50" t="s">
        <v>20</v>
      </c>
      <c r="M111" s="50" t="s">
        <v>20</v>
      </c>
      <c r="N111" s="50" t="s">
        <v>20</v>
      </c>
      <c r="O111" s="50" t="s">
        <v>2123</v>
      </c>
      <c r="P111" s="55" t="s">
        <v>120</v>
      </c>
      <c r="Q111" s="355" t="s">
        <v>1769</v>
      </c>
      <c r="R111" s="50" t="str">
        <f t="shared" si="3"/>
        <v>A</v>
      </c>
      <c r="S111" s="50" t="s">
        <v>24</v>
      </c>
      <c r="T111" s="50" t="s">
        <v>18</v>
      </c>
      <c r="U111" s="67">
        <v>1</v>
      </c>
      <c r="V111" s="50" t="s">
        <v>23</v>
      </c>
      <c r="W111" s="50" t="s">
        <v>1914</v>
      </c>
      <c r="X111" s="54" t="s">
        <v>2201</v>
      </c>
    </row>
    <row r="112" spans="2:24" x14ac:dyDescent="0.25">
      <c r="B112" s="49" t="str">
        <f t="shared" si="2"/>
        <v>1.1.2.1.04.0.6.00.00.00.00.00</v>
      </c>
      <c r="C112" s="50" t="s">
        <v>18</v>
      </c>
      <c r="D112" s="50" t="s">
        <v>18</v>
      </c>
      <c r="E112" s="50" t="s">
        <v>22</v>
      </c>
      <c r="F112" s="50" t="s">
        <v>18</v>
      </c>
      <c r="G112" s="50" t="s">
        <v>114</v>
      </c>
      <c r="H112" s="71" t="s">
        <v>19</v>
      </c>
      <c r="I112" s="50" t="s">
        <v>69</v>
      </c>
      <c r="J112" s="50" t="s">
        <v>20</v>
      </c>
      <c r="K112" s="50" t="s">
        <v>20</v>
      </c>
      <c r="L112" s="50" t="s">
        <v>20</v>
      </c>
      <c r="M112" s="50" t="s">
        <v>20</v>
      </c>
      <c r="N112" s="50" t="s">
        <v>20</v>
      </c>
      <c r="O112" s="50" t="s">
        <v>2123</v>
      </c>
      <c r="P112" s="55" t="s">
        <v>121</v>
      </c>
      <c r="Q112" s="355" t="s">
        <v>1769</v>
      </c>
      <c r="R112" s="50" t="str">
        <f t="shared" si="3"/>
        <v>A</v>
      </c>
      <c r="S112" s="50" t="s">
        <v>24</v>
      </c>
      <c r="T112" s="50" t="s">
        <v>18</v>
      </c>
      <c r="U112" s="67">
        <v>1</v>
      </c>
      <c r="V112" s="50" t="s">
        <v>23</v>
      </c>
      <c r="W112" s="50" t="s">
        <v>1914</v>
      </c>
      <c r="X112" s="54" t="s">
        <v>2201</v>
      </c>
    </row>
    <row r="113" spans="2:24" x14ac:dyDescent="0.25">
      <c r="B113" s="49" t="str">
        <f t="shared" si="2"/>
        <v>1.1.2.1.04.0.7.00.00.00.00.00</v>
      </c>
      <c r="C113" s="50" t="s">
        <v>18</v>
      </c>
      <c r="D113" s="50" t="s">
        <v>18</v>
      </c>
      <c r="E113" s="50" t="s">
        <v>22</v>
      </c>
      <c r="F113" s="50" t="s">
        <v>18</v>
      </c>
      <c r="G113" s="50" t="s">
        <v>114</v>
      </c>
      <c r="H113" s="71" t="s">
        <v>19</v>
      </c>
      <c r="I113" s="50" t="s">
        <v>71</v>
      </c>
      <c r="J113" s="50" t="s">
        <v>20</v>
      </c>
      <c r="K113" s="50" t="s">
        <v>20</v>
      </c>
      <c r="L113" s="50" t="s">
        <v>20</v>
      </c>
      <c r="M113" s="50" t="s">
        <v>20</v>
      </c>
      <c r="N113" s="50" t="s">
        <v>20</v>
      </c>
      <c r="O113" s="50" t="s">
        <v>2123</v>
      </c>
      <c r="P113" s="55" t="s">
        <v>122</v>
      </c>
      <c r="Q113" s="355" t="s">
        <v>1769</v>
      </c>
      <c r="R113" s="50" t="str">
        <f t="shared" si="3"/>
        <v>A</v>
      </c>
      <c r="S113" s="50" t="s">
        <v>24</v>
      </c>
      <c r="T113" s="50" t="s">
        <v>18</v>
      </c>
      <c r="U113" s="67">
        <v>1</v>
      </c>
      <c r="V113" s="50" t="s">
        <v>23</v>
      </c>
      <c r="W113" s="50" t="s">
        <v>1914</v>
      </c>
      <c r="X113" s="54" t="s">
        <v>2201</v>
      </c>
    </row>
    <row r="114" spans="2:24" x14ac:dyDescent="0.25">
      <c r="B114" s="49" t="str">
        <f t="shared" si="2"/>
        <v>1.1.2.1.04.0.8.00.00.00.00.00</v>
      </c>
      <c r="C114" s="50" t="s">
        <v>18</v>
      </c>
      <c r="D114" s="50" t="s">
        <v>18</v>
      </c>
      <c r="E114" s="50" t="s">
        <v>22</v>
      </c>
      <c r="F114" s="50" t="s">
        <v>18</v>
      </c>
      <c r="G114" s="50" t="s">
        <v>114</v>
      </c>
      <c r="H114" s="71" t="s">
        <v>19</v>
      </c>
      <c r="I114" s="50" t="s">
        <v>62</v>
      </c>
      <c r="J114" s="50" t="s">
        <v>20</v>
      </c>
      <c r="K114" s="50" t="s">
        <v>20</v>
      </c>
      <c r="L114" s="50" t="s">
        <v>20</v>
      </c>
      <c r="M114" s="50" t="s">
        <v>20</v>
      </c>
      <c r="N114" s="50" t="s">
        <v>20</v>
      </c>
      <c r="O114" s="50" t="s">
        <v>2123</v>
      </c>
      <c r="P114" s="55" t="s">
        <v>123</v>
      </c>
      <c r="Q114" s="355" t="s">
        <v>1769</v>
      </c>
      <c r="R114" s="50" t="str">
        <f t="shared" si="3"/>
        <v>A</v>
      </c>
      <c r="S114" s="50" t="s">
        <v>24</v>
      </c>
      <c r="T114" s="50" t="s">
        <v>18</v>
      </c>
      <c r="U114" s="67">
        <v>1</v>
      </c>
      <c r="V114" s="50" t="s">
        <v>23</v>
      </c>
      <c r="W114" s="50" t="s">
        <v>1914</v>
      </c>
      <c r="X114" s="54" t="s">
        <v>2201</v>
      </c>
    </row>
    <row r="115" spans="2:24" x14ac:dyDescent="0.25">
      <c r="B115" s="49" t="str">
        <f t="shared" si="2"/>
        <v>1.1.2.1.50.0.0.00.00.00.00.00</v>
      </c>
      <c r="C115" s="50" t="s">
        <v>18</v>
      </c>
      <c r="D115" s="50" t="s">
        <v>18</v>
      </c>
      <c r="E115" s="50" t="s">
        <v>22</v>
      </c>
      <c r="F115" s="50" t="s">
        <v>18</v>
      </c>
      <c r="G115" s="50" t="s">
        <v>32</v>
      </c>
      <c r="H115" s="50" t="s">
        <v>19</v>
      </c>
      <c r="I115" s="50" t="s">
        <v>19</v>
      </c>
      <c r="J115" s="50" t="s">
        <v>20</v>
      </c>
      <c r="K115" s="50" t="s">
        <v>20</v>
      </c>
      <c r="L115" s="50" t="s">
        <v>20</v>
      </c>
      <c r="M115" s="50" t="s">
        <v>20</v>
      </c>
      <c r="N115" s="50" t="s">
        <v>20</v>
      </c>
      <c r="O115" s="50" t="s">
        <v>2123</v>
      </c>
      <c r="P115" s="55" t="s">
        <v>127</v>
      </c>
      <c r="Q115" s="355" t="s">
        <v>1457</v>
      </c>
      <c r="R115" s="50" t="str">
        <f t="shared" si="3"/>
        <v>S</v>
      </c>
      <c r="S115" s="50" t="s">
        <v>24</v>
      </c>
      <c r="T115" s="50" t="s">
        <v>18</v>
      </c>
      <c r="U115" s="67">
        <v>2</v>
      </c>
      <c r="V115" s="50" t="s">
        <v>23</v>
      </c>
      <c r="W115" s="50" t="s">
        <v>1914</v>
      </c>
      <c r="X115" s="54" t="s">
        <v>2089</v>
      </c>
    </row>
    <row r="116" spans="2:24" x14ac:dyDescent="0.25">
      <c r="B116" s="49" t="str">
        <f t="shared" si="2"/>
        <v>1.1.2.1.50.0.1.00.00.00.00.00</v>
      </c>
      <c r="C116" s="50" t="s">
        <v>18</v>
      </c>
      <c r="D116" s="50" t="s">
        <v>18</v>
      </c>
      <c r="E116" s="50" t="s">
        <v>22</v>
      </c>
      <c r="F116" s="50" t="s">
        <v>18</v>
      </c>
      <c r="G116" s="50" t="s">
        <v>32</v>
      </c>
      <c r="H116" s="71" t="s">
        <v>19</v>
      </c>
      <c r="I116" s="50" t="s">
        <v>18</v>
      </c>
      <c r="J116" s="50" t="s">
        <v>20</v>
      </c>
      <c r="K116" s="50" t="s">
        <v>20</v>
      </c>
      <c r="L116" s="50" t="s">
        <v>20</v>
      </c>
      <c r="M116" s="50" t="s">
        <v>20</v>
      </c>
      <c r="N116" s="50" t="s">
        <v>20</v>
      </c>
      <c r="O116" s="50" t="s">
        <v>2123</v>
      </c>
      <c r="P116" s="55" t="s">
        <v>1921</v>
      </c>
      <c r="Q116" s="355" t="s">
        <v>1457</v>
      </c>
      <c r="R116" s="50" t="str">
        <f t="shared" si="3"/>
        <v>A</v>
      </c>
      <c r="S116" s="50" t="s">
        <v>24</v>
      </c>
      <c r="T116" s="50" t="s">
        <v>18</v>
      </c>
      <c r="U116" s="67">
        <v>1</v>
      </c>
      <c r="V116" s="50" t="s">
        <v>23</v>
      </c>
      <c r="W116" s="50" t="s">
        <v>1914</v>
      </c>
      <c r="X116" s="54" t="s">
        <v>1942</v>
      </c>
    </row>
    <row r="117" spans="2:24" x14ac:dyDescent="0.25">
      <c r="B117" s="49" t="str">
        <f t="shared" si="2"/>
        <v>1.1.2.1.50.0.2.00.00.00.00.00</v>
      </c>
      <c r="C117" s="50" t="s">
        <v>18</v>
      </c>
      <c r="D117" s="50" t="s">
        <v>18</v>
      </c>
      <c r="E117" s="50" t="s">
        <v>22</v>
      </c>
      <c r="F117" s="50" t="s">
        <v>18</v>
      </c>
      <c r="G117" s="50" t="s">
        <v>32</v>
      </c>
      <c r="H117" s="71" t="s">
        <v>19</v>
      </c>
      <c r="I117" s="50" t="s">
        <v>22</v>
      </c>
      <c r="J117" s="50" t="s">
        <v>20</v>
      </c>
      <c r="K117" s="50" t="s">
        <v>20</v>
      </c>
      <c r="L117" s="50" t="s">
        <v>20</v>
      </c>
      <c r="M117" s="50" t="s">
        <v>20</v>
      </c>
      <c r="N117" s="50" t="s">
        <v>20</v>
      </c>
      <c r="O117" s="50" t="s">
        <v>2123</v>
      </c>
      <c r="P117" s="55" t="s">
        <v>2436</v>
      </c>
      <c r="Q117" s="355" t="s">
        <v>1457</v>
      </c>
      <c r="R117" s="50" t="str">
        <f t="shared" si="3"/>
        <v>A</v>
      </c>
      <c r="S117" s="50" t="s">
        <v>24</v>
      </c>
      <c r="T117" s="50" t="s">
        <v>18</v>
      </c>
      <c r="U117" s="67">
        <v>1</v>
      </c>
      <c r="V117" s="50" t="s">
        <v>23</v>
      </c>
      <c r="W117" s="50" t="s">
        <v>1914</v>
      </c>
      <c r="X117" s="54" t="s">
        <v>1942</v>
      </c>
    </row>
    <row r="118" spans="2:24" x14ac:dyDescent="0.25">
      <c r="B118" s="49" t="str">
        <f t="shared" si="2"/>
        <v>1.1.2.1.50.0.3.00.00.00.00.00</v>
      </c>
      <c r="C118" s="50" t="s">
        <v>18</v>
      </c>
      <c r="D118" s="50" t="s">
        <v>18</v>
      </c>
      <c r="E118" s="50" t="s">
        <v>22</v>
      </c>
      <c r="F118" s="50" t="s">
        <v>18</v>
      </c>
      <c r="G118" s="50" t="s">
        <v>32</v>
      </c>
      <c r="H118" s="71" t="s">
        <v>19</v>
      </c>
      <c r="I118" s="50" t="s">
        <v>23</v>
      </c>
      <c r="J118" s="50" t="s">
        <v>20</v>
      </c>
      <c r="K118" s="50" t="s">
        <v>20</v>
      </c>
      <c r="L118" s="50" t="s">
        <v>20</v>
      </c>
      <c r="M118" s="50" t="s">
        <v>20</v>
      </c>
      <c r="N118" s="50" t="s">
        <v>20</v>
      </c>
      <c r="O118" s="50" t="s">
        <v>2123</v>
      </c>
      <c r="P118" s="55" t="s">
        <v>2170</v>
      </c>
      <c r="Q118" s="355" t="s">
        <v>1457</v>
      </c>
      <c r="R118" s="50" t="str">
        <f t="shared" si="3"/>
        <v>A</v>
      </c>
      <c r="S118" s="50" t="s">
        <v>24</v>
      </c>
      <c r="T118" s="50" t="s">
        <v>18</v>
      </c>
      <c r="U118" s="67">
        <v>1</v>
      </c>
      <c r="V118" s="50" t="s">
        <v>23</v>
      </c>
      <c r="W118" s="50" t="s">
        <v>1914</v>
      </c>
      <c r="X118" s="54" t="s">
        <v>1942</v>
      </c>
    </row>
    <row r="119" spans="2:24" x14ac:dyDescent="0.25">
      <c r="B119" s="49" t="str">
        <f t="shared" si="2"/>
        <v>1.1.2.1.50.0.4.00.00.00.00.00</v>
      </c>
      <c r="C119" s="50" t="s">
        <v>18</v>
      </c>
      <c r="D119" s="50" t="s">
        <v>18</v>
      </c>
      <c r="E119" s="50" t="s">
        <v>22</v>
      </c>
      <c r="F119" s="50" t="s">
        <v>18</v>
      </c>
      <c r="G119" s="50" t="s">
        <v>32</v>
      </c>
      <c r="H119" s="71" t="s">
        <v>19</v>
      </c>
      <c r="I119" s="50" t="s">
        <v>48</v>
      </c>
      <c r="J119" s="50" t="s">
        <v>20</v>
      </c>
      <c r="K119" s="50" t="s">
        <v>20</v>
      </c>
      <c r="L119" s="50" t="s">
        <v>20</v>
      </c>
      <c r="M119" s="50" t="s">
        <v>20</v>
      </c>
      <c r="N119" s="50" t="s">
        <v>20</v>
      </c>
      <c r="O119" s="50" t="s">
        <v>2123</v>
      </c>
      <c r="P119" s="55" t="s">
        <v>2171</v>
      </c>
      <c r="Q119" s="355" t="s">
        <v>1457</v>
      </c>
      <c r="R119" s="50" t="str">
        <f t="shared" si="3"/>
        <v>A</v>
      </c>
      <c r="S119" s="50" t="s">
        <v>24</v>
      </c>
      <c r="T119" s="50" t="s">
        <v>18</v>
      </c>
      <c r="U119" s="67">
        <v>1</v>
      </c>
      <c r="V119" s="50" t="s">
        <v>23</v>
      </c>
      <c r="W119" s="50" t="s">
        <v>1914</v>
      </c>
      <c r="X119" s="54" t="s">
        <v>1942</v>
      </c>
    </row>
    <row r="120" spans="2:24" x14ac:dyDescent="0.25">
      <c r="B120" s="49" t="str">
        <f t="shared" si="2"/>
        <v>1.1.2.1.50.0.5.00.00.00.00.00</v>
      </c>
      <c r="C120" s="50" t="s">
        <v>18</v>
      </c>
      <c r="D120" s="50" t="s">
        <v>18</v>
      </c>
      <c r="E120" s="50" t="s">
        <v>22</v>
      </c>
      <c r="F120" s="50" t="s">
        <v>18</v>
      </c>
      <c r="G120" s="50" t="s">
        <v>32</v>
      </c>
      <c r="H120" s="71" t="s">
        <v>19</v>
      </c>
      <c r="I120" s="50" t="s">
        <v>57</v>
      </c>
      <c r="J120" s="50" t="s">
        <v>20</v>
      </c>
      <c r="K120" s="50" t="s">
        <v>20</v>
      </c>
      <c r="L120" s="50" t="s">
        <v>20</v>
      </c>
      <c r="M120" s="50" t="s">
        <v>20</v>
      </c>
      <c r="N120" s="50" t="s">
        <v>20</v>
      </c>
      <c r="O120" s="50" t="s">
        <v>2123</v>
      </c>
      <c r="P120" s="55" t="s">
        <v>2456</v>
      </c>
      <c r="Q120" s="355" t="s">
        <v>1457</v>
      </c>
      <c r="R120" s="50" t="str">
        <f t="shared" si="3"/>
        <v>A</v>
      </c>
      <c r="S120" s="50" t="s">
        <v>24</v>
      </c>
      <c r="T120" s="50" t="s">
        <v>18</v>
      </c>
      <c r="U120" s="67">
        <v>1</v>
      </c>
      <c r="V120" s="50" t="s">
        <v>23</v>
      </c>
      <c r="W120" s="50" t="s">
        <v>1914</v>
      </c>
      <c r="X120" s="54" t="s">
        <v>1942</v>
      </c>
    </row>
    <row r="121" spans="2:24" x14ac:dyDescent="0.25">
      <c r="B121" s="49" t="str">
        <f t="shared" si="2"/>
        <v>1.1.2.1.50.0.6.00.00.00.00.00</v>
      </c>
      <c r="C121" s="50" t="s">
        <v>18</v>
      </c>
      <c r="D121" s="50" t="s">
        <v>18</v>
      </c>
      <c r="E121" s="50" t="s">
        <v>22</v>
      </c>
      <c r="F121" s="50" t="s">
        <v>18</v>
      </c>
      <c r="G121" s="50" t="s">
        <v>32</v>
      </c>
      <c r="H121" s="71" t="s">
        <v>19</v>
      </c>
      <c r="I121" s="50" t="s">
        <v>69</v>
      </c>
      <c r="J121" s="50" t="s">
        <v>20</v>
      </c>
      <c r="K121" s="50" t="s">
        <v>20</v>
      </c>
      <c r="L121" s="50" t="s">
        <v>20</v>
      </c>
      <c r="M121" s="50" t="s">
        <v>20</v>
      </c>
      <c r="N121" s="50" t="s">
        <v>20</v>
      </c>
      <c r="O121" s="50" t="s">
        <v>2123</v>
      </c>
      <c r="P121" s="55" t="s">
        <v>2172</v>
      </c>
      <c r="Q121" s="355" t="s">
        <v>1457</v>
      </c>
      <c r="R121" s="50" t="str">
        <f t="shared" si="3"/>
        <v>A</v>
      </c>
      <c r="S121" s="50" t="s">
        <v>24</v>
      </c>
      <c r="T121" s="50" t="s">
        <v>18</v>
      </c>
      <c r="U121" s="67">
        <v>1</v>
      </c>
      <c r="V121" s="50" t="s">
        <v>23</v>
      </c>
      <c r="W121" s="50" t="s">
        <v>1914</v>
      </c>
      <c r="X121" s="54" t="s">
        <v>1942</v>
      </c>
    </row>
    <row r="122" spans="2:24" x14ac:dyDescent="0.25">
      <c r="B122" s="49" t="str">
        <f t="shared" si="2"/>
        <v>1.1.2.1.50.0.7.00.00.00.00.00</v>
      </c>
      <c r="C122" s="50" t="s">
        <v>18</v>
      </c>
      <c r="D122" s="50" t="s">
        <v>18</v>
      </c>
      <c r="E122" s="50" t="s">
        <v>22</v>
      </c>
      <c r="F122" s="50" t="s">
        <v>18</v>
      </c>
      <c r="G122" s="50" t="s">
        <v>32</v>
      </c>
      <c r="H122" s="71" t="s">
        <v>19</v>
      </c>
      <c r="I122" s="50" t="s">
        <v>71</v>
      </c>
      <c r="J122" s="50" t="s">
        <v>20</v>
      </c>
      <c r="K122" s="50" t="s">
        <v>20</v>
      </c>
      <c r="L122" s="50" t="s">
        <v>20</v>
      </c>
      <c r="M122" s="50" t="s">
        <v>20</v>
      </c>
      <c r="N122" s="50" t="s">
        <v>20</v>
      </c>
      <c r="O122" s="50" t="s">
        <v>2123</v>
      </c>
      <c r="P122" s="55" t="s">
        <v>2174</v>
      </c>
      <c r="Q122" s="355" t="s">
        <v>1457</v>
      </c>
      <c r="R122" s="50" t="str">
        <f t="shared" si="3"/>
        <v>A</v>
      </c>
      <c r="S122" s="50" t="s">
        <v>24</v>
      </c>
      <c r="T122" s="50" t="s">
        <v>18</v>
      </c>
      <c r="U122" s="67">
        <v>1</v>
      </c>
      <c r="V122" s="50" t="s">
        <v>23</v>
      </c>
      <c r="W122" s="50" t="s">
        <v>1914</v>
      </c>
      <c r="X122" s="54" t="s">
        <v>1942</v>
      </c>
    </row>
    <row r="123" spans="2:24" x14ac:dyDescent="0.25">
      <c r="B123" s="49" t="str">
        <f t="shared" si="2"/>
        <v>1.1.2.1.50.0.8.00.00.00.00.00</v>
      </c>
      <c r="C123" s="50" t="s">
        <v>18</v>
      </c>
      <c r="D123" s="50" t="s">
        <v>18</v>
      </c>
      <c r="E123" s="50" t="s">
        <v>22</v>
      </c>
      <c r="F123" s="50" t="s">
        <v>18</v>
      </c>
      <c r="G123" s="50" t="s">
        <v>32</v>
      </c>
      <c r="H123" s="71" t="s">
        <v>19</v>
      </c>
      <c r="I123" s="50" t="s">
        <v>62</v>
      </c>
      <c r="J123" s="50" t="s">
        <v>20</v>
      </c>
      <c r="K123" s="50" t="s">
        <v>20</v>
      </c>
      <c r="L123" s="50" t="s">
        <v>20</v>
      </c>
      <c r="M123" s="50" t="s">
        <v>20</v>
      </c>
      <c r="N123" s="50" t="s">
        <v>20</v>
      </c>
      <c r="O123" s="50" t="s">
        <v>2123</v>
      </c>
      <c r="P123" s="55" t="s">
        <v>2173</v>
      </c>
      <c r="Q123" s="355" t="s">
        <v>1457</v>
      </c>
      <c r="R123" s="50" t="str">
        <f t="shared" si="3"/>
        <v>A</v>
      </c>
      <c r="S123" s="50" t="s">
        <v>24</v>
      </c>
      <c r="T123" s="50" t="s">
        <v>18</v>
      </c>
      <c r="U123" s="67">
        <v>1</v>
      </c>
      <c r="V123" s="50" t="s">
        <v>23</v>
      </c>
      <c r="W123" s="50" t="s">
        <v>1914</v>
      </c>
      <c r="X123" s="54" t="s">
        <v>1942</v>
      </c>
    </row>
    <row r="124" spans="2:24" x14ac:dyDescent="0.25">
      <c r="B124" s="49" t="str">
        <f t="shared" si="2"/>
        <v>1.1.2.1.51.0.0.00.00.00.00.00</v>
      </c>
      <c r="C124" s="50" t="s">
        <v>18</v>
      </c>
      <c r="D124" s="50" t="s">
        <v>18</v>
      </c>
      <c r="E124" s="50" t="s">
        <v>22</v>
      </c>
      <c r="F124" s="50" t="s">
        <v>18</v>
      </c>
      <c r="G124" s="50" t="s">
        <v>34</v>
      </c>
      <c r="H124" s="50" t="s">
        <v>19</v>
      </c>
      <c r="I124" s="50" t="s">
        <v>19</v>
      </c>
      <c r="J124" s="50" t="s">
        <v>20</v>
      </c>
      <c r="K124" s="50" t="s">
        <v>20</v>
      </c>
      <c r="L124" s="50" t="s">
        <v>20</v>
      </c>
      <c r="M124" s="50" t="s">
        <v>20</v>
      </c>
      <c r="N124" s="50" t="s">
        <v>20</v>
      </c>
      <c r="O124" s="50" t="s">
        <v>2123</v>
      </c>
      <c r="P124" s="55" t="s">
        <v>128</v>
      </c>
      <c r="Q124" s="355" t="s">
        <v>1458</v>
      </c>
      <c r="R124" s="50" t="str">
        <f t="shared" si="3"/>
        <v>S</v>
      </c>
      <c r="S124" s="50" t="s">
        <v>24</v>
      </c>
      <c r="T124" s="50" t="s">
        <v>18</v>
      </c>
      <c r="U124" s="67">
        <v>2</v>
      </c>
      <c r="V124" s="50" t="s">
        <v>23</v>
      </c>
      <c r="W124" s="50" t="s">
        <v>1914</v>
      </c>
      <c r="X124" s="54" t="s">
        <v>2089</v>
      </c>
    </row>
    <row r="125" spans="2:24" x14ac:dyDescent="0.25">
      <c r="B125" s="49" t="str">
        <f t="shared" si="2"/>
        <v>1.1.2.1.51.0.1.00.00.00.00.00</v>
      </c>
      <c r="C125" s="50" t="s">
        <v>18</v>
      </c>
      <c r="D125" s="50" t="s">
        <v>18</v>
      </c>
      <c r="E125" s="50" t="s">
        <v>22</v>
      </c>
      <c r="F125" s="50" t="s">
        <v>18</v>
      </c>
      <c r="G125" s="50" t="s">
        <v>34</v>
      </c>
      <c r="H125" s="71" t="s">
        <v>19</v>
      </c>
      <c r="I125" s="50" t="s">
        <v>18</v>
      </c>
      <c r="J125" s="50" t="s">
        <v>20</v>
      </c>
      <c r="K125" s="50" t="s">
        <v>20</v>
      </c>
      <c r="L125" s="50" t="s">
        <v>20</v>
      </c>
      <c r="M125" s="50" t="s">
        <v>20</v>
      </c>
      <c r="N125" s="50" t="s">
        <v>20</v>
      </c>
      <c r="O125" s="50" t="s">
        <v>2123</v>
      </c>
      <c r="P125" s="55" t="s">
        <v>142</v>
      </c>
      <c r="Q125" s="355" t="s">
        <v>1458</v>
      </c>
      <c r="R125" s="50" t="str">
        <f t="shared" si="3"/>
        <v>A</v>
      </c>
      <c r="S125" s="50" t="s">
        <v>24</v>
      </c>
      <c r="T125" s="50" t="s">
        <v>18</v>
      </c>
      <c r="U125" s="67">
        <v>1</v>
      </c>
      <c r="V125" s="50" t="s">
        <v>23</v>
      </c>
      <c r="W125" s="50" t="s">
        <v>1914</v>
      </c>
      <c r="X125" s="54" t="s">
        <v>1942</v>
      </c>
    </row>
    <row r="126" spans="2:24" x14ac:dyDescent="0.25">
      <c r="B126" s="49" t="str">
        <f t="shared" si="2"/>
        <v>1.1.2.1.51.0.2.00.00.00.00.00</v>
      </c>
      <c r="C126" s="50" t="s">
        <v>18</v>
      </c>
      <c r="D126" s="50" t="s">
        <v>18</v>
      </c>
      <c r="E126" s="50" t="s">
        <v>22</v>
      </c>
      <c r="F126" s="50" t="s">
        <v>18</v>
      </c>
      <c r="G126" s="50" t="s">
        <v>34</v>
      </c>
      <c r="H126" s="71" t="s">
        <v>19</v>
      </c>
      <c r="I126" s="50" t="s">
        <v>22</v>
      </c>
      <c r="J126" s="50" t="s">
        <v>20</v>
      </c>
      <c r="K126" s="50" t="s">
        <v>20</v>
      </c>
      <c r="L126" s="50" t="s">
        <v>20</v>
      </c>
      <c r="M126" s="50" t="s">
        <v>20</v>
      </c>
      <c r="N126" s="50" t="s">
        <v>20</v>
      </c>
      <c r="O126" s="50" t="s">
        <v>2123</v>
      </c>
      <c r="P126" s="55" t="s">
        <v>143</v>
      </c>
      <c r="Q126" s="355" t="s">
        <v>1458</v>
      </c>
      <c r="R126" s="50" t="str">
        <f t="shared" si="3"/>
        <v>A</v>
      </c>
      <c r="S126" s="50" t="s">
        <v>24</v>
      </c>
      <c r="T126" s="50" t="s">
        <v>18</v>
      </c>
      <c r="U126" s="67">
        <v>1</v>
      </c>
      <c r="V126" s="50" t="s">
        <v>23</v>
      </c>
      <c r="W126" s="50" t="s">
        <v>1914</v>
      </c>
      <c r="X126" s="54" t="s">
        <v>1942</v>
      </c>
    </row>
    <row r="127" spans="2:24" x14ac:dyDescent="0.25">
      <c r="B127" s="49" t="str">
        <f t="shared" si="2"/>
        <v>1.1.2.1.51.0.3.00.00.00.00.00</v>
      </c>
      <c r="C127" s="50" t="s">
        <v>18</v>
      </c>
      <c r="D127" s="50" t="s">
        <v>18</v>
      </c>
      <c r="E127" s="50" t="s">
        <v>22</v>
      </c>
      <c r="F127" s="50" t="s">
        <v>18</v>
      </c>
      <c r="G127" s="50" t="s">
        <v>34</v>
      </c>
      <c r="H127" s="71" t="s">
        <v>19</v>
      </c>
      <c r="I127" s="50" t="s">
        <v>23</v>
      </c>
      <c r="J127" s="50" t="s">
        <v>20</v>
      </c>
      <c r="K127" s="50" t="s">
        <v>20</v>
      </c>
      <c r="L127" s="50" t="s">
        <v>20</v>
      </c>
      <c r="M127" s="50" t="s">
        <v>20</v>
      </c>
      <c r="N127" s="50" t="s">
        <v>20</v>
      </c>
      <c r="O127" s="50" t="s">
        <v>2123</v>
      </c>
      <c r="P127" s="55" t="s">
        <v>144</v>
      </c>
      <c r="Q127" s="355" t="s">
        <v>1458</v>
      </c>
      <c r="R127" s="50" t="str">
        <f t="shared" si="3"/>
        <v>A</v>
      </c>
      <c r="S127" s="50" t="s">
        <v>24</v>
      </c>
      <c r="T127" s="50" t="s">
        <v>18</v>
      </c>
      <c r="U127" s="67">
        <v>1</v>
      </c>
      <c r="V127" s="50" t="s">
        <v>23</v>
      </c>
      <c r="W127" s="50" t="s">
        <v>1914</v>
      </c>
      <c r="X127" s="54" t="s">
        <v>1942</v>
      </c>
    </row>
    <row r="128" spans="2:24" x14ac:dyDescent="0.25">
      <c r="B128" s="49" t="str">
        <f t="shared" si="2"/>
        <v>1.1.2.1.51.0.4.00.00.00.00.00</v>
      </c>
      <c r="C128" s="50" t="s">
        <v>18</v>
      </c>
      <c r="D128" s="50" t="s">
        <v>18</v>
      </c>
      <c r="E128" s="50" t="s">
        <v>22</v>
      </c>
      <c r="F128" s="50" t="s">
        <v>18</v>
      </c>
      <c r="G128" s="50" t="s">
        <v>34</v>
      </c>
      <c r="H128" s="71" t="s">
        <v>19</v>
      </c>
      <c r="I128" s="50" t="s">
        <v>48</v>
      </c>
      <c r="J128" s="50" t="s">
        <v>20</v>
      </c>
      <c r="K128" s="50" t="s">
        <v>20</v>
      </c>
      <c r="L128" s="50" t="s">
        <v>20</v>
      </c>
      <c r="M128" s="50" t="s">
        <v>20</v>
      </c>
      <c r="N128" s="50" t="s">
        <v>20</v>
      </c>
      <c r="O128" s="50" t="s">
        <v>2123</v>
      </c>
      <c r="P128" s="55" t="s">
        <v>145</v>
      </c>
      <c r="Q128" s="355" t="s">
        <v>1458</v>
      </c>
      <c r="R128" s="50" t="str">
        <f t="shared" si="3"/>
        <v>A</v>
      </c>
      <c r="S128" s="50" t="s">
        <v>24</v>
      </c>
      <c r="T128" s="50" t="s">
        <v>18</v>
      </c>
      <c r="U128" s="67">
        <v>1</v>
      </c>
      <c r="V128" s="50" t="s">
        <v>23</v>
      </c>
      <c r="W128" s="50" t="s">
        <v>1914</v>
      </c>
      <c r="X128" s="54" t="s">
        <v>1942</v>
      </c>
    </row>
    <row r="129" spans="2:24" x14ac:dyDescent="0.25">
      <c r="B129" s="49" t="str">
        <f t="shared" si="2"/>
        <v>1.1.2.1.51.0.5.00.00.00.00.00</v>
      </c>
      <c r="C129" s="50" t="s">
        <v>18</v>
      </c>
      <c r="D129" s="50" t="s">
        <v>18</v>
      </c>
      <c r="E129" s="50" t="s">
        <v>22</v>
      </c>
      <c r="F129" s="50" t="s">
        <v>18</v>
      </c>
      <c r="G129" s="50" t="s">
        <v>34</v>
      </c>
      <c r="H129" s="71" t="s">
        <v>19</v>
      </c>
      <c r="I129" s="50" t="s">
        <v>57</v>
      </c>
      <c r="J129" s="50" t="s">
        <v>20</v>
      </c>
      <c r="K129" s="50" t="s">
        <v>20</v>
      </c>
      <c r="L129" s="50" t="s">
        <v>20</v>
      </c>
      <c r="M129" s="50" t="s">
        <v>20</v>
      </c>
      <c r="N129" s="50" t="s">
        <v>20</v>
      </c>
      <c r="O129" s="50" t="s">
        <v>2123</v>
      </c>
      <c r="P129" s="55" t="s">
        <v>2457</v>
      </c>
      <c r="Q129" s="355" t="s">
        <v>1458</v>
      </c>
      <c r="R129" s="50" t="str">
        <f t="shared" si="3"/>
        <v>A</v>
      </c>
      <c r="S129" s="50" t="s">
        <v>24</v>
      </c>
      <c r="T129" s="50" t="s">
        <v>18</v>
      </c>
      <c r="U129" s="67">
        <v>1</v>
      </c>
      <c r="V129" s="50" t="s">
        <v>23</v>
      </c>
      <c r="W129" s="50" t="s">
        <v>1914</v>
      </c>
      <c r="X129" s="54" t="s">
        <v>1942</v>
      </c>
    </row>
    <row r="130" spans="2:24" x14ac:dyDescent="0.25">
      <c r="B130" s="49" t="str">
        <f t="shared" si="2"/>
        <v>1.1.2.1.51.0.6.00.00.00.00.00</v>
      </c>
      <c r="C130" s="50" t="s">
        <v>18</v>
      </c>
      <c r="D130" s="50" t="s">
        <v>18</v>
      </c>
      <c r="E130" s="50" t="s">
        <v>22</v>
      </c>
      <c r="F130" s="50" t="s">
        <v>18</v>
      </c>
      <c r="G130" s="50" t="s">
        <v>34</v>
      </c>
      <c r="H130" s="71" t="s">
        <v>19</v>
      </c>
      <c r="I130" s="50" t="s">
        <v>69</v>
      </c>
      <c r="J130" s="50" t="s">
        <v>20</v>
      </c>
      <c r="K130" s="50" t="s">
        <v>20</v>
      </c>
      <c r="L130" s="50" t="s">
        <v>20</v>
      </c>
      <c r="M130" s="50" t="s">
        <v>20</v>
      </c>
      <c r="N130" s="50" t="s">
        <v>20</v>
      </c>
      <c r="O130" s="50" t="s">
        <v>2123</v>
      </c>
      <c r="P130" s="55" t="s">
        <v>2458</v>
      </c>
      <c r="Q130" s="355" t="s">
        <v>1458</v>
      </c>
      <c r="R130" s="50" t="str">
        <f t="shared" si="3"/>
        <v>A</v>
      </c>
      <c r="S130" s="50" t="s">
        <v>24</v>
      </c>
      <c r="T130" s="50" t="s">
        <v>18</v>
      </c>
      <c r="U130" s="67">
        <v>1</v>
      </c>
      <c r="V130" s="50" t="s">
        <v>23</v>
      </c>
      <c r="W130" s="50" t="s">
        <v>1914</v>
      </c>
      <c r="X130" s="54" t="s">
        <v>1942</v>
      </c>
    </row>
    <row r="131" spans="2:24" x14ac:dyDescent="0.25">
      <c r="B131" s="49" t="str">
        <f t="shared" si="2"/>
        <v>1.1.2.1.51.0.7.00.00.00.00.00</v>
      </c>
      <c r="C131" s="50" t="s">
        <v>18</v>
      </c>
      <c r="D131" s="50" t="s">
        <v>18</v>
      </c>
      <c r="E131" s="50" t="s">
        <v>22</v>
      </c>
      <c r="F131" s="50" t="s">
        <v>18</v>
      </c>
      <c r="G131" s="50" t="s">
        <v>34</v>
      </c>
      <c r="H131" s="71" t="s">
        <v>19</v>
      </c>
      <c r="I131" s="50" t="s">
        <v>71</v>
      </c>
      <c r="J131" s="50" t="s">
        <v>20</v>
      </c>
      <c r="K131" s="50" t="s">
        <v>20</v>
      </c>
      <c r="L131" s="50" t="s">
        <v>20</v>
      </c>
      <c r="M131" s="50" t="s">
        <v>20</v>
      </c>
      <c r="N131" s="50" t="s">
        <v>20</v>
      </c>
      <c r="O131" s="50" t="s">
        <v>2123</v>
      </c>
      <c r="P131" s="55" t="s">
        <v>146</v>
      </c>
      <c r="Q131" s="355" t="s">
        <v>1458</v>
      </c>
      <c r="R131" s="50" t="str">
        <f t="shared" si="3"/>
        <v>A</v>
      </c>
      <c r="S131" s="50" t="s">
        <v>24</v>
      </c>
      <c r="T131" s="50" t="s">
        <v>18</v>
      </c>
      <c r="U131" s="67">
        <v>1</v>
      </c>
      <c r="V131" s="50" t="s">
        <v>23</v>
      </c>
      <c r="W131" s="50" t="s">
        <v>1914</v>
      </c>
      <c r="X131" s="54" t="s">
        <v>1942</v>
      </c>
    </row>
    <row r="132" spans="2:24" x14ac:dyDescent="0.25">
      <c r="B132" s="49" t="str">
        <f t="shared" si="2"/>
        <v>1.1.2.1.51.0.8.00.00.00.00.00</v>
      </c>
      <c r="C132" s="50" t="s">
        <v>18</v>
      </c>
      <c r="D132" s="50" t="s">
        <v>18</v>
      </c>
      <c r="E132" s="50" t="s">
        <v>22</v>
      </c>
      <c r="F132" s="50" t="s">
        <v>18</v>
      </c>
      <c r="G132" s="50" t="s">
        <v>34</v>
      </c>
      <c r="H132" s="71" t="s">
        <v>19</v>
      </c>
      <c r="I132" s="50" t="s">
        <v>62</v>
      </c>
      <c r="J132" s="50" t="s">
        <v>20</v>
      </c>
      <c r="K132" s="50" t="s">
        <v>20</v>
      </c>
      <c r="L132" s="50" t="s">
        <v>20</v>
      </c>
      <c r="M132" s="50" t="s">
        <v>20</v>
      </c>
      <c r="N132" s="50" t="s">
        <v>20</v>
      </c>
      <c r="O132" s="50" t="s">
        <v>2123</v>
      </c>
      <c r="P132" s="55" t="s">
        <v>147</v>
      </c>
      <c r="Q132" s="355" t="s">
        <v>1458</v>
      </c>
      <c r="R132" s="50" t="str">
        <f t="shared" si="3"/>
        <v>A</v>
      </c>
      <c r="S132" s="50" t="s">
        <v>24</v>
      </c>
      <c r="T132" s="50" t="s">
        <v>18</v>
      </c>
      <c r="U132" s="67">
        <v>1</v>
      </c>
      <c r="V132" s="50" t="s">
        <v>23</v>
      </c>
      <c r="W132" s="50" t="s">
        <v>1914</v>
      </c>
      <c r="X132" s="54" t="s">
        <v>1942</v>
      </c>
    </row>
    <row r="133" spans="2:24" x14ac:dyDescent="0.25">
      <c r="B133" s="49" t="str">
        <f t="shared" si="2"/>
        <v>1.1.2.2.00.0.0.00.00.00.00.00</v>
      </c>
      <c r="C133" s="50" t="s">
        <v>18</v>
      </c>
      <c r="D133" s="50" t="s">
        <v>18</v>
      </c>
      <c r="E133" s="50" t="s">
        <v>22</v>
      </c>
      <c r="F133" s="50" t="s">
        <v>22</v>
      </c>
      <c r="G133" s="50" t="s">
        <v>20</v>
      </c>
      <c r="H133" s="50" t="s">
        <v>19</v>
      </c>
      <c r="I133" s="50" t="s">
        <v>19</v>
      </c>
      <c r="J133" s="50" t="s">
        <v>20</v>
      </c>
      <c r="K133" s="50" t="s">
        <v>20</v>
      </c>
      <c r="L133" s="50" t="s">
        <v>20</v>
      </c>
      <c r="M133" s="50" t="s">
        <v>20</v>
      </c>
      <c r="N133" s="50" t="s">
        <v>20</v>
      </c>
      <c r="O133" s="50" t="s">
        <v>2123</v>
      </c>
      <c r="P133" s="55" t="s">
        <v>131</v>
      </c>
      <c r="Q133" s="355" t="s">
        <v>1770</v>
      </c>
      <c r="R133" s="50" t="str">
        <f t="shared" si="3"/>
        <v>S</v>
      </c>
      <c r="S133" s="50" t="s">
        <v>24</v>
      </c>
      <c r="T133" s="50" t="s">
        <v>18</v>
      </c>
      <c r="U133" s="67">
        <v>2</v>
      </c>
      <c r="V133" s="50" t="s">
        <v>23</v>
      </c>
      <c r="W133" s="50" t="s">
        <v>1914</v>
      </c>
      <c r="X133" s="54"/>
    </row>
    <row r="134" spans="2:24" x14ac:dyDescent="0.25">
      <c r="B134" s="49" t="str">
        <f t="shared" si="2"/>
        <v>1.1.2.2.01.0.0.00.00.00.00.00</v>
      </c>
      <c r="C134" s="50" t="s">
        <v>18</v>
      </c>
      <c r="D134" s="50" t="s">
        <v>18</v>
      </c>
      <c r="E134" s="50" t="s">
        <v>22</v>
      </c>
      <c r="F134" s="50" t="s">
        <v>22</v>
      </c>
      <c r="G134" s="50" t="s">
        <v>27</v>
      </c>
      <c r="H134" s="50" t="s">
        <v>19</v>
      </c>
      <c r="I134" s="50" t="s">
        <v>19</v>
      </c>
      <c r="J134" s="50" t="s">
        <v>20</v>
      </c>
      <c r="K134" s="50" t="s">
        <v>20</v>
      </c>
      <c r="L134" s="50" t="s">
        <v>20</v>
      </c>
      <c r="M134" s="50" t="s">
        <v>20</v>
      </c>
      <c r="N134" s="50" t="s">
        <v>20</v>
      </c>
      <c r="O134" s="50" t="s">
        <v>2123</v>
      </c>
      <c r="P134" s="55" t="s">
        <v>2692</v>
      </c>
      <c r="Q134" s="355" t="s">
        <v>1771</v>
      </c>
      <c r="R134" s="50" t="str">
        <f t="shared" si="3"/>
        <v>S</v>
      </c>
      <c r="S134" s="50" t="s">
        <v>24</v>
      </c>
      <c r="T134" s="50" t="s">
        <v>18</v>
      </c>
      <c r="U134" s="67">
        <v>2</v>
      </c>
      <c r="V134" s="50" t="s">
        <v>23</v>
      </c>
      <c r="W134" s="50" t="s">
        <v>1914</v>
      </c>
      <c r="X134" s="54" t="s">
        <v>1974</v>
      </c>
    </row>
    <row r="135" spans="2:24" x14ac:dyDescent="0.25">
      <c r="B135" s="49" t="str">
        <f t="shared" si="2"/>
        <v>1.1.2.2.01.0.1.00.00.00.00.00</v>
      </c>
      <c r="C135" s="50" t="s">
        <v>18</v>
      </c>
      <c r="D135" s="50" t="s">
        <v>18</v>
      </c>
      <c r="E135" s="50" t="s">
        <v>22</v>
      </c>
      <c r="F135" s="50" t="s">
        <v>22</v>
      </c>
      <c r="G135" s="50" t="s">
        <v>27</v>
      </c>
      <c r="H135" s="71" t="s">
        <v>19</v>
      </c>
      <c r="I135" s="50" t="s">
        <v>18</v>
      </c>
      <c r="J135" s="50" t="s">
        <v>20</v>
      </c>
      <c r="K135" s="50" t="s">
        <v>20</v>
      </c>
      <c r="L135" s="50" t="s">
        <v>20</v>
      </c>
      <c r="M135" s="50" t="s">
        <v>20</v>
      </c>
      <c r="N135" s="50" t="s">
        <v>20</v>
      </c>
      <c r="O135" s="50" t="s">
        <v>2123</v>
      </c>
      <c r="P135" s="55" t="s">
        <v>2090</v>
      </c>
      <c r="Q135" s="355" t="s">
        <v>1771</v>
      </c>
      <c r="R135" s="50" t="str">
        <f t="shared" si="3"/>
        <v>A</v>
      </c>
      <c r="S135" s="50" t="s">
        <v>24</v>
      </c>
      <c r="T135" s="50" t="s">
        <v>18</v>
      </c>
      <c r="U135" s="67">
        <v>1</v>
      </c>
      <c r="V135" s="50" t="s">
        <v>23</v>
      </c>
      <c r="W135" s="50" t="s">
        <v>1914</v>
      </c>
      <c r="X135" s="54" t="s">
        <v>2201</v>
      </c>
    </row>
    <row r="136" spans="2:24" x14ac:dyDescent="0.25">
      <c r="B136" s="49" t="str">
        <f t="shared" ref="B136:B199" si="4">C136&amp;"."&amp;D136&amp;"."&amp;E136&amp;"."&amp;F136&amp;"."&amp;G136&amp;"."&amp;H136&amp;"."&amp;I136&amp;"."&amp;J136&amp;"."&amp;K136&amp;"."&amp;L136&amp;"."&amp;M136&amp;"."&amp;N136</f>
        <v>1.1.2.2.01.0.2.00.00.00.00.00</v>
      </c>
      <c r="C136" s="50" t="s">
        <v>18</v>
      </c>
      <c r="D136" s="50" t="s">
        <v>18</v>
      </c>
      <c r="E136" s="50" t="s">
        <v>22</v>
      </c>
      <c r="F136" s="50" t="s">
        <v>22</v>
      </c>
      <c r="G136" s="50" t="s">
        <v>27</v>
      </c>
      <c r="H136" s="71" t="s">
        <v>19</v>
      </c>
      <c r="I136" s="50" t="s">
        <v>22</v>
      </c>
      <c r="J136" s="50" t="s">
        <v>20</v>
      </c>
      <c r="K136" s="50" t="s">
        <v>20</v>
      </c>
      <c r="L136" s="50" t="s">
        <v>20</v>
      </c>
      <c r="M136" s="50" t="s">
        <v>20</v>
      </c>
      <c r="N136" s="50" t="s">
        <v>20</v>
      </c>
      <c r="O136" s="50" t="s">
        <v>2123</v>
      </c>
      <c r="P136" s="55" t="s">
        <v>2091</v>
      </c>
      <c r="Q136" s="355" t="s">
        <v>1771</v>
      </c>
      <c r="R136" s="50" t="str">
        <f t="shared" ref="R136:R199" si="5">IF(U136=2,"S","A")</f>
        <v>A</v>
      </c>
      <c r="S136" s="50" t="s">
        <v>24</v>
      </c>
      <c r="T136" s="50" t="s">
        <v>18</v>
      </c>
      <c r="U136" s="67">
        <v>1</v>
      </c>
      <c r="V136" s="50" t="s">
        <v>23</v>
      </c>
      <c r="W136" s="50" t="s">
        <v>1914</v>
      </c>
      <c r="X136" s="54" t="s">
        <v>2201</v>
      </c>
    </row>
    <row r="137" spans="2:24" x14ac:dyDescent="0.25">
      <c r="B137" s="49" t="str">
        <f t="shared" si="4"/>
        <v>1.1.2.2.01.0.3.00.00.00.00.00</v>
      </c>
      <c r="C137" s="50" t="s">
        <v>18</v>
      </c>
      <c r="D137" s="50" t="s">
        <v>18</v>
      </c>
      <c r="E137" s="50" t="s">
        <v>22</v>
      </c>
      <c r="F137" s="50" t="s">
        <v>22</v>
      </c>
      <c r="G137" s="50" t="s">
        <v>27</v>
      </c>
      <c r="H137" s="71" t="s">
        <v>19</v>
      </c>
      <c r="I137" s="50" t="s">
        <v>23</v>
      </c>
      <c r="J137" s="50" t="s">
        <v>20</v>
      </c>
      <c r="K137" s="50" t="s">
        <v>20</v>
      </c>
      <c r="L137" s="50" t="s">
        <v>20</v>
      </c>
      <c r="M137" s="50" t="s">
        <v>20</v>
      </c>
      <c r="N137" s="50" t="s">
        <v>20</v>
      </c>
      <c r="O137" s="50" t="s">
        <v>2123</v>
      </c>
      <c r="P137" s="55" t="s">
        <v>2092</v>
      </c>
      <c r="Q137" s="355" t="s">
        <v>1771</v>
      </c>
      <c r="R137" s="50" t="str">
        <f t="shared" si="5"/>
        <v>A</v>
      </c>
      <c r="S137" s="50" t="s">
        <v>24</v>
      </c>
      <c r="T137" s="50" t="s">
        <v>18</v>
      </c>
      <c r="U137" s="67">
        <v>1</v>
      </c>
      <c r="V137" s="50" t="s">
        <v>23</v>
      </c>
      <c r="W137" s="50" t="s">
        <v>1914</v>
      </c>
      <c r="X137" s="54" t="s">
        <v>2201</v>
      </c>
    </row>
    <row r="138" spans="2:24" x14ac:dyDescent="0.25">
      <c r="B138" s="49" t="str">
        <f t="shared" si="4"/>
        <v>1.1.2.2.01.0.4.00.00.00.00.00</v>
      </c>
      <c r="C138" s="50" t="s">
        <v>18</v>
      </c>
      <c r="D138" s="50" t="s">
        <v>18</v>
      </c>
      <c r="E138" s="50" t="s">
        <v>22</v>
      </c>
      <c r="F138" s="50" t="s">
        <v>22</v>
      </c>
      <c r="G138" s="50" t="s">
        <v>27</v>
      </c>
      <c r="H138" s="71" t="s">
        <v>19</v>
      </c>
      <c r="I138" s="50" t="s">
        <v>48</v>
      </c>
      <c r="J138" s="50" t="s">
        <v>20</v>
      </c>
      <c r="K138" s="50" t="s">
        <v>20</v>
      </c>
      <c r="L138" s="50" t="s">
        <v>20</v>
      </c>
      <c r="M138" s="50" t="s">
        <v>20</v>
      </c>
      <c r="N138" s="50" t="s">
        <v>20</v>
      </c>
      <c r="O138" s="50" t="s">
        <v>2123</v>
      </c>
      <c r="P138" s="55" t="s">
        <v>2093</v>
      </c>
      <c r="Q138" s="355" t="s">
        <v>1771</v>
      </c>
      <c r="R138" s="50" t="str">
        <f t="shared" si="5"/>
        <v>A</v>
      </c>
      <c r="S138" s="50" t="s">
        <v>24</v>
      </c>
      <c r="T138" s="50" t="s">
        <v>18</v>
      </c>
      <c r="U138" s="67">
        <v>1</v>
      </c>
      <c r="V138" s="50" t="s">
        <v>23</v>
      </c>
      <c r="W138" s="50" t="s">
        <v>1914</v>
      </c>
      <c r="X138" s="54" t="s">
        <v>2201</v>
      </c>
    </row>
    <row r="139" spans="2:24" x14ac:dyDescent="0.25">
      <c r="B139" s="49" t="str">
        <f t="shared" si="4"/>
        <v>1.1.2.2.01.0.5.00.00.00.00.00</v>
      </c>
      <c r="C139" s="50" t="s">
        <v>18</v>
      </c>
      <c r="D139" s="50" t="s">
        <v>18</v>
      </c>
      <c r="E139" s="50" t="s">
        <v>22</v>
      </c>
      <c r="F139" s="50" t="s">
        <v>22</v>
      </c>
      <c r="G139" s="50" t="s">
        <v>27</v>
      </c>
      <c r="H139" s="71" t="s">
        <v>19</v>
      </c>
      <c r="I139" s="50" t="s">
        <v>57</v>
      </c>
      <c r="J139" s="50" t="s">
        <v>20</v>
      </c>
      <c r="K139" s="50" t="s">
        <v>20</v>
      </c>
      <c r="L139" s="50" t="s">
        <v>20</v>
      </c>
      <c r="M139" s="50" t="s">
        <v>20</v>
      </c>
      <c r="N139" s="50" t="s">
        <v>20</v>
      </c>
      <c r="O139" s="50" t="s">
        <v>2123</v>
      </c>
      <c r="P139" s="55" t="s">
        <v>2094</v>
      </c>
      <c r="Q139" s="355" t="s">
        <v>1771</v>
      </c>
      <c r="R139" s="50" t="str">
        <f t="shared" si="5"/>
        <v>A</v>
      </c>
      <c r="S139" s="50" t="s">
        <v>24</v>
      </c>
      <c r="T139" s="50" t="s">
        <v>18</v>
      </c>
      <c r="U139" s="67">
        <v>1</v>
      </c>
      <c r="V139" s="50" t="s">
        <v>23</v>
      </c>
      <c r="W139" s="50" t="s">
        <v>1914</v>
      </c>
      <c r="X139" s="54" t="s">
        <v>2201</v>
      </c>
    </row>
    <row r="140" spans="2:24" x14ac:dyDescent="0.25">
      <c r="B140" s="49" t="str">
        <f t="shared" si="4"/>
        <v>1.1.2.2.01.0.6.00.00.00.00.00</v>
      </c>
      <c r="C140" s="50" t="s">
        <v>18</v>
      </c>
      <c r="D140" s="50" t="s">
        <v>18</v>
      </c>
      <c r="E140" s="50" t="s">
        <v>22</v>
      </c>
      <c r="F140" s="50" t="s">
        <v>22</v>
      </c>
      <c r="G140" s="50" t="s">
        <v>27</v>
      </c>
      <c r="H140" s="71" t="s">
        <v>19</v>
      </c>
      <c r="I140" s="50" t="s">
        <v>69</v>
      </c>
      <c r="J140" s="50" t="s">
        <v>20</v>
      </c>
      <c r="K140" s="50" t="s">
        <v>20</v>
      </c>
      <c r="L140" s="50" t="s">
        <v>20</v>
      </c>
      <c r="M140" s="50" t="s">
        <v>20</v>
      </c>
      <c r="N140" s="50" t="s">
        <v>20</v>
      </c>
      <c r="O140" s="50" t="s">
        <v>2123</v>
      </c>
      <c r="P140" s="55" t="s">
        <v>2095</v>
      </c>
      <c r="Q140" s="355" t="s">
        <v>1771</v>
      </c>
      <c r="R140" s="50" t="str">
        <f t="shared" si="5"/>
        <v>A</v>
      </c>
      <c r="S140" s="50" t="s">
        <v>24</v>
      </c>
      <c r="T140" s="50" t="s">
        <v>18</v>
      </c>
      <c r="U140" s="67">
        <v>1</v>
      </c>
      <c r="V140" s="50" t="s">
        <v>23</v>
      </c>
      <c r="W140" s="50" t="s">
        <v>1914</v>
      </c>
      <c r="X140" s="54" t="s">
        <v>2201</v>
      </c>
    </row>
    <row r="141" spans="2:24" x14ac:dyDescent="0.25">
      <c r="B141" s="49" t="str">
        <f t="shared" si="4"/>
        <v>1.1.2.2.01.0.7.00.00.00.00.00</v>
      </c>
      <c r="C141" s="50" t="s">
        <v>18</v>
      </c>
      <c r="D141" s="50" t="s">
        <v>18</v>
      </c>
      <c r="E141" s="50" t="s">
        <v>22</v>
      </c>
      <c r="F141" s="50" t="s">
        <v>22</v>
      </c>
      <c r="G141" s="50" t="s">
        <v>27</v>
      </c>
      <c r="H141" s="71" t="s">
        <v>19</v>
      </c>
      <c r="I141" s="50" t="s">
        <v>71</v>
      </c>
      <c r="J141" s="50" t="s">
        <v>20</v>
      </c>
      <c r="K141" s="50" t="s">
        <v>20</v>
      </c>
      <c r="L141" s="50" t="s">
        <v>20</v>
      </c>
      <c r="M141" s="50" t="s">
        <v>20</v>
      </c>
      <c r="N141" s="50" t="s">
        <v>20</v>
      </c>
      <c r="O141" s="50" t="s">
        <v>2123</v>
      </c>
      <c r="P141" s="55" t="s">
        <v>2096</v>
      </c>
      <c r="Q141" s="355" t="s">
        <v>1771</v>
      </c>
      <c r="R141" s="50" t="str">
        <f t="shared" si="5"/>
        <v>A</v>
      </c>
      <c r="S141" s="50" t="s">
        <v>24</v>
      </c>
      <c r="T141" s="50" t="s">
        <v>18</v>
      </c>
      <c r="U141" s="67">
        <v>1</v>
      </c>
      <c r="V141" s="50" t="s">
        <v>23</v>
      </c>
      <c r="W141" s="50" t="s">
        <v>1914</v>
      </c>
      <c r="X141" s="54" t="s">
        <v>2201</v>
      </c>
    </row>
    <row r="142" spans="2:24" x14ac:dyDescent="0.25">
      <c r="B142" s="49" t="str">
        <f t="shared" si="4"/>
        <v>1.1.2.2.01.0.8.00.00.00.00.00</v>
      </c>
      <c r="C142" s="50" t="s">
        <v>18</v>
      </c>
      <c r="D142" s="50" t="s">
        <v>18</v>
      </c>
      <c r="E142" s="50" t="s">
        <v>22</v>
      </c>
      <c r="F142" s="50" t="s">
        <v>22</v>
      </c>
      <c r="G142" s="50" t="s">
        <v>27</v>
      </c>
      <c r="H142" s="71" t="s">
        <v>19</v>
      </c>
      <c r="I142" s="50" t="s">
        <v>62</v>
      </c>
      <c r="J142" s="50" t="s">
        <v>20</v>
      </c>
      <c r="K142" s="50" t="s">
        <v>20</v>
      </c>
      <c r="L142" s="50" t="s">
        <v>20</v>
      </c>
      <c r="M142" s="50" t="s">
        <v>20</v>
      </c>
      <c r="N142" s="50" t="s">
        <v>20</v>
      </c>
      <c r="O142" s="50" t="s">
        <v>2123</v>
      </c>
      <c r="P142" s="55" t="s">
        <v>2097</v>
      </c>
      <c r="Q142" s="355" t="s">
        <v>1771</v>
      </c>
      <c r="R142" s="50" t="str">
        <f t="shared" si="5"/>
        <v>A</v>
      </c>
      <c r="S142" s="50" t="s">
        <v>24</v>
      </c>
      <c r="T142" s="50" t="s">
        <v>18</v>
      </c>
      <c r="U142" s="67">
        <v>1</v>
      </c>
      <c r="V142" s="50" t="s">
        <v>23</v>
      </c>
      <c r="W142" s="50" t="s">
        <v>1914</v>
      </c>
      <c r="X142" s="54" t="s">
        <v>2201</v>
      </c>
    </row>
    <row r="143" spans="2:24" x14ac:dyDescent="0.25">
      <c r="B143" s="49" t="str">
        <f t="shared" si="4"/>
        <v>1.1.2.2.51.0.0.00.00.00.00.00</v>
      </c>
      <c r="C143" s="50" t="s">
        <v>18</v>
      </c>
      <c r="D143" s="50" t="s">
        <v>18</v>
      </c>
      <c r="E143" s="50" t="s">
        <v>22</v>
      </c>
      <c r="F143" s="50" t="s">
        <v>22</v>
      </c>
      <c r="G143" s="50" t="s">
        <v>34</v>
      </c>
      <c r="H143" s="50" t="s">
        <v>19</v>
      </c>
      <c r="I143" s="50" t="s">
        <v>19</v>
      </c>
      <c r="J143" s="50" t="s">
        <v>20</v>
      </c>
      <c r="K143" s="50" t="s">
        <v>20</v>
      </c>
      <c r="L143" s="50" t="s">
        <v>20</v>
      </c>
      <c r="M143" s="50" t="s">
        <v>20</v>
      </c>
      <c r="N143" s="50" t="s">
        <v>20</v>
      </c>
      <c r="O143" s="50" t="s">
        <v>2123</v>
      </c>
      <c r="P143" s="55" t="s">
        <v>138</v>
      </c>
      <c r="Q143" s="355" t="s">
        <v>1459</v>
      </c>
      <c r="R143" s="50" t="str">
        <f t="shared" si="5"/>
        <v>S</v>
      </c>
      <c r="S143" s="50" t="s">
        <v>24</v>
      </c>
      <c r="T143" s="50" t="s">
        <v>18</v>
      </c>
      <c r="U143" s="67">
        <v>2</v>
      </c>
      <c r="V143" s="50" t="s">
        <v>23</v>
      </c>
      <c r="W143" s="50" t="s">
        <v>1914</v>
      </c>
      <c r="X143" s="54" t="s">
        <v>2089</v>
      </c>
    </row>
    <row r="144" spans="2:24" x14ac:dyDescent="0.25">
      <c r="B144" s="49" t="str">
        <f t="shared" si="4"/>
        <v>1.1.2.2.51.0.1.00.00.00.00.00</v>
      </c>
      <c r="C144" s="50" t="s">
        <v>18</v>
      </c>
      <c r="D144" s="50" t="s">
        <v>18</v>
      </c>
      <c r="E144" s="50" t="s">
        <v>22</v>
      </c>
      <c r="F144" s="50" t="s">
        <v>22</v>
      </c>
      <c r="G144" s="50" t="s">
        <v>34</v>
      </c>
      <c r="H144" s="71" t="s">
        <v>19</v>
      </c>
      <c r="I144" s="50" t="s">
        <v>18</v>
      </c>
      <c r="J144" s="50" t="s">
        <v>20</v>
      </c>
      <c r="K144" s="50" t="s">
        <v>20</v>
      </c>
      <c r="L144" s="50" t="s">
        <v>20</v>
      </c>
      <c r="M144" s="50" t="s">
        <v>20</v>
      </c>
      <c r="N144" s="50" t="s">
        <v>20</v>
      </c>
      <c r="O144" s="50" t="s">
        <v>2123</v>
      </c>
      <c r="P144" s="55" t="s">
        <v>1950</v>
      </c>
      <c r="Q144" s="355" t="s">
        <v>1459</v>
      </c>
      <c r="R144" s="50" t="str">
        <f t="shared" si="5"/>
        <v>A</v>
      </c>
      <c r="S144" s="50" t="s">
        <v>24</v>
      </c>
      <c r="T144" s="50" t="s">
        <v>18</v>
      </c>
      <c r="U144" s="67">
        <v>1</v>
      </c>
      <c r="V144" s="50" t="s">
        <v>23</v>
      </c>
      <c r="W144" s="50" t="s">
        <v>1914</v>
      </c>
      <c r="X144" s="54" t="s">
        <v>1942</v>
      </c>
    </row>
    <row r="145" spans="2:24" x14ac:dyDescent="0.25">
      <c r="B145" s="49" t="str">
        <f t="shared" si="4"/>
        <v>1.1.2.2.51.0.2.00.00.00.00.00</v>
      </c>
      <c r="C145" s="50" t="s">
        <v>18</v>
      </c>
      <c r="D145" s="50" t="s">
        <v>18</v>
      </c>
      <c r="E145" s="50" t="s">
        <v>22</v>
      </c>
      <c r="F145" s="50" t="s">
        <v>22</v>
      </c>
      <c r="G145" s="50" t="s">
        <v>34</v>
      </c>
      <c r="H145" s="71" t="s">
        <v>19</v>
      </c>
      <c r="I145" s="50" t="s">
        <v>22</v>
      </c>
      <c r="J145" s="50" t="s">
        <v>20</v>
      </c>
      <c r="K145" s="50" t="s">
        <v>20</v>
      </c>
      <c r="L145" s="50" t="s">
        <v>20</v>
      </c>
      <c r="M145" s="50" t="s">
        <v>20</v>
      </c>
      <c r="N145" s="50" t="s">
        <v>20</v>
      </c>
      <c r="O145" s="50" t="s">
        <v>2123</v>
      </c>
      <c r="P145" s="55" t="s">
        <v>2124</v>
      </c>
      <c r="Q145" s="355" t="s">
        <v>2154</v>
      </c>
      <c r="R145" s="50" t="str">
        <f t="shared" si="5"/>
        <v>A</v>
      </c>
      <c r="S145" s="50" t="s">
        <v>24</v>
      </c>
      <c r="T145" s="50" t="s">
        <v>18</v>
      </c>
      <c r="U145" s="67">
        <v>1</v>
      </c>
      <c r="V145" s="50" t="s">
        <v>23</v>
      </c>
      <c r="W145" s="50" t="s">
        <v>1914</v>
      </c>
      <c r="X145" s="54" t="s">
        <v>1942</v>
      </c>
    </row>
    <row r="146" spans="2:24" x14ac:dyDescent="0.25">
      <c r="B146" s="49" t="str">
        <f t="shared" si="4"/>
        <v>1.1.2.2.51.0.3.00.00.00.00.00</v>
      </c>
      <c r="C146" s="50" t="s">
        <v>18</v>
      </c>
      <c r="D146" s="50" t="s">
        <v>18</v>
      </c>
      <c r="E146" s="50" t="s">
        <v>22</v>
      </c>
      <c r="F146" s="50" t="s">
        <v>22</v>
      </c>
      <c r="G146" s="50" t="s">
        <v>34</v>
      </c>
      <c r="H146" s="71" t="s">
        <v>19</v>
      </c>
      <c r="I146" s="50" t="s">
        <v>23</v>
      </c>
      <c r="J146" s="50" t="s">
        <v>20</v>
      </c>
      <c r="K146" s="50" t="s">
        <v>20</v>
      </c>
      <c r="L146" s="50" t="s">
        <v>20</v>
      </c>
      <c r="M146" s="50" t="s">
        <v>20</v>
      </c>
      <c r="N146" s="50" t="s">
        <v>20</v>
      </c>
      <c r="O146" s="50" t="s">
        <v>2123</v>
      </c>
      <c r="P146" s="55" t="s">
        <v>2176</v>
      </c>
      <c r="Q146" s="355" t="s">
        <v>2154</v>
      </c>
      <c r="R146" s="50" t="str">
        <f t="shared" si="5"/>
        <v>A</v>
      </c>
      <c r="S146" s="50" t="s">
        <v>24</v>
      </c>
      <c r="T146" s="50" t="s">
        <v>18</v>
      </c>
      <c r="U146" s="67">
        <v>1</v>
      </c>
      <c r="V146" s="50" t="s">
        <v>23</v>
      </c>
      <c r="W146" s="50" t="s">
        <v>1914</v>
      </c>
      <c r="X146" s="54" t="s">
        <v>1942</v>
      </c>
    </row>
    <row r="147" spans="2:24" x14ac:dyDescent="0.25">
      <c r="B147" s="49" t="str">
        <f t="shared" si="4"/>
        <v>1.1.2.2.51.0.4.00.00.00.00.00</v>
      </c>
      <c r="C147" s="50" t="s">
        <v>18</v>
      </c>
      <c r="D147" s="50" t="s">
        <v>18</v>
      </c>
      <c r="E147" s="50" t="s">
        <v>22</v>
      </c>
      <c r="F147" s="50" t="s">
        <v>22</v>
      </c>
      <c r="G147" s="50" t="s">
        <v>34</v>
      </c>
      <c r="H147" s="71" t="s">
        <v>19</v>
      </c>
      <c r="I147" s="50" t="s">
        <v>48</v>
      </c>
      <c r="J147" s="50" t="s">
        <v>20</v>
      </c>
      <c r="K147" s="50" t="s">
        <v>20</v>
      </c>
      <c r="L147" s="50" t="s">
        <v>20</v>
      </c>
      <c r="M147" s="50" t="s">
        <v>20</v>
      </c>
      <c r="N147" s="50" t="s">
        <v>20</v>
      </c>
      <c r="O147" s="50" t="s">
        <v>2123</v>
      </c>
      <c r="P147" s="55" t="s">
        <v>2175</v>
      </c>
      <c r="Q147" s="355" t="s">
        <v>2154</v>
      </c>
      <c r="R147" s="50" t="str">
        <f t="shared" si="5"/>
        <v>A</v>
      </c>
      <c r="S147" s="50" t="s">
        <v>24</v>
      </c>
      <c r="T147" s="50" t="s">
        <v>18</v>
      </c>
      <c r="U147" s="67">
        <v>1</v>
      </c>
      <c r="V147" s="50" t="s">
        <v>23</v>
      </c>
      <c r="W147" s="50" t="s">
        <v>1914</v>
      </c>
      <c r="X147" s="54" t="s">
        <v>1942</v>
      </c>
    </row>
    <row r="148" spans="2:24" x14ac:dyDescent="0.25">
      <c r="B148" s="49" t="str">
        <f t="shared" si="4"/>
        <v>1.1.2.2.52.0.0.00.00.00.00.00</v>
      </c>
      <c r="C148" s="50" t="s">
        <v>18</v>
      </c>
      <c r="D148" s="50" t="s">
        <v>18</v>
      </c>
      <c r="E148" s="50" t="s">
        <v>22</v>
      </c>
      <c r="F148" s="50" t="s">
        <v>22</v>
      </c>
      <c r="G148" s="50" t="s">
        <v>35</v>
      </c>
      <c r="H148" s="50" t="s">
        <v>19</v>
      </c>
      <c r="I148" s="50" t="s">
        <v>19</v>
      </c>
      <c r="J148" s="50" t="s">
        <v>20</v>
      </c>
      <c r="K148" s="50" t="s">
        <v>20</v>
      </c>
      <c r="L148" s="50" t="s">
        <v>20</v>
      </c>
      <c r="M148" s="50" t="s">
        <v>20</v>
      </c>
      <c r="N148" s="50" t="s">
        <v>20</v>
      </c>
      <c r="O148" s="50" t="s">
        <v>2123</v>
      </c>
      <c r="P148" s="55" t="s">
        <v>139</v>
      </c>
      <c r="Q148" s="355" t="s">
        <v>1460</v>
      </c>
      <c r="R148" s="50" t="str">
        <f t="shared" si="5"/>
        <v>S</v>
      </c>
      <c r="S148" s="50" t="s">
        <v>24</v>
      </c>
      <c r="T148" s="50" t="s">
        <v>18</v>
      </c>
      <c r="U148" s="67">
        <v>2</v>
      </c>
      <c r="V148" s="50" t="s">
        <v>23</v>
      </c>
      <c r="W148" s="50" t="s">
        <v>1914</v>
      </c>
      <c r="X148" s="54" t="s">
        <v>2089</v>
      </c>
    </row>
    <row r="149" spans="2:24" x14ac:dyDescent="0.25">
      <c r="B149" s="49" t="str">
        <f t="shared" si="4"/>
        <v>1.1.2.2.52.0.1.00.00.00.00.00</v>
      </c>
      <c r="C149" s="50" t="s">
        <v>18</v>
      </c>
      <c r="D149" s="50" t="s">
        <v>18</v>
      </c>
      <c r="E149" s="50" t="s">
        <v>22</v>
      </c>
      <c r="F149" s="50" t="s">
        <v>22</v>
      </c>
      <c r="G149" s="50" t="s">
        <v>35</v>
      </c>
      <c r="H149" s="71" t="s">
        <v>19</v>
      </c>
      <c r="I149" s="50" t="s">
        <v>18</v>
      </c>
      <c r="J149" s="50" t="s">
        <v>20</v>
      </c>
      <c r="K149" s="50" t="s">
        <v>20</v>
      </c>
      <c r="L149" s="50" t="s">
        <v>20</v>
      </c>
      <c r="M149" s="50" t="s">
        <v>20</v>
      </c>
      <c r="N149" s="50" t="s">
        <v>20</v>
      </c>
      <c r="O149" s="50" t="s">
        <v>2123</v>
      </c>
      <c r="P149" s="55" t="s">
        <v>149</v>
      </c>
      <c r="Q149" s="355" t="s">
        <v>1460</v>
      </c>
      <c r="R149" s="50" t="str">
        <f t="shared" si="5"/>
        <v>A</v>
      </c>
      <c r="S149" s="50" t="s">
        <v>24</v>
      </c>
      <c r="T149" s="50" t="s">
        <v>18</v>
      </c>
      <c r="U149" s="67">
        <v>1</v>
      </c>
      <c r="V149" s="50" t="s">
        <v>23</v>
      </c>
      <c r="W149" s="50" t="s">
        <v>1914</v>
      </c>
      <c r="X149" s="54" t="s">
        <v>1942</v>
      </c>
    </row>
    <row r="150" spans="2:24" x14ac:dyDescent="0.25">
      <c r="B150" s="49" t="str">
        <f t="shared" si="4"/>
        <v>1.1.2.2.52.0.2.00.00.00.00.00</v>
      </c>
      <c r="C150" s="50" t="s">
        <v>18</v>
      </c>
      <c r="D150" s="50" t="s">
        <v>18</v>
      </c>
      <c r="E150" s="50" t="s">
        <v>22</v>
      </c>
      <c r="F150" s="50" t="s">
        <v>22</v>
      </c>
      <c r="G150" s="50" t="s">
        <v>35</v>
      </c>
      <c r="H150" s="71" t="s">
        <v>19</v>
      </c>
      <c r="I150" s="50" t="s">
        <v>22</v>
      </c>
      <c r="J150" s="50" t="s">
        <v>20</v>
      </c>
      <c r="K150" s="50" t="s">
        <v>20</v>
      </c>
      <c r="L150" s="50" t="s">
        <v>20</v>
      </c>
      <c r="M150" s="50" t="s">
        <v>20</v>
      </c>
      <c r="N150" s="50" t="s">
        <v>20</v>
      </c>
      <c r="O150" s="50" t="s">
        <v>2123</v>
      </c>
      <c r="P150" s="55" t="s">
        <v>150</v>
      </c>
      <c r="Q150" s="355" t="s">
        <v>1460</v>
      </c>
      <c r="R150" s="50" t="str">
        <f t="shared" si="5"/>
        <v>A</v>
      </c>
      <c r="S150" s="50" t="s">
        <v>24</v>
      </c>
      <c r="T150" s="50" t="s">
        <v>18</v>
      </c>
      <c r="U150" s="67">
        <v>1</v>
      </c>
      <c r="V150" s="50" t="s">
        <v>23</v>
      </c>
      <c r="W150" s="50" t="s">
        <v>1914</v>
      </c>
      <c r="X150" s="54" t="s">
        <v>1942</v>
      </c>
    </row>
    <row r="151" spans="2:24" x14ac:dyDescent="0.25">
      <c r="B151" s="49" t="str">
        <f t="shared" si="4"/>
        <v>1.1.2.2.52.0.3.00.00.00.00.00</v>
      </c>
      <c r="C151" s="50" t="s">
        <v>18</v>
      </c>
      <c r="D151" s="50" t="s">
        <v>18</v>
      </c>
      <c r="E151" s="50" t="s">
        <v>22</v>
      </c>
      <c r="F151" s="50" t="s">
        <v>22</v>
      </c>
      <c r="G151" s="50" t="s">
        <v>35</v>
      </c>
      <c r="H151" s="71" t="s">
        <v>19</v>
      </c>
      <c r="I151" s="50" t="s">
        <v>23</v>
      </c>
      <c r="J151" s="50" t="s">
        <v>20</v>
      </c>
      <c r="K151" s="50" t="s">
        <v>20</v>
      </c>
      <c r="L151" s="50" t="s">
        <v>20</v>
      </c>
      <c r="M151" s="50" t="s">
        <v>20</v>
      </c>
      <c r="N151" s="50" t="s">
        <v>20</v>
      </c>
      <c r="O151" s="50" t="s">
        <v>2123</v>
      </c>
      <c r="P151" s="55" t="s">
        <v>151</v>
      </c>
      <c r="Q151" s="355" t="s">
        <v>1460</v>
      </c>
      <c r="R151" s="50" t="str">
        <f t="shared" si="5"/>
        <v>A</v>
      </c>
      <c r="S151" s="50" t="s">
        <v>24</v>
      </c>
      <c r="T151" s="50" t="s">
        <v>18</v>
      </c>
      <c r="U151" s="67">
        <v>1</v>
      </c>
      <c r="V151" s="50" t="s">
        <v>23</v>
      </c>
      <c r="W151" s="50" t="s">
        <v>1914</v>
      </c>
      <c r="X151" s="54" t="s">
        <v>1942</v>
      </c>
    </row>
    <row r="152" spans="2:24" x14ac:dyDescent="0.25">
      <c r="B152" s="49" t="str">
        <f t="shared" si="4"/>
        <v>1.1.2.2.52.0.4.00.00.00.00.00</v>
      </c>
      <c r="C152" s="50" t="s">
        <v>18</v>
      </c>
      <c r="D152" s="50" t="s">
        <v>18</v>
      </c>
      <c r="E152" s="50" t="s">
        <v>22</v>
      </c>
      <c r="F152" s="50" t="s">
        <v>22</v>
      </c>
      <c r="G152" s="50" t="s">
        <v>35</v>
      </c>
      <c r="H152" s="71" t="s">
        <v>19</v>
      </c>
      <c r="I152" s="50" t="s">
        <v>48</v>
      </c>
      <c r="J152" s="50" t="s">
        <v>20</v>
      </c>
      <c r="K152" s="50" t="s">
        <v>20</v>
      </c>
      <c r="L152" s="50" t="s">
        <v>20</v>
      </c>
      <c r="M152" s="50" t="s">
        <v>20</v>
      </c>
      <c r="N152" s="50" t="s">
        <v>20</v>
      </c>
      <c r="O152" s="50" t="s">
        <v>2123</v>
      </c>
      <c r="P152" s="55" t="s">
        <v>152</v>
      </c>
      <c r="Q152" s="355" t="s">
        <v>1460</v>
      </c>
      <c r="R152" s="50" t="str">
        <f t="shared" si="5"/>
        <v>A</v>
      </c>
      <c r="S152" s="50" t="s">
        <v>24</v>
      </c>
      <c r="T152" s="50" t="s">
        <v>18</v>
      </c>
      <c r="U152" s="67">
        <v>1</v>
      </c>
      <c r="V152" s="50" t="s">
        <v>23</v>
      </c>
      <c r="W152" s="50" t="s">
        <v>1914</v>
      </c>
      <c r="X152" s="54" t="s">
        <v>1942</v>
      </c>
    </row>
    <row r="153" spans="2:24" x14ac:dyDescent="0.25">
      <c r="B153" s="49" t="str">
        <f t="shared" si="4"/>
        <v>1.1.2.2.52.0.5.00.00.00.00.00</v>
      </c>
      <c r="C153" s="50" t="s">
        <v>18</v>
      </c>
      <c r="D153" s="50" t="s">
        <v>18</v>
      </c>
      <c r="E153" s="50" t="s">
        <v>22</v>
      </c>
      <c r="F153" s="50" t="s">
        <v>22</v>
      </c>
      <c r="G153" s="50" t="s">
        <v>35</v>
      </c>
      <c r="H153" s="71" t="s">
        <v>19</v>
      </c>
      <c r="I153" s="50" t="s">
        <v>57</v>
      </c>
      <c r="J153" s="50" t="s">
        <v>20</v>
      </c>
      <c r="K153" s="50" t="s">
        <v>20</v>
      </c>
      <c r="L153" s="50" t="s">
        <v>20</v>
      </c>
      <c r="M153" s="50" t="s">
        <v>20</v>
      </c>
      <c r="N153" s="50" t="s">
        <v>20</v>
      </c>
      <c r="O153" s="50" t="s">
        <v>2123</v>
      </c>
      <c r="P153" s="55" t="s">
        <v>2227</v>
      </c>
      <c r="Q153" s="355" t="s">
        <v>1460</v>
      </c>
      <c r="R153" s="50" t="str">
        <f t="shared" si="5"/>
        <v>A</v>
      </c>
      <c r="S153" s="50" t="s">
        <v>24</v>
      </c>
      <c r="T153" s="50" t="s">
        <v>18</v>
      </c>
      <c r="U153" s="67">
        <v>1</v>
      </c>
      <c r="V153" s="50" t="s">
        <v>23</v>
      </c>
      <c r="W153" s="50" t="s">
        <v>1914</v>
      </c>
      <c r="X153" s="54" t="s">
        <v>1942</v>
      </c>
    </row>
    <row r="154" spans="2:24" x14ac:dyDescent="0.25">
      <c r="B154" s="49" t="str">
        <f t="shared" si="4"/>
        <v>1.1.2.2.52.0.6.00.00.00.00.00</v>
      </c>
      <c r="C154" s="50" t="s">
        <v>18</v>
      </c>
      <c r="D154" s="50" t="s">
        <v>18</v>
      </c>
      <c r="E154" s="50" t="s">
        <v>22</v>
      </c>
      <c r="F154" s="50" t="s">
        <v>22</v>
      </c>
      <c r="G154" s="50" t="s">
        <v>35</v>
      </c>
      <c r="H154" s="71" t="s">
        <v>19</v>
      </c>
      <c r="I154" s="50" t="s">
        <v>69</v>
      </c>
      <c r="J154" s="50" t="s">
        <v>20</v>
      </c>
      <c r="K154" s="50" t="s">
        <v>20</v>
      </c>
      <c r="L154" s="50" t="s">
        <v>20</v>
      </c>
      <c r="M154" s="50" t="s">
        <v>20</v>
      </c>
      <c r="N154" s="50" t="s">
        <v>20</v>
      </c>
      <c r="O154" s="50" t="s">
        <v>2123</v>
      </c>
      <c r="P154" s="55" t="s">
        <v>153</v>
      </c>
      <c r="Q154" s="355" t="s">
        <v>1460</v>
      </c>
      <c r="R154" s="50" t="str">
        <f t="shared" si="5"/>
        <v>A</v>
      </c>
      <c r="S154" s="50" t="s">
        <v>24</v>
      </c>
      <c r="T154" s="50" t="s">
        <v>18</v>
      </c>
      <c r="U154" s="67">
        <v>1</v>
      </c>
      <c r="V154" s="50" t="s">
        <v>23</v>
      </c>
      <c r="W154" s="50" t="s">
        <v>1914</v>
      </c>
      <c r="X154" s="54" t="s">
        <v>1942</v>
      </c>
    </row>
    <row r="155" spans="2:24" x14ac:dyDescent="0.25">
      <c r="B155" s="49" t="str">
        <f t="shared" si="4"/>
        <v>1.1.2.2.52.0.7.00.00.00.00.00</v>
      </c>
      <c r="C155" s="50" t="s">
        <v>18</v>
      </c>
      <c r="D155" s="50" t="s">
        <v>18</v>
      </c>
      <c r="E155" s="50" t="s">
        <v>22</v>
      </c>
      <c r="F155" s="50" t="s">
        <v>22</v>
      </c>
      <c r="G155" s="50" t="s">
        <v>35</v>
      </c>
      <c r="H155" s="71" t="s">
        <v>19</v>
      </c>
      <c r="I155" s="50" t="s">
        <v>71</v>
      </c>
      <c r="J155" s="50" t="s">
        <v>20</v>
      </c>
      <c r="K155" s="50" t="s">
        <v>20</v>
      </c>
      <c r="L155" s="50" t="s">
        <v>20</v>
      </c>
      <c r="M155" s="50" t="s">
        <v>20</v>
      </c>
      <c r="N155" s="50" t="s">
        <v>20</v>
      </c>
      <c r="O155" s="50" t="s">
        <v>2123</v>
      </c>
      <c r="P155" s="55" t="s">
        <v>2226</v>
      </c>
      <c r="Q155" s="355" t="s">
        <v>1460</v>
      </c>
      <c r="R155" s="50" t="str">
        <f t="shared" si="5"/>
        <v>A</v>
      </c>
      <c r="S155" s="50" t="s">
        <v>24</v>
      </c>
      <c r="T155" s="50" t="s">
        <v>18</v>
      </c>
      <c r="U155" s="67">
        <v>1</v>
      </c>
      <c r="V155" s="50" t="s">
        <v>23</v>
      </c>
      <c r="W155" s="50" t="s">
        <v>1914</v>
      </c>
      <c r="X155" s="54" t="s">
        <v>1942</v>
      </c>
    </row>
    <row r="156" spans="2:24" x14ac:dyDescent="0.25">
      <c r="B156" s="49" t="str">
        <f t="shared" si="4"/>
        <v>1.1.2.2.52.0.8.00.00.00.00.00</v>
      </c>
      <c r="C156" s="50" t="s">
        <v>18</v>
      </c>
      <c r="D156" s="50" t="s">
        <v>18</v>
      </c>
      <c r="E156" s="50" t="s">
        <v>22</v>
      </c>
      <c r="F156" s="50" t="s">
        <v>22</v>
      </c>
      <c r="G156" s="50" t="s">
        <v>35</v>
      </c>
      <c r="H156" s="71" t="s">
        <v>19</v>
      </c>
      <c r="I156" s="50" t="s">
        <v>62</v>
      </c>
      <c r="J156" s="50" t="s">
        <v>20</v>
      </c>
      <c r="K156" s="50" t="s">
        <v>20</v>
      </c>
      <c r="L156" s="50" t="s">
        <v>20</v>
      </c>
      <c r="M156" s="50" t="s">
        <v>20</v>
      </c>
      <c r="N156" s="50" t="s">
        <v>20</v>
      </c>
      <c r="O156" s="50" t="s">
        <v>2123</v>
      </c>
      <c r="P156" s="55" t="s">
        <v>154</v>
      </c>
      <c r="Q156" s="355" t="s">
        <v>1460</v>
      </c>
      <c r="R156" s="50" t="str">
        <f t="shared" si="5"/>
        <v>A</v>
      </c>
      <c r="S156" s="50" t="s">
        <v>24</v>
      </c>
      <c r="T156" s="50" t="s">
        <v>18</v>
      </c>
      <c r="U156" s="67">
        <v>1</v>
      </c>
      <c r="V156" s="50" t="s">
        <v>23</v>
      </c>
      <c r="W156" s="50" t="s">
        <v>1914</v>
      </c>
      <c r="X156" s="54" t="s">
        <v>1942</v>
      </c>
    </row>
    <row r="157" spans="2:24" x14ac:dyDescent="0.25">
      <c r="B157" s="49" t="str">
        <f t="shared" si="4"/>
        <v>1.1.3.0.00.0.0.00.00.00.00.00</v>
      </c>
      <c r="C157" s="50" t="s">
        <v>18</v>
      </c>
      <c r="D157" s="50" t="s">
        <v>18</v>
      </c>
      <c r="E157" s="50" t="s">
        <v>23</v>
      </c>
      <c r="F157" s="50" t="s">
        <v>19</v>
      </c>
      <c r="G157" s="50" t="s">
        <v>20</v>
      </c>
      <c r="H157" s="50" t="s">
        <v>19</v>
      </c>
      <c r="I157" s="50" t="s">
        <v>19</v>
      </c>
      <c r="J157" s="50" t="s">
        <v>20</v>
      </c>
      <c r="K157" s="50" t="s">
        <v>20</v>
      </c>
      <c r="L157" s="50" t="s">
        <v>20</v>
      </c>
      <c r="M157" s="50" t="s">
        <v>20</v>
      </c>
      <c r="N157" s="50" t="s">
        <v>20</v>
      </c>
      <c r="O157" s="50" t="s">
        <v>2123</v>
      </c>
      <c r="P157" s="55" t="s">
        <v>155</v>
      </c>
      <c r="Q157" s="355" t="s">
        <v>1786</v>
      </c>
      <c r="R157" s="50" t="str">
        <f t="shared" si="5"/>
        <v>S</v>
      </c>
      <c r="S157" s="50" t="s">
        <v>24</v>
      </c>
      <c r="T157" s="50" t="s">
        <v>18</v>
      </c>
      <c r="U157" s="67">
        <v>2</v>
      </c>
      <c r="V157" s="50" t="s">
        <v>23</v>
      </c>
      <c r="W157" s="50" t="s">
        <v>1914</v>
      </c>
      <c r="X157" s="54"/>
    </row>
    <row r="158" spans="2:24" x14ac:dyDescent="0.25">
      <c r="B158" s="49" t="str">
        <f t="shared" si="4"/>
        <v>1.1.3.1.00.0.0.00.00.00.00.00</v>
      </c>
      <c r="C158" s="50" t="s">
        <v>18</v>
      </c>
      <c r="D158" s="50" t="s">
        <v>18</v>
      </c>
      <c r="E158" s="50" t="s">
        <v>23</v>
      </c>
      <c r="F158" s="50" t="s">
        <v>18</v>
      </c>
      <c r="G158" s="50" t="s">
        <v>20</v>
      </c>
      <c r="H158" s="50" t="s">
        <v>19</v>
      </c>
      <c r="I158" s="50" t="s">
        <v>19</v>
      </c>
      <c r="J158" s="50" t="s">
        <v>20</v>
      </c>
      <c r="K158" s="50" t="s">
        <v>20</v>
      </c>
      <c r="L158" s="50" t="s">
        <v>20</v>
      </c>
      <c r="M158" s="50" t="s">
        <v>20</v>
      </c>
      <c r="N158" s="50" t="s">
        <v>20</v>
      </c>
      <c r="O158" s="50" t="s">
        <v>2123</v>
      </c>
      <c r="P158" s="55" t="s">
        <v>155</v>
      </c>
      <c r="Q158" s="355" t="s">
        <v>1461</v>
      </c>
      <c r="R158" s="50" t="str">
        <f t="shared" si="5"/>
        <v>S</v>
      </c>
      <c r="S158" s="50" t="s">
        <v>24</v>
      </c>
      <c r="T158" s="50" t="s">
        <v>18</v>
      </c>
      <c r="U158" s="67">
        <v>2</v>
      </c>
      <c r="V158" s="50" t="s">
        <v>23</v>
      </c>
      <c r="W158" s="50" t="s">
        <v>1914</v>
      </c>
      <c r="X158" s="52" t="s">
        <v>2089</v>
      </c>
    </row>
    <row r="159" spans="2:24" x14ac:dyDescent="0.25">
      <c r="B159" s="49" t="str">
        <f t="shared" si="4"/>
        <v>1.1.3.1.50.0.0.00.00.00.00.00</v>
      </c>
      <c r="C159" s="50" t="s">
        <v>18</v>
      </c>
      <c r="D159" s="50" t="s">
        <v>18</v>
      </c>
      <c r="E159" s="50" t="s">
        <v>23</v>
      </c>
      <c r="F159" s="50" t="s">
        <v>18</v>
      </c>
      <c r="G159" s="50" t="s">
        <v>32</v>
      </c>
      <c r="H159" s="50" t="s">
        <v>19</v>
      </c>
      <c r="I159" s="50" t="s">
        <v>19</v>
      </c>
      <c r="J159" s="50" t="s">
        <v>20</v>
      </c>
      <c r="K159" s="50" t="s">
        <v>20</v>
      </c>
      <c r="L159" s="50" t="s">
        <v>20</v>
      </c>
      <c r="M159" s="50" t="s">
        <v>20</v>
      </c>
      <c r="N159" s="50" t="s">
        <v>20</v>
      </c>
      <c r="O159" s="50" t="s">
        <v>2123</v>
      </c>
      <c r="P159" s="55" t="s">
        <v>156</v>
      </c>
      <c r="Q159" s="355" t="s">
        <v>1462</v>
      </c>
      <c r="R159" s="50" t="str">
        <f t="shared" si="5"/>
        <v>S</v>
      </c>
      <c r="S159" s="50" t="s">
        <v>24</v>
      </c>
      <c r="T159" s="50" t="s">
        <v>18</v>
      </c>
      <c r="U159" s="67">
        <v>2</v>
      </c>
      <c r="V159" s="50" t="s">
        <v>23</v>
      </c>
      <c r="W159" s="50" t="s">
        <v>1914</v>
      </c>
      <c r="X159" s="54" t="s">
        <v>2089</v>
      </c>
    </row>
    <row r="160" spans="2:24" x14ac:dyDescent="0.25">
      <c r="B160" s="49" t="str">
        <f t="shared" si="4"/>
        <v>1.1.3.1.50.0.1.00.00.00.00.00</v>
      </c>
      <c r="C160" s="50" t="s">
        <v>18</v>
      </c>
      <c r="D160" s="50" t="s">
        <v>18</v>
      </c>
      <c r="E160" s="50" t="s">
        <v>23</v>
      </c>
      <c r="F160" s="50" t="s">
        <v>18</v>
      </c>
      <c r="G160" s="50" t="s">
        <v>32</v>
      </c>
      <c r="H160" s="71" t="s">
        <v>19</v>
      </c>
      <c r="I160" s="50" t="s">
        <v>18</v>
      </c>
      <c r="J160" s="50" t="s">
        <v>20</v>
      </c>
      <c r="K160" s="50" t="s">
        <v>20</v>
      </c>
      <c r="L160" s="50" t="s">
        <v>20</v>
      </c>
      <c r="M160" s="50" t="s">
        <v>20</v>
      </c>
      <c r="N160" s="50" t="s">
        <v>20</v>
      </c>
      <c r="O160" s="50" t="s">
        <v>2123</v>
      </c>
      <c r="P160" s="55" t="s">
        <v>2034</v>
      </c>
      <c r="Q160" s="355" t="s">
        <v>1462</v>
      </c>
      <c r="R160" s="50" t="str">
        <f t="shared" si="5"/>
        <v>A</v>
      </c>
      <c r="S160" s="50" t="s">
        <v>24</v>
      </c>
      <c r="T160" s="50" t="s">
        <v>18</v>
      </c>
      <c r="U160" s="67">
        <v>1</v>
      </c>
      <c r="V160" s="50" t="s">
        <v>23</v>
      </c>
      <c r="W160" s="50" t="s">
        <v>1914</v>
      </c>
      <c r="X160" s="54" t="s">
        <v>1942</v>
      </c>
    </row>
    <row r="161" spans="2:24" x14ac:dyDescent="0.25">
      <c r="B161" s="49" t="str">
        <f t="shared" si="4"/>
        <v>1.1.3.1.50.0.2.00.00.00.00.00</v>
      </c>
      <c r="C161" s="50" t="s">
        <v>18</v>
      </c>
      <c r="D161" s="50" t="s">
        <v>18</v>
      </c>
      <c r="E161" s="50" t="s">
        <v>23</v>
      </c>
      <c r="F161" s="50" t="s">
        <v>18</v>
      </c>
      <c r="G161" s="50" t="s">
        <v>32</v>
      </c>
      <c r="H161" s="71" t="s">
        <v>19</v>
      </c>
      <c r="I161" s="50" t="s">
        <v>22</v>
      </c>
      <c r="J161" s="50" t="s">
        <v>20</v>
      </c>
      <c r="K161" s="50" t="s">
        <v>20</v>
      </c>
      <c r="L161" s="50" t="s">
        <v>20</v>
      </c>
      <c r="M161" s="50" t="s">
        <v>20</v>
      </c>
      <c r="N161" s="50" t="s">
        <v>20</v>
      </c>
      <c r="O161" s="50" t="s">
        <v>2123</v>
      </c>
      <c r="P161" s="55" t="s">
        <v>2087</v>
      </c>
      <c r="Q161" s="355" t="s">
        <v>1462</v>
      </c>
      <c r="R161" s="50" t="str">
        <f t="shared" si="5"/>
        <v>A</v>
      </c>
      <c r="S161" s="50" t="s">
        <v>24</v>
      </c>
      <c r="T161" s="50" t="s">
        <v>18</v>
      </c>
      <c r="U161" s="67">
        <v>1</v>
      </c>
      <c r="V161" s="50" t="s">
        <v>23</v>
      </c>
      <c r="W161" s="50" t="s">
        <v>1914</v>
      </c>
      <c r="X161" s="54" t="s">
        <v>1942</v>
      </c>
    </row>
    <row r="162" spans="2:24" x14ac:dyDescent="0.25">
      <c r="B162" s="49" t="str">
        <f t="shared" si="4"/>
        <v>1.1.3.1.50.0.3.00.00.00.00.00</v>
      </c>
      <c r="C162" s="50" t="s">
        <v>18</v>
      </c>
      <c r="D162" s="50" t="s">
        <v>18</v>
      </c>
      <c r="E162" s="50" t="s">
        <v>23</v>
      </c>
      <c r="F162" s="50" t="s">
        <v>18</v>
      </c>
      <c r="G162" s="50" t="s">
        <v>32</v>
      </c>
      <c r="H162" s="71" t="s">
        <v>19</v>
      </c>
      <c r="I162" s="50" t="s">
        <v>23</v>
      </c>
      <c r="J162" s="50" t="s">
        <v>20</v>
      </c>
      <c r="K162" s="50" t="s">
        <v>20</v>
      </c>
      <c r="L162" s="50" t="s">
        <v>20</v>
      </c>
      <c r="M162" s="50" t="s">
        <v>20</v>
      </c>
      <c r="N162" s="50" t="s">
        <v>20</v>
      </c>
      <c r="O162" s="50" t="s">
        <v>2123</v>
      </c>
      <c r="P162" s="55" t="s">
        <v>2085</v>
      </c>
      <c r="Q162" s="355" t="s">
        <v>1462</v>
      </c>
      <c r="R162" s="50" t="str">
        <f t="shared" si="5"/>
        <v>A</v>
      </c>
      <c r="S162" s="50" t="s">
        <v>24</v>
      </c>
      <c r="T162" s="50" t="s">
        <v>18</v>
      </c>
      <c r="U162" s="67">
        <v>1</v>
      </c>
      <c r="V162" s="50" t="s">
        <v>23</v>
      </c>
      <c r="W162" s="50" t="s">
        <v>1914</v>
      </c>
      <c r="X162" s="54" t="s">
        <v>1942</v>
      </c>
    </row>
    <row r="163" spans="2:24" x14ac:dyDescent="0.25">
      <c r="B163" s="49" t="str">
        <f t="shared" si="4"/>
        <v>1.1.3.1.50.0.4.00.00.00.00.00</v>
      </c>
      <c r="C163" s="50" t="s">
        <v>18</v>
      </c>
      <c r="D163" s="50" t="s">
        <v>18</v>
      </c>
      <c r="E163" s="50" t="s">
        <v>23</v>
      </c>
      <c r="F163" s="50" t="s">
        <v>18</v>
      </c>
      <c r="G163" s="50" t="s">
        <v>32</v>
      </c>
      <c r="H163" s="71" t="s">
        <v>19</v>
      </c>
      <c r="I163" s="50" t="s">
        <v>48</v>
      </c>
      <c r="J163" s="50" t="s">
        <v>20</v>
      </c>
      <c r="K163" s="50" t="s">
        <v>20</v>
      </c>
      <c r="L163" s="50" t="s">
        <v>20</v>
      </c>
      <c r="M163" s="50" t="s">
        <v>20</v>
      </c>
      <c r="N163" s="50" t="s">
        <v>20</v>
      </c>
      <c r="O163" s="50" t="s">
        <v>2123</v>
      </c>
      <c r="P163" s="55" t="s">
        <v>2083</v>
      </c>
      <c r="Q163" s="355" t="s">
        <v>1462</v>
      </c>
      <c r="R163" s="50" t="str">
        <f t="shared" si="5"/>
        <v>A</v>
      </c>
      <c r="S163" s="50" t="s">
        <v>24</v>
      </c>
      <c r="T163" s="50" t="s">
        <v>18</v>
      </c>
      <c r="U163" s="67">
        <v>1</v>
      </c>
      <c r="V163" s="50" t="s">
        <v>23</v>
      </c>
      <c r="W163" s="50" t="s">
        <v>1914</v>
      </c>
      <c r="X163" s="54" t="s">
        <v>1942</v>
      </c>
    </row>
    <row r="164" spans="2:24" x14ac:dyDescent="0.25">
      <c r="B164" s="49" t="str">
        <f t="shared" si="4"/>
        <v>1.1.3.1.50.0.5.00.00.00.00.00</v>
      </c>
      <c r="C164" s="50" t="s">
        <v>18</v>
      </c>
      <c r="D164" s="50" t="s">
        <v>18</v>
      </c>
      <c r="E164" s="50" t="s">
        <v>23</v>
      </c>
      <c r="F164" s="50" t="s">
        <v>18</v>
      </c>
      <c r="G164" s="50" t="s">
        <v>32</v>
      </c>
      <c r="H164" s="71" t="s">
        <v>19</v>
      </c>
      <c r="I164" s="50" t="s">
        <v>57</v>
      </c>
      <c r="J164" s="50" t="s">
        <v>20</v>
      </c>
      <c r="K164" s="50" t="s">
        <v>20</v>
      </c>
      <c r="L164" s="50" t="s">
        <v>20</v>
      </c>
      <c r="M164" s="50" t="s">
        <v>20</v>
      </c>
      <c r="N164" s="50" t="s">
        <v>20</v>
      </c>
      <c r="O164" s="50" t="s">
        <v>2123</v>
      </c>
      <c r="P164" s="55" t="s">
        <v>2079</v>
      </c>
      <c r="Q164" s="355" t="s">
        <v>1462</v>
      </c>
      <c r="R164" s="50" t="str">
        <f t="shared" si="5"/>
        <v>A</v>
      </c>
      <c r="S164" s="50" t="s">
        <v>24</v>
      </c>
      <c r="T164" s="50" t="s">
        <v>18</v>
      </c>
      <c r="U164" s="67">
        <v>1</v>
      </c>
      <c r="V164" s="50" t="s">
        <v>23</v>
      </c>
      <c r="W164" s="50" t="s">
        <v>1914</v>
      </c>
      <c r="X164" s="54" t="s">
        <v>1942</v>
      </c>
    </row>
    <row r="165" spans="2:24" x14ac:dyDescent="0.25">
      <c r="B165" s="49" t="str">
        <f t="shared" si="4"/>
        <v>1.1.3.1.50.0.6.00.00.00.00.00</v>
      </c>
      <c r="C165" s="50" t="s">
        <v>18</v>
      </c>
      <c r="D165" s="50" t="s">
        <v>18</v>
      </c>
      <c r="E165" s="50" t="s">
        <v>23</v>
      </c>
      <c r="F165" s="50" t="s">
        <v>18</v>
      </c>
      <c r="G165" s="50" t="s">
        <v>32</v>
      </c>
      <c r="H165" s="71" t="s">
        <v>19</v>
      </c>
      <c r="I165" s="50" t="s">
        <v>69</v>
      </c>
      <c r="J165" s="50" t="s">
        <v>20</v>
      </c>
      <c r="K165" s="50" t="s">
        <v>20</v>
      </c>
      <c r="L165" s="50" t="s">
        <v>20</v>
      </c>
      <c r="M165" s="50" t="s">
        <v>20</v>
      </c>
      <c r="N165" s="50" t="s">
        <v>20</v>
      </c>
      <c r="O165" s="50" t="s">
        <v>2123</v>
      </c>
      <c r="P165" s="55" t="s">
        <v>2077</v>
      </c>
      <c r="Q165" s="355" t="s">
        <v>1462</v>
      </c>
      <c r="R165" s="50" t="str">
        <f t="shared" si="5"/>
        <v>A</v>
      </c>
      <c r="S165" s="50" t="s">
        <v>24</v>
      </c>
      <c r="T165" s="50" t="s">
        <v>18</v>
      </c>
      <c r="U165" s="67">
        <v>1</v>
      </c>
      <c r="V165" s="50" t="s">
        <v>23</v>
      </c>
      <c r="W165" s="50" t="s">
        <v>1914</v>
      </c>
      <c r="X165" s="54" t="s">
        <v>1942</v>
      </c>
    </row>
    <row r="166" spans="2:24" x14ac:dyDescent="0.25">
      <c r="B166" s="49" t="str">
        <f t="shared" si="4"/>
        <v>1.1.3.1.50.0.7.00.00.00.00.00</v>
      </c>
      <c r="C166" s="50" t="s">
        <v>18</v>
      </c>
      <c r="D166" s="50" t="s">
        <v>18</v>
      </c>
      <c r="E166" s="50" t="s">
        <v>23</v>
      </c>
      <c r="F166" s="50" t="s">
        <v>18</v>
      </c>
      <c r="G166" s="50" t="s">
        <v>32</v>
      </c>
      <c r="H166" s="71" t="s">
        <v>19</v>
      </c>
      <c r="I166" s="50" t="s">
        <v>71</v>
      </c>
      <c r="J166" s="50" t="s">
        <v>20</v>
      </c>
      <c r="K166" s="50" t="s">
        <v>20</v>
      </c>
      <c r="L166" s="50" t="s">
        <v>20</v>
      </c>
      <c r="M166" s="50" t="s">
        <v>20</v>
      </c>
      <c r="N166" s="50" t="s">
        <v>20</v>
      </c>
      <c r="O166" s="50" t="s">
        <v>2123</v>
      </c>
      <c r="P166" s="55" t="s">
        <v>2073</v>
      </c>
      <c r="Q166" s="355" t="s">
        <v>1462</v>
      </c>
      <c r="R166" s="50" t="str">
        <f t="shared" si="5"/>
        <v>A</v>
      </c>
      <c r="S166" s="50" t="s">
        <v>24</v>
      </c>
      <c r="T166" s="50" t="s">
        <v>18</v>
      </c>
      <c r="U166" s="67">
        <v>1</v>
      </c>
      <c r="V166" s="50" t="s">
        <v>23</v>
      </c>
      <c r="W166" s="50" t="s">
        <v>1914</v>
      </c>
      <c r="X166" s="54" t="s">
        <v>1942</v>
      </c>
    </row>
    <row r="167" spans="2:24" x14ac:dyDescent="0.25">
      <c r="B167" s="49" t="str">
        <f t="shared" si="4"/>
        <v>1.1.3.1.50.0.8.00.00.00.00.00</v>
      </c>
      <c r="C167" s="50" t="s">
        <v>18</v>
      </c>
      <c r="D167" s="50" t="s">
        <v>18</v>
      </c>
      <c r="E167" s="50" t="s">
        <v>23</v>
      </c>
      <c r="F167" s="50" t="s">
        <v>18</v>
      </c>
      <c r="G167" s="50" t="s">
        <v>32</v>
      </c>
      <c r="H167" s="71" t="s">
        <v>19</v>
      </c>
      <c r="I167" s="50" t="s">
        <v>62</v>
      </c>
      <c r="J167" s="50" t="s">
        <v>20</v>
      </c>
      <c r="K167" s="50" t="s">
        <v>20</v>
      </c>
      <c r="L167" s="50" t="s">
        <v>20</v>
      </c>
      <c r="M167" s="50" t="s">
        <v>20</v>
      </c>
      <c r="N167" s="50" t="s">
        <v>20</v>
      </c>
      <c r="O167" s="50" t="s">
        <v>2123</v>
      </c>
      <c r="P167" s="55" t="s">
        <v>2071</v>
      </c>
      <c r="Q167" s="355" t="s">
        <v>1462</v>
      </c>
      <c r="R167" s="50" t="str">
        <f t="shared" si="5"/>
        <v>A</v>
      </c>
      <c r="S167" s="50" t="s">
        <v>24</v>
      </c>
      <c r="T167" s="50" t="s">
        <v>18</v>
      </c>
      <c r="U167" s="67">
        <v>1</v>
      </c>
      <c r="V167" s="50" t="s">
        <v>23</v>
      </c>
      <c r="W167" s="50" t="s">
        <v>1914</v>
      </c>
      <c r="X167" s="54" t="s">
        <v>1942</v>
      </c>
    </row>
    <row r="168" spans="2:24" x14ac:dyDescent="0.25">
      <c r="B168" s="49" t="str">
        <f t="shared" si="4"/>
        <v>1.1.3.1.51.0.0.00.00.00.00.00</v>
      </c>
      <c r="C168" s="50" t="s">
        <v>18</v>
      </c>
      <c r="D168" s="50" t="s">
        <v>18</v>
      </c>
      <c r="E168" s="50" t="s">
        <v>23</v>
      </c>
      <c r="F168" s="50" t="s">
        <v>18</v>
      </c>
      <c r="G168" s="50" t="s">
        <v>34</v>
      </c>
      <c r="H168" s="50" t="s">
        <v>19</v>
      </c>
      <c r="I168" s="50" t="s">
        <v>19</v>
      </c>
      <c r="J168" s="50" t="s">
        <v>20</v>
      </c>
      <c r="K168" s="50" t="s">
        <v>20</v>
      </c>
      <c r="L168" s="50" t="s">
        <v>20</v>
      </c>
      <c r="M168" s="50" t="s">
        <v>20</v>
      </c>
      <c r="N168" s="50" t="s">
        <v>20</v>
      </c>
      <c r="O168" s="50" t="s">
        <v>2123</v>
      </c>
      <c r="P168" s="55" t="s">
        <v>157</v>
      </c>
      <c r="Q168" s="355" t="s">
        <v>1463</v>
      </c>
      <c r="R168" s="50" t="str">
        <f t="shared" si="5"/>
        <v>S</v>
      </c>
      <c r="S168" s="50" t="s">
        <v>24</v>
      </c>
      <c r="T168" s="50" t="s">
        <v>18</v>
      </c>
      <c r="U168" s="67">
        <v>2</v>
      </c>
      <c r="V168" s="50" t="s">
        <v>23</v>
      </c>
      <c r="W168" s="50" t="s">
        <v>1914</v>
      </c>
      <c r="X168" s="54" t="s">
        <v>2089</v>
      </c>
    </row>
    <row r="169" spans="2:24" x14ac:dyDescent="0.25">
      <c r="B169" s="49" t="str">
        <f t="shared" si="4"/>
        <v>1.1.3.1.51.0.1.00.00.00.00.00</v>
      </c>
      <c r="C169" s="50" t="s">
        <v>18</v>
      </c>
      <c r="D169" s="50" t="s">
        <v>18</v>
      </c>
      <c r="E169" s="50" t="s">
        <v>23</v>
      </c>
      <c r="F169" s="50" t="s">
        <v>18</v>
      </c>
      <c r="G169" s="50" t="s">
        <v>34</v>
      </c>
      <c r="H169" s="71" t="s">
        <v>19</v>
      </c>
      <c r="I169" s="50" t="s">
        <v>18</v>
      </c>
      <c r="J169" s="50" t="s">
        <v>20</v>
      </c>
      <c r="K169" s="50" t="s">
        <v>20</v>
      </c>
      <c r="L169" s="50" t="s">
        <v>20</v>
      </c>
      <c r="M169" s="50" t="s">
        <v>20</v>
      </c>
      <c r="N169" s="50" t="s">
        <v>20</v>
      </c>
      <c r="O169" s="50" t="s">
        <v>2123</v>
      </c>
      <c r="P169" s="55" t="s">
        <v>162</v>
      </c>
      <c r="Q169" s="355" t="s">
        <v>1463</v>
      </c>
      <c r="R169" s="50" t="str">
        <f t="shared" si="5"/>
        <v>A</v>
      </c>
      <c r="S169" s="50" t="s">
        <v>24</v>
      </c>
      <c r="T169" s="50" t="s">
        <v>18</v>
      </c>
      <c r="U169" s="67">
        <v>1</v>
      </c>
      <c r="V169" s="50" t="s">
        <v>23</v>
      </c>
      <c r="W169" s="50" t="s">
        <v>1914</v>
      </c>
      <c r="X169" s="54" t="s">
        <v>1942</v>
      </c>
    </row>
    <row r="170" spans="2:24" x14ac:dyDescent="0.25">
      <c r="B170" s="49" t="str">
        <f t="shared" si="4"/>
        <v>1.1.3.1.51.0.2.00.00.00.00.00</v>
      </c>
      <c r="C170" s="50" t="s">
        <v>18</v>
      </c>
      <c r="D170" s="50" t="s">
        <v>18</v>
      </c>
      <c r="E170" s="50" t="s">
        <v>23</v>
      </c>
      <c r="F170" s="50" t="s">
        <v>18</v>
      </c>
      <c r="G170" s="50" t="s">
        <v>34</v>
      </c>
      <c r="H170" s="71" t="s">
        <v>19</v>
      </c>
      <c r="I170" s="50" t="s">
        <v>22</v>
      </c>
      <c r="J170" s="50" t="s">
        <v>20</v>
      </c>
      <c r="K170" s="50" t="s">
        <v>20</v>
      </c>
      <c r="L170" s="50" t="s">
        <v>20</v>
      </c>
      <c r="M170" s="50" t="s">
        <v>20</v>
      </c>
      <c r="N170" s="50" t="s">
        <v>20</v>
      </c>
      <c r="O170" s="50" t="s">
        <v>2123</v>
      </c>
      <c r="P170" s="55" t="s">
        <v>163</v>
      </c>
      <c r="Q170" s="355" t="s">
        <v>1463</v>
      </c>
      <c r="R170" s="50" t="str">
        <f t="shared" si="5"/>
        <v>A</v>
      </c>
      <c r="S170" s="50" t="s">
        <v>24</v>
      </c>
      <c r="T170" s="50" t="s">
        <v>18</v>
      </c>
      <c r="U170" s="67">
        <v>1</v>
      </c>
      <c r="V170" s="50" t="s">
        <v>23</v>
      </c>
      <c r="W170" s="50" t="s">
        <v>1914</v>
      </c>
      <c r="X170" s="54" t="s">
        <v>1942</v>
      </c>
    </row>
    <row r="171" spans="2:24" x14ac:dyDescent="0.25">
      <c r="B171" s="49" t="str">
        <f t="shared" si="4"/>
        <v>1.1.3.1.51.0.3.00.00.00.00.00</v>
      </c>
      <c r="C171" s="50" t="s">
        <v>18</v>
      </c>
      <c r="D171" s="50" t="s">
        <v>18</v>
      </c>
      <c r="E171" s="50" t="s">
        <v>23</v>
      </c>
      <c r="F171" s="50" t="s">
        <v>18</v>
      </c>
      <c r="G171" s="50" t="s">
        <v>34</v>
      </c>
      <c r="H171" s="71" t="s">
        <v>19</v>
      </c>
      <c r="I171" s="50" t="s">
        <v>23</v>
      </c>
      <c r="J171" s="50" t="s">
        <v>20</v>
      </c>
      <c r="K171" s="50" t="s">
        <v>20</v>
      </c>
      <c r="L171" s="50" t="s">
        <v>20</v>
      </c>
      <c r="M171" s="50" t="s">
        <v>20</v>
      </c>
      <c r="N171" s="50" t="s">
        <v>20</v>
      </c>
      <c r="O171" s="50" t="s">
        <v>2123</v>
      </c>
      <c r="P171" s="55" t="s">
        <v>164</v>
      </c>
      <c r="Q171" s="355" t="s">
        <v>1463</v>
      </c>
      <c r="R171" s="50" t="str">
        <f t="shared" si="5"/>
        <v>A</v>
      </c>
      <c r="S171" s="50" t="s">
        <v>24</v>
      </c>
      <c r="T171" s="50" t="s">
        <v>18</v>
      </c>
      <c r="U171" s="67">
        <v>1</v>
      </c>
      <c r="V171" s="50" t="s">
        <v>23</v>
      </c>
      <c r="W171" s="50" t="s">
        <v>1914</v>
      </c>
      <c r="X171" s="54" t="s">
        <v>1942</v>
      </c>
    </row>
    <row r="172" spans="2:24" x14ac:dyDescent="0.25">
      <c r="B172" s="49" t="str">
        <f t="shared" si="4"/>
        <v>1.1.3.1.51.0.4.00.00.00.00.00</v>
      </c>
      <c r="C172" s="50" t="s">
        <v>18</v>
      </c>
      <c r="D172" s="50" t="s">
        <v>18</v>
      </c>
      <c r="E172" s="50" t="s">
        <v>23</v>
      </c>
      <c r="F172" s="50" t="s">
        <v>18</v>
      </c>
      <c r="G172" s="50" t="s">
        <v>34</v>
      </c>
      <c r="H172" s="71" t="s">
        <v>19</v>
      </c>
      <c r="I172" s="50" t="s">
        <v>48</v>
      </c>
      <c r="J172" s="50" t="s">
        <v>20</v>
      </c>
      <c r="K172" s="50" t="s">
        <v>20</v>
      </c>
      <c r="L172" s="50" t="s">
        <v>20</v>
      </c>
      <c r="M172" s="50" t="s">
        <v>20</v>
      </c>
      <c r="N172" s="50" t="s">
        <v>20</v>
      </c>
      <c r="O172" s="50" t="s">
        <v>2123</v>
      </c>
      <c r="P172" s="55" t="s">
        <v>165</v>
      </c>
      <c r="Q172" s="355" t="s">
        <v>1463</v>
      </c>
      <c r="R172" s="50" t="str">
        <f t="shared" si="5"/>
        <v>A</v>
      </c>
      <c r="S172" s="50" t="s">
        <v>24</v>
      </c>
      <c r="T172" s="50" t="s">
        <v>18</v>
      </c>
      <c r="U172" s="67">
        <v>1</v>
      </c>
      <c r="V172" s="50" t="s">
        <v>23</v>
      </c>
      <c r="W172" s="50" t="s">
        <v>1914</v>
      </c>
      <c r="X172" s="54" t="s">
        <v>1942</v>
      </c>
    </row>
    <row r="173" spans="2:24" x14ac:dyDescent="0.25">
      <c r="B173" s="49" t="str">
        <f t="shared" si="4"/>
        <v>1.1.3.1.51.0.5.00.00.00.00.00</v>
      </c>
      <c r="C173" s="50" t="s">
        <v>18</v>
      </c>
      <c r="D173" s="50" t="s">
        <v>18</v>
      </c>
      <c r="E173" s="50" t="s">
        <v>23</v>
      </c>
      <c r="F173" s="50" t="s">
        <v>18</v>
      </c>
      <c r="G173" s="50" t="s">
        <v>34</v>
      </c>
      <c r="H173" s="71" t="s">
        <v>19</v>
      </c>
      <c r="I173" s="50" t="s">
        <v>57</v>
      </c>
      <c r="J173" s="50" t="s">
        <v>20</v>
      </c>
      <c r="K173" s="50" t="s">
        <v>20</v>
      </c>
      <c r="L173" s="50" t="s">
        <v>20</v>
      </c>
      <c r="M173" s="50" t="s">
        <v>20</v>
      </c>
      <c r="N173" s="50" t="s">
        <v>20</v>
      </c>
      <c r="O173" s="50" t="s">
        <v>2123</v>
      </c>
      <c r="P173" s="55" t="s">
        <v>166</v>
      </c>
      <c r="Q173" s="355" t="s">
        <v>1463</v>
      </c>
      <c r="R173" s="50" t="str">
        <f t="shared" si="5"/>
        <v>A</v>
      </c>
      <c r="S173" s="50" t="s">
        <v>24</v>
      </c>
      <c r="T173" s="50" t="s">
        <v>18</v>
      </c>
      <c r="U173" s="67">
        <v>1</v>
      </c>
      <c r="V173" s="50" t="s">
        <v>23</v>
      </c>
      <c r="W173" s="50" t="s">
        <v>1914</v>
      </c>
      <c r="X173" s="54" t="s">
        <v>1942</v>
      </c>
    </row>
    <row r="174" spans="2:24" x14ac:dyDescent="0.25">
      <c r="B174" s="49" t="str">
        <f t="shared" si="4"/>
        <v>1.1.3.1.51.0.6.00.00.00.00.00</v>
      </c>
      <c r="C174" s="50" t="s">
        <v>18</v>
      </c>
      <c r="D174" s="50" t="s">
        <v>18</v>
      </c>
      <c r="E174" s="50" t="s">
        <v>23</v>
      </c>
      <c r="F174" s="50" t="s">
        <v>18</v>
      </c>
      <c r="G174" s="50" t="s">
        <v>34</v>
      </c>
      <c r="H174" s="71" t="s">
        <v>19</v>
      </c>
      <c r="I174" s="50" t="s">
        <v>69</v>
      </c>
      <c r="J174" s="50" t="s">
        <v>20</v>
      </c>
      <c r="K174" s="50" t="s">
        <v>20</v>
      </c>
      <c r="L174" s="50" t="s">
        <v>20</v>
      </c>
      <c r="M174" s="50" t="s">
        <v>20</v>
      </c>
      <c r="N174" s="50" t="s">
        <v>20</v>
      </c>
      <c r="O174" s="50" t="s">
        <v>2123</v>
      </c>
      <c r="P174" s="55" t="s">
        <v>167</v>
      </c>
      <c r="Q174" s="355" t="s">
        <v>1463</v>
      </c>
      <c r="R174" s="50" t="str">
        <f t="shared" si="5"/>
        <v>A</v>
      </c>
      <c r="S174" s="50" t="s">
        <v>24</v>
      </c>
      <c r="T174" s="50" t="s">
        <v>18</v>
      </c>
      <c r="U174" s="67">
        <v>1</v>
      </c>
      <c r="V174" s="50" t="s">
        <v>23</v>
      </c>
      <c r="W174" s="50" t="s">
        <v>1914</v>
      </c>
      <c r="X174" s="54" t="s">
        <v>1942</v>
      </c>
    </row>
    <row r="175" spans="2:24" x14ac:dyDescent="0.25">
      <c r="B175" s="49" t="str">
        <f t="shared" si="4"/>
        <v>1.1.3.1.51.0.7.00.00.00.00.00</v>
      </c>
      <c r="C175" s="50" t="s">
        <v>18</v>
      </c>
      <c r="D175" s="50" t="s">
        <v>18</v>
      </c>
      <c r="E175" s="50" t="s">
        <v>23</v>
      </c>
      <c r="F175" s="50" t="s">
        <v>18</v>
      </c>
      <c r="G175" s="50" t="s">
        <v>34</v>
      </c>
      <c r="H175" s="71" t="s">
        <v>19</v>
      </c>
      <c r="I175" s="50" t="s">
        <v>71</v>
      </c>
      <c r="J175" s="50" t="s">
        <v>20</v>
      </c>
      <c r="K175" s="50" t="s">
        <v>20</v>
      </c>
      <c r="L175" s="50" t="s">
        <v>20</v>
      </c>
      <c r="M175" s="50" t="s">
        <v>20</v>
      </c>
      <c r="N175" s="50" t="s">
        <v>20</v>
      </c>
      <c r="O175" s="50" t="s">
        <v>2123</v>
      </c>
      <c r="P175" s="55" t="s">
        <v>168</v>
      </c>
      <c r="Q175" s="355" t="s">
        <v>1463</v>
      </c>
      <c r="R175" s="50" t="str">
        <f t="shared" si="5"/>
        <v>A</v>
      </c>
      <c r="S175" s="50" t="s">
        <v>24</v>
      </c>
      <c r="T175" s="50" t="s">
        <v>18</v>
      </c>
      <c r="U175" s="67">
        <v>1</v>
      </c>
      <c r="V175" s="50" t="s">
        <v>23</v>
      </c>
      <c r="W175" s="50" t="s">
        <v>1914</v>
      </c>
      <c r="X175" s="54" t="s">
        <v>1942</v>
      </c>
    </row>
    <row r="176" spans="2:24" x14ac:dyDescent="0.25">
      <c r="B176" s="49" t="str">
        <f t="shared" si="4"/>
        <v>1.1.3.1.51.0.8.00.00.00.00.00</v>
      </c>
      <c r="C176" s="50" t="s">
        <v>18</v>
      </c>
      <c r="D176" s="50" t="s">
        <v>18</v>
      </c>
      <c r="E176" s="50" t="s">
        <v>23</v>
      </c>
      <c r="F176" s="50" t="s">
        <v>18</v>
      </c>
      <c r="G176" s="50" t="s">
        <v>34</v>
      </c>
      <c r="H176" s="71" t="s">
        <v>19</v>
      </c>
      <c r="I176" s="50" t="s">
        <v>62</v>
      </c>
      <c r="J176" s="50" t="s">
        <v>20</v>
      </c>
      <c r="K176" s="50" t="s">
        <v>20</v>
      </c>
      <c r="L176" s="50" t="s">
        <v>20</v>
      </c>
      <c r="M176" s="50" t="s">
        <v>20</v>
      </c>
      <c r="N176" s="50" t="s">
        <v>20</v>
      </c>
      <c r="O176" s="50" t="s">
        <v>2123</v>
      </c>
      <c r="P176" s="55" t="s">
        <v>169</v>
      </c>
      <c r="Q176" s="355" t="s">
        <v>1463</v>
      </c>
      <c r="R176" s="50" t="str">
        <f t="shared" si="5"/>
        <v>A</v>
      </c>
      <c r="S176" s="50" t="s">
        <v>24</v>
      </c>
      <c r="T176" s="50" t="s">
        <v>18</v>
      </c>
      <c r="U176" s="67">
        <v>1</v>
      </c>
      <c r="V176" s="50" t="s">
        <v>23</v>
      </c>
      <c r="W176" s="50" t="s">
        <v>1914</v>
      </c>
      <c r="X176" s="54" t="s">
        <v>1942</v>
      </c>
    </row>
    <row r="177" spans="2:24" x14ac:dyDescent="0.25">
      <c r="B177" s="49" t="str">
        <f t="shared" si="4"/>
        <v>1.1.3.1.52.0.0.00.00.00.00.00</v>
      </c>
      <c r="C177" s="50" t="s">
        <v>18</v>
      </c>
      <c r="D177" s="50" t="s">
        <v>18</v>
      </c>
      <c r="E177" s="50" t="s">
        <v>23</v>
      </c>
      <c r="F177" s="50" t="s">
        <v>18</v>
      </c>
      <c r="G177" s="50" t="s">
        <v>35</v>
      </c>
      <c r="H177" s="50" t="s">
        <v>19</v>
      </c>
      <c r="I177" s="50" t="s">
        <v>19</v>
      </c>
      <c r="J177" s="50" t="s">
        <v>20</v>
      </c>
      <c r="K177" s="50" t="s">
        <v>20</v>
      </c>
      <c r="L177" s="50" t="s">
        <v>20</v>
      </c>
      <c r="M177" s="50" t="s">
        <v>20</v>
      </c>
      <c r="N177" s="50" t="s">
        <v>20</v>
      </c>
      <c r="O177" s="50" t="s">
        <v>2123</v>
      </c>
      <c r="P177" s="55" t="s">
        <v>158</v>
      </c>
      <c r="Q177" s="355" t="s">
        <v>1464</v>
      </c>
      <c r="R177" s="50" t="str">
        <f t="shared" si="5"/>
        <v>S</v>
      </c>
      <c r="S177" s="50" t="s">
        <v>24</v>
      </c>
      <c r="T177" s="50" t="s">
        <v>18</v>
      </c>
      <c r="U177" s="67">
        <v>2</v>
      </c>
      <c r="V177" s="50" t="s">
        <v>23</v>
      </c>
      <c r="W177" s="50" t="s">
        <v>1914</v>
      </c>
      <c r="X177" s="54" t="s">
        <v>2089</v>
      </c>
    </row>
    <row r="178" spans="2:24" x14ac:dyDescent="0.25">
      <c r="B178" s="49" t="str">
        <f t="shared" si="4"/>
        <v>1.1.3.1.52.0.1.00.00.00.00.00</v>
      </c>
      <c r="C178" s="50" t="s">
        <v>18</v>
      </c>
      <c r="D178" s="50" t="s">
        <v>18</v>
      </c>
      <c r="E178" s="50" t="s">
        <v>23</v>
      </c>
      <c r="F178" s="50" t="s">
        <v>18</v>
      </c>
      <c r="G178" s="50" t="s">
        <v>35</v>
      </c>
      <c r="H178" s="71" t="s">
        <v>19</v>
      </c>
      <c r="I178" s="50" t="s">
        <v>18</v>
      </c>
      <c r="J178" s="50" t="s">
        <v>20</v>
      </c>
      <c r="K178" s="50" t="s">
        <v>20</v>
      </c>
      <c r="L178" s="50" t="s">
        <v>20</v>
      </c>
      <c r="M178" s="50" t="s">
        <v>20</v>
      </c>
      <c r="N178" s="50" t="s">
        <v>20</v>
      </c>
      <c r="O178" s="50" t="s">
        <v>2123</v>
      </c>
      <c r="P178" s="55" t="s">
        <v>170</v>
      </c>
      <c r="Q178" s="355" t="s">
        <v>1464</v>
      </c>
      <c r="R178" s="50" t="str">
        <f t="shared" si="5"/>
        <v>A</v>
      </c>
      <c r="S178" s="50" t="s">
        <v>24</v>
      </c>
      <c r="T178" s="50" t="s">
        <v>18</v>
      </c>
      <c r="U178" s="67">
        <v>1</v>
      </c>
      <c r="V178" s="50" t="s">
        <v>23</v>
      </c>
      <c r="W178" s="50" t="s">
        <v>1914</v>
      </c>
      <c r="X178" s="54" t="s">
        <v>1942</v>
      </c>
    </row>
    <row r="179" spans="2:24" x14ac:dyDescent="0.25">
      <c r="B179" s="49" t="str">
        <f t="shared" si="4"/>
        <v>1.1.3.1.52.0.2.00.00.00.00.00</v>
      </c>
      <c r="C179" s="50" t="s">
        <v>18</v>
      </c>
      <c r="D179" s="50" t="s">
        <v>18</v>
      </c>
      <c r="E179" s="50" t="s">
        <v>23</v>
      </c>
      <c r="F179" s="50" t="s">
        <v>18</v>
      </c>
      <c r="G179" s="50" t="s">
        <v>35</v>
      </c>
      <c r="H179" s="71" t="s">
        <v>19</v>
      </c>
      <c r="I179" s="50" t="s">
        <v>22</v>
      </c>
      <c r="J179" s="50" t="s">
        <v>20</v>
      </c>
      <c r="K179" s="50" t="s">
        <v>20</v>
      </c>
      <c r="L179" s="50" t="s">
        <v>20</v>
      </c>
      <c r="M179" s="50" t="s">
        <v>20</v>
      </c>
      <c r="N179" s="50" t="s">
        <v>20</v>
      </c>
      <c r="O179" s="50" t="s">
        <v>2123</v>
      </c>
      <c r="P179" s="55" t="s">
        <v>171</v>
      </c>
      <c r="Q179" s="355" t="s">
        <v>1464</v>
      </c>
      <c r="R179" s="50" t="str">
        <f t="shared" si="5"/>
        <v>A</v>
      </c>
      <c r="S179" s="50" t="s">
        <v>24</v>
      </c>
      <c r="T179" s="50" t="s">
        <v>18</v>
      </c>
      <c r="U179" s="67">
        <v>1</v>
      </c>
      <c r="V179" s="50" t="s">
        <v>23</v>
      </c>
      <c r="W179" s="50" t="s">
        <v>1914</v>
      </c>
      <c r="X179" s="54" t="s">
        <v>1942</v>
      </c>
    </row>
    <row r="180" spans="2:24" x14ac:dyDescent="0.25">
      <c r="B180" s="49" t="str">
        <f t="shared" si="4"/>
        <v>1.1.3.1.52.0.3.00.00.00.00.00</v>
      </c>
      <c r="C180" s="50" t="s">
        <v>18</v>
      </c>
      <c r="D180" s="50" t="s">
        <v>18</v>
      </c>
      <c r="E180" s="50" t="s">
        <v>23</v>
      </c>
      <c r="F180" s="50" t="s">
        <v>18</v>
      </c>
      <c r="G180" s="50" t="s">
        <v>35</v>
      </c>
      <c r="H180" s="71" t="s">
        <v>19</v>
      </c>
      <c r="I180" s="50" t="s">
        <v>23</v>
      </c>
      <c r="J180" s="50" t="s">
        <v>20</v>
      </c>
      <c r="K180" s="50" t="s">
        <v>20</v>
      </c>
      <c r="L180" s="50" t="s">
        <v>20</v>
      </c>
      <c r="M180" s="50" t="s">
        <v>20</v>
      </c>
      <c r="N180" s="50" t="s">
        <v>20</v>
      </c>
      <c r="O180" s="50" t="s">
        <v>2123</v>
      </c>
      <c r="P180" s="55" t="s">
        <v>172</v>
      </c>
      <c r="Q180" s="355" t="s">
        <v>1464</v>
      </c>
      <c r="R180" s="50" t="str">
        <f t="shared" si="5"/>
        <v>A</v>
      </c>
      <c r="S180" s="50" t="s">
        <v>24</v>
      </c>
      <c r="T180" s="50" t="s">
        <v>18</v>
      </c>
      <c r="U180" s="67">
        <v>1</v>
      </c>
      <c r="V180" s="50" t="s">
        <v>23</v>
      </c>
      <c r="W180" s="50" t="s">
        <v>1914</v>
      </c>
      <c r="X180" s="54" t="s">
        <v>1942</v>
      </c>
    </row>
    <row r="181" spans="2:24" x14ac:dyDescent="0.25">
      <c r="B181" s="49" t="str">
        <f t="shared" si="4"/>
        <v>1.1.3.1.52.0.4.00.00.00.00.00</v>
      </c>
      <c r="C181" s="50" t="s">
        <v>18</v>
      </c>
      <c r="D181" s="50" t="s">
        <v>18</v>
      </c>
      <c r="E181" s="50" t="s">
        <v>23</v>
      </c>
      <c r="F181" s="50" t="s">
        <v>18</v>
      </c>
      <c r="G181" s="50" t="s">
        <v>35</v>
      </c>
      <c r="H181" s="71" t="s">
        <v>19</v>
      </c>
      <c r="I181" s="50" t="s">
        <v>48</v>
      </c>
      <c r="J181" s="50" t="s">
        <v>20</v>
      </c>
      <c r="K181" s="50" t="s">
        <v>20</v>
      </c>
      <c r="L181" s="50" t="s">
        <v>20</v>
      </c>
      <c r="M181" s="50" t="s">
        <v>20</v>
      </c>
      <c r="N181" s="50" t="s">
        <v>20</v>
      </c>
      <c r="O181" s="50" t="s">
        <v>2123</v>
      </c>
      <c r="P181" s="55" t="s">
        <v>173</v>
      </c>
      <c r="Q181" s="355" t="s">
        <v>1464</v>
      </c>
      <c r="R181" s="50" t="str">
        <f t="shared" si="5"/>
        <v>A</v>
      </c>
      <c r="S181" s="50" t="s">
        <v>24</v>
      </c>
      <c r="T181" s="50" t="s">
        <v>18</v>
      </c>
      <c r="U181" s="67">
        <v>1</v>
      </c>
      <c r="V181" s="50" t="s">
        <v>23</v>
      </c>
      <c r="W181" s="50" t="s">
        <v>1914</v>
      </c>
      <c r="X181" s="54" t="s">
        <v>1942</v>
      </c>
    </row>
    <row r="182" spans="2:24" x14ac:dyDescent="0.25">
      <c r="B182" s="49" t="str">
        <f t="shared" si="4"/>
        <v>1.1.3.1.52.0.5.00.00.00.00.00</v>
      </c>
      <c r="C182" s="50" t="s">
        <v>18</v>
      </c>
      <c r="D182" s="50" t="s">
        <v>18</v>
      </c>
      <c r="E182" s="50" t="s">
        <v>23</v>
      </c>
      <c r="F182" s="50" t="s">
        <v>18</v>
      </c>
      <c r="G182" s="50" t="s">
        <v>35</v>
      </c>
      <c r="H182" s="71" t="s">
        <v>19</v>
      </c>
      <c r="I182" s="50" t="s">
        <v>57</v>
      </c>
      <c r="J182" s="50" t="s">
        <v>20</v>
      </c>
      <c r="K182" s="50" t="s">
        <v>20</v>
      </c>
      <c r="L182" s="50" t="s">
        <v>20</v>
      </c>
      <c r="M182" s="50" t="s">
        <v>20</v>
      </c>
      <c r="N182" s="50" t="s">
        <v>20</v>
      </c>
      <c r="O182" s="50" t="s">
        <v>2123</v>
      </c>
      <c r="P182" s="55" t="s">
        <v>2080</v>
      </c>
      <c r="Q182" s="355" t="s">
        <v>1464</v>
      </c>
      <c r="R182" s="50" t="str">
        <f t="shared" si="5"/>
        <v>A</v>
      </c>
      <c r="S182" s="50" t="s">
        <v>24</v>
      </c>
      <c r="T182" s="50" t="s">
        <v>18</v>
      </c>
      <c r="U182" s="67">
        <v>1</v>
      </c>
      <c r="V182" s="50" t="s">
        <v>23</v>
      </c>
      <c r="W182" s="50" t="s">
        <v>1914</v>
      </c>
      <c r="X182" s="54" t="s">
        <v>1942</v>
      </c>
    </row>
    <row r="183" spans="2:24" x14ac:dyDescent="0.25">
      <c r="B183" s="49" t="str">
        <f t="shared" si="4"/>
        <v>1.1.3.1.52.0.6.00.00.00.00.00</v>
      </c>
      <c r="C183" s="50" t="s">
        <v>18</v>
      </c>
      <c r="D183" s="50" t="s">
        <v>18</v>
      </c>
      <c r="E183" s="50" t="s">
        <v>23</v>
      </c>
      <c r="F183" s="50" t="s">
        <v>18</v>
      </c>
      <c r="G183" s="50" t="s">
        <v>35</v>
      </c>
      <c r="H183" s="71" t="s">
        <v>19</v>
      </c>
      <c r="I183" s="50" t="s">
        <v>69</v>
      </c>
      <c r="J183" s="50" t="s">
        <v>20</v>
      </c>
      <c r="K183" s="50" t="s">
        <v>20</v>
      </c>
      <c r="L183" s="50" t="s">
        <v>20</v>
      </c>
      <c r="M183" s="50" t="s">
        <v>20</v>
      </c>
      <c r="N183" s="50" t="s">
        <v>20</v>
      </c>
      <c r="O183" s="50" t="s">
        <v>2123</v>
      </c>
      <c r="P183" s="55" t="s">
        <v>175</v>
      </c>
      <c r="Q183" s="355" t="s">
        <v>1464</v>
      </c>
      <c r="R183" s="50" t="str">
        <f t="shared" si="5"/>
        <v>A</v>
      </c>
      <c r="S183" s="50" t="s">
        <v>24</v>
      </c>
      <c r="T183" s="50" t="s">
        <v>18</v>
      </c>
      <c r="U183" s="67">
        <v>1</v>
      </c>
      <c r="V183" s="50" t="s">
        <v>23</v>
      </c>
      <c r="W183" s="50" t="s">
        <v>1914</v>
      </c>
      <c r="X183" s="54" t="s">
        <v>1942</v>
      </c>
    </row>
    <row r="184" spans="2:24" x14ac:dyDescent="0.25">
      <c r="B184" s="49" t="str">
        <f t="shared" si="4"/>
        <v>1.1.3.1.52.0.7.00.00.00.00.00</v>
      </c>
      <c r="C184" s="50" t="s">
        <v>18</v>
      </c>
      <c r="D184" s="50" t="s">
        <v>18</v>
      </c>
      <c r="E184" s="50" t="s">
        <v>23</v>
      </c>
      <c r="F184" s="50" t="s">
        <v>18</v>
      </c>
      <c r="G184" s="50" t="s">
        <v>35</v>
      </c>
      <c r="H184" s="71" t="s">
        <v>19</v>
      </c>
      <c r="I184" s="50" t="s">
        <v>71</v>
      </c>
      <c r="J184" s="50" t="s">
        <v>20</v>
      </c>
      <c r="K184" s="50" t="s">
        <v>20</v>
      </c>
      <c r="L184" s="50" t="s">
        <v>20</v>
      </c>
      <c r="M184" s="50" t="s">
        <v>20</v>
      </c>
      <c r="N184" s="50" t="s">
        <v>20</v>
      </c>
      <c r="O184" s="50" t="s">
        <v>2123</v>
      </c>
      <c r="P184" s="55" t="s">
        <v>176</v>
      </c>
      <c r="Q184" s="355" t="s">
        <v>1464</v>
      </c>
      <c r="R184" s="50" t="str">
        <f t="shared" si="5"/>
        <v>A</v>
      </c>
      <c r="S184" s="50" t="s">
        <v>24</v>
      </c>
      <c r="T184" s="50" t="s">
        <v>18</v>
      </c>
      <c r="U184" s="67">
        <v>1</v>
      </c>
      <c r="V184" s="50" t="s">
        <v>23</v>
      </c>
      <c r="W184" s="50" t="s">
        <v>1914</v>
      </c>
      <c r="X184" s="54" t="s">
        <v>1942</v>
      </c>
    </row>
    <row r="185" spans="2:24" x14ac:dyDescent="0.25">
      <c r="B185" s="49" t="str">
        <f t="shared" si="4"/>
        <v>1.1.3.1.52.0.8.00.00.00.00.00</v>
      </c>
      <c r="C185" s="50" t="s">
        <v>18</v>
      </c>
      <c r="D185" s="50" t="s">
        <v>18</v>
      </c>
      <c r="E185" s="50" t="s">
        <v>23</v>
      </c>
      <c r="F185" s="50" t="s">
        <v>18</v>
      </c>
      <c r="G185" s="50" t="s">
        <v>35</v>
      </c>
      <c r="H185" s="71" t="s">
        <v>19</v>
      </c>
      <c r="I185" s="50" t="s">
        <v>62</v>
      </c>
      <c r="J185" s="50" t="s">
        <v>20</v>
      </c>
      <c r="K185" s="50" t="s">
        <v>20</v>
      </c>
      <c r="L185" s="50" t="s">
        <v>20</v>
      </c>
      <c r="M185" s="50" t="s">
        <v>20</v>
      </c>
      <c r="N185" s="50" t="s">
        <v>20</v>
      </c>
      <c r="O185" s="50" t="s">
        <v>2123</v>
      </c>
      <c r="P185" s="55" t="s">
        <v>177</v>
      </c>
      <c r="Q185" s="355" t="s">
        <v>1464</v>
      </c>
      <c r="R185" s="50" t="str">
        <f t="shared" si="5"/>
        <v>A</v>
      </c>
      <c r="S185" s="50" t="s">
        <v>24</v>
      </c>
      <c r="T185" s="50" t="s">
        <v>18</v>
      </c>
      <c r="U185" s="67">
        <v>1</v>
      </c>
      <c r="V185" s="50" t="s">
        <v>23</v>
      </c>
      <c r="W185" s="50" t="s">
        <v>1914</v>
      </c>
      <c r="X185" s="54" t="s">
        <v>1942</v>
      </c>
    </row>
    <row r="186" spans="2:24" x14ac:dyDescent="0.25">
      <c r="B186" s="49" t="str">
        <f t="shared" si="4"/>
        <v>1.1.3.1.53.0.0.00.00.00.00.00</v>
      </c>
      <c r="C186" s="50" t="s">
        <v>18</v>
      </c>
      <c r="D186" s="50" t="s">
        <v>18</v>
      </c>
      <c r="E186" s="50" t="s">
        <v>23</v>
      </c>
      <c r="F186" s="50" t="s">
        <v>18</v>
      </c>
      <c r="G186" s="50" t="s">
        <v>36</v>
      </c>
      <c r="H186" s="50" t="s">
        <v>19</v>
      </c>
      <c r="I186" s="50" t="s">
        <v>19</v>
      </c>
      <c r="J186" s="50" t="s">
        <v>20</v>
      </c>
      <c r="K186" s="50" t="s">
        <v>20</v>
      </c>
      <c r="L186" s="50" t="s">
        <v>20</v>
      </c>
      <c r="M186" s="50" t="s">
        <v>20</v>
      </c>
      <c r="N186" s="50" t="s">
        <v>20</v>
      </c>
      <c r="O186" s="50" t="s">
        <v>2123</v>
      </c>
      <c r="P186" s="55" t="s">
        <v>159</v>
      </c>
      <c r="Q186" s="355" t="s">
        <v>1465</v>
      </c>
      <c r="R186" s="50" t="str">
        <f t="shared" si="5"/>
        <v>S</v>
      </c>
      <c r="S186" s="50" t="s">
        <v>24</v>
      </c>
      <c r="T186" s="50" t="s">
        <v>18</v>
      </c>
      <c r="U186" s="67">
        <v>2</v>
      </c>
      <c r="V186" s="50" t="s">
        <v>23</v>
      </c>
      <c r="W186" s="50" t="s">
        <v>1914</v>
      </c>
      <c r="X186" s="54" t="s">
        <v>2089</v>
      </c>
    </row>
    <row r="187" spans="2:24" x14ac:dyDescent="0.25">
      <c r="B187" s="49" t="str">
        <f t="shared" si="4"/>
        <v>1.1.3.1.53.0.1.00.00.00.00.00</v>
      </c>
      <c r="C187" s="50" t="s">
        <v>18</v>
      </c>
      <c r="D187" s="50" t="s">
        <v>18</v>
      </c>
      <c r="E187" s="50" t="s">
        <v>23</v>
      </c>
      <c r="F187" s="50" t="s">
        <v>18</v>
      </c>
      <c r="G187" s="50" t="s">
        <v>36</v>
      </c>
      <c r="H187" s="71" t="s">
        <v>19</v>
      </c>
      <c r="I187" s="50" t="s">
        <v>18</v>
      </c>
      <c r="J187" s="50" t="s">
        <v>20</v>
      </c>
      <c r="K187" s="50" t="s">
        <v>20</v>
      </c>
      <c r="L187" s="50" t="s">
        <v>20</v>
      </c>
      <c r="M187" s="50" t="s">
        <v>20</v>
      </c>
      <c r="N187" s="50" t="s">
        <v>20</v>
      </c>
      <c r="O187" s="50" t="s">
        <v>2123</v>
      </c>
      <c r="P187" s="55" t="s">
        <v>178</v>
      </c>
      <c r="Q187" s="355" t="s">
        <v>1465</v>
      </c>
      <c r="R187" s="50" t="str">
        <f t="shared" si="5"/>
        <v>A</v>
      </c>
      <c r="S187" s="50" t="s">
        <v>24</v>
      </c>
      <c r="T187" s="50" t="s">
        <v>18</v>
      </c>
      <c r="U187" s="67">
        <v>1</v>
      </c>
      <c r="V187" s="50" t="s">
        <v>23</v>
      </c>
      <c r="W187" s="50" t="s">
        <v>1914</v>
      </c>
      <c r="X187" s="54" t="s">
        <v>1942</v>
      </c>
    </row>
    <row r="188" spans="2:24" x14ac:dyDescent="0.25">
      <c r="B188" s="49" t="str">
        <f t="shared" si="4"/>
        <v>1.1.3.1.53.0.2.00.00.00.00.00</v>
      </c>
      <c r="C188" s="50" t="s">
        <v>18</v>
      </c>
      <c r="D188" s="50" t="s">
        <v>18</v>
      </c>
      <c r="E188" s="50" t="s">
        <v>23</v>
      </c>
      <c r="F188" s="50" t="s">
        <v>18</v>
      </c>
      <c r="G188" s="50" t="s">
        <v>36</v>
      </c>
      <c r="H188" s="71" t="s">
        <v>19</v>
      </c>
      <c r="I188" s="50" t="s">
        <v>22</v>
      </c>
      <c r="J188" s="50" t="s">
        <v>20</v>
      </c>
      <c r="K188" s="50" t="s">
        <v>20</v>
      </c>
      <c r="L188" s="50" t="s">
        <v>20</v>
      </c>
      <c r="M188" s="50" t="s">
        <v>20</v>
      </c>
      <c r="N188" s="50" t="s">
        <v>20</v>
      </c>
      <c r="O188" s="50" t="s">
        <v>2123</v>
      </c>
      <c r="P188" s="55" t="s">
        <v>179</v>
      </c>
      <c r="Q188" s="355" t="s">
        <v>1465</v>
      </c>
      <c r="R188" s="50" t="str">
        <f t="shared" si="5"/>
        <v>A</v>
      </c>
      <c r="S188" s="50" t="s">
        <v>24</v>
      </c>
      <c r="T188" s="50" t="s">
        <v>18</v>
      </c>
      <c r="U188" s="67">
        <v>1</v>
      </c>
      <c r="V188" s="50" t="s">
        <v>23</v>
      </c>
      <c r="W188" s="50" t="s">
        <v>1914</v>
      </c>
      <c r="X188" s="54" t="s">
        <v>1942</v>
      </c>
    </row>
    <row r="189" spans="2:24" x14ac:dyDescent="0.25">
      <c r="B189" s="49" t="str">
        <f t="shared" si="4"/>
        <v>1.1.3.1.53.0.3.00.00.00.00.00</v>
      </c>
      <c r="C189" s="50" t="s">
        <v>18</v>
      </c>
      <c r="D189" s="50" t="s">
        <v>18</v>
      </c>
      <c r="E189" s="50" t="s">
        <v>23</v>
      </c>
      <c r="F189" s="50" t="s">
        <v>18</v>
      </c>
      <c r="G189" s="50" t="s">
        <v>36</v>
      </c>
      <c r="H189" s="71" t="s">
        <v>19</v>
      </c>
      <c r="I189" s="50" t="s">
        <v>23</v>
      </c>
      <c r="J189" s="50" t="s">
        <v>20</v>
      </c>
      <c r="K189" s="50" t="s">
        <v>20</v>
      </c>
      <c r="L189" s="50" t="s">
        <v>20</v>
      </c>
      <c r="M189" s="50" t="s">
        <v>20</v>
      </c>
      <c r="N189" s="50" t="s">
        <v>20</v>
      </c>
      <c r="O189" s="50" t="s">
        <v>2123</v>
      </c>
      <c r="P189" s="55" t="s">
        <v>180</v>
      </c>
      <c r="Q189" s="355" t="s">
        <v>1465</v>
      </c>
      <c r="R189" s="50" t="str">
        <f t="shared" si="5"/>
        <v>A</v>
      </c>
      <c r="S189" s="50" t="s">
        <v>24</v>
      </c>
      <c r="T189" s="50" t="s">
        <v>18</v>
      </c>
      <c r="U189" s="67">
        <v>1</v>
      </c>
      <c r="V189" s="50" t="s">
        <v>23</v>
      </c>
      <c r="W189" s="50" t="s">
        <v>1914</v>
      </c>
      <c r="X189" s="54" t="s">
        <v>1942</v>
      </c>
    </row>
    <row r="190" spans="2:24" x14ac:dyDescent="0.25">
      <c r="B190" s="49" t="str">
        <f t="shared" si="4"/>
        <v>1.1.3.1.53.0.4.00.00.00.00.00</v>
      </c>
      <c r="C190" s="50" t="s">
        <v>18</v>
      </c>
      <c r="D190" s="50" t="s">
        <v>18</v>
      </c>
      <c r="E190" s="50" t="s">
        <v>23</v>
      </c>
      <c r="F190" s="50" t="s">
        <v>18</v>
      </c>
      <c r="G190" s="50" t="s">
        <v>36</v>
      </c>
      <c r="H190" s="71" t="s">
        <v>19</v>
      </c>
      <c r="I190" s="50" t="s">
        <v>48</v>
      </c>
      <c r="J190" s="50" t="s">
        <v>20</v>
      </c>
      <c r="K190" s="50" t="s">
        <v>20</v>
      </c>
      <c r="L190" s="50" t="s">
        <v>20</v>
      </c>
      <c r="M190" s="50" t="s">
        <v>20</v>
      </c>
      <c r="N190" s="50" t="s">
        <v>20</v>
      </c>
      <c r="O190" s="50" t="s">
        <v>2123</v>
      </c>
      <c r="P190" s="55" t="s">
        <v>181</v>
      </c>
      <c r="Q190" s="355" t="s">
        <v>1465</v>
      </c>
      <c r="R190" s="50" t="str">
        <f t="shared" si="5"/>
        <v>A</v>
      </c>
      <c r="S190" s="50" t="s">
        <v>24</v>
      </c>
      <c r="T190" s="50" t="s">
        <v>18</v>
      </c>
      <c r="U190" s="67">
        <v>1</v>
      </c>
      <c r="V190" s="50" t="s">
        <v>23</v>
      </c>
      <c r="W190" s="50" t="s">
        <v>1914</v>
      </c>
      <c r="X190" s="54" t="s">
        <v>1942</v>
      </c>
    </row>
    <row r="191" spans="2:24" x14ac:dyDescent="0.25">
      <c r="B191" s="49" t="str">
        <f t="shared" si="4"/>
        <v>1.1.3.1.53.0.5.00.00.00.00.00</v>
      </c>
      <c r="C191" s="50" t="s">
        <v>18</v>
      </c>
      <c r="D191" s="50" t="s">
        <v>18</v>
      </c>
      <c r="E191" s="50" t="s">
        <v>23</v>
      </c>
      <c r="F191" s="50" t="s">
        <v>18</v>
      </c>
      <c r="G191" s="50" t="s">
        <v>36</v>
      </c>
      <c r="H191" s="71" t="s">
        <v>19</v>
      </c>
      <c r="I191" s="50" t="s">
        <v>57</v>
      </c>
      <c r="J191" s="50" t="s">
        <v>20</v>
      </c>
      <c r="K191" s="50" t="s">
        <v>20</v>
      </c>
      <c r="L191" s="50" t="s">
        <v>20</v>
      </c>
      <c r="M191" s="50" t="s">
        <v>20</v>
      </c>
      <c r="N191" s="50" t="s">
        <v>20</v>
      </c>
      <c r="O191" s="50" t="s">
        <v>2123</v>
      </c>
      <c r="P191" s="55" t="s">
        <v>2081</v>
      </c>
      <c r="Q191" s="355" t="s">
        <v>1465</v>
      </c>
      <c r="R191" s="50" t="str">
        <f t="shared" si="5"/>
        <v>A</v>
      </c>
      <c r="S191" s="50" t="s">
        <v>24</v>
      </c>
      <c r="T191" s="50" t="s">
        <v>18</v>
      </c>
      <c r="U191" s="67">
        <v>1</v>
      </c>
      <c r="V191" s="50" t="s">
        <v>23</v>
      </c>
      <c r="W191" s="50" t="s">
        <v>1914</v>
      </c>
      <c r="X191" s="54" t="s">
        <v>1942</v>
      </c>
    </row>
    <row r="192" spans="2:24" x14ac:dyDescent="0.25">
      <c r="B192" s="49" t="str">
        <f t="shared" si="4"/>
        <v>1.1.3.1.53.0.6.00.00.00.00.00</v>
      </c>
      <c r="C192" s="50" t="s">
        <v>18</v>
      </c>
      <c r="D192" s="50" t="s">
        <v>18</v>
      </c>
      <c r="E192" s="50" t="s">
        <v>23</v>
      </c>
      <c r="F192" s="50" t="s">
        <v>18</v>
      </c>
      <c r="G192" s="50" t="s">
        <v>36</v>
      </c>
      <c r="H192" s="71" t="s">
        <v>19</v>
      </c>
      <c r="I192" s="50" t="s">
        <v>69</v>
      </c>
      <c r="J192" s="50" t="s">
        <v>20</v>
      </c>
      <c r="K192" s="50" t="s">
        <v>20</v>
      </c>
      <c r="L192" s="50" t="s">
        <v>20</v>
      </c>
      <c r="M192" s="50" t="s">
        <v>20</v>
      </c>
      <c r="N192" s="50" t="s">
        <v>20</v>
      </c>
      <c r="O192" s="50" t="s">
        <v>2123</v>
      </c>
      <c r="P192" s="55" t="s">
        <v>183</v>
      </c>
      <c r="Q192" s="355" t="s">
        <v>1465</v>
      </c>
      <c r="R192" s="50" t="str">
        <f t="shared" si="5"/>
        <v>A</v>
      </c>
      <c r="S192" s="50" t="s">
        <v>24</v>
      </c>
      <c r="T192" s="50" t="s">
        <v>18</v>
      </c>
      <c r="U192" s="67">
        <v>1</v>
      </c>
      <c r="V192" s="50" t="s">
        <v>23</v>
      </c>
      <c r="W192" s="50" t="s">
        <v>1914</v>
      </c>
      <c r="X192" s="54" t="s">
        <v>1942</v>
      </c>
    </row>
    <row r="193" spans="2:24" x14ac:dyDescent="0.25">
      <c r="B193" s="49" t="str">
        <f t="shared" si="4"/>
        <v>1.1.3.1.53.0.7.00.00.00.00.00</v>
      </c>
      <c r="C193" s="50" t="s">
        <v>18</v>
      </c>
      <c r="D193" s="50" t="s">
        <v>18</v>
      </c>
      <c r="E193" s="50" t="s">
        <v>23</v>
      </c>
      <c r="F193" s="50" t="s">
        <v>18</v>
      </c>
      <c r="G193" s="50" t="s">
        <v>36</v>
      </c>
      <c r="H193" s="71" t="s">
        <v>19</v>
      </c>
      <c r="I193" s="50" t="s">
        <v>71</v>
      </c>
      <c r="J193" s="50" t="s">
        <v>20</v>
      </c>
      <c r="K193" s="50" t="s">
        <v>20</v>
      </c>
      <c r="L193" s="50" t="s">
        <v>20</v>
      </c>
      <c r="M193" s="50" t="s">
        <v>20</v>
      </c>
      <c r="N193" s="50" t="s">
        <v>20</v>
      </c>
      <c r="O193" s="50" t="s">
        <v>2123</v>
      </c>
      <c r="P193" s="55" t="s">
        <v>2074</v>
      </c>
      <c r="Q193" s="355" t="s">
        <v>1465</v>
      </c>
      <c r="R193" s="50" t="str">
        <f t="shared" si="5"/>
        <v>A</v>
      </c>
      <c r="S193" s="50" t="s">
        <v>24</v>
      </c>
      <c r="T193" s="50" t="s">
        <v>18</v>
      </c>
      <c r="U193" s="67">
        <v>1</v>
      </c>
      <c r="V193" s="50" t="s">
        <v>23</v>
      </c>
      <c r="W193" s="50" t="s">
        <v>1914</v>
      </c>
      <c r="X193" s="54" t="s">
        <v>1942</v>
      </c>
    </row>
    <row r="194" spans="2:24" x14ac:dyDescent="0.25">
      <c r="B194" s="49" t="str">
        <f t="shared" si="4"/>
        <v>1.1.3.1.53.0.8.00.00.00.00.00</v>
      </c>
      <c r="C194" s="50" t="s">
        <v>18</v>
      </c>
      <c r="D194" s="50" t="s">
        <v>18</v>
      </c>
      <c r="E194" s="50" t="s">
        <v>23</v>
      </c>
      <c r="F194" s="50" t="s">
        <v>18</v>
      </c>
      <c r="G194" s="50" t="s">
        <v>36</v>
      </c>
      <c r="H194" s="71" t="s">
        <v>19</v>
      </c>
      <c r="I194" s="50" t="s">
        <v>62</v>
      </c>
      <c r="J194" s="50" t="s">
        <v>20</v>
      </c>
      <c r="K194" s="50" t="s">
        <v>20</v>
      </c>
      <c r="L194" s="50" t="s">
        <v>20</v>
      </c>
      <c r="M194" s="50" t="s">
        <v>20</v>
      </c>
      <c r="N194" s="50" t="s">
        <v>20</v>
      </c>
      <c r="O194" s="50" t="s">
        <v>2123</v>
      </c>
      <c r="P194" s="55" t="s">
        <v>184</v>
      </c>
      <c r="Q194" s="355" t="s">
        <v>1465</v>
      </c>
      <c r="R194" s="50" t="str">
        <f t="shared" si="5"/>
        <v>A</v>
      </c>
      <c r="S194" s="50" t="s">
        <v>24</v>
      </c>
      <c r="T194" s="50" t="s">
        <v>18</v>
      </c>
      <c r="U194" s="67">
        <v>1</v>
      </c>
      <c r="V194" s="50" t="s">
        <v>23</v>
      </c>
      <c r="W194" s="50" t="s">
        <v>1914</v>
      </c>
      <c r="X194" s="54" t="s">
        <v>1942</v>
      </c>
    </row>
    <row r="195" spans="2:24" x14ac:dyDescent="0.25">
      <c r="B195" s="49" t="str">
        <f t="shared" si="4"/>
        <v>1.1.3.1.99.0.0.00.00.00.00.00</v>
      </c>
      <c r="C195" s="50" t="s">
        <v>18</v>
      </c>
      <c r="D195" s="50" t="s">
        <v>18</v>
      </c>
      <c r="E195" s="50" t="s">
        <v>23</v>
      </c>
      <c r="F195" s="50" t="s">
        <v>18</v>
      </c>
      <c r="G195" s="50" t="s">
        <v>101</v>
      </c>
      <c r="H195" s="50" t="s">
        <v>19</v>
      </c>
      <c r="I195" s="50" t="s">
        <v>19</v>
      </c>
      <c r="J195" s="50" t="s">
        <v>20</v>
      </c>
      <c r="K195" s="50" t="s">
        <v>20</v>
      </c>
      <c r="L195" s="50" t="s">
        <v>20</v>
      </c>
      <c r="M195" s="50" t="s">
        <v>20</v>
      </c>
      <c r="N195" s="50" t="s">
        <v>20</v>
      </c>
      <c r="O195" s="50" t="s">
        <v>2123</v>
      </c>
      <c r="P195" s="55" t="s">
        <v>160</v>
      </c>
      <c r="Q195" s="355" t="s">
        <v>1466</v>
      </c>
      <c r="R195" s="50" t="str">
        <f t="shared" si="5"/>
        <v>S</v>
      </c>
      <c r="S195" s="50" t="s">
        <v>24</v>
      </c>
      <c r="T195" s="50" t="s">
        <v>18</v>
      </c>
      <c r="U195" s="67">
        <v>2</v>
      </c>
      <c r="V195" s="50" t="s">
        <v>23</v>
      </c>
      <c r="W195" s="50" t="s">
        <v>1914</v>
      </c>
      <c r="X195" s="69" t="s">
        <v>2459</v>
      </c>
    </row>
    <row r="196" spans="2:24" x14ac:dyDescent="0.25">
      <c r="B196" s="49" t="str">
        <f t="shared" si="4"/>
        <v>1.1.3.1.99.0.1.00.00.00.00.00</v>
      </c>
      <c r="C196" s="50" t="s">
        <v>18</v>
      </c>
      <c r="D196" s="50" t="s">
        <v>18</v>
      </c>
      <c r="E196" s="50" t="s">
        <v>23</v>
      </c>
      <c r="F196" s="50" t="s">
        <v>18</v>
      </c>
      <c r="G196" s="50" t="s">
        <v>101</v>
      </c>
      <c r="H196" s="71" t="s">
        <v>19</v>
      </c>
      <c r="I196" s="50" t="s">
        <v>18</v>
      </c>
      <c r="J196" s="50" t="s">
        <v>20</v>
      </c>
      <c r="K196" s="50" t="s">
        <v>20</v>
      </c>
      <c r="L196" s="50" t="s">
        <v>20</v>
      </c>
      <c r="M196" s="50" t="s">
        <v>20</v>
      </c>
      <c r="N196" s="50" t="s">
        <v>20</v>
      </c>
      <c r="O196" s="50" t="s">
        <v>2123</v>
      </c>
      <c r="P196" s="55" t="s">
        <v>185</v>
      </c>
      <c r="Q196" s="355" t="s">
        <v>1466</v>
      </c>
      <c r="R196" s="50" t="str">
        <f t="shared" si="5"/>
        <v>S</v>
      </c>
      <c r="S196" s="50" t="s">
        <v>24</v>
      </c>
      <c r="T196" s="50" t="s">
        <v>18</v>
      </c>
      <c r="U196" s="67">
        <v>2</v>
      </c>
      <c r="V196" s="50" t="s">
        <v>23</v>
      </c>
      <c r="W196" s="50" t="s">
        <v>1914</v>
      </c>
      <c r="X196" s="54" t="s">
        <v>1970</v>
      </c>
    </row>
    <row r="197" spans="2:24" x14ac:dyDescent="0.25">
      <c r="B197" s="49" t="str">
        <f t="shared" si="4"/>
        <v>1.1.3.1.99.0.2.00.00.00.00.00</v>
      </c>
      <c r="C197" s="50" t="s">
        <v>18</v>
      </c>
      <c r="D197" s="50" t="s">
        <v>18</v>
      </c>
      <c r="E197" s="50" t="s">
        <v>23</v>
      </c>
      <c r="F197" s="50" t="s">
        <v>18</v>
      </c>
      <c r="G197" s="50" t="s">
        <v>101</v>
      </c>
      <c r="H197" s="71" t="s">
        <v>19</v>
      </c>
      <c r="I197" s="50" t="s">
        <v>22</v>
      </c>
      <c r="J197" s="50" t="s">
        <v>20</v>
      </c>
      <c r="K197" s="50" t="s">
        <v>20</v>
      </c>
      <c r="L197" s="50" t="s">
        <v>20</v>
      </c>
      <c r="M197" s="50" t="s">
        <v>20</v>
      </c>
      <c r="N197" s="50" t="s">
        <v>20</v>
      </c>
      <c r="O197" s="50" t="s">
        <v>2123</v>
      </c>
      <c r="P197" s="55" t="s">
        <v>186</v>
      </c>
      <c r="Q197" s="355" t="s">
        <v>1466</v>
      </c>
      <c r="R197" s="50" t="str">
        <f t="shared" si="5"/>
        <v>S</v>
      </c>
      <c r="S197" s="50" t="s">
        <v>24</v>
      </c>
      <c r="T197" s="50" t="s">
        <v>18</v>
      </c>
      <c r="U197" s="67">
        <v>2</v>
      </c>
      <c r="V197" s="50" t="s">
        <v>23</v>
      </c>
      <c r="W197" s="50" t="s">
        <v>1914</v>
      </c>
      <c r="X197" s="54" t="s">
        <v>1970</v>
      </c>
    </row>
    <row r="198" spans="2:24" x14ac:dyDescent="0.25">
      <c r="B198" s="49" t="str">
        <f t="shared" si="4"/>
        <v>1.1.3.1.99.0.3.00.00.00.00.00</v>
      </c>
      <c r="C198" s="50" t="s">
        <v>18</v>
      </c>
      <c r="D198" s="50" t="s">
        <v>18</v>
      </c>
      <c r="E198" s="50" t="s">
        <v>23</v>
      </c>
      <c r="F198" s="50" t="s">
        <v>18</v>
      </c>
      <c r="G198" s="50" t="s">
        <v>101</v>
      </c>
      <c r="H198" s="71" t="s">
        <v>19</v>
      </c>
      <c r="I198" s="50" t="s">
        <v>23</v>
      </c>
      <c r="J198" s="50" t="s">
        <v>20</v>
      </c>
      <c r="K198" s="50" t="s">
        <v>20</v>
      </c>
      <c r="L198" s="50" t="s">
        <v>20</v>
      </c>
      <c r="M198" s="50" t="s">
        <v>20</v>
      </c>
      <c r="N198" s="50" t="s">
        <v>20</v>
      </c>
      <c r="O198" s="50" t="s">
        <v>2123</v>
      </c>
      <c r="P198" s="55" t="s">
        <v>187</v>
      </c>
      <c r="Q198" s="355" t="s">
        <v>1466</v>
      </c>
      <c r="R198" s="50" t="str">
        <f t="shared" si="5"/>
        <v>S</v>
      </c>
      <c r="S198" s="50" t="s">
        <v>24</v>
      </c>
      <c r="T198" s="50" t="s">
        <v>18</v>
      </c>
      <c r="U198" s="67">
        <v>2</v>
      </c>
      <c r="V198" s="50" t="s">
        <v>23</v>
      </c>
      <c r="W198" s="50" t="s">
        <v>1914</v>
      </c>
      <c r="X198" s="54" t="s">
        <v>1970</v>
      </c>
    </row>
    <row r="199" spans="2:24" x14ac:dyDescent="0.25">
      <c r="B199" s="49" t="str">
        <f t="shared" si="4"/>
        <v>1.1.3.1.99.0.4.00.00.00.00.00</v>
      </c>
      <c r="C199" s="50" t="s">
        <v>18</v>
      </c>
      <c r="D199" s="50" t="s">
        <v>18</v>
      </c>
      <c r="E199" s="50" t="s">
        <v>23</v>
      </c>
      <c r="F199" s="50" t="s">
        <v>18</v>
      </c>
      <c r="G199" s="50" t="s">
        <v>101</v>
      </c>
      <c r="H199" s="71" t="s">
        <v>19</v>
      </c>
      <c r="I199" s="50" t="s">
        <v>48</v>
      </c>
      <c r="J199" s="50" t="s">
        <v>20</v>
      </c>
      <c r="K199" s="50" t="s">
        <v>20</v>
      </c>
      <c r="L199" s="50" t="s">
        <v>20</v>
      </c>
      <c r="M199" s="50" t="s">
        <v>20</v>
      </c>
      <c r="N199" s="50" t="s">
        <v>20</v>
      </c>
      <c r="O199" s="50" t="s">
        <v>2123</v>
      </c>
      <c r="P199" s="55" t="s">
        <v>188</v>
      </c>
      <c r="Q199" s="355" t="s">
        <v>1466</v>
      </c>
      <c r="R199" s="50" t="str">
        <f t="shared" si="5"/>
        <v>S</v>
      </c>
      <c r="S199" s="50" t="s">
        <v>24</v>
      </c>
      <c r="T199" s="50" t="s">
        <v>18</v>
      </c>
      <c r="U199" s="67">
        <v>2</v>
      </c>
      <c r="V199" s="50" t="s">
        <v>23</v>
      </c>
      <c r="W199" s="50" t="s">
        <v>1914</v>
      </c>
      <c r="X199" s="54" t="s">
        <v>1970</v>
      </c>
    </row>
    <row r="200" spans="2:24" x14ac:dyDescent="0.25">
      <c r="B200" s="49" t="str">
        <f t="shared" ref="B200:B263" si="6">C200&amp;"."&amp;D200&amp;"."&amp;E200&amp;"."&amp;F200&amp;"."&amp;G200&amp;"."&amp;H200&amp;"."&amp;I200&amp;"."&amp;J200&amp;"."&amp;K200&amp;"."&amp;L200&amp;"."&amp;M200&amp;"."&amp;N200</f>
        <v>1.1.3.1.99.0.5.00.00.00.00.00</v>
      </c>
      <c r="C200" s="50" t="s">
        <v>18</v>
      </c>
      <c r="D200" s="50" t="s">
        <v>18</v>
      </c>
      <c r="E200" s="50" t="s">
        <v>23</v>
      </c>
      <c r="F200" s="50" t="s">
        <v>18</v>
      </c>
      <c r="G200" s="50" t="s">
        <v>101</v>
      </c>
      <c r="H200" s="71" t="s">
        <v>19</v>
      </c>
      <c r="I200" s="50" t="s">
        <v>57</v>
      </c>
      <c r="J200" s="50" t="s">
        <v>20</v>
      </c>
      <c r="K200" s="50" t="s">
        <v>20</v>
      </c>
      <c r="L200" s="50" t="s">
        <v>20</v>
      </c>
      <c r="M200" s="50" t="s">
        <v>20</v>
      </c>
      <c r="N200" s="50" t="s">
        <v>20</v>
      </c>
      <c r="O200" s="50" t="s">
        <v>2123</v>
      </c>
      <c r="P200" s="55" t="s">
        <v>189</v>
      </c>
      <c r="Q200" s="355" t="s">
        <v>1466</v>
      </c>
      <c r="R200" s="50" t="str">
        <f t="shared" ref="R200:R263" si="7">IF(U200=2,"S","A")</f>
        <v>S</v>
      </c>
      <c r="S200" s="50" t="s">
        <v>24</v>
      </c>
      <c r="T200" s="50" t="s">
        <v>18</v>
      </c>
      <c r="U200" s="67">
        <v>2</v>
      </c>
      <c r="V200" s="50" t="s">
        <v>23</v>
      </c>
      <c r="W200" s="50" t="s">
        <v>1914</v>
      </c>
      <c r="X200" s="54" t="s">
        <v>1970</v>
      </c>
    </row>
    <row r="201" spans="2:24" x14ac:dyDescent="0.25">
      <c r="B201" s="49" t="str">
        <f t="shared" si="6"/>
        <v>1.1.3.1.99.0.6.00.00.00.00.00</v>
      </c>
      <c r="C201" s="50" t="s">
        <v>18</v>
      </c>
      <c r="D201" s="50" t="s">
        <v>18</v>
      </c>
      <c r="E201" s="50" t="s">
        <v>23</v>
      </c>
      <c r="F201" s="50" t="s">
        <v>18</v>
      </c>
      <c r="G201" s="50" t="s">
        <v>101</v>
      </c>
      <c r="H201" s="71" t="s">
        <v>19</v>
      </c>
      <c r="I201" s="50" t="s">
        <v>69</v>
      </c>
      <c r="J201" s="50" t="s">
        <v>20</v>
      </c>
      <c r="K201" s="50" t="s">
        <v>20</v>
      </c>
      <c r="L201" s="50" t="s">
        <v>20</v>
      </c>
      <c r="M201" s="50" t="s">
        <v>20</v>
      </c>
      <c r="N201" s="50" t="s">
        <v>20</v>
      </c>
      <c r="O201" s="50" t="s">
        <v>2123</v>
      </c>
      <c r="P201" s="55" t="s">
        <v>190</v>
      </c>
      <c r="Q201" s="355" t="s">
        <v>1466</v>
      </c>
      <c r="R201" s="50" t="str">
        <f t="shared" si="7"/>
        <v>S</v>
      </c>
      <c r="S201" s="50" t="s">
        <v>24</v>
      </c>
      <c r="T201" s="50" t="s">
        <v>18</v>
      </c>
      <c r="U201" s="67">
        <v>2</v>
      </c>
      <c r="V201" s="50" t="s">
        <v>23</v>
      </c>
      <c r="W201" s="50" t="s">
        <v>1914</v>
      </c>
      <c r="X201" s="54" t="s">
        <v>1970</v>
      </c>
    </row>
    <row r="202" spans="2:24" x14ac:dyDescent="0.25">
      <c r="B202" s="49" t="str">
        <f t="shared" si="6"/>
        <v>1.1.3.1.99.0.7.00.00.00.00.00</v>
      </c>
      <c r="C202" s="50" t="s">
        <v>18</v>
      </c>
      <c r="D202" s="50" t="s">
        <v>18</v>
      </c>
      <c r="E202" s="50" t="s">
        <v>23</v>
      </c>
      <c r="F202" s="50" t="s">
        <v>18</v>
      </c>
      <c r="G202" s="50" t="s">
        <v>101</v>
      </c>
      <c r="H202" s="71" t="s">
        <v>19</v>
      </c>
      <c r="I202" s="50" t="s">
        <v>71</v>
      </c>
      <c r="J202" s="50" t="s">
        <v>20</v>
      </c>
      <c r="K202" s="50" t="s">
        <v>20</v>
      </c>
      <c r="L202" s="50" t="s">
        <v>20</v>
      </c>
      <c r="M202" s="50" t="s">
        <v>20</v>
      </c>
      <c r="N202" s="50" t="s">
        <v>20</v>
      </c>
      <c r="O202" s="50" t="s">
        <v>2123</v>
      </c>
      <c r="P202" s="55" t="s">
        <v>2075</v>
      </c>
      <c r="Q202" s="355" t="s">
        <v>1466</v>
      </c>
      <c r="R202" s="50" t="str">
        <f t="shared" si="7"/>
        <v>S</v>
      </c>
      <c r="S202" s="50" t="s">
        <v>24</v>
      </c>
      <c r="T202" s="50" t="s">
        <v>18</v>
      </c>
      <c r="U202" s="67">
        <v>2</v>
      </c>
      <c r="V202" s="50" t="s">
        <v>23</v>
      </c>
      <c r="W202" s="50" t="s">
        <v>1914</v>
      </c>
      <c r="X202" s="54" t="s">
        <v>1970</v>
      </c>
    </row>
    <row r="203" spans="2:24" x14ac:dyDescent="0.25">
      <c r="B203" s="49" t="str">
        <f t="shared" si="6"/>
        <v>1.1.3.1.99.0.8.00.00.00.00.00</v>
      </c>
      <c r="C203" s="50" t="s">
        <v>18</v>
      </c>
      <c r="D203" s="50" t="s">
        <v>18</v>
      </c>
      <c r="E203" s="50" t="s">
        <v>23</v>
      </c>
      <c r="F203" s="50" t="s">
        <v>18</v>
      </c>
      <c r="G203" s="50" t="s">
        <v>101</v>
      </c>
      <c r="H203" s="71" t="s">
        <v>19</v>
      </c>
      <c r="I203" s="50" t="s">
        <v>62</v>
      </c>
      <c r="J203" s="50" t="s">
        <v>20</v>
      </c>
      <c r="K203" s="50" t="s">
        <v>20</v>
      </c>
      <c r="L203" s="50" t="s">
        <v>20</v>
      </c>
      <c r="M203" s="50" t="s">
        <v>20</v>
      </c>
      <c r="N203" s="50" t="s">
        <v>20</v>
      </c>
      <c r="O203" s="50" t="s">
        <v>2123</v>
      </c>
      <c r="P203" s="55" t="s">
        <v>191</v>
      </c>
      <c r="Q203" s="355" t="s">
        <v>1466</v>
      </c>
      <c r="R203" s="50" t="str">
        <f t="shared" si="7"/>
        <v>S</v>
      </c>
      <c r="S203" s="50" t="s">
        <v>24</v>
      </c>
      <c r="T203" s="50" t="s">
        <v>18</v>
      </c>
      <c r="U203" s="67">
        <v>2</v>
      </c>
      <c r="V203" s="50" t="s">
        <v>23</v>
      </c>
      <c r="W203" s="50" t="s">
        <v>1914</v>
      </c>
      <c r="X203" s="54" t="s">
        <v>1970</v>
      </c>
    </row>
    <row r="204" spans="2:24" x14ac:dyDescent="0.25">
      <c r="B204" s="49" t="str">
        <f t="shared" si="6"/>
        <v>1.2.0.0.00.0.0.00.00.00.00.00</v>
      </c>
      <c r="C204" s="50" t="s">
        <v>18</v>
      </c>
      <c r="D204" s="50" t="s">
        <v>22</v>
      </c>
      <c r="E204" s="50" t="s">
        <v>19</v>
      </c>
      <c r="F204" s="50" t="s">
        <v>19</v>
      </c>
      <c r="G204" s="50" t="s">
        <v>20</v>
      </c>
      <c r="H204" s="50" t="s">
        <v>19</v>
      </c>
      <c r="I204" s="50" t="s">
        <v>19</v>
      </c>
      <c r="J204" s="50" t="s">
        <v>20</v>
      </c>
      <c r="K204" s="50" t="s">
        <v>20</v>
      </c>
      <c r="L204" s="50" t="s">
        <v>20</v>
      </c>
      <c r="M204" s="50" t="s">
        <v>20</v>
      </c>
      <c r="N204" s="50" t="s">
        <v>20</v>
      </c>
      <c r="O204" s="50" t="s">
        <v>2123</v>
      </c>
      <c r="P204" s="55" t="s">
        <v>192</v>
      </c>
      <c r="Q204" s="355" t="s">
        <v>1787</v>
      </c>
      <c r="R204" s="50" t="str">
        <f t="shared" si="7"/>
        <v>S</v>
      </c>
      <c r="S204" s="50" t="s">
        <v>24</v>
      </c>
      <c r="T204" s="50" t="s">
        <v>18</v>
      </c>
      <c r="U204" s="67">
        <v>2</v>
      </c>
      <c r="V204" s="50" t="s">
        <v>23</v>
      </c>
      <c r="W204" s="50" t="s">
        <v>1914</v>
      </c>
      <c r="X204" s="54"/>
    </row>
    <row r="205" spans="2:24" x14ac:dyDescent="0.25">
      <c r="B205" s="49" t="str">
        <f t="shared" si="6"/>
        <v>1.2.1.0.00.0.0.00.00.00.00.00</v>
      </c>
      <c r="C205" s="50" t="s">
        <v>18</v>
      </c>
      <c r="D205" s="50" t="s">
        <v>22</v>
      </c>
      <c r="E205" s="50" t="s">
        <v>18</v>
      </c>
      <c r="F205" s="50" t="s">
        <v>19</v>
      </c>
      <c r="G205" s="50" t="s">
        <v>20</v>
      </c>
      <c r="H205" s="50" t="s">
        <v>19</v>
      </c>
      <c r="I205" s="50" t="s">
        <v>19</v>
      </c>
      <c r="J205" s="50" t="s">
        <v>20</v>
      </c>
      <c r="K205" s="50" t="s">
        <v>20</v>
      </c>
      <c r="L205" s="50" t="s">
        <v>20</v>
      </c>
      <c r="M205" s="50" t="s">
        <v>20</v>
      </c>
      <c r="N205" s="50" t="s">
        <v>20</v>
      </c>
      <c r="O205" s="50" t="s">
        <v>2123</v>
      </c>
      <c r="P205" s="55" t="s">
        <v>193</v>
      </c>
      <c r="Q205" s="355" t="s">
        <v>1788</v>
      </c>
      <c r="R205" s="50" t="str">
        <f t="shared" si="7"/>
        <v>S</v>
      </c>
      <c r="S205" s="50" t="s">
        <v>24</v>
      </c>
      <c r="T205" s="50" t="s">
        <v>18</v>
      </c>
      <c r="U205" s="67">
        <v>2</v>
      </c>
      <c r="V205" s="50" t="s">
        <v>23</v>
      </c>
      <c r="W205" s="50" t="s">
        <v>1914</v>
      </c>
      <c r="X205" s="54"/>
    </row>
    <row r="206" spans="2:24" x14ac:dyDescent="0.25">
      <c r="B206" s="49" t="str">
        <f t="shared" si="6"/>
        <v>1.2.1.5.00.0.0.00.00.00.00.00</v>
      </c>
      <c r="C206" s="50" t="s">
        <v>18</v>
      </c>
      <c r="D206" s="50" t="s">
        <v>22</v>
      </c>
      <c r="E206" s="50" t="s">
        <v>18</v>
      </c>
      <c r="F206" s="50" t="s">
        <v>57</v>
      </c>
      <c r="G206" s="50" t="s">
        <v>20</v>
      </c>
      <c r="H206" s="50" t="s">
        <v>19</v>
      </c>
      <c r="I206" s="50" t="s">
        <v>19</v>
      </c>
      <c r="J206" s="50" t="s">
        <v>20</v>
      </c>
      <c r="K206" s="50" t="s">
        <v>20</v>
      </c>
      <c r="L206" s="50" t="s">
        <v>20</v>
      </c>
      <c r="M206" s="50" t="s">
        <v>20</v>
      </c>
      <c r="N206" s="50" t="s">
        <v>20</v>
      </c>
      <c r="O206" s="50" t="s">
        <v>2123</v>
      </c>
      <c r="P206" s="55" t="s">
        <v>194</v>
      </c>
      <c r="Q206" s="355" t="s">
        <v>1467</v>
      </c>
      <c r="R206" s="50" t="str">
        <f t="shared" si="7"/>
        <v>S</v>
      </c>
      <c r="S206" s="50" t="s">
        <v>24</v>
      </c>
      <c r="T206" s="50" t="s">
        <v>18</v>
      </c>
      <c r="U206" s="67">
        <v>2</v>
      </c>
      <c r="V206" s="50" t="s">
        <v>23</v>
      </c>
      <c r="W206" s="50" t="s">
        <v>1914</v>
      </c>
      <c r="X206" s="52" t="s">
        <v>2089</v>
      </c>
    </row>
    <row r="207" spans="2:24" x14ac:dyDescent="0.25">
      <c r="B207" s="49" t="str">
        <f t="shared" si="6"/>
        <v>1.2.1.5.01.0.0.00.00.00.00.00</v>
      </c>
      <c r="C207" s="50" t="s">
        <v>18</v>
      </c>
      <c r="D207" s="50" t="s">
        <v>22</v>
      </c>
      <c r="E207" s="50" t="s">
        <v>18</v>
      </c>
      <c r="F207" s="50" t="s">
        <v>57</v>
      </c>
      <c r="G207" s="50" t="s">
        <v>27</v>
      </c>
      <c r="H207" s="50" t="s">
        <v>19</v>
      </c>
      <c r="I207" s="50" t="s">
        <v>19</v>
      </c>
      <c r="J207" s="50" t="s">
        <v>20</v>
      </c>
      <c r="K207" s="50" t="s">
        <v>20</v>
      </c>
      <c r="L207" s="50" t="s">
        <v>20</v>
      </c>
      <c r="M207" s="50" t="s">
        <v>20</v>
      </c>
      <c r="N207" s="50" t="s">
        <v>20</v>
      </c>
      <c r="O207" s="50" t="s">
        <v>2123</v>
      </c>
      <c r="P207" s="55" t="s">
        <v>195</v>
      </c>
      <c r="Q207" s="355" t="s">
        <v>1468</v>
      </c>
      <c r="R207" s="50" t="str">
        <f t="shared" si="7"/>
        <v>S</v>
      </c>
      <c r="S207" s="50" t="s">
        <v>24</v>
      </c>
      <c r="T207" s="50" t="s">
        <v>18</v>
      </c>
      <c r="U207" s="67">
        <v>2</v>
      </c>
      <c r="V207" s="50" t="s">
        <v>23</v>
      </c>
      <c r="W207" s="50" t="s">
        <v>1914</v>
      </c>
      <c r="X207" s="54" t="s">
        <v>2089</v>
      </c>
    </row>
    <row r="208" spans="2:24" x14ac:dyDescent="0.25">
      <c r="B208" s="49" t="str">
        <f t="shared" si="6"/>
        <v>1.2.1.5.01.1.0.00.00.00.00.00</v>
      </c>
      <c r="C208" s="50" t="s">
        <v>18</v>
      </c>
      <c r="D208" s="50" t="s">
        <v>22</v>
      </c>
      <c r="E208" s="50" t="s">
        <v>18</v>
      </c>
      <c r="F208" s="50" t="s">
        <v>57</v>
      </c>
      <c r="G208" s="50" t="s">
        <v>27</v>
      </c>
      <c r="H208" s="50" t="s">
        <v>18</v>
      </c>
      <c r="I208" s="50" t="s">
        <v>19</v>
      </c>
      <c r="J208" s="50" t="s">
        <v>20</v>
      </c>
      <c r="K208" s="50" t="s">
        <v>20</v>
      </c>
      <c r="L208" s="50" t="s">
        <v>20</v>
      </c>
      <c r="M208" s="50" t="s">
        <v>20</v>
      </c>
      <c r="N208" s="50" t="s">
        <v>20</v>
      </c>
      <c r="O208" s="50" t="s">
        <v>2123</v>
      </c>
      <c r="P208" s="55" t="s">
        <v>196</v>
      </c>
      <c r="Q208" s="355" t="s">
        <v>1469</v>
      </c>
      <c r="R208" s="50" t="str">
        <f t="shared" si="7"/>
        <v>S</v>
      </c>
      <c r="S208" s="50" t="s">
        <v>24</v>
      </c>
      <c r="T208" s="50" t="s">
        <v>18</v>
      </c>
      <c r="U208" s="67">
        <v>2</v>
      </c>
      <c r="V208" s="50" t="s">
        <v>23</v>
      </c>
      <c r="W208" s="50" t="s">
        <v>1914</v>
      </c>
      <c r="X208" s="54" t="s">
        <v>2089</v>
      </c>
    </row>
    <row r="209" spans="2:24" x14ac:dyDescent="0.25">
      <c r="B209" s="49" t="str">
        <f t="shared" si="6"/>
        <v>1.2.1.5.01.1.1.00.00.00.00.00</v>
      </c>
      <c r="C209" s="50" t="s">
        <v>18</v>
      </c>
      <c r="D209" s="50" t="s">
        <v>22</v>
      </c>
      <c r="E209" s="50" t="s">
        <v>18</v>
      </c>
      <c r="F209" s="50" t="s">
        <v>57</v>
      </c>
      <c r="G209" s="50" t="s">
        <v>27</v>
      </c>
      <c r="H209" s="50" t="s">
        <v>18</v>
      </c>
      <c r="I209" s="50" t="s">
        <v>18</v>
      </c>
      <c r="J209" s="50" t="s">
        <v>20</v>
      </c>
      <c r="K209" s="50" t="s">
        <v>20</v>
      </c>
      <c r="L209" s="50" t="s">
        <v>20</v>
      </c>
      <c r="M209" s="50" t="s">
        <v>20</v>
      </c>
      <c r="N209" s="50" t="s">
        <v>20</v>
      </c>
      <c r="O209" s="50" t="s">
        <v>2123</v>
      </c>
      <c r="P209" s="55" t="s">
        <v>2245</v>
      </c>
      <c r="Q209" s="355" t="s">
        <v>1469</v>
      </c>
      <c r="R209" s="50" t="str">
        <f t="shared" si="7"/>
        <v>A</v>
      </c>
      <c r="S209" s="50" t="s">
        <v>24</v>
      </c>
      <c r="T209" s="50" t="s">
        <v>18</v>
      </c>
      <c r="U209" s="67">
        <v>1</v>
      </c>
      <c r="V209" s="50" t="s">
        <v>23</v>
      </c>
      <c r="W209" s="50" t="s">
        <v>1914</v>
      </c>
      <c r="X209" s="54" t="s">
        <v>2089</v>
      </c>
    </row>
    <row r="210" spans="2:24" x14ac:dyDescent="0.25">
      <c r="B210" s="49" t="str">
        <f t="shared" si="6"/>
        <v>1.2.1.5.01.1.2.00.00.00.00.00</v>
      </c>
      <c r="C210" s="50" t="s">
        <v>18</v>
      </c>
      <c r="D210" s="50" t="s">
        <v>22</v>
      </c>
      <c r="E210" s="50" t="s">
        <v>18</v>
      </c>
      <c r="F210" s="50" t="s">
        <v>57</v>
      </c>
      <c r="G210" s="50" t="s">
        <v>27</v>
      </c>
      <c r="H210" s="50" t="s">
        <v>18</v>
      </c>
      <c r="I210" s="50" t="s">
        <v>22</v>
      </c>
      <c r="J210" s="50" t="s">
        <v>20</v>
      </c>
      <c r="K210" s="50" t="s">
        <v>20</v>
      </c>
      <c r="L210" s="50" t="s">
        <v>20</v>
      </c>
      <c r="M210" s="50" t="s">
        <v>20</v>
      </c>
      <c r="N210" s="50" t="s">
        <v>20</v>
      </c>
      <c r="O210" s="50" t="s">
        <v>2123</v>
      </c>
      <c r="P210" s="55" t="s">
        <v>2246</v>
      </c>
      <c r="Q210" s="355" t="s">
        <v>1469</v>
      </c>
      <c r="R210" s="50" t="str">
        <f t="shared" si="7"/>
        <v>A</v>
      </c>
      <c r="S210" s="50" t="s">
        <v>24</v>
      </c>
      <c r="T210" s="50" t="s">
        <v>18</v>
      </c>
      <c r="U210" s="67">
        <v>1</v>
      </c>
      <c r="V210" s="50" t="s">
        <v>23</v>
      </c>
      <c r="W210" s="50" t="s">
        <v>1914</v>
      </c>
      <c r="X210" s="54" t="s">
        <v>2089</v>
      </c>
    </row>
    <row r="211" spans="2:24" x14ac:dyDescent="0.25">
      <c r="B211" s="49" t="str">
        <f t="shared" si="6"/>
        <v>1.2.1.5.01.1.5.00.00.00.00.00</v>
      </c>
      <c r="C211" s="50" t="s">
        <v>18</v>
      </c>
      <c r="D211" s="50" t="s">
        <v>22</v>
      </c>
      <c r="E211" s="50" t="s">
        <v>18</v>
      </c>
      <c r="F211" s="50" t="s">
        <v>57</v>
      </c>
      <c r="G211" s="50" t="s">
        <v>27</v>
      </c>
      <c r="H211" s="50" t="s">
        <v>18</v>
      </c>
      <c r="I211" s="50" t="s">
        <v>57</v>
      </c>
      <c r="J211" s="50" t="s">
        <v>20</v>
      </c>
      <c r="K211" s="50" t="s">
        <v>20</v>
      </c>
      <c r="L211" s="50" t="s">
        <v>20</v>
      </c>
      <c r="M211" s="50" t="s">
        <v>20</v>
      </c>
      <c r="N211" s="50" t="s">
        <v>20</v>
      </c>
      <c r="O211" s="50" t="s">
        <v>2123</v>
      </c>
      <c r="P211" s="55" t="s">
        <v>2782</v>
      </c>
      <c r="Q211" s="355" t="s">
        <v>1469</v>
      </c>
      <c r="R211" s="50" t="str">
        <f t="shared" si="7"/>
        <v>A</v>
      </c>
      <c r="S211" s="50" t="s">
        <v>24</v>
      </c>
      <c r="T211" s="50" t="s">
        <v>18</v>
      </c>
      <c r="U211" s="67">
        <v>1</v>
      </c>
      <c r="V211" s="50" t="s">
        <v>23</v>
      </c>
      <c r="W211" s="50" t="s">
        <v>2776</v>
      </c>
      <c r="X211" s="355" t="s">
        <v>2819</v>
      </c>
    </row>
    <row r="212" spans="2:24" x14ac:dyDescent="0.25">
      <c r="B212" s="49" t="str">
        <f t="shared" si="6"/>
        <v>1.2.1.5.01.1.6.00.00.00.00.00</v>
      </c>
      <c r="C212" s="50" t="s">
        <v>18</v>
      </c>
      <c r="D212" s="50" t="s">
        <v>22</v>
      </c>
      <c r="E212" s="50" t="s">
        <v>18</v>
      </c>
      <c r="F212" s="50" t="s">
        <v>57</v>
      </c>
      <c r="G212" s="50" t="s">
        <v>27</v>
      </c>
      <c r="H212" s="50" t="s">
        <v>18</v>
      </c>
      <c r="I212" s="50" t="s">
        <v>69</v>
      </c>
      <c r="J212" s="50" t="s">
        <v>20</v>
      </c>
      <c r="K212" s="50" t="s">
        <v>20</v>
      </c>
      <c r="L212" s="50" t="s">
        <v>20</v>
      </c>
      <c r="M212" s="50" t="s">
        <v>20</v>
      </c>
      <c r="N212" s="50" t="s">
        <v>20</v>
      </c>
      <c r="O212" s="50" t="s">
        <v>2123</v>
      </c>
      <c r="P212" s="55" t="s">
        <v>2247</v>
      </c>
      <c r="Q212" s="355" t="s">
        <v>1469</v>
      </c>
      <c r="R212" s="50" t="str">
        <f t="shared" si="7"/>
        <v>A</v>
      </c>
      <c r="S212" s="50" t="s">
        <v>24</v>
      </c>
      <c r="T212" s="50" t="s">
        <v>18</v>
      </c>
      <c r="U212" s="67">
        <v>1</v>
      </c>
      <c r="V212" s="50" t="s">
        <v>23</v>
      </c>
      <c r="W212" s="50" t="s">
        <v>1914</v>
      </c>
      <c r="X212" s="54" t="s">
        <v>2089</v>
      </c>
    </row>
    <row r="213" spans="2:24" x14ac:dyDescent="0.25">
      <c r="B213" s="49" t="str">
        <f t="shared" si="6"/>
        <v>1.2.1.5.01.2.0.00.00.00.00.00</v>
      </c>
      <c r="C213" s="50" t="s">
        <v>18</v>
      </c>
      <c r="D213" s="50" t="s">
        <v>22</v>
      </c>
      <c r="E213" s="50" t="s">
        <v>18</v>
      </c>
      <c r="F213" s="50" t="s">
        <v>57</v>
      </c>
      <c r="G213" s="50" t="s">
        <v>27</v>
      </c>
      <c r="H213" s="50" t="s">
        <v>22</v>
      </c>
      <c r="I213" s="50" t="s">
        <v>19</v>
      </c>
      <c r="J213" s="50" t="s">
        <v>20</v>
      </c>
      <c r="K213" s="50" t="s">
        <v>20</v>
      </c>
      <c r="L213" s="50" t="s">
        <v>20</v>
      </c>
      <c r="M213" s="50" t="s">
        <v>20</v>
      </c>
      <c r="N213" s="50" t="s">
        <v>20</v>
      </c>
      <c r="O213" s="50" t="s">
        <v>2123</v>
      </c>
      <c r="P213" s="55" t="s">
        <v>2169</v>
      </c>
      <c r="Q213" s="355" t="s">
        <v>1470</v>
      </c>
      <c r="R213" s="50" t="str">
        <f t="shared" si="7"/>
        <v>S</v>
      </c>
      <c r="S213" s="50" t="s">
        <v>24</v>
      </c>
      <c r="T213" s="50" t="s">
        <v>18</v>
      </c>
      <c r="U213" s="67">
        <v>2</v>
      </c>
      <c r="V213" s="50" t="s">
        <v>23</v>
      </c>
      <c r="W213" s="50" t="s">
        <v>1914</v>
      </c>
      <c r="X213" s="54" t="s">
        <v>2089</v>
      </c>
    </row>
    <row r="214" spans="2:24" x14ac:dyDescent="0.25">
      <c r="B214" s="49" t="str">
        <f t="shared" si="6"/>
        <v>1.2.1.5.01.2.1.00.00.00.00.00</v>
      </c>
      <c r="C214" s="50" t="s">
        <v>18</v>
      </c>
      <c r="D214" s="50" t="s">
        <v>22</v>
      </c>
      <c r="E214" s="50" t="s">
        <v>18</v>
      </c>
      <c r="F214" s="50" t="s">
        <v>57</v>
      </c>
      <c r="G214" s="50" t="s">
        <v>27</v>
      </c>
      <c r="H214" s="50" t="s">
        <v>22</v>
      </c>
      <c r="I214" s="50" t="s">
        <v>18</v>
      </c>
      <c r="J214" s="50" t="s">
        <v>20</v>
      </c>
      <c r="K214" s="50" t="s">
        <v>20</v>
      </c>
      <c r="L214" s="50" t="s">
        <v>20</v>
      </c>
      <c r="M214" s="50" t="s">
        <v>20</v>
      </c>
      <c r="N214" s="50" t="s">
        <v>20</v>
      </c>
      <c r="O214" s="50" t="s">
        <v>2123</v>
      </c>
      <c r="P214" s="55" t="s">
        <v>2248</v>
      </c>
      <c r="Q214" s="355" t="s">
        <v>1470</v>
      </c>
      <c r="R214" s="50" t="str">
        <f t="shared" si="7"/>
        <v>A</v>
      </c>
      <c r="S214" s="50" t="s">
        <v>24</v>
      </c>
      <c r="T214" s="50" t="s">
        <v>18</v>
      </c>
      <c r="U214" s="67">
        <v>1</v>
      </c>
      <c r="V214" s="50" t="s">
        <v>23</v>
      </c>
      <c r="W214" s="50" t="s">
        <v>1914</v>
      </c>
      <c r="X214" s="54" t="s">
        <v>2089</v>
      </c>
    </row>
    <row r="215" spans="2:24" x14ac:dyDescent="0.25">
      <c r="B215" s="49" t="str">
        <f t="shared" si="6"/>
        <v>1.2.1.5.01.2.2.00.00.00.00.00</v>
      </c>
      <c r="C215" s="50" t="s">
        <v>18</v>
      </c>
      <c r="D215" s="50" t="s">
        <v>22</v>
      </c>
      <c r="E215" s="50" t="s">
        <v>18</v>
      </c>
      <c r="F215" s="50" t="s">
        <v>57</v>
      </c>
      <c r="G215" s="50" t="s">
        <v>27</v>
      </c>
      <c r="H215" s="50" t="s">
        <v>22</v>
      </c>
      <c r="I215" s="50" t="s">
        <v>22</v>
      </c>
      <c r="J215" s="50" t="s">
        <v>20</v>
      </c>
      <c r="K215" s="50" t="s">
        <v>20</v>
      </c>
      <c r="L215" s="50" t="s">
        <v>20</v>
      </c>
      <c r="M215" s="50" t="s">
        <v>20</v>
      </c>
      <c r="N215" s="50" t="s">
        <v>20</v>
      </c>
      <c r="O215" s="50" t="s">
        <v>2123</v>
      </c>
      <c r="P215" s="55" t="s">
        <v>2249</v>
      </c>
      <c r="Q215" s="355" t="s">
        <v>1470</v>
      </c>
      <c r="R215" s="50" t="str">
        <f t="shared" si="7"/>
        <v>A</v>
      </c>
      <c r="S215" s="50" t="s">
        <v>24</v>
      </c>
      <c r="T215" s="50" t="s">
        <v>18</v>
      </c>
      <c r="U215" s="67">
        <v>1</v>
      </c>
      <c r="V215" s="50" t="s">
        <v>23</v>
      </c>
      <c r="W215" s="50" t="s">
        <v>1914</v>
      </c>
      <c r="X215" s="54" t="s">
        <v>2089</v>
      </c>
    </row>
    <row r="216" spans="2:24" x14ac:dyDescent="0.25">
      <c r="B216" s="49" t="str">
        <f t="shared" si="6"/>
        <v>1.2.1.5.01.2.5.00.00.00.00.00</v>
      </c>
      <c r="C216" s="50" t="s">
        <v>18</v>
      </c>
      <c r="D216" s="50" t="s">
        <v>22</v>
      </c>
      <c r="E216" s="50" t="s">
        <v>18</v>
      </c>
      <c r="F216" s="50" t="s">
        <v>57</v>
      </c>
      <c r="G216" s="50" t="s">
        <v>27</v>
      </c>
      <c r="H216" s="50" t="s">
        <v>22</v>
      </c>
      <c r="I216" s="50" t="s">
        <v>57</v>
      </c>
      <c r="J216" s="50" t="s">
        <v>20</v>
      </c>
      <c r="K216" s="50" t="s">
        <v>20</v>
      </c>
      <c r="L216" s="50" t="s">
        <v>20</v>
      </c>
      <c r="M216" s="50" t="s">
        <v>20</v>
      </c>
      <c r="N216" s="50" t="s">
        <v>20</v>
      </c>
      <c r="O216" s="50" t="s">
        <v>2123</v>
      </c>
      <c r="P216" s="55" t="s">
        <v>2250</v>
      </c>
      <c r="Q216" s="355" t="s">
        <v>1470</v>
      </c>
      <c r="R216" s="50" t="str">
        <f t="shared" si="7"/>
        <v>A</v>
      </c>
      <c r="S216" s="50" t="s">
        <v>24</v>
      </c>
      <c r="T216" s="50" t="s">
        <v>18</v>
      </c>
      <c r="U216" s="67">
        <v>1</v>
      </c>
      <c r="V216" s="50" t="s">
        <v>23</v>
      </c>
      <c r="W216" s="50" t="s">
        <v>1914</v>
      </c>
      <c r="X216" s="54" t="s">
        <v>2089</v>
      </c>
    </row>
    <row r="217" spans="2:24" x14ac:dyDescent="0.25">
      <c r="B217" s="49" t="str">
        <f t="shared" si="6"/>
        <v>1.2.1.5.01.2.6.00.00.00.00.00</v>
      </c>
      <c r="C217" s="50" t="s">
        <v>18</v>
      </c>
      <c r="D217" s="50" t="s">
        <v>22</v>
      </c>
      <c r="E217" s="50" t="s">
        <v>18</v>
      </c>
      <c r="F217" s="50" t="s">
        <v>57</v>
      </c>
      <c r="G217" s="50" t="s">
        <v>27</v>
      </c>
      <c r="H217" s="50" t="s">
        <v>22</v>
      </c>
      <c r="I217" s="50" t="s">
        <v>69</v>
      </c>
      <c r="J217" s="50" t="s">
        <v>20</v>
      </c>
      <c r="K217" s="50" t="s">
        <v>20</v>
      </c>
      <c r="L217" s="50" t="s">
        <v>20</v>
      </c>
      <c r="M217" s="50" t="s">
        <v>20</v>
      </c>
      <c r="N217" s="50" t="s">
        <v>20</v>
      </c>
      <c r="O217" s="50" t="s">
        <v>2123</v>
      </c>
      <c r="P217" s="55" t="s">
        <v>2255</v>
      </c>
      <c r="Q217" s="355" t="s">
        <v>1470</v>
      </c>
      <c r="R217" s="50" t="str">
        <f t="shared" si="7"/>
        <v>A</v>
      </c>
      <c r="S217" s="50" t="s">
        <v>24</v>
      </c>
      <c r="T217" s="50" t="s">
        <v>18</v>
      </c>
      <c r="U217" s="67">
        <v>1</v>
      </c>
      <c r="V217" s="50" t="s">
        <v>23</v>
      </c>
      <c r="W217" s="50" t="s">
        <v>1914</v>
      </c>
      <c r="X217" s="54" t="s">
        <v>2089</v>
      </c>
    </row>
    <row r="218" spans="2:24" x14ac:dyDescent="0.25">
      <c r="B218" s="49" t="str">
        <f t="shared" si="6"/>
        <v>1.2.1.5.01.3.0.00.00.00.00.00</v>
      </c>
      <c r="C218" s="50" t="s">
        <v>18</v>
      </c>
      <c r="D218" s="50" t="s">
        <v>22</v>
      </c>
      <c r="E218" s="50" t="s">
        <v>18</v>
      </c>
      <c r="F218" s="50" t="s">
        <v>57</v>
      </c>
      <c r="G218" s="50" t="s">
        <v>27</v>
      </c>
      <c r="H218" s="50" t="s">
        <v>23</v>
      </c>
      <c r="I218" s="50" t="s">
        <v>19</v>
      </c>
      <c r="J218" s="50" t="s">
        <v>20</v>
      </c>
      <c r="K218" s="50" t="s">
        <v>20</v>
      </c>
      <c r="L218" s="50" t="s">
        <v>20</v>
      </c>
      <c r="M218" s="50" t="s">
        <v>20</v>
      </c>
      <c r="N218" s="50" t="s">
        <v>20</v>
      </c>
      <c r="O218" s="50" t="s">
        <v>2123</v>
      </c>
      <c r="P218" s="55" t="s">
        <v>197</v>
      </c>
      <c r="Q218" s="355" t="s">
        <v>2203</v>
      </c>
      <c r="R218" s="50" t="str">
        <f t="shared" si="7"/>
        <v>S</v>
      </c>
      <c r="S218" s="50" t="s">
        <v>24</v>
      </c>
      <c r="T218" s="50" t="s">
        <v>18</v>
      </c>
      <c r="U218" s="67">
        <v>2</v>
      </c>
      <c r="V218" s="50" t="s">
        <v>23</v>
      </c>
      <c r="W218" s="50" t="s">
        <v>1914</v>
      </c>
      <c r="X218" s="54" t="s">
        <v>2089</v>
      </c>
    </row>
    <row r="219" spans="2:24" x14ac:dyDescent="0.25">
      <c r="B219" s="49" t="str">
        <f t="shared" si="6"/>
        <v>1.2.1.5.01.3.1.00.00.00.00.00</v>
      </c>
      <c r="C219" s="50" t="s">
        <v>18</v>
      </c>
      <c r="D219" s="50" t="s">
        <v>22</v>
      </c>
      <c r="E219" s="50" t="s">
        <v>18</v>
      </c>
      <c r="F219" s="50" t="s">
        <v>57</v>
      </c>
      <c r="G219" s="50" t="s">
        <v>27</v>
      </c>
      <c r="H219" s="50" t="s">
        <v>23</v>
      </c>
      <c r="I219" s="50" t="s">
        <v>18</v>
      </c>
      <c r="J219" s="50" t="s">
        <v>20</v>
      </c>
      <c r="K219" s="50" t="s">
        <v>20</v>
      </c>
      <c r="L219" s="50" t="s">
        <v>20</v>
      </c>
      <c r="M219" s="50" t="s">
        <v>20</v>
      </c>
      <c r="N219" s="50" t="s">
        <v>20</v>
      </c>
      <c r="O219" s="50" t="s">
        <v>2123</v>
      </c>
      <c r="P219" s="55" t="s">
        <v>2251</v>
      </c>
      <c r="Q219" s="355" t="s">
        <v>2203</v>
      </c>
      <c r="R219" s="50" t="str">
        <f t="shared" si="7"/>
        <v>A</v>
      </c>
      <c r="S219" s="50" t="s">
        <v>24</v>
      </c>
      <c r="T219" s="50" t="s">
        <v>18</v>
      </c>
      <c r="U219" s="67">
        <v>1</v>
      </c>
      <c r="V219" s="50" t="s">
        <v>23</v>
      </c>
      <c r="W219" s="50" t="s">
        <v>1914</v>
      </c>
      <c r="X219" s="54" t="s">
        <v>2089</v>
      </c>
    </row>
    <row r="220" spans="2:24" x14ac:dyDescent="0.25">
      <c r="B220" s="49" t="str">
        <f t="shared" si="6"/>
        <v>1.2.1.5.01.3.2.00.00.00.00.00</v>
      </c>
      <c r="C220" s="50" t="s">
        <v>18</v>
      </c>
      <c r="D220" s="50" t="s">
        <v>22</v>
      </c>
      <c r="E220" s="50" t="s">
        <v>18</v>
      </c>
      <c r="F220" s="50" t="s">
        <v>57</v>
      </c>
      <c r="G220" s="50" t="s">
        <v>27</v>
      </c>
      <c r="H220" s="50" t="s">
        <v>23</v>
      </c>
      <c r="I220" s="50" t="s">
        <v>22</v>
      </c>
      <c r="J220" s="50" t="s">
        <v>20</v>
      </c>
      <c r="K220" s="50" t="s">
        <v>20</v>
      </c>
      <c r="L220" s="50" t="s">
        <v>20</v>
      </c>
      <c r="M220" s="50" t="s">
        <v>20</v>
      </c>
      <c r="N220" s="50" t="s">
        <v>20</v>
      </c>
      <c r="O220" s="50" t="s">
        <v>2123</v>
      </c>
      <c r="P220" s="55" t="s">
        <v>2252</v>
      </c>
      <c r="Q220" s="355" t="s">
        <v>2203</v>
      </c>
      <c r="R220" s="50" t="str">
        <f t="shared" si="7"/>
        <v>A</v>
      </c>
      <c r="S220" s="50" t="s">
        <v>24</v>
      </c>
      <c r="T220" s="50" t="s">
        <v>18</v>
      </c>
      <c r="U220" s="67">
        <v>1</v>
      </c>
      <c r="V220" s="50" t="s">
        <v>23</v>
      </c>
      <c r="W220" s="50" t="s">
        <v>1914</v>
      </c>
      <c r="X220" s="54" t="s">
        <v>2089</v>
      </c>
    </row>
    <row r="221" spans="2:24" x14ac:dyDescent="0.25">
      <c r="B221" s="49" t="str">
        <f t="shared" si="6"/>
        <v>1.2.1.5.01.3.5.00.00.00.00.00</v>
      </c>
      <c r="C221" s="50" t="s">
        <v>18</v>
      </c>
      <c r="D221" s="50" t="s">
        <v>22</v>
      </c>
      <c r="E221" s="50" t="s">
        <v>18</v>
      </c>
      <c r="F221" s="50" t="s">
        <v>57</v>
      </c>
      <c r="G221" s="50" t="s">
        <v>27</v>
      </c>
      <c r="H221" s="50" t="s">
        <v>23</v>
      </c>
      <c r="I221" s="50" t="s">
        <v>57</v>
      </c>
      <c r="J221" s="50" t="s">
        <v>20</v>
      </c>
      <c r="K221" s="50" t="s">
        <v>20</v>
      </c>
      <c r="L221" s="50" t="s">
        <v>20</v>
      </c>
      <c r="M221" s="50" t="s">
        <v>20</v>
      </c>
      <c r="N221" s="50" t="s">
        <v>20</v>
      </c>
      <c r="O221" s="50" t="s">
        <v>2123</v>
      </c>
      <c r="P221" s="55" t="s">
        <v>2253</v>
      </c>
      <c r="Q221" s="355" t="s">
        <v>2203</v>
      </c>
      <c r="R221" s="50" t="str">
        <f t="shared" si="7"/>
        <v>A</v>
      </c>
      <c r="S221" s="50" t="s">
        <v>24</v>
      </c>
      <c r="T221" s="50" t="s">
        <v>18</v>
      </c>
      <c r="U221" s="67">
        <v>1</v>
      </c>
      <c r="V221" s="50" t="s">
        <v>23</v>
      </c>
      <c r="W221" s="50" t="s">
        <v>1914</v>
      </c>
      <c r="X221" s="54" t="s">
        <v>2089</v>
      </c>
    </row>
    <row r="222" spans="2:24" x14ac:dyDescent="0.25">
      <c r="B222" s="49" t="str">
        <f t="shared" si="6"/>
        <v>1.2.1.5.01.3.6.00.00.00.00.00</v>
      </c>
      <c r="C222" s="50" t="s">
        <v>18</v>
      </c>
      <c r="D222" s="50" t="s">
        <v>22</v>
      </c>
      <c r="E222" s="50" t="s">
        <v>18</v>
      </c>
      <c r="F222" s="50" t="s">
        <v>57</v>
      </c>
      <c r="G222" s="50" t="s">
        <v>27</v>
      </c>
      <c r="H222" s="50" t="s">
        <v>23</v>
      </c>
      <c r="I222" s="50" t="s">
        <v>69</v>
      </c>
      <c r="J222" s="50" t="s">
        <v>20</v>
      </c>
      <c r="K222" s="50" t="s">
        <v>20</v>
      </c>
      <c r="L222" s="50" t="s">
        <v>20</v>
      </c>
      <c r="M222" s="50" t="s">
        <v>20</v>
      </c>
      <c r="N222" s="50" t="s">
        <v>20</v>
      </c>
      <c r="O222" s="50" t="s">
        <v>2123</v>
      </c>
      <c r="P222" s="55" t="s">
        <v>2254</v>
      </c>
      <c r="Q222" s="355" t="s">
        <v>2203</v>
      </c>
      <c r="R222" s="50" t="str">
        <f t="shared" si="7"/>
        <v>A</v>
      </c>
      <c r="S222" s="50" t="s">
        <v>24</v>
      </c>
      <c r="T222" s="50" t="s">
        <v>18</v>
      </c>
      <c r="U222" s="67">
        <v>1</v>
      </c>
      <c r="V222" s="50" t="s">
        <v>23</v>
      </c>
      <c r="W222" s="50" t="s">
        <v>1914</v>
      </c>
      <c r="X222" s="54" t="s">
        <v>2089</v>
      </c>
    </row>
    <row r="223" spans="2:24" x14ac:dyDescent="0.25">
      <c r="B223" s="49" t="str">
        <f t="shared" si="6"/>
        <v>1.2.1.5.01.4.0.00.00.00.00.00</v>
      </c>
      <c r="C223" s="50" t="s">
        <v>18</v>
      </c>
      <c r="D223" s="50" t="s">
        <v>22</v>
      </c>
      <c r="E223" s="50" t="s">
        <v>18</v>
      </c>
      <c r="F223" s="50" t="s">
        <v>57</v>
      </c>
      <c r="G223" s="50" t="s">
        <v>27</v>
      </c>
      <c r="H223" s="50" t="s">
        <v>48</v>
      </c>
      <c r="I223" s="50" t="s">
        <v>19</v>
      </c>
      <c r="J223" s="50" t="s">
        <v>20</v>
      </c>
      <c r="K223" s="50" t="s">
        <v>20</v>
      </c>
      <c r="L223" s="50" t="s">
        <v>20</v>
      </c>
      <c r="M223" s="50" t="s">
        <v>20</v>
      </c>
      <c r="N223" s="50" t="s">
        <v>20</v>
      </c>
      <c r="O223" s="50" t="s">
        <v>2123</v>
      </c>
      <c r="P223" s="55" t="s">
        <v>198</v>
      </c>
      <c r="Q223" s="355" t="s">
        <v>1471</v>
      </c>
      <c r="R223" s="50" t="str">
        <f t="shared" si="7"/>
        <v>S</v>
      </c>
      <c r="S223" s="50" t="s">
        <v>24</v>
      </c>
      <c r="T223" s="50" t="s">
        <v>18</v>
      </c>
      <c r="U223" s="67">
        <v>2</v>
      </c>
      <c r="V223" s="50" t="s">
        <v>23</v>
      </c>
      <c r="W223" s="50" t="s">
        <v>1914</v>
      </c>
      <c r="X223" s="54" t="s">
        <v>2089</v>
      </c>
    </row>
    <row r="224" spans="2:24" x14ac:dyDescent="0.25">
      <c r="B224" s="49" t="str">
        <f t="shared" si="6"/>
        <v>1.2.1.5.01.4.1.00.00.00.00.00</v>
      </c>
      <c r="C224" s="50" t="s">
        <v>18</v>
      </c>
      <c r="D224" s="50" t="s">
        <v>22</v>
      </c>
      <c r="E224" s="50" t="s">
        <v>18</v>
      </c>
      <c r="F224" s="50" t="s">
        <v>57</v>
      </c>
      <c r="G224" s="50" t="s">
        <v>27</v>
      </c>
      <c r="H224" s="50" t="s">
        <v>48</v>
      </c>
      <c r="I224" s="50" t="s">
        <v>18</v>
      </c>
      <c r="J224" s="50" t="s">
        <v>20</v>
      </c>
      <c r="K224" s="50" t="s">
        <v>20</v>
      </c>
      <c r="L224" s="50" t="s">
        <v>20</v>
      </c>
      <c r="M224" s="50" t="s">
        <v>20</v>
      </c>
      <c r="N224" s="50" t="s">
        <v>20</v>
      </c>
      <c r="O224" s="50" t="s">
        <v>2123</v>
      </c>
      <c r="P224" s="55" t="s">
        <v>2256</v>
      </c>
      <c r="Q224" s="355" t="s">
        <v>1471</v>
      </c>
      <c r="R224" s="50" t="str">
        <f t="shared" si="7"/>
        <v>A</v>
      </c>
      <c r="S224" s="50" t="s">
        <v>24</v>
      </c>
      <c r="T224" s="50" t="s">
        <v>18</v>
      </c>
      <c r="U224" s="67">
        <v>1</v>
      </c>
      <c r="V224" s="50" t="s">
        <v>23</v>
      </c>
      <c r="W224" s="50" t="s">
        <v>1914</v>
      </c>
      <c r="X224" s="54" t="s">
        <v>2089</v>
      </c>
    </row>
    <row r="225" spans="2:24" x14ac:dyDescent="0.25">
      <c r="B225" s="49" t="str">
        <f t="shared" si="6"/>
        <v>1.2.1.5.01.4.2.00.00.00.00.00</v>
      </c>
      <c r="C225" s="50" t="s">
        <v>18</v>
      </c>
      <c r="D225" s="50" t="s">
        <v>22</v>
      </c>
      <c r="E225" s="50" t="s">
        <v>18</v>
      </c>
      <c r="F225" s="50" t="s">
        <v>57</v>
      </c>
      <c r="G225" s="50" t="s">
        <v>27</v>
      </c>
      <c r="H225" s="50" t="s">
        <v>48</v>
      </c>
      <c r="I225" s="50" t="s">
        <v>22</v>
      </c>
      <c r="J225" s="50" t="s">
        <v>20</v>
      </c>
      <c r="K225" s="50" t="s">
        <v>20</v>
      </c>
      <c r="L225" s="50" t="s">
        <v>20</v>
      </c>
      <c r="M225" s="50" t="s">
        <v>20</v>
      </c>
      <c r="N225" s="50" t="s">
        <v>20</v>
      </c>
      <c r="O225" s="50" t="s">
        <v>2123</v>
      </c>
      <c r="P225" s="55" t="s">
        <v>2257</v>
      </c>
      <c r="Q225" s="355" t="s">
        <v>1471</v>
      </c>
      <c r="R225" s="50" t="str">
        <f t="shared" si="7"/>
        <v>A</v>
      </c>
      <c r="S225" s="50" t="s">
        <v>24</v>
      </c>
      <c r="T225" s="50" t="s">
        <v>18</v>
      </c>
      <c r="U225" s="67">
        <v>1</v>
      </c>
      <c r="V225" s="50" t="s">
        <v>23</v>
      </c>
      <c r="W225" s="50" t="s">
        <v>1914</v>
      </c>
      <c r="X225" s="54" t="s">
        <v>2089</v>
      </c>
    </row>
    <row r="226" spans="2:24" x14ac:dyDescent="0.25">
      <c r="B226" s="49" t="str">
        <f t="shared" si="6"/>
        <v>1.2.1.5.01.4.5.00.00.00.00.00</v>
      </c>
      <c r="C226" s="50" t="s">
        <v>18</v>
      </c>
      <c r="D226" s="50" t="s">
        <v>22</v>
      </c>
      <c r="E226" s="50" t="s">
        <v>18</v>
      </c>
      <c r="F226" s="50" t="s">
        <v>57</v>
      </c>
      <c r="G226" s="50" t="s">
        <v>27</v>
      </c>
      <c r="H226" s="50" t="s">
        <v>48</v>
      </c>
      <c r="I226" s="50" t="s">
        <v>57</v>
      </c>
      <c r="J226" s="50" t="s">
        <v>20</v>
      </c>
      <c r="K226" s="50" t="s">
        <v>20</v>
      </c>
      <c r="L226" s="50" t="s">
        <v>20</v>
      </c>
      <c r="M226" s="50" t="s">
        <v>20</v>
      </c>
      <c r="N226" s="50" t="s">
        <v>20</v>
      </c>
      <c r="O226" s="50" t="s">
        <v>2123</v>
      </c>
      <c r="P226" s="55" t="s">
        <v>2258</v>
      </c>
      <c r="Q226" s="355" t="s">
        <v>1471</v>
      </c>
      <c r="R226" s="50" t="str">
        <f t="shared" si="7"/>
        <v>A</v>
      </c>
      <c r="S226" s="50" t="s">
        <v>24</v>
      </c>
      <c r="T226" s="50" t="s">
        <v>18</v>
      </c>
      <c r="U226" s="67">
        <v>1</v>
      </c>
      <c r="V226" s="50" t="s">
        <v>23</v>
      </c>
      <c r="W226" s="50" t="s">
        <v>1914</v>
      </c>
      <c r="X226" s="54" t="s">
        <v>2089</v>
      </c>
    </row>
    <row r="227" spans="2:24" x14ac:dyDescent="0.25">
      <c r="B227" s="49" t="str">
        <f t="shared" si="6"/>
        <v>1.2.1.5.01.4.6.00.00.00.00.00</v>
      </c>
      <c r="C227" s="50" t="s">
        <v>18</v>
      </c>
      <c r="D227" s="50" t="s">
        <v>22</v>
      </c>
      <c r="E227" s="50" t="s">
        <v>18</v>
      </c>
      <c r="F227" s="50" t="s">
        <v>57</v>
      </c>
      <c r="G227" s="50" t="s">
        <v>27</v>
      </c>
      <c r="H227" s="50" t="s">
        <v>48</v>
      </c>
      <c r="I227" s="50" t="s">
        <v>69</v>
      </c>
      <c r="J227" s="50" t="s">
        <v>20</v>
      </c>
      <c r="K227" s="50" t="s">
        <v>20</v>
      </c>
      <c r="L227" s="50" t="s">
        <v>20</v>
      </c>
      <c r="M227" s="50" t="s">
        <v>20</v>
      </c>
      <c r="N227" s="50" t="s">
        <v>20</v>
      </c>
      <c r="O227" s="50" t="s">
        <v>2123</v>
      </c>
      <c r="P227" s="55" t="s">
        <v>2259</v>
      </c>
      <c r="Q227" s="355" t="s">
        <v>1471</v>
      </c>
      <c r="R227" s="50" t="str">
        <f t="shared" si="7"/>
        <v>A</v>
      </c>
      <c r="S227" s="50" t="s">
        <v>24</v>
      </c>
      <c r="T227" s="50" t="s">
        <v>18</v>
      </c>
      <c r="U227" s="67">
        <v>1</v>
      </c>
      <c r="V227" s="50" t="s">
        <v>23</v>
      </c>
      <c r="W227" s="50" t="s">
        <v>1914</v>
      </c>
      <c r="X227" s="54" t="s">
        <v>2089</v>
      </c>
    </row>
    <row r="228" spans="2:24" x14ac:dyDescent="0.25">
      <c r="B228" s="49" t="str">
        <f t="shared" si="6"/>
        <v>1.2.1.5.01.5.0.00.00.00.00.00</v>
      </c>
      <c r="C228" s="50" t="s">
        <v>18</v>
      </c>
      <c r="D228" s="50" t="s">
        <v>22</v>
      </c>
      <c r="E228" s="50" t="s">
        <v>18</v>
      </c>
      <c r="F228" s="50" t="s">
        <v>57</v>
      </c>
      <c r="G228" s="50" t="s">
        <v>27</v>
      </c>
      <c r="H228" s="50" t="s">
        <v>57</v>
      </c>
      <c r="I228" s="50" t="s">
        <v>19</v>
      </c>
      <c r="J228" s="50" t="s">
        <v>20</v>
      </c>
      <c r="K228" s="50" t="s">
        <v>20</v>
      </c>
      <c r="L228" s="50" t="s">
        <v>20</v>
      </c>
      <c r="M228" s="50" t="s">
        <v>20</v>
      </c>
      <c r="N228" s="50" t="s">
        <v>20</v>
      </c>
      <c r="O228" s="50" t="s">
        <v>2123</v>
      </c>
      <c r="P228" s="55" t="s">
        <v>2274</v>
      </c>
      <c r="Q228" s="355" t="s">
        <v>1472</v>
      </c>
      <c r="R228" s="50" t="str">
        <f t="shared" si="7"/>
        <v>S</v>
      </c>
      <c r="S228" s="50" t="s">
        <v>24</v>
      </c>
      <c r="T228" s="50" t="s">
        <v>18</v>
      </c>
      <c r="U228" s="67">
        <v>2</v>
      </c>
      <c r="V228" s="50" t="s">
        <v>23</v>
      </c>
      <c r="W228" s="50" t="s">
        <v>1914</v>
      </c>
      <c r="X228" s="54" t="s">
        <v>2089</v>
      </c>
    </row>
    <row r="229" spans="2:24" x14ac:dyDescent="0.25">
      <c r="B229" s="49" t="str">
        <f t="shared" si="6"/>
        <v>1.2.1.5.01.5.1.00.00.00.00.00</v>
      </c>
      <c r="C229" s="50" t="s">
        <v>18</v>
      </c>
      <c r="D229" s="50" t="s">
        <v>22</v>
      </c>
      <c r="E229" s="50" t="s">
        <v>18</v>
      </c>
      <c r="F229" s="50" t="s">
        <v>57</v>
      </c>
      <c r="G229" s="50" t="s">
        <v>27</v>
      </c>
      <c r="H229" s="50" t="s">
        <v>57</v>
      </c>
      <c r="I229" s="50" t="s">
        <v>18</v>
      </c>
      <c r="J229" s="50" t="s">
        <v>20</v>
      </c>
      <c r="K229" s="50" t="s">
        <v>20</v>
      </c>
      <c r="L229" s="50" t="s">
        <v>20</v>
      </c>
      <c r="M229" s="50" t="s">
        <v>20</v>
      </c>
      <c r="N229" s="50" t="s">
        <v>20</v>
      </c>
      <c r="O229" s="50" t="s">
        <v>2123</v>
      </c>
      <c r="P229" s="55" t="s">
        <v>2260</v>
      </c>
      <c r="Q229" s="355" t="s">
        <v>1472</v>
      </c>
      <c r="R229" s="50" t="str">
        <f t="shared" si="7"/>
        <v>A</v>
      </c>
      <c r="S229" s="50" t="s">
        <v>24</v>
      </c>
      <c r="T229" s="50" t="s">
        <v>18</v>
      </c>
      <c r="U229" s="67">
        <v>1</v>
      </c>
      <c r="V229" s="50" t="s">
        <v>23</v>
      </c>
      <c r="W229" s="50" t="s">
        <v>1914</v>
      </c>
      <c r="X229" s="54" t="s">
        <v>2089</v>
      </c>
    </row>
    <row r="230" spans="2:24" x14ac:dyDescent="0.25">
      <c r="B230" s="49" t="str">
        <f t="shared" si="6"/>
        <v>1.2.1.5.01.5.2.00.00.00.00.00</v>
      </c>
      <c r="C230" s="50" t="s">
        <v>18</v>
      </c>
      <c r="D230" s="50" t="s">
        <v>22</v>
      </c>
      <c r="E230" s="50" t="s">
        <v>18</v>
      </c>
      <c r="F230" s="50" t="s">
        <v>57</v>
      </c>
      <c r="G230" s="50" t="s">
        <v>27</v>
      </c>
      <c r="H230" s="50" t="s">
        <v>57</v>
      </c>
      <c r="I230" s="50" t="s">
        <v>22</v>
      </c>
      <c r="J230" s="50" t="s">
        <v>20</v>
      </c>
      <c r="K230" s="50" t="s">
        <v>20</v>
      </c>
      <c r="L230" s="50" t="s">
        <v>20</v>
      </c>
      <c r="M230" s="50" t="s">
        <v>20</v>
      </c>
      <c r="N230" s="50" t="s">
        <v>20</v>
      </c>
      <c r="O230" s="50" t="s">
        <v>2123</v>
      </c>
      <c r="P230" s="55" t="s">
        <v>2261</v>
      </c>
      <c r="Q230" s="355" t="s">
        <v>1472</v>
      </c>
      <c r="R230" s="50" t="str">
        <f t="shared" si="7"/>
        <v>A</v>
      </c>
      <c r="S230" s="50" t="s">
        <v>24</v>
      </c>
      <c r="T230" s="50" t="s">
        <v>18</v>
      </c>
      <c r="U230" s="67">
        <v>1</v>
      </c>
      <c r="V230" s="50" t="s">
        <v>23</v>
      </c>
      <c r="W230" s="50" t="s">
        <v>1914</v>
      </c>
      <c r="X230" s="54" t="s">
        <v>2089</v>
      </c>
    </row>
    <row r="231" spans="2:24" x14ac:dyDescent="0.25">
      <c r="B231" s="49" t="str">
        <f t="shared" si="6"/>
        <v>1.2.1.5.01.5.5.00.00.00.00.00</v>
      </c>
      <c r="C231" s="50" t="s">
        <v>18</v>
      </c>
      <c r="D231" s="50" t="s">
        <v>22</v>
      </c>
      <c r="E231" s="50" t="s">
        <v>18</v>
      </c>
      <c r="F231" s="50" t="s">
        <v>57</v>
      </c>
      <c r="G231" s="50" t="s">
        <v>27</v>
      </c>
      <c r="H231" s="50" t="s">
        <v>57</v>
      </c>
      <c r="I231" s="50" t="s">
        <v>57</v>
      </c>
      <c r="J231" s="50" t="s">
        <v>20</v>
      </c>
      <c r="K231" s="50" t="s">
        <v>20</v>
      </c>
      <c r="L231" s="50" t="s">
        <v>20</v>
      </c>
      <c r="M231" s="50" t="s">
        <v>20</v>
      </c>
      <c r="N231" s="50" t="s">
        <v>20</v>
      </c>
      <c r="O231" s="50" t="s">
        <v>2123</v>
      </c>
      <c r="P231" s="55" t="s">
        <v>2262</v>
      </c>
      <c r="Q231" s="355" t="s">
        <v>1472</v>
      </c>
      <c r="R231" s="50" t="str">
        <f t="shared" si="7"/>
        <v>A</v>
      </c>
      <c r="S231" s="50" t="s">
        <v>24</v>
      </c>
      <c r="T231" s="50" t="s">
        <v>18</v>
      </c>
      <c r="U231" s="67">
        <v>1</v>
      </c>
      <c r="V231" s="50" t="s">
        <v>23</v>
      </c>
      <c r="W231" s="50" t="s">
        <v>1914</v>
      </c>
      <c r="X231" s="54" t="s">
        <v>2089</v>
      </c>
    </row>
    <row r="232" spans="2:24" x14ac:dyDescent="0.25">
      <c r="B232" s="49" t="str">
        <f t="shared" si="6"/>
        <v>1.2.1.5.01.5.6.00.00.00.00.00</v>
      </c>
      <c r="C232" s="50" t="s">
        <v>18</v>
      </c>
      <c r="D232" s="50" t="s">
        <v>22</v>
      </c>
      <c r="E232" s="50" t="s">
        <v>18</v>
      </c>
      <c r="F232" s="50" t="s">
        <v>57</v>
      </c>
      <c r="G232" s="50" t="s">
        <v>27</v>
      </c>
      <c r="H232" s="50" t="s">
        <v>57</v>
      </c>
      <c r="I232" s="50" t="s">
        <v>69</v>
      </c>
      <c r="J232" s="50" t="s">
        <v>20</v>
      </c>
      <c r="K232" s="50" t="s">
        <v>20</v>
      </c>
      <c r="L232" s="50" t="s">
        <v>20</v>
      </c>
      <c r="M232" s="50" t="s">
        <v>20</v>
      </c>
      <c r="N232" s="50" t="s">
        <v>20</v>
      </c>
      <c r="O232" s="50" t="s">
        <v>2123</v>
      </c>
      <c r="P232" s="55" t="s">
        <v>2263</v>
      </c>
      <c r="Q232" s="355" t="s">
        <v>1472</v>
      </c>
      <c r="R232" s="50" t="str">
        <f t="shared" si="7"/>
        <v>A</v>
      </c>
      <c r="S232" s="50" t="s">
        <v>24</v>
      </c>
      <c r="T232" s="50" t="s">
        <v>18</v>
      </c>
      <c r="U232" s="67">
        <v>1</v>
      </c>
      <c r="V232" s="50" t="s">
        <v>23</v>
      </c>
      <c r="W232" s="50" t="s">
        <v>1914</v>
      </c>
      <c r="X232" s="54" t="s">
        <v>2089</v>
      </c>
    </row>
    <row r="233" spans="2:24" x14ac:dyDescent="0.25">
      <c r="B233" s="49" t="str">
        <f t="shared" si="6"/>
        <v>1.2.1.5.01.6.0.00.00.00.00.00</v>
      </c>
      <c r="C233" s="50" t="s">
        <v>18</v>
      </c>
      <c r="D233" s="50" t="s">
        <v>22</v>
      </c>
      <c r="E233" s="50" t="s">
        <v>18</v>
      </c>
      <c r="F233" s="50" t="s">
        <v>57</v>
      </c>
      <c r="G233" s="50" t="s">
        <v>27</v>
      </c>
      <c r="H233" s="50" t="s">
        <v>69</v>
      </c>
      <c r="I233" s="50" t="s">
        <v>19</v>
      </c>
      <c r="J233" s="50" t="s">
        <v>20</v>
      </c>
      <c r="K233" s="50" t="s">
        <v>20</v>
      </c>
      <c r="L233" s="50" t="s">
        <v>20</v>
      </c>
      <c r="M233" s="50" t="s">
        <v>20</v>
      </c>
      <c r="N233" s="50" t="s">
        <v>20</v>
      </c>
      <c r="O233" s="50" t="s">
        <v>2123</v>
      </c>
      <c r="P233" s="55" t="s">
        <v>199</v>
      </c>
      <c r="Q233" s="355" t="s">
        <v>2204</v>
      </c>
      <c r="R233" s="50" t="str">
        <f t="shared" si="7"/>
        <v>S</v>
      </c>
      <c r="S233" s="50" t="s">
        <v>24</v>
      </c>
      <c r="T233" s="50" t="s">
        <v>18</v>
      </c>
      <c r="U233" s="67">
        <v>2</v>
      </c>
      <c r="V233" s="50" t="s">
        <v>23</v>
      </c>
      <c r="W233" s="50" t="s">
        <v>1914</v>
      </c>
      <c r="X233" s="54" t="s">
        <v>2089</v>
      </c>
    </row>
    <row r="234" spans="2:24" x14ac:dyDescent="0.25">
      <c r="B234" s="49" t="str">
        <f t="shared" si="6"/>
        <v>1.2.1.5.01.6.1.00.00.00.00.00</v>
      </c>
      <c r="C234" s="50" t="s">
        <v>18</v>
      </c>
      <c r="D234" s="50" t="s">
        <v>22</v>
      </c>
      <c r="E234" s="50" t="s">
        <v>18</v>
      </c>
      <c r="F234" s="50" t="s">
        <v>57</v>
      </c>
      <c r="G234" s="50" t="s">
        <v>27</v>
      </c>
      <c r="H234" s="50" t="s">
        <v>69</v>
      </c>
      <c r="I234" s="50" t="s">
        <v>18</v>
      </c>
      <c r="J234" s="50" t="s">
        <v>20</v>
      </c>
      <c r="K234" s="50" t="s">
        <v>20</v>
      </c>
      <c r="L234" s="50" t="s">
        <v>20</v>
      </c>
      <c r="M234" s="50" t="s">
        <v>20</v>
      </c>
      <c r="N234" s="50" t="s">
        <v>20</v>
      </c>
      <c r="O234" s="50" t="s">
        <v>2123</v>
      </c>
      <c r="P234" s="55" t="s">
        <v>2264</v>
      </c>
      <c r="Q234" s="355" t="s">
        <v>2204</v>
      </c>
      <c r="R234" s="50" t="str">
        <f t="shared" si="7"/>
        <v>A</v>
      </c>
      <c r="S234" s="50" t="s">
        <v>24</v>
      </c>
      <c r="T234" s="50" t="s">
        <v>18</v>
      </c>
      <c r="U234" s="67">
        <v>1</v>
      </c>
      <c r="V234" s="50" t="s">
        <v>23</v>
      </c>
      <c r="W234" s="50" t="s">
        <v>1914</v>
      </c>
      <c r="X234" s="54" t="s">
        <v>2089</v>
      </c>
    </row>
    <row r="235" spans="2:24" x14ac:dyDescent="0.25">
      <c r="B235" s="49" t="str">
        <f t="shared" si="6"/>
        <v>1.2.1.5.01.6.2.00.00.00.00.00</v>
      </c>
      <c r="C235" s="50" t="s">
        <v>18</v>
      </c>
      <c r="D235" s="50" t="s">
        <v>22</v>
      </c>
      <c r="E235" s="50" t="s">
        <v>18</v>
      </c>
      <c r="F235" s="50" t="s">
        <v>57</v>
      </c>
      <c r="G235" s="50" t="s">
        <v>27</v>
      </c>
      <c r="H235" s="50" t="s">
        <v>69</v>
      </c>
      <c r="I235" s="50" t="s">
        <v>22</v>
      </c>
      <c r="J235" s="50" t="s">
        <v>20</v>
      </c>
      <c r="K235" s="50" t="s">
        <v>20</v>
      </c>
      <c r="L235" s="50" t="s">
        <v>20</v>
      </c>
      <c r="M235" s="50" t="s">
        <v>20</v>
      </c>
      <c r="N235" s="50" t="s">
        <v>20</v>
      </c>
      <c r="O235" s="50" t="s">
        <v>2123</v>
      </c>
      <c r="P235" s="55" t="s">
        <v>2265</v>
      </c>
      <c r="Q235" s="355" t="s">
        <v>2204</v>
      </c>
      <c r="R235" s="50" t="str">
        <f t="shared" si="7"/>
        <v>A</v>
      </c>
      <c r="S235" s="50" t="s">
        <v>24</v>
      </c>
      <c r="T235" s="50" t="s">
        <v>18</v>
      </c>
      <c r="U235" s="67">
        <v>1</v>
      </c>
      <c r="V235" s="50" t="s">
        <v>23</v>
      </c>
      <c r="W235" s="50" t="s">
        <v>1914</v>
      </c>
      <c r="X235" s="54" t="s">
        <v>2089</v>
      </c>
    </row>
    <row r="236" spans="2:24" x14ac:dyDescent="0.25">
      <c r="B236" s="49" t="str">
        <f t="shared" si="6"/>
        <v>1.2.1.5.01.6.5.00.00.00.00.00</v>
      </c>
      <c r="C236" s="50" t="s">
        <v>18</v>
      </c>
      <c r="D236" s="50" t="s">
        <v>22</v>
      </c>
      <c r="E236" s="50" t="s">
        <v>18</v>
      </c>
      <c r="F236" s="50" t="s">
        <v>57</v>
      </c>
      <c r="G236" s="50" t="s">
        <v>27</v>
      </c>
      <c r="H236" s="50" t="s">
        <v>69</v>
      </c>
      <c r="I236" s="50" t="s">
        <v>57</v>
      </c>
      <c r="J236" s="50" t="s">
        <v>20</v>
      </c>
      <c r="K236" s="50" t="s">
        <v>20</v>
      </c>
      <c r="L236" s="50" t="s">
        <v>20</v>
      </c>
      <c r="M236" s="50" t="s">
        <v>20</v>
      </c>
      <c r="N236" s="50" t="s">
        <v>20</v>
      </c>
      <c r="O236" s="50" t="s">
        <v>2123</v>
      </c>
      <c r="P236" s="55" t="s">
        <v>2783</v>
      </c>
      <c r="Q236" s="355" t="s">
        <v>2204</v>
      </c>
      <c r="R236" s="50" t="str">
        <f t="shared" si="7"/>
        <v>A</v>
      </c>
      <c r="S236" s="50" t="s">
        <v>24</v>
      </c>
      <c r="T236" s="50" t="s">
        <v>18</v>
      </c>
      <c r="U236" s="67">
        <v>1</v>
      </c>
      <c r="V236" s="50" t="s">
        <v>23</v>
      </c>
      <c r="W236" s="50" t="s">
        <v>2776</v>
      </c>
      <c r="X236" s="355" t="s">
        <v>2820</v>
      </c>
    </row>
    <row r="237" spans="2:24" x14ac:dyDescent="0.25">
      <c r="B237" s="49" t="str">
        <f t="shared" si="6"/>
        <v>1.2.1.5.01.6.6.00.00.00.00.00</v>
      </c>
      <c r="C237" s="50" t="s">
        <v>18</v>
      </c>
      <c r="D237" s="50" t="s">
        <v>22</v>
      </c>
      <c r="E237" s="50" t="s">
        <v>18</v>
      </c>
      <c r="F237" s="50" t="s">
        <v>57</v>
      </c>
      <c r="G237" s="50" t="s">
        <v>27</v>
      </c>
      <c r="H237" s="50" t="s">
        <v>69</v>
      </c>
      <c r="I237" s="50" t="s">
        <v>69</v>
      </c>
      <c r="J237" s="50" t="s">
        <v>20</v>
      </c>
      <c r="K237" s="50" t="s">
        <v>20</v>
      </c>
      <c r="L237" s="50" t="s">
        <v>20</v>
      </c>
      <c r="M237" s="50" t="s">
        <v>20</v>
      </c>
      <c r="N237" s="50" t="s">
        <v>20</v>
      </c>
      <c r="O237" s="50" t="s">
        <v>2123</v>
      </c>
      <c r="P237" s="55" t="s">
        <v>2266</v>
      </c>
      <c r="Q237" s="355" t="s">
        <v>2204</v>
      </c>
      <c r="R237" s="50" t="str">
        <f t="shared" si="7"/>
        <v>A</v>
      </c>
      <c r="S237" s="50" t="s">
        <v>24</v>
      </c>
      <c r="T237" s="50" t="s">
        <v>18</v>
      </c>
      <c r="U237" s="67">
        <v>1</v>
      </c>
      <c r="V237" s="50" t="s">
        <v>23</v>
      </c>
      <c r="W237" s="50" t="s">
        <v>1914</v>
      </c>
      <c r="X237" s="54" t="s">
        <v>2089</v>
      </c>
    </row>
    <row r="238" spans="2:24" x14ac:dyDescent="0.25">
      <c r="B238" s="49" t="str">
        <f t="shared" si="6"/>
        <v>1.2.1.5.02.0.0.00.00.00.00.00</v>
      </c>
      <c r="C238" s="50" t="s">
        <v>18</v>
      </c>
      <c r="D238" s="50" t="s">
        <v>22</v>
      </c>
      <c r="E238" s="50" t="s">
        <v>18</v>
      </c>
      <c r="F238" s="50" t="s">
        <v>57</v>
      </c>
      <c r="G238" s="50" t="s">
        <v>28</v>
      </c>
      <c r="H238" s="50" t="s">
        <v>19</v>
      </c>
      <c r="I238" s="50" t="s">
        <v>19</v>
      </c>
      <c r="J238" s="50" t="s">
        <v>20</v>
      </c>
      <c r="K238" s="50" t="s">
        <v>20</v>
      </c>
      <c r="L238" s="50" t="s">
        <v>20</v>
      </c>
      <c r="M238" s="50" t="s">
        <v>20</v>
      </c>
      <c r="N238" s="50" t="s">
        <v>20</v>
      </c>
      <c r="O238" s="50" t="s">
        <v>2123</v>
      </c>
      <c r="P238" s="55" t="s">
        <v>200</v>
      </c>
      <c r="Q238" s="355" t="s">
        <v>1473</v>
      </c>
      <c r="R238" s="50" t="str">
        <f t="shared" si="7"/>
        <v>S</v>
      </c>
      <c r="S238" s="50" t="s">
        <v>24</v>
      </c>
      <c r="T238" s="50" t="s">
        <v>18</v>
      </c>
      <c r="U238" s="67">
        <v>2</v>
      </c>
      <c r="V238" s="50" t="s">
        <v>23</v>
      </c>
      <c r="W238" s="50" t="s">
        <v>1914</v>
      </c>
      <c r="X238" s="54" t="s">
        <v>2089</v>
      </c>
    </row>
    <row r="239" spans="2:24" x14ac:dyDescent="0.25">
      <c r="B239" s="49" t="str">
        <f t="shared" si="6"/>
        <v>1.2.1.5.02.1.0.00.00.00.00.00</v>
      </c>
      <c r="C239" s="50" t="s">
        <v>18</v>
      </c>
      <c r="D239" s="50" t="s">
        <v>22</v>
      </c>
      <c r="E239" s="50" t="s">
        <v>18</v>
      </c>
      <c r="F239" s="50" t="s">
        <v>57</v>
      </c>
      <c r="G239" s="50" t="s">
        <v>28</v>
      </c>
      <c r="H239" s="50" t="s">
        <v>18</v>
      </c>
      <c r="I239" s="50" t="s">
        <v>19</v>
      </c>
      <c r="J239" s="50" t="s">
        <v>20</v>
      </c>
      <c r="K239" s="50" t="s">
        <v>20</v>
      </c>
      <c r="L239" s="50" t="s">
        <v>20</v>
      </c>
      <c r="M239" s="50" t="s">
        <v>20</v>
      </c>
      <c r="N239" s="50" t="s">
        <v>20</v>
      </c>
      <c r="O239" s="50" t="s">
        <v>2123</v>
      </c>
      <c r="P239" s="55" t="s">
        <v>201</v>
      </c>
      <c r="Q239" s="355" t="s">
        <v>1474</v>
      </c>
      <c r="R239" s="50" t="str">
        <f t="shared" si="7"/>
        <v>S</v>
      </c>
      <c r="S239" s="50" t="s">
        <v>24</v>
      </c>
      <c r="T239" s="50" t="s">
        <v>18</v>
      </c>
      <c r="U239" s="67">
        <v>2</v>
      </c>
      <c r="V239" s="50" t="s">
        <v>23</v>
      </c>
      <c r="W239" s="50" t="s">
        <v>1914</v>
      </c>
      <c r="X239" s="54" t="s">
        <v>2089</v>
      </c>
    </row>
    <row r="240" spans="2:24" x14ac:dyDescent="0.25">
      <c r="B240" s="49" t="str">
        <f t="shared" si="6"/>
        <v>1.2.1.5.02.1.1.00.00.00.00.00</v>
      </c>
      <c r="C240" s="50" t="s">
        <v>18</v>
      </c>
      <c r="D240" s="50" t="s">
        <v>22</v>
      </c>
      <c r="E240" s="50" t="s">
        <v>18</v>
      </c>
      <c r="F240" s="50" t="s">
        <v>57</v>
      </c>
      <c r="G240" s="50" t="s">
        <v>28</v>
      </c>
      <c r="H240" s="50" t="s">
        <v>18</v>
      </c>
      <c r="I240" s="50" t="s">
        <v>18</v>
      </c>
      <c r="J240" s="50" t="s">
        <v>20</v>
      </c>
      <c r="K240" s="50" t="s">
        <v>20</v>
      </c>
      <c r="L240" s="50" t="s">
        <v>20</v>
      </c>
      <c r="M240" s="50" t="s">
        <v>20</v>
      </c>
      <c r="N240" s="50" t="s">
        <v>20</v>
      </c>
      <c r="O240" s="50" t="s">
        <v>2123</v>
      </c>
      <c r="P240" s="55" t="s">
        <v>2275</v>
      </c>
      <c r="Q240" s="355" t="s">
        <v>1474</v>
      </c>
      <c r="R240" s="50" t="str">
        <f t="shared" si="7"/>
        <v>A</v>
      </c>
      <c r="S240" s="50" t="s">
        <v>24</v>
      </c>
      <c r="T240" s="50" t="s">
        <v>18</v>
      </c>
      <c r="U240" s="67">
        <v>1</v>
      </c>
      <c r="V240" s="50" t="s">
        <v>23</v>
      </c>
      <c r="W240" s="50" t="s">
        <v>1914</v>
      </c>
      <c r="X240" s="54" t="s">
        <v>2089</v>
      </c>
    </row>
    <row r="241" spans="2:24" x14ac:dyDescent="0.25">
      <c r="B241" s="49" t="str">
        <f t="shared" si="6"/>
        <v>1.2.1.5.02.1.2.00.00.00.00.00</v>
      </c>
      <c r="C241" s="50" t="s">
        <v>18</v>
      </c>
      <c r="D241" s="50" t="s">
        <v>22</v>
      </c>
      <c r="E241" s="50" t="s">
        <v>18</v>
      </c>
      <c r="F241" s="50" t="s">
        <v>57</v>
      </c>
      <c r="G241" s="50" t="s">
        <v>28</v>
      </c>
      <c r="H241" s="50" t="s">
        <v>18</v>
      </c>
      <c r="I241" s="50" t="s">
        <v>22</v>
      </c>
      <c r="J241" s="50" t="s">
        <v>20</v>
      </c>
      <c r="K241" s="50" t="s">
        <v>20</v>
      </c>
      <c r="L241" s="50" t="s">
        <v>20</v>
      </c>
      <c r="M241" s="50" t="s">
        <v>20</v>
      </c>
      <c r="N241" s="50" t="s">
        <v>20</v>
      </c>
      <c r="O241" s="50" t="s">
        <v>2123</v>
      </c>
      <c r="P241" s="55" t="s">
        <v>2276</v>
      </c>
      <c r="Q241" s="355" t="s">
        <v>1474</v>
      </c>
      <c r="R241" s="50" t="str">
        <f t="shared" si="7"/>
        <v>A</v>
      </c>
      <c r="S241" s="50" t="s">
        <v>24</v>
      </c>
      <c r="T241" s="50" t="s">
        <v>18</v>
      </c>
      <c r="U241" s="67">
        <v>1</v>
      </c>
      <c r="V241" s="50" t="s">
        <v>23</v>
      </c>
      <c r="W241" s="50" t="s">
        <v>1914</v>
      </c>
      <c r="X241" s="54" t="s">
        <v>2089</v>
      </c>
    </row>
    <row r="242" spans="2:24" x14ac:dyDescent="0.25">
      <c r="B242" s="49" t="str">
        <f t="shared" si="6"/>
        <v>1.2.1.5.02.1.5.00.00.00.00.00</v>
      </c>
      <c r="C242" s="50" t="s">
        <v>18</v>
      </c>
      <c r="D242" s="50" t="s">
        <v>22</v>
      </c>
      <c r="E242" s="50" t="s">
        <v>18</v>
      </c>
      <c r="F242" s="50" t="s">
        <v>57</v>
      </c>
      <c r="G242" s="50" t="s">
        <v>28</v>
      </c>
      <c r="H242" s="50" t="s">
        <v>18</v>
      </c>
      <c r="I242" s="50" t="s">
        <v>57</v>
      </c>
      <c r="J242" s="50" t="s">
        <v>20</v>
      </c>
      <c r="K242" s="50" t="s">
        <v>20</v>
      </c>
      <c r="L242" s="50" t="s">
        <v>20</v>
      </c>
      <c r="M242" s="50" t="s">
        <v>20</v>
      </c>
      <c r="N242" s="50" t="s">
        <v>20</v>
      </c>
      <c r="O242" s="50" t="s">
        <v>2123</v>
      </c>
      <c r="P242" s="55" t="s">
        <v>2277</v>
      </c>
      <c r="Q242" s="355" t="s">
        <v>1474</v>
      </c>
      <c r="R242" s="50" t="str">
        <f t="shared" si="7"/>
        <v>A</v>
      </c>
      <c r="S242" s="50" t="s">
        <v>24</v>
      </c>
      <c r="T242" s="50" t="s">
        <v>18</v>
      </c>
      <c r="U242" s="67">
        <v>1</v>
      </c>
      <c r="V242" s="50" t="s">
        <v>23</v>
      </c>
      <c r="W242" s="50" t="s">
        <v>1914</v>
      </c>
      <c r="X242" s="54" t="s">
        <v>2089</v>
      </c>
    </row>
    <row r="243" spans="2:24" x14ac:dyDescent="0.25">
      <c r="B243" s="49" t="str">
        <f t="shared" si="6"/>
        <v>1.2.1.5.02.1.6.00.00.00.00.00</v>
      </c>
      <c r="C243" s="50" t="s">
        <v>18</v>
      </c>
      <c r="D243" s="50" t="s">
        <v>22</v>
      </c>
      <c r="E243" s="50" t="s">
        <v>18</v>
      </c>
      <c r="F243" s="50" t="s">
        <v>57</v>
      </c>
      <c r="G243" s="50" t="s">
        <v>28</v>
      </c>
      <c r="H243" s="50" t="s">
        <v>18</v>
      </c>
      <c r="I243" s="50" t="s">
        <v>69</v>
      </c>
      <c r="J243" s="50" t="s">
        <v>20</v>
      </c>
      <c r="K243" s="50" t="s">
        <v>20</v>
      </c>
      <c r="L243" s="50" t="s">
        <v>20</v>
      </c>
      <c r="M243" s="50" t="s">
        <v>20</v>
      </c>
      <c r="N243" s="50" t="s">
        <v>20</v>
      </c>
      <c r="O243" s="50" t="s">
        <v>2123</v>
      </c>
      <c r="P243" s="55" t="s">
        <v>2282</v>
      </c>
      <c r="Q243" s="355" t="s">
        <v>1474</v>
      </c>
      <c r="R243" s="50" t="str">
        <f t="shared" si="7"/>
        <v>A</v>
      </c>
      <c r="S243" s="50" t="s">
        <v>24</v>
      </c>
      <c r="T243" s="50" t="s">
        <v>18</v>
      </c>
      <c r="U243" s="67">
        <v>1</v>
      </c>
      <c r="V243" s="50" t="s">
        <v>23</v>
      </c>
      <c r="W243" s="50" t="s">
        <v>1914</v>
      </c>
      <c r="X243" s="54" t="s">
        <v>2089</v>
      </c>
    </row>
    <row r="244" spans="2:24" x14ac:dyDescent="0.25">
      <c r="B244" s="49" t="str">
        <f t="shared" si="6"/>
        <v>1.2.1.5.02.2.0.00.00.00.00.00</v>
      </c>
      <c r="C244" s="50" t="s">
        <v>18</v>
      </c>
      <c r="D244" s="50" t="s">
        <v>22</v>
      </c>
      <c r="E244" s="50" t="s">
        <v>18</v>
      </c>
      <c r="F244" s="50" t="s">
        <v>57</v>
      </c>
      <c r="G244" s="50" t="s">
        <v>28</v>
      </c>
      <c r="H244" s="50" t="s">
        <v>22</v>
      </c>
      <c r="I244" s="50" t="s">
        <v>19</v>
      </c>
      <c r="J244" s="50" t="s">
        <v>20</v>
      </c>
      <c r="K244" s="50" t="s">
        <v>20</v>
      </c>
      <c r="L244" s="50" t="s">
        <v>20</v>
      </c>
      <c r="M244" s="50" t="s">
        <v>20</v>
      </c>
      <c r="N244" s="50" t="s">
        <v>20</v>
      </c>
      <c r="O244" s="50" t="s">
        <v>2123</v>
      </c>
      <c r="P244" s="55" t="s">
        <v>2779</v>
      </c>
      <c r="Q244" s="355" t="s">
        <v>1475</v>
      </c>
      <c r="R244" s="50" t="str">
        <f t="shared" si="7"/>
        <v>S</v>
      </c>
      <c r="S244" s="50" t="s">
        <v>24</v>
      </c>
      <c r="T244" s="50" t="s">
        <v>18</v>
      </c>
      <c r="U244" s="67">
        <v>2</v>
      </c>
      <c r="V244" s="50" t="s">
        <v>23</v>
      </c>
      <c r="W244" s="50" t="s">
        <v>2776</v>
      </c>
      <c r="X244" s="355" t="s">
        <v>2821</v>
      </c>
    </row>
    <row r="245" spans="2:24" x14ac:dyDescent="0.25">
      <c r="B245" s="49" t="str">
        <f t="shared" si="6"/>
        <v>1.2.1.5.02.2.1.00.00.00.00.00</v>
      </c>
      <c r="C245" s="50" t="s">
        <v>18</v>
      </c>
      <c r="D245" s="50" t="s">
        <v>22</v>
      </c>
      <c r="E245" s="50" t="s">
        <v>18</v>
      </c>
      <c r="F245" s="50" t="s">
        <v>57</v>
      </c>
      <c r="G245" s="50" t="s">
        <v>28</v>
      </c>
      <c r="H245" s="50" t="s">
        <v>22</v>
      </c>
      <c r="I245" s="50" t="s">
        <v>18</v>
      </c>
      <c r="J245" s="50" t="s">
        <v>20</v>
      </c>
      <c r="K245" s="50" t="s">
        <v>20</v>
      </c>
      <c r="L245" s="50" t="s">
        <v>20</v>
      </c>
      <c r="M245" s="50" t="s">
        <v>20</v>
      </c>
      <c r="N245" s="50" t="s">
        <v>20</v>
      </c>
      <c r="O245" s="50" t="s">
        <v>2123</v>
      </c>
      <c r="P245" s="55" t="s">
        <v>2279</v>
      </c>
      <c r="Q245" s="355" t="s">
        <v>1475</v>
      </c>
      <c r="R245" s="50" t="str">
        <f t="shared" si="7"/>
        <v>A</v>
      </c>
      <c r="S245" s="50" t="s">
        <v>24</v>
      </c>
      <c r="T245" s="50" t="s">
        <v>18</v>
      </c>
      <c r="U245" s="67">
        <v>1</v>
      </c>
      <c r="V245" s="50" t="s">
        <v>23</v>
      </c>
      <c r="W245" s="50" t="s">
        <v>1914</v>
      </c>
      <c r="X245" s="54" t="s">
        <v>2089</v>
      </c>
    </row>
    <row r="246" spans="2:24" x14ac:dyDescent="0.25">
      <c r="B246" s="49" t="str">
        <f t="shared" si="6"/>
        <v>1.2.1.5.02.2.2.00.00.00.00.00</v>
      </c>
      <c r="C246" s="50" t="s">
        <v>18</v>
      </c>
      <c r="D246" s="50" t="s">
        <v>22</v>
      </c>
      <c r="E246" s="50" t="s">
        <v>18</v>
      </c>
      <c r="F246" s="50" t="s">
        <v>57</v>
      </c>
      <c r="G246" s="50" t="s">
        <v>28</v>
      </c>
      <c r="H246" s="50" t="s">
        <v>22</v>
      </c>
      <c r="I246" s="50" t="s">
        <v>22</v>
      </c>
      <c r="J246" s="50" t="s">
        <v>20</v>
      </c>
      <c r="K246" s="50" t="s">
        <v>20</v>
      </c>
      <c r="L246" s="50" t="s">
        <v>20</v>
      </c>
      <c r="M246" s="50" t="s">
        <v>20</v>
      </c>
      <c r="N246" s="50" t="s">
        <v>20</v>
      </c>
      <c r="O246" s="50" t="s">
        <v>2123</v>
      </c>
      <c r="P246" s="55" t="s">
        <v>2280</v>
      </c>
      <c r="Q246" s="355" t="s">
        <v>1475</v>
      </c>
      <c r="R246" s="50" t="str">
        <f t="shared" si="7"/>
        <v>A</v>
      </c>
      <c r="S246" s="50" t="s">
        <v>24</v>
      </c>
      <c r="T246" s="50" t="s">
        <v>18</v>
      </c>
      <c r="U246" s="67">
        <v>1</v>
      </c>
      <c r="V246" s="50" t="s">
        <v>23</v>
      </c>
      <c r="W246" s="50" t="s">
        <v>1914</v>
      </c>
      <c r="X246" s="54" t="s">
        <v>2089</v>
      </c>
    </row>
    <row r="247" spans="2:24" x14ac:dyDescent="0.25">
      <c r="B247" s="49" t="str">
        <f t="shared" si="6"/>
        <v>1.2.1.5.02.2.5.00.00.00.00.00</v>
      </c>
      <c r="C247" s="50" t="s">
        <v>18</v>
      </c>
      <c r="D247" s="50" t="s">
        <v>22</v>
      </c>
      <c r="E247" s="50" t="s">
        <v>18</v>
      </c>
      <c r="F247" s="50" t="s">
        <v>57</v>
      </c>
      <c r="G247" s="50" t="s">
        <v>28</v>
      </c>
      <c r="H247" s="50" t="s">
        <v>22</v>
      </c>
      <c r="I247" s="50" t="s">
        <v>57</v>
      </c>
      <c r="J247" s="50" t="s">
        <v>20</v>
      </c>
      <c r="K247" s="50" t="s">
        <v>20</v>
      </c>
      <c r="L247" s="50" t="s">
        <v>20</v>
      </c>
      <c r="M247" s="50" t="s">
        <v>20</v>
      </c>
      <c r="N247" s="50" t="s">
        <v>20</v>
      </c>
      <c r="O247" s="50" t="s">
        <v>2123</v>
      </c>
      <c r="P247" s="55" t="s">
        <v>2281</v>
      </c>
      <c r="Q247" s="355" t="s">
        <v>1475</v>
      </c>
      <c r="R247" s="50" t="str">
        <f t="shared" si="7"/>
        <v>A</v>
      </c>
      <c r="S247" s="50" t="s">
        <v>24</v>
      </c>
      <c r="T247" s="50" t="s">
        <v>18</v>
      </c>
      <c r="U247" s="67">
        <v>1</v>
      </c>
      <c r="V247" s="50" t="s">
        <v>23</v>
      </c>
      <c r="W247" s="50" t="s">
        <v>1914</v>
      </c>
      <c r="X247" s="54" t="s">
        <v>2089</v>
      </c>
    </row>
    <row r="248" spans="2:24" x14ac:dyDescent="0.25">
      <c r="B248" s="49" t="str">
        <f t="shared" si="6"/>
        <v>1.2.1.5.02.2.6.00.00.00.00.00</v>
      </c>
      <c r="C248" s="50" t="s">
        <v>18</v>
      </c>
      <c r="D248" s="50" t="s">
        <v>22</v>
      </c>
      <c r="E248" s="50" t="s">
        <v>18</v>
      </c>
      <c r="F248" s="50" t="s">
        <v>57</v>
      </c>
      <c r="G248" s="50" t="s">
        <v>28</v>
      </c>
      <c r="H248" s="50" t="s">
        <v>22</v>
      </c>
      <c r="I248" s="50" t="s">
        <v>69</v>
      </c>
      <c r="J248" s="50" t="s">
        <v>20</v>
      </c>
      <c r="K248" s="50" t="s">
        <v>20</v>
      </c>
      <c r="L248" s="50" t="s">
        <v>20</v>
      </c>
      <c r="M248" s="50" t="s">
        <v>20</v>
      </c>
      <c r="N248" s="50" t="s">
        <v>20</v>
      </c>
      <c r="O248" s="50" t="s">
        <v>2123</v>
      </c>
      <c r="P248" s="55" t="s">
        <v>2278</v>
      </c>
      <c r="Q248" s="355" t="s">
        <v>1475</v>
      </c>
      <c r="R248" s="50" t="str">
        <f t="shared" si="7"/>
        <v>A</v>
      </c>
      <c r="S248" s="50" t="s">
        <v>24</v>
      </c>
      <c r="T248" s="50" t="s">
        <v>18</v>
      </c>
      <c r="U248" s="67">
        <v>1</v>
      </c>
      <c r="V248" s="50" t="s">
        <v>23</v>
      </c>
      <c r="W248" s="50" t="s">
        <v>1914</v>
      </c>
      <c r="X248" s="54" t="s">
        <v>2089</v>
      </c>
    </row>
    <row r="249" spans="2:24" s="58" customFormat="1" x14ac:dyDescent="0.25">
      <c r="B249" s="49" t="str">
        <f t="shared" si="6"/>
        <v>1.2.1.5.03.0.0.00.00.00.00.00</v>
      </c>
      <c r="C249" s="50" t="s">
        <v>18</v>
      </c>
      <c r="D249" s="50" t="s">
        <v>22</v>
      </c>
      <c r="E249" s="50" t="s">
        <v>18</v>
      </c>
      <c r="F249" s="50" t="s">
        <v>57</v>
      </c>
      <c r="G249" s="50" t="s">
        <v>39</v>
      </c>
      <c r="H249" s="50" t="s">
        <v>19</v>
      </c>
      <c r="I249" s="50" t="s">
        <v>19</v>
      </c>
      <c r="J249" s="50" t="s">
        <v>20</v>
      </c>
      <c r="K249" s="50" t="s">
        <v>20</v>
      </c>
      <c r="L249" s="50" t="s">
        <v>20</v>
      </c>
      <c r="M249" s="50" t="s">
        <v>20</v>
      </c>
      <c r="N249" s="50" t="s">
        <v>20</v>
      </c>
      <c r="O249" s="50" t="s">
        <v>2123</v>
      </c>
      <c r="P249" s="55" t="s">
        <v>202</v>
      </c>
      <c r="Q249" s="355" t="s">
        <v>1476</v>
      </c>
      <c r="R249" s="78" t="str">
        <f t="shared" si="7"/>
        <v>S</v>
      </c>
      <c r="S249" s="50" t="s">
        <v>24</v>
      </c>
      <c r="T249" s="50" t="s">
        <v>18</v>
      </c>
      <c r="U249" s="67">
        <v>2</v>
      </c>
      <c r="V249" s="50" t="s">
        <v>23</v>
      </c>
      <c r="W249" s="50" t="s">
        <v>1914</v>
      </c>
      <c r="X249" s="54" t="s">
        <v>2089</v>
      </c>
    </row>
    <row r="250" spans="2:24" x14ac:dyDescent="0.25">
      <c r="B250" s="49" t="str">
        <f t="shared" si="6"/>
        <v>1.2.1.5.03.0.1.00.00.00.00.00</v>
      </c>
      <c r="C250" s="50" t="s">
        <v>18</v>
      </c>
      <c r="D250" s="50" t="s">
        <v>22</v>
      </c>
      <c r="E250" s="50" t="s">
        <v>18</v>
      </c>
      <c r="F250" s="50" t="s">
        <v>57</v>
      </c>
      <c r="G250" s="50" t="s">
        <v>39</v>
      </c>
      <c r="H250" s="71" t="s">
        <v>19</v>
      </c>
      <c r="I250" s="50" t="s">
        <v>18</v>
      </c>
      <c r="J250" s="50" t="s">
        <v>20</v>
      </c>
      <c r="K250" s="50" t="s">
        <v>20</v>
      </c>
      <c r="L250" s="50" t="s">
        <v>20</v>
      </c>
      <c r="M250" s="50" t="s">
        <v>20</v>
      </c>
      <c r="N250" s="50" t="s">
        <v>20</v>
      </c>
      <c r="O250" s="50" t="s">
        <v>2123</v>
      </c>
      <c r="P250" s="55" t="s">
        <v>2638</v>
      </c>
      <c r="Q250" s="355" t="s">
        <v>1476</v>
      </c>
      <c r="R250" s="78" t="str">
        <f t="shared" si="7"/>
        <v>A</v>
      </c>
      <c r="S250" s="50" t="s">
        <v>24</v>
      </c>
      <c r="T250" s="50" t="s">
        <v>18</v>
      </c>
      <c r="U250" s="67">
        <v>1</v>
      </c>
      <c r="V250" s="50" t="s">
        <v>23</v>
      </c>
      <c r="W250" s="50" t="s">
        <v>1914</v>
      </c>
      <c r="X250" s="54" t="s">
        <v>1942</v>
      </c>
    </row>
    <row r="251" spans="2:24" x14ac:dyDescent="0.25">
      <c r="B251" s="49" t="str">
        <f t="shared" si="6"/>
        <v>1.2.1.5.03.0.2.00.00.00.00.00</v>
      </c>
      <c r="C251" s="50" t="s">
        <v>18</v>
      </c>
      <c r="D251" s="50" t="s">
        <v>22</v>
      </c>
      <c r="E251" s="50" t="s">
        <v>18</v>
      </c>
      <c r="F251" s="50" t="s">
        <v>57</v>
      </c>
      <c r="G251" s="50" t="s">
        <v>39</v>
      </c>
      <c r="H251" s="71" t="s">
        <v>19</v>
      </c>
      <c r="I251" s="50" t="s">
        <v>22</v>
      </c>
      <c r="J251" s="50" t="s">
        <v>20</v>
      </c>
      <c r="K251" s="50" t="s">
        <v>20</v>
      </c>
      <c r="L251" s="50" t="s">
        <v>20</v>
      </c>
      <c r="M251" s="50" t="s">
        <v>20</v>
      </c>
      <c r="N251" s="50" t="s">
        <v>20</v>
      </c>
      <c r="O251" s="50" t="s">
        <v>2123</v>
      </c>
      <c r="P251" s="55" t="s">
        <v>2639</v>
      </c>
      <c r="Q251" s="355" t="s">
        <v>1476</v>
      </c>
      <c r="R251" s="78" t="str">
        <f t="shared" si="7"/>
        <v>A</v>
      </c>
      <c r="S251" s="50" t="s">
        <v>24</v>
      </c>
      <c r="T251" s="50" t="s">
        <v>18</v>
      </c>
      <c r="U251" s="67">
        <v>1</v>
      </c>
      <c r="V251" s="50" t="s">
        <v>23</v>
      </c>
      <c r="W251" s="50" t="s">
        <v>1914</v>
      </c>
      <c r="X251" s="54" t="s">
        <v>1942</v>
      </c>
    </row>
    <row r="252" spans="2:24" x14ac:dyDescent="0.25">
      <c r="B252" s="49" t="str">
        <f t="shared" si="6"/>
        <v>1.2.1.5.03.0.5.00.00.00.00.00</v>
      </c>
      <c r="C252" s="50" t="s">
        <v>18</v>
      </c>
      <c r="D252" s="50" t="s">
        <v>22</v>
      </c>
      <c r="E252" s="50" t="s">
        <v>18</v>
      </c>
      <c r="F252" s="50" t="s">
        <v>57</v>
      </c>
      <c r="G252" s="50" t="s">
        <v>39</v>
      </c>
      <c r="H252" s="71" t="s">
        <v>19</v>
      </c>
      <c r="I252" s="50" t="s">
        <v>57</v>
      </c>
      <c r="J252" s="50" t="s">
        <v>20</v>
      </c>
      <c r="K252" s="50" t="s">
        <v>20</v>
      </c>
      <c r="L252" s="50" t="s">
        <v>20</v>
      </c>
      <c r="M252" s="50" t="s">
        <v>20</v>
      </c>
      <c r="N252" s="50" t="s">
        <v>20</v>
      </c>
      <c r="O252" s="50" t="s">
        <v>2123</v>
      </c>
      <c r="P252" s="55" t="s">
        <v>2640</v>
      </c>
      <c r="Q252" s="355" t="s">
        <v>1476</v>
      </c>
      <c r="R252" s="78" t="str">
        <f t="shared" si="7"/>
        <v>A</v>
      </c>
      <c r="S252" s="50" t="s">
        <v>24</v>
      </c>
      <c r="T252" s="50" t="s">
        <v>18</v>
      </c>
      <c r="U252" s="67">
        <v>1</v>
      </c>
      <c r="V252" s="50" t="s">
        <v>23</v>
      </c>
      <c r="W252" s="50" t="s">
        <v>1914</v>
      </c>
      <c r="X252" s="54" t="s">
        <v>1942</v>
      </c>
    </row>
    <row r="253" spans="2:24" x14ac:dyDescent="0.25">
      <c r="B253" s="49" t="str">
        <f t="shared" si="6"/>
        <v>1.2.1.5.03.0.6.00.00.00.00.00</v>
      </c>
      <c r="C253" s="50" t="s">
        <v>18</v>
      </c>
      <c r="D253" s="50" t="s">
        <v>22</v>
      </c>
      <c r="E253" s="50" t="s">
        <v>18</v>
      </c>
      <c r="F253" s="50" t="s">
        <v>57</v>
      </c>
      <c r="G253" s="50" t="s">
        <v>39</v>
      </c>
      <c r="H253" s="71" t="s">
        <v>19</v>
      </c>
      <c r="I253" s="50" t="s">
        <v>69</v>
      </c>
      <c r="J253" s="50" t="s">
        <v>20</v>
      </c>
      <c r="K253" s="50" t="s">
        <v>20</v>
      </c>
      <c r="L253" s="50" t="s">
        <v>20</v>
      </c>
      <c r="M253" s="50" t="s">
        <v>20</v>
      </c>
      <c r="N253" s="50" t="s">
        <v>20</v>
      </c>
      <c r="O253" s="50" t="s">
        <v>2123</v>
      </c>
      <c r="P253" s="55" t="s">
        <v>2641</v>
      </c>
      <c r="Q253" s="355" t="s">
        <v>1476</v>
      </c>
      <c r="R253" s="78" t="str">
        <f t="shared" si="7"/>
        <v>A</v>
      </c>
      <c r="S253" s="50" t="s">
        <v>24</v>
      </c>
      <c r="T253" s="50" t="s">
        <v>18</v>
      </c>
      <c r="U253" s="67">
        <v>1</v>
      </c>
      <c r="V253" s="50" t="s">
        <v>23</v>
      </c>
      <c r="W253" s="50" t="s">
        <v>1914</v>
      </c>
      <c r="X253" s="54" t="s">
        <v>1942</v>
      </c>
    </row>
    <row r="254" spans="2:24" x14ac:dyDescent="0.25">
      <c r="B254" s="49" t="str">
        <f t="shared" si="6"/>
        <v>1.2.1.5.50.0.0.00.00.00.00.00</v>
      </c>
      <c r="C254" s="50" t="s">
        <v>18</v>
      </c>
      <c r="D254" s="50" t="s">
        <v>22</v>
      </c>
      <c r="E254" s="50" t="s">
        <v>18</v>
      </c>
      <c r="F254" s="50" t="s">
        <v>57</v>
      </c>
      <c r="G254" s="50" t="s">
        <v>32</v>
      </c>
      <c r="H254" s="50" t="s">
        <v>19</v>
      </c>
      <c r="I254" s="50" t="s">
        <v>19</v>
      </c>
      <c r="J254" s="50" t="s">
        <v>20</v>
      </c>
      <c r="K254" s="50" t="s">
        <v>20</v>
      </c>
      <c r="L254" s="50" t="s">
        <v>20</v>
      </c>
      <c r="M254" s="50" t="s">
        <v>20</v>
      </c>
      <c r="N254" s="50" t="s">
        <v>20</v>
      </c>
      <c r="O254" s="50" t="s">
        <v>2123</v>
      </c>
      <c r="P254" s="55" t="s">
        <v>203</v>
      </c>
      <c r="Q254" s="355" t="s">
        <v>1477</v>
      </c>
      <c r="R254" s="50" t="str">
        <f t="shared" si="7"/>
        <v>S</v>
      </c>
      <c r="S254" s="50" t="s">
        <v>24</v>
      </c>
      <c r="T254" s="50" t="s">
        <v>18</v>
      </c>
      <c r="U254" s="67">
        <v>2</v>
      </c>
      <c r="V254" s="50" t="s">
        <v>23</v>
      </c>
      <c r="W254" s="50" t="s">
        <v>1914</v>
      </c>
      <c r="X254" s="54" t="s">
        <v>2089</v>
      </c>
    </row>
    <row r="255" spans="2:24" x14ac:dyDescent="0.25">
      <c r="B255" s="49" t="str">
        <f t="shared" si="6"/>
        <v>1.2.1.5.50.1.0.00.00.00.00.00</v>
      </c>
      <c r="C255" s="50" t="s">
        <v>18</v>
      </c>
      <c r="D255" s="50" t="s">
        <v>22</v>
      </c>
      <c r="E255" s="50" t="s">
        <v>18</v>
      </c>
      <c r="F255" s="50" t="s">
        <v>57</v>
      </c>
      <c r="G255" s="50" t="s">
        <v>32</v>
      </c>
      <c r="H255" s="50" t="s">
        <v>18</v>
      </c>
      <c r="I255" s="50" t="s">
        <v>19</v>
      </c>
      <c r="J255" s="50" t="s">
        <v>20</v>
      </c>
      <c r="K255" s="50" t="s">
        <v>20</v>
      </c>
      <c r="L255" s="50" t="s">
        <v>20</v>
      </c>
      <c r="M255" s="50" t="s">
        <v>20</v>
      </c>
      <c r="N255" s="50" t="s">
        <v>20</v>
      </c>
      <c r="O255" s="50" t="s">
        <v>2123</v>
      </c>
      <c r="P255" s="55" t="s">
        <v>204</v>
      </c>
      <c r="Q255" s="355" t="s">
        <v>1478</v>
      </c>
      <c r="R255" s="50" t="str">
        <f t="shared" si="7"/>
        <v>S</v>
      </c>
      <c r="S255" s="50" t="s">
        <v>24</v>
      </c>
      <c r="T255" s="50" t="s">
        <v>18</v>
      </c>
      <c r="U255" s="67">
        <v>2</v>
      </c>
      <c r="V255" s="50" t="s">
        <v>23</v>
      </c>
      <c r="W255" s="50" t="s">
        <v>1914</v>
      </c>
      <c r="X255" s="54" t="s">
        <v>2089</v>
      </c>
    </row>
    <row r="256" spans="2:24" x14ac:dyDescent="0.25">
      <c r="B256" s="49" t="str">
        <f t="shared" si="6"/>
        <v>1.2.1.5.50.1.1.00.00.00.00.00</v>
      </c>
      <c r="C256" s="50" t="s">
        <v>18</v>
      </c>
      <c r="D256" s="50" t="s">
        <v>22</v>
      </c>
      <c r="E256" s="50" t="s">
        <v>18</v>
      </c>
      <c r="F256" s="50" t="s">
        <v>57</v>
      </c>
      <c r="G256" s="50" t="s">
        <v>32</v>
      </c>
      <c r="H256" s="50" t="s">
        <v>18</v>
      </c>
      <c r="I256" s="50" t="s">
        <v>18</v>
      </c>
      <c r="J256" s="50" t="s">
        <v>20</v>
      </c>
      <c r="K256" s="50" t="s">
        <v>20</v>
      </c>
      <c r="L256" s="50" t="s">
        <v>20</v>
      </c>
      <c r="M256" s="50" t="s">
        <v>20</v>
      </c>
      <c r="N256" s="50" t="s">
        <v>20</v>
      </c>
      <c r="O256" s="50" t="s">
        <v>2123</v>
      </c>
      <c r="P256" s="55" t="s">
        <v>1943</v>
      </c>
      <c r="Q256" s="355" t="s">
        <v>1478</v>
      </c>
      <c r="R256" s="50" t="str">
        <f t="shared" si="7"/>
        <v>A</v>
      </c>
      <c r="S256" s="50" t="s">
        <v>24</v>
      </c>
      <c r="T256" s="50" t="s">
        <v>18</v>
      </c>
      <c r="U256" s="67">
        <v>1</v>
      </c>
      <c r="V256" s="50" t="s">
        <v>23</v>
      </c>
      <c r="W256" s="50" t="s">
        <v>1914</v>
      </c>
      <c r="X256" s="54" t="s">
        <v>1942</v>
      </c>
    </row>
    <row r="257" spans="2:24" x14ac:dyDescent="0.25">
      <c r="B257" s="49" t="str">
        <f t="shared" si="6"/>
        <v>1.2.1.5.50.1.2.00.00.00.00.00</v>
      </c>
      <c r="C257" s="50" t="s">
        <v>18</v>
      </c>
      <c r="D257" s="50" t="s">
        <v>22</v>
      </c>
      <c r="E257" s="50" t="s">
        <v>18</v>
      </c>
      <c r="F257" s="50" t="s">
        <v>57</v>
      </c>
      <c r="G257" s="50" t="s">
        <v>32</v>
      </c>
      <c r="H257" s="50" t="s">
        <v>18</v>
      </c>
      <c r="I257" s="50" t="s">
        <v>22</v>
      </c>
      <c r="J257" s="50" t="s">
        <v>20</v>
      </c>
      <c r="K257" s="50" t="s">
        <v>20</v>
      </c>
      <c r="L257" s="50" t="s">
        <v>20</v>
      </c>
      <c r="M257" s="50" t="s">
        <v>20</v>
      </c>
      <c r="N257" s="50" t="s">
        <v>20</v>
      </c>
      <c r="O257" s="50" t="s">
        <v>2123</v>
      </c>
      <c r="P257" s="55" t="s">
        <v>2283</v>
      </c>
      <c r="Q257" s="355" t="s">
        <v>1478</v>
      </c>
      <c r="R257" s="50" t="str">
        <f t="shared" si="7"/>
        <v>A</v>
      </c>
      <c r="S257" s="50" t="s">
        <v>24</v>
      </c>
      <c r="T257" s="50" t="s">
        <v>18</v>
      </c>
      <c r="U257" s="67">
        <v>1</v>
      </c>
      <c r="V257" s="50" t="s">
        <v>23</v>
      </c>
      <c r="W257" s="50" t="s">
        <v>1914</v>
      </c>
      <c r="X257" s="54" t="s">
        <v>1942</v>
      </c>
    </row>
    <row r="258" spans="2:24" x14ac:dyDescent="0.25">
      <c r="B258" s="49" t="str">
        <f t="shared" si="6"/>
        <v>1.2.1.5.50.1.5.00.00.00.00.00</v>
      </c>
      <c r="C258" s="50" t="s">
        <v>18</v>
      </c>
      <c r="D258" s="50" t="s">
        <v>22</v>
      </c>
      <c r="E258" s="50" t="s">
        <v>18</v>
      </c>
      <c r="F258" s="50" t="s">
        <v>57</v>
      </c>
      <c r="G258" s="50" t="s">
        <v>32</v>
      </c>
      <c r="H258" s="50" t="s">
        <v>18</v>
      </c>
      <c r="I258" s="50" t="s">
        <v>57</v>
      </c>
      <c r="J258" s="50" t="s">
        <v>20</v>
      </c>
      <c r="K258" s="50" t="s">
        <v>20</v>
      </c>
      <c r="L258" s="50" t="s">
        <v>20</v>
      </c>
      <c r="M258" s="50" t="s">
        <v>20</v>
      </c>
      <c r="N258" s="50" t="s">
        <v>20</v>
      </c>
      <c r="O258" s="50" t="s">
        <v>2123</v>
      </c>
      <c r="P258" s="55" t="s">
        <v>2284</v>
      </c>
      <c r="Q258" s="355" t="s">
        <v>1478</v>
      </c>
      <c r="R258" s="50" t="str">
        <f t="shared" si="7"/>
        <v>A</v>
      </c>
      <c r="S258" s="50" t="s">
        <v>24</v>
      </c>
      <c r="T258" s="50" t="s">
        <v>18</v>
      </c>
      <c r="U258" s="67">
        <v>1</v>
      </c>
      <c r="V258" s="50" t="s">
        <v>23</v>
      </c>
      <c r="W258" s="50" t="s">
        <v>1914</v>
      </c>
      <c r="X258" s="54" t="s">
        <v>1942</v>
      </c>
    </row>
    <row r="259" spans="2:24" x14ac:dyDescent="0.25">
      <c r="B259" s="49" t="str">
        <f t="shared" si="6"/>
        <v>1.2.1.5.50.1.6.00.00.00.00.00</v>
      </c>
      <c r="C259" s="50" t="s">
        <v>18</v>
      </c>
      <c r="D259" s="50" t="s">
        <v>22</v>
      </c>
      <c r="E259" s="50" t="s">
        <v>18</v>
      </c>
      <c r="F259" s="50" t="s">
        <v>57</v>
      </c>
      <c r="G259" s="50" t="s">
        <v>32</v>
      </c>
      <c r="H259" s="50" t="s">
        <v>18</v>
      </c>
      <c r="I259" s="50" t="s">
        <v>69</v>
      </c>
      <c r="J259" s="50" t="s">
        <v>20</v>
      </c>
      <c r="K259" s="50" t="s">
        <v>20</v>
      </c>
      <c r="L259" s="50" t="s">
        <v>20</v>
      </c>
      <c r="M259" s="50" t="s">
        <v>20</v>
      </c>
      <c r="N259" s="50" t="s">
        <v>20</v>
      </c>
      <c r="O259" s="50" t="s">
        <v>2123</v>
      </c>
      <c r="P259" s="55" t="s">
        <v>2285</v>
      </c>
      <c r="Q259" s="355" t="s">
        <v>1478</v>
      </c>
      <c r="R259" s="50" t="str">
        <f t="shared" si="7"/>
        <v>A</v>
      </c>
      <c r="S259" s="50" t="s">
        <v>24</v>
      </c>
      <c r="T259" s="50" t="s">
        <v>18</v>
      </c>
      <c r="U259" s="67">
        <v>1</v>
      </c>
      <c r="V259" s="50" t="s">
        <v>23</v>
      </c>
      <c r="W259" s="50" t="s">
        <v>1914</v>
      </c>
      <c r="X259" s="54" t="s">
        <v>1942</v>
      </c>
    </row>
    <row r="260" spans="2:24" x14ac:dyDescent="0.25">
      <c r="B260" s="49" t="str">
        <f t="shared" si="6"/>
        <v>1.2.1.5.50.2.0.00.00.00.00.00</v>
      </c>
      <c r="C260" s="50" t="s">
        <v>18</v>
      </c>
      <c r="D260" s="50" t="s">
        <v>22</v>
      </c>
      <c r="E260" s="50" t="s">
        <v>18</v>
      </c>
      <c r="F260" s="50" t="s">
        <v>57</v>
      </c>
      <c r="G260" s="50" t="s">
        <v>32</v>
      </c>
      <c r="H260" s="50" t="s">
        <v>22</v>
      </c>
      <c r="I260" s="50" t="s">
        <v>19</v>
      </c>
      <c r="J260" s="50" t="s">
        <v>20</v>
      </c>
      <c r="K260" s="50" t="s">
        <v>20</v>
      </c>
      <c r="L260" s="50" t="s">
        <v>20</v>
      </c>
      <c r="M260" s="50" t="s">
        <v>20</v>
      </c>
      <c r="N260" s="50" t="s">
        <v>20</v>
      </c>
      <c r="O260" s="50" t="s">
        <v>2123</v>
      </c>
      <c r="P260" s="55" t="s">
        <v>205</v>
      </c>
      <c r="Q260" s="355" t="s">
        <v>1479</v>
      </c>
      <c r="R260" s="50" t="str">
        <f t="shared" si="7"/>
        <v>S</v>
      </c>
      <c r="S260" s="50" t="s">
        <v>24</v>
      </c>
      <c r="T260" s="50" t="s">
        <v>18</v>
      </c>
      <c r="U260" s="67">
        <v>2</v>
      </c>
      <c r="V260" s="50" t="s">
        <v>23</v>
      </c>
      <c r="W260" s="50" t="s">
        <v>1914</v>
      </c>
      <c r="X260" s="54" t="s">
        <v>2089</v>
      </c>
    </row>
    <row r="261" spans="2:24" x14ac:dyDescent="0.25">
      <c r="B261" s="49" t="str">
        <f t="shared" si="6"/>
        <v>1.2.1.5.50.2.1.00.00.00.00.00</v>
      </c>
      <c r="C261" s="50" t="s">
        <v>18</v>
      </c>
      <c r="D261" s="50" t="s">
        <v>22</v>
      </c>
      <c r="E261" s="50" t="s">
        <v>18</v>
      </c>
      <c r="F261" s="50" t="s">
        <v>57</v>
      </c>
      <c r="G261" s="50" t="s">
        <v>32</v>
      </c>
      <c r="H261" s="50" t="s">
        <v>22</v>
      </c>
      <c r="I261" s="50" t="s">
        <v>18</v>
      </c>
      <c r="J261" s="50" t="s">
        <v>20</v>
      </c>
      <c r="K261" s="50" t="s">
        <v>20</v>
      </c>
      <c r="L261" s="50" t="s">
        <v>20</v>
      </c>
      <c r="M261" s="50" t="s">
        <v>20</v>
      </c>
      <c r="N261" s="50" t="s">
        <v>20</v>
      </c>
      <c r="O261" s="50" t="s">
        <v>2123</v>
      </c>
      <c r="P261" s="55" t="s">
        <v>1944</v>
      </c>
      <c r="Q261" s="355" t="s">
        <v>1479</v>
      </c>
      <c r="R261" s="50" t="str">
        <f t="shared" si="7"/>
        <v>A</v>
      </c>
      <c r="S261" s="50" t="s">
        <v>24</v>
      </c>
      <c r="T261" s="50" t="s">
        <v>18</v>
      </c>
      <c r="U261" s="67">
        <v>1</v>
      </c>
      <c r="V261" s="50" t="s">
        <v>23</v>
      </c>
      <c r="W261" s="50" t="s">
        <v>1914</v>
      </c>
      <c r="X261" s="54" t="s">
        <v>1942</v>
      </c>
    </row>
    <row r="262" spans="2:24" x14ac:dyDescent="0.25">
      <c r="B262" s="49" t="str">
        <f t="shared" si="6"/>
        <v>1.2.1.5.50.2.2.00.00.00.00.00</v>
      </c>
      <c r="C262" s="50" t="s">
        <v>18</v>
      </c>
      <c r="D262" s="50" t="s">
        <v>22</v>
      </c>
      <c r="E262" s="50" t="s">
        <v>18</v>
      </c>
      <c r="F262" s="50" t="s">
        <v>57</v>
      </c>
      <c r="G262" s="50" t="s">
        <v>32</v>
      </c>
      <c r="H262" s="50" t="s">
        <v>22</v>
      </c>
      <c r="I262" s="50" t="s">
        <v>22</v>
      </c>
      <c r="J262" s="50" t="s">
        <v>20</v>
      </c>
      <c r="K262" s="50" t="s">
        <v>20</v>
      </c>
      <c r="L262" s="50" t="s">
        <v>20</v>
      </c>
      <c r="M262" s="50" t="s">
        <v>20</v>
      </c>
      <c r="N262" s="50" t="s">
        <v>20</v>
      </c>
      <c r="O262" s="50" t="s">
        <v>2123</v>
      </c>
      <c r="P262" s="55" t="s">
        <v>2286</v>
      </c>
      <c r="Q262" s="355" t="s">
        <v>1479</v>
      </c>
      <c r="R262" s="50" t="str">
        <f t="shared" si="7"/>
        <v>A</v>
      </c>
      <c r="S262" s="50" t="s">
        <v>24</v>
      </c>
      <c r="T262" s="50" t="s">
        <v>18</v>
      </c>
      <c r="U262" s="67">
        <v>1</v>
      </c>
      <c r="V262" s="50" t="s">
        <v>23</v>
      </c>
      <c r="W262" s="50" t="s">
        <v>1914</v>
      </c>
      <c r="X262" s="54" t="s">
        <v>1942</v>
      </c>
    </row>
    <row r="263" spans="2:24" x14ac:dyDescent="0.25">
      <c r="B263" s="49" t="str">
        <f t="shared" si="6"/>
        <v>1.2.1.5.50.2.5.00.00.00.00.00</v>
      </c>
      <c r="C263" s="50" t="s">
        <v>18</v>
      </c>
      <c r="D263" s="50" t="s">
        <v>22</v>
      </c>
      <c r="E263" s="50" t="s">
        <v>18</v>
      </c>
      <c r="F263" s="50" t="s">
        <v>57</v>
      </c>
      <c r="G263" s="50" t="s">
        <v>32</v>
      </c>
      <c r="H263" s="50" t="s">
        <v>22</v>
      </c>
      <c r="I263" s="50" t="s">
        <v>57</v>
      </c>
      <c r="J263" s="50" t="s">
        <v>20</v>
      </c>
      <c r="K263" s="50" t="s">
        <v>20</v>
      </c>
      <c r="L263" s="50" t="s">
        <v>20</v>
      </c>
      <c r="M263" s="50" t="s">
        <v>20</v>
      </c>
      <c r="N263" s="50" t="s">
        <v>20</v>
      </c>
      <c r="O263" s="50" t="s">
        <v>2123</v>
      </c>
      <c r="P263" s="55" t="s">
        <v>2288</v>
      </c>
      <c r="Q263" s="355" t="s">
        <v>1479</v>
      </c>
      <c r="R263" s="50" t="str">
        <f t="shared" si="7"/>
        <v>A</v>
      </c>
      <c r="S263" s="50" t="s">
        <v>24</v>
      </c>
      <c r="T263" s="50" t="s">
        <v>18</v>
      </c>
      <c r="U263" s="67">
        <v>1</v>
      </c>
      <c r="V263" s="50" t="s">
        <v>23</v>
      </c>
      <c r="W263" s="50" t="s">
        <v>1914</v>
      </c>
      <c r="X263" s="54" t="s">
        <v>1942</v>
      </c>
    </row>
    <row r="264" spans="2:24" x14ac:dyDescent="0.25">
      <c r="B264" s="49" t="str">
        <f t="shared" ref="B264:B327" si="8">C264&amp;"."&amp;D264&amp;"."&amp;E264&amp;"."&amp;F264&amp;"."&amp;G264&amp;"."&amp;H264&amp;"."&amp;I264&amp;"."&amp;J264&amp;"."&amp;K264&amp;"."&amp;L264&amp;"."&amp;M264&amp;"."&amp;N264</f>
        <v>1.2.1.5.50.2.6.00.00.00.00.00</v>
      </c>
      <c r="C264" s="50" t="s">
        <v>18</v>
      </c>
      <c r="D264" s="50" t="s">
        <v>22</v>
      </c>
      <c r="E264" s="50" t="s">
        <v>18</v>
      </c>
      <c r="F264" s="50" t="s">
        <v>57</v>
      </c>
      <c r="G264" s="50" t="s">
        <v>32</v>
      </c>
      <c r="H264" s="50" t="s">
        <v>22</v>
      </c>
      <c r="I264" s="50" t="s">
        <v>69</v>
      </c>
      <c r="J264" s="50" t="s">
        <v>20</v>
      </c>
      <c r="K264" s="50" t="s">
        <v>20</v>
      </c>
      <c r="L264" s="50" t="s">
        <v>20</v>
      </c>
      <c r="M264" s="50" t="s">
        <v>20</v>
      </c>
      <c r="N264" s="50" t="s">
        <v>20</v>
      </c>
      <c r="O264" s="50" t="s">
        <v>2123</v>
      </c>
      <c r="P264" s="55" t="s">
        <v>2287</v>
      </c>
      <c r="Q264" s="355" t="s">
        <v>1479</v>
      </c>
      <c r="R264" s="50" t="str">
        <f t="shared" ref="R264:R327" si="9">IF(U264=2,"S","A")</f>
        <v>A</v>
      </c>
      <c r="S264" s="50" t="s">
        <v>24</v>
      </c>
      <c r="T264" s="50" t="s">
        <v>18</v>
      </c>
      <c r="U264" s="67">
        <v>1</v>
      </c>
      <c r="V264" s="50" t="s">
        <v>23</v>
      </c>
      <c r="W264" s="50" t="s">
        <v>1914</v>
      </c>
      <c r="X264" s="54" t="s">
        <v>1942</v>
      </c>
    </row>
    <row r="265" spans="2:24" x14ac:dyDescent="0.25">
      <c r="B265" s="49" t="str">
        <f t="shared" si="8"/>
        <v>1.2.1.5.50.3.0.00.00.00.00.00</v>
      </c>
      <c r="C265" s="50" t="s">
        <v>18</v>
      </c>
      <c r="D265" s="50" t="s">
        <v>22</v>
      </c>
      <c r="E265" s="50" t="s">
        <v>18</v>
      </c>
      <c r="F265" s="50" t="s">
        <v>57</v>
      </c>
      <c r="G265" s="50" t="s">
        <v>32</v>
      </c>
      <c r="H265" s="50" t="s">
        <v>23</v>
      </c>
      <c r="I265" s="50" t="s">
        <v>19</v>
      </c>
      <c r="J265" s="50" t="s">
        <v>20</v>
      </c>
      <c r="K265" s="50" t="s">
        <v>20</v>
      </c>
      <c r="L265" s="50" t="s">
        <v>20</v>
      </c>
      <c r="M265" s="50" t="s">
        <v>20</v>
      </c>
      <c r="N265" s="50" t="s">
        <v>20</v>
      </c>
      <c r="O265" s="50" t="s">
        <v>2123</v>
      </c>
      <c r="P265" s="55" t="s">
        <v>206</v>
      </c>
      <c r="Q265" s="355" t="s">
        <v>1480</v>
      </c>
      <c r="R265" s="50" t="str">
        <f t="shared" si="9"/>
        <v>S</v>
      </c>
      <c r="S265" s="50" t="s">
        <v>24</v>
      </c>
      <c r="T265" s="50" t="s">
        <v>18</v>
      </c>
      <c r="U265" s="67">
        <v>2</v>
      </c>
      <c r="V265" s="50" t="s">
        <v>23</v>
      </c>
      <c r="W265" s="50" t="s">
        <v>1914</v>
      </c>
      <c r="X265" s="54" t="s">
        <v>2089</v>
      </c>
    </row>
    <row r="266" spans="2:24" x14ac:dyDescent="0.25">
      <c r="B266" s="49" t="str">
        <f t="shared" si="8"/>
        <v>1.2.1.5.50.3.1.00.00.00.00.00</v>
      </c>
      <c r="C266" s="50" t="s">
        <v>18</v>
      </c>
      <c r="D266" s="50" t="s">
        <v>22</v>
      </c>
      <c r="E266" s="50" t="s">
        <v>18</v>
      </c>
      <c r="F266" s="50" t="s">
        <v>57</v>
      </c>
      <c r="G266" s="50" t="s">
        <v>32</v>
      </c>
      <c r="H266" s="50" t="s">
        <v>23</v>
      </c>
      <c r="I266" s="50" t="s">
        <v>18</v>
      </c>
      <c r="J266" s="50" t="s">
        <v>20</v>
      </c>
      <c r="K266" s="50" t="s">
        <v>20</v>
      </c>
      <c r="L266" s="50" t="s">
        <v>20</v>
      </c>
      <c r="M266" s="50" t="s">
        <v>20</v>
      </c>
      <c r="N266" s="50" t="s">
        <v>20</v>
      </c>
      <c r="O266" s="50" t="s">
        <v>2123</v>
      </c>
      <c r="P266" s="55" t="s">
        <v>1945</v>
      </c>
      <c r="Q266" s="355" t="s">
        <v>1480</v>
      </c>
      <c r="R266" s="50" t="str">
        <f t="shared" si="9"/>
        <v>A</v>
      </c>
      <c r="S266" s="50" t="s">
        <v>24</v>
      </c>
      <c r="T266" s="50" t="s">
        <v>18</v>
      </c>
      <c r="U266" s="67">
        <v>1</v>
      </c>
      <c r="V266" s="50" t="s">
        <v>23</v>
      </c>
      <c r="W266" s="50" t="s">
        <v>1914</v>
      </c>
      <c r="X266" s="54" t="s">
        <v>1942</v>
      </c>
    </row>
    <row r="267" spans="2:24" x14ac:dyDescent="0.25">
      <c r="B267" s="49" t="str">
        <f t="shared" si="8"/>
        <v>1.2.1.5.50.3.2.00.00.00.00.00</v>
      </c>
      <c r="C267" s="50" t="s">
        <v>18</v>
      </c>
      <c r="D267" s="50" t="s">
        <v>22</v>
      </c>
      <c r="E267" s="50" t="s">
        <v>18</v>
      </c>
      <c r="F267" s="50" t="s">
        <v>57</v>
      </c>
      <c r="G267" s="50" t="s">
        <v>32</v>
      </c>
      <c r="H267" s="50" t="s">
        <v>23</v>
      </c>
      <c r="I267" s="50" t="s">
        <v>22</v>
      </c>
      <c r="J267" s="50" t="s">
        <v>20</v>
      </c>
      <c r="K267" s="50" t="s">
        <v>20</v>
      </c>
      <c r="L267" s="50" t="s">
        <v>20</v>
      </c>
      <c r="M267" s="50" t="s">
        <v>20</v>
      </c>
      <c r="N267" s="50" t="s">
        <v>20</v>
      </c>
      <c r="O267" s="50" t="s">
        <v>2123</v>
      </c>
      <c r="P267" s="55" t="s">
        <v>2289</v>
      </c>
      <c r="Q267" s="355" t="s">
        <v>1480</v>
      </c>
      <c r="R267" s="50" t="str">
        <f t="shared" si="9"/>
        <v>A</v>
      </c>
      <c r="S267" s="50" t="s">
        <v>24</v>
      </c>
      <c r="T267" s="50" t="s">
        <v>18</v>
      </c>
      <c r="U267" s="67">
        <v>1</v>
      </c>
      <c r="V267" s="50" t="s">
        <v>23</v>
      </c>
      <c r="W267" s="50" t="s">
        <v>1914</v>
      </c>
      <c r="X267" s="54" t="s">
        <v>1942</v>
      </c>
    </row>
    <row r="268" spans="2:24" x14ac:dyDescent="0.25">
      <c r="B268" s="49" t="str">
        <f t="shared" si="8"/>
        <v>1.2.1.5.50.3.5.00.00.00.00.00</v>
      </c>
      <c r="C268" s="50" t="s">
        <v>18</v>
      </c>
      <c r="D268" s="50" t="s">
        <v>22</v>
      </c>
      <c r="E268" s="50" t="s">
        <v>18</v>
      </c>
      <c r="F268" s="50" t="s">
        <v>57</v>
      </c>
      <c r="G268" s="50" t="s">
        <v>32</v>
      </c>
      <c r="H268" s="50" t="s">
        <v>23</v>
      </c>
      <c r="I268" s="50" t="s">
        <v>57</v>
      </c>
      <c r="J268" s="50" t="s">
        <v>20</v>
      </c>
      <c r="K268" s="50" t="s">
        <v>20</v>
      </c>
      <c r="L268" s="50" t="s">
        <v>20</v>
      </c>
      <c r="M268" s="50" t="s">
        <v>20</v>
      </c>
      <c r="N268" s="50" t="s">
        <v>20</v>
      </c>
      <c r="O268" s="50" t="s">
        <v>2123</v>
      </c>
      <c r="P268" s="55" t="s">
        <v>2290</v>
      </c>
      <c r="Q268" s="355" t="s">
        <v>1480</v>
      </c>
      <c r="R268" s="50" t="str">
        <f t="shared" si="9"/>
        <v>A</v>
      </c>
      <c r="S268" s="50" t="s">
        <v>24</v>
      </c>
      <c r="T268" s="50" t="s">
        <v>18</v>
      </c>
      <c r="U268" s="67">
        <v>1</v>
      </c>
      <c r="V268" s="50" t="s">
        <v>23</v>
      </c>
      <c r="W268" s="50" t="s">
        <v>1914</v>
      </c>
      <c r="X268" s="54" t="s">
        <v>1942</v>
      </c>
    </row>
    <row r="269" spans="2:24" x14ac:dyDescent="0.25">
      <c r="B269" s="49" t="str">
        <f t="shared" si="8"/>
        <v>1.2.1.5.50.3.6.00.00.00.00.00</v>
      </c>
      <c r="C269" s="50" t="s">
        <v>18</v>
      </c>
      <c r="D269" s="50" t="s">
        <v>22</v>
      </c>
      <c r="E269" s="50" t="s">
        <v>18</v>
      </c>
      <c r="F269" s="50" t="s">
        <v>57</v>
      </c>
      <c r="G269" s="50" t="s">
        <v>32</v>
      </c>
      <c r="H269" s="50" t="s">
        <v>23</v>
      </c>
      <c r="I269" s="50" t="s">
        <v>69</v>
      </c>
      <c r="J269" s="50" t="s">
        <v>20</v>
      </c>
      <c r="K269" s="50" t="s">
        <v>20</v>
      </c>
      <c r="L269" s="50" t="s">
        <v>20</v>
      </c>
      <c r="M269" s="50" t="s">
        <v>20</v>
      </c>
      <c r="N269" s="50" t="s">
        <v>20</v>
      </c>
      <c r="O269" s="50" t="s">
        <v>2123</v>
      </c>
      <c r="P269" s="55" t="s">
        <v>2291</v>
      </c>
      <c r="Q269" s="355" t="s">
        <v>1480</v>
      </c>
      <c r="R269" s="50" t="str">
        <f t="shared" si="9"/>
        <v>A</v>
      </c>
      <c r="S269" s="50" t="s">
        <v>24</v>
      </c>
      <c r="T269" s="50" t="s">
        <v>18</v>
      </c>
      <c r="U269" s="67">
        <v>1</v>
      </c>
      <c r="V269" s="50" t="s">
        <v>23</v>
      </c>
      <c r="W269" s="50" t="s">
        <v>1914</v>
      </c>
      <c r="X269" s="54" t="s">
        <v>1942</v>
      </c>
    </row>
    <row r="270" spans="2:24" x14ac:dyDescent="0.25">
      <c r="B270" s="49" t="str">
        <f t="shared" si="8"/>
        <v>1.2.1.5.50.4.0.00.00.00.00.00</v>
      </c>
      <c r="C270" s="50" t="s">
        <v>18</v>
      </c>
      <c r="D270" s="50" t="s">
        <v>22</v>
      </c>
      <c r="E270" s="50" t="s">
        <v>18</v>
      </c>
      <c r="F270" s="50" t="s">
        <v>57</v>
      </c>
      <c r="G270" s="50" t="s">
        <v>32</v>
      </c>
      <c r="H270" s="50" t="s">
        <v>48</v>
      </c>
      <c r="I270" s="50" t="s">
        <v>19</v>
      </c>
      <c r="J270" s="50" t="s">
        <v>20</v>
      </c>
      <c r="K270" s="50" t="s">
        <v>20</v>
      </c>
      <c r="L270" s="50" t="s">
        <v>20</v>
      </c>
      <c r="M270" s="50" t="s">
        <v>20</v>
      </c>
      <c r="N270" s="50" t="s">
        <v>20</v>
      </c>
      <c r="O270" s="50" t="s">
        <v>2123</v>
      </c>
      <c r="P270" s="55" t="s">
        <v>207</v>
      </c>
      <c r="Q270" s="355" t="s">
        <v>1481</v>
      </c>
      <c r="R270" s="50" t="str">
        <f t="shared" si="9"/>
        <v>S</v>
      </c>
      <c r="S270" s="50" t="s">
        <v>24</v>
      </c>
      <c r="T270" s="50" t="s">
        <v>18</v>
      </c>
      <c r="U270" s="67">
        <v>2</v>
      </c>
      <c r="V270" s="50" t="s">
        <v>23</v>
      </c>
      <c r="W270" s="50" t="s">
        <v>1914</v>
      </c>
      <c r="X270" s="54" t="s">
        <v>2089</v>
      </c>
    </row>
    <row r="271" spans="2:24" x14ac:dyDescent="0.25">
      <c r="B271" s="49" t="str">
        <f t="shared" si="8"/>
        <v>1.2.1.5.50.4.1.00.00.00.00.00</v>
      </c>
      <c r="C271" s="50" t="s">
        <v>18</v>
      </c>
      <c r="D271" s="50" t="s">
        <v>22</v>
      </c>
      <c r="E271" s="50" t="s">
        <v>18</v>
      </c>
      <c r="F271" s="50" t="s">
        <v>57</v>
      </c>
      <c r="G271" s="50" t="s">
        <v>32</v>
      </c>
      <c r="H271" s="50" t="s">
        <v>48</v>
      </c>
      <c r="I271" s="50" t="s">
        <v>18</v>
      </c>
      <c r="J271" s="50" t="s">
        <v>20</v>
      </c>
      <c r="K271" s="50" t="s">
        <v>20</v>
      </c>
      <c r="L271" s="50" t="s">
        <v>20</v>
      </c>
      <c r="M271" s="50" t="s">
        <v>20</v>
      </c>
      <c r="N271" s="50" t="s">
        <v>20</v>
      </c>
      <c r="O271" s="50" t="s">
        <v>2123</v>
      </c>
      <c r="P271" s="55" t="s">
        <v>1946</v>
      </c>
      <c r="Q271" s="355" t="s">
        <v>1481</v>
      </c>
      <c r="R271" s="50" t="str">
        <f t="shared" si="9"/>
        <v>A</v>
      </c>
      <c r="S271" s="50" t="s">
        <v>24</v>
      </c>
      <c r="T271" s="50" t="s">
        <v>18</v>
      </c>
      <c r="U271" s="67">
        <v>1</v>
      </c>
      <c r="V271" s="50" t="s">
        <v>23</v>
      </c>
      <c r="W271" s="50" t="s">
        <v>1914</v>
      </c>
      <c r="X271" s="54" t="s">
        <v>1942</v>
      </c>
    </row>
    <row r="272" spans="2:24" x14ac:dyDescent="0.25">
      <c r="B272" s="49" t="str">
        <f t="shared" si="8"/>
        <v>1.2.1.5.50.4.2.00.00.00.00.00</v>
      </c>
      <c r="C272" s="50" t="s">
        <v>18</v>
      </c>
      <c r="D272" s="50" t="s">
        <v>22</v>
      </c>
      <c r="E272" s="50" t="s">
        <v>18</v>
      </c>
      <c r="F272" s="50" t="s">
        <v>57</v>
      </c>
      <c r="G272" s="50" t="s">
        <v>32</v>
      </c>
      <c r="H272" s="50" t="s">
        <v>48</v>
      </c>
      <c r="I272" s="50" t="s">
        <v>22</v>
      </c>
      <c r="J272" s="50" t="s">
        <v>20</v>
      </c>
      <c r="K272" s="50" t="s">
        <v>20</v>
      </c>
      <c r="L272" s="50" t="s">
        <v>20</v>
      </c>
      <c r="M272" s="50" t="s">
        <v>20</v>
      </c>
      <c r="N272" s="50" t="s">
        <v>20</v>
      </c>
      <c r="O272" s="50" t="s">
        <v>2123</v>
      </c>
      <c r="P272" s="55" t="s">
        <v>2292</v>
      </c>
      <c r="Q272" s="355" t="s">
        <v>1481</v>
      </c>
      <c r="R272" s="50" t="str">
        <f t="shared" si="9"/>
        <v>A</v>
      </c>
      <c r="S272" s="50" t="s">
        <v>24</v>
      </c>
      <c r="T272" s="50" t="s">
        <v>18</v>
      </c>
      <c r="U272" s="67">
        <v>1</v>
      </c>
      <c r="V272" s="50" t="s">
        <v>23</v>
      </c>
      <c r="W272" s="50" t="s">
        <v>1914</v>
      </c>
      <c r="X272" s="54" t="s">
        <v>1942</v>
      </c>
    </row>
    <row r="273" spans="2:24" x14ac:dyDescent="0.25">
      <c r="B273" s="49" t="str">
        <f t="shared" si="8"/>
        <v>1.2.1.5.50.4.5.00.00.00.00.00</v>
      </c>
      <c r="C273" s="50" t="s">
        <v>18</v>
      </c>
      <c r="D273" s="50" t="s">
        <v>22</v>
      </c>
      <c r="E273" s="50" t="s">
        <v>18</v>
      </c>
      <c r="F273" s="50" t="s">
        <v>57</v>
      </c>
      <c r="G273" s="50" t="s">
        <v>32</v>
      </c>
      <c r="H273" s="50" t="s">
        <v>48</v>
      </c>
      <c r="I273" s="50" t="s">
        <v>57</v>
      </c>
      <c r="J273" s="50" t="s">
        <v>20</v>
      </c>
      <c r="K273" s="50" t="s">
        <v>20</v>
      </c>
      <c r="L273" s="50" t="s">
        <v>20</v>
      </c>
      <c r="M273" s="50" t="s">
        <v>20</v>
      </c>
      <c r="N273" s="50" t="s">
        <v>20</v>
      </c>
      <c r="O273" s="50" t="s">
        <v>2123</v>
      </c>
      <c r="P273" s="55" t="s">
        <v>2784</v>
      </c>
      <c r="Q273" s="355" t="s">
        <v>1481</v>
      </c>
      <c r="R273" s="50" t="str">
        <f t="shared" si="9"/>
        <v>A</v>
      </c>
      <c r="S273" s="50" t="s">
        <v>24</v>
      </c>
      <c r="T273" s="50" t="s">
        <v>18</v>
      </c>
      <c r="U273" s="67">
        <v>1</v>
      </c>
      <c r="V273" s="50" t="s">
        <v>23</v>
      </c>
      <c r="W273" s="50" t="s">
        <v>2776</v>
      </c>
      <c r="X273" s="355" t="s">
        <v>2822</v>
      </c>
    </row>
    <row r="274" spans="2:24" x14ac:dyDescent="0.25">
      <c r="B274" s="49" t="str">
        <f t="shared" si="8"/>
        <v>1.2.1.5.50.4.6.00.00.00.00.00</v>
      </c>
      <c r="C274" s="50" t="s">
        <v>18</v>
      </c>
      <c r="D274" s="50" t="s">
        <v>22</v>
      </c>
      <c r="E274" s="50" t="s">
        <v>18</v>
      </c>
      <c r="F274" s="50" t="s">
        <v>57</v>
      </c>
      <c r="G274" s="50" t="s">
        <v>32</v>
      </c>
      <c r="H274" s="50" t="s">
        <v>48</v>
      </c>
      <c r="I274" s="50" t="s">
        <v>69</v>
      </c>
      <c r="J274" s="50" t="s">
        <v>20</v>
      </c>
      <c r="K274" s="50" t="s">
        <v>20</v>
      </c>
      <c r="L274" s="50" t="s">
        <v>20</v>
      </c>
      <c r="M274" s="50" t="s">
        <v>20</v>
      </c>
      <c r="N274" s="50" t="s">
        <v>20</v>
      </c>
      <c r="O274" s="50" t="s">
        <v>2123</v>
      </c>
      <c r="P274" s="55" t="s">
        <v>2294</v>
      </c>
      <c r="Q274" s="355" t="s">
        <v>1481</v>
      </c>
      <c r="R274" s="50" t="str">
        <f t="shared" si="9"/>
        <v>A</v>
      </c>
      <c r="S274" s="50" t="s">
        <v>24</v>
      </c>
      <c r="T274" s="50" t="s">
        <v>18</v>
      </c>
      <c r="U274" s="67">
        <v>1</v>
      </c>
      <c r="V274" s="50" t="s">
        <v>23</v>
      </c>
      <c r="W274" s="50" t="s">
        <v>1914</v>
      </c>
      <c r="X274" s="54" t="s">
        <v>1942</v>
      </c>
    </row>
    <row r="275" spans="2:24" x14ac:dyDescent="0.25">
      <c r="B275" s="49" t="str">
        <f t="shared" si="8"/>
        <v>1.2.1.5.51.0.0.00.00.00.00.00</v>
      </c>
      <c r="C275" s="50" t="s">
        <v>18</v>
      </c>
      <c r="D275" s="50" t="s">
        <v>22</v>
      </c>
      <c r="E275" s="50" t="s">
        <v>18</v>
      </c>
      <c r="F275" s="50" t="s">
        <v>57</v>
      </c>
      <c r="G275" s="50" t="s">
        <v>34</v>
      </c>
      <c r="H275" s="50" t="s">
        <v>19</v>
      </c>
      <c r="I275" s="50" t="s">
        <v>19</v>
      </c>
      <c r="J275" s="50" t="s">
        <v>20</v>
      </c>
      <c r="K275" s="50" t="s">
        <v>20</v>
      </c>
      <c r="L275" s="50" t="s">
        <v>20</v>
      </c>
      <c r="M275" s="50" t="s">
        <v>20</v>
      </c>
      <c r="N275" s="50" t="s">
        <v>20</v>
      </c>
      <c r="O275" s="50" t="s">
        <v>2123</v>
      </c>
      <c r="P275" s="55" t="s">
        <v>208</v>
      </c>
      <c r="Q275" s="355" t="s">
        <v>2565</v>
      </c>
      <c r="R275" s="50" t="str">
        <f t="shared" si="9"/>
        <v>S</v>
      </c>
      <c r="S275" s="50" t="s">
        <v>24</v>
      </c>
      <c r="T275" s="50" t="s">
        <v>18</v>
      </c>
      <c r="U275" s="67">
        <v>2</v>
      </c>
      <c r="V275" s="50" t="s">
        <v>23</v>
      </c>
      <c r="W275" s="50" t="s">
        <v>1914</v>
      </c>
      <c r="X275" s="52" t="s">
        <v>2089</v>
      </c>
    </row>
    <row r="276" spans="2:24" x14ac:dyDescent="0.25">
      <c r="B276" s="49" t="str">
        <f t="shared" si="8"/>
        <v>1.2.1.5.51.1.0.00.00.00.00.00</v>
      </c>
      <c r="C276" s="50" t="s">
        <v>18</v>
      </c>
      <c r="D276" s="50" t="s">
        <v>22</v>
      </c>
      <c r="E276" s="50" t="s">
        <v>18</v>
      </c>
      <c r="F276" s="50" t="s">
        <v>57</v>
      </c>
      <c r="G276" s="50" t="s">
        <v>34</v>
      </c>
      <c r="H276" s="50" t="s">
        <v>18</v>
      </c>
      <c r="I276" s="50" t="s">
        <v>19</v>
      </c>
      <c r="J276" s="50" t="s">
        <v>20</v>
      </c>
      <c r="K276" s="50" t="s">
        <v>20</v>
      </c>
      <c r="L276" s="50" t="s">
        <v>20</v>
      </c>
      <c r="M276" s="50" t="s">
        <v>20</v>
      </c>
      <c r="N276" s="50" t="s">
        <v>20</v>
      </c>
      <c r="O276" s="50" t="s">
        <v>2123</v>
      </c>
      <c r="P276" s="55" t="s">
        <v>209</v>
      </c>
      <c r="Q276" s="355" t="s">
        <v>1482</v>
      </c>
      <c r="R276" s="50" t="str">
        <f t="shared" si="9"/>
        <v>S</v>
      </c>
      <c r="S276" s="50" t="s">
        <v>24</v>
      </c>
      <c r="T276" s="50" t="s">
        <v>18</v>
      </c>
      <c r="U276" s="67">
        <v>2</v>
      </c>
      <c r="V276" s="50" t="s">
        <v>23</v>
      </c>
      <c r="W276" s="50" t="s">
        <v>1914</v>
      </c>
      <c r="X276" s="54" t="s">
        <v>2089</v>
      </c>
    </row>
    <row r="277" spans="2:24" x14ac:dyDescent="0.25">
      <c r="B277" s="49" t="str">
        <f t="shared" si="8"/>
        <v>1.2.1.5.51.1.1.00.00.00.00.00</v>
      </c>
      <c r="C277" s="50" t="s">
        <v>18</v>
      </c>
      <c r="D277" s="50" t="s">
        <v>22</v>
      </c>
      <c r="E277" s="50" t="s">
        <v>18</v>
      </c>
      <c r="F277" s="50" t="s">
        <v>57</v>
      </c>
      <c r="G277" s="50" t="s">
        <v>34</v>
      </c>
      <c r="H277" s="50" t="s">
        <v>18</v>
      </c>
      <c r="I277" s="50" t="s">
        <v>18</v>
      </c>
      <c r="J277" s="50" t="s">
        <v>20</v>
      </c>
      <c r="K277" s="50" t="s">
        <v>20</v>
      </c>
      <c r="L277" s="50" t="s">
        <v>20</v>
      </c>
      <c r="M277" s="50" t="s">
        <v>20</v>
      </c>
      <c r="N277" s="50" t="s">
        <v>20</v>
      </c>
      <c r="O277" s="50" t="s">
        <v>2123</v>
      </c>
      <c r="P277" s="55" t="s">
        <v>1949</v>
      </c>
      <c r="Q277" s="355" t="s">
        <v>1482</v>
      </c>
      <c r="R277" s="50" t="str">
        <f t="shared" si="9"/>
        <v>A</v>
      </c>
      <c r="S277" s="50" t="s">
        <v>24</v>
      </c>
      <c r="T277" s="50" t="s">
        <v>18</v>
      </c>
      <c r="U277" s="67">
        <v>1</v>
      </c>
      <c r="V277" s="50" t="s">
        <v>23</v>
      </c>
      <c r="W277" s="50" t="s">
        <v>1914</v>
      </c>
      <c r="X277" s="54" t="s">
        <v>1942</v>
      </c>
    </row>
    <row r="278" spans="2:24" x14ac:dyDescent="0.25">
      <c r="B278" s="49" t="str">
        <f t="shared" si="8"/>
        <v>1.2.1.5.51.1.2.00.00.00.00.00</v>
      </c>
      <c r="C278" s="50" t="s">
        <v>18</v>
      </c>
      <c r="D278" s="50" t="s">
        <v>22</v>
      </c>
      <c r="E278" s="50" t="s">
        <v>18</v>
      </c>
      <c r="F278" s="50" t="s">
        <v>57</v>
      </c>
      <c r="G278" s="50" t="s">
        <v>34</v>
      </c>
      <c r="H278" s="50" t="s">
        <v>18</v>
      </c>
      <c r="I278" s="50" t="s">
        <v>22</v>
      </c>
      <c r="J278" s="50" t="s">
        <v>20</v>
      </c>
      <c r="K278" s="50" t="s">
        <v>20</v>
      </c>
      <c r="L278" s="50" t="s">
        <v>20</v>
      </c>
      <c r="M278" s="50" t="s">
        <v>20</v>
      </c>
      <c r="N278" s="50" t="s">
        <v>20</v>
      </c>
      <c r="O278" s="50" t="s">
        <v>2123</v>
      </c>
      <c r="P278" s="55" t="s">
        <v>2637</v>
      </c>
      <c r="Q278" s="355" t="s">
        <v>1482</v>
      </c>
      <c r="R278" s="50" t="str">
        <f t="shared" si="9"/>
        <v>A</v>
      </c>
      <c r="S278" s="50" t="s">
        <v>24</v>
      </c>
      <c r="T278" s="50" t="s">
        <v>18</v>
      </c>
      <c r="U278" s="67">
        <v>1</v>
      </c>
      <c r="V278" s="50" t="s">
        <v>23</v>
      </c>
      <c r="W278" s="50" t="s">
        <v>1914</v>
      </c>
      <c r="X278" s="54" t="s">
        <v>1942</v>
      </c>
    </row>
    <row r="279" spans="2:24" x14ac:dyDescent="0.25">
      <c r="B279" s="49" t="str">
        <f t="shared" si="8"/>
        <v>1.2.1.5.51.1.5.00.00.00.00.00</v>
      </c>
      <c r="C279" s="50" t="s">
        <v>18</v>
      </c>
      <c r="D279" s="50" t="s">
        <v>22</v>
      </c>
      <c r="E279" s="50" t="s">
        <v>18</v>
      </c>
      <c r="F279" s="50" t="s">
        <v>57</v>
      </c>
      <c r="G279" s="50" t="s">
        <v>34</v>
      </c>
      <c r="H279" s="50" t="s">
        <v>18</v>
      </c>
      <c r="I279" s="50" t="s">
        <v>57</v>
      </c>
      <c r="J279" s="50" t="s">
        <v>20</v>
      </c>
      <c r="K279" s="50" t="s">
        <v>20</v>
      </c>
      <c r="L279" s="50" t="s">
        <v>20</v>
      </c>
      <c r="M279" s="50" t="s">
        <v>20</v>
      </c>
      <c r="N279" s="50" t="s">
        <v>20</v>
      </c>
      <c r="O279" s="50" t="s">
        <v>2123</v>
      </c>
      <c r="P279" s="55" t="s">
        <v>2267</v>
      </c>
      <c r="Q279" s="355" t="s">
        <v>1482</v>
      </c>
      <c r="R279" s="50" t="str">
        <f t="shared" si="9"/>
        <v>A</v>
      </c>
      <c r="S279" s="50" t="s">
        <v>24</v>
      </c>
      <c r="T279" s="50" t="s">
        <v>18</v>
      </c>
      <c r="U279" s="67">
        <v>1</v>
      </c>
      <c r="V279" s="50" t="s">
        <v>23</v>
      </c>
      <c r="W279" s="50" t="s">
        <v>1914</v>
      </c>
      <c r="X279" s="54" t="s">
        <v>1942</v>
      </c>
    </row>
    <row r="280" spans="2:24" x14ac:dyDescent="0.25">
      <c r="B280" s="49" t="str">
        <f t="shared" si="8"/>
        <v>1.2.1.5.51.1.6.00.00.00.00.00</v>
      </c>
      <c r="C280" s="50" t="s">
        <v>18</v>
      </c>
      <c r="D280" s="50" t="s">
        <v>22</v>
      </c>
      <c r="E280" s="50" t="s">
        <v>18</v>
      </c>
      <c r="F280" s="50" t="s">
        <v>57</v>
      </c>
      <c r="G280" s="50" t="s">
        <v>34</v>
      </c>
      <c r="H280" s="50" t="s">
        <v>18</v>
      </c>
      <c r="I280" s="50" t="s">
        <v>69</v>
      </c>
      <c r="J280" s="50" t="s">
        <v>20</v>
      </c>
      <c r="K280" s="50" t="s">
        <v>20</v>
      </c>
      <c r="L280" s="50" t="s">
        <v>20</v>
      </c>
      <c r="M280" s="50" t="s">
        <v>20</v>
      </c>
      <c r="N280" s="50" t="s">
        <v>20</v>
      </c>
      <c r="O280" s="50" t="s">
        <v>2123</v>
      </c>
      <c r="P280" s="55" t="s">
        <v>2268</v>
      </c>
      <c r="Q280" s="355" t="s">
        <v>1482</v>
      </c>
      <c r="R280" s="50" t="str">
        <f t="shared" si="9"/>
        <v>A</v>
      </c>
      <c r="S280" s="50" t="s">
        <v>24</v>
      </c>
      <c r="T280" s="50" t="s">
        <v>18</v>
      </c>
      <c r="U280" s="67">
        <v>1</v>
      </c>
      <c r="V280" s="50" t="s">
        <v>23</v>
      </c>
      <c r="W280" s="50" t="s">
        <v>1914</v>
      </c>
      <c r="X280" s="54" t="s">
        <v>1942</v>
      </c>
    </row>
    <row r="281" spans="2:24" x14ac:dyDescent="0.25">
      <c r="B281" s="49" t="str">
        <f t="shared" si="8"/>
        <v>1.2.1.5.51.2.0.00.00.00.00.00</v>
      </c>
      <c r="C281" s="50" t="s">
        <v>18</v>
      </c>
      <c r="D281" s="50" t="s">
        <v>22</v>
      </c>
      <c r="E281" s="50" t="s">
        <v>18</v>
      </c>
      <c r="F281" s="50" t="s">
        <v>57</v>
      </c>
      <c r="G281" s="50" t="s">
        <v>34</v>
      </c>
      <c r="H281" s="50" t="s">
        <v>22</v>
      </c>
      <c r="I281" s="50" t="s">
        <v>19</v>
      </c>
      <c r="J281" s="50" t="s">
        <v>20</v>
      </c>
      <c r="K281" s="50" t="s">
        <v>20</v>
      </c>
      <c r="L281" s="50" t="s">
        <v>20</v>
      </c>
      <c r="M281" s="50" t="s">
        <v>20</v>
      </c>
      <c r="N281" s="50" t="s">
        <v>20</v>
      </c>
      <c r="O281" s="50" t="s">
        <v>2123</v>
      </c>
      <c r="P281" s="55" t="s">
        <v>210</v>
      </c>
      <c r="Q281" s="355" t="s">
        <v>1483</v>
      </c>
      <c r="R281" s="50" t="str">
        <f t="shared" si="9"/>
        <v>S</v>
      </c>
      <c r="S281" s="50" t="s">
        <v>24</v>
      </c>
      <c r="T281" s="50" t="s">
        <v>18</v>
      </c>
      <c r="U281" s="67">
        <v>2</v>
      </c>
      <c r="V281" s="50" t="s">
        <v>23</v>
      </c>
      <c r="W281" s="50" t="s">
        <v>1914</v>
      </c>
      <c r="X281" s="54" t="s">
        <v>2089</v>
      </c>
    </row>
    <row r="282" spans="2:24" x14ac:dyDescent="0.25">
      <c r="B282" s="49" t="str">
        <f t="shared" si="8"/>
        <v>1.2.1.5.51.2.1.00.00.00.00.00</v>
      </c>
      <c r="C282" s="50" t="s">
        <v>18</v>
      </c>
      <c r="D282" s="50" t="s">
        <v>22</v>
      </c>
      <c r="E282" s="50" t="s">
        <v>18</v>
      </c>
      <c r="F282" s="50" t="s">
        <v>57</v>
      </c>
      <c r="G282" s="50" t="s">
        <v>34</v>
      </c>
      <c r="H282" s="50" t="s">
        <v>22</v>
      </c>
      <c r="I282" s="50" t="s">
        <v>18</v>
      </c>
      <c r="J282" s="50" t="s">
        <v>20</v>
      </c>
      <c r="K282" s="50" t="s">
        <v>20</v>
      </c>
      <c r="L282" s="50" t="s">
        <v>20</v>
      </c>
      <c r="M282" s="50" t="s">
        <v>20</v>
      </c>
      <c r="N282" s="50" t="s">
        <v>20</v>
      </c>
      <c r="O282" s="50" t="s">
        <v>2123</v>
      </c>
      <c r="P282" s="55" t="s">
        <v>1948</v>
      </c>
      <c r="Q282" s="355" t="s">
        <v>1483</v>
      </c>
      <c r="R282" s="50" t="str">
        <f t="shared" si="9"/>
        <v>A</v>
      </c>
      <c r="S282" s="50" t="s">
        <v>24</v>
      </c>
      <c r="T282" s="50" t="s">
        <v>18</v>
      </c>
      <c r="U282" s="67">
        <v>1</v>
      </c>
      <c r="V282" s="50" t="s">
        <v>23</v>
      </c>
      <c r="W282" s="50" t="s">
        <v>1914</v>
      </c>
      <c r="X282" s="54" t="s">
        <v>1942</v>
      </c>
    </row>
    <row r="283" spans="2:24" x14ac:dyDescent="0.25">
      <c r="B283" s="49" t="str">
        <f t="shared" si="8"/>
        <v>1.2.1.5.51.2.2.00.00.00.00.00</v>
      </c>
      <c r="C283" s="50" t="s">
        <v>18</v>
      </c>
      <c r="D283" s="50" t="s">
        <v>22</v>
      </c>
      <c r="E283" s="50" t="s">
        <v>18</v>
      </c>
      <c r="F283" s="50" t="s">
        <v>57</v>
      </c>
      <c r="G283" s="50" t="s">
        <v>34</v>
      </c>
      <c r="H283" s="50" t="s">
        <v>22</v>
      </c>
      <c r="I283" s="50" t="s">
        <v>22</v>
      </c>
      <c r="J283" s="50" t="s">
        <v>20</v>
      </c>
      <c r="K283" s="50" t="s">
        <v>20</v>
      </c>
      <c r="L283" s="50" t="s">
        <v>20</v>
      </c>
      <c r="M283" s="50" t="s">
        <v>20</v>
      </c>
      <c r="N283" s="50" t="s">
        <v>20</v>
      </c>
      <c r="O283" s="50" t="s">
        <v>2123</v>
      </c>
      <c r="P283" s="55" t="s">
        <v>2269</v>
      </c>
      <c r="Q283" s="355" t="s">
        <v>1483</v>
      </c>
      <c r="R283" s="50" t="str">
        <f t="shared" si="9"/>
        <v>A</v>
      </c>
      <c r="S283" s="50" t="s">
        <v>24</v>
      </c>
      <c r="T283" s="50" t="s">
        <v>18</v>
      </c>
      <c r="U283" s="67">
        <v>1</v>
      </c>
      <c r="V283" s="50" t="s">
        <v>23</v>
      </c>
      <c r="W283" s="50" t="s">
        <v>1914</v>
      </c>
      <c r="X283" s="54" t="s">
        <v>1942</v>
      </c>
    </row>
    <row r="284" spans="2:24" x14ac:dyDescent="0.25">
      <c r="B284" s="49" t="str">
        <f t="shared" si="8"/>
        <v>1.2.1.5.51.2.5.00.00.00.00.00</v>
      </c>
      <c r="C284" s="50" t="s">
        <v>18</v>
      </c>
      <c r="D284" s="50" t="s">
        <v>22</v>
      </c>
      <c r="E284" s="50" t="s">
        <v>18</v>
      </c>
      <c r="F284" s="50" t="s">
        <v>57</v>
      </c>
      <c r="G284" s="50" t="s">
        <v>34</v>
      </c>
      <c r="H284" s="50" t="s">
        <v>22</v>
      </c>
      <c r="I284" s="50" t="s">
        <v>57</v>
      </c>
      <c r="J284" s="50" t="s">
        <v>20</v>
      </c>
      <c r="K284" s="50" t="s">
        <v>20</v>
      </c>
      <c r="L284" s="50" t="s">
        <v>20</v>
      </c>
      <c r="M284" s="50" t="s">
        <v>20</v>
      </c>
      <c r="N284" s="50" t="s">
        <v>20</v>
      </c>
      <c r="O284" s="50" t="s">
        <v>2123</v>
      </c>
      <c r="P284" s="55" t="s">
        <v>2270</v>
      </c>
      <c r="Q284" s="355" t="s">
        <v>1483</v>
      </c>
      <c r="R284" s="50" t="str">
        <f t="shared" si="9"/>
        <v>A</v>
      </c>
      <c r="S284" s="50" t="s">
        <v>24</v>
      </c>
      <c r="T284" s="50" t="s">
        <v>18</v>
      </c>
      <c r="U284" s="67">
        <v>1</v>
      </c>
      <c r="V284" s="50" t="s">
        <v>23</v>
      </c>
      <c r="W284" s="50" t="s">
        <v>1914</v>
      </c>
      <c r="X284" s="54" t="s">
        <v>1942</v>
      </c>
    </row>
    <row r="285" spans="2:24" x14ac:dyDescent="0.25">
      <c r="B285" s="49" t="str">
        <f t="shared" si="8"/>
        <v>1.2.1.5.51.2.6.00.00.00.00.00</v>
      </c>
      <c r="C285" s="50" t="s">
        <v>18</v>
      </c>
      <c r="D285" s="50" t="s">
        <v>22</v>
      </c>
      <c r="E285" s="50" t="s">
        <v>18</v>
      </c>
      <c r="F285" s="50" t="s">
        <v>57</v>
      </c>
      <c r="G285" s="50" t="s">
        <v>34</v>
      </c>
      <c r="H285" s="50" t="s">
        <v>22</v>
      </c>
      <c r="I285" s="50" t="s">
        <v>69</v>
      </c>
      <c r="J285" s="50" t="s">
        <v>20</v>
      </c>
      <c r="K285" s="50" t="s">
        <v>20</v>
      </c>
      <c r="L285" s="50" t="s">
        <v>20</v>
      </c>
      <c r="M285" s="50" t="s">
        <v>20</v>
      </c>
      <c r="N285" s="50" t="s">
        <v>20</v>
      </c>
      <c r="O285" s="50" t="s">
        <v>2123</v>
      </c>
      <c r="P285" s="55" t="s">
        <v>2271</v>
      </c>
      <c r="Q285" s="355" t="s">
        <v>1483</v>
      </c>
      <c r="R285" s="50" t="str">
        <f t="shared" si="9"/>
        <v>A</v>
      </c>
      <c r="S285" s="50" t="s">
        <v>24</v>
      </c>
      <c r="T285" s="50" t="s">
        <v>18</v>
      </c>
      <c r="U285" s="67">
        <v>1</v>
      </c>
      <c r="V285" s="50" t="s">
        <v>23</v>
      </c>
      <c r="W285" s="50" t="s">
        <v>1914</v>
      </c>
      <c r="X285" s="54" t="s">
        <v>1942</v>
      </c>
    </row>
    <row r="286" spans="2:24" x14ac:dyDescent="0.25">
      <c r="B286" s="49" t="str">
        <f t="shared" si="8"/>
        <v>1.2.1.5.51.3.0.00.00.00.00.00</v>
      </c>
      <c r="C286" s="50" t="s">
        <v>18</v>
      </c>
      <c r="D286" s="50" t="s">
        <v>22</v>
      </c>
      <c r="E286" s="50" t="s">
        <v>18</v>
      </c>
      <c r="F286" s="50" t="s">
        <v>57</v>
      </c>
      <c r="G286" s="50" t="s">
        <v>34</v>
      </c>
      <c r="H286" s="50" t="s">
        <v>23</v>
      </c>
      <c r="I286" s="50" t="s">
        <v>19</v>
      </c>
      <c r="J286" s="50" t="s">
        <v>20</v>
      </c>
      <c r="K286" s="50" t="s">
        <v>20</v>
      </c>
      <c r="L286" s="50" t="s">
        <v>20</v>
      </c>
      <c r="M286" s="50" t="s">
        <v>20</v>
      </c>
      <c r="N286" s="50" t="s">
        <v>20</v>
      </c>
      <c r="O286" s="50" t="s">
        <v>2123</v>
      </c>
      <c r="P286" s="55" t="s">
        <v>211</v>
      </c>
      <c r="Q286" s="355" t="s">
        <v>1484</v>
      </c>
      <c r="R286" s="50" t="str">
        <f t="shared" si="9"/>
        <v>S</v>
      </c>
      <c r="S286" s="50" t="s">
        <v>24</v>
      </c>
      <c r="T286" s="50" t="s">
        <v>18</v>
      </c>
      <c r="U286" s="67">
        <v>2</v>
      </c>
      <c r="V286" s="50" t="s">
        <v>23</v>
      </c>
      <c r="W286" s="50" t="s">
        <v>1914</v>
      </c>
      <c r="X286" s="54" t="s">
        <v>2089</v>
      </c>
    </row>
    <row r="287" spans="2:24" x14ac:dyDescent="0.25">
      <c r="B287" s="49" t="str">
        <f t="shared" si="8"/>
        <v>1.2.1.5.51.3.1.00.00.00.00.00</v>
      </c>
      <c r="C287" s="50" t="s">
        <v>18</v>
      </c>
      <c r="D287" s="50" t="s">
        <v>22</v>
      </c>
      <c r="E287" s="50" t="s">
        <v>18</v>
      </c>
      <c r="F287" s="50" t="s">
        <v>57</v>
      </c>
      <c r="G287" s="50" t="s">
        <v>34</v>
      </c>
      <c r="H287" s="50" t="s">
        <v>23</v>
      </c>
      <c r="I287" s="50" t="s">
        <v>18</v>
      </c>
      <c r="J287" s="50" t="s">
        <v>20</v>
      </c>
      <c r="K287" s="50" t="s">
        <v>20</v>
      </c>
      <c r="L287" s="50" t="s">
        <v>20</v>
      </c>
      <c r="M287" s="50" t="s">
        <v>20</v>
      </c>
      <c r="N287" s="50" t="s">
        <v>20</v>
      </c>
      <c r="O287" s="50" t="s">
        <v>2123</v>
      </c>
      <c r="P287" s="55" t="s">
        <v>1947</v>
      </c>
      <c r="Q287" s="355" t="s">
        <v>1484</v>
      </c>
      <c r="R287" s="50" t="str">
        <f t="shared" si="9"/>
        <v>A</v>
      </c>
      <c r="S287" s="50" t="s">
        <v>24</v>
      </c>
      <c r="T287" s="50" t="s">
        <v>18</v>
      </c>
      <c r="U287" s="67">
        <v>1</v>
      </c>
      <c r="V287" s="50" t="s">
        <v>23</v>
      </c>
      <c r="W287" s="50" t="s">
        <v>1914</v>
      </c>
      <c r="X287" s="54" t="s">
        <v>1942</v>
      </c>
    </row>
    <row r="288" spans="2:24" x14ac:dyDescent="0.25">
      <c r="B288" s="49" t="str">
        <f t="shared" si="8"/>
        <v>1.2.1.5.51.3.2.00.00.00.00.00</v>
      </c>
      <c r="C288" s="50" t="s">
        <v>18</v>
      </c>
      <c r="D288" s="50" t="s">
        <v>22</v>
      </c>
      <c r="E288" s="50" t="s">
        <v>18</v>
      </c>
      <c r="F288" s="50" t="s">
        <v>57</v>
      </c>
      <c r="G288" s="50" t="s">
        <v>34</v>
      </c>
      <c r="H288" s="50" t="s">
        <v>23</v>
      </c>
      <c r="I288" s="50" t="s">
        <v>22</v>
      </c>
      <c r="J288" s="50" t="s">
        <v>20</v>
      </c>
      <c r="K288" s="50" t="s">
        <v>20</v>
      </c>
      <c r="L288" s="50" t="s">
        <v>20</v>
      </c>
      <c r="M288" s="50" t="s">
        <v>20</v>
      </c>
      <c r="N288" s="50" t="s">
        <v>20</v>
      </c>
      <c r="O288" s="50" t="s">
        <v>2123</v>
      </c>
      <c r="P288" s="55" t="s">
        <v>2636</v>
      </c>
      <c r="Q288" s="355" t="s">
        <v>1484</v>
      </c>
      <c r="R288" s="50" t="str">
        <f t="shared" si="9"/>
        <v>A</v>
      </c>
      <c r="S288" s="50" t="s">
        <v>24</v>
      </c>
      <c r="T288" s="50" t="s">
        <v>18</v>
      </c>
      <c r="U288" s="67">
        <v>1</v>
      </c>
      <c r="V288" s="50" t="s">
        <v>23</v>
      </c>
      <c r="W288" s="50" t="s">
        <v>1914</v>
      </c>
      <c r="X288" s="54" t="s">
        <v>1942</v>
      </c>
    </row>
    <row r="289" spans="2:24" x14ac:dyDescent="0.25">
      <c r="B289" s="49" t="str">
        <f t="shared" si="8"/>
        <v>1.2.1.5.51.3.5.00.00.00.00.00</v>
      </c>
      <c r="C289" s="50" t="s">
        <v>18</v>
      </c>
      <c r="D289" s="50" t="s">
        <v>22</v>
      </c>
      <c r="E289" s="50" t="s">
        <v>18</v>
      </c>
      <c r="F289" s="50" t="s">
        <v>57</v>
      </c>
      <c r="G289" s="50" t="s">
        <v>34</v>
      </c>
      <c r="H289" s="50" t="s">
        <v>23</v>
      </c>
      <c r="I289" s="50" t="s">
        <v>57</v>
      </c>
      <c r="J289" s="50" t="s">
        <v>20</v>
      </c>
      <c r="K289" s="50" t="s">
        <v>20</v>
      </c>
      <c r="L289" s="50" t="s">
        <v>20</v>
      </c>
      <c r="M289" s="50" t="s">
        <v>20</v>
      </c>
      <c r="N289" s="50" t="s">
        <v>20</v>
      </c>
      <c r="O289" s="50" t="s">
        <v>2123</v>
      </c>
      <c r="P289" s="55" t="s">
        <v>2273</v>
      </c>
      <c r="Q289" s="355" t="s">
        <v>1484</v>
      </c>
      <c r="R289" s="50" t="str">
        <f t="shared" si="9"/>
        <v>A</v>
      </c>
      <c r="S289" s="50" t="s">
        <v>24</v>
      </c>
      <c r="T289" s="50" t="s">
        <v>18</v>
      </c>
      <c r="U289" s="67">
        <v>1</v>
      </c>
      <c r="V289" s="50" t="s">
        <v>23</v>
      </c>
      <c r="W289" s="50" t="s">
        <v>1914</v>
      </c>
      <c r="X289" s="54" t="s">
        <v>1942</v>
      </c>
    </row>
    <row r="290" spans="2:24" x14ac:dyDescent="0.25">
      <c r="B290" s="49" t="str">
        <f t="shared" si="8"/>
        <v>1.2.1.5.51.3.6.00.00.00.00.00</v>
      </c>
      <c r="C290" s="50" t="s">
        <v>18</v>
      </c>
      <c r="D290" s="50" t="s">
        <v>22</v>
      </c>
      <c r="E290" s="50" t="s">
        <v>18</v>
      </c>
      <c r="F290" s="50" t="s">
        <v>57</v>
      </c>
      <c r="G290" s="50" t="s">
        <v>34</v>
      </c>
      <c r="H290" s="50" t="s">
        <v>23</v>
      </c>
      <c r="I290" s="50" t="s">
        <v>69</v>
      </c>
      <c r="J290" s="50" t="s">
        <v>20</v>
      </c>
      <c r="K290" s="50" t="s">
        <v>20</v>
      </c>
      <c r="L290" s="50" t="s">
        <v>20</v>
      </c>
      <c r="M290" s="50" t="s">
        <v>20</v>
      </c>
      <c r="N290" s="50" t="s">
        <v>20</v>
      </c>
      <c r="O290" s="50" t="s">
        <v>2123</v>
      </c>
      <c r="P290" s="55" t="s">
        <v>2272</v>
      </c>
      <c r="Q290" s="355" t="s">
        <v>1484</v>
      </c>
      <c r="R290" s="50" t="str">
        <f t="shared" si="9"/>
        <v>A</v>
      </c>
      <c r="S290" s="50" t="s">
        <v>24</v>
      </c>
      <c r="T290" s="50" t="s">
        <v>18</v>
      </c>
      <c r="U290" s="67">
        <v>1</v>
      </c>
      <c r="V290" s="50" t="s">
        <v>23</v>
      </c>
      <c r="W290" s="50" t="s">
        <v>1914</v>
      </c>
      <c r="X290" s="54" t="s">
        <v>1942</v>
      </c>
    </row>
    <row r="291" spans="2:24" x14ac:dyDescent="0.25">
      <c r="B291" s="49" t="str">
        <f t="shared" si="8"/>
        <v>1.2.1.6.00.0.0.00.00.00.00.00</v>
      </c>
      <c r="C291" s="50" t="s">
        <v>18</v>
      </c>
      <c r="D291" s="50" t="s">
        <v>22</v>
      </c>
      <c r="E291" s="50" t="s">
        <v>18</v>
      </c>
      <c r="F291" s="50" t="s">
        <v>69</v>
      </c>
      <c r="G291" s="50" t="s">
        <v>20</v>
      </c>
      <c r="H291" s="50" t="s">
        <v>19</v>
      </c>
      <c r="I291" s="50" t="s">
        <v>19</v>
      </c>
      <c r="J291" s="50" t="s">
        <v>20</v>
      </c>
      <c r="K291" s="50" t="s">
        <v>20</v>
      </c>
      <c r="L291" s="50" t="s">
        <v>20</v>
      </c>
      <c r="M291" s="50" t="s">
        <v>20</v>
      </c>
      <c r="N291" s="50" t="s">
        <v>20</v>
      </c>
      <c r="O291" s="50" t="s">
        <v>2123</v>
      </c>
      <c r="P291" s="55" t="s">
        <v>215</v>
      </c>
      <c r="Q291" s="355" t="s">
        <v>1789</v>
      </c>
      <c r="R291" s="50" t="str">
        <f t="shared" si="9"/>
        <v>S</v>
      </c>
      <c r="S291" s="50" t="s">
        <v>24</v>
      </c>
      <c r="T291" s="50" t="s">
        <v>18</v>
      </c>
      <c r="U291" s="67">
        <v>2</v>
      </c>
      <c r="V291" s="50" t="s">
        <v>23</v>
      </c>
      <c r="W291" s="50" t="s">
        <v>1914</v>
      </c>
      <c r="X291" s="54"/>
    </row>
    <row r="292" spans="2:24" x14ac:dyDescent="0.25">
      <c r="B292" s="49" t="str">
        <f t="shared" si="8"/>
        <v>1.2.1.6.03.0.0.00.00.00.00.00</v>
      </c>
      <c r="C292" s="50" t="s">
        <v>18</v>
      </c>
      <c r="D292" s="50" t="s">
        <v>22</v>
      </c>
      <c r="E292" s="50" t="s">
        <v>18</v>
      </c>
      <c r="F292" s="50" t="s">
        <v>69</v>
      </c>
      <c r="G292" s="50" t="s">
        <v>39</v>
      </c>
      <c r="H292" s="50" t="s">
        <v>19</v>
      </c>
      <c r="I292" s="50" t="s">
        <v>19</v>
      </c>
      <c r="J292" s="50" t="s">
        <v>20</v>
      </c>
      <c r="K292" s="50" t="s">
        <v>20</v>
      </c>
      <c r="L292" s="50" t="s">
        <v>20</v>
      </c>
      <c r="M292" s="50" t="s">
        <v>20</v>
      </c>
      <c r="N292" s="50" t="s">
        <v>20</v>
      </c>
      <c r="O292" s="50" t="s">
        <v>2123</v>
      </c>
      <c r="P292" s="55" t="s">
        <v>216</v>
      </c>
      <c r="Q292" s="355" t="s">
        <v>1876</v>
      </c>
      <c r="R292" s="50" t="str">
        <f t="shared" si="9"/>
        <v>S</v>
      </c>
      <c r="S292" s="50" t="s">
        <v>24</v>
      </c>
      <c r="T292" s="50" t="s">
        <v>18</v>
      </c>
      <c r="U292" s="67">
        <v>2</v>
      </c>
      <c r="V292" s="50" t="s">
        <v>23</v>
      </c>
      <c r="W292" s="50" t="s">
        <v>1914</v>
      </c>
      <c r="X292" s="54"/>
    </row>
    <row r="293" spans="2:24" x14ac:dyDescent="0.25">
      <c r="B293" s="49" t="str">
        <f t="shared" si="8"/>
        <v>1.2.1.6.03.1.0.00.00.00.00.00</v>
      </c>
      <c r="C293" s="50" t="s">
        <v>18</v>
      </c>
      <c r="D293" s="50" t="s">
        <v>22</v>
      </c>
      <c r="E293" s="50" t="s">
        <v>18</v>
      </c>
      <c r="F293" s="50" t="s">
        <v>69</v>
      </c>
      <c r="G293" s="50" t="s">
        <v>39</v>
      </c>
      <c r="H293" s="50" t="s">
        <v>18</v>
      </c>
      <c r="I293" s="50" t="s">
        <v>19</v>
      </c>
      <c r="J293" s="50" t="s">
        <v>20</v>
      </c>
      <c r="K293" s="50" t="s">
        <v>20</v>
      </c>
      <c r="L293" s="50" t="s">
        <v>20</v>
      </c>
      <c r="M293" s="50" t="s">
        <v>20</v>
      </c>
      <c r="N293" s="50" t="s">
        <v>20</v>
      </c>
      <c r="O293" s="50" t="s">
        <v>2123</v>
      </c>
      <c r="P293" s="55" t="s">
        <v>217</v>
      </c>
      <c r="Q293" s="355" t="s">
        <v>1877</v>
      </c>
      <c r="R293" s="50" t="str">
        <f t="shared" si="9"/>
        <v>S</v>
      </c>
      <c r="S293" s="50" t="s">
        <v>24</v>
      </c>
      <c r="T293" s="50" t="s">
        <v>18</v>
      </c>
      <c r="U293" s="67">
        <v>2</v>
      </c>
      <c r="V293" s="50" t="s">
        <v>23</v>
      </c>
      <c r="W293" s="50" t="s">
        <v>1914</v>
      </c>
      <c r="X293" s="54"/>
    </row>
    <row r="294" spans="2:24" x14ac:dyDescent="0.25">
      <c r="B294" s="49" t="str">
        <f t="shared" si="8"/>
        <v>1.2.1.6.03.1.1.00.00.00.00.00</v>
      </c>
      <c r="C294" s="50" t="s">
        <v>18</v>
      </c>
      <c r="D294" s="50" t="s">
        <v>22</v>
      </c>
      <c r="E294" s="50" t="s">
        <v>18</v>
      </c>
      <c r="F294" s="50" t="s">
        <v>69</v>
      </c>
      <c r="G294" s="50" t="s">
        <v>39</v>
      </c>
      <c r="H294" s="50" t="s">
        <v>18</v>
      </c>
      <c r="I294" s="50" t="s">
        <v>18</v>
      </c>
      <c r="J294" s="50" t="s">
        <v>20</v>
      </c>
      <c r="K294" s="50" t="s">
        <v>20</v>
      </c>
      <c r="L294" s="50" t="s">
        <v>20</v>
      </c>
      <c r="M294" s="50" t="s">
        <v>20</v>
      </c>
      <c r="N294" s="50" t="s">
        <v>20</v>
      </c>
      <c r="O294" s="50" t="s">
        <v>2123</v>
      </c>
      <c r="P294" s="55" t="s">
        <v>218</v>
      </c>
      <c r="Q294" s="355" t="s">
        <v>1889</v>
      </c>
      <c r="R294" s="50" t="str">
        <f t="shared" si="9"/>
        <v>A</v>
      </c>
      <c r="S294" s="50" t="s">
        <v>24</v>
      </c>
      <c r="T294" s="50" t="s">
        <v>18</v>
      </c>
      <c r="U294" s="67">
        <v>1</v>
      </c>
      <c r="V294" s="50" t="s">
        <v>23</v>
      </c>
      <c r="W294" s="50" t="s">
        <v>1914</v>
      </c>
      <c r="X294" s="54"/>
    </row>
    <row r="295" spans="2:24" x14ac:dyDescent="0.25">
      <c r="B295" s="49" t="str">
        <f t="shared" si="8"/>
        <v>1.2.1.6.03.1.2.00.00.00.00.00</v>
      </c>
      <c r="C295" s="50" t="s">
        <v>18</v>
      </c>
      <c r="D295" s="50" t="s">
        <v>22</v>
      </c>
      <c r="E295" s="50" t="s">
        <v>18</v>
      </c>
      <c r="F295" s="50" t="s">
        <v>69</v>
      </c>
      <c r="G295" s="50" t="s">
        <v>39</v>
      </c>
      <c r="H295" s="50" t="s">
        <v>18</v>
      </c>
      <c r="I295" s="50" t="s">
        <v>22</v>
      </c>
      <c r="J295" s="50" t="s">
        <v>20</v>
      </c>
      <c r="K295" s="50" t="s">
        <v>20</v>
      </c>
      <c r="L295" s="50" t="s">
        <v>20</v>
      </c>
      <c r="M295" s="50" t="s">
        <v>20</v>
      </c>
      <c r="N295" s="50" t="s">
        <v>20</v>
      </c>
      <c r="O295" s="50" t="s">
        <v>2123</v>
      </c>
      <c r="P295" s="55" t="s">
        <v>219</v>
      </c>
      <c r="Q295" s="355" t="s">
        <v>1890</v>
      </c>
      <c r="R295" s="50" t="str">
        <f t="shared" si="9"/>
        <v>A</v>
      </c>
      <c r="S295" s="50" t="s">
        <v>24</v>
      </c>
      <c r="T295" s="50" t="s">
        <v>18</v>
      </c>
      <c r="U295" s="67">
        <v>1</v>
      </c>
      <c r="V295" s="50" t="s">
        <v>23</v>
      </c>
      <c r="W295" s="50" t="s">
        <v>1914</v>
      </c>
      <c r="X295" s="54"/>
    </row>
    <row r="296" spans="2:24" x14ac:dyDescent="0.25">
      <c r="B296" s="49" t="str">
        <f t="shared" si="8"/>
        <v>1.2.1.6.03.1.5.00.00.00.00.00</v>
      </c>
      <c r="C296" s="50" t="s">
        <v>18</v>
      </c>
      <c r="D296" s="50" t="s">
        <v>22</v>
      </c>
      <c r="E296" s="50" t="s">
        <v>18</v>
      </c>
      <c r="F296" s="50" t="s">
        <v>69</v>
      </c>
      <c r="G296" s="50" t="s">
        <v>39</v>
      </c>
      <c r="H296" s="50" t="s">
        <v>18</v>
      </c>
      <c r="I296" s="50" t="s">
        <v>57</v>
      </c>
      <c r="J296" s="50" t="s">
        <v>20</v>
      </c>
      <c r="K296" s="50" t="s">
        <v>20</v>
      </c>
      <c r="L296" s="50" t="s">
        <v>20</v>
      </c>
      <c r="M296" s="50" t="s">
        <v>20</v>
      </c>
      <c r="N296" s="50" t="s">
        <v>20</v>
      </c>
      <c r="O296" s="50" t="s">
        <v>2123</v>
      </c>
      <c r="P296" s="55" t="s">
        <v>220</v>
      </c>
      <c r="Q296" s="355" t="s">
        <v>1878</v>
      </c>
      <c r="R296" s="50" t="str">
        <f t="shared" si="9"/>
        <v>A</v>
      </c>
      <c r="S296" s="50" t="s">
        <v>24</v>
      </c>
      <c r="T296" s="50" t="s">
        <v>18</v>
      </c>
      <c r="U296" s="67">
        <v>1</v>
      </c>
      <c r="V296" s="50" t="s">
        <v>23</v>
      </c>
      <c r="W296" s="50" t="s">
        <v>1914</v>
      </c>
      <c r="X296" s="54"/>
    </row>
    <row r="297" spans="2:24" x14ac:dyDescent="0.25">
      <c r="B297" s="49" t="str">
        <f t="shared" si="8"/>
        <v>1.2.1.6.03.1.6.00.00.00.00.00</v>
      </c>
      <c r="C297" s="50" t="s">
        <v>18</v>
      </c>
      <c r="D297" s="50" t="s">
        <v>22</v>
      </c>
      <c r="E297" s="50" t="s">
        <v>18</v>
      </c>
      <c r="F297" s="50" t="s">
        <v>69</v>
      </c>
      <c r="G297" s="50" t="s">
        <v>39</v>
      </c>
      <c r="H297" s="50" t="s">
        <v>18</v>
      </c>
      <c r="I297" s="50" t="s">
        <v>69</v>
      </c>
      <c r="J297" s="50" t="s">
        <v>20</v>
      </c>
      <c r="K297" s="50" t="s">
        <v>20</v>
      </c>
      <c r="L297" s="50" t="s">
        <v>20</v>
      </c>
      <c r="M297" s="50" t="s">
        <v>20</v>
      </c>
      <c r="N297" s="50" t="s">
        <v>20</v>
      </c>
      <c r="O297" s="50" t="s">
        <v>2123</v>
      </c>
      <c r="P297" s="55" t="s">
        <v>221</v>
      </c>
      <c r="Q297" s="355" t="s">
        <v>1891</v>
      </c>
      <c r="R297" s="50" t="str">
        <f t="shared" si="9"/>
        <v>A</v>
      </c>
      <c r="S297" s="50" t="s">
        <v>24</v>
      </c>
      <c r="T297" s="50" t="s">
        <v>18</v>
      </c>
      <c r="U297" s="67">
        <v>1</v>
      </c>
      <c r="V297" s="50" t="s">
        <v>23</v>
      </c>
      <c r="W297" s="50" t="s">
        <v>1914</v>
      </c>
      <c r="X297" s="54"/>
    </row>
    <row r="298" spans="2:24" x14ac:dyDescent="0.25">
      <c r="B298" s="49" t="str">
        <f t="shared" si="8"/>
        <v>1.2.1.6.03.2.0.00.00.00.00.00</v>
      </c>
      <c r="C298" s="50" t="s">
        <v>18</v>
      </c>
      <c r="D298" s="50" t="s">
        <v>22</v>
      </c>
      <c r="E298" s="50" t="s">
        <v>18</v>
      </c>
      <c r="F298" s="50" t="s">
        <v>69</v>
      </c>
      <c r="G298" s="50" t="s">
        <v>39</v>
      </c>
      <c r="H298" s="50" t="s">
        <v>22</v>
      </c>
      <c r="I298" s="50" t="s">
        <v>19</v>
      </c>
      <c r="J298" s="50" t="s">
        <v>20</v>
      </c>
      <c r="K298" s="50" t="s">
        <v>20</v>
      </c>
      <c r="L298" s="50" t="s">
        <v>20</v>
      </c>
      <c r="M298" s="50" t="s">
        <v>20</v>
      </c>
      <c r="N298" s="50" t="s">
        <v>20</v>
      </c>
      <c r="O298" s="50" t="s">
        <v>2123</v>
      </c>
      <c r="P298" s="55" t="s">
        <v>222</v>
      </c>
      <c r="Q298" s="355" t="s">
        <v>1892</v>
      </c>
      <c r="R298" s="50" t="str">
        <f t="shared" si="9"/>
        <v>S</v>
      </c>
      <c r="S298" s="50" t="s">
        <v>24</v>
      </c>
      <c r="T298" s="50" t="s">
        <v>18</v>
      </c>
      <c r="U298" s="67">
        <v>2</v>
      </c>
      <c r="V298" s="50" t="s">
        <v>23</v>
      </c>
      <c r="W298" s="50" t="s">
        <v>1914</v>
      </c>
      <c r="X298" s="54"/>
    </row>
    <row r="299" spans="2:24" x14ac:dyDescent="0.25">
      <c r="B299" s="49" t="str">
        <f t="shared" si="8"/>
        <v>1.2.1.6.03.2.1.00.00.00.00.00</v>
      </c>
      <c r="C299" s="50" t="s">
        <v>18</v>
      </c>
      <c r="D299" s="50" t="s">
        <v>22</v>
      </c>
      <c r="E299" s="50" t="s">
        <v>18</v>
      </c>
      <c r="F299" s="50" t="s">
        <v>69</v>
      </c>
      <c r="G299" s="50" t="s">
        <v>39</v>
      </c>
      <c r="H299" s="50" t="s">
        <v>22</v>
      </c>
      <c r="I299" s="50" t="s">
        <v>18</v>
      </c>
      <c r="J299" s="50" t="s">
        <v>20</v>
      </c>
      <c r="K299" s="50" t="s">
        <v>20</v>
      </c>
      <c r="L299" s="50" t="s">
        <v>20</v>
      </c>
      <c r="M299" s="50" t="s">
        <v>20</v>
      </c>
      <c r="N299" s="50" t="s">
        <v>20</v>
      </c>
      <c r="O299" s="50" t="s">
        <v>2123</v>
      </c>
      <c r="P299" s="55" t="s">
        <v>223</v>
      </c>
      <c r="Q299" s="355" t="s">
        <v>1879</v>
      </c>
      <c r="R299" s="50" t="str">
        <f t="shared" si="9"/>
        <v>A</v>
      </c>
      <c r="S299" s="50" t="s">
        <v>24</v>
      </c>
      <c r="T299" s="50" t="s">
        <v>18</v>
      </c>
      <c r="U299" s="67">
        <v>1</v>
      </c>
      <c r="V299" s="50" t="s">
        <v>23</v>
      </c>
      <c r="W299" s="50" t="s">
        <v>1914</v>
      </c>
      <c r="X299" s="54"/>
    </row>
    <row r="300" spans="2:24" x14ac:dyDescent="0.25">
      <c r="B300" s="49" t="str">
        <f t="shared" si="8"/>
        <v>1.2.1.6.03.2.2.00.00.00.00.00</v>
      </c>
      <c r="C300" s="50" t="s">
        <v>18</v>
      </c>
      <c r="D300" s="50" t="s">
        <v>22</v>
      </c>
      <c r="E300" s="50" t="s">
        <v>18</v>
      </c>
      <c r="F300" s="50" t="s">
        <v>69</v>
      </c>
      <c r="G300" s="50" t="s">
        <v>39</v>
      </c>
      <c r="H300" s="50" t="s">
        <v>22</v>
      </c>
      <c r="I300" s="50" t="s">
        <v>22</v>
      </c>
      <c r="J300" s="50" t="s">
        <v>20</v>
      </c>
      <c r="K300" s="50" t="s">
        <v>20</v>
      </c>
      <c r="L300" s="50" t="s">
        <v>20</v>
      </c>
      <c r="M300" s="50" t="s">
        <v>20</v>
      </c>
      <c r="N300" s="50" t="s">
        <v>20</v>
      </c>
      <c r="O300" s="50" t="s">
        <v>2123</v>
      </c>
      <c r="P300" s="55" t="s">
        <v>224</v>
      </c>
      <c r="Q300" s="355" t="s">
        <v>1880</v>
      </c>
      <c r="R300" s="50" t="str">
        <f t="shared" si="9"/>
        <v>A</v>
      </c>
      <c r="S300" s="50" t="s">
        <v>24</v>
      </c>
      <c r="T300" s="50" t="s">
        <v>18</v>
      </c>
      <c r="U300" s="67">
        <v>1</v>
      </c>
      <c r="V300" s="50" t="s">
        <v>23</v>
      </c>
      <c r="W300" s="50" t="s">
        <v>1914</v>
      </c>
      <c r="X300" s="54"/>
    </row>
    <row r="301" spans="2:24" x14ac:dyDescent="0.25">
      <c r="B301" s="49" t="str">
        <f t="shared" si="8"/>
        <v>1.2.1.6.03.2.5.00.00.00.00.00</v>
      </c>
      <c r="C301" s="50" t="s">
        <v>18</v>
      </c>
      <c r="D301" s="50" t="s">
        <v>22</v>
      </c>
      <c r="E301" s="50" t="s">
        <v>18</v>
      </c>
      <c r="F301" s="50" t="s">
        <v>69</v>
      </c>
      <c r="G301" s="50" t="s">
        <v>39</v>
      </c>
      <c r="H301" s="50" t="s">
        <v>22</v>
      </c>
      <c r="I301" s="50" t="s">
        <v>57</v>
      </c>
      <c r="J301" s="50" t="s">
        <v>20</v>
      </c>
      <c r="K301" s="50" t="s">
        <v>20</v>
      </c>
      <c r="L301" s="50" t="s">
        <v>20</v>
      </c>
      <c r="M301" s="50" t="s">
        <v>20</v>
      </c>
      <c r="N301" s="50" t="s">
        <v>20</v>
      </c>
      <c r="O301" s="50" t="s">
        <v>2123</v>
      </c>
      <c r="P301" s="55" t="s">
        <v>225</v>
      </c>
      <c r="Q301" s="355" t="s">
        <v>1880</v>
      </c>
      <c r="R301" s="50" t="str">
        <f t="shared" si="9"/>
        <v>A</v>
      </c>
      <c r="S301" s="50" t="s">
        <v>24</v>
      </c>
      <c r="T301" s="50" t="s">
        <v>18</v>
      </c>
      <c r="U301" s="67">
        <v>1</v>
      </c>
      <c r="V301" s="50" t="s">
        <v>23</v>
      </c>
      <c r="W301" s="50" t="s">
        <v>1914</v>
      </c>
      <c r="X301" s="54"/>
    </row>
    <row r="302" spans="2:24" x14ac:dyDescent="0.25">
      <c r="B302" s="49" t="str">
        <f t="shared" si="8"/>
        <v>1.2.1.6.03.2.6.00.00.00.00.00</v>
      </c>
      <c r="C302" s="50" t="s">
        <v>18</v>
      </c>
      <c r="D302" s="50" t="s">
        <v>22</v>
      </c>
      <c r="E302" s="50" t="s">
        <v>18</v>
      </c>
      <c r="F302" s="50" t="s">
        <v>69</v>
      </c>
      <c r="G302" s="50" t="s">
        <v>39</v>
      </c>
      <c r="H302" s="50" t="s">
        <v>22</v>
      </c>
      <c r="I302" s="50" t="s">
        <v>69</v>
      </c>
      <c r="J302" s="50" t="s">
        <v>20</v>
      </c>
      <c r="K302" s="50" t="s">
        <v>20</v>
      </c>
      <c r="L302" s="50" t="s">
        <v>20</v>
      </c>
      <c r="M302" s="50" t="s">
        <v>20</v>
      </c>
      <c r="N302" s="50" t="s">
        <v>20</v>
      </c>
      <c r="O302" s="50" t="s">
        <v>2123</v>
      </c>
      <c r="P302" s="55" t="s">
        <v>226</v>
      </c>
      <c r="Q302" s="355" t="s">
        <v>1880</v>
      </c>
      <c r="R302" s="50" t="str">
        <f t="shared" si="9"/>
        <v>A</v>
      </c>
      <c r="S302" s="50" t="s">
        <v>24</v>
      </c>
      <c r="T302" s="50" t="s">
        <v>18</v>
      </c>
      <c r="U302" s="67">
        <v>1</v>
      </c>
      <c r="V302" s="50" t="s">
        <v>23</v>
      </c>
      <c r="W302" s="50" t="s">
        <v>1914</v>
      </c>
      <c r="X302" s="54"/>
    </row>
    <row r="303" spans="2:24" x14ac:dyDescent="0.25">
      <c r="B303" s="49" t="str">
        <f t="shared" si="8"/>
        <v>1.2.1.6.99.0.0.00.00.00.00.00</v>
      </c>
      <c r="C303" s="50" t="s">
        <v>18</v>
      </c>
      <c r="D303" s="50" t="s">
        <v>22</v>
      </c>
      <c r="E303" s="50" t="s">
        <v>18</v>
      </c>
      <c r="F303" s="50" t="s">
        <v>69</v>
      </c>
      <c r="G303" s="50" t="s">
        <v>101</v>
      </c>
      <c r="H303" s="50" t="s">
        <v>19</v>
      </c>
      <c r="I303" s="50" t="s">
        <v>19</v>
      </c>
      <c r="J303" s="50" t="s">
        <v>20</v>
      </c>
      <c r="K303" s="50" t="s">
        <v>20</v>
      </c>
      <c r="L303" s="50" t="s">
        <v>20</v>
      </c>
      <c r="M303" s="50" t="s">
        <v>20</v>
      </c>
      <c r="N303" s="50" t="s">
        <v>20</v>
      </c>
      <c r="O303" s="50" t="s">
        <v>2123</v>
      </c>
      <c r="P303" s="55" t="s">
        <v>227</v>
      </c>
      <c r="Q303" s="355" t="s">
        <v>1485</v>
      </c>
      <c r="R303" s="50" t="str">
        <f t="shared" si="9"/>
        <v>S</v>
      </c>
      <c r="S303" s="50" t="s">
        <v>24</v>
      </c>
      <c r="T303" s="50" t="s">
        <v>18</v>
      </c>
      <c r="U303" s="67">
        <v>2</v>
      </c>
      <c r="V303" s="50" t="s">
        <v>23</v>
      </c>
      <c r="W303" s="50" t="s">
        <v>1914</v>
      </c>
      <c r="X303" s="54" t="s">
        <v>2089</v>
      </c>
    </row>
    <row r="304" spans="2:24" x14ac:dyDescent="0.25">
      <c r="B304" s="49" t="str">
        <f t="shared" si="8"/>
        <v>1.2.1.6.99.1.0.00.00.00.00.00</v>
      </c>
      <c r="C304" s="50" t="s">
        <v>18</v>
      </c>
      <c r="D304" s="50" t="s">
        <v>22</v>
      </c>
      <c r="E304" s="50" t="s">
        <v>18</v>
      </c>
      <c r="F304" s="50" t="s">
        <v>69</v>
      </c>
      <c r="G304" s="50" t="s">
        <v>101</v>
      </c>
      <c r="H304" s="50" t="s">
        <v>18</v>
      </c>
      <c r="I304" s="50" t="s">
        <v>19</v>
      </c>
      <c r="J304" s="50" t="s">
        <v>20</v>
      </c>
      <c r="K304" s="50" t="s">
        <v>20</v>
      </c>
      <c r="L304" s="50" t="s">
        <v>20</v>
      </c>
      <c r="M304" s="50" t="s">
        <v>20</v>
      </c>
      <c r="N304" s="50" t="s">
        <v>20</v>
      </c>
      <c r="O304" s="50" t="s">
        <v>2123</v>
      </c>
      <c r="P304" s="55" t="s">
        <v>227</v>
      </c>
      <c r="Q304" s="355" t="s">
        <v>1486</v>
      </c>
      <c r="R304" s="50" t="str">
        <f t="shared" si="9"/>
        <v>S</v>
      </c>
      <c r="S304" s="50" t="s">
        <v>24</v>
      </c>
      <c r="T304" s="50" t="s">
        <v>18</v>
      </c>
      <c r="U304" s="67">
        <v>2</v>
      </c>
      <c r="V304" s="50" t="s">
        <v>23</v>
      </c>
      <c r="W304" s="50" t="s">
        <v>1914</v>
      </c>
      <c r="X304" s="54" t="s">
        <v>2089</v>
      </c>
    </row>
    <row r="305" spans="2:24" x14ac:dyDescent="0.25">
      <c r="B305" s="49" t="str">
        <f t="shared" si="8"/>
        <v>1.2.1.6.99.1.1.00.00.00.00.00</v>
      </c>
      <c r="C305" s="50" t="s">
        <v>18</v>
      </c>
      <c r="D305" s="50" t="s">
        <v>22</v>
      </c>
      <c r="E305" s="50" t="s">
        <v>18</v>
      </c>
      <c r="F305" s="50" t="s">
        <v>69</v>
      </c>
      <c r="G305" s="50" t="s">
        <v>101</v>
      </c>
      <c r="H305" s="50" t="s">
        <v>18</v>
      </c>
      <c r="I305" s="50" t="s">
        <v>18</v>
      </c>
      <c r="J305" s="50" t="s">
        <v>20</v>
      </c>
      <c r="K305" s="50" t="s">
        <v>20</v>
      </c>
      <c r="L305" s="50" t="s">
        <v>20</v>
      </c>
      <c r="M305" s="50" t="s">
        <v>20</v>
      </c>
      <c r="N305" s="50" t="s">
        <v>20</v>
      </c>
      <c r="O305" s="50" t="s">
        <v>2123</v>
      </c>
      <c r="P305" s="55" t="s">
        <v>228</v>
      </c>
      <c r="Q305" s="355" t="s">
        <v>1486</v>
      </c>
      <c r="R305" s="50" t="str">
        <f t="shared" si="9"/>
        <v>A</v>
      </c>
      <c r="S305" s="50" t="s">
        <v>24</v>
      </c>
      <c r="T305" s="50" t="s">
        <v>18</v>
      </c>
      <c r="U305" s="67">
        <v>1</v>
      </c>
      <c r="V305" s="50" t="s">
        <v>23</v>
      </c>
      <c r="W305" s="50" t="s">
        <v>1914</v>
      </c>
      <c r="X305" s="54" t="s">
        <v>1942</v>
      </c>
    </row>
    <row r="306" spans="2:24" x14ac:dyDescent="0.25">
      <c r="B306" s="49" t="str">
        <f t="shared" si="8"/>
        <v>1.2.1.6.99.1.2.00.00.00.00.00</v>
      </c>
      <c r="C306" s="50" t="s">
        <v>18</v>
      </c>
      <c r="D306" s="50" t="s">
        <v>22</v>
      </c>
      <c r="E306" s="50" t="s">
        <v>18</v>
      </c>
      <c r="F306" s="50" t="s">
        <v>69</v>
      </c>
      <c r="G306" s="50" t="s">
        <v>101</v>
      </c>
      <c r="H306" s="50" t="s">
        <v>18</v>
      </c>
      <c r="I306" s="50" t="s">
        <v>22</v>
      </c>
      <c r="J306" s="50" t="s">
        <v>20</v>
      </c>
      <c r="K306" s="50" t="s">
        <v>20</v>
      </c>
      <c r="L306" s="50" t="s">
        <v>20</v>
      </c>
      <c r="M306" s="50" t="s">
        <v>20</v>
      </c>
      <c r="N306" s="50" t="s">
        <v>20</v>
      </c>
      <c r="O306" s="50" t="s">
        <v>2123</v>
      </c>
      <c r="P306" s="55" t="s">
        <v>229</v>
      </c>
      <c r="Q306" s="355" t="s">
        <v>1486</v>
      </c>
      <c r="R306" s="50" t="str">
        <f t="shared" si="9"/>
        <v>A</v>
      </c>
      <c r="S306" s="50" t="s">
        <v>24</v>
      </c>
      <c r="T306" s="50" t="s">
        <v>18</v>
      </c>
      <c r="U306" s="67">
        <v>1</v>
      </c>
      <c r="V306" s="50" t="s">
        <v>23</v>
      </c>
      <c r="W306" s="50" t="s">
        <v>1914</v>
      </c>
      <c r="X306" s="54" t="s">
        <v>1942</v>
      </c>
    </row>
    <row r="307" spans="2:24" x14ac:dyDescent="0.25">
      <c r="B307" s="49" t="str">
        <f t="shared" si="8"/>
        <v>1.2.1.6.99.1.3.00.00.00.00.00</v>
      </c>
      <c r="C307" s="50" t="s">
        <v>18</v>
      </c>
      <c r="D307" s="50" t="s">
        <v>22</v>
      </c>
      <c r="E307" s="50" t="s">
        <v>18</v>
      </c>
      <c r="F307" s="50" t="s">
        <v>69</v>
      </c>
      <c r="G307" s="50" t="s">
        <v>101</v>
      </c>
      <c r="H307" s="50" t="s">
        <v>18</v>
      </c>
      <c r="I307" s="50" t="s">
        <v>23</v>
      </c>
      <c r="J307" s="50" t="s">
        <v>20</v>
      </c>
      <c r="K307" s="50" t="s">
        <v>20</v>
      </c>
      <c r="L307" s="50" t="s">
        <v>20</v>
      </c>
      <c r="M307" s="50" t="s">
        <v>20</v>
      </c>
      <c r="N307" s="50" t="s">
        <v>20</v>
      </c>
      <c r="O307" s="50" t="s">
        <v>2123</v>
      </c>
      <c r="P307" s="55" t="s">
        <v>2177</v>
      </c>
      <c r="Q307" s="355" t="s">
        <v>1486</v>
      </c>
      <c r="R307" s="50" t="str">
        <f t="shared" si="9"/>
        <v>A</v>
      </c>
      <c r="S307" s="50" t="s">
        <v>24</v>
      </c>
      <c r="T307" s="50" t="s">
        <v>18</v>
      </c>
      <c r="U307" s="67">
        <v>1</v>
      </c>
      <c r="V307" s="50" t="s">
        <v>23</v>
      </c>
      <c r="W307" s="50" t="s">
        <v>1914</v>
      </c>
      <c r="X307" s="54" t="s">
        <v>1942</v>
      </c>
    </row>
    <row r="308" spans="2:24" x14ac:dyDescent="0.25">
      <c r="B308" s="49" t="str">
        <f t="shared" si="8"/>
        <v>1.2.1.6.99.1.4.00.00.00.00.00</v>
      </c>
      <c r="C308" s="50" t="s">
        <v>18</v>
      </c>
      <c r="D308" s="50" t="s">
        <v>22</v>
      </c>
      <c r="E308" s="50" t="s">
        <v>18</v>
      </c>
      <c r="F308" s="50" t="s">
        <v>69</v>
      </c>
      <c r="G308" s="50" t="s">
        <v>101</v>
      </c>
      <c r="H308" s="50" t="s">
        <v>18</v>
      </c>
      <c r="I308" s="50" t="s">
        <v>48</v>
      </c>
      <c r="J308" s="50" t="s">
        <v>20</v>
      </c>
      <c r="K308" s="50" t="s">
        <v>20</v>
      </c>
      <c r="L308" s="50" t="s">
        <v>20</v>
      </c>
      <c r="M308" s="50" t="s">
        <v>20</v>
      </c>
      <c r="N308" s="50" t="s">
        <v>20</v>
      </c>
      <c r="O308" s="50" t="s">
        <v>2123</v>
      </c>
      <c r="P308" s="55" t="s">
        <v>2178</v>
      </c>
      <c r="Q308" s="355" t="s">
        <v>1486</v>
      </c>
      <c r="R308" s="50" t="str">
        <f t="shared" si="9"/>
        <v>A</v>
      </c>
      <c r="S308" s="50" t="s">
        <v>24</v>
      </c>
      <c r="T308" s="50" t="s">
        <v>18</v>
      </c>
      <c r="U308" s="67">
        <v>1</v>
      </c>
      <c r="V308" s="50" t="s">
        <v>23</v>
      </c>
      <c r="W308" s="50" t="s">
        <v>1914</v>
      </c>
      <c r="X308" s="54" t="s">
        <v>1942</v>
      </c>
    </row>
    <row r="309" spans="2:24" x14ac:dyDescent="0.25">
      <c r="B309" s="49" t="str">
        <f t="shared" si="8"/>
        <v>1.2.1.6.99.1.5.00.00.00.00.00</v>
      </c>
      <c r="C309" s="50" t="s">
        <v>18</v>
      </c>
      <c r="D309" s="50" t="s">
        <v>22</v>
      </c>
      <c r="E309" s="50" t="s">
        <v>18</v>
      </c>
      <c r="F309" s="50" t="s">
        <v>69</v>
      </c>
      <c r="G309" s="50" t="s">
        <v>101</v>
      </c>
      <c r="H309" s="50" t="s">
        <v>18</v>
      </c>
      <c r="I309" s="50" t="s">
        <v>57</v>
      </c>
      <c r="J309" s="50" t="s">
        <v>20</v>
      </c>
      <c r="K309" s="50" t="s">
        <v>20</v>
      </c>
      <c r="L309" s="50" t="s">
        <v>20</v>
      </c>
      <c r="M309" s="50" t="s">
        <v>20</v>
      </c>
      <c r="N309" s="50" t="s">
        <v>20</v>
      </c>
      <c r="O309" s="50" t="s">
        <v>2123</v>
      </c>
      <c r="P309" s="55" t="s">
        <v>230</v>
      </c>
      <c r="Q309" s="355" t="s">
        <v>1486</v>
      </c>
      <c r="R309" s="50" t="str">
        <f t="shared" si="9"/>
        <v>A</v>
      </c>
      <c r="S309" s="50" t="s">
        <v>24</v>
      </c>
      <c r="T309" s="50" t="s">
        <v>18</v>
      </c>
      <c r="U309" s="67">
        <v>1</v>
      </c>
      <c r="V309" s="50" t="s">
        <v>23</v>
      </c>
      <c r="W309" s="50" t="s">
        <v>1914</v>
      </c>
      <c r="X309" s="54" t="s">
        <v>1942</v>
      </c>
    </row>
    <row r="310" spans="2:24" x14ac:dyDescent="0.25">
      <c r="B310" s="49" t="str">
        <f t="shared" si="8"/>
        <v>1.2.1.6.99.1.6.00.00.00.00.00</v>
      </c>
      <c r="C310" s="50" t="s">
        <v>18</v>
      </c>
      <c r="D310" s="50" t="s">
        <v>22</v>
      </c>
      <c r="E310" s="50" t="s">
        <v>18</v>
      </c>
      <c r="F310" s="50" t="s">
        <v>69</v>
      </c>
      <c r="G310" s="50" t="s">
        <v>101</v>
      </c>
      <c r="H310" s="50" t="s">
        <v>18</v>
      </c>
      <c r="I310" s="50" t="s">
        <v>69</v>
      </c>
      <c r="J310" s="50" t="s">
        <v>20</v>
      </c>
      <c r="K310" s="50" t="s">
        <v>20</v>
      </c>
      <c r="L310" s="50" t="s">
        <v>20</v>
      </c>
      <c r="M310" s="50" t="s">
        <v>20</v>
      </c>
      <c r="N310" s="50" t="s">
        <v>20</v>
      </c>
      <c r="O310" s="50" t="s">
        <v>2123</v>
      </c>
      <c r="P310" s="55" t="s">
        <v>231</v>
      </c>
      <c r="Q310" s="355" t="s">
        <v>1486</v>
      </c>
      <c r="R310" s="50" t="str">
        <f t="shared" si="9"/>
        <v>A</v>
      </c>
      <c r="S310" s="50" t="s">
        <v>24</v>
      </c>
      <c r="T310" s="50" t="s">
        <v>18</v>
      </c>
      <c r="U310" s="67">
        <v>1</v>
      </c>
      <c r="V310" s="50" t="s">
        <v>23</v>
      </c>
      <c r="W310" s="50" t="s">
        <v>1914</v>
      </c>
      <c r="X310" s="54" t="s">
        <v>1942</v>
      </c>
    </row>
    <row r="311" spans="2:24" x14ac:dyDescent="0.25">
      <c r="B311" s="49" t="str">
        <f t="shared" si="8"/>
        <v>1.2.1.6.99.1.7.00.00.00.00.00</v>
      </c>
      <c r="C311" s="50" t="s">
        <v>18</v>
      </c>
      <c r="D311" s="50" t="s">
        <v>22</v>
      </c>
      <c r="E311" s="50" t="s">
        <v>18</v>
      </c>
      <c r="F311" s="50" t="s">
        <v>69</v>
      </c>
      <c r="G311" s="50" t="s">
        <v>101</v>
      </c>
      <c r="H311" s="50" t="s">
        <v>18</v>
      </c>
      <c r="I311" s="50" t="s">
        <v>71</v>
      </c>
      <c r="J311" s="50" t="s">
        <v>20</v>
      </c>
      <c r="K311" s="50" t="s">
        <v>20</v>
      </c>
      <c r="L311" s="50" t="s">
        <v>20</v>
      </c>
      <c r="M311" s="50" t="s">
        <v>20</v>
      </c>
      <c r="N311" s="50" t="s">
        <v>20</v>
      </c>
      <c r="O311" s="50" t="s">
        <v>2123</v>
      </c>
      <c r="P311" s="55" t="s">
        <v>2216</v>
      </c>
      <c r="Q311" s="355" t="s">
        <v>1486</v>
      </c>
      <c r="R311" s="50" t="str">
        <f t="shared" si="9"/>
        <v>A</v>
      </c>
      <c r="S311" s="50" t="s">
        <v>24</v>
      </c>
      <c r="T311" s="50" t="s">
        <v>18</v>
      </c>
      <c r="U311" s="67">
        <v>1</v>
      </c>
      <c r="V311" s="50" t="s">
        <v>23</v>
      </c>
      <c r="W311" s="50" t="s">
        <v>1914</v>
      </c>
      <c r="X311" s="54" t="s">
        <v>1942</v>
      </c>
    </row>
    <row r="312" spans="2:24" x14ac:dyDescent="0.25">
      <c r="B312" s="49" t="str">
        <f t="shared" si="8"/>
        <v>1.2.1.6.99.1.8.00.00.00.00.00</v>
      </c>
      <c r="C312" s="50" t="s">
        <v>18</v>
      </c>
      <c r="D312" s="50" t="s">
        <v>22</v>
      </c>
      <c r="E312" s="50" t="s">
        <v>18</v>
      </c>
      <c r="F312" s="50" t="s">
        <v>69</v>
      </c>
      <c r="G312" s="50" t="s">
        <v>101</v>
      </c>
      <c r="H312" s="50" t="s">
        <v>18</v>
      </c>
      <c r="I312" s="50" t="s">
        <v>62</v>
      </c>
      <c r="J312" s="50" t="s">
        <v>20</v>
      </c>
      <c r="K312" s="50" t="s">
        <v>20</v>
      </c>
      <c r="L312" s="50" t="s">
        <v>20</v>
      </c>
      <c r="M312" s="50" t="s">
        <v>20</v>
      </c>
      <c r="N312" s="50" t="s">
        <v>20</v>
      </c>
      <c r="O312" s="50" t="s">
        <v>2123</v>
      </c>
      <c r="P312" s="55" t="s">
        <v>2217</v>
      </c>
      <c r="Q312" s="355" t="s">
        <v>1486</v>
      </c>
      <c r="R312" s="50" t="str">
        <f t="shared" si="9"/>
        <v>A</v>
      </c>
      <c r="S312" s="50" t="s">
        <v>24</v>
      </c>
      <c r="T312" s="50" t="s">
        <v>18</v>
      </c>
      <c r="U312" s="67">
        <v>1</v>
      </c>
      <c r="V312" s="50" t="s">
        <v>23</v>
      </c>
      <c r="W312" s="50" t="s">
        <v>1914</v>
      </c>
      <c r="X312" s="54" t="s">
        <v>1942</v>
      </c>
    </row>
    <row r="313" spans="2:24" x14ac:dyDescent="0.25">
      <c r="B313" s="49" t="str">
        <f t="shared" si="8"/>
        <v>1.2.1.6.99.2.0.00.00.00.00.00</v>
      </c>
      <c r="C313" s="50" t="s">
        <v>18</v>
      </c>
      <c r="D313" s="50" t="s">
        <v>22</v>
      </c>
      <c r="E313" s="50" t="s">
        <v>18</v>
      </c>
      <c r="F313" s="50" t="s">
        <v>69</v>
      </c>
      <c r="G313" s="50" t="s">
        <v>101</v>
      </c>
      <c r="H313" s="50" t="s">
        <v>22</v>
      </c>
      <c r="I313" s="50" t="s">
        <v>19</v>
      </c>
      <c r="J313" s="50" t="s">
        <v>20</v>
      </c>
      <c r="K313" s="50" t="s">
        <v>20</v>
      </c>
      <c r="L313" s="50" t="s">
        <v>20</v>
      </c>
      <c r="M313" s="50" t="s">
        <v>20</v>
      </c>
      <c r="N313" s="50" t="s">
        <v>20</v>
      </c>
      <c r="O313" s="50" t="s">
        <v>2123</v>
      </c>
      <c r="P313" s="55" t="s">
        <v>232</v>
      </c>
      <c r="Q313" s="355" t="s">
        <v>2205</v>
      </c>
      <c r="R313" s="50" t="str">
        <f t="shared" si="9"/>
        <v>S</v>
      </c>
      <c r="S313" s="50" t="s">
        <v>24</v>
      </c>
      <c r="T313" s="50" t="s">
        <v>18</v>
      </c>
      <c r="U313" s="67">
        <v>2</v>
      </c>
      <c r="V313" s="50" t="s">
        <v>23</v>
      </c>
      <c r="W313" s="50" t="s">
        <v>1914</v>
      </c>
      <c r="X313" s="54" t="s">
        <v>2089</v>
      </c>
    </row>
    <row r="314" spans="2:24" x14ac:dyDescent="0.25">
      <c r="B314" s="49" t="str">
        <f t="shared" si="8"/>
        <v>1.2.1.6.99.2.1.00.00.00.00.00</v>
      </c>
      <c r="C314" s="50" t="s">
        <v>18</v>
      </c>
      <c r="D314" s="50" t="s">
        <v>22</v>
      </c>
      <c r="E314" s="50" t="s">
        <v>18</v>
      </c>
      <c r="F314" s="50" t="s">
        <v>69</v>
      </c>
      <c r="G314" s="50" t="s">
        <v>101</v>
      </c>
      <c r="H314" s="50" t="s">
        <v>22</v>
      </c>
      <c r="I314" s="50" t="s">
        <v>18</v>
      </c>
      <c r="J314" s="50" t="s">
        <v>20</v>
      </c>
      <c r="K314" s="50" t="s">
        <v>20</v>
      </c>
      <c r="L314" s="50" t="s">
        <v>20</v>
      </c>
      <c r="M314" s="50" t="s">
        <v>20</v>
      </c>
      <c r="N314" s="50" t="s">
        <v>20</v>
      </c>
      <c r="O314" s="50" t="s">
        <v>2123</v>
      </c>
      <c r="P314" s="55" t="s">
        <v>233</v>
      </c>
      <c r="Q314" s="355" t="s">
        <v>2205</v>
      </c>
      <c r="R314" s="50" t="str">
        <f t="shared" si="9"/>
        <v>A</v>
      </c>
      <c r="S314" s="50" t="s">
        <v>24</v>
      </c>
      <c r="T314" s="50" t="s">
        <v>18</v>
      </c>
      <c r="U314" s="67">
        <v>1</v>
      </c>
      <c r="V314" s="50" t="s">
        <v>23</v>
      </c>
      <c r="W314" s="50" t="s">
        <v>1914</v>
      </c>
      <c r="X314" s="54" t="s">
        <v>1942</v>
      </c>
    </row>
    <row r="315" spans="2:24" x14ac:dyDescent="0.25">
      <c r="B315" s="49" t="str">
        <f t="shared" si="8"/>
        <v>1.2.1.6.99.2.2.00.00.00.00.00</v>
      </c>
      <c r="C315" s="50" t="s">
        <v>18</v>
      </c>
      <c r="D315" s="50" t="s">
        <v>22</v>
      </c>
      <c r="E315" s="50" t="s">
        <v>18</v>
      </c>
      <c r="F315" s="50" t="s">
        <v>69</v>
      </c>
      <c r="G315" s="50" t="s">
        <v>101</v>
      </c>
      <c r="H315" s="50" t="s">
        <v>22</v>
      </c>
      <c r="I315" s="50" t="s">
        <v>22</v>
      </c>
      <c r="J315" s="50" t="s">
        <v>20</v>
      </c>
      <c r="K315" s="50" t="s">
        <v>20</v>
      </c>
      <c r="L315" s="50" t="s">
        <v>20</v>
      </c>
      <c r="M315" s="50" t="s">
        <v>20</v>
      </c>
      <c r="N315" s="50" t="s">
        <v>20</v>
      </c>
      <c r="O315" s="50" t="s">
        <v>2123</v>
      </c>
      <c r="P315" s="55" t="s">
        <v>2125</v>
      </c>
      <c r="Q315" s="355" t="s">
        <v>2205</v>
      </c>
      <c r="R315" s="50" t="str">
        <f t="shared" si="9"/>
        <v>A</v>
      </c>
      <c r="S315" s="50" t="s">
        <v>24</v>
      </c>
      <c r="T315" s="50" t="s">
        <v>18</v>
      </c>
      <c r="U315" s="67">
        <v>1</v>
      </c>
      <c r="V315" s="50" t="s">
        <v>23</v>
      </c>
      <c r="W315" s="50" t="s">
        <v>1914</v>
      </c>
      <c r="X315" s="54" t="s">
        <v>1942</v>
      </c>
    </row>
    <row r="316" spans="2:24" x14ac:dyDescent="0.25">
      <c r="B316" s="49" t="str">
        <f t="shared" si="8"/>
        <v>1.2.1.6.99.2.3.00.00.00.00.00</v>
      </c>
      <c r="C316" s="50" t="s">
        <v>18</v>
      </c>
      <c r="D316" s="50" t="s">
        <v>22</v>
      </c>
      <c r="E316" s="50" t="s">
        <v>18</v>
      </c>
      <c r="F316" s="50" t="s">
        <v>69</v>
      </c>
      <c r="G316" s="50" t="s">
        <v>101</v>
      </c>
      <c r="H316" s="50" t="s">
        <v>22</v>
      </c>
      <c r="I316" s="50" t="s">
        <v>23</v>
      </c>
      <c r="J316" s="50" t="s">
        <v>20</v>
      </c>
      <c r="K316" s="50" t="s">
        <v>20</v>
      </c>
      <c r="L316" s="50" t="s">
        <v>20</v>
      </c>
      <c r="M316" s="50" t="s">
        <v>20</v>
      </c>
      <c r="N316" s="50" t="s">
        <v>20</v>
      </c>
      <c r="O316" s="50" t="s">
        <v>2123</v>
      </c>
      <c r="P316" s="55" t="s">
        <v>2179</v>
      </c>
      <c r="Q316" s="355" t="s">
        <v>2205</v>
      </c>
      <c r="R316" s="50" t="str">
        <f t="shared" si="9"/>
        <v>A</v>
      </c>
      <c r="S316" s="50" t="s">
        <v>24</v>
      </c>
      <c r="T316" s="50" t="s">
        <v>18</v>
      </c>
      <c r="U316" s="67">
        <v>1</v>
      </c>
      <c r="V316" s="50" t="s">
        <v>23</v>
      </c>
      <c r="W316" s="50" t="s">
        <v>1914</v>
      </c>
      <c r="X316" s="54" t="s">
        <v>1942</v>
      </c>
    </row>
    <row r="317" spans="2:24" x14ac:dyDescent="0.25">
      <c r="B317" s="49" t="str">
        <f t="shared" si="8"/>
        <v>1.2.1.6.99.2.4.00.00.00.00.00</v>
      </c>
      <c r="C317" s="50" t="s">
        <v>18</v>
      </c>
      <c r="D317" s="50" t="s">
        <v>22</v>
      </c>
      <c r="E317" s="50" t="s">
        <v>18</v>
      </c>
      <c r="F317" s="50" t="s">
        <v>69</v>
      </c>
      <c r="G317" s="50" t="s">
        <v>101</v>
      </c>
      <c r="H317" s="50" t="s">
        <v>22</v>
      </c>
      <c r="I317" s="50" t="s">
        <v>48</v>
      </c>
      <c r="J317" s="50" t="s">
        <v>20</v>
      </c>
      <c r="K317" s="50" t="s">
        <v>20</v>
      </c>
      <c r="L317" s="50" t="s">
        <v>20</v>
      </c>
      <c r="M317" s="50" t="s">
        <v>20</v>
      </c>
      <c r="N317" s="50" t="s">
        <v>20</v>
      </c>
      <c r="O317" s="50" t="s">
        <v>2123</v>
      </c>
      <c r="P317" s="55" t="s">
        <v>2180</v>
      </c>
      <c r="Q317" s="355" t="s">
        <v>2205</v>
      </c>
      <c r="R317" s="50" t="str">
        <f t="shared" si="9"/>
        <v>A</v>
      </c>
      <c r="S317" s="50" t="s">
        <v>24</v>
      </c>
      <c r="T317" s="50" t="s">
        <v>18</v>
      </c>
      <c r="U317" s="67">
        <v>1</v>
      </c>
      <c r="V317" s="50" t="s">
        <v>23</v>
      </c>
      <c r="W317" s="50" t="s">
        <v>1914</v>
      </c>
      <c r="X317" s="54" t="s">
        <v>1942</v>
      </c>
    </row>
    <row r="318" spans="2:24" x14ac:dyDescent="0.25">
      <c r="B318" s="49" t="str">
        <f t="shared" si="8"/>
        <v>1.2.1.6.99.2.5.00.00.00.00.00</v>
      </c>
      <c r="C318" s="50" t="s">
        <v>18</v>
      </c>
      <c r="D318" s="50" t="s">
        <v>22</v>
      </c>
      <c r="E318" s="50" t="s">
        <v>18</v>
      </c>
      <c r="F318" s="50" t="s">
        <v>69</v>
      </c>
      <c r="G318" s="50" t="s">
        <v>101</v>
      </c>
      <c r="H318" s="50" t="s">
        <v>22</v>
      </c>
      <c r="I318" s="50" t="s">
        <v>57</v>
      </c>
      <c r="J318" s="50" t="s">
        <v>20</v>
      </c>
      <c r="K318" s="50" t="s">
        <v>20</v>
      </c>
      <c r="L318" s="50" t="s">
        <v>20</v>
      </c>
      <c r="M318" s="50" t="s">
        <v>20</v>
      </c>
      <c r="N318" s="50" t="s">
        <v>20</v>
      </c>
      <c r="O318" s="50" t="s">
        <v>2123</v>
      </c>
      <c r="P318" s="55" t="s">
        <v>235</v>
      </c>
      <c r="Q318" s="355" t="s">
        <v>2205</v>
      </c>
      <c r="R318" s="50" t="str">
        <f t="shared" si="9"/>
        <v>A</v>
      </c>
      <c r="S318" s="50" t="s">
        <v>24</v>
      </c>
      <c r="T318" s="50" t="s">
        <v>18</v>
      </c>
      <c r="U318" s="67">
        <v>1</v>
      </c>
      <c r="V318" s="50" t="s">
        <v>23</v>
      </c>
      <c r="W318" s="50" t="s">
        <v>1914</v>
      </c>
      <c r="X318" s="54" t="s">
        <v>1942</v>
      </c>
    </row>
    <row r="319" spans="2:24" x14ac:dyDescent="0.25">
      <c r="B319" s="49" t="str">
        <f t="shared" si="8"/>
        <v>1.2.1.6.99.2.6.00.00.00.00.00</v>
      </c>
      <c r="C319" s="50" t="s">
        <v>18</v>
      </c>
      <c r="D319" s="50" t="s">
        <v>22</v>
      </c>
      <c r="E319" s="50" t="s">
        <v>18</v>
      </c>
      <c r="F319" s="50" t="s">
        <v>69</v>
      </c>
      <c r="G319" s="50" t="s">
        <v>101</v>
      </c>
      <c r="H319" s="50" t="s">
        <v>22</v>
      </c>
      <c r="I319" s="50" t="s">
        <v>69</v>
      </c>
      <c r="J319" s="50" t="s">
        <v>20</v>
      </c>
      <c r="K319" s="50" t="s">
        <v>20</v>
      </c>
      <c r="L319" s="50" t="s">
        <v>20</v>
      </c>
      <c r="M319" s="50" t="s">
        <v>20</v>
      </c>
      <c r="N319" s="50" t="s">
        <v>20</v>
      </c>
      <c r="O319" s="50" t="s">
        <v>2123</v>
      </c>
      <c r="P319" s="55" t="s">
        <v>236</v>
      </c>
      <c r="Q319" s="355" t="s">
        <v>2205</v>
      </c>
      <c r="R319" s="50" t="str">
        <f t="shared" si="9"/>
        <v>A</v>
      </c>
      <c r="S319" s="50" t="s">
        <v>24</v>
      </c>
      <c r="T319" s="50" t="s">
        <v>18</v>
      </c>
      <c r="U319" s="67">
        <v>1</v>
      </c>
      <c r="V319" s="50" t="s">
        <v>23</v>
      </c>
      <c r="W319" s="50" t="s">
        <v>1914</v>
      </c>
      <c r="X319" s="54" t="s">
        <v>1942</v>
      </c>
    </row>
    <row r="320" spans="2:24" x14ac:dyDescent="0.25">
      <c r="B320" s="49" t="str">
        <f t="shared" si="8"/>
        <v>1.2.1.6.99.2.7.00.00.00.00.00</v>
      </c>
      <c r="C320" s="50" t="s">
        <v>18</v>
      </c>
      <c r="D320" s="50" t="s">
        <v>22</v>
      </c>
      <c r="E320" s="50" t="s">
        <v>18</v>
      </c>
      <c r="F320" s="50" t="s">
        <v>69</v>
      </c>
      <c r="G320" s="50" t="s">
        <v>101</v>
      </c>
      <c r="H320" s="50" t="s">
        <v>22</v>
      </c>
      <c r="I320" s="50" t="s">
        <v>71</v>
      </c>
      <c r="J320" s="50" t="s">
        <v>20</v>
      </c>
      <c r="K320" s="50" t="s">
        <v>20</v>
      </c>
      <c r="L320" s="50" t="s">
        <v>20</v>
      </c>
      <c r="M320" s="50" t="s">
        <v>20</v>
      </c>
      <c r="N320" s="50" t="s">
        <v>20</v>
      </c>
      <c r="O320" s="50" t="s">
        <v>2123</v>
      </c>
      <c r="P320" s="55" t="s">
        <v>2218</v>
      </c>
      <c r="Q320" s="355" t="s">
        <v>2205</v>
      </c>
      <c r="R320" s="50" t="str">
        <f t="shared" si="9"/>
        <v>A</v>
      </c>
      <c r="S320" s="50" t="s">
        <v>24</v>
      </c>
      <c r="T320" s="50" t="s">
        <v>18</v>
      </c>
      <c r="U320" s="67">
        <v>1</v>
      </c>
      <c r="V320" s="50" t="s">
        <v>23</v>
      </c>
      <c r="W320" s="50" t="s">
        <v>1914</v>
      </c>
      <c r="X320" s="54" t="s">
        <v>1942</v>
      </c>
    </row>
    <row r="321" spans="2:24" x14ac:dyDescent="0.25">
      <c r="B321" s="49" t="str">
        <f t="shared" si="8"/>
        <v>1.2.1.6.99.2.8.00.00.00.00.00</v>
      </c>
      <c r="C321" s="50" t="s">
        <v>18</v>
      </c>
      <c r="D321" s="50" t="s">
        <v>22</v>
      </c>
      <c r="E321" s="50" t="s">
        <v>18</v>
      </c>
      <c r="F321" s="50" t="s">
        <v>69</v>
      </c>
      <c r="G321" s="50" t="s">
        <v>101</v>
      </c>
      <c r="H321" s="50" t="s">
        <v>22</v>
      </c>
      <c r="I321" s="50" t="s">
        <v>62</v>
      </c>
      <c r="J321" s="50" t="s">
        <v>20</v>
      </c>
      <c r="K321" s="50" t="s">
        <v>20</v>
      </c>
      <c r="L321" s="50" t="s">
        <v>20</v>
      </c>
      <c r="M321" s="50" t="s">
        <v>20</v>
      </c>
      <c r="N321" s="50" t="s">
        <v>20</v>
      </c>
      <c r="O321" s="50" t="s">
        <v>2123</v>
      </c>
      <c r="P321" s="55" t="s">
        <v>2219</v>
      </c>
      <c r="Q321" s="355" t="s">
        <v>2205</v>
      </c>
      <c r="R321" s="50" t="str">
        <f t="shared" si="9"/>
        <v>A</v>
      </c>
      <c r="S321" s="50" t="s">
        <v>24</v>
      </c>
      <c r="T321" s="50" t="s">
        <v>18</v>
      </c>
      <c r="U321" s="67">
        <v>1</v>
      </c>
      <c r="V321" s="50" t="s">
        <v>23</v>
      </c>
      <c r="W321" s="50" t="s">
        <v>1914</v>
      </c>
      <c r="X321" s="54" t="s">
        <v>1942</v>
      </c>
    </row>
    <row r="322" spans="2:24" x14ac:dyDescent="0.25">
      <c r="B322" s="49" t="str">
        <f t="shared" si="8"/>
        <v>1.2.4.0.00.0.0.00.00.00.00.00</v>
      </c>
      <c r="C322" s="50" t="s">
        <v>18</v>
      </c>
      <c r="D322" s="50" t="s">
        <v>22</v>
      </c>
      <c r="E322" s="50" t="s">
        <v>48</v>
      </c>
      <c r="F322" s="50" t="s">
        <v>19</v>
      </c>
      <c r="G322" s="50" t="s">
        <v>20</v>
      </c>
      <c r="H322" s="50" t="s">
        <v>19</v>
      </c>
      <c r="I322" s="50" t="s">
        <v>19</v>
      </c>
      <c r="J322" s="50" t="s">
        <v>20</v>
      </c>
      <c r="K322" s="50" t="s">
        <v>20</v>
      </c>
      <c r="L322" s="50" t="s">
        <v>20</v>
      </c>
      <c r="M322" s="50" t="s">
        <v>20</v>
      </c>
      <c r="N322" s="50" t="s">
        <v>20</v>
      </c>
      <c r="O322" s="50" t="s">
        <v>2123</v>
      </c>
      <c r="P322" s="55" t="s">
        <v>368</v>
      </c>
      <c r="Q322" s="355" t="s">
        <v>1790</v>
      </c>
      <c r="R322" s="50" t="str">
        <f t="shared" si="9"/>
        <v>S</v>
      </c>
      <c r="S322" s="50" t="s">
        <v>24</v>
      </c>
      <c r="T322" s="50" t="s">
        <v>18</v>
      </c>
      <c r="U322" s="67">
        <v>2</v>
      </c>
      <c r="V322" s="50" t="s">
        <v>23</v>
      </c>
      <c r="W322" s="50" t="s">
        <v>1914</v>
      </c>
      <c r="X322" s="54"/>
    </row>
    <row r="323" spans="2:24" x14ac:dyDescent="0.25">
      <c r="B323" s="49" t="str">
        <f t="shared" si="8"/>
        <v>1.2.4.1.00.0.0.00.00.00.00.00</v>
      </c>
      <c r="C323" s="50" t="s">
        <v>18</v>
      </c>
      <c r="D323" s="50" t="s">
        <v>22</v>
      </c>
      <c r="E323" s="50" t="s">
        <v>48</v>
      </c>
      <c r="F323" s="50" t="s">
        <v>18</v>
      </c>
      <c r="G323" s="50" t="s">
        <v>20</v>
      </c>
      <c r="H323" s="50" t="s">
        <v>19</v>
      </c>
      <c r="I323" s="50" t="s">
        <v>19</v>
      </c>
      <c r="J323" s="50" t="s">
        <v>20</v>
      </c>
      <c r="K323" s="50" t="s">
        <v>20</v>
      </c>
      <c r="L323" s="50" t="s">
        <v>20</v>
      </c>
      <c r="M323" s="50" t="s">
        <v>20</v>
      </c>
      <c r="N323" s="50" t="s">
        <v>20</v>
      </c>
      <c r="O323" s="50" t="s">
        <v>2123</v>
      </c>
      <c r="P323" s="55" t="s">
        <v>369</v>
      </c>
      <c r="Q323" s="355" t="s">
        <v>1487</v>
      </c>
      <c r="R323" s="50" t="str">
        <f t="shared" si="9"/>
        <v>S</v>
      </c>
      <c r="S323" s="50" t="s">
        <v>24</v>
      </c>
      <c r="T323" s="50" t="s">
        <v>18</v>
      </c>
      <c r="U323" s="67">
        <v>2</v>
      </c>
      <c r="V323" s="50" t="s">
        <v>23</v>
      </c>
      <c r="W323" s="50" t="s">
        <v>1914</v>
      </c>
      <c r="X323" s="54" t="s">
        <v>2089</v>
      </c>
    </row>
    <row r="324" spans="2:24" x14ac:dyDescent="0.25">
      <c r="B324" s="49" t="str">
        <f t="shared" si="8"/>
        <v>1.2.4.1.50.0.0.00.00.00.00.00</v>
      </c>
      <c r="C324" s="50" t="s">
        <v>18</v>
      </c>
      <c r="D324" s="50" t="s">
        <v>22</v>
      </c>
      <c r="E324" s="50" t="s">
        <v>48</v>
      </c>
      <c r="F324" s="50" t="s">
        <v>18</v>
      </c>
      <c r="G324" s="50" t="s">
        <v>32</v>
      </c>
      <c r="H324" s="50" t="s">
        <v>19</v>
      </c>
      <c r="I324" s="50" t="s">
        <v>19</v>
      </c>
      <c r="J324" s="50" t="s">
        <v>20</v>
      </c>
      <c r="K324" s="50" t="s">
        <v>20</v>
      </c>
      <c r="L324" s="50" t="s">
        <v>20</v>
      </c>
      <c r="M324" s="50" t="s">
        <v>20</v>
      </c>
      <c r="N324" s="50" t="s">
        <v>20</v>
      </c>
      <c r="O324" s="50" t="s">
        <v>2123</v>
      </c>
      <c r="P324" s="55" t="s">
        <v>369</v>
      </c>
      <c r="Q324" s="355" t="s">
        <v>1488</v>
      </c>
      <c r="R324" s="50" t="str">
        <f t="shared" si="9"/>
        <v>S</v>
      </c>
      <c r="S324" s="50" t="s">
        <v>24</v>
      </c>
      <c r="T324" s="50" t="s">
        <v>18</v>
      </c>
      <c r="U324" s="67">
        <v>2</v>
      </c>
      <c r="V324" s="50" t="s">
        <v>23</v>
      </c>
      <c r="W324" s="50" t="s">
        <v>1914</v>
      </c>
      <c r="X324" s="54" t="s">
        <v>2089</v>
      </c>
    </row>
    <row r="325" spans="2:24" x14ac:dyDescent="0.25">
      <c r="B325" s="49" t="str">
        <f t="shared" si="8"/>
        <v>1.2.4.1.50.0.1.00.00.00.00.00</v>
      </c>
      <c r="C325" s="50" t="s">
        <v>18</v>
      </c>
      <c r="D325" s="50" t="s">
        <v>22</v>
      </c>
      <c r="E325" s="50" t="s">
        <v>48</v>
      </c>
      <c r="F325" s="50" t="s">
        <v>18</v>
      </c>
      <c r="G325" s="50" t="s">
        <v>32</v>
      </c>
      <c r="H325" s="71" t="s">
        <v>19</v>
      </c>
      <c r="I325" s="50" t="s">
        <v>18</v>
      </c>
      <c r="J325" s="50" t="s">
        <v>20</v>
      </c>
      <c r="K325" s="50" t="s">
        <v>20</v>
      </c>
      <c r="L325" s="50" t="s">
        <v>20</v>
      </c>
      <c r="M325" s="50" t="s">
        <v>20</v>
      </c>
      <c r="N325" s="50" t="s">
        <v>20</v>
      </c>
      <c r="O325" s="50" t="s">
        <v>2123</v>
      </c>
      <c r="P325" s="55" t="s">
        <v>370</v>
      </c>
      <c r="Q325" s="355" t="s">
        <v>1488</v>
      </c>
      <c r="R325" s="50" t="str">
        <f t="shared" si="9"/>
        <v>A</v>
      </c>
      <c r="S325" s="50" t="s">
        <v>24</v>
      </c>
      <c r="T325" s="50" t="s">
        <v>18</v>
      </c>
      <c r="U325" s="67">
        <v>1</v>
      </c>
      <c r="V325" s="50" t="s">
        <v>23</v>
      </c>
      <c r="W325" s="50" t="s">
        <v>1914</v>
      </c>
      <c r="X325" s="54" t="s">
        <v>1942</v>
      </c>
    </row>
    <row r="326" spans="2:24" x14ac:dyDescent="0.25">
      <c r="B326" s="49" t="str">
        <f t="shared" si="8"/>
        <v>1.2.4.1.50.0.2.00.00.00.00.00</v>
      </c>
      <c r="C326" s="50" t="s">
        <v>18</v>
      </c>
      <c r="D326" s="50" t="s">
        <v>22</v>
      </c>
      <c r="E326" s="50" t="s">
        <v>48</v>
      </c>
      <c r="F326" s="50" t="s">
        <v>18</v>
      </c>
      <c r="G326" s="50" t="s">
        <v>32</v>
      </c>
      <c r="H326" s="71" t="s">
        <v>19</v>
      </c>
      <c r="I326" s="50" t="s">
        <v>22</v>
      </c>
      <c r="J326" s="50" t="s">
        <v>20</v>
      </c>
      <c r="K326" s="50" t="s">
        <v>20</v>
      </c>
      <c r="L326" s="50" t="s">
        <v>20</v>
      </c>
      <c r="M326" s="50" t="s">
        <v>20</v>
      </c>
      <c r="N326" s="50" t="s">
        <v>20</v>
      </c>
      <c r="O326" s="50" t="s">
        <v>2123</v>
      </c>
      <c r="P326" s="55" t="s">
        <v>371</v>
      </c>
      <c r="Q326" s="355" t="s">
        <v>1488</v>
      </c>
      <c r="R326" s="50" t="str">
        <f t="shared" si="9"/>
        <v>A</v>
      </c>
      <c r="S326" s="50" t="s">
        <v>24</v>
      </c>
      <c r="T326" s="50" t="s">
        <v>18</v>
      </c>
      <c r="U326" s="67">
        <v>1</v>
      </c>
      <c r="V326" s="50" t="s">
        <v>23</v>
      </c>
      <c r="W326" s="50" t="s">
        <v>1914</v>
      </c>
      <c r="X326" s="54" t="s">
        <v>1942</v>
      </c>
    </row>
    <row r="327" spans="2:24" x14ac:dyDescent="0.25">
      <c r="B327" s="49" t="str">
        <f t="shared" si="8"/>
        <v>1.2.4.1.50.0.3.00.00.00.00.00</v>
      </c>
      <c r="C327" s="50" t="s">
        <v>18</v>
      </c>
      <c r="D327" s="50" t="s">
        <v>22</v>
      </c>
      <c r="E327" s="50" t="s">
        <v>48</v>
      </c>
      <c r="F327" s="50" t="s">
        <v>18</v>
      </c>
      <c r="G327" s="50" t="s">
        <v>32</v>
      </c>
      <c r="H327" s="71" t="s">
        <v>19</v>
      </c>
      <c r="I327" s="50" t="s">
        <v>23</v>
      </c>
      <c r="J327" s="50" t="s">
        <v>20</v>
      </c>
      <c r="K327" s="50" t="s">
        <v>20</v>
      </c>
      <c r="L327" s="50" t="s">
        <v>20</v>
      </c>
      <c r="M327" s="50" t="s">
        <v>20</v>
      </c>
      <c r="N327" s="50" t="s">
        <v>20</v>
      </c>
      <c r="O327" s="50" t="s">
        <v>2123</v>
      </c>
      <c r="P327" s="55" t="s">
        <v>372</v>
      </c>
      <c r="Q327" s="355" t="s">
        <v>1488</v>
      </c>
      <c r="R327" s="50" t="str">
        <f t="shared" si="9"/>
        <v>A</v>
      </c>
      <c r="S327" s="50" t="s">
        <v>24</v>
      </c>
      <c r="T327" s="50" t="s">
        <v>18</v>
      </c>
      <c r="U327" s="67">
        <v>1</v>
      </c>
      <c r="V327" s="50" t="s">
        <v>23</v>
      </c>
      <c r="W327" s="50" t="s">
        <v>1914</v>
      </c>
      <c r="X327" s="54" t="s">
        <v>1942</v>
      </c>
    </row>
    <row r="328" spans="2:24" x14ac:dyDescent="0.25">
      <c r="B328" s="49" t="str">
        <f t="shared" ref="B328:B391" si="10">C328&amp;"."&amp;D328&amp;"."&amp;E328&amp;"."&amp;F328&amp;"."&amp;G328&amp;"."&amp;H328&amp;"."&amp;I328&amp;"."&amp;J328&amp;"."&amp;K328&amp;"."&amp;L328&amp;"."&amp;M328&amp;"."&amp;N328</f>
        <v>1.2.4.1.50.0.4.00.00.00.00.00</v>
      </c>
      <c r="C328" s="50" t="s">
        <v>18</v>
      </c>
      <c r="D328" s="50" t="s">
        <v>22</v>
      </c>
      <c r="E328" s="50" t="s">
        <v>48</v>
      </c>
      <c r="F328" s="50" t="s">
        <v>18</v>
      </c>
      <c r="G328" s="50" t="s">
        <v>32</v>
      </c>
      <c r="H328" s="71" t="s">
        <v>19</v>
      </c>
      <c r="I328" s="50" t="s">
        <v>48</v>
      </c>
      <c r="J328" s="50" t="s">
        <v>20</v>
      </c>
      <c r="K328" s="50" t="s">
        <v>20</v>
      </c>
      <c r="L328" s="50" t="s">
        <v>20</v>
      </c>
      <c r="M328" s="50" t="s">
        <v>20</v>
      </c>
      <c r="N328" s="50" t="s">
        <v>20</v>
      </c>
      <c r="O328" s="50" t="s">
        <v>2123</v>
      </c>
      <c r="P328" s="55" t="s">
        <v>373</v>
      </c>
      <c r="Q328" s="355" t="s">
        <v>1488</v>
      </c>
      <c r="R328" s="50" t="str">
        <f t="shared" ref="R328:R391" si="11">IF(U328=2,"S","A")</f>
        <v>A</v>
      </c>
      <c r="S328" s="50" t="s">
        <v>24</v>
      </c>
      <c r="T328" s="50" t="s">
        <v>18</v>
      </c>
      <c r="U328" s="67">
        <v>1</v>
      </c>
      <c r="V328" s="50" t="s">
        <v>23</v>
      </c>
      <c r="W328" s="50" t="s">
        <v>1914</v>
      </c>
      <c r="X328" s="54" t="s">
        <v>1942</v>
      </c>
    </row>
    <row r="329" spans="2:24" x14ac:dyDescent="0.25">
      <c r="B329" s="49" t="str">
        <f t="shared" si="10"/>
        <v>1.2.4.1.50.0.5.00.00.00.00.00</v>
      </c>
      <c r="C329" s="50" t="s">
        <v>18</v>
      </c>
      <c r="D329" s="50" t="s">
        <v>22</v>
      </c>
      <c r="E329" s="50" t="s">
        <v>48</v>
      </c>
      <c r="F329" s="50" t="s">
        <v>18</v>
      </c>
      <c r="G329" s="50" t="s">
        <v>32</v>
      </c>
      <c r="H329" s="71" t="s">
        <v>19</v>
      </c>
      <c r="I329" s="50" t="s">
        <v>57</v>
      </c>
      <c r="J329" s="50" t="s">
        <v>20</v>
      </c>
      <c r="K329" s="50" t="s">
        <v>20</v>
      </c>
      <c r="L329" s="50" t="s">
        <v>20</v>
      </c>
      <c r="M329" s="50" t="s">
        <v>20</v>
      </c>
      <c r="N329" s="50" t="s">
        <v>20</v>
      </c>
      <c r="O329" s="50" t="s">
        <v>2123</v>
      </c>
      <c r="P329" s="55" t="s">
        <v>374</v>
      </c>
      <c r="Q329" s="355" t="s">
        <v>1488</v>
      </c>
      <c r="R329" s="50" t="str">
        <f t="shared" si="11"/>
        <v>A</v>
      </c>
      <c r="S329" s="50" t="s">
        <v>24</v>
      </c>
      <c r="T329" s="50" t="s">
        <v>18</v>
      </c>
      <c r="U329" s="67">
        <v>1</v>
      </c>
      <c r="V329" s="50" t="s">
        <v>23</v>
      </c>
      <c r="W329" s="50" t="s">
        <v>1914</v>
      </c>
      <c r="X329" s="54" t="s">
        <v>1942</v>
      </c>
    </row>
    <row r="330" spans="2:24" x14ac:dyDescent="0.25">
      <c r="B330" s="49" t="str">
        <f t="shared" si="10"/>
        <v>1.2.4.1.50.0.6.00.00.00.00.00</v>
      </c>
      <c r="C330" s="50" t="s">
        <v>18</v>
      </c>
      <c r="D330" s="50" t="s">
        <v>22</v>
      </c>
      <c r="E330" s="50" t="s">
        <v>48</v>
      </c>
      <c r="F330" s="50" t="s">
        <v>18</v>
      </c>
      <c r="G330" s="50" t="s">
        <v>32</v>
      </c>
      <c r="H330" s="71" t="s">
        <v>19</v>
      </c>
      <c r="I330" s="50" t="s">
        <v>69</v>
      </c>
      <c r="J330" s="50" t="s">
        <v>20</v>
      </c>
      <c r="K330" s="50" t="s">
        <v>20</v>
      </c>
      <c r="L330" s="50" t="s">
        <v>20</v>
      </c>
      <c r="M330" s="50" t="s">
        <v>20</v>
      </c>
      <c r="N330" s="50" t="s">
        <v>20</v>
      </c>
      <c r="O330" s="50" t="s">
        <v>2123</v>
      </c>
      <c r="P330" s="55" t="s">
        <v>375</v>
      </c>
      <c r="Q330" s="355" t="s">
        <v>1488</v>
      </c>
      <c r="R330" s="50" t="str">
        <f t="shared" si="11"/>
        <v>A</v>
      </c>
      <c r="S330" s="50" t="s">
        <v>24</v>
      </c>
      <c r="T330" s="50" t="s">
        <v>18</v>
      </c>
      <c r="U330" s="67">
        <v>1</v>
      </c>
      <c r="V330" s="50" t="s">
        <v>23</v>
      </c>
      <c r="W330" s="50" t="s">
        <v>1914</v>
      </c>
      <c r="X330" s="54" t="s">
        <v>1942</v>
      </c>
    </row>
    <row r="331" spans="2:24" x14ac:dyDescent="0.25">
      <c r="B331" s="49" t="str">
        <f t="shared" si="10"/>
        <v>1.2.4.1.50.0.7.00.00.00.00.00</v>
      </c>
      <c r="C331" s="50" t="s">
        <v>18</v>
      </c>
      <c r="D331" s="50" t="s">
        <v>22</v>
      </c>
      <c r="E331" s="50" t="s">
        <v>48</v>
      </c>
      <c r="F331" s="50" t="s">
        <v>18</v>
      </c>
      <c r="G331" s="50" t="s">
        <v>32</v>
      </c>
      <c r="H331" s="71" t="s">
        <v>19</v>
      </c>
      <c r="I331" s="50" t="s">
        <v>71</v>
      </c>
      <c r="J331" s="50" t="s">
        <v>20</v>
      </c>
      <c r="K331" s="50" t="s">
        <v>20</v>
      </c>
      <c r="L331" s="50" t="s">
        <v>20</v>
      </c>
      <c r="M331" s="50" t="s">
        <v>20</v>
      </c>
      <c r="N331" s="50" t="s">
        <v>20</v>
      </c>
      <c r="O331" s="50" t="s">
        <v>2123</v>
      </c>
      <c r="P331" s="55" t="s">
        <v>376</v>
      </c>
      <c r="Q331" s="355" t="s">
        <v>1488</v>
      </c>
      <c r="R331" s="50" t="str">
        <f t="shared" si="11"/>
        <v>A</v>
      </c>
      <c r="S331" s="50" t="s">
        <v>24</v>
      </c>
      <c r="T331" s="50" t="s">
        <v>18</v>
      </c>
      <c r="U331" s="67">
        <v>1</v>
      </c>
      <c r="V331" s="50" t="s">
        <v>23</v>
      </c>
      <c r="W331" s="50" t="s">
        <v>1914</v>
      </c>
      <c r="X331" s="54" t="s">
        <v>1942</v>
      </c>
    </row>
    <row r="332" spans="2:24" x14ac:dyDescent="0.25">
      <c r="B332" s="49" t="str">
        <f t="shared" si="10"/>
        <v>1.2.4.1.50.0.8.00.00.00.00.00</v>
      </c>
      <c r="C332" s="50" t="s">
        <v>18</v>
      </c>
      <c r="D332" s="50" t="s">
        <v>22</v>
      </c>
      <c r="E332" s="50" t="s">
        <v>48</v>
      </c>
      <c r="F332" s="50" t="s">
        <v>18</v>
      </c>
      <c r="G332" s="50" t="s">
        <v>32</v>
      </c>
      <c r="H332" s="71" t="s">
        <v>19</v>
      </c>
      <c r="I332" s="50" t="s">
        <v>62</v>
      </c>
      <c r="J332" s="50" t="s">
        <v>20</v>
      </c>
      <c r="K332" s="50" t="s">
        <v>20</v>
      </c>
      <c r="L332" s="50" t="s">
        <v>20</v>
      </c>
      <c r="M332" s="50" t="s">
        <v>20</v>
      </c>
      <c r="N332" s="50" t="s">
        <v>20</v>
      </c>
      <c r="O332" s="50" t="s">
        <v>2123</v>
      </c>
      <c r="P332" s="55" t="s">
        <v>377</v>
      </c>
      <c r="Q332" s="355" t="s">
        <v>1488</v>
      </c>
      <c r="R332" s="50" t="str">
        <f t="shared" si="11"/>
        <v>A</v>
      </c>
      <c r="S332" s="50" t="s">
        <v>24</v>
      </c>
      <c r="T332" s="50" t="s">
        <v>18</v>
      </c>
      <c r="U332" s="67">
        <v>1</v>
      </c>
      <c r="V332" s="50" t="s">
        <v>23</v>
      </c>
      <c r="W332" s="50" t="s">
        <v>1914</v>
      </c>
      <c r="X332" s="54" t="s">
        <v>1942</v>
      </c>
    </row>
    <row r="333" spans="2:24" x14ac:dyDescent="0.25">
      <c r="B333" s="49" t="str">
        <f t="shared" si="10"/>
        <v>1.3.0.0.00.0.0.00.00.00.00.00</v>
      </c>
      <c r="C333" s="50" t="s">
        <v>18</v>
      </c>
      <c r="D333" s="50" t="s">
        <v>23</v>
      </c>
      <c r="E333" s="50" t="s">
        <v>19</v>
      </c>
      <c r="F333" s="50" t="s">
        <v>19</v>
      </c>
      <c r="G333" s="50" t="s">
        <v>20</v>
      </c>
      <c r="H333" s="50" t="s">
        <v>19</v>
      </c>
      <c r="I333" s="50" t="s">
        <v>19</v>
      </c>
      <c r="J333" s="50" t="s">
        <v>20</v>
      </c>
      <c r="K333" s="50" t="s">
        <v>20</v>
      </c>
      <c r="L333" s="50" t="s">
        <v>20</v>
      </c>
      <c r="M333" s="50" t="s">
        <v>20</v>
      </c>
      <c r="N333" s="50" t="s">
        <v>20</v>
      </c>
      <c r="O333" s="50" t="s">
        <v>2123</v>
      </c>
      <c r="P333" s="55" t="s">
        <v>378</v>
      </c>
      <c r="Q333" s="355" t="s">
        <v>1791</v>
      </c>
      <c r="R333" s="50" t="str">
        <f t="shared" si="11"/>
        <v>S</v>
      </c>
      <c r="S333" s="50" t="s">
        <v>24</v>
      </c>
      <c r="T333" s="50" t="s">
        <v>18</v>
      </c>
      <c r="U333" s="67">
        <v>2</v>
      </c>
      <c r="V333" s="50" t="s">
        <v>23</v>
      </c>
      <c r="W333" s="50" t="s">
        <v>1914</v>
      </c>
      <c r="X333" s="54"/>
    </row>
    <row r="334" spans="2:24" x14ac:dyDescent="0.25">
      <c r="B334" s="49" t="str">
        <f t="shared" si="10"/>
        <v>1.3.1.0.00.0.0.00.00.00.00.00</v>
      </c>
      <c r="C334" s="50" t="s">
        <v>18</v>
      </c>
      <c r="D334" s="50" t="s">
        <v>23</v>
      </c>
      <c r="E334" s="50" t="s">
        <v>18</v>
      </c>
      <c r="F334" s="50" t="s">
        <v>19</v>
      </c>
      <c r="G334" s="50" t="s">
        <v>20</v>
      </c>
      <c r="H334" s="50" t="s">
        <v>19</v>
      </c>
      <c r="I334" s="50" t="s">
        <v>19</v>
      </c>
      <c r="J334" s="50" t="s">
        <v>20</v>
      </c>
      <c r="K334" s="50" t="s">
        <v>20</v>
      </c>
      <c r="L334" s="50" t="s">
        <v>20</v>
      </c>
      <c r="M334" s="50" t="s">
        <v>20</v>
      </c>
      <c r="N334" s="50" t="s">
        <v>20</v>
      </c>
      <c r="O334" s="50" t="s">
        <v>2123</v>
      </c>
      <c r="P334" s="55" t="s">
        <v>379</v>
      </c>
      <c r="Q334" s="355" t="s">
        <v>1792</v>
      </c>
      <c r="R334" s="50" t="str">
        <f t="shared" si="11"/>
        <v>S</v>
      </c>
      <c r="S334" s="50" t="s">
        <v>24</v>
      </c>
      <c r="T334" s="50" t="s">
        <v>18</v>
      </c>
      <c r="U334" s="67">
        <v>2</v>
      </c>
      <c r="V334" s="50" t="s">
        <v>23</v>
      </c>
      <c r="W334" s="50" t="s">
        <v>1914</v>
      </c>
      <c r="X334" s="54"/>
    </row>
    <row r="335" spans="2:24" x14ac:dyDescent="0.25">
      <c r="B335" s="49" t="str">
        <f t="shared" si="10"/>
        <v>1.3.1.1.00.0.0.00.00.00.00.00</v>
      </c>
      <c r="C335" s="50" t="s">
        <v>18</v>
      </c>
      <c r="D335" s="50" t="s">
        <v>23</v>
      </c>
      <c r="E335" s="50" t="s">
        <v>18</v>
      </c>
      <c r="F335" s="50" t="s">
        <v>18</v>
      </c>
      <c r="G335" s="50" t="s">
        <v>20</v>
      </c>
      <c r="H335" s="50" t="s">
        <v>19</v>
      </c>
      <c r="I335" s="50" t="s">
        <v>19</v>
      </c>
      <c r="J335" s="50" t="s">
        <v>20</v>
      </c>
      <c r="K335" s="50" t="s">
        <v>20</v>
      </c>
      <c r="L335" s="50" t="s">
        <v>20</v>
      </c>
      <c r="M335" s="50" t="s">
        <v>20</v>
      </c>
      <c r="N335" s="50" t="s">
        <v>20</v>
      </c>
      <c r="O335" s="50" t="s">
        <v>2123</v>
      </c>
      <c r="P335" s="55" t="s">
        <v>379</v>
      </c>
      <c r="Q335" s="355" t="s">
        <v>1489</v>
      </c>
      <c r="R335" s="50" t="str">
        <f t="shared" si="11"/>
        <v>S</v>
      </c>
      <c r="S335" s="50" t="s">
        <v>24</v>
      </c>
      <c r="T335" s="50" t="s">
        <v>18</v>
      </c>
      <c r="U335" s="67">
        <v>2</v>
      </c>
      <c r="V335" s="50" t="s">
        <v>23</v>
      </c>
      <c r="W335" s="50" t="s">
        <v>1914</v>
      </c>
      <c r="X335" s="54" t="s">
        <v>2089</v>
      </c>
    </row>
    <row r="336" spans="2:24" x14ac:dyDescent="0.25">
      <c r="B336" s="49" t="str">
        <f t="shared" si="10"/>
        <v>1.3.1.1.01.0.0.00.00.00.00.00</v>
      </c>
      <c r="C336" s="50" t="s">
        <v>18</v>
      </c>
      <c r="D336" s="50" t="s">
        <v>23</v>
      </c>
      <c r="E336" s="50" t="s">
        <v>18</v>
      </c>
      <c r="F336" s="50" t="s">
        <v>18</v>
      </c>
      <c r="G336" s="50" t="s">
        <v>27</v>
      </c>
      <c r="H336" s="50" t="s">
        <v>19</v>
      </c>
      <c r="I336" s="50" t="s">
        <v>19</v>
      </c>
      <c r="J336" s="50" t="s">
        <v>20</v>
      </c>
      <c r="K336" s="50" t="s">
        <v>20</v>
      </c>
      <c r="L336" s="50" t="s">
        <v>20</v>
      </c>
      <c r="M336" s="50" t="s">
        <v>20</v>
      </c>
      <c r="N336" s="50" t="s">
        <v>20</v>
      </c>
      <c r="O336" s="50" t="s">
        <v>2123</v>
      </c>
      <c r="P336" s="55" t="s">
        <v>380</v>
      </c>
      <c r="Q336" s="355" t="s">
        <v>1490</v>
      </c>
      <c r="R336" s="50" t="str">
        <f t="shared" si="11"/>
        <v>S</v>
      </c>
      <c r="S336" s="50" t="s">
        <v>24</v>
      </c>
      <c r="T336" s="50" t="s">
        <v>18</v>
      </c>
      <c r="U336" s="67">
        <v>2</v>
      </c>
      <c r="V336" s="50" t="s">
        <v>23</v>
      </c>
      <c r="W336" s="50" t="s">
        <v>1914</v>
      </c>
      <c r="X336" s="54" t="s">
        <v>2089</v>
      </c>
    </row>
    <row r="337" spans="2:24" x14ac:dyDescent="0.25">
      <c r="B337" s="49" t="str">
        <f t="shared" si="10"/>
        <v>1.3.1.1.01.1.0.00.00.00.00.00</v>
      </c>
      <c r="C337" s="50" t="s">
        <v>18</v>
      </c>
      <c r="D337" s="50" t="s">
        <v>23</v>
      </c>
      <c r="E337" s="50" t="s">
        <v>18</v>
      </c>
      <c r="F337" s="50" t="s">
        <v>18</v>
      </c>
      <c r="G337" s="50" t="s">
        <v>27</v>
      </c>
      <c r="H337" s="50" t="s">
        <v>18</v>
      </c>
      <c r="I337" s="50" t="s">
        <v>19</v>
      </c>
      <c r="J337" s="50" t="s">
        <v>20</v>
      </c>
      <c r="K337" s="50" t="s">
        <v>20</v>
      </c>
      <c r="L337" s="50" t="s">
        <v>20</v>
      </c>
      <c r="M337" s="50" t="s">
        <v>20</v>
      </c>
      <c r="N337" s="50" t="s">
        <v>20</v>
      </c>
      <c r="O337" s="50" t="s">
        <v>2123</v>
      </c>
      <c r="P337" s="55" t="s">
        <v>381</v>
      </c>
      <c r="Q337" s="355" t="s">
        <v>1491</v>
      </c>
      <c r="R337" s="50" t="str">
        <f t="shared" si="11"/>
        <v>S</v>
      </c>
      <c r="S337" s="50" t="s">
        <v>24</v>
      </c>
      <c r="T337" s="50" t="s">
        <v>18</v>
      </c>
      <c r="U337" s="67">
        <v>2</v>
      </c>
      <c r="V337" s="50" t="s">
        <v>23</v>
      </c>
      <c r="W337" s="50" t="s">
        <v>1914</v>
      </c>
      <c r="X337" s="54" t="s">
        <v>2089</v>
      </c>
    </row>
    <row r="338" spans="2:24" x14ac:dyDescent="0.25">
      <c r="B338" s="49" t="str">
        <f t="shared" si="10"/>
        <v>1.3.1.1.01.1.1.00.00.00.00.00</v>
      </c>
      <c r="C338" s="50" t="s">
        <v>18</v>
      </c>
      <c r="D338" s="50" t="s">
        <v>23</v>
      </c>
      <c r="E338" s="50" t="s">
        <v>18</v>
      </c>
      <c r="F338" s="50" t="s">
        <v>18</v>
      </c>
      <c r="G338" s="50" t="s">
        <v>27</v>
      </c>
      <c r="H338" s="50" t="s">
        <v>18</v>
      </c>
      <c r="I338" s="50" t="s">
        <v>18</v>
      </c>
      <c r="J338" s="50" t="s">
        <v>20</v>
      </c>
      <c r="K338" s="50" t="s">
        <v>20</v>
      </c>
      <c r="L338" s="50" t="s">
        <v>20</v>
      </c>
      <c r="M338" s="50" t="s">
        <v>20</v>
      </c>
      <c r="N338" s="50" t="s">
        <v>20</v>
      </c>
      <c r="O338" s="50" t="s">
        <v>2123</v>
      </c>
      <c r="P338" s="55" t="s">
        <v>382</v>
      </c>
      <c r="Q338" s="355" t="s">
        <v>1491</v>
      </c>
      <c r="R338" s="50" t="str">
        <f t="shared" si="11"/>
        <v>A</v>
      </c>
      <c r="S338" s="50" t="s">
        <v>24</v>
      </c>
      <c r="T338" s="50" t="s">
        <v>18</v>
      </c>
      <c r="U338" s="67">
        <v>1</v>
      </c>
      <c r="V338" s="50" t="s">
        <v>23</v>
      </c>
      <c r="W338" s="50" t="s">
        <v>1914</v>
      </c>
      <c r="X338" s="54" t="s">
        <v>1942</v>
      </c>
    </row>
    <row r="339" spans="2:24" x14ac:dyDescent="0.25">
      <c r="B339" s="49" t="str">
        <f t="shared" si="10"/>
        <v>1.3.1.1.01.1.2.00.00.00.00.00</v>
      </c>
      <c r="C339" s="50" t="s">
        <v>18</v>
      </c>
      <c r="D339" s="50" t="s">
        <v>23</v>
      </c>
      <c r="E339" s="50" t="s">
        <v>18</v>
      </c>
      <c r="F339" s="50" t="s">
        <v>18</v>
      </c>
      <c r="G339" s="50" t="s">
        <v>27</v>
      </c>
      <c r="H339" s="50" t="s">
        <v>18</v>
      </c>
      <c r="I339" s="50" t="s">
        <v>22</v>
      </c>
      <c r="J339" s="50" t="s">
        <v>20</v>
      </c>
      <c r="K339" s="50" t="s">
        <v>20</v>
      </c>
      <c r="L339" s="50" t="s">
        <v>20</v>
      </c>
      <c r="M339" s="50" t="s">
        <v>20</v>
      </c>
      <c r="N339" s="50" t="s">
        <v>20</v>
      </c>
      <c r="O339" s="50" t="s">
        <v>2123</v>
      </c>
      <c r="P339" s="55" t="s">
        <v>383</v>
      </c>
      <c r="Q339" s="355" t="s">
        <v>1491</v>
      </c>
      <c r="R339" s="50" t="str">
        <f t="shared" si="11"/>
        <v>A</v>
      </c>
      <c r="S339" s="50" t="s">
        <v>24</v>
      </c>
      <c r="T339" s="50" t="s">
        <v>18</v>
      </c>
      <c r="U339" s="67">
        <v>1</v>
      </c>
      <c r="V339" s="50" t="s">
        <v>23</v>
      </c>
      <c r="W339" s="50" t="s">
        <v>1914</v>
      </c>
      <c r="X339" s="54" t="s">
        <v>1942</v>
      </c>
    </row>
    <row r="340" spans="2:24" x14ac:dyDescent="0.25">
      <c r="B340" s="49" t="str">
        <f t="shared" si="10"/>
        <v>1.3.1.1.01.1.3.00.00.00.00.00</v>
      </c>
      <c r="C340" s="50" t="s">
        <v>18</v>
      </c>
      <c r="D340" s="50" t="s">
        <v>23</v>
      </c>
      <c r="E340" s="50" t="s">
        <v>18</v>
      </c>
      <c r="F340" s="50" t="s">
        <v>18</v>
      </c>
      <c r="G340" s="50" t="s">
        <v>27</v>
      </c>
      <c r="H340" s="50" t="s">
        <v>18</v>
      </c>
      <c r="I340" s="50" t="s">
        <v>23</v>
      </c>
      <c r="J340" s="50" t="s">
        <v>20</v>
      </c>
      <c r="K340" s="50" t="s">
        <v>20</v>
      </c>
      <c r="L340" s="50" t="s">
        <v>20</v>
      </c>
      <c r="M340" s="50" t="s">
        <v>20</v>
      </c>
      <c r="N340" s="50" t="s">
        <v>20</v>
      </c>
      <c r="O340" s="50" t="s">
        <v>2123</v>
      </c>
      <c r="P340" s="55" t="s">
        <v>384</v>
      </c>
      <c r="Q340" s="355" t="s">
        <v>1491</v>
      </c>
      <c r="R340" s="50" t="str">
        <f t="shared" si="11"/>
        <v>A</v>
      </c>
      <c r="S340" s="50" t="s">
        <v>24</v>
      </c>
      <c r="T340" s="50" t="s">
        <v>18</v>
      </c>
      <c r="U340" s="67">
        <v>1</v>
      </c>
      <c r="V340" s="50" t="s">
        <v>23</v>
      </c>
      <c r="W340" s="50" t="s">
        <v>1914</v>
      </c>
      <c r="X340" s="54" t="s">
        <v>1942</v>
      </c>
    </row>
    <row r="341" spans="2:24" x14ac:dyDescent="0.25">
      <c r="B341" s="49" t="str">
        <f t="shared" si="10"/>
        <v>1.3.1.1.01.1.4.00.00.00.00.00</v>
      </c>
      <c r="C341" s="50" t="s">
        <v>18</v>
      </c>
      <c r="D341" s="50" t="s">
        <v>23</v>
      </c>
      <c r="E341" s="50" t="s">
        <v>18</v>
      </c>
      <c r="F341" s="50" t="s">
        <v>18</v>
      </c>
      <c r="G341" s="50" t="s">
        <v>27</v>
      </c>
      <c r="H341" s="50" t="s">
        <v>18</v>
      </c>
      <c r="I341" s="50" t="s">
        <v>48</v>
      </c>
      <c r="J341" s="50" t="s">
        <v>20</v>
      </c>
      <c r="K341" s="50" t="s">
        <v>20</v>
      </c>
      <c r="L341" s="50" t="s">
        <v>20</v>
      </c>
      <c r="M341" s="50" t="s">
        <v>20</v>
      </c>
      <c r="N341" s="50" t="s">
        <v>20</v>
      </c>
      <c r="O341" s="50" t="s">
        <v>2123</v>
      </c>
      <c r="P341" s="55" t="s">
        <v>385</v>
      </c>
      <c r="Q341" s="355" t="s">
        <v>1491</v>
      </c>
      <c r="R341" s="50" t="str">
        <f t="shared" si="11"/>
        <v>A</v>
      </c>
      <c r="S341" s="50" t="s">
        <v>24</v>
      </c>
      <c r="T341" s="50" t="s">
        <v>18</v>
      </c>
      <c r="U341" s="67">
        <v>1</v>
      </c>
      <c r="V341" s="50" t="s">
        <v>23</v>
      </c>
      <c r="W341" s="50" t="s">
        <v>1914</v>
      </c>
      <c r="X341" s="54" t="s">
        <v>1942</v>
      </c>
    </row>
    <row r="342" spans="2:24" x14ac:dyDescent="0.25">
      <c r="B342" s="49" t="str">
        <f t="shared" si="10"/>
        <v>1.3.1.1.01.1.5.00.00.00.00.00</v>
      </c>
      <c r="C342" s="50" t="s">
        <v>18</v>
      </c>
      <c r="D342" s="50" t="s">
        <v>23</v>
      </c>
      <c r="E342" s="50" t="s">
        <v>18</v>
      </c>
      <c r="F342" s="50" t="s">
        <v>18</v>
      </c>
      <c r="G342" s="50" t="s">
        <v>27</v>
      </c>
      <c r="H342" s="50" t="s">
        <v>18</v>
      </c>
      <c r="I342" s="50" t="s">
        <v>57</v>
      </c>
      <c r="J342" s="50" t="s">
        <v>20</v>
      </c>
      <c r="K342" s="50" t="s">
        <v>20</v>
      </c>
      <c r="L342" s="50" t="s">
        <v>20</v>
      </c>
      <c r="M342" s="50" t="s">
        <v>20</v>
      </c>
      <c r="N342" s="50" t="s">
        <v>20</v>
      </c>
      <c r="O342" s="50" t="s">
        <v>2123</v>
      </c>
      <c r="P342" s="55" t="s">
        <v>2221</v>
      </c>
      <c r="Q342" s="355" t="s">
        <v>1491</v>
      </c>
      <c r="R342" s="50" t="str">
        <f t="shared" si="11"/>
        <v>A</v>
      </c>
      <c r="S342" s="50" t="s">
        <v>24</v>
      </c>
      <c r="T342" s="50" t="s">
        <v>18</v>
      </c>
      <c r="U342" s="67">
        <v>1</v>
      </c>
      <c r="V342" s="50" t="s">
        <v>23</v>
      </c>
      <c r="W342" s="50" t="s">
        <v>1914</v>
      </c>
      <c r="X342" s="54" t="s">
        <v>1942</v>
      </c>
    </row>
    <row r="343" spans="2:24" x14ac:dyDescent="0.25">
      <c r="B343" s="49" t="str">
        <f t="shared" si="10"/>
        <v>1.3.1.1.01.1.6.00.00.00.00.00</v>
      </c>
      <c r="C343" s="50" t="s">
        <v>18</v>
      </c>
      <c r="D343" s="50" t="s">
        <v>23</v>
      </c>
      <c r="E343" s="50" t="s">
        <v>18</v>
      </c>
      <c r="F343" s="50" t="s">
        <v>18</v>
      </c>
      <c r="G343" s="50" t="s">
        <v>27</v>
      </c>
      <c r="H343" s="50" t="s">
        <v>18</v>
      </c>
      <c r="I343" s="50" t="s">
        <v>69</v>
      </c>
      <c r="J343" s="50" t="s">
        <v>20</v>
      </c>
      <c r="K343" s="50" t="s">
        <v>20</v>
      </c>
      <c r="L343" s="50" t="s">
        <v>20</v>
      </c>
      <c r="M343" s="50" t="s">
        <v>20</v>
      </c>
      <c r="N343" s="50" t="s">
        <v>20</v>
      </c>
      <c r="O343" s="50" t="s">
        <v>2123</v>
      </c>
      <c r="P343" s="55" t="s">
        <v>386</v>
      </c>
      <c r="Q343" s="355" t="s">
        <v>1491</v>
      </c>
      <c r="R343" s="50" t="str">
        <f t="shared" si="11"/>
        <v>A</v>
      </c>
      <c r="S343" s="50" t="s">
        <v>24</v>
      </c>
      <c r="T343" s="50" t="s">
        <v>18</v>
      </c>
      <c r="U343" s="67">
        <v>1</v>
      </c>
      <c r="V343" s="50" t="s">
        <v>23</v>
      </c>
      <c r="W343" s="50" t="s">
        <v>1914</v>
      </c>
      <c r="X343" s="54" t="s">
        <v>1942</v>
      </c>
    </row>
    <row r="344" spans="2:24" x14ac:dyDescent="0.25">
      <c r="B344" s="49" t="str">
        <f t="shared" si="10"/>
        <v>1.3.1.1.01.1.7.00.00.00.00.00</v>
      </c>
      <c r="C344" s="50" t="s">
        <v>18</v>
      </c>
      <c r="D344" s="50" t="s">
        <v>23</v>
      </c>
      <c r="E344" s="50" t="s">
        <v>18</v>
      </c>
      <c r="F344" s="50" t="s">
        <v>18</v>
      </c>
      <c r="G344" s="50" t="s">
        <v>27</v>
      </c>
      <c r="H344" s="50" t="s">
        <v>18</v>
      </c>
      <c r="I344" s="50" t="s">
        <v>71</v>
      </c>
      <c r="J344" s="50" t="s">
        <v>20</v>
      </c>
      <c r="K344" s="50" t="s">
        <v>20</v>
      </c>
      <c r="L344" s="50" t="s">
        <v>20</v>
      </c>
      <c r="M344" s="50" t="s">
        <v>20</v>
      </c>
      <c r="N344" s="50" t="s">
        <v>20</v>
      </c>
      <c r="O344" s="50" t="s">
        <v>2123</v>
      </c>
      <c r="P344" s="55" t="s">
        <v>2220</v>
      </c>
      <c r="Q344" s="355" t="s">
        <v>1491</v>
      </c>
      <c r="R344" s="50" t="str">
        <f t="shared" si="11"/>
        <v>A</v>
      </c>
      <c r="S344" s="50" t="s">
        <v>24</v>
      </c>
      <c r="T344" s="50" t="s">
        <v>18</v>
      </c>
      <c r="U344" s="67">
        <v>1</v>
      </c>
      <c r="V344" s="50" t="s">
        <v>23</v>
      </c>
      <c r="W344" s="50" t="s">
        <v>1914</v>
      </c>
      <c r="X344" s="54" t="s">
        <v>1942</v>
      </c>
    </row>
    <row r="345" spans="2:24" x14ac:dyDescent="0.25">
      <c r="B345" s="49" t="str">
        <f t="shared" si="10"/>
        <v>1.3.1.1.01.1.8.00.00.00.00.00</v>
      </c>
      <c r="C345" s="50" t="s">
        <v>18</v>
      </c>
      <c r="D345" s="50" t="s">
        <v>23</v>
      </c>
      <c r="E345" s="50" t="s">
        <v>18</v>
      </c>
      <c r="F345" s="50" t="s">
        <v>18</v>
      </c>
      <c r="G345" s="50" t="s">
        <v>27</v>
      </c>
      <c r="H345" s="50" t="s">
        <v>18</v>
      </c>
      <c r="I345" s="50" t="s">
        <v>62</v>
      </c>
      <c r="J345" s="50" t="s">
        <v>20</v>
      </c>
      <c r="K345" s="50" t="s">
        <v>20</v>
      </c>
      <c r="L345" s="50" t="s">
        <v>20</v>
      </c>
      <c r="M345" s="50" t="s">
        <v>20</v>
      </c>
      <c r="N345" s="50" t="s">
        <v>20</v>
      </c>
      <c r="O345" s="50" t="s">
        <v>2123</v>
      </c>
      <c r="P345" s="55" t="s">
        <v>387</v>
      </c>
      <c r="Q345" s="355" t="s">
        <v>1491</v>
      </c>
      <c r="R345" s="50" t="str">
        <f t="shared" si="11"/>
        <v>A</v>
      </c>
      <c r="S345" s="50" t="s">
        <v>24</v>
      </c>
      <c r="T345" s="50" t="s">
        <v>18</v>
      </c>
      <c r="U345" s="67">
        <v>1</v>
      </c>
      <c r="V345" s="50" t="s">
        <v>23</v>
      </c>
      <c r="W345" s="50" t="s">
        <v>1914</v>
      </c>
      <c r="X345" s="54" t="s">
        <v>1942</v>
      </c>
    </row>
    <row r="346" spans="2:24" x14ac:dyDescent="0.25">
      <c r="B346" s="49" t="str">
        <f t="shared" si="10"/>
        <v>1.3.1.1.01.2.0.00.00.00.00.00</v>
      </c>
      <c r="C346" s="50" t="s">
        <v>18</v>
      </c>
      <c r="D346" s="50" t="s">
        <v>23</v>
      </c>
      <c r="E346" s="50" t="s">
        <v>18</v>
      </c>
      <c r="F346" s="50" t="s">
        <v>18</v>
      </c>
      <c r="G346" s="50" t="s">
        <v>27</v>
      </c>
      <c r="H346" s="50" t="s">
        <v>22</v>
      </c>
      <c r="I346" s="50" t="s">
        <v>19</v>
      </c>
      <c r="J346" s="50" t="s">
        <v>20</v>
      </c>
      <c r="K346" s="50" t="s">
        <v>20</v>
      </c>
      <c r="L346" s="50" t="s">
        <v>20</v>
      </c>
      <c r="M346" s="50" t="s">
        <v>20</v>
      </c>
      <c r="N346" s="50" t="s">
        <v>20</v>
      </c>
      <c r="O346" s="50" t="s">
        <v>2123</v>
      </c>
      <c r="P346" s="55" t="s">
        <v>388</v>
      </c>
      <c r="Q346" s="355" t="s">
        <v>1492</v>
      </c>
      <c r="R346" s="50" t="str">
        <f t="shared" si="11"/>
        <v>S</v>
      </c>
      <c r="S346" s="50" t="s">
        <v>24</v>
      </c>
      <c r="T346" s="50" t="s">
        <v>18</v>
      </c>
      <c r="U346" s="67">
        <v>2</v>
      </c>
      <c r="V346" s="50" t="s">
        <v>23</v>
      </c>
      <c r="W346" s="50" t="s">
        <v>1914</v>
      </c>
      <c r="X346" s="54" t="s">
        <v>2089</v>
      </c>
    </row>
    <row r="347" spans="2:24" x14ac:dyDescent="0.25">
      <c r="B347" s="49" t="str">
        <f t="shared" si="10"/>
        <v>1.3.1.1.01.2.1.00.00.00.00.00</v>
      </c>
      <c r="C347" s="50" t="s">
        <v>18</v>
      </c>
      <c r="D347" s="50" t="s">
        <v>23</v>
      </c>
      <c r="E347" s="50" t="s">
        <v>18</v>
      </c>
      <c r="F347" s="50" t="s">
        <v>18</v>
      </c>
      <c r="G347" s="50" t="s">
        <v>27</v>
      </c>
      <c r="H347" s="50" t="s">
        <v>22</v>
      </c>
      <c r="I347" s="50" t="s">
        <v>18</v>
      </c>
      <c r="J347" s="50" t="s">
        <v>20</v>
      </c>
      <c r="K347" s="50" t="s">
        <v>20</v>
      </c>
      <c r="L347" s="50" t="s">
        <v>20</v>
      </c>
      <c r="M347" s="50" t="s">
        <v>20</v>
      </c>
      <c r="N347" s="50" t="s">
        <v>20</v>
      </c>
      <c r="O347" s="50" t="s">
        <v>2123</v>
      </c>
      <c r="P347" s="55" t="s">
        <v>389</v>
      </c>
      <c r="Q347" s="355" t="s">
        <v>1492</v>
      </c>
      <c r="R347" s="50" t="str">
        <f t="shared" si="11"/>
        <v>A</v>
      </c>
      <c r="S347" s="50" t="s">
        <v>24</v>
      </c>
      <c r="T347" s="50" t="s">
        <v>18</v>
      </c>
      <c r="U347" s="67">
        <v>1</v>
      </c>
      <c r="V347" s="50" t="s">
        <v>23</v>
      </c>
      <c r="W347" s="50" t="s">
        <v>1914</v>
      </c>
      <c r="X347" s="54" t="s">
        <v>1942</v>
      </c>
    </row>
    <row r="348" spans="2:24" x14ac:dyDescent="0.25">
      <c r="B348" s="49" t="str">
        <f t="shared" si="10"/>
        <v>1.3.1.1.01.2.2.00.00.00.00.00</v>
      </c>
      <c r="C348" s="50" t="s">
        <v>18</v>
      </c>
      <c r="D348" s="50" t="s">
        <v>23</v>
      </c>
      <c r="E348" s="50" t="s">
        <v>18</v>
      </c>
      <c r="F348" s="50" t="s">
        <v>18</v>
      </c>
      <c r="G348" s="50" t="s">
        <v>27</v>
      </c>
      <c r="H348" s="50" t="s">
        <v>22</v>
      </c>
      <c r="I348" s="50" t="s">
        <v>22</v>
      </c>
      <c r="J348" s="50" t="s">
        <v>20</v>
      </c>
      <c r="K348" s="50" t="s">
        <v>20</v>
      </c>
      <c r="L348" s="50" t="s">
        <v>20</v>
      </c>
      <c r="M348" s="50" t="s">
        <v>20</v>
      </c>
      <c r="N348" s="50" t="s">
        <v>20</v>
      </c>
      <c r="O348" s="50" t="s">
        <v>2123</v>
      </c>
      <c r="P348" s="55" t="s">
        <v>390</v>
      </c>
      <c r="Q348" s="355" t="s">
        <v>1492</v>
      </c>
      <c r="R348" s="50" t="str">
        <f t="shared" si="11"/>
        <v>A</v>
      </c>
      <c r="S348" s="50" t="s">
        <v>24</v>
      </c>
      <c r="T348" s="50" t="s">
        <v>18</v>
      </c>
      <c r="U348" s="67">
        <v>1</v>
      </c>
      <c r="V348" s="50" t="s">
        <v>23</v>
      </c>
      <c r="W348" s="50" t="s">
        <v>1914</v>
      </c>
      <c r="X348" s="54" t="s">
        <v>1942</v>
      </c>
    </row>
    <row r="349" spans="2:24" x14ac:dyDescent="0.25">
      <c r="B349" s="49" t="str">
        <f t="shared" si="10"/>
        <v>1.3.1.1.01.2.3.00.00.00.00.00</v>
      </c>
      <c r="C349" s="50" t="s">
        <v>18</v>
      </c>
      <c r="D349" s="50" t="s">
        <v>23</v>
      </c>
      <c r="E349" s="50" t="s">
        <v>18</v>
      </c>
      <c r="F349" s="50" t="s">
        <v>18</v>
      </c>
      <c r="G349" s="50" t="s">
        <v>27</v>
      </c>
      <c r="H349" s="50" t="s">
        <v>22</v>
      </c>
      <c r="I349" s="50" t="s">
        <v>23</v>
      </c>
      <c r="J349" s="50" t="s">
        <v>20</v>
      </c>
      <c r="K349" s="50" t="s">
        <v>20</v>
      </c>
      <c r="L349" s="50" t="s">
        <v>20</v>
      </c>
      <c r="M349" s="50" t="s">
        <v>20</v>
      </c>
      <c r="N349" s="50" t="s">
        <v>20</v>
      </c>
      <c r="O349" s="50" t="s">
        <v>2123</v>
      </c>
      <c r="P349" s="55" t="s">
        <v>391</v>
      </c>
      <c r="Q349" s="355" t="s">
        <v>1492</v>
      </c>
      <c r="R349" s="50" t="str">
        <f t="shared" si="11"/>
        <v>A</v>
      </c>
      <c r="S349" s="50" t="s">
        <v>24</v>
      </c>
      <c r="T349" s="50" t="s">
        <v>18</v>
      </c>
      <c r="U349" s="67">
        <v>1</v>
      </c>
      <c r="V349" s="50" t="s">
        <v>23</v>
      </c>
      <c r="W349" s="50" t="s">
        <v>1914</v>
      </c>
      <c r="X349" s="54" t="s">
        <v>1942</v>
      </c>
    </row>
    <row r="350" spans="2:24" x14ac:dyDescent="0.25">
      <c r="B350" s="49" t="str">
        <f t="shared" si="10"/>
        <v>1.3.1.1.01.2.4.00.00.00.00.00</v>
      </c>
      <c r="C350" s="50" t="s">
        <v>18</v>
      </c>
      <c r="D350" s="50" t="s">
        <v>23</v>
      </c>
      <c r="E350" s="50" t="s">
        <v>18</v>
      </c>
      <c r="F350" s="50" t="s">
        <v>18</v>
      </c>
      <c r="G350" s="50" t="s">
        <v>27</v>
      </c>
      <c r="H350" s="50" t="s">
        <v>22</v>
      </c>
      <c r="I350" s="50" t="s">
        <v>48</v>
      </c>
      <c r="J350" s="50" t="s">
        <v>20</v>
      </c>
      <c r="K350" s="50" t="s">
        <v>20</v>
      </c>
      <c r="L350" s="50" t="s">
        <v>20</v>
      </c>
      <c r="M350" s="50" t="s">
        <v>20</v>
      </c>
      <c r="N350" s="50" t="s">
        <v>20</v>
      </c>
      <c r="O350" s="50" t="s">
        <v>2123</v>
      </c>
      <c r="P350" s="55" t="s">
        <v>392</v>
      </c>
      <c r="Q350" s="355" t="s">
        <v>1492</v>
      </c>
      <c r="R350" s="50" t="str">
        <f t="shared" si="11"/>
        <v>A</v>
      </c>
      <c r="S350" s="50" t="s">
        <v>24</v>
      </c>
      <c r="T350" s="50" t="s">
        <v>18</v>
      </c>
      <c r="U350" s="67">
        <v>1</v>
      </c>
      <c r="V350" s="50" t="s">
        <v>23</v>
      </c>
      <c r="W350" s="50" t="s">
        <v>1914</v>
      </c>
      <c r="X350" s="54" t="s">
        <v>1942</v>
      </c>
    </row>
    <row r="351" spans="2:24" x14ac:dyDescent="0.25">
      <c r="B351" s="49" t="str">
        <f t="shared" si="10"/>
        <v>1.3.1.1.01.2.5.00.00.00.00.00</v>
      </c>
      <c r="C351" s="50" t="s">
        <v>18</v>
      </c>
      <c r="D351" s="50" t="s">
        <v>23</v>
      </c>
      <c r="E351" s="50" t="s">
        <v>18</v>
      </c>
      <c r="F351" s="50" t="s">
        <v>18</v>
      </c>
      <c r="G351" s="50" t="s">
        <v>27</v>
      </c>
      <c r="H351" s="50" t="s">
        <v>22</v>
      </c>
      <c r="I351" s="50" t="s">
        <v>57</v>
      </c>
      <c r="J351" s="50" t="s">
        <v>20</v>
      </c>
      <c r="K351" s="50" t="s">
        <v>20</v>
      </c>
      <c r="L351" s="50" t="s">
        <v>20</v>
      </c>
      <c r="M351" s="50" t="s">
        <v>20</v>
      </c>
      <c r="N351" s="50" t="s">
        <v>20</v>
      </c>
      <c r="O351" s="50" t="s">
        <v>2123</v>
      </c>
      <c r="P351" s="55" t="s">
        <v>393</v>
      </c>
      <c r="Q351" s="355" t="s">
        <v>1492</v>
      </c>
      <c r="R351" s="50" t="str">
        <f t="shared" si="11"/>
        <v>A</v>
      </c>
      <c r="S351" s="50" t="s">
        <v>24</v>
      </c>
      <c r="T351" s="50" t="s">
        <v>18</v>
      </c>
      <c r="U351" s="67">
        <v>1</v>
      </c>
      <c r="V351" s="50" t="s">
        <v>23</v>
      </c>
      <c r="W351" s="50" t="s">
        <v>1914</v>
      </c>
      <c r="X351" s="54" t="s">
        <v>1942</v>
      </c>
    </row>
    <row r="352" spans="2:24" x14ac:dyDescent="0.25">
      <c r="B352" s="49" t="str">
        <f t="shared" si="10"/>
        <v>1.3.1.1.01.2.6.00.00.00.00.00</v>
      </c>
      <c r="C352" s="50" t="s">
        <v>18</v>
      </c>
      <c r="D352" s="50" t="s">
        <v>23</v>
      </c>
      <c r="E352" s="50" t="s">
        <v>18</v>
      </c>
      <c r="F352" s="50" t="s">
        <v>18</v>
      </c>
      <c r="G352" s="50" t="s">
        <v>27</v>
      </c>
      <c r="H352" s="50" t="s">
        <v>22</v>
      </c>
      <c r="I352" s="50" t="s">
        <v>69</v>
      </c>
      <c r="J352" s="50" t="s">
        <v>20</v>
      </c>
      <c r="K352" s="50" t="s">
        <v>20</v>
      </c>
      <c r="L352" s="50" t="s">
        <v>20</v>
      </c>
      <c r="M352" s="50" t="s">
        <v>20</v>
      </c>
      <c r="N352" s="50" t="s">
        <v>20</v>
      </c>
      <c r="O352" s="50" t="s">
        <v>2123</v>
      </c>
      <c r="P352" s="55" t="s">
        <v>394</v>
      </c>
      <c r="Q352" s="355" t="s">
        <v>1492</v>
      </c>
      <c r="R352" s="50" t="str">
        <f t="shared" si="11"/>
        <v>A</v>
      </c>
      <c r="S352" s="50" t="s">
        <v>24</v>
      </c>
      <c r="T352" s="50" t="s">
        <v>18</v>
      </c>
      <c r="U352" s="67">
        <v>1</v>
      </c>
      <c r="V352" s="50" t="s">
        <v>23</v>
      </c>
      <c r="W352" s="50" t="s">
        <v>1914</v>
      </c>
      <c r="X352" s="54" t="s">
        <v>1942</v>
      </c>
    </row>
    <row r="353" spans="2:24" x14ac:dyDescent="0.25">
      <c r="B353" s="49" t="str">
        <f t="shared" si="10"/>
        <v>1.3.1.1.01.2.7.00.00.00.00.00</v>
      </c>
      <c r="C353" s="50" t="s">
        <v>18</v>
      </c>
      <c r="D353" s="50" t="s">
        <v>23</v>
      </c>
      <c r="E353" s="50" t="s">
        <v>18</v>
      </c>
      <c r="F353" s="50" t="s">
        <v>18</v>
      </c>
      <c r="G353" s="50" t="s">
        <v>27</v>
      </c>
      <c r="H353" s="50" t="s">
        <v>22</v>
      </c>
      <c r="I353" s="50" t="s">
        <v>71</v>
      </c>
      <c r="J353" s="50" t="s">
        <v>20</v>
      </c>
      <c r="K353" s="50" t="s">
        <v>20</v>
      </c>
      <c r="L353" s="50" t="s">
        <v>20</v>
      </c>
      <c r="M353" s="50" t="s">
        <v>20</v>
      </c>
      <c r="N353" s="50" t="s">
        <v>20</v>
      </c>
      <c r="O353" s="50" t="s">
        <v>2123</v>
      </c>
      <c r="P353" s="55" t="s">
        <v>2222</v>
      </c>
      <c r="Q353" s="355" t="s">
        <v>1492</v>
      </c>
      <c r="R353" s="50" t="str">
        <f t="shared" si="11"/>
        <v>A</v>
      </c>
      <c r="S353" s="50" t="s">
        <v>24</v>
      </c>
      <c r="T353" s="50" t="s">
        <v>18</v>
      </c>
      <c r="U353" s="67">
        <v>1</v>
      </c>
      <c r="V353" s="50" t="s">
        <v>23</v>
      </c>
      <c r="W353" s="50" t="s">
        <v>1914</v>
      </c>
      <c r="X353" s="54" t="s">
        <v>1942</v>
      </c>
    </row>
    <row r="354" spans="2:24" x14ac:dyDescent="0.25">
      <c r="B354" s="49" t="str">
        <f t="shared" si="10"/>
        <v>1.3.1.1.01.2.8.00.00.00.00.00</v>
      </c>
      <c r="C354" s="50" t="s">
        <v>18</v>
      </c>
      <c r="D354" s="50" t="s">
        <v>23</v>
      </c>
      <c r="E354" s="50" t="s">
        <v>18</v>
      </c>
      <c r="F354" s="50" t="s">
        <v>18</v>
      </c>
      <c r="G354" s="50" t="s">
        <v>27</v>
      </c>
      <c r="H354" s="50" t="s">
        <v>22</v>
      </c>
      <c r="I354" s="50" t="s">
        <v>62</v>
      </c>
      <c r="J354" s="50" t="s">
        <v>20</v>
      </c>
      <c r="K354" s="50" t="s">
        <v>20</v>
      </c>
      <c r="L354" s="50" t="s">
        <v>20</v>
      </c>
      <c r="M354" s="50" t="s">
        <v>20</v>
      </c>
      <c r="N354" s="50" t="s">
        <v>20</v>
      </c>
      <c r="O354" s="50" t="s">
        <v>2123</v>
      </c>
      <c r="P354" s="55" t="s">
        <v>395</v>
      </c>
      <c r="Q354" s="355" t="s">
        <v>1492</v>
      </c>
      <c r="R354" s="50" t="str">
        <f t="shared" si="11"/>
        <v>A</v>
      </c>
      <c r="S354" s="50" t="s">
        <v>24</v>
      </c>
      <c r="T354" s="50" t="s">
        <v>18</v>
      </c>
      <c r="U354" s="67">
        <v>1</v>
      </c>
      <c r="V354" s="50" t="s">
        <v>23</v>
      </c>
      <c r="W354" s="50" t="s">
        <v>1914</v>
      </c>
      <c r="X354" s="54" t="s">
        <v>1942</v>
      </c>
    </row>
    <row r="355" spans="2:24" x14ac:dyDescent="0.25">
      <c r="B355" s="49" t="str">
        <f t="shared" si="10"/>
        <v>1.3.1.1.02.0.0.00.00.00.00.00</v>
      </c>
      <c r="C355" s="50" t="s">
        <v>18</v>
      </c>
      <c r="D355" s="50" t="s">
        <v>23</v>
      </c>
      <c r="E355" s="50" t="s">
        <v>18</v>
      </c>
      <c r="F355" s="50" t="s">
        <v>18</v>
      </c>
      <c r="G355" s="50" t="s">
        <v>28</v>
      </c>
      <c r="H355" s="50" t="s">
        <v>19</v>
      </c>
      <c r="I355" s="50" t="s">
        <v>19</v>
      </c>
      <c r="J355" s="50" t="s">
        <v>20</v>
      </c>
      <c r="K355" s="50" t="s">
        <v>20</v>
      </c>
      <c r="L355" s="50" t="s">
        <v>20</v>
      </c>
      <c r="M355" s="50" t="s">
        <v>20</v>
      </c>
      <c r="N355" s="50" t="s">
        <v>20</v>
      </c>
      <c r="O355" s="50" t="s">
        <v>2123</v>
      </c>
      <c r="P355" s="55" t="s">
        <v>396</v>
      </c>
      <c r="Q355" s="355" t="s">
        <v>2206</v>
      </c>
      <c r="R355" s="50" t="str">
        <f t="shared" si="11"/>
        <v>S</v>
      </c>
      <c r="S355" s="50" t="s">
        <v>24</v>
      </c>
      <c r="T355" s="50" t="s">
        <v>18</v>
      </c>
      <c r="U355" s="67">
        <v>2</v>
      </c>
      <c r="V355" s="50" t="s">
        <v>23</v>
      </c>
      <c r="W355" s="50" t="s">
        <v>1914</v>
      </c>
      <c r="X355" s="54" t="s">
        <v>2089</v>
      </c>
    </row>
    <row r="356" spans="2:24" x14ac:dyDescent="0.25">
      <c r="B356" s="49" t="str">
        <f t="shared" si="10"/>
        <v>1.3.1.1.02.0.1.00.00.00.00.00</v>
      </c>
      <c r="C356" s="50" t="s">
        <v>18</v>
      </c>
      <c r="D356" s="50" t="s">
        <v>23</v>
      </c>
      <c r="E356" s="50" t="s">
        <v>18</v>
      </c>
      <c r="F356" s="50" t="s">
        <v>18</v>
      </c>
      <c r="G356" s="50" t="s">
        <v>28</v>
      </c>
      <c r="H356" s="71" t="s">
        <v>19</v>
      </c>
      <c r="I356" s="50" t="s">
        <v>18</v>
      </c>
      <c r="J356" s="50" t="s">
        <v>20</v>
      </c>
      <c r="K356" s="50" t="s">
        <v>20</v>
      </c>
      <c r="L356" s="50" t="s">
        <v>20</v>
      </c>
      <c r="M356" s="50" t="s">
        <v>20</v>
      </c>
      <c r="N356" s="50" t="s">
        <v>20</v>
      </c>
      <c r="O356" s="50" t="s">
        <v>2123</v>
      </c>
      <c r="P356" s="55" t="s">
        <v>397</v>
      </c>
      <c r="Q356" s="355" t="s">
        <v>2206</v>
      </c>
      <c r="R356" s="50" t="str">
        <f t="shared" si="11"/>
        <v>A</v>
      </c>
      <c r="S356" s="50" t="s">
        <v>24</v>
      </c>
      <c r="T356" s="50" t="s">
        <v>18</v>
      </c>
      <c r="U356" s="67">
        <v>1</v>
      </c>
      <c r="V356" s="50" t="s">
        <v>23</v>
      </c>
      <c r="W356" s="50" t="s">
        <v>1914</v>
      </c>
      <c r="X356" s="54" t="s">
        <v>1942</v>
      </c>
    </row>
    <row r="357" spans="2:24" x14ac:dyDescent="0.25">
      <c r="B357" s="49" t="str">
        <f t="shared" si="10"/>
        <v>1.3.1.1.02.0.2.00.00.00.00.00</v>
      </c>
      <c r="C357" s="50" t="s">
        <v>18</v>
      </c>
      <c r="D357" s="50" t="s">
        <v>23</v>
      </c>
      <c r="E357" s="50" t="s">
        <v>18</v>
      </c>
      <c r="F357" s="50" t="s">
        <v>18</v>
      </c>
      <c r="G357" s="50" t="s">
        <v>28</v>
      </c>
      <c r="H357" s="71" t="s">
        <v>19</v>
      </c>
      <c r="I357" s="50" t="s">
        <v>22</v>
      </c>
      <c r="J357" s="50" t="s">
        <v>20</v>
      </c>
      <c r="K357" s="50" t="s">
        <v>20</v>
      </c>
      <c r="L357" s="50" t="s">
        <v>20</v>
      </c>
      <c r="M357" s="50" t="s">
        <v>20</v>
      </c>
      <c r="N357" s="50" t="s">
        <v>20</v>
      </c>
      <c r="O357" s="50" t="s">
        <v>2123</v>
      </c>
      <c r="P357" s="55" t="s">
        <v>398</v>
      </c>
      <c r="Q357" s="355" t="s">
        <v>2206</v>
      </c>
      <c r="R357" s="50" t="str">
        <f t="shared" si="11"/>
        <v>A</v>
      </c>
      <c r="S357" s="50" t="s">
        <v>24</v>
      </c>
      <c r="T357" s="50" t="s">
        <v>18</v>
      </c>
      <c r="U357" s="67">
        <v>1</v>
      </c>
      <c r="V357" s="50" t="s">
        <v>23</v>
      </c>
      <c r="W357" s="50" t="s">
        <v>1914</v>
      </c>
      <c r="X357" s="54" t="s">
        <v>1942</v>
      </c>
    </row>
    <row r="358" spans="2:24" x14ac:dyDescent="0.25">
      <c r="B358" s="49" t="str">
        <f t="shared" si="10"/>
        <v>1.3.1.1.02.0.3.00.00.00.00.00</v>
      </c>
      <c r="C358" s="50" t="s">
        <v>18</v>
      </c>
      <c r="D358" s="50" t="s">
        <v>23</v>
      </c>
      <c r="E358" s="50" t="s">
        <v>18</v>
      </c>
      <c r="F358" s="50" t="s">
        <v>18</v>
      </c>
      <c r="G358" s="50" t="s">
        <v>28</v>
      </c>
      <c r="H358" s="71" t="s">
        <v>19</v>
      </c>
      <c r="I358" s="50" t="s">
        <v>23</v>
      </c>
      <c r="J358" s="50" t="s">
        <v>20</v>
      </c>
      <c r="K358" s="50" t="s">
        <v>20</v>
      </c>
      <c r="L358" s="50" t="s">
        <v>20</v>
      </c>
      <c r="M358" s="50" t="s">
        <v>20</v>
      </c>
      <c r="N358" s="50" t="s">
        <v>20</v>
      </c>
      <c r="O358" s="50" t="s">
        <v>2123</v>
      </c>
      <c r="P358" s="55" t="s">
        <v>399</v>
      </c>
      <c r="Q358" s="355" t="s">
        <v>2206</v>
      </c>
      <c r="R358" s="50" t="str">
        <f t="shared" si="11"/>
        <v>A</v>
      </c>
      <c r="S358" s="50" t="s">
        <v>24</v>
      </c>
      <c r="T358" s="50" t="s">
        <v>18</v>
      </c>
      <c r="U358" s="67">
        <v>1</v>
      </c>
      <c r="V358" s="50" t="s">
        <v>23</v>
      </c>
      <c r="W358" s="50" t="s">
        <v>1914</v>
      </c>
      <c r="X358" s="54" t="s">
        <v>1942</v>
      </c>
    </row>
    <row r="359" spans="2:24" x14ac:dyDescent="0.25">
      <c r="B359" s="49" t="str">
        <f t="shared" si="10"/>
        <v>1.3.1.1.02.0.4.00.00.00.00.00</v>
      </c>
      <c r="C359" s="50" t="s">
        <v>18</v>
      </c>
      <c r="D359" s="50" t="s">
        <v>23</v>
      </c>
      <c r="E359" s="50" t="s">
        <v>18</v>
      </c>
      <c r="F359" s="50" t="s">
        <v>18</v>
      </c>
      <c r="G359" s="50" t="s">
        <v>28</v>
      </c>
      <c r="H359" s="71" t="s">
        <v>19</v>
      </c>
      <c r="I359" s="50" t="s">
        <v>48</v>
      </c>
      <c r="J359" s="50" t="s">
        <v>20</v>
      </c>
      <c r="K359" s="50" t="s">
        <v>20</v>
      </c>
      <c r="L359" s="50" t="s">
        <v>20</v>
      </c>
      <c r="M359" s="50" t="s">
        <v>20</v>
      </c>
      <c r="N359" s="50" t="s">
        <v>20</v>
      </c>
      <c r="O359" s="50" t="s">
        <v>2123</v>
      </c>
      <c r="P359" s="55" t="s">
        <v>400</v>
      </c>
      <c r="Q359" s="355" t="s">
        <v>2206</v>
      </c>
      <c r="R359" s="50" t="str">
        <f t="shared" si="11"/>
        <v>A</v>
      </c>
      <c r="S359" s="50" t="s">
        <v>24</v>
      </c>
      <c r="T359" s="50" t="s">
        <v>18</v>
      </c>
      <c r="U359" s="67">
        <v>1</v>
      </c>
      <c r="V359" s="50" t="s">
        <v>23</v>
      </c>
      <c r="W359" s="50" t="s">
        <v>1914</v>
      </c>
      <c r="X359" s="54" t="s">
        <v>1942</v>
      </c>
    </row>
    <row r="360" spans="2:24" x14ac:dyDescent="0.25">
      <c r="B360" s="49" t="str">
        <f t="shared" si="10"/>
        <v>1.3.1.1.02.0.5.00.00.00.00.00</v>
      </c>
      <c r="C360" s="50" t="s">
        <v>18</v>
      </c>
      <c r="D360" s="50" t="s">
        <v>23</v>
      </c>
      <c r="E360" s="50" t="s">
        <v>18</v>
      </c>
      <c r="F360" s="50" t="s">
        <v>18</v>
      </c>
      <c r="G360" s="50" t="s">
        <v>28</v>
      </c>
      <c r="H360" s="71" t="s">
        <v>19</v>
      </c>
      <c r="I360" s="50" t="s">
        <v>57</v>
      </c>
      <c r="J360" s="50" t="s">
        <v>20</v>
      </c>
      <c r="K360" s="50" t="s">
        <v>20</v>
      </c>
      <c r="L360" s="50" t="s">
        <v>20</v>
      </c>
      <c r="M360" s="50" t="s">
        <v>20</v>
      </c>
      <c r="N360" s="50" t="s">
        <v>20</v>
      </c>
      <c r="O360" s="50" t="s">
        <v>2123</v>
      </c>
      <c r="P360" s="55" t="s">
        <v>2489</v>
      </c>
      <c r="Q360" s="355" t="s">
        <v>2206</v>
      </c>
      <c r="R360" s="50" t="str">
        <f t="shared" si="11"/>
        <v>A</v>
      </c>
      <c r="S360" s="50" t="s">
        <v>24</v>
      </c>
      <c r="T360" s="50" t="s">
        <v>18</v>
      </c>
      <c r="U360" s="67">
        <v>1</v>
      </c>
      <c r="V360" s="50" t="s">
        <v>23</v>
      </c>
      <c r="W360" s="50" t="s">
        <v>1914</v>
      </c>
      <c r="X360" s="54" t="s">
        <v>1942</v>
      </c>
    </row>
    <row r="361" spans="2:24" x14ac:dyDescent="0.25">
      <c r="B361" s="49" t="str">
        <f t="shared" si="10"/>
        <v>1.3.1.1.02.0.6.00.00.00.00.00</v>
      </c>
      <c r="C361" s="50" t="s">
        <v>18</v>
      </c>
      <c r="D361" s="50" t="s">
        <v>23</v>
      </c>
      <c r="E361" s="50" t="s">
        <v>18</v>
      </c>
      <c r="F361" s="50" t="s">
        <v>18</v>
      </c>
      <c r="G361" s="50" t="s">
        <v>28</v>
      </c>
      <c r="H361" s="71" t="s">
        <v>19</v>
      </c>
      <c r="I361" s="50" t="s">
        <v>69</v>
      </c>
      <c r="J361" s="50" t="s">
        <v>20</v>
      </c>
      <c r="K361" s="50" t="s">
        <v>20</v>
      </c>
      <c r="L361" s="50" t="s">
        <v>20</v>
      </c>
      <c r="M361" s="50" t="s">
        <v>20</v>
      </c>
      <c r="N361" s="50" t="s">
        <v>20</v>
      </c>
      <c r="O361" s="50" t="s">
        <v>2123</v>
      </c>
      <c r="P361" s="55" t="s">
        <v>401</v>
      </c>
      <c r="Q361" s="355" t="s">
        <v>2206</v>
      </c>
      <c r="R361" s="50" t="str">
        <f t="shared" si="11"/>
        <v>A</v>
      </c>
      <c r="S361" s="50" t="s">
        <v>24</v>
      </c>
      <c r="T361" s="50" t="s">
        <v>18</v>
      </c>
      <c r="U361" s="67">
        <v>1</v>
      </c>
      <c r="V361" s="50" t="s">
        <v>23</v>
      </c>
      <c r="W361" s="50" t="s">
        <v>1914</v>
      </c>
      <c r="X361" s="54" t="s">
        <v>1942</v>
      </c>
    </row>
    <row r="362" spans="2:24" x14ac:dyDescent="0.25">
      <c r="B362" s="49" t="str">
        <f t="shared" si="10"/>
        <v>1.3.1.1.02.0.7.00.00.00.00.00</v>
      </c>
      <c r="C362" s="50" t="s">
        <v>18</v>
      </c>
      <c r="D362" s="50" t="s">
        <v>23</v>
      </c>
      <c r="E362" s="50" t="s">
        <v>18</v>
      </c>
      <c r="F362" s="50" t="s">
        <v>18</v>
      </c>
      <c r="G362" s="50" t="s">
        <v>28</v>
      </c>
      <c r="H362" s="71" t="s">
        <v>19</v>
      </c>
      <c r="I362" s="50" t="s">
        <v>71</v>
      </c>
      <c r="J362" s="50" t="s">
        <v>20</v>
      </c>
      <c r="K362" s="50" t="s">
        <v>20</v>
      </c>
      <c r="L362" s="50" t="s">
        <v>20</v>
      </c>
      <c r="M362" s="50" t="s">
        <v>20</v>
      </c>
      <c r="N362" s="50" t="s">
        <v>20</v>
      </c>
      <c r="O362" s="50" t="s">
        <v>2123</v>
      </c>
      <c r="P362" s="55" t="s">
        <v>2490</v>
      </c>
      <c r="Q362" s="355" t="s">
        <v>2206</v>
      </c>
      <c r="R362" s="50" t="str">
        <f t="shared" si="11"/>
        <v>A</v>
      </c>
      <c r="S362" s="50" t="s">
        <v>24</v>
      </c>
      <c r="T362" s="50" t="s">
        <v>18</v>
      </c>
      <c r="U362" s="67">
        <v>1</v>
      </c>
      <c r="V362" s="50" t="s">
        <v>23</v>
      </c>
      <c r="W362" s="50" t="s">
        <v>1914</v>
      </c>
      <c r="X362" s="54" t="s">
        <v>1942</v>
      </c>
    </row>
    <row r="363" spans="2:24" x14ac:dyDescent="0.25">
      <c r="B363" s="49" t="str">
        <f t="shared" si="10"/>
        <v>1.3.1.1.02.0.8.00.00.00.00.00</v>
      </c>
      <c r="C363" s="50" t="s">
        <v>18</v>
      </c>
      <c r="D363" s="50" t="s">
        <v>23</v>
      </c>
      <c r="E363" s="50" t="s">
        <v>18</v>
      </c>
      <c r="F363" s="50" t="s">
        <v>18</v>
      </c>
      <c r="G363" s="50" t="s">
        <v>28</v>
      </c>
      <c r="H363" s="71" t="s">
        <v>19</v>
      </c>
      <c r="I363" s="50" t="s">
        <v>62</v>
      </c>
      <c r="J363" s="50" t="s">
        <v>20</v>
      </c>
      <c r="K363" s="50" t="s">
        <v>20</v>
      </c>
      <c r="L363" s="50" t="s">
        <v>20</v>
      </c>
      <c r="M363" s="50" t="s">
        <v>20</v>
      </c>
      <c r="N363" s="50" t="s">
        <v>20</v>
      </c>
      <c r="O363" s="50" t="s">
        <v>2123</v>
      </c>
      <c r="P363" s="55" t="s">
        <v>402</v>
      </c>
      <c r="Q363" s="355" t="s">
        <v>2206</v>
      </c>
      <c r="R363" s="50" t="str">
        <f t="shared" si="11"/>
        <v>A</v>
      </c>
      <c r="S363" s="50" t="s">
        <v>24</v>
      </c>
      <c r="T363" s="50" t="s">
        <v>18</v>
      </c>
      <c r="U363" s="67">
        <v>1</v>
      </c>
      <c r="V363" s="50" t="s">
        <v>23</v>
      </c>
      <c r="W363" s="50" t="s">
        <v>1914</v>
      </c>
      <c r="X363" s="54" t="s">
        <v>1942</v>
      </c>
    </row>
    <row r="364" spans="2:24" x14ac:dyDescent="0.25">
      <c r="B364" s="49" t="str">
        <f t="shared" si="10"/>
        <v>1.3.1.1.99.0.0.00.00.00.00.00</v>
      </c>
      <c r="C364" s="50" t="s">
        <v>18</v>
      </c>
      <c r="D364" s="50" t="s">
        <v>23</v>
      </c>
      <c r="E364" s="50" t="s">
        <v>18</v>
      </c>
      <c r="F364" s="50" t="s">
        <v>18</v>
      </c>
      <c r="G364" s="50" t="s">
        <v>101</v>
      </c>
      <c r="H364" s="50" t="s">
        <v>19</v>
      </c>
      <c r="I364" s="50" t="s">
        <v>19</v>
      </c>
      <c r="J364" s="50" t="s">
        <v>20</v>
      </c>
      <c r="K364" s="50" t="s">
        <v>20</v>
      </c>
      <c r="L364" s="50" t="s">
        <v>20</v>
      </c>
      <c r="M364" s="50" t="s">
        <v>20</v>
      </c>
      <c r="N364" s="50" t="s">
        <v>20</v>
      </c>
      <c r="O364" s="50" t="s">
        <v>2123</v>
      </c>
      <c r="P364" s="55" t="s">
        <v>403</v>
      </c>
      <c r="Q364" s="355" t="s">
        <v>1493</v>
      </c>
      <c r="R364" s="50" t="str">
        <f t="shared" si="11"/>
        <v>S</v>
      </c>
      <c r="S364" s="50" t="s">
        <v>24</v>
      </c>
      <c r="T364" s="50" t="s">
        <v>18</v>
      </c>
      <c r="U364" s="67">
        <v>2</v>
      </c>
      <c r="V364" s="50" t="s">
        <v>23</v>
      </c>
      <c r="W364" s="50" t="s">
        <v>1914</v>
      </c>
      <c r="X364" s="54" t="s">
        <v>2089</v>
      </c>
    </row>
    <row r="365" spans="2:24" x14ac:dyDescent="0.25">
      <c r="B365" s="49" t="str">
        <f t="shared" si="10"/>
        <v>1.3.1.1.99.0.1.00.00.00.00.00</v>
      </c>
      <c r="C365" s="50" t="s">
        <v>18</v>
      </c>
      <c r="D365" s="50" t="s">
        <v>23</v>
      </c>
      <c r="E365" s="50" t="s">
        <v>18</v>
      </c>
      <c r="F365" s="50" t="s">
        <v>18</v>
      </c>
      <c r="G365" s="50" t="s">
        <v>101</v>
      </c>
      <c r="H365" s="71" t="s">
        <v>19</v>
      </c>
      <c r="I365" s="50" t="s">
        <v>18</v>
      </c>
      <c r="J365" s="50" t="s">
        <v>20</v>
      </c>
      <c r="K365" s="50" t="s">
        <v>20</v>
      </c>
      <c r="L365" s="50" t="s">
        <v>20</v>
      </c>
      <c r="M365" s="50" t="s">
        <v>20</v>
      </c>
      <c r="N365" s="50" t="s">
        <v>20</v>
      </c>
      <c r="O365" s="50" t="s">
        <v>2123</v>
      </c>
      <c r="P365" s="55" t="s">
        <v>404</v>
      </c>
      <c r="Q365" s="355" t="s">
        <v>1493</v>
      </c>
      <c r="R365" s="50" t="str">
        <f t="shared" si="11"/>
        <v>S</v>
      </c>
      <c r="S365" s="50" t="s">
        <v>24</v>
      </c>
      <c r="T365" s="50" t="s">
        <v>18</v>
      </c>
      <c r="U365" s="67">
        <v>2</v>
      </c>
      <c r="V365" s="50" t="s">
        <v>23</v>
      </c>
      <c r="W365" s="50" t="s">
        <v>1914</v>
      </c>
      <c r="X365" s="54" t="s">
        <v>1942</v>
      </c>
    </row>
    <row r="366" spans="2:24" x14ac:dyDescent="0.25">
      <c r="B366" s="49" t="str">
        <f t="shared" si="10"/>
        <v>1.3.1.1.99.0.2.00.00.00.00.00</v>
      </c>
      <c r="C366" s="50" t="s">
        <v>18</v>
      </c>
      <c r="D366" s="50" t="s">
        <v>23</v>
      </c>
      <c r="E366" s="50" t="s">
        <v>18</v>
      </c>
      <c r="F366" s="50" t="s">
        <v>18</v>
      </c>
      <c r="G366" s="50" t="s">
        <v>101</v>
      </c>
      <c r="H366" s="71" t="s">
        <v>19</v>
      </c>
      <c r="I366" s="50" t="s">
        <v>22</v>
      </c>
      <c r="J366" s="50" t="s">
        <v>20</v>
      </c>
      <c r="K366" s="50" t="s">
        <v>20</v>
      </c>
      <c r="L366" s="50" t="s">
        <v>20</v>
      </c>
      <c r="M366" s="50" t="s">
        <v>20</v>
      </c>
      <c r="N366" s="50" t="s">
        <v>20</v>
      </c>
      <c r="O366" s="50" t="s">
        <v>2123</v>
      </c>
      <c r="P366" s="55" t="s">
        <v>405</v>
      </c>
      <c r="Q366" s="355" t="s">
        <v>1493</v>
      </c>
      <c r="R366" s="50" t="str">
        <f t="shared" si="11"/>
        <v>S</v>
      </c>
      <c r="S366" s="50" t="s">
        <v>24</v>
      </c>
      <c r="T366" s="50" t="s">
        <v>18</v>
      </c>
      <c r="U366" s="67">
        <v>2</v>
      </c>
      <c r="V366" s="50" t="s">
        <v>23</v>
      </c>
      <c r="W366" s="50" t="s">
        <v>1914</v>
      </c>
      <c r="X366" s="54" t="s">
        <v>1942</v>
      </c>
    </row>
    <row r="367" spans="2:24" x14ac:dyDescent="0.25">
      <c r="B367" s="49" t="str">
        <f t="shared" si="10"/>
        <v>1.3.1.1.99.0.3.00.00.00.00.00</v>
      </c>
      <c r="C367" s="50" t="s">
        <v>18</v>
      </c>
      <c r="D367" s="50" t="s">
        <v>23</v>
      </c>
      <c r="E367" s="50" t="s">
        <v>18</v>
      </c>
      <c r="F367" s="50" t="s">
        <v>18</v>
      </c>
      <c r="G367" s="50" t="s">
        <v>101</v>
      </c>
      <c r="H367" s="71" t="s">
        <v>19</v>
      </c>
      <c r="I367" s="50" t="s">
        <v>23</v>
      </c>
      <c r="J367" s="50" t="s">
        <v>20</v>
      </c>
      <c r="K367" s="50" t="s">
        <v>20</v>
      </c>
      <c r="L367" s="50" t="s">
        <v>20</v>
      </c>
      <c r="M367" s="50" t="s">
        <v>20</v>
      </c>
      <c r="N367" s="50" t="s">
        <v>20</v>
      </c>
      <c r="O367" s="50" t="s">
        <v>2123</v>
      </c>
      <c r="P367" s="55" t="s">
        <v>406</v>
      </c>
      <c r="Q367" s="355" t="s">
        <v>1493</v>
      </c>
      <c r="R367" s="50" t="str">
        <f t="shared" si="11"/>
        <v>S</v>
      </c>
      <c r="S367" s="50" t="s">
        <v>24</v>
      </c>
      <c r="T367" s="50" t="s">
        <v>18</v>
      </c>
      <c r="U367" s="67">
        <v>2</v>
      </c>
      <c r="V367" s="50" t="s">
        <v>23</v>
      </c>
      <c r="W367" s="50" t="s">
        <v>1914</v>
      </c>
      <c r="X367" s="54" t="s">
        <v>1942</v>
      </c>
    </row>
    <row r="368" spans="2:24" x14ac:dyDescent="0.25">
      <c r="B368" s="49" t="str">
        <f t="shared" si="10"/>
        <v>1.3.1.1.99.0.4.00.00.00.00.00</v>
      </c>
      <c r="C368" s="50" t="s">
        <v>18</v>
      </c>
      <c r="D368" s="50" t="s">
        <v>23</v>
      </c>
      <c r="E368" s="50" t="s">
        <v>18</v>
      </c>
      <c r="F368" s="50" t="s">
        <v>18</v>
      </c>
      <c r="G368" s="50" t="s">
        <v>101</v>
      </c>
      <c r="H368" s="71" t="s">
        <v>19</v>
      </c>
      <c r="I368" s="50" t="s">
        <v>48</v>
      </c>
      <c r="J368" s="50" t="s">
        <v>20</v>
      </c>
      <c r="K368" s="50" t="s">
        <v>20</v>
      </c>
      <c r="L368" s="50" t="s">
        <v>20</v>
      </c>
      <c r="M368" s="50" t="s">
        <v>20</v>
      </c>
      <c r="N368" s="50" t="s">
        <v>20</v>
      </c>
      <c r="O368" s="50" t="s">
        <v>2123</v>
      </c>
      <c r="P368" s="55" t="s">
        <v>407</v>
      </c>
      <c r="Q368" s="355" t="s">
        <v>1493</v>
      </c>
      <c r="R368" s="50" t="str">
        <f t="shared" si="11"/>
        <v>S</v>
      </c>
      <c r="S368" s="50" t="s">
        <v>24</v>
      </c>
      <c r="T368" s="50" t="s">
        <v>18</v>
      </c>
      <c r="U368" s="67">
        <v>2</v>
      </c>
      <c r="V368" s="50" t="s">
        <v>23</v>
      </c>
      <c r="W368" s="50" t="s">
        <v>1914</v>
      </c>
      <c r="X368" s="54" t="s">
        <v>1942</v>
      </c>
    </row>
    <row r="369" spans="2:24" x14ac:dyDescent="0.25">
      <c r="B369" s="49" t="str">
        <f t="shared" si="10"/>
        <v>1.3.1.1.99.0.5.00.00.00.00.00</v>
      </c>
      <c r="C369" s="50" t="s">
        <v>18</v>
      </c>
      <c r="D369" s="50" t="s">
        <v>23</v>
      </c>
      <c r="E369" s="50" t="s">
        <v>18</v>
      </c>
      <c r="F369" s="50" t="s">
        <v>18</v>
      </c>
      <c r="G369" s="50" t="s">
        <v>101</v>
      </c>
      <c r="H369" s="71" t="s">
        <v>19</v>
      </c>
      <c r="I369" s="50" t="s">
        <v>57</v>
      </c>
      <c r="J369" s="50" t="s">
        <v>20</v>
      </c>
      <c r="K369" s="50" t="s">
        <v>20</v>
      </c>
      <c r="L369" s="50" t="s">
        <v>20</v>
      </c>
      <c r="M369" s="50" t="s">
        <v>20</v>
      </c>
      <c r="N369" s="50" t="s">
        <v>20</v>
      </c>
      <c r="O369" s="50" t="s">
        <v>2123</v>
      </c>
      <c r="P369" s="55" t="s">
        <v>408</v>
      </c>
      <c r="Q369" s="355" t="s">
        <v>1493</v>
      </c>
      <c r="R369" s="50" t="str">
        <f t="shared" si="11"/>
        <v>S</v>
      </c>
      <c r="S369" s="50" t="s">
        <v>24</v>
      </c>
      <c r="T369" s="50" t="s">
        <v>18</v>
      </c>
      <c r="U369" s="67">
        <v>2</v>
      </c>
      <c r="V369" s="50" t="s">
        <v>23</v>
      </c>
      <c r="W369" s="50" t="s">
        <v>1914</v>
      </c>
      <c r="X369" s="54" t="s">
        <v>1942</v>
      </c>
    </row>
    <row r="370" spans="2:24" x14ac:dyDescent="0.25">
      <c r="B370" s="49" t="str">
        <f t="shared" si="10"/>
        <v>1.3.1.1.99.0.6.00.00.00.00.00</v>
      </c>
      <c r="C370" s="50" t="s">
        <v>18</v>
      </c>
      <c r="D370" s="50" t="s">
        <v>23</v>
      </c>
      <c r="E370" s="50" t="s">
        <v>18</v>
      </c>
      <c r="F370" s="50" t="s">
        <v>18</v>
      </c>
      <c r="G370" s="50" t="s">
        <v>101</v>
      </c>
      <c r="H370" s="71" t="s">
        <v>19</v>
      </c>
      <c r="I370" s="50" t="s">
        <v>69</v>
      </c>
      <c r="J370" s="50" t="s">
        <v>20</v>
      </c>
      <c r="K370" s="50" t="s">
        <v>20</v>
      </c>
      <c r="L370" s="50" t="s">
        <v>20</v>
      </c>
      <c r="M370" s="50" t="s">
        <v>20</v>
      </c>
      <c r="N370" s="50" t="s">
        <v>20</v>
      </c>
      <c r="O370" s="50" t="s">
        <v>2123</v>
      </c>
      <c r="P370" s="55" t="s">
        <v>409</v>
      </c>
      <c r="Q370" s="355" t="s">
        <v>1493</v>
      </c>
      <c r="R370" s="50" t="str">
        <f t="shared" si="11"/>
        <v>S</v>
      </c>
      <c r="S370" s="50" t="s">
        <v>24</v>
      </c>
      <c r="T370" s="50" t="s">
        <v>18</v>
      </c>
      <c r="U370" s="67">
        <v>2</v>
      </c>
      <c r="V370" s="50" t="s">
        <v>23</v>
      </c>
      <c r="W370" s="50" t="s">
        <v>1914</v>
      </c>
      <c r="X370" s="54" t="s">
        <v>1942</v>
      </c>
    </row>
    <row r="371" spans="2:24" x14ac:dyDescent="0.25">
      <c r="B371" s="49" t="str">
        <f t="shared" si="10"/>
        <v>1.3.1.1.99.0.7.00.00.00.00.00</v>
      </c>
      <c r="C371" s="50" t="s">
        <v>18</v>
      </c>
      <c r="D371" s="50" t="s">
        <v>23</v>
      </c>
      <c r="E371" s="50" t="s">
        <v>18</v>
      </c>
      <c r="F371" s="50" t="s">
        <v>18</v>
      </c>
      <c r="G371" s="50" t="s">
        <v>101</v>
      </c>
      <c r="H371" s="71" t="s">
        <v>19</v>
      </c>
      <c r="I371" s="50" t="s">
        <v>71</v>
      </c>
      <c r="J371" s="50" t="s">
        <v>20</v>
      </c>
      <c r="K371" s="50" t="s">
        <v>20</v>
      </c>
      <c r="L371" s="50" t="s">
        <v>20</v>
      </c>
      <c r="M371" s="50" t="s">
        <v>20</v>
      </c>
      <c r="N371" s="50" t="s">
        <v>20</v>
      </c>
      <c r="O371" s="50" t="s">
        <v>2123</v>
      </c>
      <c r="P371" s="55" t="s">
        <v>2223</v>
      </c>
      <c r="Q371" s="355" t="s">
        <v>1493</v>
      </c>
      <c r="R371" s="50" t="str">
        <f t="shared" si="11"/>
        <v>S</v>
      </c>
      <c r="S371" s="50" t="s">
        <v>24</v>
      </c>
      <c r="T371" s="50" t="s">
        <v>18</v>
      </c>
      <c r="U371" s="67">
        <v>2</v>
      </c>
      <c r="V371" s="50" t="s">
        <v>23</v>
      </c>
      <c r="W371" s="50" t="s">
        <v>1914</v>
      </c>
      <c r="X371" s="54" t="s">
        <v>1942</v>
      </c>
    </row>
    <row r="372" spans="2:24" x14ac:dyDescent="0.25">
      <c r="B372" s="49" t="str">
        <f t="shared" si="10"/>
        <v>1.3.1.1.99.0.8.00.00.00.00.00</v>
      </c>
      <c r="C372" s="50" t="s">
        <v>18</v>
      </c>
      <c r="D372" s="50" t="s">
        <v>23</v>
      </c>
      <c r="E372" s="50" t="s">
        <v>18</v>
      </c>
      <c r="F372" s="50" t="s">
        <v>18</v>
      </c>
      <c r="G372" s="50" t="s">
        <v>101</v>
      </c>
      <c r="H372" s="71" t="s">
        <v>19</v>
      </c>
      <c r="I372" s="50" t="s">
        <v>62</v>
      </c>
      <c r="J372" s="50" t="s">
        <v>20</v>
      </c>
      <c r="K372" s="50" t="s">
        <v>20</v>
      </c>
      <c r="L372" s="50" t="s">
        <v>20</v>
      </c>
      <c r="M372" s="50" t="s">
        <v>20</v>
      </c>
      <c r="N372" s="50" t="s">
        <v>20</v>
      </c>
      <c r="O372" s="50" t="s">
        <v>2123</v>
      </c>
      <c r="P372" s="55" t="s">
        <v>410</v>
      </c>
      <c r="Q372" s="355" t="s">
        <v>1493</v>
      </c>
      <c r="R372" s="50" t="str">
        <f t="shared" si="11"/>
        <v>S</v>
      </c>
      <c r="S372" s="50" t="s">
        <v>24</v>
      </c>
      <c r="T372" s="50" t="s">
        <v>18</v>
      </c>
      <c r="U372" s="67">
        <v>2</v>
      </c>
      <c r="V372" s="50" t="s">
        <v>23</v>
      </c>
      <c r="W372" s="50" t="s">
        <v>1914</v>
      </c>
      <c r="X372" s="54" t="s">
        <v>1942</v>
      </c>
    </row>
    <row r="373" spans="2:24" x14ac:dyDescent="0.25">
      <c r="B373" s="49" t="str">
        <f t="shared" si="10"/>
        <v>1.3.2.0.00.0.0.00.00.00.00.00</v>
      </c>
      <c r="C373" s="50" t="s">
        <v>18</v>
      </c>
      <c r="D373" s="50" t="s">
        <v>23</v>
      </c>
      <c r="E373" s="50" t="s">
        <v>22</v>
      </c>
      <c r="F373" s="50" t="s">
        <v>19</v>
      </c>
      <c r="G373" s="50" t="s">
        <v>20</v>
      </c>
      <c r="H373" s="50" t="s">
        <v>19</v>
      </c>
      <c r="I373" s="50" t="s">
        <v>19</v>
      </c>
      <c r="J373" s="50" t="s">
        <v>20</v>
      </c>
      <c r="K373" s="50" t="s">
        <v>20</v>
      </c>
      <c r="L373" s="50" t="s">
        <v>20</v>
      </c>
      <c r="M373" s="50" t="s">
        <v>20</v>
      </c>
      <c r="N373" s="50" t="s">
        <v>20</v>
      </c>
      <c r="O373" s="50" t="s">
        <v>2123</v>
      </c>
      <c r="P373" s="55" t="s">
        <v>411</v>
      </c>
      <c r="Q373" s="355" t="s">
        <v>1793</v>
      </c>
      <c r="R373" s="50" t="str">
        <f t="shared" si="11"/>
        <v>S</v>
      </c>
      <c r="S373" s="50" t="s">
        <v>24</v>
      </c>
      <c r="T373" s="50" t="s">
        <v>23</v>
      </c>
      <c r="U373" s="67">
        <v>2</v>
      </c>
      <c r="V373" s="50" t="s">
        <v>23</v>
      </c>
      <c r="W373" s="50" t="s">
        <v>1914</v>
      </c>
      <c r="X373" s="54"/>
    </row>
    <row r="374" spans="2:24" x14ac:dyDescent="0.25">
      <c r="B374" s="49" t="str">
        <f t="shared" si="10"/>
        <v>1.3.2.1.00.0.0.00.00.00.00.00</v>
      </c>
      <c r="C374" s="50" t="s">
        <v>18</v>
      </c>
      <c r="D374" s="50" t="s">
        <v>23</v>
      </c>
      <c r="E374" s="50" t="s">
        <v>22</v>
      </c>
      <c r="F374" s="50" t="s">
        <v>18</v>
      </c>
      <c r="G374" s="50" t="s">
        <v>20</v>
      </c>
      <c r="H374" s="50" t="s">
        <v>19</v>
      </c>
      <c r="I374" s="50" t="s">
        <v>19</v>
      </c>
      <c r="J374" s="50" t="s">
        <v>20</v>
      </c>
      <c r="K374" s="50" t="s">
        <v>20</v>
      </c>
      <c r="L374" s="50" t="s">
        <v>20</v>
      </c>
      <c r="M374" s="50" t="s">
        <v>20</v>
      </c>
      <c r="N374" s="50" t="s">
        <v>20</v>
      </c>
      <c r="O374" s="50" t="s">
        <v>2123</v>
      </c>
      <c r="P374" s="55" t="s">
        <v>412</v>
      </c>
      <c r="Q374" s="355" t="s">
        <v>1794</v>
      </c>
      <c r="R374" s="50" t="str">
        <f t="shared" si="11"/>
        <v>S</v>
      </c>
      <c r="S374" s="50" t="s">
        <v>24</v>
      </c>
      <c r="T374" s="50" t="s">
        <v>23</v>
      </c>
      <c r="U374" s="67">
        <v>2</v>
      </c>
      <c r="V374" s="50" t="s">
        <v>23</v>
      </c>
      <c r="W374" s="50" t="s">
        <v>1914</v>
      </c>
      <c r="X374" s="54"/>
    </row>
    <row r="375" spans="2:24" x14ac:dyDescent="0.25">
      <c r="B375" s="49" t="str">
        <f t="shared" si="10"/>
        <v>1.3.2.1.01.0.0.00.00.00.00.00</v>
      </c>
      <c r="C375" s="50" t="s">
        <v>18</v>
      </c>
      <c r="D375" s="50" t="s">
        <v>23</v>
      </c>
      <c r="E375" s="50" t="s">
        <v>22</v>
      </c>
      <c r="F375" s="50" t="s">
        <v>18</v>
      </c>
      <c r="G375" s="50" t="s">
        <v>27</v>
      </c>
      <c r="H375" s="50" t="s">
        <v>19</v>
      </c>
      <c r="I375" s="50" t="s">
        <v>19</v>
      </c>
      <c r="J375" s="50" t="s">
        <v>20</v>
      </c>
      <c r="K375" s="50" t="s">
        <v>20</v>
      </c>
      <c r="L375" s="50" t="s">
        <v>20</v>
      </c>
      <c r="M375" s="50" t="s">
        <v>20</v>
      </c>
      <c r="N375" s="50" t="s">
        <v>20</v>
      </c>
      <c r="O375" s="50" t="s">
        <v>2123</v>
      </c>
      <c r="P375" s="55" t="s">
        <v>413</v>
      </c>
      <c r="Q375" s="355" t="s">
        <v>1494</v>
      </c>
      <c r="R375" s="50" t="str">
        <f t="shared" si="11"/>
        <v>S</v>
      </c>
      <c r="S375" s="50" t="s">
        <v>24</v>
      </c>
      <c r="T375" s="50" t="s">
        <v>23</v>
      </c>
      <c r="U375" s="67">
        <v>2</v>
      </c>
      <c r="V375" s="50" t="s">
        <v>23</v>
      </c>
      <c r="W375" s="50" t="s">
        <v>1914</v>
      </c>
      <c r="X375" s="54" t="s">
        <v>2089</v>
      </c>
    </row>
    <row r="376" spans="2:24" x14ac:dyDescent="0.25">
      <c r="B376" s="49" t="str">
        <f t="shared" si="10"/>
        <v>1.3.2.1.01.0.1.00.00.00.00.00</v>
      </c>
      <c r="C376" s="50" t="s">
        <v>18</v>
      </c>
      <c r="D376" s="50" t="s">
        <v>23</v>
      </c>
      <c r="E376" s="50" t="s">
        <v>22</v>
      </c>
      <c r="F376" s="50" t="s">
        <v>18</v>
      </c>
      <c r="G376" s="50" t="s">
        <v>27</v>
      </c>
      <c r="H376" s="71" t="s">
        <v>19</v>
      </c>
      <c r="I376" s="50" t="s">
        <v>18</v>
      </c>
      <c r="J376" s="50" t="s">
        <v>20</v>
      </c>
      <c r="K376" s="50" t="s">
        <v>20</v>
      </c>
      <c r="L376" s="50" t="s">
        <v>20</v>
      </c>
      <c r="M376" s="50" t="s">
        <v>20</v>
      </c>
      <c r="N376" s="50" t="s">
        <v>20</v>
      </c>
      <c r="O376" s="50" t="s">
        <v>2123</v>
      </c>
      <c r="P376" s="55" t="s">
        <v>414</v>
      </c>
      <c r="Q376" s="355" t="s">
        <v>1494</v>
      </c>
      <c r="R376" s="50" t="str">
        <f t="shared" si="11"/>
        <v>S</v>
      </c>
      <c r="S376" s="50" t="s">
        <v>24</v>
      </c>
      <c r="T376" s="50" t="s">
        <v>23</v>
      </c>
      <c r="U376" s="67">
        <v>2</v>
      </c>
      <c r="V376" s="50" t="s">
        <v>23</v>
      </c>
      <c r="W376" s="50" t="s">
        <v>1914</v>
      </c>
      <c r="X376" s="54" t="s">
        <v>1942</v>
      </c>
    </row>
    <row r="377" spans="2:24" x14ac:dyDescent="0.25">
      <c r="B377" s="49" t="str">
        <f t="shared" si="10"/>
        <v>1.3.2.1.02.0.0.00.00.00.00.00</v>
      </c>
      <c r="C377" s="50" t="s">
        <v>18</v>
      </c>
      <c r="D377" s="50" t="s">
        <v>23</v>
      </c>
      <c r="E377" s="50" t="s">
        <v>22</v>
      </c>
      <c r="F377" s="50" t="s">
        <v>18</v>
      </c>
      <c r="G377" s="50" t="s">
        <v>28</v>
      </c>
      <c r="H377" s="50" t="s">
        <v>19</v>
      </c>
      <c r="I377" s="50" t="s">
        <v>19</v>
      </c>
      <c r="J377" s="50" t="s">
        <v>20</v>
      </c>
      <c r="K377" s="50" t="s">
        <v>20</v>
      </c>
      <c r="L377" s="50" t="s">
        <v>20</v>
      </c>
      <c r="M377" s="50" t="s">
        <v>20</v>
      </c>
      <c r="N377" s="50" t="s">
        <v>20</v>
      </c>
      <c r="O377" s="50" t="s">
        <v>2123</v>
      </c>
      <c r="P377" s="55" t="s">
        <v>415</v>
      </c>
      <c r="Q377" s="355" t="s">
        <v>1495</v>
      </c>
      <c r="R377" s="50" t="str">
        <f t="shared" si="11"/>
        <v>S</v>
      </c>
      <c r="S377" s="50" t="s">
        <v>24</v>
      </c>
      <c r="T377" s="50" t="s">
        <v>23</v>
      </c>
      <c r="U377" s="67">
        <v>2</v>
      </c>
      <c r="V377" s="50" t="s">
        <v>23</v>
      </c>
      <c r="W377" s="50" t="s">
        <v>1914</v>
      </c>
      <c r="X377" s="54" t="s">
        <v>2089</v>
      </c>
    </row>
    <row r="378" spans="2:24" x14ac:dyDescent="0.25">
      <c r="B378" s="49" t="str">
        <f t="shared" si="10"/>
        <v>1.3.2.1.02.0.1.00.00.00.00.00</v>
      </c>
      <c r="C378" s="50" t="s">
        <v>18</v>
      </c>
      <c r="D378" s="50" t="s">
        <v>23</v>
      </c>
      <c r="E378" s="50" t="s">
        <v>22</v>
      </c>
      <c r="F378" s="50" t="s">
        <v>18</v>
      </c>
      <c r="G378" s="50" t="s">
        <v>28</v>
      </c>
      <c r="H378" s="71" t="s">
        <v>19</v>
      </c>
      <c r="I378" s="50" t="s">
        <v>18</v>
      </c>
      <c r="J378" s="50" t="s">
        <v>20</v>
      </c>
      <c r="K378" s="50" t="s">
        <v>20</v>
      </c>
      <c r="L378" s="50" t="s">
        <v>20</v>
      </c>
      <c r="M378" s="50" t="s">
        <v>20</v>
      </c>
      <c r="N378" s="50" t="s">
        <v>20</v>
      </c>
      <c r="O378" s="50" t="s">
        <v>2123</v>
      </c>
      <c r="P378" s="55" t="s">
        <v>416</v>
      </c>
      <c r="Q378" s="355" t="s">
        <v>1495</v>
      </c>
      <c r="R378" s="50" t="str">
        <f t="shared" si="11"/>
        <v>S</v>
      </c>
      <c r="S378" s="50" t="s">
        <v>24</v>
      </c>
      <c r="T378" s="50" t="s">
        <v>23</v>
      </c>
      <c r="U378" s="67">
        <v>2</v>
      </c>
      <c r="V378" s="50" t="s">
        <v>23</v>
      </c>
      <c r="W378" s="50" t="s">
        <v>1914</v>
      </c>
      <c r="X378" s="54" t="s">
        <v>1942</v>
      </c>
    </row>
    <row r="379" spans="2:24" x14ac:dyDescent="0.25">
      <c r="B379" s="49" t="str">
        <f t="shared" si="10"/>
        <v>1.3.2.1.03.0.0.00.00.00.00.00</v>
      </c>
      <c r="C379" s="50" t="s">
        <v>18</v>
      </c>
      <c r="D379" s="50" t="s">
        <v>23</v>
      </c>
      <c r="E379" s="50" t="s">
        <v>22</v>
      </c>
      <c r="F379" s="50" t="s">
        <v>18</v>
      </c>
      <c r="G379" s="50" t="s">
        <v>39</v>
      </c>
      <c r="H379" s="50" t="s">
        <v>19</v>
      </c>
      <c r="I379" s="50" t="s">
        <v>19</v>
      </c>
      <c r="J379" s="50" t="s">
        <v>20</v>
      </c>
      <c r="K379" s="50" t="s">
        <v>20</v>
      </c>
      <c r="L379" s="50" t="s">
        <v>20</v>
      </c>
      <c r="M379" s="50" t="s">
        <v>20</v>
      </c>
      <c r="N379" s="50" t="s">
        <v>20</v>
      </c>
      <c r="O379" s="50" t="s">
        <v>2123</v>
      </c>
      <c r="P379" s="55" t="s">
        <v>417</v>
      </c>
      <c r="Q379" s="355" t="s">
        <v>1496</v>
      </c>
      <c r="R379" s="50" t="str">
        <f t="shared" si="11"/>
        <v>S</v>
      </c>
      <c r="S379" s="50" t="s">
        <v>24</v>
      </c>
      <c r="T379" s="50" t="s">
        <v>23</v>
      </c>
      <c r="U379" s="67">
        <v>2</v>
      </c>
      <c r="V379" s="50" t="s">
        <v>23</v>
      </c>
      <c r="W379" s="50" t="s">
        <v>1914</v>
      </c>
      <c r="X379" s="54" t="s">
        <v>2089</v>
      </c>
    </row>
    <row r="380" spans="2:24" x14ac:dyDescent="0.25">
      <c r="B380" s="49" t="str">
        <f t="shared" si="10"/>
        <v>1.3.2.1.03.0.1.00.00.00.00.00</v>
      </c>
      <c r="C380" s="50" t="s">
        <v>18</v>
      </c>
      <c r="D380" s="50" t="s">
        <v>23</v>
      </c>
      <c r="E380" s="50" t="s">
        <v>22</v>
      </c>
      <c r="F380" s="50" t="s">
        <v>18</v>
      </c>
      <c r="G380" s="50" t="s">
        <v>39</v>
      </c>
      <c r="H380" s="71" t="s">
        <v>19</v>
      </c>
      <c r="I380" s="50" t="s">
        <v>18</v>
      </c>
      <c r="J380" s="50" t="s">
        <v>20</v>
      </c>
      <c r="K380" s="50" t="s">
        <v>20</v>
      </c>
      <c r="L380" s="50" t="s">
        <v>20</v>
      </c>
      <c r="M380" s="50" t="s">
        <v>20</v>
      </c>
      <c r="N380" s="50" t="s">
        <v>20</v>
      </c>
      <c r="O380" s="50" t="s">
        <v>2123</v>
      </c>
      <c r="P380" s="55" t="s">
        <v>418</v>
      </c>
      <c r="Q380" s="355" t="s">
        <v>1496</v>
      </c>
      <c r="R380" s="50" t="str">
        <f t="shared" si="11"/>
        <v>S</v>
      </c>
      <c r="S380" s="50" t="s">
        <v>24</v>
      </c>
      <c r="T380" s="50" t="s">
        <v>23</v>
      </c>
      <c r="U380" s="67">
        <v>2</v>
      </c>
      <c r="V380" s="50" t="s">
        <v>23</v>
      </c>
      <c r="W380" s="50" t="s">
        <v>1914</v>
      </c>
      <c r="X380" s="54" t="s">
        <v>1942</v>
      </c>
    </row>
    <row r="381" spans="2:24" x14ac:dyDescent="0.25">
      <c r="B381" s="49" t="str">
        <f t="shared" si="10"/>
        <v>1.3.2.1.04.0.0.00.00.00.00.00</v>
      </c>
      <c r="C381" s="50" t="s">
        <v>18</v>
      </c>
      <c r="D381" s="50" t="s">
        <v>23</v>
      </c>
      <c r="E381" s="50" t="s">
        <v>22</v>
      </c>
      <c r="F381" s="50" t="s">
        <v>18</v>
      </c>
      <c r="G381" s="50" t="s">
        <v>114</v>
      </c>
      <c r="H381" s="50" t="s">
        <v>19</v>
      </c>
      <c r="I381" s="50" t="s">
        <v>19</v>
      </c>
      <c r="J381" s="50" t="s">
        <v>20</v>
      </c>
      <c r="K381" s="50" t="s">
        <v>20</v>
      </c>
      <c r="L381" s="50" t="s">
        <v>20</v>
      </c>
      <c r="M381" s="50" t="s">
        <v>20</v>
      </c>
      <c r="N381" s="50" t="s">
        <v>20</v>
      </c>
      <c r="O381" s="50" t="s">
        <v>2123</v>
      </c>
      <c r="P381" s="55" t="s">
        <v>419</v>
      </c>
      <c r="Q381" s="355" t="s">
        <v>2207</v>
      </c>
      <c r="R381" s="50" t="str">
        <f t="shared" si="11"/>
        <v>S</v>
      </c>
      <c r="S381" s="50" t="s">
        <v>24</v>
      </c>
      <c r="T381" s="50" t="s">
        <v>23</v>
      </c>
      <c r="U381" s="67">
        <v>2</v>
      </c>
      <c r="V381" s="50" t="s">
        <v>23</v>
      </c>
      <c r="W381" s="50" t="s">
        <v>1914</v>
      </c>
      <c r="X381" s="54" t="s">
        <v>2089</v>
      </c>
    </row>
    <row r="382" spans="2:24" x14ac:dyDescent="0.25">
      <c r="B382" s="49" t="str">
        <f t="shared" si="10"/>
        <v>1.3.2.1.04.0.1.00.00.00.00.00</v>
      </c>
      <c r="C382" s="50" t="s">
        <v>18</v>
      </c>
      <c r="D382" s="50" t="s">
        <v>23</v>
      </c>
      <c r="E382" s="50" t="s">
        <v>22</v>
      </c>
      <c r="F382" s="50" t="s">
        <v>18</v>
      </c>
      <c r="G382" s="50" t="s">
        <v>114</v>
      </c>
      <c r="H382" s="71" t="s">
        <v>19</v>
      </c>
      <c r="I382" s="50" t="s">
        <v>18</v>
      </c>
      <c r="J382" s="50" t="s">
        <v>20</v>
      </c>
      <c r="K382" s="50" t="s">
        <v>20</v>
      </c>
      <c r="L382" s="50" t="s">
        <v>20</v>
      </c>
      <c r="M382" s="50" t="s">
        <v>20</v>
      </c>
      <c r="N382" s="50" t="s">
        <v>20</v>
      </c>
      <c r="O382" s="50" t="s">
        <v>2123</v>
      </c>
      <c r="P382" s="55" t="s">
        <v>420</v>
      </c>
      <c r="Q382" s="355" t="s">
        <v>2207</v>
      </c>
      <c r="R382" s="50" t="str">
        <f t="shared" si="11"/>
        <v>S</v>
      </c>
      <c r="S382" s="50" t="s">
        <v>24</v>
      </c>
      <c r="T382" s="50" t="s">
        <v>23</v>
      </c>
      <c r="U382" s="67">
        <v>2</v>
      </c>
      <c r="V382" s="50" t="s">
        <v>23</v>
      </c>
      <c r="W382" s="50" t="s">
        <v>1914</v>
      </c>
      <c r="X382" s="54" t="s">
        <v>1942</v>
      </c>
    </row>
    <row r="383" spans="2:24" x14ac:dyDescent="0.25">
      <c r="B383" s="49" t="str">
        <f t="shared" si="10"/>
        <v>1.3.2.1.05.0.0.00.00.00.00.00</v>
      </c>
      <c r="C383" s="50" t="s">
        <v>18</v>
      </c>
      <c r="D383" s="50" t="s">
        <v>23</v>
      </c>
      <c r="E383" s="50" t="s">
        <v>22</v>
      </c>
      <c r="F383" s="50" t="s">
        <v>18</v>
      </c>
      <c r="G383" s="50" t="s">
        <v>124</v>
      </c>
      <c r="H383" s="50" t="s">
        <v>19</v>
      </c>
      <c r="I383" s="50" t="s">
        <v>19</v>
      </c>
      <c r="J383" s="50" t="s">
        <v>20</v>
      </c>
      <c r="K383" s="50" t="s">
        <v>20</v>
      </c>
      <c r="L383" s="50" t="s">
        <v>20</v>
      </c>
      <c r="M383" s="50" t="s">
        <v>20</v>
      </c>
      <c r="N383" s="50" t="s">
        <v>20</v>
      </c>
      <c r="O383" s="50" t="s">
        <v>2123</v>
      </c>
      <c r="P383" s="55" t="s">
        <v>421</v>
      </c>
      <c r="Q383" s="355" t="s">
        <v>1497</v>
      </c>
      <c r="R383" s="50" t="str">
        <f t="shared" si="11"/>
        <v>S</v>
      </c>
      <c r="S383" s="50" t="s">
        <v>24</v>
      </c>
      <c r="T383" s="50" t="s">
        <v>23</v>
      </c>
      <c r="U383" s="67">
        <v>2</v>
      </c>
      <c r="V383" s="50" t="s">
        <v>23</v>
      </c>
      <c r="W383" s="50" t="s">
        <v>1914</v>
      </c>
      <c r="X383" s="54" t="s">
        <v>2089</v>
      </c>
    </row>
    <row r="384" spans="2:24" x14ac:dyDescent="0.25">
      <c r="B384" s="49" t="str">
        <f t="shared" si="10"/>
        <v>1.3.2.1.05.0.1.00.00.00.00.00</v>
      </c>
      <c r="C384" s="50" t="s">
        <v>18</v>
      </c>
      <c r="D384" s="50" t="s">
        <v>23</v>
      </c>
      <c r="E384" s="50" t="s">
        <v>22</v>
      </c>
      <c r="F384" s="50" t="s">
        <v>18</v>
      </c>
      <c r="G384" s="50" t="s">
        <v>124</v>
      </c>
      <c r="H384" s="71" t="s">
        <v>19</v>
      </c>
      <c r="I384" s="50" t="s">
        <v>18</v>
      </c>
      <c r="J384" s="50" t="s">
        <v>20</v>
      </c>
      <c r="K384" s="50" t="s">
        <v>20</v>
      </c>
      <c r="L384" s="50" t="s">
        <v>20</v>
      </c>
      <c r="M384" s="50" t="s">
        <v>20</v>
      </c>
      <c r="N384" s="50" t="s">
        <v>20</v>
      </c>
      <c r="O384" s="50" t="s">
        <v>2123</v>
      </c>
      <c r="P384" s="55" t="s">
        <v>422</v>
      </c>
      <c r="Q384" s="355" t="s">
        <v>1497</v>
      </c>
      <c r="R384" s="50" t="str">
        <f t="shared" si="11"/>
        <v>S</v>
      </c>
      <c r="S384" s="50" t="s">
        <v>24</v>
      </c>
      <c r="T384" s="50" t="s">
        <v>23</v>
      </c>
      <c r="U384" s="67">
        <v>2</v>
      </c>
      <c r="V384" s="50" t="s">
        <v>23</v>
      </c>
      <c r="W384" s="50" t="s">
        <v>1914</v>
      </c>
      <c r="X384" s="54" t="s">
        <v>1942</v>
      </c>
    </row>
    <row r="385" spans="2:24" x14ac:dyDescent="0.25">
      <c r="B385" s="49" t="str">
        <f t="shared" si="10"/>
        <v>1.3.2.1.06.0.0.00.00.00.00.00</v>
      </c>
      <c r="C385" s="50" t="s">
        <v>18</v>
      </c>
      <c r="D385" s="50" t="s">
        <v>23</v>
      </c>
      <c r="E385" s="50" t="s">
        <v>22</v>
      </c>
      <c r="F385" s="50" t="s">
        <v>18</v>
      </c>
      <c r="G385" s="50" t="s">
        <v>125</v>
      </c>
      <c r="H385" s="50" t="s">
        <v>19</v>
      </c>
      <c r="I385" s="50" t="s">
        <v>19</v>
      </c>
      <c r="J385" s="50" t="s">
        <v>20</v>
      </c>
      <c r="K385" s="50" t="s">
        <v>20</v>
      </c>
      <c r="L385" s="50" t="s">
        <v>20</v>
      </c>
      <c r="M385" s="50" t="s">
        <v>20</v>
      </c>
      <c r="N385" s="50" t="s">
        <v>20</v>
      </c>
      <c r="O385" s="50" t="s">
        <v>2123</v>
      </c>
      <c r="P385" s="55" t="s">
        <v>423</v>
      </c>
      <c r="Q385" s="355" t="s">
        <v>1498</v>
      </c>
      <c r="R385" s="50" t="str">
        <f t="shared" si="11"/>
        <v>S</v>
      </c>
      <c r="S385" s="50" t="s">
        <v>24</v>
      </c>
      <c r="T385" s="50" t="s">
        <v>23</v>
      </c>
      <c r="U385" s="67">
        <v>2</v>
      </c>
      <c r="V385" s="50" t="s">
        <v>23</v>
      </c>
      <c r="W385" s="50" t="s">
        <v>1914</v>
      </c>
      <c r="X385" s="54" t="s">
        <v>2089</v>
      </c>
    </row>
    <row r="386" spans="2:24" x14ac:dyDescent="0.25">
      <c r="B386" s="49" t="str">
        <f t="shared" si="10"/>
        <v>1.3.2.1.06.0.1.00.00.00.00.00</v>
      </c>
      <c r="C386" s="50" t="s">
        <v>18</v>
      </c>
      <c r="D386" s="50" t="s">
        <v>23</v>
      </c>
      <c r="E386" s="50" t="s">
        <v>22</v>
      </c>
      <c r="F386" s="50" t="s">
        <v>18</v>
      </c>
      <c r="G386" s="50" t="s">
        <v>125</v>
      </c>
      <c r="H386" s="71" t="s">
        <v>19</v>
      </c>
      <c r="I386" s="50" t="s">
        <v>18</v>
      </c>
      <c r="J386" s="50" t="s">
        <v>20</v>
      </c>
      <c r="K386" s="50" t="s">
        <v>20</v>
      </c>
      <c r="L386" s="50" t="s">
        <v>20</v>
      </c>
      <c r="M386" s="50" t="s">
        <v>20</v>
      </c>
      <c r="N386" s="50" t="s">
        <v>20</v>
      </c>
      <c r="O386" s="50" t="s">
        <v>2123</v>
      </c>
      <c r="P386" s="55" t="s">
        <v>424</v>
      </c>
      <c r="Q386" s="355" t="s">
        <v>1498</v>
      </c>
      <c r="R386" s="50" t="str">
        <f t="shared" si="11"/>
        <v>S</v>
      </c>
      <c r="S386" s="50" t="s">
        <v>24</v>
      </c>
      <c r="T386" s="50" t="s">
        <v>23</v>
      </c>
      <c r="U386" s="67">
        <v>2</v>
      </c>
      <c r="V386" s="50" t="s">
        <v>23</v>
      </c>
      <c r="W386" s="50" t="s">
        <v>1914</v>
      </c>
      <c r="X386" s="54" t="s">
        <v>1942</v>
      </c>
    </row>
    <row r="387" spans="2:24" x14ac:dyDescent="0.25">
      <c r="B387" s="49" t="str">
        <f t="shared" si="10"/>
        <v>1.3.2.2.00.0.0.00.00.00.00.00</v>
      </c>
      <c r="C387" s="50" t="s">
        <v>18</v>
      </c>
      <c r="D387" s="50" t="s">
        <v>23</v>
      </c>
      <c r="E387" s="50" t="s">
        <v>22</v>
      </c>
      <c r="F387" s="50" t="s">
        <v>22</v>
      </c>
      <c r="G387" s="50" t="s">
        <v>20</v>
      </c>
      <c r="H387" s="50" t="s">
        <v>19</v>
      </c>
      <c r="I387" s="50" t="s">
        <v>19</v>
      </c>
      <c r="J387" s="50" t="s">
        <v>20</v>
      </c>
      <c r="K387" s="50" t="s">
        <v>20</v>
      </c>
      <c r="L387" s="50" t="s">
        <v>20</v>
      </c>
      <c r="M387" s="50" t="s">
        <v>20</v>
      </c>
      <c r="N387" s="50" t="s">
        <v>20</v>
      </c>
      <c r="O387" s="50" t="s">
        <v>2123</v>
      </c>
      <c r="P387" s="55" t="s">
        <v>425</v>
      </c>
      <c r="Q387" s="355" t="s">
        <v>1795</v>
      </c>
      <c r="R387" s="50" t="str">
        <f t="shared" si="11"/>
        <v>S</v>
      </c>
      <c r="S387" s="50" t="s">
        <v>24</v>
      </c>
      <c r="T387" s="50" t="s">
        <v>23</v>
      </c>
      <c r="U387" s="67">
        <v>2</v>
      </c>
      <c r="V387" s="50" t="s">
        <v>23</v>
      </c>
      <c r="W387" s="50" t="s">
        <v>1914</v>
      </c>
      <c r="X387" s="54"/>
    </row>
    <row r="388" spans="2:24" x14ac:dyDescent="0.25">
      <c r="B388" s="49" t="str">
        <f t="shared" si="10"/>
        <v>1.3.2.2.01.0.0.00.00.00.00.00</v>
      </c>
      <c r="C388" s="50" t="s">
        <v>18</v>
      </c>
      <c r="D388" s="50" t="s">
        <v>23</v>
      </c>
      <c r="E388" s="50" t="s">
        <v>22</v>
      </c>
      <c r="F388" s="50" t="s">
        <v>22</v>
      </c>
      <c r="G388" s="50" t="s">
        <v>27</v>
      </c>
      <c r="H388" s="50" t="s">
        <v>19</v>
      </c>
      <c r="I388" s="50" t="s">
        <v>19</v>
      </c>
      <c r="J388" s="50" t="s">
        <v>20</v>
      </c>
      <c r="K388" s="50" t="s">
        <v>20</v>
      </c>
      <c r="L388" s="50" t="s">
        <v>20</v>
      </c>
      <c r="M388" s="50" t="s">
        <v>20</v>
      </c>
      <c r="N388" s="50" t="s">
        <v>20</v>
      </c>
      <c r="O388" s="50" t="s">
        <v>2123</v>
      </c>
      <c r="P388" s="55" t="s">
        <v>425</v>
      </c>
      <c r="Q388" s="355" t="s">
        <v>1499</v>
      </c>
      <c r="R388" s="50" t="str">
        <f t="shared" si="11"/>
        <v>S</v>
      </c>
      <c r="S388" s="50" t="s">
        <v>24</v>
      </c>
      <c r="T388" s="50" t="s">
        <v>23</v>
      </c>
      <c r="U388" s="67">
        <v>2</v>
      </c>
      <c r="V388" s="50" t="s">
        <v>23</v>
      </c>
      <c r="W388" s="50" t="s">
        <v>1914</v>
      </c>
      <c r="X388" s="54" t="s">
        <v>2089</v>
      </c>
    </row>
    <row r="389" spans="2:24" x14ac:dyDescent="0.25">
      <c r="B389" s="49" t="str">
        <f t="shared" si="10"/>
        <v>1.3.2.2.01.0.1.00.00.00.00.00</v>
      </c>
      <c r="C389" s="50" t="s">
        <v>18</v>
      </c>
      <c r="D389" s="50" t="s">
        <v>23</v>
      </c>
      <c r="E389" s="50" t="s">
        <v>22</v>
      </c>
      <c r="F389" s="50" t="s">
        <v>22</v>
      </c>
      <c r="G389" s="50" t="s">
        <v>27</v>
      </c>
      <c r="H389" s="71" t="s">
        <v>19</v>
      </c>
      <c r="I389" s="50" t="s">
        <v>18</v>
      </c>
      <c r="J389" s="50" t="s">
        <v>20</v>
      </c>
      <c r="K389" s="50" t="s">
        <v>20</v>
      </c>
      <c r="L389" s="50" t="s">
        <v>20</v>
      </c>
      <c r="M389" s="50" t="s">
        <v>20</v>
      </c>
      <c r="N389" s="50" t="s">
        <v>20</v>
      </c>
      <c r="O389" s="50" t="s">
        <v>2123</v>
      </c>
      <c r="P389" s="55" t="s">
        <v>426</v>
      </c>
      <c r="Q389" s="355" t="s">
        <v>1499</v>
      </c>
      <c r="R389" s="50" t="str">
        <f t="shared" si="11"/>
        <v>S</v>
      </c>
      <c r="S389" s="50" t="s">
        <v>24</v>
      </c>
      <c r="T389" s="50" t="s">
        <v>23</v>
      </c>
      <c r="U389" s="67">
        <v>2</v>
      </c>
      <c r="V389" s="50" t="s">
        <v>23</v>
      </c>
      <c r="W389" s="50" t="s">
        <v>1914</v>
      </c>
      <c r="X389" s="54" t="s">
        <v>1942</v>
      </c>
    </row>
    <row r="390" spans="2:24" x14ac:dyDescent="0.25">
      <c r="B390" s="49" t="str">
        <f t="shared" si="10"/>
        <v>1.3.2.3.00.0.0.00.00.00.00.00</v>
      </c>
      <c r="C390" s="50" t="s">
        <v>18</v>
      </c>
      <c r="D390" s="50" t="s">
        <v>23</v>
      </c>
      <c r="E390" s="50" t="s">
        <v>22</v>
      </c>
      <c r="F390" s="50" t="s">
        <v>23</v>
      </c>
      <c r="G390" s="50" t="s">
        <v>20</v>
      </c>
      <c r="H390" s="50" t="s">
        <v>19</v>
      </c>
      <c r="I390" s="50" t="s">
        <v>19</v>
      </c>
      <c r="J390" s="50" t="s">
        <v>20</v>
      </c>
      <c r="K390" s="50" t="s">
        <v>20</v>
      </c>
      <c r="L390" s="50" t="s">
        <v>20</v>
      </c>
      <c r="M390" s="50" t="s">
        <v>20</v>
      </c>
      <c r="N390" s="50" t="s">
        <v>20</v>
      </c>
      <c r="O390" s="50" t="s">
        <v>2123</v>
      </c>
      <c r="P390" s="55" t="s">
        <v>427</v>
      </c>
      <c r="Q390" s="355" t="s">
        <v>1796</v>
      </c>
      <c r="R390" s="50" t="str">
        <f t="shared" si="11"/>
        <v>S</v>
      </c>
      <c r="S390" s="50" t="s">
        <v>24</v>
      </c>
      <c r="T390" s="50" t="s">
        <v>23</v>
      </c>
      <c r="U390" s="67">
        <v>2</v>
      </c>
      <c r="V390" s="50" t="s">
        <v>23</v>
      </c>
      <c r="W390" s="50" t="s">
        <v>1914</v>
      </c>
      <c r="X390" s="54"/>
    </row>
    <row r="391" spans="2:24" x14ac:dyDescent="0.25">
      <c r="B391" s="49" t="str">
        <f t="shared" si="10"/>
        <v>1.3.2.3.01.0.0.00.00.00.00.00</v>
      </c>
      <c r="C391" s="50" t="s">
        <v>18</v>
      </c>
      <c r="D391" s="50" t="s">
        <v>23</v>
      </c>
      <c r="E391" s="50" t="s">
        <v>22</v>
      </c>
      <c r="F391" s="50" t="s">
        <v>23</v>
      </c>
      <c r="G391" s="50" t="s">
        <v>27</v>
      </c>
      <c r="H391" s="50" t="s">
        <v>19</v>
      </c>
      <c r="I391" s="50" t="s">
        <v>19</v>
      </c>
      <c r="J391" s="50" t="s">
        <v>20</v>
      </c>
      <c r="K391" s="50" t="s">
        <v>20</v>
      </c>
      <c r="L391" s="50" t="s">
        <v>20</v>
      </c>
      <c r="M391" s="50" t="s">
        <v>20</v>
      </c>
      <c r="N391" s="50" t="s">
        <v>20</v>
      </c>
      <c r="O391" s="50" t="s">
        <v>2123</v>
      </c>
      <c r="P391" s="55" t="s">
        <v>427</v>
      </c>
      <c r="Q391" s="355" t="s">
        <v>1500</v>
      </c>
      <c r="R391" s="50" t="str">
        <f t="shared" si="11"/>
        <v>S</v>
      </c>
      <c r="S391" s="50" t="s">
        <v>24</v>
      </c>
      <c r="T391" s="50" t="s">
        <v>23</v>
      </c>
      <c r="U391" s="67">
        <v>2</v>
      </c>
      <c r="V391" s="50" t="s">
        <v>23</v>
      </c>
      <c r="W391" s="50" t="s">
        <v>1914</v>
      </c>
      <c r="X391" s="54" t="s">
        <v>2089</v>
      </c>
    </row>
    <row r="392" spans="2:24" x14ac:dyDescent="0.25">
      <c r="B392" s="49" t="str">
        <f t="shared" ref="B392:B455" si="12">C392&amp;"."&amp;D392&amp;"."&amp;E392&amp;"."&amp;F392&amp;"."&amp;G392&amp;"."&amp;H392&amp;"."&amp;I392&amp;"."&amp;J392&amp;"."&amp;K392&amp;"."&amp;L392&amp;"."&amp;M392&amp;"."&amp;N392</f>
        <v>1.3.2.3.01.0.1.00.00.00.00.00</v>
      </c>
      <c r="C392" s="50" t="s">
        <v>18</v>
      </c>
      <c r="D392" s="50" t="s">
        <v>23</v>
      </c>
      <c r="E392" s="50" t="s">
        <v>22</v>
      </c>
      <c r="F392" s="50" t="s">
        <v>23</v>
      </c>
      <c r="G392" s="50" t="s">
        <v>27</v>
      </c>
      <c r="H392" s="71" t="s">
        <v>19</v>
      </c>
      <c r="I392" s="50" t="s">
        <v>18</v>
      </c>
      <c r="J392" s="50" t="s">
        <v>20</v>
      </c>
      <c r="K392" s="50" t="s">
        <v>20</v>
      </c>
      <c r="L392" s="50" t="s">
        <v>20</v>
      </c>
      <c r="M392" s="50" t="s">
        <v>20</v>
      </c>
      <c r="N392" s="50" t="s">
        <v>20</v>
      </c>
      <c r="O392" s="50" t="s">
        <v>2123</v>
      </c>
      <c r="P392" s="55" t="s">
        <v>428</v>
      </c>
      <c r="Q392" s="355" t="s">
        <v>1500</v>
      </c>
      <c r="R392" s="50" t="str">
        <f t="shared" ref="R392:R455" si="13">IF(U392=2,"S","A")</f>
        <v>S</v>
      </c>
      <c r="S392" s="50" t="s">
        <v>24</v>
      </c>
      <c r="T392" s="50" t="s">
        <v>23</v>
      </c>
      <c r="U392" s="67">
        <v>2</v>
      </c>
      <c r="V392" s="50" t="s">
        <v>23</v>
      </c>
      <c r="W392" s="50" t="s">
        <v>1914</v>
      </c>
      <c r="X392" s="54" t="s">
        <v>1942</v>
      </c>
    </row>
    <row r="393" spans="2:24" x14ac:dyDescent="0.25">
      <c r="B393" s="49" t="str">
        <f t="shared" si="12"/>
        <v>1.3.2.3.01.0.2.00.00.00.00.00</v>
      </c>
      <c r="C393" s="50" t="s">
        <v>18</v>
      </c>
      <c r="D393" s="50" t="s">
        <v>23</v>
      </c>
      <c r="E393" s="50" t="s">
        <v>22</v>
      </c>
      <c r="F393" s="50" t="s">
        <v>23</v>
      </c>
      <c r="G393" s="50" t="s">
        <v>27</v>
      </c>
      <c r="H393" s="71" t="s">
        <v>19</v>
      </c>
      <c r="I393" s="50" t="s">
        <v>22</v>
      </c>
      <c r="J393" s="50" t="s">
        <v>20</v>
      </c>
      <c r="K393" s="50" t="s">
        <v>20</v>
      </c>
      <c r="L393" s="50" t="s">
        <v>20</v>
      </c>
      <c r="M393" s="50" t="s">
        <v>20</v>
      </c>
      <c r="N393" s="50" t="s">
        <v>20</v>
      </c>
      <c r="O393" s="50" t="s">
        <v>2123</v>
      </c>
      <c r="P393" s="55" t="s">
        <v>2127</v>
      </c>
      <c r="Q393" s="355" t="s">
        <v>1500</v>
      </c>
      <c r="R393" s="50" t="str">
        <f t="shared" si="13"/>
        <v>S</v>
      </c>
      <c r="S393" s="50" t="s">
        <v>24</v>
      </c>
      <c r="T393" s="50" t="s">
        <v>23</v>
      </c>
      <c r="U393" s="67">
        <v>2</v>
      </c>
      <c r="V393" s="50" t="s">
        <v>23</v>
      </c>
      <c r="W393" s="50" t="s">
        <v>1914</v>
      </c>
      <c r="X393" s="54" t="s">
        <v>1942</v>
      </c>
    </row>
    <row r="394" spans="2:24" x14ac:dyDescent="0.25">
      <c r="B394" s="49" t="str">
        <f t="shared" si="12"/>
        <v>1.3.2.9.00.0.0.00.00.00.00.00</v>
      </c>
      <c r="C394" s="50" t="s">
        <v>18</v>
      </c>
      <c r="D394" s="50" t="s">
        <v>23</v>
      </c>
      <c r="E394" s="50" t="s">
        <v>22</v>
      </c>
      <c r="F394" s="50" t="s">
        <v>90</v>
      </c>
      <c r="G394" s="50" t="s">
        <v>20</v>
      </c>
      <c r="H394" s="50" t="s">
        <v>19</v>
      </c>
      <c r="I394" s="50" t="s">
        <v>19</v>
      </c>
      <c r="J394" s="50" t="s">
        <v>20</v>
      </c>
      <c r="K394" s="50" t="s">
        <v>20</v>
      </c>
      <c r="L394" s="50" t="s">
        <v>20</v>
      </c>
      <c r="M394" s="50" t="s">
        <v>20</v>
      </c>
      <c r="N394" s="50" t="s">
        <v>20</v>
      </c>
      <c r="O394" s="50" t="s">
        <v>2123</v>
      </c>
      <c r="P394" s="55" t="s">
        <v>429</v>
      </c>
      <c r="Q394" s="355" t="s">
        <v>1797</v>
      </c>
      <c r="R394" s="50" t="str">
        <f t="shared" si="13"/>
        <v>S</v>
      </c>
      <c r="S394" s="50" t="s">
        <v>24</v>
      </c>
      <c r="T394" s="50" t="s">
        <v>23</v>
      </c>
      <c r="U394" s="67">
        <v>2</v>
      </c>
      <c r="V394" s="50" t="s">
        <v>23</v>
      </c>
      <c r="W394" s="50" t="s">
        <v>1914</v>
      </c>
      <c r="X394" s="54"/>
    </row>
    <row r="395" spans="2:24" x14ac:dyDescent="0.25">
      <c r="B395" s="49" t="str">
        <f t="shared" si="12"/>
        <v>1.3.2.9.99.0.0.00.00.00.00.00</v>
      </c>
      <c r="C395" s="50" t="s">
        <v>18</v>
      </c>
      <c r="D395" s="50" t="s">
        <v>23</v>
      </c>
      <c r="E395" s="50" t="s">
        <v>22</v>
      </c>
      <c r="F395" s="50" t="s">
        <v>90</v>
      </c>
      <c r="G395" s="50" t="s">
        <v>101</v>
      </c>
      <c r="H395" s="50" t="s">
        <v>19</v>
      </c>
      <c r="I395" s="50" t="s">
        <v>19</v>
      </c>
      <c r="J395" s="50" t="s">
        <v>20</v>
      </c>
      <c r="K395" s="50" t="s">
        <v>20</v>
      </c>
      <c r="L395" s="50" t="s">
        <v>20</v>
      </c>
      <c r="M395" s="50" t="s">
        <v>20</v>
      </c>
      <c r="N395" s="50" t="s">
        <v>20</v>
      </c>
      <c r="O395" s="50" t="s">
        <v>2123</v>
      </c>
      <c r="P395" s="55" t="s">
        <v>429</v>
      </c>
      <c r="Q395" s="355" t="s">
        <v>1501</v>
      </c>
      <c r="R395" s="50" t="str">
        <f t="shared" si="13"/>
        <v>S</v>
      </c>
      <c r="S395" s="50" t="s">
        <v>24</v>
      </c>
      <c r="T395" s="50" t="s">
        <v>23</v>
      </c>
      <c r="U395" s="67">
        <v>2</v>
      </c>
      <c r="V395" s="50" t="s">
        <v>23</v>
      </c>
      <c r="W395" s="50" t="s">
        <v>1914</v>
      </c>
      <c r="X395" s="52" t="s">
        <v>2089</v>
      </c>
    </row>
    <row r="396" spans="2:24" x14ac:dyDescent="0.25">
      <c r="B396" s="49" t="str">
        <f t="shared" si="12"/>
        <v>1.3.2.9.99.0.1.00.00.00.00.00</v>
      </c>
      <c r="C396" s="50" t="s">
        <v>18</v>
      </c>
      <c r="D396" s="50" t="s">
        <v>23</v>
      </c>
      <c r="E396" s="50" t="s">
        <v>22</v>
      </c>
      <c r="F396" s="50" t="s">
        <v>90</v>
      </c>
      <c r="G396" s="50" t="s">
        <v>101</v>
      </c>
      <c r="H396" s="71" t="s">
        <v>19</v>
      </c>
      <c r="I396" s="50" t="s">
        <v>18</v>
      </c>
      <c r="J396" s="50" t="s">
        <v>20</v>
      </c>
      <c r="K396" s="50" t="s">
        <v>20</v>
      </c>
      <c r="L396" s="50" t="s">
        <v>20</v>
      </c>
      <c r="M396" s="50" t="s">
        <v>20</v>
      </c>
      <c r="N396" s="50" t="s">
        <v>20</v>
      </c>
      <c r="O396" s="50" t="s">
        <v>2123</v>
      </c>
      <c r="P396" s="55" t="s">
        <v>430</v>
      </c>
      <c r="Q396" s="355" t="s">
        <v>1501</v>
      </c>
      <c r="R396" s="50" t="str">
        <f t="shared" si="13"/>
        <v>S</v>
      </c>
      <c r="S396" s="50" t="s">
        <v>24</v>
      </c>
      <c r="T396" s="50" t="s">
        <v>23</v>
      </c>
      <c r="U396" s="67">
        <v>2</v>
      </c>
      <c r="V396" s="50" t="s">
        <v>23</v>
      </c>
      <c r="W396" s="50" t="s">
        <v>1914</v>
      </c>
      <c r="X396" s="54" t="s">
        <v>1942</v>
      </c>
    </row>
    <row r="397" spans="2:24" x14ac:dyDescent="0.25">
      <c r="B397" s="49" t="str">
        <f t="shared" si="12"/>
        <v>1.3.2.9.99.0.2.00.00.00.00.00</v>
      </c>
      <c r="C397" s="50" t="s">
        <v>18</v>
      </c>
      <c r="D397" s="50" t="s">
        <v>23</v>
      </c>
      <c r="E397" s="50" t="s">
        <v>22</v>
      </c>
      <c r="F397" s="50" t="s">
        <v>90</v>
      </c>
      <c r="G397" s="50" t="s">
        <v>101</v>
      </c>
      <c r="H397" s="71" t="s">
        <v>19</v>
      </c>
      <c r="I397" s="50" t="s">
        <v>22</v>
      </c>
      <c r="J397" s="50" t="s">
        <v>20</v>
      </c>
      <c r="K397" s="50" t="s">
        <v>20</v>
      </c>
      <c r="L397" s="50" t="s">
        <v>20</v>
      </c>
      <c r="M397" s="50" t="s">
        <v>20</v>
      </c>
      <c r="N397" s="50" t="s">
        <v>20</v>
      </c>
      <c r="O397" s="50" t="s">
        <v>2123</v>
      </c>
      <c r="P397" s="55" t="s">
        <v>2126</v>
      </c>
      <c r="Q397" s="355" t="s">
        <v>1501</v>
      </c>
      <c r="R397" s="50" t="str">
        <f t="shared" si="13"/>
        <v>S</v>
      </c>
      <c r="S397" s="50" t="s">
        <v>24</v>
      </c>
      <c r="T397" s="50" t="s">
        <v>23</v>
      </c>
      <c r="U397" s="67">
        <v>2</v>
      </c>
      <c r="V397" s="50" t="s">
        <v>23</v>
      </c>
      <c r="W397" s="50" t="s">
        <v>1914</v>
      </c>
      <c r="X397" s="54" t="s">
        <v>1942</v>
      </c>
    </row>
    <row r="398" spans="2:24" x14ac:dyDescent="0.25">
      <c r="B398" s="49" t="str">
        <f t="shared" si="12"/>
        <v>1.3.3.0.00.0.0.00.00.00.00.00</v>
      </c>
      <c r="C398" s="50" t="s">
        <v>18</v>
      </c>
      <c r="D398" s="50" t="s">
        <v>23</v>
      </c>
      <c r="E398" s="50" t="s">
        <v>23</v>
      </c>
      <c r="F398" s="50" t="s">
        <v>19</v>
      </c>
      <c r="G398" s="50" t="s">
        <v>20</v>
      </c>
      <c r="H398" s="50" t="s">
        <v>19</v>
      </c>
      <c r="I398" s="50" t="s">
        <v>19</v>
      </c>
      <c r="J398" s="50" t="s">
        <v>20</v>
      </c>
      <c r="K398" s="50" t="s">
        <v>20</v>
      </c>
      <c r="L398" s="50" t="s">
        <v>20</v>
      </c>
      <c r="M398" s="50" t="s">
        <v>20</v>
      </c>
      <c r="N398" s="50" t="s">
        <v>20</v>
      </c>
      <c r="O398" s="50" t="s">
        <v>2123</v>
      </c>
      <c r="P398" s="55" t="s">
        <v>431</v>
      </c>
      <c r="Q398" s="355" t="s">
        <v>1798</v>
      </c>
      <c r="R398" s="50" t="str">
        <f t="shared" si="13"/>
        <v>S</v>
      </c>
      <c r="S398" s="50" t="s">
        <v>24</v>
      </c>
      <c r="T398" s="50" t="s">
        <v>18</v>
      </c>
      <c r="U398" s="67">
        <v>2</v>
      </c>
      <c r="V398" s="50" t="s">
        <v>23</v>
      </c>
      <c r="W398" s="50" t="s">
        <v>1914</v>
      </c>
      <c r="X398" s="54"/>
    </row>
    <row r="399" spans="2:24" x14ac:dyDescent="0.25">
      <c r="B399" s="49" t="str">
        <f t="shared" si="12"/>
        <v>1.3.3.1.00.0.0.00.00.00.00.00</v>
      </c>
      <c r="C399" s="50" t="s">
        <v>18</v>
      </c>
      <c r="D399" s="50" t="s">
        <v>23</v>
      </c>
      <c r="E399" s="50" t="s">
        <v>23</v>
      </c>
      <c r="F399" s="50" t="s">
        <v>18</v>
      </c>
      <c r="G399" s="50" t="s">
        <v>20</v>
      </c>
      <c r="H399" s="50" t="s">
        <v>19</v>
      </c>
      <c r="I399" s="50" t="s">
        <v>19</v>
      </c>
      <c r="J399" s="50" t="s">
        <v>20</v>
      </c>
      <c r="K399" s="50" t="s">
        <v>20</v>
      </c>
      <c r="L399" s="50" t="s">
        <v>20</v>
      </c>
      <c r="M399" s="50" t="s">
        <v>20</v>
      </c>
      <c r="N399" s="50" t="s">
        <v>20</v>
      </c>
      <c r="O399" s="50" t="s">
        <v>2123</v>
      </c>
      <c r="P399" s="55" t="s">
        <v>432</v>
      </c>
      <c r="Q399" s="355" t="s">
        <v>1799</v>
      </c>
      <c r="R399" s="50" t="str">
        <f t="shared" si="13"/>
        <v>S</v>
      </c>
      <c r="S399" s="50" t="s">
        <v>24</v>
      </c>
      <c r="T399" s="50" t="s">
        <v>18</v>
      </c>
      <c r="U399" s="67">
        <v>2</v>
      </c>
      <c r="V399" s="50" t="s">
        <v>23</v>
      </c>
      <c r="W399" s="50" t="s">
        <v>1914</v>
      </c>
      <c r="X399" s="54"/>
    </row>
    <row r="400" spans="2:24" x14ac:dyDescent="0.25">
      <c r="B400" s="49" t="str">
        <f t="shared" si="12"/>
        <v>1.3.3.1.01.0.0.00.00.00.00.00</v>
      </c>
      <c r="C400" s="50" t="s">
        <v>18</v>
      </c>
      <c r="D400" s="50" t="s">
        <v>23</v>
      </c>
      <c r="E400" s="50" t="s">
        <v>23</v>
      </c>
      <c r="F400" s="50" t="s">
        <v>18</v>
      </c>
      <c r="G400" s="50" t="s">
        <v>27</v>
      </c>
      <c r="H400" s="50" t="s">
        <v>19</v>
      </c>
      <c r="I400" s="50" t="s">
        <v>19</v>
      </c>
      <c r="J400" s="50" t="s">
        <v>20</v>
      </c>
      <c r="K400" s="50" t="s">
        <v>20</v>
      </c>
      <c r="L400" s="50" t="s">
        <v>20</v>
      </c>
      <c r="M400" s="50" t="s">
        <v>20</v>
      </c>
      <c r="N400" s="50" t="s">
        <v>20</v>
      </c>
      <c r="O400" s="50" t="s">
        <v>2123</v>
      </c>
      <c r="P400" s="55" t="s">
        <v>433</v>
      </c>
      <c r="Q400" s="355" t="s">
        <v>1800</v>
      </c>
      <c r="R400" s="50" t="str">
        <f t="shared" si="13"/>
        <v>S</v>
      </c>
      <c r="S400" s="50" t="s">
        <v>24</v>
      </c>
      <c r="T400" s="50" t="s">
        <v>18</v>
      </c>
      <c r="U400" s="67">
        <v>2</v>
      </c>
      <c r="V400" s="50" t="s">
        <v>23</v>
      </c>
      <c r="W400" s="50" t="s">
        <v>1914</v>
      </c>
      <c r="X400" s="54"/>
    </row>
    <row r="401" spans="2:24" x14ac:dyDescent="0.25">
      <c r="B401" s="49" t="str">
        <f t="shared" si="12"/>
        <v>1.3.3.1.01.0.1.00.00.00.00.00</v>
      </c>
      <c r="C401" s="50" t="s">
        <v>18</v>
      </c>
      <c r="D401" s="50" t="s">
        <v>23</v>
      </c>
      <c r="E401" s="50" t="s">
        <v>23</v>
      </c>
      <c r="F401" s="50" t="s">
        <v>18</v>
      </c>
      <c r="G401" s="50" t="s">
        <v>27</v>
      </c>
      <c r="H401" s="71" t="s">
        <v>19</v>
      </c>
      <c r="I401" s="50" t="s">
        <v>18</v>
      </c>
      <c r="J401" s="50" t="s">
        <v>20</v>
      </c>
      <c r="K401" s="50" t="s">
        <v>20</v>
      </c>
      <c r="L401" s="50" t="s">
        <v>20</v>
      </c>
      <c r="M401" s="50" t="s">
        <v>20</v>
      </c>
      <c r="N401" s="50" t="s">
        <v>20</v>
      </c>
      <c r="O401" s="50" t="s">
        <v>2123</v>
      </c>
      <c r="P401" s="55" t="s">
        <v>434</v>
      </c>
      <c r="Q401" s="355" t="s">
        <v>1800</v>
      </c>
      <c r="R401" s="50" t="str">
        <f t="shared" si="13"/>
        <v>A</v>
      </c>
      <c r="S401" s="50" t="s">
        <v>24</v>
      </c>
      <c r="T401" s="50" t="s">
        <v>18</v>
      </c>
      <c r="U401" s="67">
        <v>1</v>
      </c>
      <c r="V401" s="50" t="s">
        <v>23</v>
      </c>
      <c r="W401" s="50" t="s">
        <v>1914</v>
      </c>
      <c r="X401" s="54" t="s">
        <v>2201</v>
      </c>
    </row>
    <row r="402" spans="2:24" x14ac:dyDescent="0.25">
      <c r="B402" s="49" t="str">
        <f t="shared" si="12"/>
        <v>1.3.3.1.01.0.2.00.00.00.00.00</v>
      </c>
      <c r="C402" s="50" t="s">
        <v>18</v>
      </c>
      <c r="D402" s="50" t="s">
        <v>23</v>
      </c>
      <c r="E402" s="50" t="s">
        <v>23</v>
      </c>
      <c r="F402" s="50" t="s">
        <v>18</v>
      </c>
      <c r="G402" s="50" t="s">
        <v>27</v>
      </c>
      <c r="H402" s="71" t="s">
        <v>19</v>
      </c>
      <c r="I402" s="50" t="s">
        <v>22</v>
      </c>
      <c r="J402" s="50" t="s">
        <v>20</v>
      </c>
      <c r="K402" s="50" t="s">
        <v>20</v>
      </c>
      <c r="L402" s="50" t="s">
        <v>20</v>
      </c>
      <c r="M402" s="50" t="s">
        <v>20</v>
      </c>
      <c r="N402" s="50" t="s">
        <v>20</v>
      </c>
      <c r="O402" s="50" t="s">
        <v>2123</v>
      </c>
      <c r="P402" s="55" t="s">
        <v>435</v>
      </c>
      <c r="Q402" s="355" t="s">
        <v>1800</v>
      </c>
      <c r="R402" s="50" t="str">
        <f t="shared" si="13"/>
        <v>A</v>
      </c>
      <c r="S402" s="50" t="s">
        <v>24</v>
      </c>
      <c r="T402" s="50" t="s">
        <v>18</v>
      </c>
      <c r="U402" s="67">
        <v>1</v>
      </c>
      <c r="V402" s="50" t="s">
        <v>23</v>
      </c>
      <c r="W402" s="50" t="s">
        <v>1914</v>
      </c>
      <c r="X402" s="54" t="s">
        <v>2201</v>
      </c>
    </row>
    <row r="403" spans="2:24" x14ac:dyDescent="0.25">
      <c r="B403" s="49" t="str">
        <f t="shared" si="12"/>
        <v>1.3.3.1.01.0.3.00.00.00.00.00</v>
      </c>
      <c r="C403" s="50" t="s">
        <v>18</v>
      </c>
      <c r="D403" s="50" t="s">
        <v>23</v>
      </c>
      <c r="E403" s="50" t="s">
        <v>23</v>
      </c>
      <c r="F403" s="50" t="s">
        <v>18</v>
      </c>
      <c r="G403" s="50" t="s">
        <v>27</v>
      </c>
      <c r="H403" s="71" t="s">
        <v>19</v>
      </c>
      <c r="I403" s="50" t="s">
        <v>23</v>
      </c>
      <c r="J403" s="50" t="s">
        <v>20</v>
      </c>
      <c r="K403" s="50" t="s">
        <v>20</v>
      </c>
      <c r="L403" s="50" t="s">
        <v>20</v>
      </c>
      <c r="M403" s="50" t="s">
        <v>20</v>
      </c>
      <c r="N403" s="50" t="s">
        <v>20</v>
      </c>
      <c r="O403" s="50" t="s">
        <v>2123</v>
      </c>
      <c r="P403" s="55" t="s">
        <v>436</v>
      </c>
      <c r="Q403" s="355" t="s">
        <v>1800</v>
      </c>
      <c r="R403" s="50" t="str">
        <f t="shared" si="13"/>
        <v>A</v>
      </c>
      <c r="S403" s="50" t="s">
        <v>24</v>
      </c>
      <c r="T403" s="50" t="s">
        <v>18</v>
      </c>
      <c r="U403" s="67">
        <v>1</v>
      </c>
      <c r="V403" s="50" t="s">
        <v>23</v>
      </c>
      <c r="W403" s="50" t="s">
        <v>1914</v>
      </c>
      <c r="X403" s="54" t="s">
        <v>2201</v>
      </c>
    </row>
    <row r="404" spans="2:24" x14ac:dyDescent="0.25">
      <c r="B404" s="49" t="str">
        <f t="shared" si="12"/>
        <v>1.3.3.1.01.0.4.00.00.00.00.00</v>
      </c>
      <c r="C404" s="50" t="s">
        <v>18</v>
      </c>
      <c r="D404" s="50" t="s">
        <v>23</v>
      </c>
      <c r="E404" s="50" t="s">
        <v>23</v>
      </c>
      <c r="F404" s="50" t="s">
        <v>18</v>
      </c>
      <c r="G404" s="50" t="s">
        <v>27</v>
      </c>
      <c r="H404" s="71" t="s">
        <v>19</v>
      </c>
      <c r="I404" s="50" t="s">
        <v>48</v>
      </c>
      <c r="J404" s="50" t="s">
        <v>20</v>
      </c>
      <c r="K404" s="50" t="s">
        <v>20</v>
      </c>
      <c r="L404" s="50" t="s">
        <v>20</v>
      </c>
      <c r="M404" s="50" t="s">
        <v>20</v>
      </c>
      <c r="N404" s="50" t="s">
        <v>20</v>
      </c>
      <c r="O404" s="50" t="s">
        <v>2123</v>
      </c>
      <c r="P404" s="55" t="s">
        <v>437</v>
      </c>
      <c r="Q404" s="355" t="s">
        <v>1800</v>
      </c>
      <c r="R404" s="50" t="str">
        <f t="shared" si="13"/>
        <v>A</v>
      </c>
      <c r="S404" s="50" t="s">
        <v>24</v>
      </c>
      <c r="T404" s="50" t="s">
        <v>18</v>
      </c>
      <c r="U404" s="67">
        <v>1</v>
      </c>
      <c r="V404" s="50" t="s">
        <v>23</v>
      </c>
      <c r="W404" s="50" t="s">
        <v>1914</v>
      </c>
      <c r="X404" s="54" t="s">
        <v>2201</v>
      </c>
    </row>
    <row r="405" spans="2:24" x14ac:dyDescent="0.25">
      <c r="B405" s="49" t="str">
        <f t="shared" si="12"/>
        <v>1.3.3.1.01.0.5.00.00.00.00.00</v>
      </c>
      <c r="C405" s="50" t="s">
        <v>18</v>
      </c>
      <c r="D405" s="50" t="s">
        <v>23</v>
      </c>
      <c r="E405" s="50" t="s">
        <v>23</v>
      </c>
      <c r="F405" s="50" t="s">
        <v>18</v>
      </c>
      <c r="G405" s="50" t="s">
        <v>27</v>
      </c>
      <c r="H405" s="71" t="s">
        <v>19</v>
      </c>
      <c r="I405" s="50" t="s">
        <v>57</v>
      </c>
      <c r="J405" s="50" t="s">
        <v>20</v>
      </c>
      <c r="K405" s="50" t="s">
        <v>20</v>
      </c>
      <c r="L405" s="50" t="s">
        <v>20</v>
      </c>
      <c r="M405" s="50" t="s">
        <v>20</v>
      </c>
      <c r="N405" s="50" t="s">
        <v>20</v>
      </c>
      <c r="O405" s="50" t="s">
        <v>2123</v>
      </c>
      <c r="P405" s="55" t="s">
        <v>438</v>
      </c>
      <c r="Q405" s="355" t="s">
        <v>1800</v>
      </c>
      <c r="R405" s="50" t="str">
        <f t="shared" si="13"/>
        <v>A</v>
      </c>
      <c r="S405" s="50" t="s">
        <v>24</v>
      </c>
      <c r="T405" s="50" t="s">
        <v>18</v>
      </c>
      <c r="U405" s="67">
        <v>1</v>
      </c>
      <c r="V405" s="50" t="s">
        <v>23</v>
      </c>
      <c r="W405" s="50" t="s">
        <v>1914</v>
      </c>
      <c r="X405" s="54" t="s">
        <v>2201</v>
      </c>
    </row>
    <row r="406" spans="2:24" x14ac:dyDescent="0.25">
      <c r="B406" s="49" t="str">
        <f t="shared" si="12"/>
        <v>1.3.3.1.01.0.6.00.00.00.00.00</v>
      </c>
      <c r="C406" s="50" t="s">
        <v>18</v>
      </c>
      <c r="D406" s="50" t="s">
        <v>23</v>
      </c>
      <c r="E406" s="50" t="s">
        <v>23</v>
      </c>
      <c r="F406" s="50" t="s">
        <v>18</v>
      </c>
      <c r="G406" s="50" t="s">
        <v>27</v>
      </c>
      <c r="H406" s="71" t="s">
        <v>19</v>
      </c>
      <c r="I406" s="50" t="s">
        <v>69</v>
      </c>
      <c r="J406" s="50" t="s">
        <v>20</v>
      </c>
      <c r="K406" s="50" t="s">
        <v>20</v>
      </c>
      <c r="L406" s="50" t="s">
        <v>20</v>
      </c>
      <c r="M406" s="50" t="s">
        <v>20</v>
      </c>
      <c r="N406" s="50" t="s">
        <v>20</v>
      </c>
      <c r="O406" s="50" t="s">
        <v>2123</v>
      </c>
      <c r="P406" s="55" t="s">
        <v>439</v>
      </c>
      <c r="Q406" s="355" t="s">
        <v>1800</v>
      </c>
      <c r="R406" s="50" t="str">
        <f t="shared" si="13"/>
        <v>A</v>
      </c>
      <c r="S406" s="50" t="s">
        <v>24</v>
      </c>
      <c r="T406" s="50" t="s">
        <v>18</v>
      </c>
      <c r="U406" s="67">
        <v>1</v>
      </c>
      <c r="V406" s="50" t="s">
        <v>23</v>
      </c>
      <c r="W406" s="50" t="s">
        <v>1914</v>
      </c>
      <c r="X406" s="54" t="s">
        <v>2201</v>
      </c>
    </row>
    <row r="407" spans="2:24" x14ac:dyDescent="0.25">
      <c r="B407" s="49" t="str">
        <f t="shared" si="12"/>
        <v>1.3.3.1.01.0.7.00.00.00.00.00</v>
      </c>
      <c r="C407" s="50" t="s">
        <v>18</v>
      </c>
      <c r="D407" s="50" t="s">
        <v>23</v>
      </c>
      <c r="E407" s="50" t="s">
        <v>23</v>
      </c>
      <c r="F407" s="50" t="s">
        <v>18</v>
      </c>
      <c r="G407" s="50" t="s">
        <v>27</v>
      </c>
      <c r="H407" s="71" t="s">
        <v>19</v>
      </c>
      <c r="I407" s="50" t="s">
        <v>71</v>
      </c>
      <c r="J407" s="50" t="s">
        <v>20</v>
      </c>
      <c r="K407" s="50" t="s">
        <v>20</v>
      </c>
      <c r="L407" s="50" t="s">
        <v>20</v>
      </c>
      <c r="M407" s="50" t="s">
        <v>20</v>
      </c>
      <c r="N407" s="50" t="s">
        <v>20</v>
      </c>
      <c r="O407" s="50" t="s">
        <v>2123</v>
      </c>
      <c r="P407" s="55" t="s">
        <v>2224</v>
      </c>
      <c r="Q407" s="355" t="s">
        <v>1800</v>
      </c>
      <c r="R407" s="50" t="str">
        <f t="shared" si="13"/>
        <v>A</v>
      </c>
      <c r="S407" s="50" t="s">
        <v>24</v>
      </c>
      <c r="T407" s="50" t="s">
        <v>18</v>
      </c>
      <c r="U407" s="67">
        <v>1</v>
      </c>
      <c r="V407" s="50" t="s">
        <v>23</v>
      </c>
      <c r="W407" s="50" t="s">
        <v>1914</v>
      </c>
      <c r="X407" s="54" t="s">
        <v>2201</v>
      </c>
    </row>
    <row r="408" spans="2:24" x14ac:dyDescent="0.25">
      <c r="B408" s="49" t="str">
        <f t="shared" si="12"/>
        <v>1.3.3.1.01.0.8.00.00.00.00.00</v>
      </c>
      <c r="C408" s="50" t="s">
        <v>18</v>
      </c>
      <c r="D408" s="50" t="s">
        <v>23</v>
      </c>
      <c r="E408" s="50" t="s">
        <v>23</v>
      </c>
      <c r="F408" s="50" t="s">
        <v>18</v>
      </c>
      <c r="G408" s="50" t="s">
        <v>27</v>
      </c>
      <c r="H408" s="71" t="s">
        <v>19</v>
      </c>
      <c r="I408" s="50" t="s">
        <v>62</v>
      </c>
      <c r="J408" s="50" t="s">
        <v>20</v>
      </c>
      <c r="K408" s="50" t="s">
        <v>20</v>
      </c>
      <c r="L408" s="50" t="s">
        <v>20</v>
      </c>
      <c r="M408" s="50" t="s">
        <v>20</v>
      </c>
      <c r="N408" s="50" t="s">
        <v>20</v>
      </c>
      <c r="O408" s="50" t="s">
        <v>2123</v>
      </c>
      <c r="P408" s="55" t="s">
        <v>440</v>
      </c>
      <c r="Q408" s="355" t="s">
        <v>1800</v>
      </c>
      <c r="R408" s="50" t="str">
        <f t="shared" si="13"/>
        <v>A</v>
      </c>
      <c r="S408" s="50" t="s">
        <v>24</v>
      </c>
      <c r="T408" s="50" t="s">
        <v>18</v>
      </c>
      <c r="U408" s="67">
        <v>1</v>
      </c>
      <c r="V408" s="50" t="s">
        <v>23</v>
      </c>
      <c r="W408" s="50" t="s">
        <v>1914</v>
      </c>
      <c r="X408" s="54" t="s">
        <v>2201</v>
      </c>
    </row>
    <row r="409" spans="2:24" x14ac:dyDescent="0.25">
      <c r="B409" s="49" t="str">
        <f t="shared" si="12"/>
        <v>1.3.3.2.00.0.0.00.00.00.00.00</v>
      </c>
      <c r="C409" s="50" t="s">
        <v>18</v>
      </c>
      <c r="D409" s="50" t="s">
        <v>23</v>
      </c>
      <c r="E409" s="50" t="s">
        <v>23</v>
      </c>
      <c r="F409" s="50" t="s">
        <v>22</v>
      </c>
      <c r="G409" s="50" t="s">
        <v>20</v>
      </c>
      <c r="H409" s="50" t="s">
        <v>19</v>
      </c>
      <c r="I409" s="50" t="s">
        <v>19</v>
      </c>
      <c r="J409" s="50" t="s">
        <v>20</v>
      </c>
      <c r="K409" s="50" t="s">
        <v>20</v>
      </c>
      <c r="L409" s="50" t="s">
        <v>20</v>
      </c>
      <c r="M409" s="50" t="s">
        <v>20</v>
      </c>
      <c r="N409" s="50" t="s">
        <v>20</v>
      </c>
      <c r="O409" s="50" t="s">
        <v>2123</v>
      </c>
      <c r="P409" s="55" t="s">
        <v>441</v>
      </c>
      <c r="Q409" s="355" t="s">
        <v>1502</v>
      </c>
      <c r="R409" s="50" t="str">
        <f t="shared" si="13"/>
        <v>S</v>
      </c>
      <c r="S409" s="50" t="s">
        <v>24</v>
      </c>
      <c r="T409" s="50" t="s">
        <v>18</v>
      </c>
      <c r="U409" s="67">
        <v>2</v>
      </c>
      <c r="V409" s="50" t="s">
        <v>23</v>
      </c>
      <c r="W409" s="50" t="s">
        <v>1914</v>
      </c>
      <c r="X409" s="52" t="s">
        <v>2089</v>
      </c>
    </row>
    <row r="410" spans="2:24" x14ac:dyDescent="0.25">
      <c r="B410" s="49" t="str">
        <f t="shared" si="12"/>
        <v>1.3.3.2.01.0.0.00.00.00.00.00</v>
      </c>
      <c r="C410" s="50" t="s">
        <v>18</v>
      </c>
      <c r="D410" s="50" t="s">
        <v>23</v>
      </c>
      <c r="E410" s="50" t="s">
        <v>23</v>
      </c>
      <c r="F410" s="50" t="s">
        <v>22</v>
      </c>
      <c r="G410" s="50" t="s">
        <v>27</v>
      </c>
      <c r="H410" s="50" t="s">
        <v>19</v>
      </c>
      <c r="I410" s="50" t="s">
        <v>19</v>
      </c>
      <c r="J410" s="50" t="s">
        <v>20</v>
      </c>
      <c r="K410" s="50" t="s">
        <v>20</v>
      </c>
      <c r="L410" s="50" t="s">
        <v>20</v>
      </c>
      <c r="M410" s="50" t="s">
        <v>20</v>
      </c>
      <c r="N410" s="50" t="s">
        <v>20</v>
      </c>
      <c r="O410" s="50" t="s">
        <v>2123</v>
      </c>
      <c r="P410" s="55" t="s">
        <v>442</v>
      </c>
      <c r="Q410" s="355" t="s">
        <v>1503</v>
      </c>
      <c r="R410" s="50" t="str">
        <f t="shared" si="13"/>
        <v>S</v>
      </c>
      <c r="S410" s="50" t="s">
        <v>24</v>
      </c>
      <c r="T410" s="50" t="s">
        <v>18</v>
      </c>
      <c r="U410" s="67">
        <v>2</v>
      </c>
      <c r="V410" s="50" t="s">
        <v>23</v>
      </c>
      <c r="W410" s="50" t="s">
        <v>1914</v>
      </c>
      <c r="X410" s="52" t="s">
        <v>2089</v>
      </c>
    </row>
    <row r="411" spans="2:24" x14ac:dyDescent="0.25">
      <c r="B411" s="49" t="str">
        <f t="shared" si="12"/>
        <v>1.3.3.2.01.1.0.00.00.00.00.00</v>
      </c>
      <c r="C411" s="50" t="s">
        <v>18</v>
      </c>
      <c r="D411" s="50" t="s">
        <v>23</v>
      </c>
      <c r="E411" s="50" t="s">
        <v>23</v>
      </c>
      <c r="F411" s="50" t="s">
        <v>22</v>
      </c>
      <c r="G411" s="50" t="s">
        <v>27</v>
      </c>
      <c r="H411" s="50" t="s">
        <v>18</v>
      </c>
      <c r="I411" s="50" t="s">
        <v>19</v>
      </c>
      <c r="J411" s="50" t="s">
        <v>20</v>
      </c>
      <c r="K411" s="50" t="s">
        <v>20</v>
      </c>
      <c r="L411" s="50" t="s">
        <v>20</v>
      </c>
      <c r="M411" s="50" t="s">
        <v>20</v>
      </c>
      <c r="N411" s="50" t="s">
        <v>20</v>
      </c>
      <c r="O411" s="50" t="s">
        <v>2123</v>
      </c>
      <c r="P411" s="55" t="s">
        <v>443</v>
      </c>
      <c r="Q411" s="355" t="s">
        <v>1504</v>
      </c>
      <c r="R411" s="50" t="str">
        <f t="shared" si="13"/>
        <v>S</v>
      </c>
      <c r="S411" s="50" t="s">
        <v>24</v>
      </c>
      <c r="T411" s="50" t="s">
        <v>18</v>
      </c>
      <c r="U411" s="67">
        <v>2</v>
      </c>
      <c r="V411" s="50" t="s">
        <v>23</v>
      </c>
      <c r="W411" s="50" t="s">
        <v>1914</v>
      </c>
      <c r="X411" s="52" t="s">
        <v>2089</v>
      </c>
    </row>
    <row r="412" spans="2:24" x14ac:dyDescent="0.25">
      <c r="B412" s="49" t="str">
        <f t="shared" si="12"/>
        <v>1.3.3.2.01.1.1.00.00.00.00.00</v>
      </c>
      <c r="C412" s="50" t="s">
        <v>18</v>
      </c>
      <c r="D412" s="50" t="s">
        <v>23</v>
      </c>
      <c r="E412" s="50" t="s">
        <v>23</v>
      </c>
      <c r="F412" s="50" t="s">
        <v>22</v>
      </c>
      <c r="G412" s="50" t="s">
        <v>27</v>
      </c>
      <c r="H412" s="50" t="s">
        <v>18</v>
      </c>
      <c r="I412" s="50" t="s">
        <v>18</v>
      </c>
      <c r="J412" s="50" t="s">
        <v>20</v>
      </c>
      <c r="K412" s="50" t="s">
        <v>20</v>
      </c>
      <c r="L412" s="50" t="s">
        <v>20</v>
      </c>
      <c r="M412" s="50" t="s">
        <v>20</v>
      </c>
      <c r="N412" s="50" t="s">
        <v>20</v>
      </c>
      <c r="O412" s="50" t="s">
        <v>2123</v>
      </c>
      <c r="P412" s="55" t="s">
        <v>2168</v>
      </c>
      <c r="Q412" s="355" t="s">
        <v>1504</v>
      </c>
      <c r="R412" s="50" t="str">
        <f t="shared" si="13"/>
        <v>A</v>
      </c>
      <c r="S412" s="50" t="s">
        <v>24</v>
      </c>
      <c r="T412" s="50" t="s">
        <v>18</v>
      </c>
      <c r="U412" s="67">
        <v>1</v>
      </c>
      <c r="V412" s="50" t="s">
        <v>23</v>
      </c>
      <c r="W412" s="50" t="s">
        <v>1914</v>
      </c>
      <c r="X412" s="52" t="s">
        <v>1942</v>
      </c>
    </row>
    <row r="413" spans="2:24" ht="38.25" x14ac:dyDescent="0.25">
      <c r="B413" s="49" t="str">
        <f t="shared" si="12"/>
        <v>1.3.3.2.01.1.2.00.00.00.00.00</v>
      </c>
      <c r="C413" s="50" t="s">
        <v>18</v>
      </c>
      <c r="D413" s="50" t="s">
        <v>23</v>
      </c>
      <c r="E413" s="50" t="s">
        <v>23</v>
      </c>
      <c r="F413" s="50" t="s">
        <v>22</v>
      </c>
      <c r="G413" s="50" t="s">
        <v>27</v>
      </c>
      <c r="H413" s="50" t="s">
        <v>18</v>
      </c>
      <c r="I413" s="50" t="s">
        <v>22</v>
      </c>
      <c r="J413" s="50" t="s">
        <v>20</v>
      </c>
      <c r="K413" s="50" t="s">
        <v>20</v>
      </c>
      <c r="L413" s="50" t="s">
        <v>20</v>
      </c>
      <c r="M413" s="50" t="s">
        <v>20</v>
      </c>
      <c r="N413" s="50" t="s">
        <v>20</v>
      </c>
      <c r="O413" s="50" t="s">
        <v>2123</v>
      </c>
      <c r="P413" s="55" t="s">
        <v>2654</v>
      </c>
      <c r="Q413" s="355" t="s">
        <v>1504</v>
      </c>
      <c r="R413" s="50" t="str">
        <f t="shared" si="13"/>
        <v>A</v>
      </c>
      <c r="S413" s="50" t="s">
        <v>24</v>
      </c>
      <c r="T413" s="50" t="s">
        <v>18</v>
      </c>
      <c r="U413" s="67">
        <v>1</v>
      </c>
      <c r="V413" s="50" t="s">
        <v>23</v>
      </c>
      <c r="W413" s="50" t="s">
        <v>2776</v>
      </c>
      <c r="X413" s="52" t="s">
        <v>2823</v>
      </c>
    </row>
    <row r="414" spans="2:24" x14ac:dyDescent="0.25">
      <c r="B414" s="49" t="str">
        <f t="shared" si="12"/>
        <v>1.3.3.2.01.1.3.00.00.00.00.00</v>
      </c>
      <c r="C414" s="50" t="s">
        <v>18</v>
      </c>
      <c r="D414" s="50" t="s">
        <v>23</v>
      </c>
      <c r="E414" s="50" t="s">
        <v>23</v>
      </c>
      <c r="F414" s="50" t="s">
        <v>22</v>
      </c>
      <c r="G414" s="50" t="s">
        <v>27</v>
      </c>
      <c r="H414" s="50" t="s">
        <v>18</v>
      </c>
      <c r="I414" s="50" t="s">
        <v>23</v>
      </c>
      <c r="J414" s="50" t="s">
        <v>20</v>
      </c>
      <c r="K414" s="50" t="s">
        <v>20</v>
      </c>
      <c r="L414" s="50" t="s">
        <v>20</v>
      </c>
      <c r="M414" s="50" t="s">
        <v>20</v>
      </c>
      <c r="N414" s="50" t="s">
        <v>20</v>
      </c>
      <c r="O414" s="50" t="s">
        <v>2123</v>
      </c>
      <c r="P414" s="55" t="s">
        <v>2181</v>
      </c>
      <c r="Q414" s="355" t="s">
        <v>1504</v>
      </c>
      <c r="R414" s="50" t="str">
        <f t="shared" si="13"/>
        <v>A</v>
      </c>
      <c r="S414" s="50" t="s">
        <v>24</v>
      </c>
      <c r="T414" s="50" t="s">
        <v>18</v>
      </c>
      <c r="U414" s="67">
        <v>1</v>
      </c>
      <c r="V414" s="50" t="s">
        <v>23</v>
      </c>
      <c r="W414" s="50" t="s">
        <v>1914</v>
      </c>
      <c r="X414" s="52" t="s">
        <v>1942</v>
      </c>
    </row>
    <row r="415" spans="2:24" x14ac:dyDescent="0.25">
      <c r="B415" s="49" t="str">
        <f t="shared" si="12"/>
        <v>1.3.3.2.01.1.4.00.00.00.00.00</v>
      </c>
      <c r="C415" s="50" t="s">
        <v>18</v>
      </c>
      <c r="D415" s="50" t="s">
        <v>23</v>
      </c>
      <c r="E415" s="50" t="s">
        <v>23</v>
      </c>
      <c r="F415" s="50" t="s">
        <v>22</v>
      </c>
      <c r="G415" s="50" t="s">
        <v>27</v>
      </c>
      <c r="H415" s="50" t="s">
        <v>18</v>
      </c>
      <c r="I415" s="50" t="s">
        <v>48</v>
      </c>
      <c r="J415" s="50" t="s">
        <v>20</v>
      </c>
      <c r="K415" s="50" t="s">
        <v>20</v>
      </c>
      <c r="L415" s="50" t="s">
        <v>20</v>
      </c>
      <c r="M415" s="50" t="s">
        <v>20</v>
      </c>
      <c r="N415" s="50" t="s">
        <v>20</v>
      </c>
      <c r="O415" s="50" t="s">
        <v>2123</v>
      </c>
      <c r="P415" s="55" t="s">
        <v>2182</v>
      </c>
      <c r="Q415" s="355" t="s">
        <v>1504</v>
      </c>
      <c r="R415" s="50" t="str">
        <f t="shared" si="13"/>
        <v>A</v>
      </c>
      <c r="S415" s="50" t="s">
        <v>24</v>
      </c>
      <c r="T415" s="50" t="s">
        <v>18</v>
      </c>
      <c r="U415" s="67">
        <v>1</v>
      </c>
      <c r="V415" s="50" t="s">
        <v>23</v>
      </c>
      <c r="W415" s="50" t="s">
        <v>1914</v>
      </c>
      <c r="X415" s="52" t="s">
        <v>1942</v>
      </c>
    </row>
    <row r="416" spans="2:24" x14ac:dyDescent="0.25">
      <c r="B416" s="49" t="str">
        <f t="shared" si="12"/>
        <v>1.3.3.2.01.2.0.00.00.00.00.00</v>
      </c>
      <c r="C416" s="50" t="s">
        <v>18</v>
      </c>
      <c r="D416" s="50" t="s">
        <v>23</v>
      </c>
      <c r="E416" s="50" t="s">
        <v>23</v>
      </c>
      <c r="F416" s="50" t="s">
        <v>22</v>
      </c>
      <c r="G416" s="50" t="s">
        <v>27</v>
      </c>
      <c r="H416" s="50" t="s">
        <v>22</v>
      </c>
      <c r="I416" s="50" t="s">
        <v>19</v>
      </c>
      <c r="J416" s="50" t="s">
        <v>20</v>
      </c>
      <c r="K416" s="50" t="s">
        <v>20</v>
      </c>
      <c r="L416" s="50" t="s">
        <v>20</v>
      </c>
      <c r="M416" s="50" t="s">
        <v>20</v>
      </c>
      <c r="N416" s="50" t="s">
        <v>20</v>
      </c>
      <c r="O416" s="50" t="s">
        <v>2123</v>
      </c>
      <c r="P416" s="55" t="s">
        <v>444</v>
      </c>
      <c r="Q416" s="355" t="s">
        <v>1505</v>
      </c>
      <c r="R416" s="50" t="str">
        <f t="shared" si="13"/>
        <v>S</v>
      </c>
      <c r="S416" s="50" t="s">
        <v>24</v>
      </c>
      <c r="T416" s="50" t="s">
        <v>18</v>
      </c>
      <c r="U416" s="67">
        <v>2</v>
      </c>
      <c r="V416" s="50" t="s">
        <v>23</v>
      </c>
      <c r="W416" s="50" t="s">
        <v>1914</v>
      </c>
      <c r="X416" s="52" t="s">
        <v>2089</v>
      </c>
    </row>
    <row r="417" spans="2:24" x14ac:dyDescent="0.25">
      <c r="B417" s="49" t="str">
        <f t="shared" si="12"/>
        <v>1.3.3.2.01.2.1.00.00.00.00.00</v>
      </c>
      <c r="C417" s="50" t="s">
        <v>18</v>
      </c>
      <c r="D417" s="50" t="s">
        <v>23</v>
      </c>
      <c r="E417" s="50" t="s">
        <v>23</v>
      </c>
      <c r="F417" s="50" t="s">
        <v>22</v>
      </c>
      <c r="G417" s="50" t="s">
        <v>27</v>
      </c>
      <c r="H417" s="50" t="s">
        <v>22</v>
      </c>
      <c r="I417" s="50" t="s">
        <v>18</v>
      </c>
      <c r="J417" s="50" t="s">
        <v>20</v>
      </c>
      <c r="K417" s="50" t="s">
        <v>20</v>
      </c>
      <c r="L417" s="50" t="s">
        <v>20</v>
      </c>
      <c r="M417" s="50" t="s">
        <v>20</v>
      </c>
      <c r="N417" s="50" t="s">
        <v>20</v>
      </c>
      <c r="O417" s="50" t="s">
        <v>2123</v>
      </c>
      <c r="P417" s="55" t="s">
        <v>2088</v>
      </c>
      <c r="Q417" s="355" t="s">
        <v>1505</v>
      </c>
      <c r="R417" s="50" t="str">
        <f t="shared" si="13"/>
        <v>A</v>
      </c>
      <c r="S417" s="50" t="s">
        <v>24</v>
      </c>
      <c r="T417" s="50" t="s">
        <v>18</v>
      </c>
      <c r="U417" s="67">
        <v>1</v>
      </c>
      <c r="V417" s="50" t="s">
        <v>23</v>
      </c>
      <c r="W417" s="50" t="s">
        <v>1914</v>
      </c>
      <c r="X417" s="52" t="s">
        <v>1942</v>
      </c>
    </row>
    <row r="418" spans="2:24" x14ac:dyDescent="0.25">
      <c r="B418" s="49" t="str">
        <f t="shared" si="12"/>
        <v>1.3.3.2.01.2.2.00.00.00.00.00</v>
      </c>
      <c r="C418" s="50" t="s">
        <v>18</v>
      </c>
      <c r="D418" s="50" t="s">
        <v>23</v>
      </c>
      <c r="E418" s="50" t="s">
        <v>23</v>
      </c>
      <c r="F418" s="50" t="s">
        <v>22</v>
      </c>
      <c r="G418" s="50" t="s">
        <v>27</v>
      </c>
      <c r="H418" s="50" t="s">
        <v>22</v>
      </c>
      <c r="I418" s="50" t="s">
        <v>22</v>
      </c>
      <c r="J418" s="50" t="s">
        <v>20</v>
      </c>
      <c r="K418" s="50" t="s">
        <v>20</v>
      </c>
      <c r="L418" s="50" t="s">
        <v>20</v>
      </c>
      <c r="M418" s="50" t="s">
        <v>20</v>
      </c>
      <c r="N418" s="50" t="s">
        <v>20</v>
      </c>
      <c r="O418" s="50" t="s">
        <v>2123</v>
      </c>
      <c r="P418" s="55" t="s">
        <v>2128</v>
      </c>
      <c r="Q418" s="355" t="s">
        <v>1505</v>
      </c>
      <c r="R418" s="50" t="str">
        <f t="shared" si="13"/>
        <v>A</v>
      </c>
      <c r="S418" s="50" t="s">
        <v>24</v>
      </c>
      <c r="T418" s="50" t="s">
        <v>18</v>
      </c>
      <c r="U418" s="67">
        <v>1</v>
      </c>
      <c r="V418" s="50" t="s">
        <v>23</v>
      </c>
      <c r="W418" s="50" t="s">
        <v>1914</v>
      </c>
      <c r="X418" s="52" t="s">
        <v>1942</v>
      </c>
    </row>
    <row r="419" spans="2:24" x14ac:dyDescent="0.25">
      <c r="B419" s="49" t="str">
        <f t="shared" si="12"/>
        <v>1.3.3.2.01.2.3.00.00.00.00.00</v>
      </c>
      <c r="C419" s="50" t="s">
        <v>18</v>
      </c>
      <c r="D419" s="50" t="s">
        <v>23</v>
      </c>
      <c r="E419" s="50" t="s">
        <v>23</v>
      </c>
      <c r="F419" s="50" t="s">
        <v>22</v>
      </c>
      <c r="G419" s="50" t="s">
        <v>27</v>
      </c>
      <c r="H419" s="50" t="s">
        <v>22</v>
      </c>
      <c r="I419" s="50" t="s">
        <v>23</v>
      </c>
      <c r="J419" s="50" t="s">
        <v>20</v>
      </c>
      <c r="K419" s="50" t="s">
        <v>20</v>
      </c>
      <c r="L419" s="50" t="s">
        <v>20</v>
      </c>
      <c r="M419" s="50" t="s">
        <v>20</v>
      </c>
      <c r="N419" s="50" t="s">
        <v>20</v>
      </c>
      <c r="O419" s="50" t="s">
        <v>2123</v>
      </c>
      <c r="P419" s="55" t="s">
        <v>2183</v>
      </c>
      <c r="Q419" s="355" t="s">
        <v>1505</v>
      </c>
      <c r="R419" s="50" t="str">
        <f t="shared" si="13"/>
        <v>A</v>
      </c>
      <c r="S419" s="50" t="s">
        <v>24</v>
      </c>
      <c r="T419" s="50" t="s">
        <v>18</v>
      </c>
      <c r="U419" s="67">
        <v>1</v>
      </c>
      <c r="V419" s="50" t="s">
        <v>23</v>
      </c>
      <c r="W419" s="50" t="s">
        <v>1914</v>
      </c>
      <c r="X419" s="52" t="s">
        <v>1942</v>
      </c>
    </row>
    <row r="420" spans="2:24" x14ac:dyDescent="0.25">
      <c r="B420" s="49" t="str">
        <f t="shared" si="12"/>
        <v>1.3.3.2.01.2.4.00.00.00.00.00</v>
      </c>
      <c r="C420" s="50" t="s">
        <v>18</v>
      </c>
      <c r="D420" s="50" t="s">
        <v>23</v>
      </c>
      <c r="E420" s="50" t="s">
        <v>23</v>
      </c>
      <c r="F420" s="50" t="s">
        <v>22</v>
      </c>
      <c r="G420" s="50" t="s">
        <v>27</v>
      </c>
      <c r="H420" s="50" t="s">
        <v>22</v>
      </c>
      <c r="I420" s="50" t="s">
        <v>48</v>
      </c>
      <c r="J420" s="50" t="s">
        <v>20</v>
      </c>
      <c r="K420" s="50" t="s">
        <v>20</v>
      </c>
      <c r="L420" s="50" t="s">
        <v>20</v>
      </c>
      <c r="M420" s="50" t="s">
        <v>20</v>
      </c>
      <c r="N420" s="50" t="s">
        <v>20</v>
      </c>
      <c r="O420" s="50" t="s">
        <v>2123</v>
      </c>
      <c r="P420" s="55" t="s">
        <v>2184</v>
      </c>
      <c r="Q420" s="355" t="s">
        <v>1505</v>
      </c>
      <c r="R420" s="50" t="str">
        <f t="shared" si="13"/>
        <v>A</v>
      </c>
      <c r="S420" s="50" t="s">
        <v>24</v>
      </c>
      <c r="T420" s="50" t="s">
        <v>18</v>
      </c>
      <c r="U420" s="67">
        <v>1</v>
      </c>
      <c r="V420" s="50" t="s">
        <v>23</v>
      </c>
      <c r="W420" s="50" t="s">
        <v>1914</v>
      </c>
      <c r="X420" s="52" t="s">
        <v>1942</v>
      </c>
    </row>
    <row r="421" spans="2:24" x14ac:dyDescent="0.25">
      <c r="B421" s="49" t="str">
        <f t="shared" si="12"/>
        <v>1.3.3.4.00.0.0.00.00.00.00.00</v>
      </c>
      <c r="C421" s="50" t="s">
        <v>18</v>
      </c>
      <c r="D421" s="50" t="s">
        <v>23</v>
      </c>
      <c r="E421" s="50" t="s">
        <v>23</v>
      </c>
      <c r="F421" s="50" t="s">
        <v>48</v>
      </c>
      <c r="G421" s="50" t="s">
        <v>20</v>
      </c>
      <c r="H421" s="50" t="s">
        <v>19</v>
      </c>
      <c r="I421" s="50" t="s">
        <v>19</v>
      </c>
      <c r="J421" s="50" t="s">
        <v>20</v>
      </c>
      <c r="K421" s="50" t="s">
        <v>20</v>
      </c>
      <c r="L421" s="50" t="s">
        <v>20</v>
      </c>
      <c r="M421" s="50" t="s">
        <v>20</v>
      </c>
      <c r="N421" s="50" t="s">
        <v>20</v>
      </c>
      <c r="O421" s="50" t="s">
        <v>2123</v>
      </c>
      <c r="P421" s="55" t="s">
        <v>445</v>
      </c>
      <c r="Q421" s="355" t="s">
        <v>1801</v>
      </c>
      <c r="R421" s="50" t="str">
        <f t="shared" si="13"/>
        <v>S</v>
      </c>
      <c r="S421" s="50" t="s">
        <v>24</v>
      </c>
      <c r="T421" s="50" t="s">
        <v>18</v>
      </c>
      <c r="U421" s="67">
        <v>2</v>
      </c>
      <c r="V421" s="50" t="s">
        <v>23</v>
      </c>
      <c r="W421" s="50" t="s">
        <v>1914</v>
      </c>
      <c r="X421" s="54"/>
    </row>
    <row r="422" spans="2:24" x14ac:dyDescent="0.25">
      <c r="B422" s="49" t="str">
        <f t="shared" si="12"/>
        <v>1.3.3.4.01.0.0.00.00.00.00.00</v>
      </c>
      <c r="C422" s="50" t="s">
        <v>18</v>
      </c>
      <c r="D422" s="50" t="s">
        <v>23</v>
      </c>
      <c r="E422" s="50" t="s">
        <v>23</v>
      </c>
      <c r="F422" s="50" t="s">
        <v>48</v>
      </c>
      <c r="G422" s="50" t="s">
        <v>27</v>
      </c>
      <c r="H422" s="50" t="s">
        <v>19</v>
      </c>
      <c r="I422" s="50" t="s">
        <v>19</v>
      </c>
      <c r="J422" s="50" t="s">
        <v>20</v>
      </c>
      <c r="K422" s="50" t="s">
        <v>20</v>
      </c>
      <c r="L422" s="50" t="s">
        <v>20</v>
      </c>
      <c r="M422" s="50" t="s">
        <v>20</v>
      </c>
      <c r="N422" s="50" t="s">
        <v>20</v>
      </c>
      <c r="O422" s="50" t="s">
        <v>2123</v>
      </c>
      <c r="P422" s="55" t="s">
        <v>446</v>
      </c>
      <c r="Q422" s="355" t="s">
        <v>1802</v>
      </c>
      <c r="R422" s="50" t="str">
        <f t="shared" si="13"/>
        <v>S</v>
      </c>
      <c r="S422" s="50" t="s">
        <v>24</v>
      </c>
      <c r="T422" s="50" t="s">
        <v>18</v>
      </c>
      <c r="U422" s="67">
        <v>2</v>
      </c>
      <c r="V422" s="50" t="s">
        <v>23</v>
      </c>
      <c r="W422" s="50" t="s">
        <v>1914</v>
      </c>
      <c r="X422" s="54"/>
    </row>
    <row r="423" spans="2:24" x14ac:dyDescent="0.25">
      <c r="B423" s="49" t="str">
        <f t="shared" si="12"/>
        <v>1.3.3.4.01.0.1.00.00.00.00.00</v>
      </c>
      <c r="C423" s="50" t="s">
        <v>18</v>
      </c>
      <c r="D423" s="50" t="s">
        <v>23</v>
      </c>
      <c r="E423" s="50" t="s">
        <v>23</v>
      </c>
      <c r="F423" s="50" t="s">
        <v>48</v>
      </c>
      <c r="G423" s="50" t="s">
        <v>27</v>
      </c>
      <c r="H423" s="71" t="s">
        <v>19</v>
      </c>
      <c r="I423" s="50" t="s">
        <v>18</v>
      </c>
      <c r="J423" s="50" t="s">
        <v>20</v>
      </c>
      <c r="K423" s="50" t="s">
        <v>20</v>
      </c>
      <c r="L423" s="50" t="s">
        <v>20</v>
      </c>
      <c r="M423" s="50" t="s">
        <v>20</v>
      </c>
      <c r="N423" s="50" t="s">
        <v>20</v>
      </c>
      <c r="O423" s="50" t="s">
        <v>2123</v>
      </c>
      <c r="P423" s="55" t="s">
        <v>447</v>
      </c>
      <c r="Q423" s="355" t="s">
        <v>1802</v>
      </c>
      <c r="R423" s="50" t="str">
        <f t="shared" si="13"/>
        <v>A</v>
      </c>
      <c r="S423" s="50" t="s">
        <v>24</v>
      </c>
      <c r="T423" s="50" t="s">
        <v>18</v>
      </c>
      <c r="U423" s="67">
        <v>1</v>
      </c>
      <c r="V423" s="50" t="s">
        <v>23</v>
      </c>
      <c r="W423" s="50" t="s">
        <v>1914</v>
      </c>
      <c r="X423" s="54" t="s">
        <v>2201</v>
      </c>
    </row>
    <row r="424" spans="2:24" x14ac:dyDescent="0.25">
      <c r="B424" s="49" t="str">
        <f t="shared" si="12"/>
        <v>1.3.3.4.01.0.2.00.00.00.00.00</v>
      </c>
      <c r="C424" s="50" t="s">
        <v>18</v>
      </c>
      <c r="D424" s="50" t="s">
        <v>23</v>
      </c>
      <c r="E424" s="50" t="s">
        <v>23</v>
      </c>
      <c r="F424" s="50" t="s">
        <v>48</v>
      </c>
      <c r="G424" s="50" t="s">
        <v>27</v>
      </c>
      <c r="H424" s="71" t="s">
        <v>19</v>
      </c>
      <c r="I424" s="50" t="s">
        <v>22</v>
      </c>
      <c r="J424" s="50" t="s">
        <v>20</v>
      </c>
      <c r="K424" s="50" t="s">
        <v>20</v>
      </c>
      <c r="L424" s="50" t="s">
        <v>20</v>
      </c>
      <c r="M424" s="50" t="s">
        <v>20</v>
      </c>
      <c r="N424" s="50" t="s">
        <v>20</v>
      </c>
      <c r="O424" s="50" t="s">
        <v>2123</v>
      </c>
      <c r="P424" s="55" t="s">
        <v>2185</v>
      </c>
      <c r="Q424" s="355" t="s">
        <v>1802</v>
      </c>
      <c r="R424" s="50" t="str">
        <f t="shared" si="13"/>
        <v>A</v>
      </c>
      <c r="S424" s="50" t="s">
        <v>24</v>
      </c>
      <c r="T424" s="50" t="s">
        <v>18</v>
      </c>
      <c r="U424" s="67">
        <v>1</v>
      </c>
      <c r="V424" s="50" t="s">
        <v>23</v>
      </c>
      <c r="W424" s="50" t="s">
        <v>1914</v>
      </c>
      <c r="X424" s="54" t="s">
        <v>2201</v>
      </c>
    </row>
    <row r="425" spans="2:24" x14ac:dyDescent="0.25">
      <c r="B425" s="49" t="str">
        <f t="shared" si="12"/>
        <v>1.3.3.4.01.0.3.00.00.00.00.00</v>
      </c>
      <c r="C425" s="50" t="s">
        <v>18</v>
      </c>
      <c r="D425" s="50" t="s">
        <v>23</v>
      </c>
      <c r="E425" s="50" t="s">
        <v>23</v>
      </c>
      <c r="F425" s="50" t="s">
        <v>48</v>
      </c>
      <c r="G425" s="50" t="s">
        <v>27</v>
      </c>
      <c r="H425" s="71" t="s">
        <v>19</v>
      </c>
      <c r="I425" s="50" t="s">
        <v>23</v>
      </c>
      <c r="J425" s="50" t="s">
        <v>20</v>
      </c>
      <c r="K425" s="50" t="s">
        <v>20</v>
      </c>
      <c r="L425" s="50" t="s">
        <v>20</v>
      </c>
      <c r="M425" s="50" t="s">
        <v>20</v>
      </c>
      <c r="N425" s="50" t="s">
        <v>20</v>
      </c>
      <c r="O425" s="50" t="s">
        <v>2123</v>
      </c>
      <c r="P425" s="55" t="s">
        <v>2517</v>
      </c>
      <c r="Q425" s="355" t="s">
        <v>1802</v>
      </c>
      <c r="R425" s="50" t="str">
        <f t="shared" si="13"/>
        <v>A</v>
      </c>
      <c r="S425" s="50" t="s">
        <v>24</v>
      </c>
      <c r="T425" s="50" t="s">
        <v>18</v>
      </c>
      <c r="U425" s="67">
        <v>1</v>
      </c>
      <c r="V425" s="50" t="s">
        <v>23</v>
      </c>
      <c r="W425" s="50" t="s">
        <v>1914</v>
      </c>
      <c r="X425" s="54" t="s">
        <v>2201</v>
      </c>
    </row>
    <row r="426" spans="2:24" x14ac:dyDescent="0.25">
      <c r="B426" s="49" t="str">
        <f t="shared" si="12"/>
        <v>1.3.3.4.01.0.4.00.00.00.00.00</v>
      </c>
      <c r="C426" s="50" t="s">
        <v>18</v>
      </c>
      <c r="D426" s="50" t="s">
        <v>23</v>
      </c>
      <c r="E426" s="50" t="s">
        <v>23</v>
      </c>
      <c r="F426" s="50" t="s">
        <v>48</v>
      </c>
      <c r="G426" s="50" t="s">
        <v>27</v>
      </c>
      <c r="H426" s="71" t="s">
        <v>19</v>
      </c>
      <c r="I426" s="50" t="s">
        <v>48</v>
      </c>
      <c r="J426" s="50" t="s">
        <v>20</v>
      </c>
      <c r="K426" s="50" t="s">
        <v>20</v>
      </c>
      <c r="L426" s="50" t="s">
        <v>20</v>
      </c>
      <c r="M426" s="50" t="s">
        <v>20</v>
      </c>
      <c r="N426" s="50" t="s">
        <v>20</v>
      </c>
      <c r="O426" s="50" t="s">
        <v>2123</v>
      </c>
      <c r="P426" s="55" t="s">
        <v>2518</v>
      </c>
      <c r="Q426" s="355" t="s">
        <v>1802</v>
      </c>
      <c r="R426" s="50" t="str">
        <f t="shared" si="13"/>
        <v>A</v>
      </c>
      <c r="S426" s="50" t="s">
        <v>24</v>
      </c>
      <c r="T426" s="50" t="s">
        <v>18</v>
      </c>
      <c r="U426" s="67">
        <v>1</v>
      </c>
      <c r="V426" s="50" t="s">
        <v>23</v>
      </c>
      <c r="W426" s="50" t="s">
        <v>1914</v>
      </c>
      <c r="X426" s="54" t="s">
        <v>2201</v>
      </c>
    </row>
    <row r="427" spans="2:24" x14ac:dyDescent="0.25">
      <c r="B427" s="49" t="str">
        <f t="shared" si="12"/>
        <v>1.3.3.9.00.0.0.00.00.00.00.00</v>
      </c>
      <c r="C427" s="50" t="s">
        <v>18</v>
      </c>
      <c r="D427" s="50" t="s">
        <v>23</v>
      </c>
      <c r="E427" s="50" t="s">
        <v>23</v>
      </c>
      <c r="F427" s="50" t="s">
        <v>90</v>
      </c>
      <c r="G427" s="50" t="s">
        <v>20</v>
      </c>
      <c r="H427" s="50" t="s">
        <v>19</v>
      </c>
      <c r="I427" s="50" t="s">
        <v>19</v>
      </c>
      <c r="J427" s="50" t="s">
        <v>20</v>
      </c>
      <c r="K427" s="50" t="s">
        <v>20</v>
      </c>
      <c r="L427" s="50" t="s">
        <v>20</v>
      </c>
      <c r="M427" s="50" t="s">
        <v>20</v>
      </c>
      <c r="N427" s="50" t="s">
        <v>20</v>
      </c>
      <c r="O427" s="50" t="s">
        <v>2123</v>
      </c>
      <c r="P427" s="55" t="s">
        <v>448</v>
      </c>
      <c r="Q427" s="355" t="s">
        <v>1803</v>
      </c>
      <c r="R427" s="50" t="str">
        <f t="shared" si="13"/>
        <v>S</v>
      </c>
      <c r="S427" s="50" t="s">
        <v>24</v>
      </c>
      <c r="T427" s="50" t="s">
        <v>18</v>
      </c>
      <c r="U427" s="67">
        <v>2</v>
      </c>
      <c r="V427" s="50" t="s">
        <v>23</v>
      </c>
      <c r="W427" s="50" t="s">
        <v>1914</v>
      </c>
      <c r="X427" s="54"/>
    </row>
    <row r="428" spans="2:24" x14ac:dyDescent="0.25">
      <c r="B428" s="49" t="str">
        <f t="shared" si="12"/>
        <v>1.3.3.9.99.0.0.00.00.00.00.00</v>
      </c>
      <c r="C428" s="50" t="s">
        <v>18</v>
      </c>
      <c r="D428" s="50" t="s">
        <v>23</v>
      </c>
      <c r="E428" s="50" t="s">
        <v>23</v>
      </c>
      <c r="F428" s="50" t="s">
        <v>90</v>
      </c>
      <c r="G428" s="50" t="s">
        <v>101</v>
      </c>
      <c r="H428" s="50" t="s">
        <v>19</v>
      </c>
      <c r="I428" s="50" t="s">
        <v>19</v>
      </c>
      <c r="J428" s="50" t="s">
        <v>20</v>
      </c>
      <c r="K428" s="50" t="s">
        <v>20</v>
      </c>
      <c r="L428" s="50" t="s">
        <v>20</v>
      </c>
      <c r="M428" s="50" t="s">
        <v>20</v>
      </c>
      <c r="N428" s="50" t="s">
        <v>20</v>
      </c>
      <c r="O428" s="50" t="s">
        <v>2123</v>
      </c>
      <c r="P428" s="55" t="s">
        <v>449</v>
      </c>
      <c r="Q428" s="355" t="s">
        <v>1804</v>
      </c>
      <c r="R428" s="50" t="str">
        <f t="shared" si="13"/>
        <v>S</v>
      </c>
      <c r="S428" s="50" t="s">
        <v>24</v>
      </c>
      <c r="T428" s="50" t="s">
        <v>18</v>
      </c>
      <c r="U428" s="67">
        <v>2</v>
      </c>
      <c r="V428" s="50" t="s">
        <v>23</v>
      </c>
      <c r="W428" s="50" t="s">
        <v>1914</v>
      </c>
      <c r="X428" s="54"/>
    </row>
    <row r="429" spans="2:24" x14ac:dyDescent="0.25">
      <c r="B429" s="49" t="str">
        <f t="shared" si="12"/>
        <v>1.3.3.9.99.0.1.00.00.00.00.00</v>
      </c>
      <c r="C429" s="50" t="s">
        <v>18</v>
      </c>
      <c r="D429" s="50" t="s">
        <v>23</v>
      </c>
      <c r="E429" s="50" t="s">
        <v>23</v>
      </c>
      <c r="F429" s="50" t="s">
        <v>90</v>
      </c>
      <c r="G429" s="50" t="s">
        <v>101</v>
      </c>
      <c r="H429" s="71" t="s">
        <v>19</v>
      </c>
      <c r="I429" s="50" t="s">
        <v>18</v>
      </c>
      <c r="J429" s="50" t="s">
        <v>20</v>
      </c>
      <c r="K429" s="50" t="s">
        <v>20</v>
      </c>
      <c r="L429" s="50" t="s">
        <v>20</v>
      </c>
      <c r="M429" s="50" t="s">
        <v>20</v>
      </c>
      <c r="N429" s="50" t="s">
        <v>20</v>
      </c>
      <c r="O429" s="50" t="s">
        <v>2123</v>
      </c>
      <c r="P429" s="55" t="s">
        <v>450</v>
      </c>
      <c r="Q429" s="355" t="s">
        <v>1804</v>
      </c>
      <c r="R429" s="50" t="str">
        <f t="shared" si="13"/>
        <v>S</v>
      </c>
      <c r="S429" s="50" t="s">
        <v>24</v>
      </c>
      <c r="T429" s="50" t="s">
        <v>18</v>
      </c>
      <c r="U429" s="67">
        <v>2</v>
      </c>
      <c r="V429" s="50" t="s">
        <v>23</v>
      </c>
      <c r="W429" s="50" t="s">
        <v>1914</v>
      </c>
      <c r="X429" s="54" t="s">
        <v>2201</v>
      </c>
    </row>
    <row r="430" spans="2:24" x14ac:dyDescent="0.25">
      <c r="B430" s="49" t="str">
        <f t="shared" si="12"/>
        <v>1.3.3.9.99.0.2.00.00.00.00.00</v>
      </c>
      <c r="C430" s="50" t="s">
        <v>18</v>
      </c>
      <c r="D430" s="50" t="s">
        <v>23</v>
      </c>
      <c r="E430" s="50" t="s">
        <v>23</v>
      </c>
      <c r="F430" s="50" t="s">
        <v>90</v>
      </c>
      <c r="G430" s="50" t="s">
        <v>101</v>
      </c>
      <c r="H430" s="71" t="s">
        <v>19</v>
      </c>
      <c r="I430" s="50" t="s">
        <v>22</v>
      </c>
      <c r="J430" s="50" t="s">
        <v>20</v>
      </c>
      <c r="K430" s="50" t="s">
        <v>20</v>
      </c>
      <c r="L430" s="50" t="s">
        <v>20</v>
      </c>
      <c r="M430" s="50" t="s">
        <v>20</v>
      </c>
      <c r="N430" s="50" t="s">
        <v>20</v>
      </c>
      <c r="O430" s="50" t="s">
        <v>2123</v>
      </c>
      <c r="P430" s="55" t="s">
        <v>451</v>
      </c>
      <c r="Q430" s="355" t="s">
        <v>1804</v>
      </c>
      <c r="R430" s="50" t="str">
        <f t="shared" si="13"/>
        <v>S</v>
      </c>
      <c r="S430" s="50" t="s">
        <v>24</v>
      </c>
      <c r="T430" s="50" t="s">
        <v>18</v>
      </c>
      <c r="U430" s="67">
        <v>2</v>
      </c>
      <c r="V430" s="50" t="s">
        <v>23</v>
      </c>
      <c r="W430" s="50" t="s">
        <v>1914</v>
      </c>
      <c r="X430" s="54" t="s">
        <v>2201</v>
      </c>
    </row>
    <row r="431" spans="2:24" x14ac:dyDescent="0.25">
      <c r="B431" s="49" t="str">
        <f t="shared" si="12"/>
        <v>1.3.3.9.99.0.3.00.00.00.00.00</v>
      </c>
      <c r="C431" s="50" t="s">
        <v>18</v>
      </c>
      <c r="D431" s="50" t="s">
        <v>23</v>
      </c>
      <c r="E431" s="50" t="s">
        <v>23</v>
      </c>
      <c r="F431" s="50" t="s">
        <v>90</v>
      </c>
      <c r="G431" s="50" t="s">
        <v>101</v>
      </c>
      <c r="H431" s="71" t="s">
        <v>19</v>
      </c>
      <c r="I431" s="50" t="s">
        <v>23</v>
      </c>
      <c r="J431" s="50" t="s">
        <v>20</v>
      </c>
      <c r="K431" s="50" t="s">
        <v>20</v>
      </c>
      <c r="L431" s="50" t="s">
        <v>20</v>
      </c>
      <c r="M431" s="50" t="s">
        <v>20</v>
      </c>
      <c r="N431" s="50" t="s">
        <v>20</v>
      </c>
      <c r="O431" s="50" t="s">
        <v>2123</v>
      </c>
      <c r="P431" s="55" t="s">
        <v>452</v>
      </c>
      <c r="Q431" s="355" t="s">
        <v>1804</v>
      </c>
      <c r="R431" s="50" t="str">
        <f t="shared" si="13"/>
        <v>S</v>
      </c>
      <c r="S431" s="50" t="s">
        <v>24</v>
      </c>
      <c r="T431" s="50" t="s">
        <v>18</v>
      </c>
      <c r="U431" s="67">
        <v>2</v>
      </c>
      <c r="V431" s="50" t="s">
        <v>23</v>
      </c>
      <c r="W431" s="50" t="s">
        <v>1914</v>
      </c>
      <c r="X431" s="54" t="s">
        <v>2201</v>
      </c>
    </row>
    <row r="432" spans="2:24" x14ac:dyDescent="0.25">
      <c r="B432" s="49" t="str">
        <f t="shared" si="12"/>
        <v>1.3.3.9.99.0.4.00.00.00.00.00</v>
      </c>
      <c r="C432" s="50" t="s">
        <v>18</v>
      </c>
      <c r="D432" s="50" t="s">
        <v>23</v>
      </c>
      <c r="E432" s="50" t="s">
        <v>23</v>
      </c>
      <c r="F432" s="50" t="s">
        <v>90</v>
      </c>
      <c r="G432" s="50" t="s">
        <v>101</v>
      </c>
      <c r="H432" s="71" t="s">
        <v>19</v>
      </c>
      <c r="I432" s="50" t="s">
        <v>48</v>
      </c>
      <c r="J432" s="50" t="s">
        <v>20</v>
      </c>
      <c r="K432" s="50" t="s">
        <v>20</v>
      </c>
      <c r="L432" s="50" t="s">
        <v>20</v>
      </c>
      <c r="M432" s="50" t="s">
        <v>20</v>
      </c>
      <c r="N432" s="50" t="s">
        <v>20</v>
      </c>
      <c r="O432" s="50" t="s">
        <v>2123</v>
      </c>
      <c r="P432" s="55" t="s">
        <v>453</v>
      </c>
      <c r="Q432" s="355" t="s">
        <v>1804</v>
      </c>
      <c r="R432" s="50" t="str">
        <f t="shared" si="13"/>
        <v>S</v>
      </c>
      <c r="S432" s="50" t="s">
        <v>24</v>
      </c>
      <c r="T432" s="50" t="s">
        <v>18</v>
      </c>
      <c r="U432" s="67">
        <v>2</v>
      </c>
      <c r="V432" s="50" t="s">
        <v>23</v>
      </c>
      <c r="W432" s="50" t="s">
        <v>1914</v>
      </c>
      <c r="X432" s="54" t="s">
        <v>2201</v>
      </c>
    </row>
    <row r="433" spans="2:24" x14ac:dyDescent="0.25">
      <c r="B433" s="49" t="str">
        <f t="shared" si="12"/>
        <v>1.3.3.9.99.0.5.00.00.00.00.00</v>
      </c>
      <c r="C433" s="50" t="s">
        <v>18</v>
      </c>
      <c r="D433" s="50" t="s">
        <v>23</v>
      </c>
      <c r="E433" s="50" t="s">
        <v>23</v>
      </c>
      <c r="F433" s="50" t="s">
        <v>90</v>
      </c>
      <c r="G433" s="50" t="s">
        <v>101</v>
      </c>
      <c r="H433" s="71" t="s">
        <v>19</v>
      </c>
      <c r="I433" s="50" t="s">
        <v>57</v>
      </c>
      <c r="J433" s="50" t="s">
        <v>20</v>
      </c>
      <c r="K433" s="50" t="s">
        <v>20</v>
      </c>
      <c r="L433" s="50" t="s">
        <v>20</v>
      </c>
      <c r="M433" s="50" t="s">
        <v>20</v>
      </c>
      <c r="N433" s="50" t="s">
        <v>20</v>
      </c>
      <c r="O433" s="50" t="s">
        <v>2123</v>
      </c>
      <c r="P433" s="55" t="s">
        <v>2225</v>
      </c>
      <c r="Q433" s="355" t="s">
        <v>1804</v>
      </c>
      <c r="R433" s="50" t="str">
        <f t="shared" si="13"/>
        <v>S</v>
      </c>
      <c r="S433" s="50" t="s">
        <v>24</v>
      </c>
      <c r="T433" s="50" t="s">
        <v>18</v>
      </c>
      <c r="U433" s="67">
        <v>2</v>
      </c>
      <c r="V433" s="50" t="s">
        <v>23</v>
      </c>
      <c r="W433" s="50" t="s">
        <v>1914</v>
      </c>
      <c r="X433" s="54" t="s">
        <v>2201</v>
      </c>
    </row>
    <row r="434" spans="2:24" x14ac:dyDescent="0.25">
      <c r="B434" s="49" t="str">
        <f t="shared" si="12"/>
        <v>1.3.3.9.99.0.6.00.00.00.00.00</v>
      </c>
      <c r="C434" s="50" t="s">
        <v>18</v>
      </c>
      <c r="D434" s="50" t="s">
        <v>23</v>
      </c>
      <c r="E434" s="50" t="s">
        <v>23</v>
      </c>
      <c r="F434" s="50" t="s">
        <v>90</v>
      </c>
      <c r="G434" s="50" t="s">
        <v>101</v>
      </c>
      <c r="H434" s="71" t="s">
        <v>19</v>
      </c>
      <c r="I434" s="50" t="s">
        <v>69</v>
      </c>
      <c r="J434" s="50" t="s">
        <v>20</v>
      </c>
      <c r="K434" s="50" t="s">
        <v>20</v>
      </c>
      <c r="L434" s="50" t="s">
        <v>20</v>
      </c>
      <c r="M434" s="50" t="s">
        <v>20</v>
      </c>
      <c r="N434" s="50" t="s">
        <v>20</v>
      </c>
      <c r="O434" s="50" t="s">
        <v>2123</v>
      </c>
      <c r="P434" s="55" t="s">
        <v>454</v>
      </c>
      <c r="Q434" s="355" t="s">
        <v>1804</v>
      </c>
      <c r="R434" s="50" t="str">
        <f t="shared" si="13"/>
        <v>S</v>
      </c>
      <c r="S434" s="50" t="s">
        <v>24</v>
      </c>
      <c r="T434" s="50" t="s">
        <v>18</v>
      </c>
      <c r="U434" s="67">
        <v>2</v>
      </c>
      <c r="V434" s="50" t="s">
        <v>23</v>
      </c>
      <c r="W434" s="50" t="s">
        <v>1914</v>
      </c>
      <c r="X434" s="54" t="s">
        <v>2201</v>
      </c>
    </row>
    <row r="435" spans="2:24" x14ac:dyDescent="0.25">
      <c r="B435" s="49" t="str">
        <f t="shared" si="12"/>
        <v>1.3.3.9.99.0.7.00.00.00.00.00</v>
      </c>
      <c r="C435" s="50" t="s">
        <v>18</v>
      </c>
      <c r="D435" s="50" t="s">
        <v>23</v>
      </c>
      <c r="E435" s="50" t="s">
        <v>23</v>
      </c>
      <c r="F435" s="50" t="s">
        <v>90</v>
      </c>
      <c r="G435" s="50" t="s">
        <v>101</v>
      </c>
      <c r="H435" s="71" t="s">
        <v>19</v>
      </c>
      <c r="I435" s="50" t="s">
        <v>71</v>
      </c>
      <c r="J435" s="50" t="s">
        <v>20</v>
      </c>
      <c r="K435" s="50" t="s">
        <v>20</v>
      </c>
      <c r="L435" s="50" t="s">
        <v>20</v>
      </c>
      <c r="M435" s="50" t="s">
        <v>20</v>
      </c>
      <c r="N435" s="50" t="s">
        <v>20</v>
      </c>
      <c r="O435" s="50" t="s">
        <v>2123</v>
      </c>
      <c r="P435" s="55" t="s">
        <v>455</v>
      </c>
      <c r="Q435" s="355" t="s">
        <v>1804</v>
      </c>
      <c r="R435" s="50" t="str">
        <f t="shared" si="13"/>
        <v>S</v>
      </c>
      <c r="S435" s="50" t="s">
        <v>24</v>
      </c>
      <c r="T435" s="50" t="s">
        <v>18</v>
      </c>
      <c r="U435" s="67">
        <v>2</v>
      </c>
      <c r="V435" s="50" t="s">
        <v>23</v>
      </c>
      <c r="W435" s="50" t="s">
        <v>1914</v>
      </c>
      <c r="X435" s="54" t="s">
        <v>2201</v>
      </c>
    </row>
    <row r="436" spans="2:24" x14ac:dyDescent="0.25">
      <c r="B436" s="49" t="str">
        <f t="shared" si="12"/>
        <v>1.3.3.9.99.0.8.00.00.00.00.00</v>
      </c>
      <c r="C436" s="50" t="s">
        <v>18</v>
      </c>
      <c r="D436" s="50" t="s">
        <v>23</v>
      </c>
      <c r="E436" s="50" t="s">
        <v>23</v>
      </c>
      <c r="F436" s="50" t="s">
        <v>90</v>
      </c>
      <c r="G436" s="50" t="s">
        <v>101</v>
      </c>
      <c r="H436" s="71" t="s">
        <v>19</v>
      </c>
      <c r="I436" s="50" t="s">
        <v>62</v>
      </c>
      <c r="J436" s="50" t="s">
        <v>20</v>
      </c>
      <c r="K436" s="50" t="s">
        <v>20</v>
      </c>
      <c r="L436" s="50" t="s">
        <v>20</v>
      </c>
      <c r="M436" s="50" t="s">
        <v>20</v>
      </c>
      <c r="N436" s="50" t="s">
        <v>20</v>
      </c>
      <c r="O436" s="50" t="s">
        <v>2123</v>
      </c>
      <c r="P436" s="55" t="s">
        <v>456</v>
      </c>
      <c r="Q436" s="355" t="s">
        <v>1804</v>
      </c>
      <c r="R436" s="50" t="str">
        <f t="shared" si="13"/>
        <v>S</v>
      </c>
      <c r="S436" s="50" t="s">
        <v>24</v>
      </c>
      <c r="T436" s="50" t="s">
        <v>18</v>
      </c>
      <c r="U436" s="67">
        <v>2</v>
      </c>
      <c r="V436" s="50" t="s">
        <v>23</v>
      </c>
      <c r="W436" s="50" t="s">
        <v>1914</v>
      </c>
      <c r="X436" s="54" t="s">
        <v>2201</v>
      </c>
    </row>
    <row r="437" spans="2:24" x14ac:dyDescent="0.25">
      <c r="B437" s="49" t="str">
        <f t="shared" si="12"/>
        <v>1.3.4.0.00.0.0.00.00.00.00.00</v>
      </c>
      <c r="C437" s="50" t="s">
        <v>18</v>
      </c>
      <c r="D437" s="50" t="s">
        <v>23</v>
      </c>
      <c r="E437" s="50" t="s">
        <v>48</v>
      </c>
      <c r="F437" s="50" t="s">
        <v>19</v>
      </c>
      <c r="G437" s="50" t="s">
        <v>20</v>
      </c>
      <c r="H437" s="50" t="s">
        <v>19</v>
      </c>
      <c r="I437" s="50" t="s">
        <v>19</v>
      </c>
      <c r="J437" s="50" t="s">
        <v>20</v>
      </c>
      <c r="K437" s="50" t="s">
        <v>20</v>
      </c>
      <c r="L437" s="50" t="s">
        <v>20</v>
      </c>
      <c r="M437" s="50" t="s">
        <v>20</v>
      </c>
      <c r="N437" s="50" t="s">
        <v>20</v>
      </c>
      <c r="O437" s="50" t="s">
        <v>2123</v>
      </c>
      <c r="P437" s="55" t="s">
        <v>457</v>
      </c>
      <c r="Q437" s="355" t="s">
        <v>1805</v>
      </c>
      <c r="R437" s="50" t="str">
        <f t="shared" si="13"/>
        <v>S</v>
      </c>
      <c r="S437" s="50" t="s">
        <v>24</v>
      </c>
      <c r="T437" s="50" t="s">
        <v>18</v>
      </c>
      <c r="U437" s="67">
        <v>2</v>
      </c>
      <c r="V437" s="50" t="s">
        <v>23</v>
      </c>
      <c r="W437" s="50" t="s">
        <v>1914</v>
      </c>
      <c r="X437" s="54"/>
    </row>
    <row r="438" spans="2:24" x14ac:dyDescent="0.25">
      <c r="B438" s="49" t="str">
        <f t="shared" si="12"/>
        <v>1.3.4.4.00.0.0.00.00.00.00.00</v>
      </c>
      <c r="C438" s="50" t="s">
        <v>18</v>
      </c>
      <c r="D438" s="50" t="s">
        <v>23</v>
      </c>
      <c r="E438" s="50" t="s">
        <v>48</v>
      </c>
      <c r="F438" s="50" t="s">
        <v>48</v>
      </c>
      <c r="G438" s="50" t="s">
        <v>20</v>
      </c>
      <c r="H438" s="50" t="s">
        <v>19</v>
      </c>
      <c r="I438" s="50" t="s">
        <v>19</v>
      </c>
      <c r="J438" s="50" t="s">
        <v>20</v>
      </c>
      <c r="K438" s="50" t="s">
        <v>20</v>
      </c>
      <c r="L438" s="50" t="s">
        <v>20</v>
      </c>
      <c r="M438" s="50" t="s">
        <v>20</v>
      </c>
      <c r="N438" s="50" t="s">
        <v>20</v>
      </c>
      <c r="O438" s="50" t="s">
        <v>2123</v>
      </c>
      <c r="P438" s="55" t="s">
        <v>458</v>
      </c>
      <c r="Q438" s="355" t="s">
        <v>1806</v>
      </c>
      <c r="R438" s="50" t="str">
        <f t="shared" si="13"/>
        <v>S</v>
      </c>
      <c r="S438" s="50" t="s">
        <v>24</v>
      </c>
      <c r="T438" s="50" t="s">
        <v>18</v>
      </c>
      <c r="U438" s="67">
        <v>2</v>
      </c>
      <c r="V438" s="50" t="s">
        <v>23</v>
      </c>
      <c r="W438" s="50" t="s">
        <v>1914</v>
      </c>
      <c r="X438" s="54"/>
    </row>
    <row r="439" spans="2:24" x14ac:dyDescent="0.25">
      <c r="B439" s="49" t="str">
        <f t="shared" si="12"/>
        <v>1.3.4.4.01.0.0.00.00.00.00.00</v>
      </c>
      <c r="C439" s="50" t="s">
        <v>18</v>
      </c>
      <c r="D439" s="50" t="s">
        <v>23</v>
      </c>
      <c r="E439" s="50" t="s">
        <v>48</v>
      </c>
      <c r="F439" s="50" t="s">
        <v>48</v>
      </c>
      <c r="G439" s="50" t="s">
        <v>27</v>
      </c>
      <c r="H439" s="50" t="s">
        <v>19</v>
      </c>
      <c r="I439" s="50" t="s">
        <v>19</v>
      </c>
      <c r="J439" s="50" t="s">
        <v>20</v>
      </c>
      <c r="K439" s="50" t="s">
        <v>20</v>
      </c>
      <c r="L439" s="50" t="s">
        <v>20</v>
      </c>
      <c r="M439" s="50" t="s">
        <v>20</v>
      </c>
      <c r="N439" s="50" t="s">
        <v>20</v>
      </c>
      <c r="O439" s="50" t="s">
        <v>2123</v>
      </c>
      <c r="P439" s="55" t="s">
        <v>459</v>
      </c>
      <c r="Q439" s="355" t="s">
        <v>1807</v>
      </c>
      <c r="R439" s="50" t="str">
        <f t="shared" si="13"/>
        <v>S</v>
      </c>
      <c r="S439" s="50" t="s">
        <v>24</v>
      </c>
      <c r="T439" s="50" t="s">
        <v>18</v>
      </c>
      <c r="U439" s="67">
        <v>2</v>
      </c>
      <c r="V439" s="50" t="s">
        <v>23</v>
      </c>
      <c r="W439" s="50" t="s">
        <v>1914</v>
      </c>
      <c r="X439" s="54"/>
    </row>
    <row r="440" spans="2:24" x14ac:dyDescent="0.25">
      <c r="B440" s="49" t="str">
        <f t="shared" si="12"/>
        <v>1.3.4.4.01.0.1.00.00.00.00.00</v>
      </c>
      <c r="C440" s="50" t="s">
        <v>18</v>
      </c>
      <c r="D440" s="50" t="s">
        <v>23</v>
      </c>
      <c r="E440" s="50" t="s">
        <v>48</v>
      </c>
      <c r="F440" s="50" t="s">
        <v>48</v>
      </c>
      <c r="G440" s="50" t="s">
        <v>27</v>
      </c>
      <c r="H440" s="71" t="s">
        <v>19</v>
      </c>
      <c r="I440" s="50" t="s">
        <v>18</v>
      </c>
      <c r="J440" s="50" t="s">
        <v>20</v>
      </c>
      <c r="K440" s="50" t="s">
        <v>20</v>
      </c>
      <c r="L440" s="50" t="s">
        <v>20</v>
      </c>
      <c r="M440" s="50" t="s">
        <v>20</v>
      </c>
      <c r="N440" s="50" t="s">
        <v>20</v>
      </c>
      <c r="O440" s="50" t="s">
        <v>2123</v>
      </c>
      <c r="P440" s="55" t="s">
        <v>460</v>
      </c>
      <c r="Q440" s="355" t="s">
        <v>1807</v>
      </c>
      <c r="R440" s="50" t="str">
        <f t="shared" si="13"/>
        <v>A</v>
      </c>
      <c r="S440" s="50" t="s">
        <v>24</v>
      </c>
      <c r="T440" s="50" t="s">
        <v>18</v>
      </c>
      <c r="U440" s="67">
        <v>1</v>
      </c>
      <c r="V440" s="50" t="s">
        <v>23</v>
      </c>
      <c r="W440" s="50" t="s">
        <v>1914</v>
      </c>
      <c r="X440" s="54" t="s">
        <v>1942</v>
      </c>
    </row>
    <row r="441" spans="2:24" x14ac:dyDescent="0.25">
      <c r="B441" s="49" t="str">
        <f t="shared" si="12"/>
        <v>1.3.4.4.01.0.2.00.00.00.00.00</v>
      </c>
      <c r="C441" s="50" t="s">
        <v>18</v>
      </c>
      <c r="D441" s="50" t="s">
        <v>23</v>
      </c>
      <c r="E441" s="50" t="s">
        <v>48</v>
      </c>
      <c r="F441" s="50" t="s">
        <v>48</v>
      </c>
      <c r="G441" s="50" t="s">
        <v>27</v>
      </c>
      <c r="H441" s="71" t="s">
        <v>19</v>
      </c>
      <c r="I441" s="50" t="s">
        <v>22</v>
      </c>
      <c r="J441" s="50" t="s">
        <v>20</v>
      </c>
      <c r="K441" s="50" t="s">
        <v>20</v>
      </c>
      <c r="L441" s="50" t="s">
        <v>20</v>
      </c>
      <c r="M441" s="50" t="s">
        <v>20</v>
      </c>
      <c r="N441" s="50" t="s">
        <v>20</v>
      </c>
      <c r="O441" s="50" t="s">
        <v>2123</v>
      </c>
      <c r="P441" s="55" t="s">
        <v>461</v>
      </c>
      <c r="Q441" s="355" t="s">
        <v>1807</v>
      </c>
      <c r="R441" s="50" t="str">
        <f t="shared" si="13"/>
        <v>A</v>
      </c>
      <c r="S441" s="50" t="s">
        <v>24</v>
      </c>
      <c r="T441" s="50" t="s">
        <v>18</v>
      </c>
      <c r="U441" s="67">
        <v>1</v>
      </c>
      <c r="V441" s="50" t="s">
        <v>23</v>
      </c>
      <c r="W441" s="50" t="s">
        <v>1914</v>
      </c>
      <c r="X441" s="54" t="s">
        <v>1942</v>
      </c>
    </row>
    <row r="442" spans="2:24" x14ac:dyDescent="0.25">
      <c r="B442" s="49" t="str">
        <f t="shared" si="12"/>
        <v>1.3.4.4.01.0.3.00.00.00.00.00</v>
      </c>
      <c r="C442" s="50" t="s">
        <v>18</v>
      </c>
      <c r="D442" s="50" t="s">
        <v>23</v>
      </c>
      <c r="E442" s="50" t="s">
        <v>48</v>
      </c>
      <c r="F442" s="50" t="s">
        <v>48</v>
      </c>
      <c r="G442" s="50" t="s">
        <v>27</v>
      </c>
      <c r="H442" s="71" t="s">
        <v>19</v>
      </c>
      <c r="I442" s="50" t="s">
        <v>23</v>
      </c>
      <c r="J442" s="50" t="s">
        <v>20</v>
      </c>
      <c r="K442" s="50" t="s">
        <v>20</v>
      </c>
      <c r="L442" s="50" t="s">
        <v>20</v>
      </c>
      <c r="M442" s="50" t="s">
        <v>20</v>
      </c>
      <c r="N442" s="50" t="s">
        <v>20</v>
      </c>
      <c r="O442" s="50" t="s">
        <v>2123</v>
      </c>
      <c r="P442" s="55" t="s">
        <v>462</v>
      </c>
      <c r="Q442" s="355" t="s">
        <v>1807</v>
      </c>
      <c r="R442" s="50" t="str">
        <f t="shared" si="13"/>
        <v>A</v>
      </c>
      <c r="S442" s="50" t="s">
        <v>24</v>
      </c>
      <c r="T442" s="50" t="s">
        <v>18</v>
      </c>
      <c r="U442" s="67">
        <v>1</v>
      </c>
      <c r="V442" s="50" t="s">
        <v>23</v>
      </c>
      <c r="W442" s="50" t="s">
        <v>1914</v>
      </c>
      <c r="X442" s="54" t="s">
        <v>1942</v>
      </c>
    </row>
    <row r="443" spans="2:24" x14ac:dyDescent="0.25">
      <c r="B443" s="49" t="str">
        <f t="shared" si="12"/>
        <v>1.3.4.4.01.0.4.00.00.00.00.00</v>
      </c>
      <c r="C443" s="50" t="s">
        <v>18</v>
      </c>
      <c r="D443" s="50" t="s">
        <v>23</v>
      </c>
      <c r="E443" s="50" t="s">
        <v>48</v>
      </c>
      <c r="F443" s="50" t="s">
        <v>48</v>
      </c>
      <c r="G443" s="50" t="s">
        <v>27</v>
      </c>
      <c r="H443" s="71" t="s">
        <v>19</v>
      </c>
      <c r="I443" s="50" t="s">
        <v>48</v>
      </c>
      <c r="J443" s="50" t="s">
        <v>20</v>
      </c>
      <c r="K443" s="50" t="s">
        <v>20</v>
      </c>
      <c r="L443" s="50" t="s">
        <v>20</v>
      </c>
      <c r="M443" s="50" t="s">
        <v>20</v>
      </c>
      <c r="N443" s="50" t="s">
        <v>20</v>
      </c>
      <c r="O443" s="50" t="s">
        <v>2123</v>
      </c>
      <c r="P443" s="55" t="s">
        <v>2655</v>
      </c>
      <c r="Q443" s="355" t="s">
        <v>1807</v>
      </c>
      <c r="R443" s="50" t="str">
        <f t="shared" si="13"/>
        <v>A</v>
      </c>
      <c r="S443" s="50" t="s">
        <v>24</v>
      </c>
      <c r="T443" s="50" t="s">
        <v>18</v>
      </c>
      <c r="U443" s="67">
        <v>1</v>
      </c>
      <c r="V443" s="50" t="s">
        <v>23</v>
      </c>
      <c r="W443" s="50" t="s">
        <v>1914</v>
      </c>
      <c r="X443" s="54" t="s">
        <v>1942</v>
      </c>
    </row>
    <row r="444" spans="2:24" x14ac:dyDescent="0.25">
      <c r="B444" s="49" t="str">
        <f t="shared" si="12"/>
        <v>1.3.4.4.01.0.5.00.00.00.00.00</v>
      </c>
      <c r="C444" s="50" t="s">
        <v>18</v>
      </c>
      <c r="D444" s="50" t="s">
        <v>23</v>
      </c>
      <c r="E444" s="50" t="s">
        <v>48</v>
      </c>
      <c r="F444" s="50" t="s">
        <v>48</v>
      </c>
      <c r="G444" s="50" t="s">
        <v>27</v>
      </c>
      <c r="H444" s="71" t="s">
        <v>19</v>
      </c>
      <c r="I444" s="50" t="s">
        <v>57</v>
      </c>
      <c r="J444" s="50" t="s">
        <v>20</v>
      </c>
      <c r="K444" s="50" t="s">
        <v>20</v>
      </c>
      <c r="L444" s="50" t="s">
        <v>20</v>
      </c>
      <c r="M444" s="50" t="s">
        <v>20</v>
      </c>
      <c r="N444" s="50" t="s">
        <v>20</v>
      </c>
      <c r="O444" s="50" t="s">
        <v>2123</v>
      </c>
      <c r="P444" s="55" t="s">
        <v>464</v>
      </c>
      <c r="Q444" s="355" t="s">
        <v>1807</v>
      </c>
      <c r="R444" s="50" t="str">
        <f t="shared" si="13"/>
        <v>A</v>
      </c>
      <c r="S444" s="50" t="s">
        <v>24</v>
      </c>
      <c r="T444" s="50" t="s">
        <v>18</v>
      </c>
      <c r="U444" s="67">
        <v>1</v>
      </c>
      <c r="V444" s="50" t="s">
        <v>23</v>
      </c>
      <c r="W444" s="50" t="s">
        <v>1914</v>
      </c>
      <c r="X444" s="54" t="s">
        <v>1942</v>
      </c>
    </row>
    <row r="445" spans="2:24" x14ac:dyDescent="0.25">
      <c r="B445" s="49" t="str">
        <f t="shared" si="12"/>
        <v>1.3.4.4.01.0.6.00.00.00.00.00</v>
      </c>
      <c r="C445" s="50" t="s">
        <v>18</v>
      </c>
      <c r="D445" s="50" t="s">
        <v>23</v>
      </c>
      <c r="E445" s="50" t="s">
        <v>48</v>
      </c>
      <c r="F445" s="50" t="s">
        <v>48</v>
      </c>
      <c r="G445" s="50" t="s">
        <v>27</v>
      </c>
      <c r="H445" s="71" t="s">
        <v>19</v>
      </c>
      <c r="I445" s="50" t="s">
        <v>69</v>
      </c>
      <c r="J445" s="50" t="s">
        <v>20</v>
      </c>
      <c r="K445" s="50" t="s">
        <v>20</v>
      </c>
      <c r="L445" s="50" t="s">
        <v>20</v>
      </c>
      <c r="M445" s="50" t="s">
        <v>20</v>
      </c>
      <c r="N445" s="50" t="s">
        <v>20</v>
      </c>
      <c r="O445" s="50" t="s">
        <v>2123</v>
      </c>
      <c r="P445" s="55" t="s">
        <v>465</v>
      </c>
      <c r="Q445" s="355" t="s">
        <v>1807</v>
      </c>
      <c r="R445" s="50" t="str">
        <f t="shared" si="13"/>
        <v>A</v>
      </c>
      <c r="S445" s="50" t="s">
        <v>24</v>
      </c>
      <c r="T445" s="50" t="s">
        <v>18</v>
      </c>
      <c r="U445" s="67">
        <v>1</v>
      </c>
      <c r="V445" s="50" t="s">
        <v>23</v>
      </c>
      <c r="W445" s="50" t="s">
        <v>1914</v>
      </c>
      <c r="X445" s="54" t="s">
        <v>1942</v>
      </c>
    </row>
    <row r="446" spans="2:24" x14ac:dyDescent="0.25">
      <c r="B446" s="49" t="str">
        <f t="shared" si="12"/>
        <v>1.3.4.4.01.0.7.00.00.00.00.00</v>
      </c>
      <c r="C446" s="50" t="s">
        <v>18</v>
      </c>
      <c r="D446" s="50" t="s">
        <v>23</v>
      </c>
      <c r="E446" s="50" t="s">
        <v>48</v>
      </c>
      <c r="F446" s="50" t="s">
        <v>48</v>
      </c>
      <c r="G446" s="50" t="s">
        <v>27</v>
      </c>
      <c r="H446" s="71" t="s">
        <v>19</v>
      </c>
      <c r="I446" s="50" t="s">
        <v>71</v>
      </c>
      <c r="J446" s="50" t="s">
        <v>20</v>
      </c>
      <c r="K446" s="50" t="s">
        <v>20</v>
      </c>
      <c r="L446" s="50" t="s">
        <v>20</v>
      </c>
      <c r="M446" s="50" t="s">
        <v>20</v>
      </c>
      <c r="N446" s="50" t="s">
        <v>20</v>
      </c>
      <c r="O446" s="50" t="s">
        <v>2123</v>
      </c>
      <c r="P446" s="55" t="s">
        <v>2297</v>
      </c>
      <c r="Q446" s="355" t="s">
        <v>1807</v>
      </c>
      <c r="R446" s="50" t="str">
        <f t="shared" si="13"/>
        <v>A</v>
      </c>
      <c r="S446" s="50" t="s">
        <v>24</v>
      </c>
      <c r="T446" s="50" t="s">
        <v>18</v>
      </c>
      <c r="U446" s="67">
        <v>1</v>
      </c>
      <c r="V446" s="50" t="s">
        <v>23</v>
      </c>
      <c r="W446" s="50" t="s">
        <v>1914</v>
      </c>
      <c r="X446" s="54" t="s">
        <v>1942</v>
      </c>
    </row>
    <row r="447" spans="2:24" x14ac:dyDescent="0.25">
      <c r="B447" s="49" t="str">
        <f t="shared" si="12"/>
        <v>1.3.4.4.01.0.8.00.00.00.00.00</v>
      </c>
      <c r="C447" s="50" t="s">
        <v>18</v>
      </c>
      <c r="D447" s="50" t="s">
        <v>23</v>
      </c>
      <c r="E447" s="50" t="s">
        <v>48</v>
      </c>
      <c r="F447" s="50" t="s">
        <v>48</v>
      </c>
      <c r="G447" s="50" t="s">
        <v>27</v>
      </c>
      <c r="H447" s="71" t="s">
        <v>19</v>
      </c>
      <c r="I447" s="50" t="s">
        <v>62</v>
      </c>
      <c r="J447" s="50" t="s">
        <v>20</v>
      </c>
      <c r="K447" s="50" t="s">
        <v>20</v>
      </c>
      <c r="L447" s="50" t="s">
        <v>20</v>
      </c>
      <c r="M447" s="50" t="s">
        <v>20</v>
      </c>
      <c r="N447" s="50" t="s">
        <v>20</v>
      </c>
      <c r="O447" s="50" t="s">
        <v>2123</v>
      </c>
      <c r="P447" s="55" t="s">
        <v>466</v>
      </c>
      <c r="Q447" s="355" t="s">
        <v>1807</v>
      </c>
      <c r="R447" s="50" t="str">
        <f t="shared" si="13"/>
        <v>A</v>
      </c>
      <c r="S447" s="50" t="s">
        <v>24</v>
      </c>
      <c r="T447" s="50" t="s">
        <v>18</v>
      </c>
      <c r="U447" s="67">
        <v>1</v>
      </c>
      <c r="V447" s="50" t="s">
        <v>23</v>
      </c>
      <c r="W447" s="50" t="s">
        <v>1914</v>
      </c>
      <c r="X447" s="54" t="s">
        <v>1942</v>
      </c>
    </row>
    <row r="448" spans="2:24" x14ac:dyDescent="0.25">
      <c r="B448" s="49" t="str">
        <f t="shared" si="12"/>
        <v>1.3.4.4.02.0.0.00.00.00.00.00</v>
      </c>
      <c r="C448" s="50" t="s">
        <v>18</v>
      </c>
      <c r="D448" s="50" t="s">
        <v>23</v>
      </c>
      <c r="E448" s="50" t="s">
        <v>48</v>
      </c>
      <c r="F448" s="50" t="s">
        <v>48</v>
      </c>
      <c r="G448" s="50" t="s">
        <v>28</v>
      </c>
      <c r="H448" s="50" t="s">
        <v>19</v>
      </c>
      <c r="I448" s="50" t="s">
        <v>19</v>
      </c>
      <c r="J448" s="50" t="s">
        <v>20</v>
      </c>
      <c r="K448" s="50" t="s">
        <v>20</v>
      </c>
      <c r="L448" s="50" t="s">
        <v>20</v>
      </c>
      <c r="M448" s="50" t="s">
        <v>20</v>
      </c>
      <c r="N448" s="50" t="s">
        <v>20</v>
      </c>
      <c r="O448" s="50" t="s">
        <v>2123</v>
      </c>
      <c r="P448" s="55" t="s">
        <v>467</v>
      </c>
      <c r="Q448" s="355" t="s">
        <v>1808</v>
      </c>
      <c r="R448" s="50" t="str">
        <f t="shared" si="13"/>
        <v>S</v>
      </c>
      <c r="S448" s="50" t="s">
        <v>24</v>
      </c>
      <c r="T448" s="50" t="s">
        <v>18</v>
      </c>
      <c r="U448" s="67">
        <v>2</v>
      </c>
      <c r="V448" s="50" t="s">
        <v>23</v>
      </c>
      <c r="W448" s="50" t="s">
        <v>1914</v>
      </c>
      <c r="X448" s="54"/>
    </row>
    <row r="449" spans="2:24" x14ac:dyDescent="0.25">
      <c r="B449" s="49" t="str">
        <f t="shared" si="12"/>
        <v>1.3.4.4.02.0.1.00.00.00.00.00</v>
      </c>
      <c r="C449" s="50" t="s">
        <v>18</v>
      </c>
      <c r="D449" s="50" t="s">
        <v>23</v>
      </c>
      <c r="E449" s="50" t="s">
        <v>48</v>
      </c>
      <c r="F449" s="50" t="s">
        <v>48</v>
      </c>
      <c r="G449" s="50" t="s">
        <v>28</v>
      </c>
      <c r="H449" s="71" t="s">
        <v>19</v>
      </c>
      <c r="I449" s="50" t="s">
        <v>18</v>
      </c>
      <c r="J449" s="50" t="s">
        <v>20</v>
      </c>
      <c r="K449" s="50" t="s">
        <v>20</v>
      </c>
      <c r="L449" s="50" t="s">
        <v>20</v>
      </c>
      <c r="M449" s="50" t="s">
        <v>20</v>
      </c>
      <c r="N449" s="50" t="s">
        <v>20</v>
      </c>
      <c r="O449" s="50" t="s">
        <v>2123</v>
      </c>
      <c r="P449" s="55" t="s">
        <v>468</v>
      </c>
      <c r="Q449" s="355" t="s">
        <v>1808</v>
      </c>
      <c r="R449" s="50" t="str">
        <f t="shared" si="13"/>
        <v>A</v>
      </c>
      <c r="S449" s="50" t="s">
        <v>24</v>
      </c>
      <c r="T449" s="50" t="s">
        <v>18</v>
      </c>
      <c r="U449" s="67">
        <v>1</v>
      </c>
      <c r="V449" s="50" t="s">
        <v>23</v>
      </c>
      <c r="W449" s="50" t="s">
        <v>1914</v>
      </c>
      <c r="X449" s="54" t="s">
        <v>1942</v>
      </c>
    </row>
    <row r="450" spans="2:24" x14ac:dyDescent="0.25">
      <c r="B450" s="49" t="str">
        <f t="shared" si="12"/>
        <v>1.3.4.4.02.0.2.00.00.00.00.00</v>
      </c>
      <c r="C450" s="50" t="s">
        <v>18</v>
      </c>
      <c r="D450" s="50" t="s">
        <v>23</v>
      </c>
      <c r="E450" s="50" t="s">
        <v>48</v>
      </c>
      <c r="F450" s="50" t="s">
        <v>48</v>
      </c>
      <c r="G450" s="50" t="s">
        <v>28</v>
      </c>
      <c r="H450" s="71" t="s">
        <v>19</v>
      </c>
      <c r="I450" s="50" t="s">
        <v>22</v>
      </c>
      <c r="J450" s="50" t="s">
        <v>20</v>
      </c>
      <c r="K450" s="50" t="s">
        <v>20</v>
      </c>
      <c r="L450" s="50" t="s">
        <v>20</v>
      </c>
      <c r="M450" s="50" t="s">
        <v>20</v>
      </c>
      <c r="N450" s="50" t="s">
        <v>20</v>
      </c>
      <c r="O450" s="50" t="s">
        <v>2123</v>
      </c>
      <c r="P450" s="55" t="s">
        <v>469</v>
      </c>
      <c r="Q450" s="355" t="s">
        <v>1808</v>
      </c>
      <c r="R450" s="50" t="str">
        <f t="shared" si="13"/>
        <v>A</v>
      </c>
      <c r="S450" s="50" t="s">
        <v>24</v>
      </c>
      <c r="T450" s="50" t="s">
        <v>18</v>
      </c>
      <c r="U450" s="67">
        <v>1</v>
      </c>
      <c r="V450" s="50" t="s">
        <v>23</v>
      </c>
      <c r="W450" s="50" t="s">
        <v>1914</v>
      </c>
      <c r="X450" s="54" t="s">
        <v>1942</v>
      </c>
    </row>
    <row r="451" spans="2:24" x14ac:dyDescent="0.25">
      <c r="B451" s="49" t="str">
        <f t="shared" si="12"/>
        <v>1.3.4.4.02.0.3.00.00.00.00.00</v>
      </c>
      <c r="C451" s="50" t="s">
        <v>18</v>
      </c>
      <c r="D451" s="50" t="s">
        <v>23</v>
      </c>
      <c r="E451" s="50" t="s">
        <v>48</v>
      </c>
      <c r="F451" s="50" t="s">
        <v>48</v>
      </c>
      <c r="G451" s="50" t="s">
        <v>28</v>
      </c>
      <c r="H451" s="71" t="s">
        <v>19</v>
      </c>
      <c r="I451" s="50" t="s">
        <v>23</v>
      </c>
      <c r="J451" s="50" t="s">
        <v>20</v>
      </c>
      <c r="K451" s="50" t="s">
        <v>20</v>
      </c>
      <c r="L451" s="50" t="s">
        <v>20</v>
      </c>
      <c r="M451" s="50" t="s">
        <v>20</v>
      </c>
      <c r="N451" s="50" t="s">
        <v>20</v>
      </c>
      <c r="O451" s="50" t="s">
        <v>2123</v>
      </c>
      <c r="P451" s="55" t="s">
        <v>470</v>
      </c>
      <c r="Q451" s="355" t="s">
        <v>1808</v>
      </c>
      <c r="R451" s="50" t="str">
        <f t="shared" si="13"/>
        <v>A</v>
      </c>
      <c r="S451" s="50" t="s">
        <v>24</v>
      </c>
      <c r="T451" s="50" t="s">
        <v>18</v>
      </c>
      <c r="U451" s="67">
        <v>1</v>
      </c>
      <c r="V451" s="50" t="s">
        <v>23</v>
      </c>
      <c r="W451" s="50" t="s">
        <v>1914</v>
      </c>
      <c r="X451" s="54" t="s">
        <v>1942</v>
      </c>
    </row>
    <row r="452" spans="2:24" x14ac:dyDescent="0.25">
      <c r="B452" s="49" t="str">
        <f t="shared" si="12"/>
        <v>1.3.4.4.02.0.4.00.00.00.00.00</v>
      </c>
      <c r="C452" s="50" t="s">
        <v>18</v>
      </c>
      <c r="D452" s="50" t="s">
        <v>23</v>
      </c>
      <c r="E452" s="50" t="s">
        <v>48</v>
      </c>
      <c r="F452" s="50" t="s">
        <v>48</v>
      </c>
      <c r="G452" s="50" t="s">
        <v>28</v>
      </c>
      <c r="H452" s="71" t="s">
        <v>19</v>
      </c>
      <c r="I452" s="50" t="s">
        <v>48</v>
      </c>
      <c r="J452" s="50" t="s">
        <v>20</v>
      </c>
      <c r="K452" s="50" t="s">
        <v>20</v>
      </c>
      <c r="L452" s="50" t="s">
        <v>20</v>
      </c>
      <c r="M452" s="50" t="s">
        <v>20</v>
      </c>
      <c r="N452" s="50" t="s">
        <v>20</v>
      </c>
      <c r="O452" s="50" t="s">
        <v>2123</v>
      </c>
      <c r="P452" s="55" t="s">
        <v>471</v>
      </c>
      <c r="Q452" s="355" t="s">
        <v>1808</v>
      </c>
      <c r="R452" s="50" t="str">
        <f t="shared" si="13"/>
        <v>A</v>
      </c>
      <c r="S452" s="50" t="s">
        <v>24</v>
      </c>
      <c r="T452" s="50" t="s">
        <v>18</v>
      </c>
      <c r="U452" s="67">
        <v>1</v>
      </c>
      <c r="V452" s="50" t="s">
        <v>23</v>
      </c>
      <c r="W452" s="50" t="s">
        <v>1914</v>
      </c>
      <c r="X452" s="54" t="s">
        <v>1942</v>
      </c>
    </row>
    <row r="453" spans="2:24" x14ac:dyDescent="0.25">
      <c r="B453" s="49" t="str">
        <f t="shared" si="12"/>
        <v>1.3.4.4.02.0.5.00.00.00.00.00</v>
      </c>
      <c r="C453" s="50" t="s">
        <v>18</v>
      </c>
      <c r="D453" s="50" t="s">
        <v>23</v>
      </c>
      <c r="E453" s="50" t="s">
        <v>48</v>
      </c>
      <c r="F453" s="50" t="s">
        <v>48</v>
      </c>
      <c r="G453" s="50" t="s">
        <v>28</v>
      </c>
      <c r="H453" s="71" t="s">
        <v>19</v>
      </c>
      <c r="I453" s="50" t="s">
        <v>57</v>
      </c>
      <c r="J453" s="50" t="s">
        <v>20</v>
      </c>
      <c r="K453" s="50" t="s">
        <v>20</v>
      </c>
      <c r="L453" s="50" t="s">
        <v>20</v>
      </c>
      <c r="M453" s="50" t="s">
        <v>20</v>
      </c>
      <c r="N453" s="50" t="s">
        <v>20</v>
      </c>
      <c r="O453" s="50" t="s">
        <v>2123</v>
      </c>
      <c r="P453" s="55" t="s">
        <v>2298</v>
      </c>
      <c r="Q453" s="355" t="s">
        <v>1808</v>
      </c>
      <c r="R453" s="50" t="str">
        <f t="shared" si="13"/>
        <v>A</v>
      </c>
      <c r="S453" s="50" t="s">
        <v>24</v>
      </c>
      <c r="T453" s="50" t="s">
        <v>18</v>
      </c>
      <c r="U453" s="67">
        <v>1</v>
      </c>
      <c r="V453" s="50" t="s">
        <v>23</v>
      </c>
      <c r="W453" s="50" t="s">
        <v>1914</v>
      </c>
      <c r="X453" s="54" t="s">
        <v>1942</v>
      </c>
    </row>
    <row r="454" spans="2:24" x14ac:dyDescent="0.25">
      <c r="B454" s="49" t="str">
        <f t="shared" si="12"/>
        <v>1.3.4.4.02.0.6.00.00.00.00.00</v>
      </c>
      <c r="C454" s="50" t="s">
        <v>18</v>
      </c>
      <c r="D454" s="50" t="s">
        <v>23</v>
      </c>
      <c r="E454" s="50" t="s">
        <v>48</v>
      </c>
      <c r="F454" s="50" t="s">
        <v>48</v>
      </c>
      <c r="G454" s="50" t="s">
        <v>28</v>
      </c>
      <c r="H454" s="71" t="s">
        <v>19</v>
      </c>
      <c r="I454" s="50" t="s">
        <v>69</v>
      </c>
      <c r="J454" s="50" t="s">
        <v>20</v>
      </c>
      <c r="K454" s="50" t="s">
        <v>20</v>
      </c>
      <c r="L454" s="50" t="s">
        <v>20</v>
      </c>
      <c r="M454" s="50" t="s">
        <v>20</v>
      </c>
      <c r="N454" s="50" t="s">
        <v>20</v>
      </c>
      <c r="O454" s="50" t="s">
        <v>2123</v>
      </c>
      <c r="P454" s="55" t="s">
        <v>472</v>
      </c>
      <c r="Q454" s="355" t="s">
        <v>1808</v>
      </c>
      <c r="R454" s="50" t="str">
        <f t="shared" si="13"/>
        <v>A</v>
      </c>
      <c r="S454" s="50" t="s">
        <v>24</v>
      </c>
      <c r="T454" s="50" t="s">
        <v>18</v>
      </c>
      <c r="U454" s="67">
        <v>1</v>
      </c>
      <c r="V454" s="50" t="s">
        <v>23</v>
      </c>
      <c r="W454" s="50" t="s">
        <v>1914</v>
      </c>
      <c r="X454" s="54" t="s">
        <v>1942</v>
      </c>
    </row>
    <row r="455" spans="2:24" x14ac:dyDescent="0.25">
      <c r="B455" s="49" t="str">
        <f t="shared" si="12"/>
        <v>1.3.4.4.02.0.7.00.00.00.00.00</v>
      </c>
      <c r="C455" s="50" t="s">
        <v>18</v>
      </c>
      <c r="D455" s="50" t="s">
        <v>23</v>
      </c>
      <c r="E455" s="50" t="s">
        <v>48</v>
      </c>
      <c r="F455" s="50" t="s">
        <v>48</v>
      </c>
      <c r="G455" s="50" t="s">
        <v>28</v>
      </c>
      <c r="H455" s="71" t="s">
        <v>19</v>
      </c>
      <c r="I455" s="50" t="s">
        <v>71</v>
      </c>
      <c r="J455" s="50" t="s">
        <v>20</v>
      </c>
      <c r="K455" s="50" t="s">
        <v>20</v>
      </c>
      <c r="L455" s="50" t="s">
        <v>20</v>
      </c>
      <c r="M455" s="50" t="s">
        <v>20</v>
      </c>
      <c r="N455" s="50" t="s">
        <v>20</v>
      </c>
      <c r="O455" s="50" t="s">
        <v>2123</v>
      </c>
      <c r="P455" s="55" t="s">
        <v>473</v>
      </c>
      <c r="Q455" s="355" t="s">
        <v>1808</v>
      </c>
      <c r="R455" s="50" t="str">
        <f t="shared" si="13"/>
        <v>A</v>
      </c>
      <c r="S455" s="50" t="s">
        <v>24</v>
      </c>
      <c r="T455" s="50" t="s">
        <v>18</v>
      </c>
      <c r="U455" s="67">
        <v>1</v>
      </c>
      <c r="V455" s="50" t="s">
        <v>23</v>
      </c>
      <c r="W455" s="50" t="s">
        <v>1914</v>
      </c>
      <c r="X455" s="54" t="s">
        <v>1942</v>
      </c>
    </row>
    <row r="456" spans="2:24" x14ac:dyDescent="0.25">
      <c r="B456" s="49" t="str">
        <f t="shared" ref="B456:B519" si="14">C456&amp;"."&amp;D456&amp;"."&amp;E456&amp;"."&amp;F456&amp;"."&amp;G456&amp;"."&amp;H456&amp;"."&amp;I456&amp;"."&amp;J456&amp;"."&amp;K456&amp;"."&amp;L456&amp;"."&amp;M456&amp;"."&amp;N456</f>
        <v>1.3.4.4.02.0.8.00.00.00.00.00</v>
      </c>
      <c r="C456" s="50" t="s">
        <v>18</v>
      </c>
      <c r="D456" s="50" t="s">
        <v>23</v>
      </c>
      <c r="E456" s="50" t="s">
        <v>48</v>
      </c>
      <c r="F456" s="50" t="s">
        <v>48</v>
      </c>
      <c r="G456" s="50" t="s">
        <v>28</v>
      </c>
      <c r="H456" s="71" t="s">
        <v>19</v>
      </c>
      <c r="I456" s="50" t="s">
        <v>62</v>
      </c>
      <c r="J456" s="50" t="s">
        <v>20</v>
      </c>
      <c r="K456" s="50" t="s">
        <v>20</v>
      </c>
      <c r="L456" s="50" t="s">
        <v>20</v>
      </c>
      <c r="M456" s="50" t="s">
        <v>20</v>
      </c>
      <c r="N456" s="50" t="s">
        <v>20</v>
      </c>
      <c r="O456" s="50" t="s">
        <v>2123</v>
      </c>
      <c r="P456" s="55" t="s">
        <v>474</v>
      </c>
      <c r="Q456" s="355" t="s">
        <v>1808</v>
      </c>
      <c r="R456" s="50" t="str">
        <f t="shared" ref="R456:R519" si="15">IF(U456=2,"S","A")</f>
        <v>A</v>
      </c>
      <c r="S456" s="50" t="s">
        <v>24</v>
      </c>
      <c r="T456" s="50" t="s">
        <v>18</v>
      </c>
      <c r="U456" s="67">
        <v>1</v>
      </c>
      <c r="V456" s="50" t="s">
        <v>23</v>
      </c>
      <c r="W456" s="50" t="s">
        <v>1914</v>
      </c>
      <c r="X456" s="54" t="s">
        <v>1942</v>
      </c>
    </row>
    <row r="457" spans="2:24" x14ac:dyDescent="0.25">
      <c r="B457" s="49" t="str">
        <f t="shared" si="14"/>
        <v>1.3.4.5.00.0.0.00.00.00.00.00</v>
      </c>
      <c r="C457" s="50" t="s">
        <v>18</v>
      </c>
      <c r="D457" s="50" t="s">
        <v>23</v>
      </c>
      <c r="E457" s="50" t="s">
        <v>48</v>
      </c>
      <c r="F457" s="50" t="s">
        <v>57</v>
      </c>
      <c r="G457" s="50" t="s">
        <v>20</v>
      </c>
      <c r="H457" s="50" t="s">
        <v>19</v>
      </c>
      <c r="I457" s="50" t="s">
        <v>19</v>
      </c>
      <c r="J457" s="50" t="s">
        <v>20</v>
      </c>
      <c r="K457" s="50" t="s">
        <v>20</v>
      </c>
      <c r="L457" s="50" t="s">
        <v>20</v>
      </c>
      <c r="M457" s="50" t="s">
        <v>20</v>
      </c>
      <c r="N457" s="50" t="s">
        <v>20</v>
      </c>
      <c r="O457" s="50" t="s">
        <v>2123</v>
      </c>
      <c r="P457" s="55" t="s">
        <v>475</v>
      </c>
      <c r="Q457" s="355" t="s">
        <v>1809</v>
      </c>
      <c r="R457" s="50" t="str">
        <f t="shared" si="15"/>
        <v>S</v>
      </c>
      <c r="S457" s="50" t="s">
        <v>24</v>
      </c>
      <c r="T457" s="50" t="s">
        <v>18</v>
      </c>
      <c r="U457" s="67">
        <v>2</v>
      </c>
      <c r="V457" s="50" t="s">
        <v>23</v>
      </c>
      <c r="W457" s="50" t="s">
        <v>1914</v>
      </c>
      <c r="X457" s="54"/>
    </row>
    <row r="458" spans="2:24" x14ac:dyDescent="0.25">
      <c r="B458" s="49" t="str">
        <f t="shared" si="14"/>
        <v>1.3.4.5.01.0.0.00.00.00.00.00</v>
      </c>
      <c r="C458" s="50" t="s">
        <v>18</v>
      </c>
      <c r="D458" s="50" t="s">
        <v>23</v>
      </c>
      <c r="E458" s="50" t="s">
        <v>48</v>
      </c>
      <c r="F458" s="50" t="s">
        <v>57</v>
      </c>
      <c r="G458" s="50" t="s">
        <v>27</v>
      </c>
      <c r="H458" s="50" t="s">
        <v>19</v>
      </c>
      <c r="I458" s="50" t="s">
        <v>19</v>
      </c>
      <c r="J458" s="50" t="s">
        <v>20</v>
      </c>
      <c r="K458" s="50" t="s">
        <v>20</v>
      </c>
      <c r="L458" s="50" t="s">
        <v>20</v>
      </c>
      <c r="M458" s="50" t="s">
        <v>20</v>
      </c>
      <c r="N458" s="50" t="s">
        <v>20</v>
      </c>
      <c r="O458" s="50" t="s">
        <v>2123</v>
      </c>
      <c r="P458" s="55" t="s">
        <v>476</v>
      </c>
      <c r="Q458" s="355" t="s">
        <v>1810</v>
      </c>
      <c r="R458" s="50" t="str">
        <f t="shared" si="15"/>
        <v>S</v>
      </c>
      <c r="S458" s="50" t="s">
        <v>24</v>
      </c>
      <c r="T458" s="50" t="s">
        <v>18</v>
      </c>
      <c r="U458" s="67">
        <v>2</v>
      </c>
      <c r="V458" s="50" t="s">
        <v>23</v>
      </c>
      <c r="W458" s="50" t="s">
        <v>1914</v>
      </c>
      <c r="X458" s="54"/>
    </row>
    <row r="459" spans="2:24" x14ac:dyDescent="0.25">
      <c r="B459" s="49" t="str">
        <f t="shared" si="14"/>
        <v>1.3.4.5.01.0.1.00.00.00.00.00</v>
      </c>
      <c r="C459" s="50" t="s">
        <v>18</v>
      </c>
      <c r="D459" s="50" t="s">
        <v>23</v>
      </c>
      <c r="E459" s="50" t="s">
        <v>48</v>
      </c>
      <c r="F459" s="50" t="s">
        <v>57</v>
      </c>
      <c r="G459" s="50" t="s">
        <v>27</v>
      </c>
      <c r="H459" s="71" t="s">
        <v>19</v>
      </c>
      <c r="I459" s="50" t="s">
        <v>18</v>
      </c>
      <c r="J459" s="50" t="s">
        <v>20</v>
      </c>
      <c r="K459" s="50" t="s">
        <v>20</v>
      </c>
      <c r="L459" s="50" t="s">
        <v>20</v>
      </c>
      <c r="M459" s="50" t="s">
        <v>20</v>
      </c>
      <c r="N459" s="50" t="s">
        <v>20</v>
      </c>
      <c r="O459" s="50" t="s">
        <v>2123</v>
      </c>
      <c r="P459" s="55" t="s">
        <v>477</v>
      </c>
      <c r="Q459" s="355" t="s">
        <v>1810</v>
      </c>
      <c r="R459" s="50" t="str">
        <f t="shared" si="15"/>
        <v>A</v>
      </c>
      <c r="S459" s="50" t="s">
        <v>24</v>
      </c>
      <c r="T459" s="50" t="s">
        <v>18</v>
      </c>
      <c r="U459" s="67">
        <v>1</v>
      </c>
      <c r="V459" s="50" t="s">
        <v>23</v>
      </c>
      <c r="W459" s="50" t="s">
        <v>1914</v>
      </c>
      <c r="X459" s="54" t="s">
        <v>2201</v>
      </c>
    </row>
    <row r="460" spans="2:24" x14ac:dyDescent="0.25">
      <c r="B460" s="49" t="str">
        <f t="shared" si="14"/>
        <v>1.3.4.5.01.0.2.00.00.00.00.00</v>
      </c>
      <c r="C460" s="50" t="s">
        <v>18</v>
      </c>
      <c r="D460" s="50" t="s">
        <v>23</v>
      </c>
      <c r="E460" s="50" t="s">
        <v>48</v>
      </c>
      <c r="F460" s="50" t="s">
        <v>57</v>
      </c>
      <c r="G460" s="50" t="s">
        <v>27</v>
      </c>
      <c r="H460" s="71" t="s">
        <v>19</v>
      </c>
      <c r="I460" s="50" t="s">
        <v>22</v>
      </c>
      <c r="J460" s="50" t="s">
        <v>20</v>
      </c>
      <c r="K460" s="50" t="s">
        <v>20</v>
      </c>
      <c r="L460" s="50" t="s">
        <v>20</v>
      </c>
      <c r="M460" s="50" t="s">
        <v>20</v>
      </c>
      <c r="N460" s="50" t="s">
        <v>20</v>
      </c>
      <c r="O460" s="50" t="s">
        <v>2123</v>
      </c>
      <c r="P460" s="55" t="s">
        <v>478</v>
      </c>
      <c r="Q460" s="355" t="s">
        <v>1810</v>
      </c>
      <c r="R460" s="50" t="str">
        <f t="shared" si="15"/>
        <v>A</v>
      </c>
      <c r="S460" s="50" t="s">
        <v>24</v>
      </c>
      <c r="T460" s="50" t="s">
        <v>18</v>
      </c>
      <c r="U460" s="67">
        <v>1</v>
      </c>
      <c r="V460" s="50" t="s">
        <v>23</v>
      </c>
      <c r="W460" s="50" t="s">
        <v>1914</v>
      </c>
      <c r="X460" s="54" t="s">
        <v>2201</v>
      </c>
    </row>
    <row r="461" spans="2:24" x14ac:dyDescent="0.25">
      <c r="B461" s="49" t="str">
        <f t="shared" si="14"/>
        <v>1.3.4.5.01.0.3.00.00.00.00.00</v>
      </c>
      <c r="C461" s="50" t="s">
        <v>18</v>
      </c>
      <c r="D461" s="50" t="s">
        <v>23</v>
      </c>
      <c r="E461" s="50" t="s">
        <v>48</v>
      </c>
      <c r="F461" s="50" t="s">
        <v>57</v>
      </c>
      <c r="G461" s="50" t="s">
        <v>27</v>
      </c>
      <c r="H461" s="71" t="s">
        <v>19</v>
      </c>
      <c r="I461" s="50" t="s">
        <v>23</v>
      </c>
      <c r="J461" s="50" t="s">
        <v>20</v>
      </c>
      <c r="K461" s="50" t="s">
        <v>20</v>
      </c>
      <c r="L461" s="50" t="s">
        <v>20</v>
      </c>
      <c r="M461" s="50" t="s">
        <v>20</v>
      </c>
      <c r="N461" s="50" t="s">
        <v>20</v>
      </c>
      <c r="O461" s="50" t="s">
        <v>2123</v>
      </c>
      <c r="P461" s="55" t="s">
        <v>479</v>
      </c>
      <c r="Q461" s="355" t="s">
        <v>1810</v>
      </c>
      <c r="R461" s="50" t="str">
        <f t="shared" si="15"/>
        <v>A</v>
      </c>
      <c r="S461" s="50" t="s">
        <v>24</v>
      </c>
      <c r="T461" s="50" t="s">
        <v>18</v>
      </c>
      <c r="U461" s="67">
        <v>1</v>
      </c>
      <c r="V461" s="50" t="s">
        <v>23</v>
      </c>
      <c r="W461" s="50" t="s">
        <v>1914</v>
      </c>
      <c r="X461" s="54" t="s">
        <v>2201</v>
      </c>
    </row>
    <row r="462" spans="2:24" x14ac:dyDescent="0.25">
      <c r="B462" s="49" t="str">
        <f t="shared" si="14"/>
        <v>1.3.4.5.01.0.4.00.00.00.00.00</v>
      </c>
      <c r="C462" s="50" t="s">
        <v>18</v>
      </c>
      <c r="D462" s="50" t="s">
        <v>23</v>
      </c>
      <c r="E462" s="50" t="s">
        <v>48</v>
      </c>
      <c r="F462" s="50" t="s">
        <v>57</v>
      </c>
      <c r="G462" s="50" t="s">
        <v>27</v>
      </c>
      <c r="H462" s="71" t="s">
        <v>19</v>
      </c>
      <c r="I462" s="50" t="s">
        <v>48</v>
      </c>
      <c r="J462" s="50" t="s">
        <v>20</v>
      </c>
      <c r="K462" s="50" t="s">
        <v>20</v>
      </c>
      <c r="L462" s="50" t="s">
        <v>20</v>
      </c>
      <c r="M462" s="50" t="s">
        <v>20</v>
      </c>
      <c r="N462" s="50" t="s">
        <v>20</v>
      </c>
      <c r="O462" s="50" t="s">
        <v>2123</v>
      </c>
      <c r="P462" s="55" t="s">
        <v>480</v>
      </c>
      <c r="Q462" s="355" t="s">
        <v>1810</v>
      </c>
      <c r="R462" s="50" t="str">
        <f t="shared" si="15"/>
        <v>A</v>
      </c>
      <c r="S462" s="50" t="s">
        <v>24</v>
      </c>
      <c r="T462" s="50" t="s">
        <v>18</v>
      </c>
      <c r="U462" s="67">
        <v>1</v>
      </c>
      <c r="V462" s="50" t="s">
        <v>23</v>
      </c>
      <c r="W462" s="50" t="s">
        <v>1914</v>
      </c>
      <c r="X462" s="54" t="s">
        <v>2201</v>
      </c>
    </row>
    <row r="463" spans="2:24" x14ac:dyDescent="0.25">
      <c r="B463" s="49" t="str">
        <f t="shared" si="14"/>
        <v>1.3.4.5.01.0.5.00.00.00.00.00</v>
      </c>
      <c r="C463" s="50" t="s">
        <v>18</v>
      </c>
      <c r="D463" s="50" t="s">
        <v>23</v>
      </c>
      <c r="E463" s="50" t="s">
        <v>48</v>
      </c>
      <c r="F463" s="50" t="s">
        <v>57</v>
      </c>
      <c r="G463" s="50" t="s">
        <v>27</v>
      </c>
      <c r="H463" s="71" t="s">
        <v>19</v>
      </c>
      <c r="I463" s="50" t="s">
        <v>57</v>
      </c>
      <c r="J463" s="50" t="s">
        <v>20</v>
      </c>
      <c r="K463" s="50" t="s">
        <v>20</v>
      </c>
      <c r="L463" s="50" t="s">
        <v>20</v>
      </c>
      <c r="M463" s="50" t="s">
        <v>20</v>
      </c>
      <c r="N463" s="50" t="s">
        <v>20</v>
      </c>
      <c r="O463" s="50" t="s">
        <v>2123</v>
      </c>
      <c r="P463" s="55" t="s">
        <v>481</v>
      </c>
      <c r="Q463" s="355" t="s">
        <v>1810</v>
      </c>
      <c r="R463" s="50" t="str">
        <f t="shared" si="15"/>
        <v>A</v>
      </c>
      <c r="S463" s="50" t="s">
        <v>24</v>
      </c>
      <c r="T463" s="50" t="s">
        <v>18</v>
      </c>
      <c r="U463" s="67">
        <v>1</v>
      </c>
      <c r="V463" s="50" t="s">
        <v>23</v>
      </c>
      <c r="W463" s="50" t="s">
        <v>1914</v>
      </c>
      <c r="X463" s="54" t="s">
        <v>2201</v>
      </c>
    </row>
    <row r="464" spans="2:24" x14ac:dyDescent="0.25">
      <c r="B464" s="49" t="str">
        <f t="shared" si="14"/>
        <v>1.3.4.5.01.0.6.00.00.00.00.00</v>
      </c>
      <c r="C464" s="50" t="s">
        <v>18</v>
      </c>
      <c r="D464" s="50" t="s">
        <v>23</v>
      </c>
      <c r="E464" s="50" t="s">
        <v>48</v>
      </c>
      <c r="F464" s="50" t="s">
        <v>57</v>
      </c>
      <c r="G464" s="50" t="s">
        <v>27</v>
      </c>
      <c r="H464" s="71" t="s">
        <v>19</v>
      </c>
      <c r="I464" s="50" t="s">
        <v>69</v>
      </c>
      <c r="J464" s="50" t="s">
        <v>20</v>
      </c>
      <c r="K464" s="50" t="s">
        <v>20</v>
      </c>
      <c r="L464" s="50" t="s">
        <v>20</v>
      </c>
      <c r="M464" s="50" t="s">
        <v>20</v>
      </c>
      <c r="N464" s="50" t="s">
        <v>20</v>
      </c>
      <c r="O464" s="50" t="s">
        <v>2123</v>
      </c>
      <c r="P464" s="55" t="s">
        <v>482</v>
      </c>
      <c r="Q464" s="355" t="s">
        <v>1810</v>
      </c>
      <c r="R464" s="50" t="str">
        <f t="shared" si="15"/>
        <v>A</v>
      </c>
      <c r="S464" s="50" t="s">
        <v>24</v>
      </c>
      <c r="T464" s="50" t="s">
        <v>18</v>
      </c>
      <c r="U464" s="67">
        <v>1</v>
      </c>
      <c r="V464" s="50" t="s">
        <v>23</v>
      </c>
      <c r="W464" s="50" t="s">
        <v>1914</v>
      </c>
      <c r="X464" s="54" t="s">
        <v>2201</v>
      </c>
    </row>
    <row r="465" spans="2:24" x14ac:dyDescent="0.25">
      <c r="B465" s="49" t="str">
        <f t="shared" si="14"/>
        <v>1.3.4.5.01.0.7.00.00.00.00.00</v>
      </c>
      <c r="C465" s="50" t="s">
        <v>18</v>
      </c>
      <c r="D465" s="50" t="s">
        <v>23</v>
      </c>
      <c r="E465" s="50" t="s">
        <v>48</v>
      </c>
      <c r="F465" s="50" t="s">
        <v>57</v>
      </c>
      <c r="G465" s="50" t="s">
        <v>27</v>
      </c>
      <c r="H465" s="71" t="s">
        <v>19</v>
      </c>
      <c r="I465" s="50" t="s">
        <v>71</v>
      </c>
      <c r="J465" s="50" t="s">
        <v>20</v>
      </c>
      <c r="K465" s="50" t="s">
        <v>20</v>
      </c>
      <c r="L465" s="50" t="s">
        <v>20</v>
      </c>
      <c r="M465" s="50" t="s">
        <v>20</v>
      </c>
      <c r="N465" s="50" t="s">
        <v>20</v>
      </c>
      <c r="O465" s="50" t="s">
        <v>2123</v>
      </c>
      <c r="P465" s="55" t="s">
        <v>483</v>
      </c>
      <c r="Q465" s="355" t="s">
        <v>1810</v>
      </c>
      <c r="R465" s="50" t="str">
        <f t="shared" si="15"/>
        <v>A</v>
      </c>
      <c r="S465" s="50" t="s">
        <v>24</v>
      </c>
      <c r="T465" s="50" t="s">
        <v>18</v>
      </c>
      <c r="U465" s="67">
        <v>1</v>
      </c>
      <c r="V465" s="50" t="s">
        <v>23</v>
      </c>
      <c r="W465" s="50" t="s">
        <v>1914</v>
      </c>
      <c r="X465" s="54" t="s">
        <v>2201</v>
      </c>
    </row>
    <row r="466" spans="2:24" x14ac:dyDescent="0.25">
      <c r="B466" s="49" t="str">
        <f t="shared" si="14"/>
        <v>1.3.4.5.01.0.8.00.00.00.00.00</v>
      </c>
      <c r="C466" s="50" t="s">
        <v>18</v>
      </c>
      <c r="D466" s="50" t="s">
        <v>23</v>
      </c>
      <c r="E466" s="50" t="s">
        <v>48</v>
      </c>
      <c r="F466" s="50" t="s">
        <v>57</v>
      </c>
      <c r="G466" s="50" t="s">
        <v>27</v>
      </c>
      <c r="H466" s="71" t="s">
        <v>19</v>
      </c>
      <c r="I466" s="50" t="s">
        <v>62</v>
      </c>
      <c r="J466" s="50" t="s">
        <v>20</v>
      </c>
      <c r="K466" s="50" t="s">
        <v>20</v>
      </c>
      <c r="L466" s="50" t="s">
        <v>20</v>
      </c>
      <c r="M466" s="50" t="s">
        <v>20</v>
      </c>
      <c r="N466" s="50" t="s">
        <v>20</v>
      </c>
      <c r="O466" s="50" t="s">
        <v>2123</v>
      </c>
      <c r="P466" s="55" t="s">
        <v>484</v>
      </c>
      <c r="Q466" s="355" t="s">
        <v>1810</v>
      </c>
      <c r="R466" s="50" t="str">
        <f t="shared" si="15"/>
        <v>A</v>
      </c>
      <c r="S466" s="50" t="s">
        <v>24</v>
      </c>
      <c r="T466" s="50" t="s">
        <v>18</v>
      </c>
      <c r="U466" s="67">
        <v>1</v>
      </c>
      <c r="V466" s="50" t="s">
        <v>23</v>
      </c>
      <c r="W466" s="50" t="s">
        <v>1914</v>
      </c>
      <c r="X466" s="54" t="s">
        <v>2201</v>
      </c>
    </row>
    <row r="467" spans="2:24" x14ac:dyDescent="0.25">
      <c r="B467" s="49" t="str">
        <f t="shared" si="14"/>
        <v>1.3.4.5.03.0.0.00.00.00.00.00</v>
      </c>
      <c r="C467" s="50" t="s">
        <v>18</v>
      </c>
      <c r="D467" s="50" t="s">
        <v>23</v>
      </c>
      <c r="E467" s="50" t="s">
        <v>48</v>
      </c>
      <c r="F467" s="50" t="s">
        <v>57</v>
      </c>
      <c r="G467" s="50" t="s">
        <v>39</v>
      </c>
      <c r="H467" s="50" t="s">
        <v>19</v>
      </c>
      <c r="I467" s="50" t="s">
        <v>19</v>
      </c>
      <c r="J467" s="50" t="s">
        <v>20</v>
      </c>
      <c r="K467" s="50" t="s">
        <v>20</v>
      </c>
      <c r="L467" s="50" t="s">
        <v>20</v>
      </c>
      <c r="M467" s="50" t="s">
        <v>20</v>
      </c>
      <c r="N467" s="50" t="s">
        <v>20</v>
      </c>
      <c r="O467" s="50" t="s">
        <v>2123</v>
      </c>
      <c r="P467" s="55" t="s">
        <v>2785</v>
      </c>
      <c r="Q467" s="355" t="s">
        <v>1811</v>
      </c>
      <c r="R467" s="50" t="str">
        <f t="shared" si="15"/>
        <v>S</v>
      </c>
      <c r="S467" s="50" t="s">
        <v>24</v>
      </c>
      <c r="T467" s="50" t="s">
        <v>18</v>
      </c>
      <c r="U467" s="67">
        <v>2</v>
      </c>
      <c r="V467" s="50" t="s">
        <v>23</v>
      </c>
      <c r="W467" s="50" t="s">
        <v>1914</v>
      </c>
      <c r="X467" s="54" t="s">
        <v>1974</v>
      </c>
    </row>
    <row r="468" spans="2:24" x14ac:dyDescent="0.25">
      <c r="B468" s="49" t="str">
        <f t="shared" si="14"/>
        <v>1.3.4.5.03.1.0.00.00.00.00.00</v>
      </c>
      <c r="C468" s="50" t="s">
        <v>18</v>
      </c>
      <c r="D468" s="50" t="s">
        <v>23</v>
      </c>
      <c r="E468" s="50" t="s">
        <v>48</v>
      </c>
      <c r="F468" s="50" t="s">
        <v>57</v>
      </c>
      <c r="G468" s="50" t="s">
        <v>39</v>
      </c>
      <c r="H468" s="50" t="s">
        <v>18</v>
      </c>
      <c r="I468" s="50" t="s">
        <v>19</v>
      </c>
      <c r="J468" s="50" t="s">
        <v>20</v>
      </c>
      <c r="K468" s="50" t="s">
        <v>20</v>
      </c>
      <c r="L468" s="50" t="s">
        <v>20</v>
      </c>
      <c r="M468" s="50" t="s">
        <v>20</v>
      </c>
      <c r="N468" s="50" t="s">
        <v>20</v>
      </c>
      <c r="O468" s="50" t="s">
        <v>2123</v>
      </c>
      <c r="P468" s="55" t="s">
        <v>485</v>
      </c>
      <c r="Q468" s="355" t="s">
        <v>1881</v>
      </c>
      <c r="R468" s="50" t="str">
        <f t="shared" si="15"/>
        <v>S</v>
      </c>
      <c r="S468" s="50" t="s">
        <v>24</v>
      </c>
      <c r="T468" s="50" t="s">
        <v>18</v>
      </c>
      <c r="U468" s="67">
        <v>2</v>
      </c>
      <c r="V468" s="50" t="s">
        <v>23</v>
      </c>
      <c r="W468" s="50" t="s">
        <v>1914</v>
      </c>
      <c r="X468" s="54"/>
    </row>
    <row r="469" spans="2:24" x14ac:dyDescent="0.25">
      <c r="B469" s="49" t="str">
        <f t="shared" si="14"/>
        <v>1.3.4.5.03.1.1.00.00.00.00.00</v>
      </c>
      <c r="C469" s="50" t="s">
        <v>18</v>
      </c>
      <c r="D469" s="50" t="s">
        <v>23</v>
      </c>
      <c r="E469" s="50" t="s">
        <v>48</v>
      </c>
      <c r="F469" s="50" t="s">
        <v>57</v>
      </c>
      <c r="G469" s="50" t="s">
        <v>39</v>
      </c>
      <c r="H469" s="50" t="s">
        <v>18</v>
      </c>
      <c r="I469" s="50" t="s">
        <v>18</v>
      </c>
      <c r="J469" s="50" t="s">
        <v>20</v>
      </c>
      <c r="K469" s="50" t="s">
        <v>20</v>
      </c>
      <c r="L469" s="50" t="s">
        <v>20</v>
      </c>
      <c r="M469" s="50" t="s">
        <v>20</v>
      </c>
      <c r="N469" s="50" t="s">
        <v>20</v>
      </c>
      <c r="O469" s="50" t="s">
        <v>2123</v>
      </c>
      <c r="P469" s="55" t="s">
        <v>486</v>
      </c>
      <c r="Q469" s="355" t="s">
        <v>1893</v>
      </c>
      <c r="R469" s="50" t="str">
        <f t="shared" si="15"/>
        <v>A</v>
      </c>
      <c r="S469" s="50" t="s">
        <v>24</v>
      </c>
      <c r="T469" s="50" t="s">
        <v>18</v>
      </c>
      <c r="U469" s="67">
        <v>1</v>
      </c>
      <c r="V469" s="50" t="s">
        <v>23</v>
      </c>
      <c r="W469" s="50" t="s">
        <v>1914</v>
      </c>
      <c r="X469" s="54"/>
    </row>
    <row r="470" spans="2:24" x14ac:dyDescent="0.25">
      <c r="B470" s="49" t="str">
        <f t="shared" si="14"/>
        <v>1.3.4.5.03.1.2.00.00.00.00.00</v>
      </c>
      <c r="C470" s="50" t="s">
        <v>18</v>
      </c>
      <c r="D470" s="50" t="s">
        <v>23</v>
      </c>
      <c r="E470" s="50" t="s">
        <v>48</v>
      </c>
      <c r="F470" s="50" t="s">
        <v>57</v>
      </c>
      <c r="G470" s="50" t="s">
        <v>39</v>
      </c>
      <c r="H470" s="50" t="s">
        <v>18</v>
      </c>
      <c r="I470" s="50" t="s">
        <v>22</v>
      </c>
      <c r="J470" s="50" t="s">
        <v>20</v>
      </c>
      <c r="K470" s="50" t="s">
        <v>20</v>
      </c>
      <c r="L470" s="50" t="s">
        <v>20</v>
      </c>
      <c r="M470" s="50" t="s">
        <v>20</v>
      </c>
      <c r="N470" s="50" t="s">
        <v>20</v>
      </c>
      <c r="O470" s="50" t="s">
        <v>2123</v>
      </c>
      <c r="P470" s="55" t="s">
        <v>487</v>
      </c>
      <c r="Q470" s="355" t="s">
        <v>1894</v>
      </c>
      <c r="R470" s="50" t="str">
        <f t="shared" si="15"/>
        <v>A</v>
      </c>
      <c r="S470" s="50" t="s">
        <v>24</v>
      </c>
      <c r="T470" s="50" t="s">
        <v>18</v>
      </c>
      <c r="U470" s="67">
        <v>1</v>
      </c>
      <c r="V470" s="50" t="s">
        <v>23</v>
      </c>
      <c r="W470" s="50" t="s">
        <v>1914</v>
      </c>
      <c r="X470" s="54"/>
    </row>
    <row r="471" spans="2:24" x14ac:dyDescent="0.25">
      <c r="B471" s="49" t="str">
        <f t="shared" si="14"/>
        <v>1.3.4.5.03.1.3.00.00.00.00.00</v>
      </c>
      <c r="C471" s="50" t="s">
        <v>18</v>
      </c>
      <c r="D471" s="50" t="s">
        <v>23</v>
      </c>
      <c r="E471" s="50" t="s">
        <v>48</v>
      </c>
      <c r="F471" s="50" t="s">
        <v>57</v>
      </c>
      <c r="G471" s="50" t="s">
        <v>39</v>
      </c>
      <c r="H471" s="50" t="s">
        <v>18</v>
      </c>
      <c r="I471" s="50" t="s">
        <v>23</v>
      </c>
      <c r="J471" s="50" t="s">
        <v>20</v>
      </c>
      <c r="K471" s="50" t="s">
        <v>20</v>
      </c>
      <c r="L471" s="50" t="s">
        <v>20</v>
      </c>
      <c r="M471" s="50" t="s">
        <v>20</v>
      </c>
      <c r="N471" s="50" t="s">
        <v>20</v>
      </c>
      <c r="O471" s="50" t="s">
        <v>2123</v>
      </c>
      <c r="P471" s="55" t="s">
        <v>488</v>
      </c>
      <c r="Q471" s="355" t="s">
        <v>1895</v>
      </c>
      <c r="R471" s="50" t="str">
        <f t="shared" si="15"/>
        <v>A</v>
      </c>
      <c r="S471" s="50" t="s">
        <v>24</v>
      </c>
      <c r="T471" s="50" t="s">
        <v>18</v>
      </c>
      <c r="U471" s="67">
        <v>1</v>
      </c>
      <c r="V471" s="50" t="s">
        <v>23</v>
      </c>
      <c r="W471" s="50" t="s">
        <v>1914</v>
      </c>
      <c r="X471" s="54"/>
    </row>
    <row r="472" spans="2:24" x14ac:dyDescent="0.25">
      <c r="B472" s="49" t="str">
        <f t="shared" si="14"/>
        <v>1.3.4.5.03.1.4.00.00.00.00.00</v>
      </c>
      <c r="C472" s="50" t="s">
        <v>18</v>
      </c>
      <c r="D472" s="50" t="s">
        <v>23</v>
      </c>
      <c r="E472" s="50" t="s">
        <v>48</v>
      </c>
      <c r="F472" s="50" t="s">
        <v>57</v>
      </c>
      <c r="G472" s="50" t="s">
        <v>39</v>
      </c>
      <c r="H472" s="50" t="s">
        <v>18</v>
      </c>
      <c r="I472" s="50" t="s">
        <v>48</v>
      </c>
      <c r="J472" s="50" t="s">
        <v>20</v>
      </c>
      <c r="K472" s="50" t="s">
        <v>20</v>
      </c>
      <c r="L472" s="50" t="s">
        <v>20</v>
      </c>
      <c r="M472" s="50" t="s">
        <v>20</v>
      </c>
      <c r="N472" s="50" t="s">
        <v>20</v>
      </c>
      <c r="O472" s="50" t="s">
        <v>2123</v>
      </c>
      <c r="P472" s="55" t="s">
        <v>489</v>
      </c>
      <c r="Q472" s="355" t="s">
        <v>1896</v>
      </c>
      <c r="R472" s="50" t="str">
        <f t="shared" si="15"/>
        <v>A</v>
      </c>
      <c r="S472" s="50" t="s">
        <v>24</v>
      </c>
      <c r="T472" s="50" t="s">
        <v>18</v>
      </c>
      <c r="U472" s="67">
        <v>1</v>
      </c>
      <c r="V472" s="50" t="s">
        <v>23</v>
      </c>
      <c r="W472" s="50" t="s">
        <v>1914</v>
      </c>
      <c r="X472" s="54"/>
    </row>
    <row r="473" spans="2:24" x14ac:dyDescent="0.25">
      <c r="B473" s="49" t="str">
        <f t="shared" si="14"/>
        <v>1.3.4.5.03.1.5.00.00.00.00.00</v>
      </c>
      <c r="C473" s="50" t="s">
        <v>18</v>
      </c>
      <c r="D473" s="50" t="s">
        <v>23</v>
      </c>
      <c r="E473" s="50" t="s">
        <v>48</v>
      </c>
      <c r="F473" s="50" t="s">
        <v>57</v>
      </c>
      <c r="G473" s="50" t="s">
        <v>39</v>
      </c>
      <c r="H473" s="50" t="s">
        <v>18</v>
      </c>
      <c r="I473" s="50" t="s">
        <v>57</v>
      </c>
      <c r="J473" s="50" t="s">
        <v>20</v>
      </c>
      <c r="K473" s="50" t="s">
        <v>20</v>
      </c>
      <c r="L473" s="50" t="s">
        <v>20</v>
      </c>
      <c r="M473" s="50" t="s">
        <v>20</v>
      </c>
      <c r="N473" s="50" t="s">
        <v>20</v>
      </c>
      <c r="O473" s="50" t="s">
        <v>2123</v>
      </c>
      <c r="P473" s="55" t="s">
        <v>490</v>
      </c>
      <c r="Q473" s="355" t="s">
        <v>1897</v>
      </c>
      <c r="R473" s="50" t="str">
        <f t="shared" si="15"/>
        <v>A</v>
      </c>
      <c r="S473" s="50" t="s">
        <v>24</v>
      </c>
      <c r="T473" s="50" t="s">
        <v>18</v>
      </c>
      <c r="U473" s="67">
        <v>1</v>
      </c>
      <c r="V473" s="50" t="s">
        <v>23</v>
      </c>
      <c r="W473" s="50" t="s">
        <v>1914</v>
      </c>
      <c r="X473" s="54"/>
    </row>
    <row r="474" spans="2:24" x14ac:dyDescent="0.25">
      <c r="B474" s="49" t="str">
        <f t="shared" si="14"/>
        <v>1.3.4.5.03.1.6.00.00.00.00.00</v>
      </c>
      <c r="C474" s="50" t="s">
        <v>18</v>
      </c>
      <c r="D474" s="50" t="s">
        <v>23</v>
      </c>
      <c r="E474" s="50" t="s">
        <v>48</v>
      </c>
      <c r="F474" s="50" t="s">
        <v>57</v>
      </c>
      <c r="G474" s="50" t="s">
        <v>39</v>
      </c>
      <c r="H474" s="50" t="s">
        <v>18</v>
      </c>
      <c r="I474" s="50" t="s">
        <v>69</v>
      </c>
      <c r="J474" s="50" t="s">
        <v>20</v>
      </c>
      <c r="K474" s="50" t="s">
        <v>20</v>
      </c>
      <c r="L474" s="50" t="s">
        <v>20</v>
      </c>
      <c r="M474" s="50" t="s">
        <v>20</v>
      </c>
      <c r="N474" s="50" t="s">
        <v>20</v>
      </c>
      <c r="O474" s="50" t="s">
        <v>2123</v>
      </c>
      <c r="P474" s="55" t="s">
        <v>491</v>
      </c>
      <c r="Q474" s="355" t="s">
        <v>1898</v>
      </c>
      <c r="R474" s="50" t="str">
        <f t="shared" si="15"/>
        <v>A</v>
      </c>
      <c r="S474" s="50" t="s">
        <v>24</v>
      </c>
      <c r="T474" s="50" t="s">
        <v>18</v>
      </c>
      <c r="U474" s="67">
        <v>1</v>
      </c>
      <c r="V474" s="50" t="s">
        <v>23</v>
      </c>
      <c r="W474" s="50" t="s">
        <v>1914</v>
      </c>
      <c r="X474" s="54"/>
    </row>
    <row r="475" spans="2:24" x14ac:dyDescent="0.25">
      <c r="B475" s="49" t="str">
        <f t="shared" si="14"/>
        <v>1.3.4.5.03.1.7.00.00.00.00.00</v>
      </c>
      <c r="C475" s="50" t="s">
        <v>18</v>
      </c>
      <c r="D475" s="50" t="s">
        <v>23</v>
      </c>
      <c r="E475" s="50" t="s">
        <v>48</v>
      </c>
      <c r="F475" s="50" t="s">
        <v>57</v>
      </c>
      <c r="G475" s="50" t="s">
        <v>39</v>
      </c>
      <c r="H475" s="50" t="s">
        <v>18</v>
      </c>
      <c r="I475" s="50" t="s">
        <v>71</v>
      </c>
      <c r="J475" s="50" t="s">
        <v>20</v>
      </c>
      <c r="K475" s="50" t="s">
        <v>20</v>
      </c>
      <c r="L475" s="50" t="s">
        <v>20</v>
      </c>
      <c r="M475" s="50" t="s">
        <v>20</v>
      </c>
      <c r="N475" s="50" t="s">
        <v>20</v>
      </c>
      <c r="O475" s="50" t="s">
        <v>2123</v>
      </c>
      <c r="P475" s="55" t="s">
        <v>492</v>
      </c>
      <c r="Q475" s="355" t="s">
        <v>1882</v>
      </c>
      <c r="R475" s="50" t="str">
        <f t="shared" si="15"/>
        <v>A</v>
      </c>
      <c r="S475" s="50" t="s">
        <v>24</v>
      </c>
      <c r="T475" s="50" t="s">
        <v>18</v>
      </c>
      <c r="U475" s="67">
        <v>1</v>
      </c>
      <c r="V475" s="50" t="s">
        <v>23</v>
      </c>
      <c r="W475" s="50" t="s">
        <v>1914</v>
      </c>
      <c r="X475" s="54"/>
    </row>
    <row r="476" spans="2:24" x14ac:dyDescent="0.25">
      <c r="B476" s="49" t="str">
        <f t="shared" si="14"/>
        <v>1.3.4.5.03.1.8.00.00.00.00.00</v>
      </c>
      <c r="C476" s="50" t="s">
        <v>18</v>
      </c>
      <c r="D476" s="50" t="s">
        <v>23</v>
      </c>
      <c r="E476" s="50" t="s">
        <v>48</v>
      </c>
      <c r="F476" s="50" t="s">
        <v>57</v>
      </c>
      <c r="G476" s="50" t="s">
        <v>39</v>
      </c>
      <c r="H476" s="50" t="s">
        <v>18</v>
      </c>
      <c r="I476" s="50" t="s">
        <v>62</v>
      </c>
      <c r="J476" s="50" t="s">
        <v>20</v>
      </c>
      <c r="K476" s="50" t="s">
        <v>20</v>
      </c>
      <c r="L476" s="50" t="s">
        <v>20</v>
      </c>
      <c r="M476" s="50" t="s">
        <v>20</v>
      </c>
      <c r="N476" s="50" t="s">
        <v>20</v>
      </c>
      <c r="O476" s="50" t="s">
        <v>2123</v>
      </c>
      <c r="P476" s="55" t="s">
        <v>493</v>
      </c>
      <c r="Q476" s="355" t="s">
        <v>1899</v>
      </c>
      <c r="R476" s="50" t="str">
        <f t="shared" si="15"/>
        <v>A</v>
      </c>
      <c r="S476" s="50" t="s">
        <v>24</v>
      </c>
      <c r="T476" s="50" t="s">
        <v>18</v>
      </c>
      <c r="U476" s="67">
        <v>1</v>
      </c>
      <c r="V476" s="50" t="s">
        <v>23</v>
      </c>
      <c r="W476" s="50" t="s">
        <v>1914</v>
      </c>
      <c r="X476" s="54"/>
    </row>
    <row r="477" spans="2:24" x14ac:dyDescent="0.25">
      <c r="B477" s="49" t="str">
        <f t="shared" si="14"/>
        <v>1.3.4.5.03.2.0.00.00.00.00.00</v>
      </c>
      <c r="C477" s="50" t="s">
        <v>18</v>
      </c>
      <c r="D477" s="50" t="s">
        <v>23</v>
      </c>
      <c r="E477" s="50" t="s">
        <v>48</v>
      </c>
      <c r="F477" s="50" t="s">
        <v>57</v>
      </c>
      <c r="G477" s="50" t="s">
        <v>39</v>
      </c>
      <c r="H477" s="50" t="s">
        <v>22</v>
      </c>
      <c r="I477" s="50" t="s">
        <v>19</v>
      </c>
      <c r="J477" s="50" t="s">
        <v>20</v>
      </c>
      <c r="K477" s="50" t="s">
        <v>20</v>
      </c>
      <c r="L477" s="50" t="s">
        <v>20</v>
      </c>
      <c r="M477" s="50" t="s">
        <v>20</v>
      </c>
      <c r="N477" s="50" t="s">
        <v>20</v>
      </c>
      <c r="O477" s="50" t="s">
        <v>2123</v>
      </c>
      <c r="P477" s="55" t="s">
        <v>494</v>
      </c>
      <c r="Q477" s="355" t="s">
        <v>1900</v>
      </c>
      <c r="R477" s="50" t="str">
        <f t="shared" si="15"/>
        <v>S</v>
      </c>
      <c r="S477" s="50" t="s">
        <v>24</v>
      </c>
      <c r="T477" s="50" t="s">
        <v>18</v>
      </c>
      <c r="U477" s="67">
        <v>2</v>
      </c>
      <c r="V477" s="50" t="s">
        <v>23</v>
      </c>
      <c r="W477" s="50" t="s">
        <v>1914</v>
      </c>
      <c r="X477" s="54"/>
    </row>
    <row r="478" spans="2:24" x14ac:dyDescent="0.25">
      <c r="B478" s="49" t="str">
        <f t="shared" si="14"/>
        <v>1.3.4.5.03.2.1.00.00.00.00.00</v>
      </c>
      <c r="C478" s="50" t="s">
        <v>18</v>
      </c>
      <c r="D478" s="50" t="s">
        <v>23</v>
      </c>
      <c r="E478" s="50" t="s">
        <v>48</v>
      </c>
      <c r="F478" s="50" t="s">
        <v>57</v>
      </c>
      <c r="G478" s="50" t="s">
        <v>39</v>
      </c>
      <c r="H478" s="50" t="s">
        <v>22</v>
      </c>
      <c r="I478" s="50" t="s">
        <v>18</v>
      </c>
      <c r="J478" s="50" t="s">
        <v>20</v>
      </c>
      <c r="K478" s="50" t="s">
        <v>20</v>
      </c>
      <c r="L478" s="50" t="s">
        <v>20</v>
      </c>
      <c r="M478" s="50" t="s">
        <v>20</v>
      </c>
      <c r="N478" s="50" t="s">
        <v>20</v>
      </c>
      <c r="O478" s="50" t="s">
        <v>2123</v>
      </c>
      <c r="P478" s="55" t="s">
        <v>495</v>
      </c>
      <c r="Q478" s="355" t="s">
        <v>1883</v>
      </c>
      <c r="R478" s="50" t="str">
        <f t="shared" si="15"/>
        <v>A</v>
      </c>
      <c r="S478" s="50" t="s">
        <v>24</v>
      </c>
      <c r="T478" s="50" t="s">
        <v>18</v>
      </c>
      <c r="U478" s="67">
        <v>1</v>
      </c>
      <c r="V478" s="50" t="s">
        <v>23</v>
      </c>
      <c r="W478" s="50" t="s">
        <v>1914</v>
      </c>
      <c r="X478" s="54"/>
    </row>
    <row r="479" spans="2:24" x14ac:dyDescent="0.25">
      <c r="B479" s="49" t="str">
        <f t="shared" si="14"/>
        <v>1.3.4.5.03.2.2.00.00.00.00.00</v>
      </c>
      <c r="C479" s="50" t="s">
        <v>18</v>
      </c>
      <c r="D479" s="50" t="s">
        <v>23</v>
      </c>
      <c r="E479" s="50" t="s">
        <v>48</v>
      </c>
      <c r="F479" s="50" t="s">
        <v>57</v>
      </c>
      <c r="G479" s="50" t="s">
        <v>39</v>
      </c>
      <c r="H479" s="50" t="s">
        <v>22</v>
      </c>
      <c r="I479" s="50" t="s">
        <v>22</v>
      </c>
      <c r="J479" s="50" t="s">
        <v>20</v>
      </c>
      <c r="K479" s="50" t="s">
        <v>20</v>
      </c>
      <c r="L479" s="50" t="s">
        <v>20</v>
      </c>
      <c r="M479" s="50" t="s">
        <v>20</v>
      </c>
      <c r="N479" s="50" t="s">
        <v>20</v>
      </c>
      <c r="O479" s="50" t="s">
        <v>2123</v>
      </c>
      <c r="P479" s="55" t="s">
        <v>496</v>
      </c>
      <c r="Q479" s="355" t="s">
        <v>1901</v>
      </c>
      <c r="R479" s="50" t="str">
        <f t="shared" si="15"/>
        <v>A</v>
      </c>
      <c r="S479" s="50" t="s">
        <v>24</v>
      </c>
      <c r="T479" s="50" t="s">
        <v>18</v>
      </c>
      <c r="U479" s="67">
        <v>1</v>
      </c>
      <c r="V479" s="50" t="s">
        <v>23</v>
      </c>
      <c r="W479" s="50" t="s">
        <v>1914</v>
      </c>
      <c r="X479" s="54"/>
    </row>
    <row r="480" spans="2:24" x14ac:dyDescent="0.25">
      <c r="B480" s="49" t="str">
        <f t="shared" si="14"/>
        <v>1.3.4.5.03.2.3.00.00.00.00.00</v>
      </c>
      <c r="C480" s="50" t="s">
        <v>18</v>
      </c>
      <c r="D480" s="50" t="s">
        <v>23</v>
      </c>
      <c r="E480" s="50" t="s">
        <v>48</v>
      </c>
      <c r="F480" s="50" t="s">
        <v>57</v>
      </c>
      <c r="G480" s="50" t="s">
        <v>39</v>
      </c>
      <c r="H480" s="50" t="s">
        <v>22</v>
      </c>
      <c r="I480" s="50" t="s">
        <v>23</v>
      </c>
      <c r="J480" s="50" t="s">
        <v>20</v>
      </c>
      <c r="K480" s="50" t="s">
        <v>20</v>
      </c>
      <c r="L480" s="50" t="s">
        <v>20</v>
      </c>
      <c r="M480" s="50" t="s">
        <v>20</v>
      </c>
      <c r="N480" s="50" t="s">
        <v>20</v>
      </c>
      <c r="O480" s="50" t="s">
        <v>2123</v>
      </c>
      <c r="P480" s="55" t="s">
        <v>497</v>
      </c>
      <c r="Q480" s="355" t="s">
        <v>1902</v>
      </c>
      <c r="R480" s="50" t="str">
        <f t="shared" si="15"/>
        <v>A</v>
      </c>
      <c r="S480" s="50" t="s">
        <v>24</v>
      </c>
      <c r="T480" s="50" t="s">
        <v>18</v>
      </c>
      <c r="U480" s="67">
        <v>1</v>
      </c>
      <c r="V480" s="50" t="s">
        <v>23</v>
      </c>
      <c r="W480" s="50" t="s">
        <v>1914</v>
      </c>
      <c r="X480" s="54"/>
    </row>
    <row r="481" spans="2:24" x14ac:dyDescent="0.25">
      <c r="B481" s="49" t="str">
        <f t="shared" si="14"/>
        <v>1.3.4.5.03.2.4.00.00.00.00.00</v>
      </c>
      <c r="C481" s="50" t="s">
        <v>18</v>
      </c>
      <c r="D481" s="50" t="s">
        <v>23</v>
      </c>
      <c r="E481" s="50" t="s">
        <v>48</v>
      </c>
      <c r="F481" s="50" t="s">
        <v>57</v>
      </c>
      <c r="G481" s="50" t="s">
        <v>39</v>
      </c>
      <c r="H481" s="50" t="s">
        <v>22</v>
      </c>
      <c r="I481" s="50" t="s">
        <v>48</v>
      </c>
      <c r="J481" s="50" t="s">
        <v>20</v>
      </c>
      <c r="K481" s="50" t="s">
        <v>20</v>
      </c>
      <c r="L481" s="50" t="s">
        <v>20</v>
      </c>
      <c r="M481" s="50" t="s">
        <v>20</v>
      </c>
      <c r="N481" s="50" t="s">
        <v>20</v>
      </c>
      <c r="O481" s="50" t="s">
        <v>2123</v>
      </c>
      <c r="P481" s="55" t="s">
        <v>498</v>
      </c>
      <c r="Q481" s="355" t="s">
        <v>1903</v>
      </c>
      <c r="R481" s="50" t="str">
        <f t="shared" si="15"/>
        <v>A</v>
      </c>
      <c r="S481" s="50" t="s">
        <v>24</v>
      </c>
      <c r="T481" s="50" t="s">
        <v>18</v>
      </c>
      <c r="U481" s="67">
        <v>1</v>
      </c>
      <c r="V481" s="50" t="s">
        <v>23</v>
      </c>
      <c r="W481" s="50" t="s">
        <v>1914</v>
      </c>
      <c r="X481" s="54"/>
    </row>
    <row r="482" spans="2:24" x14ac:dyDescent="0.25">
      <c r="B482" s="49" t="str">
        <f t="shared" si="14"/>
        <v>1.3.4.5.03.2.5.00.00.00.00.00</v>
      </c>
      <c r="C482" s="50" t="s">
        <v>18</v>
      </c>
      <c r="D482" s="50" t="s">
        <v>23</v>
      </c>
      <c r="E482" s="50" t="s">
        <v>48</v>
      </c>
      <c r="F482" s="50" t="s">
        <v>57</v>
      </c>
      <c r="G482" s="50" t="s">
        <v>39</v>
      </c>
      <c r="H482" s="50" t="s">
        <v>22</v>
      </c>
      <c r="I482" s="50" t="s">
        <v>57</v>
      </c>
      <c r="J482" s="50" t="s">
        <v>20</v>
      </c>
      <c r="K482" s="50" t="s">
        <v>20</v>
      </c>
      <c r="L482" s="50" t="s">
        <v>20</v>
      </c>
      <c r="M482" s="50" t="s">
        <v>20</v>
      </c>
      <c r="N482" s="50" t="s">
        <v>20</v>
      </c>
      <c r="O482" s="50" t="s">
        <v>2123</v>
      </c>
      <c r="P482" s="55" t="s">
        <v>499</v>
      </c>
      <c r="Q482" s="355" t="s">
        <v>1904</v>
      </c>
      <c r="R482" s="50" t="str">
        <f t="shared" si="15"/>
        <v>A</v>
      </c>
      <c r="S482" s="50" t="s">
        <v>24</v>
      </c>
      <c r="T482" s="50" t="s">
        <v>18</v>
      </c>
      <c r="U482" s="67">
        <v>1</v>
      </c>
      <c r="V482" s="50" t="s">
        <v>23</v>
      </c>
      <c r="W482" s="50" t="s">
        <v>1914</v>
      </c>
      <c r="X482" s="54"/>
    </row>
    <row r="483" spans="2:24" x14ac:dyDescent="0.25">
      <c r="B483" s="49" t="str">
        <f t="shared" si="14"/>
        <v>1.3.4.5.03.2.6.00.00.00.00.00</v>
      </c>
      <c r="C483" s="50" t="s">
        <v>18</v>
      </c>
      <c r="D483" s="50" t="s">
        <v>23</v>
      </c>
      <c r="E483" s="50" t="s">
        <v>48</v>
      </c>
      <c r="F483" s="50" t="s">
        <v>57</v>
      </c>
      <c r="G483" s="50" t="s">
        <v>39</v>
      </c>
      <c r="H483" s="50" t="s">
        <v>22</v>
      </c>
      <c r="I483" s="50" t="s">
        <v>69</v>
      </c>
      <c r="J483" s="50" t="s">
        <v>20</v>
      </c>
      <c r="K483" s="50" t="s">
        <v>20</v>
      </c>
      <c r="L483" s="50" t="s">
        <v>20</v>
      </c>
      <c r="M483" s="50" t="s">
        <v>20</v>
      </c>
      <c r="N483" s="50" t="s">
        <v>20</v>
      </c>
      <c r="O483" s="50" t="s">
        <v>2123</v>
      </c>
      <c r="P483" s="55" t="s">
        <v>500</v>
      </c>
      <c r="Q483" s="355" t="s">
        <v>1905</v>
      </c>
      <c r="R483" s="50" t="str">
        <f t="shared" si="15"/>
        <v>A</v>
      </c>
      <c r="S483" s="50" t="s">
        <v>24</v>
      </c>
      <c r="T483" s="50" t="s">
        <v>18</v>
      </c>
      <c r="U483" s="67">
        <v>1</v>
      </c>
      <c r="V483" s="50" t="s">
        <v>23</v>
      </c>
      <c r="W483" s="50" t="s">
        <v>1914</v>
      </c>
      <c r="X483" s="54"/>
    </row>
    <row r="484" spans="2:24" x14ac:dyDescent="0.25">
      <c r="B484" s="49" t="str">
        <f t="shared" si="14"/>
        <v>1.3.4.5.03.2.7.00.00.00.00.00</v>
      </c>
      <c r="C484" s="50" t="s">
        <v>18</v>
      </c>
      <c r="D484" s="50" t="s">
        <v>23</v>
      </c>
      <c r="E484" s="50" t="s">
        <v>48</v>
      </c>
      <c r="F484" s="50" t="s">
        <v>57</v>
      </c>
      <c r="G484" s="50" t="s">
        <v>39</v>
      </c>
      <c r="H484" s="50" t="s">
        <v>22</v>
      </c>
      <c r="I484" s="50" t="s">
        <v>71</v>
      </c>
      <c r="J484" s="50" t="s">
        <v>20</v>
      </c>
      <c r="K484" s="50" t="s">
        <v>20</v>
      </c>
      <c r="L484" s="50" t="s">
        <v>20</v>
      </c>
      <c r="M484" s="50" t="s">
        <v>20</v>
      </c>
      <c r="N484" s="50" t="s">
        <v>20</v>
      </c>
      <c r="O484" s="50" t="s">
        <v>2123</v>
      </c>
      <c r="P484" s="55" t="s">
        <v>501</v>
      </c>
      <c r="Q484" s="355" t="s">
        <v>1906</v>
      </c>
      <c r="R484" s="50" t="str">
        <f t="shared" si="15"/>
        <v>A</v>
      </c>
      <c r="S484" s="50" t="s">
        <v>24</v>
      </c>
      <c r="T484" s="50" t="s">
        <v>18</v>
      </c>
      <c r="U484" s="67">
        <v>1</v>
      </c>
      <c r="V484" s="50" t="s">
        <v>23</v>
      </c>
      <c r="W484" s="50" t="s">
        <v>1914</v>
      </c>
      <c r="X484" s="54"/>
    </row>
    <row r="485" spans="2:24" x14ac:dyDescent="0.25">
      <c r="B485" s="49" t="str">
        <f t="shared" si="14"/>
        <v>1.3.4.5.03.2.8.00.00.00.00.00</v>
      </c>
      <c r="C485" s="50" t="s">
        <v>18</v>
      </c>
      <c r="D485" s="50" t="s">
        <v>23</v>
      </c>
      <c r="E485" s="50" t="s">
        <v>48</v>
      </c>
      <c r="F485" s="50" t="s">
        <v>57</v>
      </c>
      <c r="G485" s="50" t="s">
        <v>39</v>
      </c>
      <c r="H485" s="50" t="s">
        <v>22</v>
      </c>
      <c r="I485" s="50" t="s">
        <v>62</v>
      </c>
      <c r="J485" s="50" t="s">
        <v>20</v>
      </c>
      <c r="K485" s="50" t="s">
        <v>20</v>
      </c>
      <c r="L485" s="50" t="s">
        <v>20</v>
      </c>
      <c r="M485" s="50" t="s">
        <v>20</v>
      </c>
      <c r="N485" s="50" t="s">
        <v>20</v>
      </c>
      <c r="O485" s="50" t="s">
        <v>2123</v>
      </c>
      <c r="P485" s="55" t="s">
        <v>502</v>
      </c>
      <c r="Q485" s="355" t="s">
        <v>1884</v>
      </c>
      <c r="R485" s="50" t="str">
        <f t="shared" si="15"/>
        <v>A</v>
      </c>
      <c r="S485" s="50" t="s">
        <v>24</v>
      </c>
      <c r="T485" s="50" t="s">
        <v>18</v>
      </c>
      <c r="U485" s="67">
        <v>1</v>
      </c>
      <c r="V485" s="50" t="s">
        <v>23</v>
      </c>
      <c r="W485" s="50" t="s">
        <v>1914</v>
      </c>
      <c r="X485" s="54"/>
    </row>
    <row r="486" spans="2:24" x14ac:dyDescent="0.25">
      <c r="B486" s="49" t="str">
        <f t="shared" si="14"/>
        <v>1.3.4.5.03.3.0.00.00.00.00.00</v>
      </c>
      <c r="C486" s="50" t="s">
        <v>18</v>
      </c>
      <c r="D486" s="50" t="s">
        <v>23</v>
      </c>
      <c r="E486" s="50" t="s">
        <v>48</v>
      </c>
      <c r="F486" s="50" t="s">
        <v>57</v>
      </c>
      <c r="G486" s="50" t="s">
        <v>39</v>
      </c>
      <c r="H486" s="50" t="s">
        <v>23</v>
      </c>
      <c r="I486" s="50" t="s">
        <v>19</v>
      </c>
      <c r="J486" s="50" t="s">
        <v>20</v>
      </c>
      <c r="K486" s="50" t="s">
        <v>20</v>
      </c>
      <c r="L486" s="50" t="s">
        <v>20</v>
      </c>
      <c r="M486" s="50" t="s">
        <v>20</v>
      </c>
      <c r="N486" s="50" t="s">
        <v>20</v>
      </c>
      <c r="O486" s="50" t="s">
        <v>2123</v>
      </c>
      <c r="P486" s="55" t="s">
        <v>503</v>
      </c>
      <c r="Q486" s="355" t="s">
        <v>1506</v>
      </c>
      <c r="R486" s="50" t="str">
        <f t="shared" si="15"/>
        <v>S</v>
      </c>
      <c r="S486" s="50" t="s">
        <v>24</v>
      </c>
      <c r="T486" s="50" t="s">
        <v>18</v>
      </c>
      <c r="U486" s="67">
        <v>2</v>
      </c>
      <c r="V486" s="50" t="s">
        <v>23</v>
      </c>
      <c r="W486" s="50" t="s">
        <v>1914</v>
      </c>
      <c r="X486" s="52" t="s">
        <v>2089</v>
      </c>
    </row>
    <row r="487" spans="2:24" x14ac:dyDescent="0.25">
      <c r="B487" s="49" t="str">
        <f t="shared" si="14"/>
        <v>1.3.4.5.03.3.1.00.00.00.00.00</v>
      </c>
      <c r="C487" s="50" t="s">
        <v>18</v>
      </c>
      <c r="D487" s="50" t="s">
        <v>23</v>
      </c>
      <c r="E487" s="50" t="s">
        <v>48</v>
      </c>
      <c r="F487" s="50" t="s">
        <v>57</v>
      </c>
      <c r="G487" s="50" t="s">
        <v>39</v>
      </c>
      <c r="H487" s="50" t="s">
        <v>23</v>
      </c>
      <c r="I487" s="50" t="s">
        <v>18</v>
      </c>
      <c r="J487" s="50" t="s">
        <v>20</v>
      </c>
      <c r="K487" s="50" t="s">
        <v>20</v>
      </c>
      <c r="L487" s="50" t="s">
        <v>20</v>
      </c>
      <c r="M487" s="50" t="s">
        <v>20</v>
      </c>
      <c r="N487" s="50" t="s">
        <v>20</v>
      </c>
      <c r="O487" s="50" t="s">
        <v>2123</v>
      </c>
      <c r="P487" s="55" t="s">
        <v>2142</v>
      </c>
      <c r="Q487" s="355" t="s">
        <v>1506</v>
      </c>
      <c r="R487" s="50" t="str">
        <f t="shared" si="15"/>
        <v>A</v>
      </c>
      <c r="S487" s="50" t="s">
        <v>24</v>
      </c>
      <c r="T487" s="50" t="s">
        <v>18</v>
      </c>
      <c r="U487" s="67">
        <v>1</v>
      </c>
      <c r="V487" s="50" t="s">
        <v>23</v>
      </c>
      <c r="W487" s="50" t="s">
        <v>1914</v>
      </c>
      <c r="X487" s="52" t="s">
        <v>1970</v>
      </c>
    </row>
    <row r="488" spans="2:24" x14ac:dyDescent="0.25">
      <c r="B488" s="49" t="str">
        <f t="shared" si="14"/>
        <v>1.3.4.5.03.3.2.00.00.00.00.00</v>
      </c>
      <c r="C488" s="50" t="s">
        <v>18</v>
      </c>
      <c r="D488" s="50" t="s">
        <v>23</v>
      </c>
      <c r="E488" s="50" t="s">
        <v>48</v>
      </c>
      <c r="F488" s="50" t="s">
        <v>57</v>
      </c>
      <c r="G488" s="50" t="s">
        <v>39</v>
      </c>
      <c r="H488" s="50" t="s">
        <v>23</v>
      </c>
      <c r="I488" s="50" t="s">
        <v>22</v>
      </c>
      <c r="J488" s="50" t="s">
        <v>20</v>
      </c>
      <c r="K488" s="50" t="s">
        <v>20</v>
      </c>
      <c r="L488" s="50" t="s">
        <v>20</v>
      </c>
      <c r="M488" s="50" t="s">
        <v>20</v>
      </c>
      <c r="N488" s="50" t="s">
        <v>20</v>
      </c>
      <c r="O488" s="50" t="s">
        <v>2123</v>
      </c>
      <c r="P488" s="55" t="s">
        <v>2143</v>
      </c>
      <c r="Q488" s="355" t="s">
        <v>1506</v>
      </c>
      <c r="R488" s="50" t="str">
        <f t="shared" si="15"/>
        <v>A</v>
      </c>
      <c r="S488" s="50" t="s">
        <v>24</v>
      </c>
      <c r="T488" s="50" t="s">
        <v>18</v>
      </c>
      <c r="U488" s="67">
        <v>1</v>
      </c>
      <c r="V488" s="50" t="s">
        <v>23</v>
      </c>
      <c r="W488" s="50" t="s">
        <v>1914</v>
      </c>
      <c r="X488" s="52" t="s">
        <v>1970</v>
      </c>
    </row>
    <row r="489" spans="2:24" x14ac:dyDescent="0.25">
      <c r="B489" s="49" t="str">
        <f t="shared" si="14"/>
        <v>1.3.4.5.03.3.3.00.00.00.00.00</v>
      </c>
      <c r="C489" s="50" t="s">
        <v>18</v>
      </c>
      <c r="D489" s="50" t="s">
        <v>23</v>
      </c>
      <c r="E489" s="50" t="s">
        <v>48</v>
      </c>
      <c r="F489" s="50" t="s">
        <v>57</v>
      </c>
      <c r="G489" s="50" t="s">
        <v>39</v>
      </c>
      <c r="H489" s="50" t="s">
        <v>23</v>
      </c>
      <c r="I489" s="50" t="s">
        <v>23</v>
      </c>
      <c r="J489" s="50" t="s">
        <v>20</v>
      </c>
      <c r="K489" s="50" t="s">
        <v>20</v>
      </c>
      <c r="L489" s="50" t="s">
        <v>20</v>
      </c>
      <c r="M489" s="50" t="s">
        <v>20</v>
      </c>
      <c r="N489" s="50" t="s">
        <v>20</v>
      </c>
      <c r="O489" s="50" t="s">
        <v>2123</v>
      </c>
      <c r="P489" s="55" t="s">
        <v>2299</v>
      </c>
      <c r="Q489" s="355" t="s">
        <v>1506</v>
      </c>
      <c r="R489" s="50" t="str">
        <f t="shared" si="15"/>
        <v>A</v>
      </c>
      <c r="S489" s="50" t="s">
        <v>24</v>
      </c>
      <c r="T489" s="50" t="s">
        <v>18</v>
      </c>
      <c r="U489" s="67">
        <v>1</v>
      </c>
      <c r="V489" s="50" t="s">
        <v>23</v>
      </c>
      <c r="W489" s="50" t="s">
        <v>1914</v>
      </c>
      <c r="X489" s="52" t="s">
        <v>1970</v>
      </c>
    </row>
    <row r="490" spans="2:24" x14ac:dyDescent="0.25">
      <c r="B490" s="49" t="str">
        <f t="shared" si="14"/>
        <v>1.3.4.5.03.3.4.00.00.00.00.00</v>
      </c>
      <c r="C490" s="50" t="s">
        <v>18</v>
      </c>
      <c r="D490" s="50" t="s">
        <v>23</v>
      </c>
      <c r="E490" s="50" t="s">
        <v>48</v>
      </c>
      <c r="F490" s="50" t="s">
        <v>57</v>
      </c>
      <c r="G490" s="50" t="s">
        <v>39</v>
      </c>
      <c r="H490" s="50" t="s">
        <v>23</v>
      </c>
      <c r="I490" s="50" t="s">
        <v>48</v>
      </c>
      <c r="J490" s="50" t="s">
        <v>20</v>
      </c>
      <c r="K490" s="50" t="s">
        <v>20</v>
      </c>
      <c r="L490" s="50" t="s">
        <v>20</v>
      </c>
      <c r="M490" s="50" t="s">
        <v>20</v>
      </c>
      <c r="N490" s="50" t="s">
        <v>20</v>
      </c>
      <c r="O490" s="50" t="s">
        <v>2123</v>
      </c>
      <c r="P490" s="55" t="s">
        <v>2300</v>
      </c>
      <c r="Q490" s="355" t="s">
        <v>1506</v>
      </c>
      <c r="R490" s="50" t="str">
        <f t="shared" si="15"/>
        <v>A</v>
      </c>
      <c r="S490" s="50" t="s">
        <v>24</v>
      </c>
      <c r="T490" s="50" t="s">
        <v>18</v>
      </c>
      <c r="U490" s="67">
        <v>1</v>
      </c>
      <c r="V490" s="50" t="s">
        <v>23</v>
      </c>
      <c r="W490" s="50" t="s">
        <v>1914</v>
      </c>
      <c r="X490" s="52" t="s">
        <v>1970</v>
      </c>
    </row>
    <row r="491" spans="2:24" x14ac:dyDescent="0.25">
      <c r="B491" s="49" t="str">
        <f t="shared" si="14"/>
        <v>1.3.4.5.03.3.5.00.00.00.00.00</v>
      </c>
      <c r="C491" s="50" t="s">
        <v>18</v>
      </c>
      <c r="D491" s="50" t="s">
        <v>23</v>
      </c>
      <c r="E491" s="50" t="s">
        <v>48</v>
      </c>
      <c r="F491" s="50" t="s">
        <v>57</v>
      </c>
      <c r="G491" s="50" t="s">
        <v>39</v>
      </c>
      <c r="H491" s="50" t="s">
        <v>23</v>
      </c>
      <c r="I491" s="50" t="s">
        <v>57</v>
      </c>
      <c r="J491" s="50" t="s">
        <v>20</v>
      </c>
      <c r="K491" s="50" t="s">
        <v>20</v>
      </c>
      <c r="L491" s="50" t="s">
        <v>20</v>
      </c>
      <c r="M491" s="50" t="s">
        <v>20</v>
      </c>
      <c r="N491" s="50" t="s">
        <v>20</v>
      </c>
      <c r="O491" s="50" t="s">
        <v>2123</v>
      </c>
      <c r="P491" s="55" t="s">
        <v>2301</v>
      </c>
      <c r="Q491" s="355" t="s">
        <v>1506</v>
      </c>
      <c r="R491" s="50" t="str">
        <f t="shared" si="15"/>
        <v>A</v>
      </c>
      <c r="S491" s="50" t="s">
        <v>24</v>
      </c>
      <c r="T491" s="50" t="s">
        <v>18</v>
      </c>
      <c r="U491" s="67">
        <v>1</v>
      </c>
      <c r="V491" s="50" t="s">
        <v>23</v>
      </c>
      <c r="W491" s="50" t="s">
        <v>1914</v>
      </c>
      <c r="X491" s="52" t="s">
        <v>1970</v>
      </c>
    </row>
    <row r="492" spans="2:24" x14ac:dyDescent="0.25">
      <c r="B492" s="49" t="str">
        <f t="shared" si="14"/>
        <v>1.3.4.5.03.3.6.00.00.00.00.00</v>
      </c>
      <c r="C492" s="50" t="s">
        <v>18</v>
      </c>
      <c r="D492" s="50" t="s">
        <v>23</v>
      </c>
      <c r="E492" s="50" t="s">
        <v>48</v>
      </c>
      <c r="F492" s="50" t="s">
        <v>57</v>
      </c>
      <c r="G492" s="50" t="s">
        <v>39</v>
      </c>
      <c r="H492" s="50" t="s">
        <v>23</v>
      </c>
      <c r="I492" s="50" t="s">
        <v>69</v>
      </c>
      <c r="J492" s="50" t="s">
        <v>20</v>
      </c>
      <c r="K492" s="50" t="s">
        <v>20</v>
      </c>
      <c r="L492" s="50" t="s">
        <v>20</v>
      </c>
      <c r="M492" s="50" t="s">
        <v>20</v>
      </c>
      <c r="N492" s="50" t="s">
        <v>20</v>
      </c>
      <c r="O492" s="50" t="s">
        <v>2123</v>
      </c>
      <c r="P492" s="55" t="s">
        <v>2302</v>
      </c>
      <c r="Q492" s="355" t="s">
        <v>1506</v>
      </c>
      <c r="R492" s="50" t="str">
        <f t="shared" si="15"/>
        <v>A</v>
      </c>
      <c r="S492" s="50" t="s">
        <v>24</v>
      </c>
      <c r="T492" s="50" t="s">
        <v>18</v>
      </c>
      <c r="U492" s="67">
        <v>1</v>
      </c>
      <c r="V492" s="50" t="s">
        <v>23</v>
      </c>
      <c r="W492" s="50" t="s">
        <v>1914</v>
      </c>
      <c r="X492" s="52" t="s">
        <v>1970</v>
      </c>
    </row>
    <row r="493" spans="2:24" x14ac:dyDescent="0.25">
      <c r="B493" s="49" t="str">
        <f t="shared" si="14"/>
        <v>1.3.4.5.03.3.7.00.00.00.00.00</v>
      </c>
      <c r="C493" s="50" t="s">
        <v>18</v>
      </c>
      <c r="D493" s="50" t="s">
        <v>23</v>
      </c>
      <c r="E493" s="50" t="s">
        <v>48</v>
      </c>
      <c r="F493" s="50" t="s">
        <v>57</v>
      </c>
      <c r="G493" s="50" t="s">
        <v>39</v>
      </c>
      <c r="H493" s="50" t="s">
        <v>23</v>
      </c>
      <c r="I493" s="50" t="s">
        <v>71</v>
      </c>
      <c r="J493" s="50" t="s">
        <v>20</v>
      </c>
      <c r="K493" s="50" t="s">
        <v>20</v>
      </c>
      <c r="L493" s="50" t="s">
        <v>20</v>
      </c>
      <c r="M493" s="50" t="s">
        <v>20</v>
      </c>
      <c r="N493" s="50" t="s">
        <v>20</v>
      </c>
      <c r="O493" s="50" t="s">
        <v>2123</v>
      </c>
      <c r="P493" s="55" t="s">
        <v>2303</v>
      </c>
      <c r="Q493" s="355" t="s">
        <v>1506</v>
      </c>
      <c r="R493" s="50" t="str">
        <f t="shared" si="15"/>
        <v>A</v>
      </c>
      <c r="S493" s="50" t="s">
        <v>24</v>
      </c>
      <c r="T493" s="50" t="s">
        <v>18</v>
      </c>
      <c r="U493" s="67">
        <v>1</v>
      </c>
      <c r="V493" s="50" t="s">
        <v>23</v>
      </c>
      <c r="W493" s="50" t="s">
        <v>1914</v>
      </c>
      <c r="X493" s="52" t="s">
        <v>1970</v>
      </c>
    </row>
    <row r="494" spans="2:24" x14ac:dyDescent="0.25">
      <c r="B494" s="49" t="str">
        <f t="shared" si="14"/>
        <v>1.3.4.5.03.3.8.00.00.00.00.00</v>
      </c>
      <c r="C494" s="50" t="s">
        <v>18</v>
      </c>
      <c r="D494" s="50" t="s">
        <v>23</v>
      </c>
      <c r="E494" s="50" t="s">
        <v>48</v>
      </c>
      <c r="F494" s="50" t="s">
        <v>57</v>
      </c>
      <c r="G494" s="50" t="s">
        <v>39</v>
      </c>
      <c r="H494" s="50" t="s">
        <v>23</v>
      </c>
      <c r="I494" s="50" t="s">
        <v>62</v>
      </c>
      <c r="J494" s="50" t="s">
        <v>20</v>
      </c>
      <c r="K494" s="50" t="s">
        <v>20</v>
      </c>
      <c r="L494" s="50" t="s">
        <v>20</v>
      </c>
      <c r="M494" s="50" t="s">
        <v>20</v>
      </c>
      <c r="N494" s="50" t="s">
        <v>20</v>
      </c>
      <c r="O494" s="50" t="s">
        <v>2123</v>
      </c>
      <c r="P494" s="55" t="s">
        <v>2304</v>
      </c>
      <c r="Q494" s="355" t="s">
        <v>1506</v>
      </c>
      <c r="R494" s="50" t="str">
        <f t="shared" si="15"/>
        <v>A</v>
      </c>
      <c r="S494" s="50" t="s">
        <v>24</v>
      </c>
      <c r="T494" s="50" t="s">
        <v>18</v>
      </c>
      <c r="U494" s="67">
        <v>1</v>
      </c>
      <c r="V494" s="50" t="s">
        <v>23</v>
      </c>
      <c r="W494" s="50" t="s">
        <v>1914</v>
      </c>
      <c r="X494" s="52" t="s">
        <v>1970</v>
      </c>
    </row>
    <row r="495" spans="2:24" x14ac:dyDescent="0.25">
      <c r="B495" s="49" t="str">
        <f t="shared" si="14"/>
        <v>1.3.4.9.00.0.0.00.00.00.00.00</v>
      </c>
      <c r="C495" s="50" t="s">
        <v>18</v>
      </c>
      <c r="D495" s="50" t="s">
        <v>23</v>
      </c>
      <c r="E495" s="50" t="s">
        <v>48</v>
      </c>
      <c r="F495" s="50" t="s">
        <v>90</v>
      </c>
      <c r="G495" s="50" t="s">
        <v>20</v>
      </c>
      <c r="H495" s="50" t="s">
        <v>19</v>
      </c>
      <c r="I495" s="50" t="s">
        <v>19</v>
      </c>
      <c r="J495" s="50" t="s">
        <v>20</v>
      </c>
      <c r="K495" s="50" t="s">
        <v>20</v>
      </c>
      <c r="L495" s="50" t="s">
        <v>20</v>
      </c>
      <c r="M495" s="50" t="s">
        <v>20</v>
      </c>
      <c r="N495" s="50" t="s">
        <v>20</v>
      </c>
      <c r="O495" s="50" t="s">
        <v>2123</v>
      </c>
      <c r="P495" s="55" t="s">
        <v>514</v>
      </c>
      <c r="Q495" s="355" t="s">
        <v>1812</v>
      </c>
      <c r="R495" s="50" t="str">
        <f t="shared" si="15"/>
        <v>S</v>
      </c>
      <c r="S495" s="50" t="s">
        <v>24</v>
      </c>
      <c r="T495" s="50" t="s">
        <v>18</v>
      </c>
      <c r="U495" s="67">
        <v>2</v>
      </c>
      <c r="V495" s="50" t="s">
        <v>23</v>
      </c>
      <c r="W495" s="50" t="s">
        <v>1914</v>
      </c>
      <c r="X495" s="54"/>
    </row>
    <row r="496" spans="2:24" x14ac:dyDescent="0.25">
      <c r="B496" s="49" t="str">
        <f t="shared" si="14"/>
        <v>1.3.4.9.01.0.0.00.00.00.00.00</v>
      </c>
      <c r="C496" s="50" t="s">
        <v>18</v>
      </c>
      <c r="D496" s="50" t="s">
        <v>23</v>
      </c>
      <c r="E496" s="50" t="s">
        <v>48</v>
      </c>
      <c r="F496" s="50" t="s">
        <v>90</v>
      </c>
      <c r="G496" s="50" t="s">
        <v>27</v>
      </c>
      <c r="H496" s="50" t="s">
        <v>19</v>
      </c>
      <c r="I496" s="50" t="s">
        <v>19</v>
      </c>
      <c r="J496" s="50" t="s">
        <v>20</v>
      </c>
      <c r="K496" s="50" t="s">
        <v>20</v>
      </c>
      <c r="L496" s="50" t="s">
        <v>20</v>
      </c>
      <c r="M496" s="50" t="s">
        <v>20</v>
      </c>
      <c r="N496" s="50" t="s">
        <v>20</v>
      </c>
      <c r="O496" s="50" t="s">
        <v>2123</v>
      </c>
      <c r="P496" s="55" t="s">
        <v>515</v>
      </c>
      <c r="Q496" s="355" t="s">
        <v>1507</v>
      </c>
      <c r="R496" s="50" t="str">
        <f t="shared" si="15"/>
        <v>S</v>
      </c>
      <c r="S496" s="50" t="s">
        <v>24</v>
      </c>
      <c r="T496" s="50" t="s">
        <v>18</v>
      </c>
      <c r="U496" s="67">
        <v>2</v>
      </c>
      <c r="V496" s="50" t="s">
        <v>23</v>
      </c>
      <c r="W496" s="50" t="s">
        <v>1914</v>
      </c>
      <c r="X496" s="52" t="s">
        <v>2089</v>
      </c>
    </row>
    <row r="497" spans="2:24" x14ac:dyDescent="0.25">
      <c r="B497" s="49" t="str">
        <f t="shared" si="14"/>
        <v>1.3.4.9.01.0.1.00.00.00.00.00</v>
      </c>
      <c r="C497" s="50" t="s">
        <v>18</v>
      </c>
      <c r="D497" s="50" t="s">
        <v>23</v>
      </c>
      <c r="E497" s="50" t="s">
        <v>48</v>
      </c>
      <c r="F497" s="50" t="s">
        <v>90</v>
      </c>
      <c r="G497" s="50" t="s">
        <v>27</v>
      </c>
      <c r="H497" s="71" t="s">
        <v>19</v>
      </c>
      <c r="I497" s="50" t="s">
        <v>18</v>
      </c>
      <c r="J497" s="50" t="s">
        <v>20</v>
      </c>
      <c r="K497" s="50" t="s">
        <v>20</v>
      </c>
      <c r="L497" s="50" t="s">
        <v>20</v>
      </c>
      <c r="M497" s="50" t="s">
        <v>20</v>
      </c>
      <c r="N497" s="50" t="s">
        <v>20</v>
      </c>
      <c r="O497" s="50" t="s">
        <v>2123</v>
      </c>
      <c r="P497" s="55" t="s">
        <v>2144</v>
      </c>
      <c r="Q497" s="355" t="s">
        <v>1507</v>
      </c>
      <c r="R497" s="50" t="str">
        <f t="shared" si="15"/>
        <v>A</v>
      </c>
      <c r="S497" s="50" t="s">
        <v>24</v>
      </c>
      <c r="T497" s="50" t="s">
        <v>18</v>
      </c>
      <c r="U497" s="67">
        <v>1</v>
      </c>
      <c r="V497" s="50" t="s">
        <v>23</v>
      </c>
      <c r="W497" s="50" t="s">
        <v>1914</v>
      </c>
      <c r="X497" s="52" t="s">
        <v>1970</v>
      </c>
    </row>
    <row r="498" spans="2:24" x14ac:dyDescent="0.25">
      <c r="B498" s="49" t="str">
        <f t="shared" si="14"/>
        <v>1.3.4.9.01.0.2.00.00.00.00.00</v>
      </c>
      <c r="C498" s="50" t="s">
        <v>18</v>
      </c>
      <c r="D498" s="50" t="s">
        <v>23</v>
      </c>
      <c r="E498" s="50" t="s">
        <v>48</v>
      </c>
      <c r="F498" s="50" t="s">
        <v>90</v>
      </c>
      <c r="G498" s="50" t="s">
        <v>27</v>
      </c>
      <c r="H498" s="71" t="s">
        <v>19</v>
      </c>
      <c r="I498" s="50" t="s">
        <v>22</v>
      </c>
      <c r="J498" s="50" t="s">
        <v>20</v>
      </c>
      <c r="K498" s="50" t="s">
        <v>20</v>
      </c>
      <c r="L498" s="50" t="s">
        <v>20</v>
      </c>
      <c r="M498" s="50" t="s">
        <v>20</v>
      </c>
      <c r="N498" s="50" t="s">
        <v>20</v>
      </c>
      <c r="O498" s="50" t="s">
        <v>2123</v>
      </c>
      <c r="P498" s="55" t="s">
        <v>2145</v>
      </c>
      <c r="Q498" s="355" t="s">
        <v>1507</v>
      </c>
      <c r="R498" s="50" t="str">
        <f t="shared" si="15"/>
        <v>A</v>
      </c>
      <c r="S498" s="50" t="s">
        <v>24</v>
      </c>
      <c r="T498" s="50" t="s">
        <v>18</v>
      </c>
      <c r="U498" s="67">
        <v>1</v>
      </c>
      <c r="V498" s="50" t="s">
        <v>23</v>
      </c>
      <c r="W498" s="50" t="s">
        <v>1914</v>
      </c>
      <c r="X498" s="52" t="s">
        <v>1970</v>
      </c>
    </row>
    <row r="499" spans="2:24" x14ac:dyDescent="0.25">
      <c r="B499" s="49" t="str">
        <f t="shared" si="14"/>
        <v>1.3.4.9.01.0.3.00.00.00.00.00</v>
      </c>
      <c r="C499" s="50" t="s">
        <v>18</v>
      </c>
      <c r="D499" s="50" t="s">
        <v>23</v>
      </c>
      <c r="E499" s="50" t="s">
        <v>48</v>
      </c>
      <c r="F499" s="50" t="s">
        <v>90</v>
      </c>
      <c r="G499" s="50" t="s">
        <v>27</v>
      </c>
      <c r="H499" s="71" t="s">
        <v>19</v>
      </c>
      <c r="I499" s="50" t="s">
        <v>23</v>
      </c>
      <c r="J499" s="50" t="s">
        <v>20</v>
      </c>
      <c r="K499" s="50" t="s">
        <v>20</v>
      </c>
      <c r="L499" s="50" t="s">
        <v>20</v>
      </c>
      <c r="M499" s="50" t="s">
        <v>20</v>
      </c>
      <c r="N499" s="50" t="s">
        <v>20</v>
      </c>
      <c r="O499" s="50" t="s">
        <v>2123</v>
      </c>
      <c r="P499" s="55" t="s">
        <v>2186</v>
      </c>
      <c r="Q499" s="355" t="s">
        <v>1507</v>
      </c>
      <c r="R499" s="50" t="str">
        <f t="shared" si="15"/>
        <v>A</v>
      </c>
      <c r="S499" s="50" t="s">
        <v>24</v>
      </c>
      <c r="T499" s="50" t="s">
        <v>18</v>
      </c>
      <c r="U499" s="67">
        <v>1</v>
      </c>
      <c r="V499" s="50" t="s">
        <v>23</v>
      </c>
      <c r="W499" s="50" t="s">
        <v>1914</v>
      </c>
      <c r="X499" s="52" t="s">
        <v>1970</v>
      </c>
    </row>
    <row r="500" spans="2:24" x14ac:dyDescent="0.25">
      <c r="B500" s="49" t="str">
        <f t="shared" si="14"/>
        <v>1.3.4.9.01.0.4.00.00.00.00.00</v>
      </c>
      <c r="C500" s="50" t="s">
        <v>18</v>
      </c>
      <c r="D500" s="50" t="s">
        <v>23</v>
      </c>
      <c r="E500" s="50" t="s">
        <v>48</v>
      </c>
      <c r="F500" s="50" t="s">
        <v>90</v>
      </c>
      <c r="G500" s="50" t="s">
        <v>27</v>
      </c>
      <c r="H500" s="71" t="s">
        <v>19</v>
      </c>
      <c r="I500" s="50" t="s">
        <v>48</v>
      </c>
      <c r="J500" s="50" t="s">
        <v>20</v>
      </c>
      <c r="K500" s="50" t="s">
        <v>20</v>
      </c>
      <c r="L500" s="50" t="s">
        <v>20</v>
      </c>
      <c r="M500" s="50" t="s">
        <v>20</v>
      </c>
      <c r="N500" s="50" t="s">
        <v>20</v>
      </c>
      <c r="O500" s="50" t="s">
        <v>2123</v>
      </c>
      <c r="P500" s="55" t="s">
        <v>2187</v>
      </c>
      <c r="Q500" s="355" t="s">
        <v>1507</v>
      </c>
      <c r="R500" s="50" t="str">
        <f t="shared" si="15"/>
        <v>A</v>
      </c>
      <c r="S500" s="50" t="s">
        <v>24</v>
      </c>
      <c r="T500" s="50" t="s">
        <v>18</v>
      </c>
      <c r="U500" s="67">
        <v>1</v>
      </c>
      <c r="V500" s="50" t="s">
        <v>23</v>
      </c>
      <c r="W500" s="50" t="s">
        <v>1914</v>
      </c>
      <c r="X500" s="52" t="s">
        <v>1970</v>
      </c>
    </row>
    <row r="501" spans="2:24" x14ac:dyDescent="0.25">
      <c r="B501" s="49" t="str">
        <f t="shared" si="14"/>
        <v>1.3.4.9.01.0.5.00.00.00.00.00</v>
      </c>
      <c r="C501" s="50" t="s">
        <v>18</v>
      </c>
      <c r="D501" s="50" t="s">
        <v>23</v>
      </c>
      <c r="E501" s="50" t="s">
        <v>48</v>
      </c>
      <c r="F501" s="50" t="s">
        <v>90</v>
      </c>
      <c r="G501" s="50" t="s">
        <v>27</v>
      </c>
      <c r="H501" s="71" t="s">
        <v>19</v>
      </c>
      <c r="I501" s="50" t="s">
        <v>57</v>
      </c>
      <c r="J501" s="50" t="s">
        <v>20</v>
      </c>
      <c r="K501" s="50" t="s">
        <v>20</v>
      </c>
      <c r="L501" s="50" t="s">
        <v>20</v>
      </c>
      <c r="M501" s="50" t="s">
        <v>20</v>
      </c>
      <c r="N501" s="50" t="s">
        <v>20</v>
      </c>
      <c r="O501" s="50" t="s">
        <v>2123</v>
      </c>
      <c r="P501" s="55" t="s">
        <v>2306</v>
      </c>
      <c r="Q501" s="355" t="s">
        <v>1507</v>
      </c>
      <c r="R501" s="50" t="str">
        <f t="shared" si="15"/>
        <v>A</v>
      </c>
      <c r="S501" s="50" t="s">
        <v>24</v>
      </c>
      <c r="T501" s="50" t="s">
        <v>18</v>
      </c>
      <c r="U501" s="67">
        <v>1</v>
      </c>
      <c r="V501" s="50" t="s">
        <v>23</v>
      </c>
      <c r="W501" s="50" t="s">
        <v>1914</v>
      </c>
      <c r="X501" s="52" t="s">
        <v>1970</v>
      </c>
    </row>
    <row r="502" spans="2:24" x14ac:dyDescent="0.25">
      <c r="B502" s="49" t="str">
        <f t="shared" si="14"/>
        <v>1.3.4.9.01.0.6.00.00.00.00.00</v>
      </c>
      <c r="C502" s="50" t="s">
        <v>18</v>
      </c>
      <c r="D502" s="50" t="s">
        <v>23</v>
      </c>
      <c r="E502" s="50" t="s">
        <v>48</v>
      </c>
      <c r="F502" s="50" t="s">
        <v>90</v>
      </c>
      <c r="G502" s="50" t="s">
        <v>27</v>
      </c>
      <c r="H502" s="71" t="s">
        <v>19</v>
      </c>
      <c r="I502" s="50" t="s">
        <v>69</v>
      </c>
      <c r="J502" s="50" t="s">
        <v>20</v>
      </c>
      <c r="K502" s="50" t="s">
        <v>20</v>
      </c>
      <c r="L502" s="50" t="s">
        <v>20</v>
      </c>
      <c r="M502" s="50" t="s">
        <v>20</v>
      </c>
      <c r="N502" s="50" t="s">
        <v>20</v>
      </c>
      <c r="O502" s="50" t="s">
        <v>2123</v>
      </c>
      <c r="P502" s="55" t="s">
        <v>2307</v>
      </c>
      <c r="Q502" s="355" t="s">
        <v>1507</v>
      </c>
      <c r="R502" s="50" t="str">
        <f t="shared" si="15"/>
        <v>A</v>
      </c>
      <c r="S502" s="50" t="s">
        <v>24</v>
      </c>
      <c r="T502" s="50" t="s">
        <v>18</v>
      </c>
      <c r="U502" s="67">
        <v>1</v>
      </c>
      <c r="V502" s="50" t="s">
        <v>23</v>
      </c>
      <c r="W502" s="50" t="s">
        <v>1914</v>
      </c>
      <c r="X502" s="52" t="s">
        <v>1970</v>
      </c>
    </row>
    <row r="503" spans="2:24" x14ac:dyDescent="0.25">
      <c r="B503" s="49" t="str">
        <f t="shared" si="14"/>
        <v>1.3.4.9.01.0.7.00.00.00.00.00</v>
      </c>
      <c r="C503" s="50" t="s">
        <v>18</v>
      </c>
      <c r="D503" s="50" t="s">
        <v>23</v>
      </c>
      <c r="E503" s="50" t="s">
        <v>48</v>
      </c>
      <c r="F503" s="50" t="s">
        <v>90</v>
      </c>
      <c r="G503" s="50" t="s">
        <v>27</v>
      </c>
      <c r="H503" s="71" t="s">
        <v>19</v>
      </c>
      <c r="I503" s="50" t="s">
        <v>71</v>
      </c>
      <c r="J503" s="50" t="s">
        <v>20</v>
      </c>
      <c r="K503" s="50" t="s">
        <v>20</v>
      </c>
      <c r="L503" s="50" t="s">
        <v>20</v>
      </c>
      <c r="M503" s="50" t="s">
        <v>20</v>
      </c>
      <c r="N503" s="50" t="s">
        <v>20</v>
      </c>
      <c r="O503" s="50" t="s">
        <v>2123</v>
      </c>
      <c r="P503" s="55" t="s">
        <v>2308</v>
      </c>
      <c r="Q503" s="355" t="s">
        <v>1507</v>
      </c>
      <c r="R503" s="50" t="str">
        <f t="shared" si="15"/>
        <v>A</v>
      </c>
      <c r="S503" s="50" t="s">
        <v>24</v>
      </c>
      <c r="T503" s="50" t="s">
        <v>18</v>
      </c>
      <c r="U503" s="67">
        <v>1</v>
      </c>
      <c r="V503" s="50" t="s">
        <v>23</v>
      </c>
      <c r="W503" s="50" t="s">
        <v>1914</v>
      </c>
      <c r="X503" s="52" t="s">
        <v>1970</v>
      </c>
    </row>
    <row r="504" spans="2:24" x14ac:dyDescent="0.25">
      <c r="B504" s="49" t="str">
        <f t="shared" si="14"/>
        <v>1.3.4.9.01.0.8.00.00.00.00.00</v>
      </c>
      <c r="C504" s="50" t="s">
        <v>18</v>
      </c>
      <c r="D504" s="50" t="s">
        <v>23</v>
      </c>
      <c r="E504" s="50" t="s">
        <v>48</v>
      </c>
      <c r="F504" s="50" t="s">
        <v>90</v>
      </c>
      <c r="G504" s="50" t="s">
        <v>27</v>
      </c>
      <c r="H504" s="71" t="s">
        <v>19</v>
      </c>
      <c r="I504" s="50" t="s">
        <v>62</v>
      </c>
      <c r="J504" s="50" t="s">
        <v>20</v>
      </c>
      <c r="K504" s="50" t="s">
        <v>20</v>
      </c>
      <c r="L504" s="50" t="s">
        <v>20</v>
      </c>
      <c r="M504" s="50" t="s">
        <v>20</v>
      </c>
      <c r="N504" s="50" t="s">
        <v>20</v>
      </c>
      <c r="O504" s="50" t="s">
        <v>2123</v>
      </c>
      <c r="P504" s="55" t="s">
        <v>2309</v>
      </c>
      <c r="Q504" s="355" t="s">
        <v>1507</v>
      </c>
      <c r="R504" s="50" t="str">
        <f t="shared" si="15"/>
        <v>A</v>
      </c>
      <c r="S504" s="50" t="s">
        <v>24</v>
      </c>
      <c r="T504" s="50" t="s">
        <v>18</v>
      </c>
      <c r="U504" s="67">
        <v>1</v>
      </c>
      <c r="V504" s="50" t="s">
        <v>23</v>
      </c>
      <c r="W504" s="50" t="s">
        <v>1914</v>
      </c>
      <c r="X504" s="52" t="s">
        <v>1970</v>
      </c>
    </row>
    <row r="505" spans="2:24" x14ac:dyDescent="0.25">
      <c r="B505" s="49" t="str">
        <f t="shared" si="14"/>
        <v>1.3.4.9.99.0.0.00.00.00.00.00</v>
      </c>
      <c r="C505" s="50" t="s">
        <v>18</v>
      </c>
      <c r="D505" s="50" t="s">
        <v>23</v>
      </c>
      <c r="E505" s="50" t="s">
        <v>48</v>
      </c>
      <c r="F505" s="50" t="s">
        <v>90</v>
      </c>
      <c r="G505" s="50" t="s">
        <v>101</v>
      </c>
      <c r="H505" s="50" t="s">
        <v>19</v>
      </c>
      <c r="I505" s="50" t="s">
        <v>19</v>
      </c>
      <c r="J505" s="50" t="s">
        <v>20</v>
      </c>
      <c r="K505" s="50" t="s">
        <v>20</v>
      </c>
      <c r="L505" s="50" t="s">
        <v>20</v>
      </c>
      <c r="M505" s="50" t="s">
        <v>20</v>
      </c>
      <c r="N505" s="50" t="s">
        <v>20</v>
      </c>
      <c r="O505" s="50" t="s">
        <v>2123</v>
      </c>
      <c r="P505" s="55" t="s">
        <v>516</v>
      </c>
      <c r="Q505" s="355" t="s">
        <v>1813</v>
      </c>
      <c r="R505" s="50" t="str">
        <f t="shared" si="15"/>
        <v>S</v>
      </c>
      <c r="S505" s="50" t="s">
        <v>24</v>
      </c>
      <c r="T505" s="50" t="s">
        <v>18</v>
      </c>
      <c r="U505" s="67">
        <v>2</v>
      </c>
      <c r="V505" s="50" t="s">
        <v>23</v>
      </c>
      <c r="W505" s="50" t="s">
        <v>1914</v>
      </c>
      <c r="X505" s="54"/>
    </row>
    <row r="506" spans="2:24" x14ac:dyDescent="0.25">
      <c r="B506" s="49" t="str">
        <f t="shared" si="14"/>
        <v>1.3.4.9.99.0.1.00.00.00.00.00</v>
      </c>
      <c r="C506" s="50" t="s">
        <v>18</v>
      </c>
      <c r="D506" s="50" t="s">
        <v>23</v>
      </c>
      <c r="E506" s="50" t="s">
        <v>48</v>
      </c>
      <c r="F506" s="50" t="s">
        <v>90</v>
      </c>
      <c r="G506" s="50" t="s">
        <v>101</v>
      </c>
      <c r="H506" s="71" t="s">
        <v>19</v>
      </c>
      <c r="I506" s="50" t="s">
        <v>18</v>
      </c>
      <c r="J506" s="50" t="s">
        <v>20</v>
      </c>
      <c r="K506" s="50" t="s">
        <v>20</v>
      </c>
      <c r="L506" s="50" t="s">
        <v>20</v>
      </c>
      <c r="M506" s="50" t="s">
        <v>20</v>
      </c>
      <c r="N506" s="50" t="s">
        <v>20</v>
      </c>
      <c r="O506" s="50" t="s">
        <v>2123</v>
      </c>
      <c r="P506" s="55" t="s">
        <v>517</v>
      </c>
      <c r="Q506" s="355" t="s">
        <v>1813</v>
      </c>
      <c r="R506" s="50" t="str">
        <f t="shared" si="15"/>
        <v>S</v>
      </c>
      <c r="S506" s="50" t="s">
        <v>24</v>
      </c>
      <c r="T506" s="50" t="s">
        <v>18</v>
      </c>
      <c r="U506" s="67">
        <v>2</v>
      </c>
      <c r="V506" s="50" t="s">
        <v>23</v>
      </c>
      <c r="W506" s="50" t="s">
        <v>1914</v>
      </c>
      <c r="X506" s="54" t="s">
        <v>2201</v>
      </c>
    </row>
    <row r="507" spans="2:24" x14ac:dyDescent="0.25">
      <c r="B507" s="49" t="str">
        <f t="shared" si="14"/>
        <v>1.3.4.9.99.0.2.00.00.00.00.00</v>
      </c>
      <c r="C507" s="50" t="s">
        <v>18</v>
      </c>
      <c r="D507" s="50" t="s">
        <v>23</v>
      </c>
      <c r="E507" s="50" t="s">
        <v>48</v>
      </c>
      <c r="F507" s="50" t="s">
        <v>90</v>
      </c>
      <c r="G507" s="50" t="s">
        <v>101</v>
      </c>
      <c r="H507" s="71" t="s">
        <v>19</v>
      </c>
      <c r="I507" s="50" t="s">
        <v>22</v>
      </c>
      <c r="J507" s="50" t="s">
        <v>20</v>
      </c>
      <c r="K507" s="50" t="s">
        <v>20</v>
      </c>
      <c r="L507" s="50" t="s">
        <v>20</v>
      </c>
      <c r="M507" s="50" t="s">
        <v>20</v>
      </c>
      <c r="N507" s="50" t="s">
        <v>20</v>
      </c>
      <c r="O507" s="50" t="s">
        <v>2123</v>
      </c>
      <c r="P507" s="55" t="s">
        <v>518</v>
      </c>
      <c r="Q507" s="355" t="s">
        <v>1813</v>
      </c>
      <c r="R507" s="50" t="str">
        <f t="shared" si="15"/>
        <v>S</v>
      </c>
      <c r="S507" s="50" t="s">
        <v>24</v>
      </c>
      <c r="T507" s="50" t="s">
        <v>18</v>
      </c>
      <c r="U507" s="67">
        <v>2</v>
      </c>
      <c r="V507" s="50" t="s">
        <v>23</v>
      </c>
      <c r="W507" s="50" t="s">
        <v>1914</v>
      </c>
      <c r="X507" s="54" t="s">
        <v>2201</v>
      </c>
    </row>
    <row r="508" spans="2:24" x14ac:dyDescent="0.25">
      <c r="B508" s="49" t="str">
        <f t="shared" si="14"/>
        <v>1.3.4.9.99.0.3.00.00.00.00.00</v>
      </c>
      <c r="C508" s="50" t="s">
        <v>18</v>
      </c>
      <c r="D508" s="50" t="s">
        <v>23</v>
      </c>
      <c r="E508" s="50" t="s">
        <v>48</v>
      </c>
      <c r="F508" s="50" t="s">
        <v>90</v>
      </c>
      <c r="G508" s="50" t="s">
        <v>101</v>
      </c>
      <c r="H508" s="71" t="s">
        <v>19</v>
      </c>
      <c r="I508" s="50" t="s">
        <v>23</v>
      </c>
      <c r="J508" s="50" t="s">
        <v>20</v>
      </c>
      <c r="K508" s="50" t="s">
        <v>20</v>
      </c>
      <c r="L508" s="50" t="s">
        <v>20</v>
      </c>
      <c r="M508" s="50" t="s">
        <v>20</v>
      </c>
      <c r="N508" s="50" t="s">
        <v>20</v>
      </c>
      <c r="O508" s="50" t="s">
        <v>2123</v>
      </c>
      <c r="P508" s="55" t="s">
        <v>519</v>
      </c>
      <c r="Q508" s="355" t="s">
        <v>1813</v>
      </c>
      <c r="R508" s="50" t="str">
        <f t="shared" si="15"/>
        <v>S</v>
      </c>
      <c r="S508" s="50" t="s">
        <v>24</v>
      </c>
      <c r="T508" s="50" t="s">
        <v>18</v>
      </c>
      <c r="U508" s="67">
        <v>2</v>
      </c>
      <c r="V508" s="50" t="s">
        <v>23</v>
      </c>
      <c r="W508" s="50" t="s">
        <v>1914</v>
      </c>
      <c r="X508" s="54" t="s">
        <v>2201</v>
      </c>
    </row>
    <row r="509" spans="2:24" x14ac:dyDescent="0.25">
      <c r="B509" s="49" t="str">
        <f t="shared" si="14"/>
        <v>1.3.4.9.99.0.4.00.00.00.00.00</v>
      </c>
      <c r="C509" s="50" t="s">
        <v>18</v>
      </c>
      <c r="D509" s="50" t="s">
        <v>23</v>
      </c>
      <c r="E509" s="50" t="s">
        <v>48</v>
      </c>
      <c r="F509" s="50" t="s">
        <v>90</v>
      </c>
      <c r="G509" s="50" t="s">
        <v>101</v>
      </c>
      <c r="H509" s="71" t="s">
        <v>19</v>
      </c>
      <c r="I509" s="50" t="s">
        <v>48</v>
      </c>
      <c r="J509" s="50" t="s">
        <v>20</v>
      </c>
      <c r="K509" s="50" t="s">
        <v>20</v>
      </c>
      <c r="L509" s="50" t="s">
        <v>20</v>
      </c>
      <c r="M509" s="50" t="s">
        <v>20</v>
      </c>
      <c r="N509" s="50" t="s">
        <v>20</v>
      </c>
      <c r="O509" s="50" t="s">
        <v>2123</v>
      </c>
      <c r="P509" s="55" t="s">
        <v>520</v>
      </c>
      <c r="Q509" s="355" t="s">
        <v>1813</v>
      </c>
      <c r="R509" s="50" t="str">
        <f t="shared" si="15"/>
        <v>S</v>
      </c>
      <c r="S509" s="50" t="s">
        <v>24</v>
      </c>
      <c r="T509" s="50" t="s">
        <v>18</v>
      </c>
      <c r="U509" s="67">
        <v>2</v>
      </c>
      <c r="V509" s="50" t="s">
        <v>23</v>
      </c>
      <c r="W509" s="50" t="s">
        <v>1914</v>
      </c>
      <c r="X509" s="54" t="s">
        <v>2201</v>
      </c>
    </row>
    <row r="510" spans="2:24" x14ac:dyDescent="0.25">
      <c r="B510" s="49" t="str">
        <f t="shared" si="14"/>
        <v>1.3.4.9.99.0.5.00.00.00.00.00</v>
      </c>
      <c r="C510" s="50" t="s">
        <v>18</v>
      </c>
      <c r="D510" s="50" t="s">
        <v>23</v>
      </c>
      <c r="E510" s="50" t="s">
        <v>48</v>
      </c>
      <c r="F510" s="50" t="s">
        <v>90</v>
      </c>
      <c r="G510" s="50" t="s">
        <v>101</v>
      </c>
      <c r="H510" s="71" t="s">
        <v>19</v>
      </c>
      <c r="I510" s="50" t="s">
        <v>57</v>
      </c>
      <c r="J510" s="50" t="s">
        <v>20</v>
      </c>
      <c r="K510" s="50" t="s">
        <v>20</v>
      </c>
      <c r="L510" s="50" t="s">
        <v>20</v>
      </c>
      <c r="M510" s="50" t="s">
        <v>20</v>
      </c>
      <c r="N510" s="50" t="s">
        <v>20</v>
      </c>
      <c r="O510" s="50" t="s">
        <v>2123</v>
      </c>
      <c r="P510" s="55" t="s">
        <v>521</v>
      </c>
      <c r="Q510" s="355" t="s">
        <v>1813</v>
      </c>
      <c r="R510" s="50" t="str">
        <f t="shared" si="15"/>
        <v>S</v>
      </c>
      <c r="S510" s="50" t="s">
        <v>24</v>
      </c>
      <c r="T510" s="50" t="s">
        <v>18</v>
      </c>
      <c r="U510" s="67">
        <v>2</v>
      </c>
      <c r="V510" s="50" t="s">
        <v>23</v>
      </c>
      <c r="W510" s="50" t="s">
        <v>1914</v>
      </c>
      <c r="X510" s="54" t="s">
        <v>2201</v>
      </c>
    </row>
    <row r="511" spans="2:24" x14ac:dyDescent="0.25">
      <c r="B511" s="49" t="str">
        <f t="shared" si="14"/>
        <v>1.3.4.9.99.0.6.00.00.00.00.00</v>
      </c>
      <c r="C511" s="50" t="s">
        <v>18</v>
      </c>
      <c r="D511" s="50" t="s">
        <v>23</v>
      </c>
      <c r="E511" s="50" t="s">
        <v>48</v>
      </c>
      <c r="F511" s="50" t="s">
        <v>90</v>
      </c>
      <c r="G511" s="50" t="s">
        <v>101</v>
      </c>
      <c r="H511" s="71" t="s">
        <v>19</v>
      </c>
      <c r="I511" s="50" t="s">
        <v>69</v>
      </c>
      <c r="J511" s="50" t="s">
        <v>20</v>
      </c>
      <c r="K511" s="50" t="s">
        <v>20</v>
      </c>
      <c r="L511" s="50" t="s">
        <v>20</v>
      </c>
      <c r="M511" s="50" t="s">
        <v>20</v>
      </c>
      <c r="N511" s="50" t="s">
        <v>20</v>
      </c>
      <c r="O511" s="50" t="s">
        <v>2123</v>
      </c>
      <c r="P511" s="55" t="s">
        <v>522</v>
      </c>
      <c r="Q511" s="355" t="s">
        <v>1813</v>
      </c>
      <c r="R511" s="50" t="str">
        <f t="shared" si="15"/>
        <v>S</v>
      </c>
      <c r="S511" s="50" t="s">
        <v>24</v>
      </c>
      <c r="T511" s="50" t="s">
        <v>18</v>
      </c>
      <c r="U511" s="67">
        <v>2</v>
      </c>
      <c r="V511" s="50" t="s">
        <v>23</v>
      </c>
      <c r="W511" s="50" t="s">
        <v>1914</v>
      </c>
      <c r="X511" s="54" t="s">
        <v>2201</v>
      </c>
    </row>
    <row r="512" spans="2:24" x14ac:dyDescent="0.25">
      <c r="B512" s="49" t="str">
        <f t="shared" si="14"/>
        <v>1.3.4.9.99.0.7.00.00.00.00.00</v>
      </c>
      <c r="C512" s="50" t="s">
        <v>18</v>
      </c>
      <c r="D512" s="50" t="s">
        <v>23</v>
      </c>
      <c r="E512" s="50" t="s">
        <v>48</v>
      </c>
      <c r="F512" s="50" t="s">
        <v>90</v>
      </c>
      <c r="G512" s="50" t="s">
        <v>101</v>
      </c>
      <c r="H512" s="71" t="s">
        <v>19</v>
      </c>
      <c r="I512" s="50" t="s">
        <v>71</v>
      </c>
      <c r="J512" s="50" t="s">
        <v>20</v>
      </c>
      <c r="K512" s="50" t="s">
        <v>20</v>
      </c>
      <c r="L512" s="50" t="s">
        <v>20</v>
      </c>
      <c r="M512" s="50" t="s">
        <v>20</v>
      </c>
      <c r="N512" s="50" t="s">
        <v>20</v>
      </c>
      <c r="O512" s="50" t="s">
        <v>2123</v>
      </c>
      <c r="P512" s="55" t="s">
        <v>2305</v>
      </c>
      <c r="Q512" s="355" t="s">
        <v>1813</v>
      </c>
      <c r="R512" s="50" t="str">
        <f t="shared" si="15"/>
        <v>S</v>
      </c>
      <c r="S512" s="50" t="s">
        <v>24</v>
      </c>
      <c r="T512" s="50" t="s">
        <v>18</v>
      </c>
      <c r="U512" s="67">
        <v>2</v>
      </c>
      <c r="V512" s="50" t="s">
        <v>23</v>
      </c>
      <c r="W512" s="50" t="s">
        <v>1914</v>
      </c>
      <c r="X512" s="54" t="s">
        <v>2201</v>
      </c>
    </row>
    <row r="513" spans="2:24" x14ac:dyDescent="0.25">
      <c r="B513" s="49" t="str">
        <f t="shared" si="14"/>
        <v>1.3.4.9.99.0.8.00.00.00.00.00</v>
      </c>
      <c r="C513" s="50" t="s">
        <v>18</v>
      </c>
      <c r="D513" s="50" t="s">
        <v>23</v>
      </c>
      <c r="E513" s="50" t="s">
        <v>48</v>
      </c>
      <c r="F513" s="50" t="s">
        <v>90</v>
      </c>
      <c r="G513" s="50" t="s">
        <v>101</v>
      </c>
      <c r="H513" s="71" t="s">
        <v>19</v>
      </c>
      <c r="I513" s="50" t="s">
        <v>62</v>
      </c>
      <c r="J513" s="50" t="s">
        <v>20</v>
      </c>
      <c r="K513" s="50" t="s">
        <v>20</v>
      </c>
      <c r="L513" s="50" t="s">
        <v>20</v>
      </c>
      <c r="M513" s="50" t="s">
        <v>20</v>
      </c>
      <c r="N513" s="50" t="s">
        <v>20</v>
      </c>
      <c r="O513" s="50" t="s">
        <v>2123</v>
      </c>
      <c r="P513" s="55" t="s">
        <v>523</v>
      </c>
      <c r="Q513" s="355" t="s">
        <v>1813</v>
      </c>
      <c r="R513" s="50" t="str">
        <f t="shared" si="15"/>
        <v>S</v>
      </c>
      <c r="S513" s="50" t="s">
        <v>24</v>
      </c>
      <c r="T513" s="50" t="s">
        <v>18</v>
      </c>
      <c r="U513" s="67">
        <v>2</v>
      </c>
      <c r="V513" s="50" t="s">
        <v>23</v>
      </c>
      <c r="W513" s="50" t="s">
        <v>1914</v>
      </c>
      <c r="X513" s="54" t="s">
        <v>2201</v>
      </c>
    </row>
    <row r="514" spans="2:24" x14ac:dyDescent="0.25">
      <c r="B514" s="49" t="str">
        <f t="shared" si="14"/>
        <v>1.3.5.0.00.0.0.00.00.00.00.00</v>
      </c>
      <c r="C514" s="50" t="s">
        <v>18</v>
      </c>
      <c r="D514" s="50" t="s">
        <v>23</v>
      </c>
      <c r="E514" s="50" t="s">
        <v>57</v>
      </c>
      <c r="F514" s="50" t="s">
        <v>19</v>
      </c>
      <c r="G514" s="50" t="s">
        <v>20</v>
      </c>
      <c r="H514" s="50" t="s">
        <v>19</v>
      </c>
      <c r="I514" s="50" t="s">
        <v>19</v>
      </c>
      <c r="J514" s="50" t="s">
        <v>20</v>
      </c>
      <c r="K514" s="50" t="s">
        <v>20</v>
      </c>
      <c r="L514" s="50" t="s">
        <v>20</v>
      </c>
      <c r="M514" s="50" t="s">
        <v>20</v>
      </c>
      <c r="N514" s="50" t="s">
        <v>20</v>
      </c>
      <c r="O514" s="50" t="s">
        <v>2123</v>
      </c>
      <c r="P514" s="55" t="s">
        <v>524</v>
      </c>
      <c r="Q514" s="355" t="s">
        <v>1814</v>
      </c>
      <c r="R514" s="50" t="str">
        <f t="shared" si="15"/>
        <v>S</v>
      </c>
      <c r="S514" s="50" t="s">
        <v>24</v>
      </c>
      <c r="T514" s="50" t="s">
        <v>18</v>
      </c>
      <c r="U514" s="67">
        <v>2</v>
      </c>
      <c r="V514" s="50" t="s">
        <v>23</v>
      </c>
      <c r="W514" s="50" t="s">
        <v>1914</v>
      </c>
      <c r="X514" s="54"/>
    </row>
    <row r="515" spans="2:24" x14ac:dyDescent="0.25">
      <c r="B515" s="49" t="str">
        <f t="shared" si="14"/>
        <v>1.3.5.1.00.0.0.00.00.00.00.00</v>
      </c>
      <c r="C515" s="50" t="s">
        <v>18</v>
      </c>
      <c r="D515" s="50" t="s">
        <v>23</v>
      </c>
      <c r="E515" s="50" t="s">
        <v>57</v>
      </c>
      <c r="F515" s="50" t="s">
        <v>18</v>
      </c>
      <c r="G515" s="50" t="s">
        <v>20</v>
      </c>
      <c r="H515" s="50" t="s">
        <v>19</v>
      </c>
      <c r="I515" s="50" t="s">
        <v>19</v>
      </c>
      <c r="J515" s="50" t="s">
        <v>20</v>
      </c>
      <c r="K515" s="50" t="s">
        <v>20</v>
      </c>
      <c r="L515" s="50" t="s">
        <v>20</v>
      </c>
      <c r="M515" s="50" t="s">
        <v>20</v>
      </c>
      <c r="N515" s="50" t="s">
        <v>20</v>
      </c>
      <c r="O515" s="50" t="s">
        <v>2123</v>
      </c>
      <c r="P515" s="55" t="s">
        <v>524</v>
      </c>
      <c r="Q515" s="355" t="s">
        <v>1508</v>
      </c>
      <c r="R515" s="50" t="str">
        <f t="shared" si="15"/>
        <v>S</v>
      </c>
      <c r="S515" s="50" t="s">
        <v>24</v>
      </c>
      <c r="T515" s="50" t="s">
        <v>18</v>
      </c>
      <c r="U515" s="67">
        <v>2</v>
      </c>
      <c r="V515" s="50" t="s">
        <v>23</v>
      </c>
      <c r="W515" s="50" t="s">
        <v>1914</v>
      </c>
      <c r="X515" s="52" t="s">
        <v>2089</v>
      </c>
    </row>
    <row r="516" spans="2:24" x14ac:dyDescent="0.25">
      <c r="B516" s="49" t="str">
        <f t="shared" si="14"/>
        <v>1.3.5.1.01.0.0.00.00.00.00.00</v>
      </c>
      <c r="C516" s="50" t="s">
        <v>18</v>
      </c>
      <c r="D516" s="50" t="s">
        <v>23</v>
      </c>
      <c r="E516" s="50" t="s">
        <v>57</v>
      </c>
      <c r="F516" s="50" t="s">
        <v>18</v>
      </c>
      <c r="G516" s="50" t="s">
        <v>27</v>
      </c>
      <c r="H516" s="50" t="s">
        <v>19</v>
      </c>
      <c r="I516" s="50" t="s">
        <v>19</v>
      </c>
      <c r="J516" s="50" t="s">
        <v>20</v>
      </c>
      <c r="K516" s="50" t="s">
        <v>20</v>
      </c>
      <c r="L516" s="50" t="s">
        <v>20</v>
      </c>
      <c r="M516" s="50" t="s">
        <v>20</v>
      </c>
      <c r="N516" s="50" t="s">
        <v>20</v>
      </c>
      <c r="O516" s="50" t="s">
        <v>2123</v>
      </c>
      <c r="P516" s="55" t="s">
        <v>525</v>
      </c>
      <c r="Q516" s="355" t="s">
        <v>1509</v>
      </c>
      <c r="R516" s="50" t="str">
        <f t="shared" si="15"/>
        <v>S</v>
      </c>
      <c r="S516" s="50" t="s">
        <v>24</v>
      </c>
      <c r="T516" s="50" t="s">
        <v>18</v>
      </c>
      <c r="U516" s="67">
        <v>2</v>
      </c>
      <c r="V516" s="50" t="s">
        <v>23</v>
      </c>
      <c r="W516" s="50" t="s">
        <v>1914</v>
      </c>
      <c r="X516" s="52" t="s">
        <v>2089</v>
      </c>
    </row>
    <row r="517" spans="2:24" x14ac:dyDescent="0.25">
      <c r="B517" s="49" t="str">
        <f t="shared" si="14"/>
        <v>1.3.5.1.01.0.1.00.00.00.00.00</v>
      </c>
      <c r="C517" s="50" t="s">
        <v>18</v>
      </c>
      <c r="D517" s="50" t="s">
        <v>23</v>
      </c>
      <c r="E517" s="50" t="s">
        <v>57</v>
      </c>
      <c r="F517" s="50" t="s">
        <v>18</v>
      </c>
      <c r="G517" s="50" t="s">
        <v>27</v>
      </c>
      <c r="H517" s="71" t="s">
        <v>19</v>
      </c>
      <c r="I517" s="50" t="s">
        <v>18</v>
      </c>
      <c r="J517" s="50" t="s">
        <v>20</v>
      </c>
      <c r="K517" s="50" t="s">
        <v>20</v>
      </c>
      <c r="L517" s="50" t="s">
        <v>20</v>
      </c>
      <c r="M517" s="50" t="s">
        <v>20</v>
      </c>
      <c r="N517" s="50" t="s">
        <v>20</v>
      </c>
      <c r="O517" s="50" t="s">
        <v>2123</v>
      </c>
      <c r="P517" s="55" t="s">
        <v>526</v>
      </c>
      <c r="Q517" s="355" t="s">
        <v>1509</v>
      </c>
      <c r="R517" s="50" t="str">
        <f t="shared" si="15"/>
        <v>A</v>
      </c>
      <c r="S517" s="50" t="s">
        <v>24</v>
      </c>
      <c r="T517" s="50" t="s">
        <v>18</v>
      </c>
      <c r="U517" s="67">
        <v>1</v>
      </c>
      <c r="V517" s="50" t="s">
        <v>23</v>
      </c>
      <c r="W517" s="50" t="s">
        <v>1914</v>
      </c>
      <c r="X517" s="52" t="s">
        <v>1970</v>
      </c>
    </row>
    <row r="518" spans="2:24" x14ac:dyDescent="0.25">
      <c r="B518" s="49" t="str">
        <f t="shared" si="14"/>
        <v>1.3.5.1.01.0.2.00.00.00.00.00</v>
      </c>
      <c r="C518" s="50" t="s">
        <v>18</v>
      </c>
      <c r="D518" s="50" t="s">
        <v>23</v>
      </c>
      <c r="E518" s="50" t="s">
        <v>57</v>
      </c>
      <c r="F518" s="50" t="s">
        <v>18</v>
      </c>
      <c r="G518" s="50" t="s">
        <v>27</v>
      </c>
      <c r="H518" s="71" t="s">
        <v>19</v>
      </c>
      <c r="I518" s="50" t="s">
        <v>22</v>
      </c>
      <c r="J518" s="50" t="s">
        <v>20</v>
      </c>
      <c r="K518" s="50" t="s">
        <v>20</v>
      </c>
      <c r="L518" s="50" t="s">
        <v>20</v>
      </c>
      <c r="M518" s="50" t="s">
        <v>20</v>
      </c>
      <c r="N518" s="50" t="s">
        <v>20</v>
      </c>
      <c r="O518" s="50" t="s">
        <v>2123</v>
      </c>
      <c r="P518" s="55" t="s">
        <v>527</v>
      </c>
      <c r="Q518" s="355" t="s">
        <v>1509</v>
      </c>
      <c r="R518" s="50" t="str">
        <f t="shared" si="15"/>
        <v>A</v>
      </c>
      <c r="S518" s="50" t="s">
        <v>24</v>
      </c>
      <c r="T518" s="50" t="s">
        <v>18</v>
      </c>
      <c r="U518" s="67">
        <v>1</v>
      </c>
      <c r="V518" s="50" t="s">
        <v>23</v>
      </c>
      <c r="W518" s="50" t="s">
        <v>1914</v>
      </c>
      <c r="X518" s="52" t="s">
        <v>1970</v>
      </c>
    </row>
    <row r="519" spans="2:24" x14ac:dyDescent="0.25">
      <c r="B519" s="49" t="str">
        <f t="shared" si="14"/>
        <v>1.3.5.1.01.0.3.00.00.00.00.00</v>
      </c>
      <c r="C519" s="50" t="s">
        <v>18</v>
      </c>
      <c r="D519" s="50" t="s">
        <v>23</v>
      </c>
      <c r="E519" s="50" t="s">
        <v>57</v>
      </c>
      <c r="F519" s="50" t="s">
        <v>18</v>
      </c>
      <c r="G519" s="50" t="s">
        <v>27</v>
      </c>
      <c r="H519" s="71" t="s">
        <v>19</v>
      </c>
      <c r="I519" s="50" t="s">
        <v>23</v>
      </c>
      <c r="J519" s="50" t="s">
        <v>20</v>
      </c>
      <c r="K519" s="50" t="s">
        <v>20</v>
      </c>
      <c r="L519" s="50" t="s">
        <v>20</v>
      </c>
      <c r="M519" s="50" t="s">
        <v>20</v>
      </c>
      <c r="N519" s="50" t="s">
        <v>20</v>
      </c>
      <c r="O519" s="50" t="s">
        <v>2123</v>
      </c>
      <c r="P519" s="55" t="s">
        <v>528</v>
      </c>
      <c r="Q519" s="355" t="s">
        <v>1509</v>
      </c>
      <c r="R519" s="50" t="str">
        <f t="shared" si="15"/>
        <v>A</v>
      </c>
      <c r="S519" s="50" t="s">
        <v>24</v>
      </c>
      <c r="T519" s="50" t="s">
        <v>18</v>
      </c>
      <c r="U519" s="67">
        <v>1</v>
      </c>
      <c r="V519" s="50" t="s">
        <v>23</v>
      </c>
      <c r="W519" s="50" t="s">
        <v>1914</v>
      </c>
      <c r="X519" s="52" t="s">
        <v>1970</v>
      </c>
    </row>
    <row r="520" spans="2:24" x14ac:dyDescent="0.25">
      <c r="B520" s="49" t="str">
        <f t="shared" ref="B520:B583" si="16">C520&amp;"."&amp;D520&amp;"."&amp;E520&amp;"."&amp;F520&amp;"."&amp;G520&amp;"."&amp;H520&amp;"."&amp;I520&amp;"."&amp;J520&amp;"."&amp;K520&amp;"."&amp;L520&amp;"."&amp;M520&amp;"."&amp;N520</f>
        <v>1.3.5.1.01.0.4.00.00.00.00.00</v>
      </c>
      <c r="C520" s="50" t="s">
        <v>18</v>
      </c>
      <c r="D520" s="50" t="s">
        <v>23</v>
      </c>
      <c r="E520" s="50" t="s">
        <v>57</v>
      </c>
      <c r="F520" s="50" t="s">
        <v>18</v>
      </c>
      <c r="G520" s="50" t="s">
        <v>27</v>
      </c>
      <c r="H520" s="71" t="s">
        <v>19</v>
      </c>
      <c r="I520" s="50" t="s">
        <v>48</v>
      </c>
      <c r="J520" s="50" t="s">
        <v>20</v>
      </c>
      <c r="K520" s="50" t="s">
        <v>20</v>
      </c>
      <c r="L520" s="50" t="s">
        <v>20</v>
      </c>
      <c r="M520" s="50" t="s">
        <v>20</v>
      </c>
      <c r="N520" s="50" t="s">
        <v>20</v>
      </c>
      <c r="O520" s="50" t="s">
        <v>2123</v>
      </c>
      <c r="P520" s="55" t="s">
        <v>529</v>
      </c>
      <c r="Q520" s="355" t="s">
        <v>1509</v>
      </c>
      <c r="R520" s="50" t="str">
        <f t="shared" ref="R520:R583" si="17">IF(U520=2,"S","A")</f>
        <v>A</v>
      </c>
      <c r="S520" s="50" t="s">
        <v>24</v>
      </c>
      <c r="T520" s="50" t="s">
        <v>18</v>
      </c>
      <c r="U520" s="67">
        <v>1</v>
      </c>
      <c r="V520" s="50" t="s">
        <v>23</v>
      </c>
      <c r="W520" s="50" t="s">
        <v>1914</v>
      </c>
      <c r="X520" s="52" t="s">
        <v>1970</v>
      </c>
    </row>
    <row r="521" spans="2:24" x14ac:dyDescent="0.25">
      <c r="B521" s="49" t="str">
        <f t="shared" si="16"/>
        <v>1.3.5.1.01.0.5.00.00.00.00.00</v>
      </c>
      <c r="C521" s="50" t="s">
        <v>18</v>
      </c>
      <c r="D521" s="50" t="s">
        <v>23</v>
      </c>
      <c r="E521" s="50" t="s">
        <v>57</v>
      </c>
      <c r="F521" s="50" t="s">
        <v>18</v>
      </c>
      <c r="G521" s="50" t="s">
        <v>27</v>
      </c>
      <c r="H521" s="71" t="s">
        <v>19</v>
      </c>
      <c r="I521" s="50" t="s">
        <v>57</v>
      </c>
      <c r="J521" s="50" t="s">
        <v>20</v>
      </c>
      <c r="K521" s="50" t="s">
        <v>20</v>
      </c>
      <c r="L521" s="50" t="s">
        <v>20</v>
      </c>
      <c r="M521" s="50" t="s">
        <v>20</v>
      </c>
      <c r="N521" s="50" t="s">
        <v>20</v>
      </c>
      <c r="O521" s="50" t="s">
        <v>2123</v>
      </c>
      <c r="P521" s="55" t="s">
        <v>530</v>
      </c>
      <c r="Q521" s="355" t="s">
        <v>1509</v>
      </c>
      <c r="R521" s="50" t="str">
        <f t="shared" si="17"/>
        <v>A</v>
      </c>
      <c r="S521" s="50" t="s">
        <v>24</v>
      </c>
      <c r="T521" s="50" t="s">
        <v>18</v>
      </c>
      <c r="U521" s="67">
        <v>1</v>
      </c>
      <c r="V521" s="50" t="s">
        <v>23</v>
      </c>
      <c r="W521" s="50" t="s">
        <v>1914</v>
      </c>
      <c r="X521" s="52" t="s">
        <v>1970</v>
      </c>
    </row>
    <row r="522" spans="2:24" x14ac:dyDescent="0.25">
      <c r="B522" s="49" t="str">
        <f t="shared" si="16"/>
        <v>1.3.5.1.01.0.6.00.00.00.00.00</v>
      </c>
      <c r="C522" s="50" t="s">
        <v>18</v>
      </c>
      <c r="D522" s="50" t="s">
        <v>23</v>
      </c>
      <c r="E522" s="50" t="s">
        <v>57</v>
      </c>
      <c r="F522" s="50" t="s">
        <v>18</v>
      </c>
      <c r="G522" s="50" t="s">
        <v>27</v>
      </c>
      <c r="H522" s="71" t="s">
        <v>19</v>
      </c>
      <c r="I522" s="50" t="s">
        <v>69</v>
      </c>
      <c r="J522" s="50" t="s">
        <v>20</v>
      </c>
      <c r="K522" s="50" t="s">
        <v>20</v>
      </c>
      <c r="L522" s="50" t="s">
        <v>20</v>
      </c>
      <c r="M522" s="50" t="s">
        <v>20</v>
      </c>
      <c r="N522" s="50" t="s">
        <v>20</v>
      </c>
      <c r="O522" s="50" t="s">
        <v>2123</v>
      </c>
      <c r="P522" s="55" t="s">
        <v>531</v>
      </c>
      <c r="Q522" s="355" t="s">
        <v>1509</v>
      </c>
      <c r="R522" s="50" t="str">
        <f t="shared" si="17"/>
        <v>A</v>
      </c>
      <c r="S522" s="50" t="s">
        <v>24</v>
      </c>
      <c r="T522" s="50" t="s">
        <v>18</v>
      </c>
      <c r="U522" s="67">
        <v>1</v>
      </c>
      <c r="V522" s="50" t="s">
        <v>23</v>
      </c>
      <c r="W522" s="50" t="s">
        <v>1914</v>
      </c>
      <c r="X522" s="52" t="s">
        <v>1970</v>
      </c>
    </row>
    <row r="523" spans="2:24" x14ac:dyDescent="0.25">
      <c r="B523" s="49" t="str">
        <f t="shared" si="16"/>
        <v>1.3.5.1.01.0.7.00.00.00.00.00</v>
      </c>
      <c r="C523" s="50" t="s">
        <v>18</v>
      </c>
      <c r="D523" s="50" t="s">
        <v>23</v>
      </c>
      <c r="E523" s="50" t="s">
        <v>57</v>
      </c>
      <c r="F523" s="50" t="s">
        <v>18</v>
      </c>
      <c r="G523" s="50" t="s">
        <v>27</v>
      </c>
      <c r="H523" s="71" t="s">
        <v>19</v>
      </c>
      <c r="I523" s="50" t="s">
        <v>71</v>
      </c>
      <c r="J523" s="50" t="s">
        <v>20</v>
      </c>
      <c r="K523" s="50" t="s">
        <v>20</v>
      </c>
      <c r="L523" s="50" t="s">
        <v>20</v>
      </c>
      <c r="M523" s="50" t="s">
        <v>20</v>
      </c>
      <c r="N523" s="50" t="s">
        <v>20</v>
      </c>
      <c r="O523" s="50" t="s">
        <v>2123</v>
      </c>
      <c r="P523" s="55" t="s">
        <v>2314</v>
      </c>
      <c r="Q523" s="355" t="s">
        <v>1509</v>
      </c>
      <c r="R523" s="50" t="str">
        <f t="shared" si="17"/>
        <v>A</v>
      </c>
      <c r="S523" s="50" t="s">
        <v>24</v>
      </c>
      <c r="T523" s="50" t="s">
        <v>18</v>
      </c>
      <c r="U523" s="67">
        <v>1</v>
      </c>
      <c r="V523" s="50" t="s">
        <v>23</v>
      </c>
      <c r="W523" s="50" t="s">
        <v>1914</v>
      </c>
      <c r="X523" s="52" t="s">
        <v>1970</v>
      </c>
    </row>
    <row r="524" spans="2:24" x14ac:dyDescent="0.25">
      <c r="B524" s="49" t="str">
        <f t="shared" si="16"/>
        <v>1.3.5.1.01.0.8.00.00.00.00.00</v>
      </c>
      <c r="C524" s="50" t="s">
        <v>18</v>
      </c>
      <c r="D524" s="50" t="s">
        <v>23</v>
      </c>
      <c r="E524" s="50" t="s">
        <v>57</v>
      </c>
      <c r="F524" s="50" t="s">
        <v>18</v>
      </c>
      <c r="G524" s="50" t="s">
        <v>27</v>
      </c>
      <c r="H524" s="71" t="s">
        <v>19</v>
      </c>
      <c r="I524" s="50" t="s">
        <v>62</v>
      </c>
      <c r="J524" s="50" t="s">
        <v>20</v>
      </c>
      <c r="K524" s="50" t="s">
        <v>20</v>
      </c>
      <c r="L524" s="50" t="s">
        <v>20</v>
      </c>
      <c r="M524" s="50" t="s">
        <v>20</v>
      </c>
      <c r="N524" s="50" t="s">
        <v>20</v>
      </c>
      <c r="O524" s="50" t="s">
        <v>2123</v>
      </c>
      <c r="P524" s="55" t="s">
        <v>532</v>
      </c>
      <c r="Q524" s="355" t="s">
        <v>1509</v>
      </c>
      <c r="R524" s="50" t="str">
        <f t="shared" si="17"/>
        <v>A</v>
      </c>
      <c r="S524" s="50" t="s">
        <v>24</v>
      </c>
      <c r="T524" s="50" t="s">
        <v>18</v>
      </c>
      <c r="U524" s="67">
        <v>1</v>
      </c>
      <c r="V524" s="50" t="s">
        <v>23</v>
      </c>
      <c r="W524" s="50" t="s">
        <v>1914</v>
      </c>
      <c r="X524" s="52" t="s">
        <v>1970</v>
      </c>
    </row>
    <row r="525" spans="2:24" x14ac:dyDescent="0.25">
      <c r="B525" s="49" t="str">
        <f t="shared" si="16"/>
        <v>1.3.5.1.02.0.0.00.00.00.00.00</v>
      </c>
      <c r="C525" s="50" t="s">
        <v>18</v>
      </c>
      <c r="D525" s="50" t="s">
        <v>23</v>
      </c>
      <c r="E525" s="50" t="s">
        <v>57</v>
      </c>
      <c r="F525" s="50" t="s">
        <v>18</v>
      </c>
      <c r="G525" s="50" t="s">
        <v>28</v>
      </c>
      <c r="H525" s="50" t="s">
        <v>19</v>
      </c>
      <c r="I525" s="50" t="s">
        <v>19</v>
      </c>
      <c r="J525" s="50" t="s">
        <v>20</v>
      </c>
      <c r="K525" s="50" t="s">
        <v>20</v>
      </c>
      <c r="L525" s="50" t="s">
        <v>20</v>
      </c>
      <c r="M525" s="50" t="s">
        <v>20</v>
      </c>
      <c r="N525" s="50" t="s">
        <v>20</v>
      </c>
      <c r="O525" s="50" t="s">
        <v>2123</v>
      </c>
      <c r="P525" s="55" t="s">
        <v>533</v>
      </c>
      <c r="Q525" s="355" t="s">
        <v>1510</v>
      </c>
      <c r="R525" s="50" t="str">
        <f t="shared" si="17"/>
        <v>S</v>
      </c>
      <c r="S525" s="50" t="s">
        <v>24</v>
      </c>
      <c r="T525" s="50" t="s">
        <v>18</v>
      </c>
      <c r="U525" s="67">
        <v>2</v>
      </c>
      <c r="V525" s="50" t="s">
        <v>23</v>
      </c>
      <c r="W525" s="50" t="s">
        <v>1914</v>
      </c>
      <c r="X525" s="52" t="s">
        <v>2089</v>
      </c>
    </row>
    <row r="526" spans="2:24" x14ac:dyDescent="0.25">
      <c r="B526" s="49" t="str">
        <f t="shared" si="16"/>
        <v>1.3.5.1.02.0.1.00.00.00.00.00</v>
      </c>
      <c r="C526" s="50" t="s">
        <v>18</v>
      </c>
      <c r="D526" s="50" t="s">
        <v>23</v>
      </c>
      <c r="E526" s="50" t="s">
        <v>57</v>
      </c>
      <c r="F526" s="50" t="s">
        <v>18</v>
      </c>
      <c r="G526" s="50" t="s">
        <v>28</v>
      </c>
      <c r="H526" s="71" t="s">
        <v>19</v>
      </c>
      <c r="I526" s="50" t="s">
        <v>18</v>
      </c>
      <c r="J526" s="50" t="s">
        <v>20</v>
      </c>
      <c r="K526" s="50" t="s">
        <v>20</v>
      </c>
      <c r="L526" s="50" t="s">
        <v>20</v>
      </c>
      <c r="M526" s="50" t="s">
        <v>20</v>
      </c>
      <c r="N526" s="50" t="s">
        <v>20</v>
      </c>
      <c r="O526" s="50" t="s">
        <v>2123</v>
      </c>
      <c r="P526" s="55" t="s">
        <v>2146</v>
      </c>
      <c r="Q526" s="355" t="s">
        <v>1510</v>
      </c>
      <c r="R526" s="50" t="str">
        <f t="shared" si="17"/>
        <v>A</v>
      </c>
      <c r="S526" s="50" t="s">
        <v>24</v>
      </c>
      <c r="T526" s="50" t="s">
        <v>18</v>
      </c>
      <c r="U526" s="67">
        <v>1</v>
      </c>
      <c r="V526" s="50" t="s">
        <v>23</v>
      </c>
      <c r="W526" s="50" t="s">
        <v>1914</v>
      </c>
      <c r="X526" s="52" t="s">
        <v>1970</v>
      </c>
    </row>
    <row r="527" spans="2:24" x14ac:dyDescent="0.25">
      <c r="B527" s="49" t="str">
        <f t="shared" si="16"/>
        <v>1.3.5.1.02.0.2.00.00.00.00.00</v>
      </c>
      <c r="C527" s="50" t="s">
        <v>18</v>
      </c>
      <c r="D527" s="50" t="s">
        <v>23</v>
      </c>
      <c r="E527" s="50" t="s">
        <v>57</v>
      </c>
      <c r="F527" s="50" t="s">
        <v>18</v>
      </c>
      <c r="G527" s="50" t="s">
        <v>28</v>
      </c>
      <c r="H527" s="71" t="s">
        <v>19</v>
      </c>
      <c r="I527" s="50" t="s">
        <v>22</v>
      </c>
      <c r="J527" s="50" t="s">
        <v>20</v>
      </c>
      <c r="K527" s="50" t="s">
        <v>20</v>
      </c>
      <c r="L527" s="50" t="s">
        <v>20</v>
      </c>
      <c r="M527" s="50" t="s">
        <v>20</v>
      </c>
      <c r="N527" s="50" t="s">
        <v>20</v>
      </c>
      <c r="O527" s="50" t="s">
        <v>2123</v>
      </c>
      <c r="P527" s="55" t="s">
        <v>2147</v>
      </c>
      <c r="Q527" s="355" t="s">
        <v>1510</v>
      </c>
      <c r="R527" s="50" t="str">
        <f t="shared" si="17"/>
        <v>A</v>
      </c>
      <c r="S527" s="50" t="s">
        <v>24</v>
      </c>
      <c r="T527" s="50" t="s">
        <v>18</v>
      </c>
      <c r="U527" s="67">
        <v>1</v>
      </c>
      <c r="V527" s="50" t="s">
        <v>23</v>
      </c>
      <c r="W527" s="50" t="s">
        <v>1914</v>
      </c>
      <c r="X527" s="52" t="s">
        <v>1970</v>
      </c>
    </row>
    <row r="528" spans="2:24" x14ac:dyDescent="0.25">
      <c r="B528" s="49" t="str">
        <f t="shared" si="16"/>
        <v>1.3.5.1.02.0.3.00.00.00.00.00</v>
      </c>
      <c r="C528" s="50" t="s">
        <v>18</v>
      </c>
      <c r="D528" s="50" t="s">
        <v>23</v>
      </c>
      <c r="E528" s="50" t="s">
        <v>57</v>
      </c>
      <c r="F528" s="50" t="s">
        <v>18</v>
      </c>
      <c r="G528" s="50" t="s">
        <v>28</v>
      </c>
      <c r="H528" s="71" t="s">
        <v>19</v>
      </c>
      <c r="I528" s="50" t="s">
        <v>23</v>
      </c>
      <c r="J528" s="50" t="s">
        <v>20</v>
      </c>
      <c r="K528" s="50" t="s">
        <v>20</v>
      </c>
      <c r="L528" s="50" t="s">
        <v>20</v>
      </c>
      <c r="M528" s="50" t="s">
        <v>20</v>
      </c>
      <c r="N528" s="50" t="s">
        <v>20</v>
      </c>
      <c r="O528" s="50" t="s">
        <v>2123</v>
      </c>
      <c r="P528" s="55" t="s">
        <v>2188</v>
      </c>
      <c r="Q528" s="355" t="s">
        <v>1510</v>
      </c>
      <c r="R528" s="50" t="str">
        <f t="shared" si="17"/>
        <v>A</v>
      </c>
      <c r="S528" s="50" t="s">
        <v>24</v>
      </c>
      <c r="T528" s="50" t="s">
        <v>18</v>
      </c>
      <c r="U528" s="67">
        <v>1</v>
      </c>
      <c r="V528" s="50" t="s">
        <v>23</v>
      </c>
      <c r="W528" s="50" t="s">
        <v>1914</v>
      </c>
      <c r="X528" s="52" t="s">
        <v>1970</v>
      </c>
    </row>
    <row r="529" spans="2:24" x14ac:dyDescent="0.25">
      <c r="B529" s="49" t="str">
        <f t="shared" si="16"/>
        <v>1.3.5.1.02.0.4.00.00.00.00.00</v>
      </c>
      <c r="C529" s="50" t="s">
        <v>18</v>
      </c>
      <c r="D529" s="50" t="s">
        <v>23</v>
      </c>
      <c r="E529" s="50" t="s">
        <v>57</v>
      </c>
      <c r="F529" s="50" t="s">
        <v>18</v>
      </c>
      <c r="G529" s="50" t="s">
        <v>28</v>
      </c>
      <c r="H529" s="71" t="s">
        <v>19</v>
      </c>
      <c r="I529" s="50" t="s">
        <v>48</v>
      </c>
      <c r="J529" s="50" t="s">
        <v>20</v>
      </c>
      <c r="K529" s="50" t="s">
        <v>20</v>
      </c>
      <c r="L529" s="50" t="s">
        <v>20</v>
      </c>
      <c r="M529" s="50" t="s">
        <v>20</v>
      </c>
      <c r="N529" s="50" t="s">
        <v>20</v>
      </c>
      <c r="O529" s="50" t="s">
        <v>2123</v>
      </c>
      <c r="P529" s="55" t="s">
        <v>2189</v>
      </c>
      <c r="Q529" s="355" t="s">
        <v>1510</v>
      </c>
      <c r="R529" s="50" t="str">
        <f t="shared" si="17"/>
        <v>A</v>
      </c>
      <c r="S529" s="50" t="s">
        <v>24</v>
      </c>
      <c r="T529" s="50" t="s">
        <v>18</v>
      </c>
      <c r="U529" s="67">
        <v>1</v>
      </c>
      <c r="V529" s="50" t="s">
        <v>23</v>
      </c>
      <c r="W529" s="50" t="s">
        <v>1914</v>
      </c>
      <c r="X529" s="52" t="s">
        <v>1970</v>
      </c>
    </row>
    <row r="530" spans="2:24" x14ac:dyDescent="0.25">
      <c r="B530" s="49" t="str">
        <f t="shared" si="16"/>
        <v>1.3.5.1.02.0.5.00.00.00.00.00</v>
      </c>
      <c r="C530" s="50" t="s">
        <v>18</v>
      </c>
      <c r="D530" s="50" t="s">
        <v>23</v>
      </c>
      <c r="E530" s="50" t="s">
        <v>57</v>
      </c>
      <c r="F530" s="50" t="s">
        <v>18</v>
      </c>
      <c r="G530" s="50" t="s">
        <v>28</v>
      </c>
      <c r="H530" s="71" t="s">
        <v>19</v>
      </c>
      <c r="I530" s="50" t="s">
        <v>57</v>
      </c>
      <c r="J530" s="50" t="s">
        <v>20</v>
      </c>
      <c r="K530" s="50" t="s">
        <v>20</v>
      </c>
      <c r="L530" s="50" t="s">
        <v>20</v>
      </c>
      <c r="M530" s="50" t="s">
        <v>20</v>
      </c>
      <c r="N530" s="50" t="s">
        <v>20</v>
      </c>
      <c r="O530" s="50" t="s">
        <v>2123</v>
      </c>
      <c r="P530" s="55" t="s">
        <v>2310</v>
      </c>
      <c r="Q530" s="355" t="s">
        <v>1510</v>
      </c>
      <c r="R530" s="50" t="str">
        <f t="shared" si="17"/>
        <v>A</v>
      </c>
      <c r="S530" s="50" t="s">
        <v>24</v>
      </c>
      <c r="T530" s="50" t="s">
        <v>18</v>
      </c>
      <c r="U530" s="67">
        <v>1</v>
      </c>
      <c r="V530" s="50" t="s">
        <v>23</v>
      </c>
      <c r="W530" s="50" t="s">
        <v>1914</v>
      </c>
      <c r="X530" s="52" t="s">
        <v>1970</v>
      </c>
    </row>
    <row r="531" spans="2:24" x14ac:dyDescent="0.25">
      <c r="B531" s="49" t="str">
        <f t="shared" si="16"/>
        <v>1.3.5.1.02.0.6.00.00.00.00.00</v>
      </c>
      <c r="C531" s="50" t="s">
        <v>18</v>
      </c>
      <c r="D531" s="50" t="s">
        <v>23</v>
      </c>
      <c r="E531" s="50" t="s">
        <v>57</v>
      </c>
      <c r="F531" s="50" t="s">
        <v>18</v>
      </c>
      <c r="G531" s="50" t="s">
        <v>28</v>
      </c>
      <c r="H531" s="71" t="s">
        <v>19</v>
      </c>
      <c r="I531" s="50" t="s">
        <v>69</v>
      </c>
      <c r="J531" s="50" t="s">
        <v>20</v>
      </c>
      <c r="K531" s="50" t="s">
        <v>20</v>
      </c>
      <c r="L531" s="50" t="s">
        <v>20</v>
      </c>
      <c r="M531" s="50" t="s">
        <v>20</v>
      </c>
      <c r="N531" s="50" t="s">
        <v>20</v>
      </c>
      <c r="O531" s="50" t="s">
        <v>2123</v>
      </c>
      <c r="P531" s="55" t="s">
        <v>2311</v>
      </c>
      <c r="Q531" s="355" t="s">
        <v>1510</v>
      </c>
      <c r="R531" s="50" t="str">
        <f t="shared" si="17"/>
        <v>A</v>
      </c>
      <c r="S531" s="50" t="s">
        <v>24</v>
      </c>
      <c r="T531" s="50" t="s">
        <v>18</v>
      </c>
      <c r="U531" s="67">
        <v>1</v>
      </c>
      <c r="V531" s="50" t="s">
        <v>23</v>
      </c>
      <c r="W531" s="50" t="s">
        <v>1914</v>
      </c>
      <c r="X531" s="52" t="s">
        <v>1970</v>
      </c>
    </row>
    <row r="532" spans="2:24" x14ac:dyDescent="0.25">
      <c r="B532" s="49" t="str">
        <f t="shared" si="16"/>
        <v>1.3.5.1.02.0.7.00.00.00.00.00</v>
      </c>
      <c r="C532" s="50" t="s">
        <v>18</v>
      </c>
      <c r="D532" s="50" t="s">
        <v>23</v>
      </c>
      <c r="E532" s="50" t="s">
        <v>57</v>
      </c>
      <c r="F532" s="50" t="s">
        <v>18</v>
      </c>
      <c r="G532" s="50" t="s">
        <v>28</v>
      </c>
      <c r="H532" s="71" t="s">
        <v>19</v>
      </c>
      <c r="I532" s="50" t="s">
        <v>71</v>
      </c>
      <c r="J532" s="50" t="s">
        <v>20</v>
      </c>
      <c r="K532" s="50" t="s">
        <v>20</v>
      </c>
      <c r="L532" s="50" t="s">
        <v>20</v>
      </c>
      <c r="M532" s="50" t="s">
        <v>20</v>
      </c>
      <c r="N532" s="50" t="s">
        <v>20</v>
      </c>
      <c r="O532" s="50" t="s">
        <v>2123</v>
      </c>
      <c r="P532" s="55" t="s">
        <v>2312</v>
      </c>
      <c r="Q532" s="355" t="s">
        <v>1510</v>
      </c>
      <c r="R532" s="50" t="str">
        <f t="shared" si="17"/>
        <v>A</v>
      </c>
      <c r="S532" s="50" t="s">
        <v>24</v>
      </c>
      <c r="T532" s="50" t="s">
        <v>18</v>
      </c>
      <c r="U532" s="67">
        <v>1</v>
      </c>
      <c r="V532" s="50" t="s">
        <v>23</v>
      </c>
      <c r="W532" s="50" t="s">
        <v>1914</v>
      </c>
      <c r="X532" s="52" t="s">
        <v>1970</v>
      </c>
    </row>
    <row r="533" spans="2:24" x14ac:dyDescent="0.25">
      <c r="B533" s="49" t="str">
        <f t="shared" si="16"/>
        <v>1.3.5.1.02.0.8.00.00.00.00.00</v>
      </c>
      <c r="C533" s="50" t="s">
        <v>18</v>
      </c>
      <c r="D533" s="50" t="s">
        <v>23</v>
      </c>
      <c r="E533" s="50" t="s">
        <v>57</v>
      </c>
      <c r="F533" s="50" t="s">
        <v>18</v>
      </c>
      <c r="G533" s="50" t="s">
        <v>28</v>
      </c>
      <c r="H533" s="71" t="s">
        <v>19</v>
      </c>
      <c r="I533" s="50" t="s">
        <v>62</v>
      </c>
      <c r="J533" s="50" t="s">
        <v>20</v>
      </c>
      <c r="K533" s="50" t="s">
        <v>20</v>
      </c>
      <c r="L533" s="50" t="s">
        <v>20</v>
      </c>
      <c r="M533" s="50" t="s">
        <v>20</v>
      </c>
      <c r="N533" s="50" t="s">
        <v>20</v>
      </c>
      <c r="O533" s="50" t="s">
        <v>2123</v>
      </c>
      <c r="P533" s="55" t="s">
        <v>2313</v>
      </c>
      <c r="Q533" s="355" t="s">
        <v>1510</v>
      </c>
      <c r="R533" s="50" t="str">
        <f t="shared" si="17"/>
        <v>A</v>
      </c>
      <c r="S533" s="50" t="s">
        <v>24</v>
      </c>
      <c r="T533" s="50" t="s">
        <v>18</v>
      </c>
      <c r="U533" s="67">
        <v>1</v>
      </c>
      <c r="V533" s="50" t="s">
        <v>23</v>
      </c>
      <c r="W533" s="50" t="s">
        <v>1914</v>
      </c>
      <c r="X533" s="52" t="s">
        <v>1970</v>
      </c>
    </row>
    <row r="534" spans="2:24" x14ac:dyDescent="0.25">
      <c r="B534" s="49" t="str">
        <f t="shared" si="16"/>
        <v>1.3.6.0.00.0.0.00.00.00.00.00</v>
      </c>
      <c r="C534" s="50" t="s">
        <v>18</v>
      </c>
      <c r="D534" s="50" t="s">
        <v>23</v>
      </c>
      <c r="E534" s="50" t="s">
        <v>69</v>
      </c>
      <c r="F534" s="50" t="s">
        <v>19</v>
      </c>
      <c r="G534" s="50" t="s">
        <v>20</v>
      </c>
      <c r="H534" s="50" t="s">
        <v>19</v>
      </c>
      <c r="I534" s="50" t="s">
        <v>19</v>
      </c>
      <c r="J534" s="50" t="s">
        <v>20</v>
      </c>
      <c r="K534" s="50" t="s">
        <v>20</v>
      </c>
      <c r="L534" s="50" t="s">
        <v>20</v>
      </c>
      <c r="M534" s="50" t="s">
        <v>20</v>
      </c>
      <c r="N534" s="50" t="s">
        <v>20</v>
      </c>
      <c r="O534" s="50" t="s">
        <v>2123</v>
      </c>
      <c r="P534" s="55" t="s">
        <v>534</v>
      </c>
      <c r="Q534" s="355" t="s">
        <v>1815</v>
      </c>
      <c r="R534" s="50" t="str">
        <f t="shared" si="17"/>
        <v>S</v>
      </c>
      <c r="S534" s="50" t="s">
        <v>24</v>
      </c>
      <c r="T534" s="50" t="s">
        <v>18</v>
      </c>
      <c r="U534" s="67">
        <v>2</v>
      </c>
      <c r="V534" s="50" t="s">
        <v>23</v>
      </c>
      <c r="W534" s="50" t="s">
        <v>1914</v>
      </c>
      <c r="X534" s="54"/>
    </row>
    <row r="535" spans="2:24" x14ac:dyDescent="0.25">
      <c r="B535" s="49" t="str">
        <f t="shared" si="16"/>
        <v>1.3.6.1.00.0.0.00.00.00.00.00</v>
      </c>
      <c r="C535" s="50" t="s">
        <v>18</v>
      </c>
      <c r="D535" s="50" t="s">
        <v>23</v>
      </c>
      <c r="E535" s="50" t="s">
        <v>69</v>
      </c>
      <c r="F535" s="50" t="s">
        <v>18</v>
      </c>
      <c r="G535" s="50" t="s">
        <v>20</v>
      </c>
      <c r="H535" s="50" t="s">
        <v>19</v>
      </c>
      <c r="I535" s="50" t="s">
        <v>19</v>
      </c>
      <c r="J535" s="50" t="s">
        <v>20</v>
      </c>
      <c r="K535" s="50" t="s">
        <v>20</v>
      </c>
      <c r="L535" s="50" t="s">
        <v>20</v>
      </c>
      <c r="M535" s="50" t="s">
        <v>20</v>
      </c>
      <c r="N535" s="50" t="s">
        <v>20</v>
      </c>
      <c r="O535" s="50" t="s">
        <v>2123</v>
      </c>
      <c r="P535" s="55" t="s">
        <v>534</v>
      </c>
      <c r="Q535" s="355" t="s">
        <v>1511</v>
      </c>
      <c r="R535" s="50" t="str">
        <f t="shared" si="17"/>
        <v>S</v>
      </c>
      <c r="S535" s="50" t="s">
        <v>24</v>
      </c>
      <c r="T535" s="50" t="s">
        <v>18</v>
      </c>
      <c r="U535" s="67">
        <v>2</v>
      </c>
      <c r="V535" s="50" t="s">
        <v>23</v>
      </c>
      <c r="W535" s="50" t="s">
        <v>1914</v>
      </c>
      <c r="X535" s="52" t="s">
        <v>2089</v>
      </c>
    </row>
    <row r="536" spans="2:24" x14ac:dyDescent="0.25">
      <c r="B536" s="49" t="str">
        <f t="shared" si="16"/>
        <v>1.3.6.1.01.0.0.00.00.00.00.00</v>
      </c>
      <c r="C536" s="50" t="s">
        <v>18</v>
      </c>
      <c r="D536" s="50" t="s">
        <v>23</v>
      </c>
      <c r="E536" s="50" t="s">
        <v>69</v>
      </c>
      <c r="F536" s="50" t="s">
        <v>18</v>
      </c>
      <c r="G536" s="50" t="s">
        <v>27</v>
      </c>
      <c r="H536" s="50" t="s">
        <v>19</v>
      </c>
      <c r="I536" s="50" t="s">
        <v>19</v>
      </c>
      <c r="J536" s="50" t="s">
        <v>20</v>
      </c>
      <c r="K536" s="50" t="s">
        <v>20</v>
      </c>
      <c r="L536" s="50" t="s">
        <v>20</v>
      </c>
      <c r="M536" s="50" t="s">
        <v>20</v>
      </c>
      <c r="N536" s="50" t="s">
        <v>20</v>
      </c>
      <c r="O536" s="50" t="s">
        <v>2123</v>
      </c>
      <c r="P536" s="55" t="s">
        <v>535</v>
      </c>
      <c r="Q536" s="355" t="s">
        <v>1512</v>
      </c>
      <c r="R536" s="50" t="str">
        <f t="shared" si="17"/>
        <v>S</v>
      </c>
      <c r="S536" s="50" t="s">
        <v>24</v>
      </c>
      <c r="T536" s="50" t="s">
        <v>18</v>
      </c>
      <c r="U536" s="67">
        <v>2</v>
      </c>
      <c r="V536" s="50" t="s">
        <v>23</v>
      </c>
      <c r="W536" s="50" t="s">
        <v>1914</v>
      </c>
      <c r="X536" s="52" t="s">
        <v>2089</v>
      </c>
    </row>
    <row r="537" spans="2:24" x14ac:dyDescent="0.25">
      <c r="B537" s="49" t="str">
        <f t="shared" si="16"/>
        <v>1.3.6.1.01.1.0.00.00.00.00.00</v>
      </c>
      <c r="C537" s="50" t="s">
        <v>18</v>
      </c>
      <c r="D537" s="50" t="s">
        <v>23</v>
      </c>
      <c r="E537" s="50" t="s">
        <v>69</v>
      </c>
      <c r="F537" s="50" t="s">
        <v>18</v>
      </c>
      <c r="G537" s="50" t="s">
        <v>27</v>
      </c>
      <c r="H537" s="50" t="s">
        <v>18</v>
      </c>
      <c r="I537" s="50" t="s">
        <v>19</v>
      </c>
      <c r="J537" s="50" t="s">
        <v>20</v>
      </c>
      <c r="K537" s="50" t="s">
        <v>20</v>
      </c>
      <c r="L537" s="50" t="s">
        <v>20</v>
      </c>
      <c r="M537" s="50" t="s">
        <v>20</v>
      </c>
      <c r="N537" s="50" t="s">
        <v>20</v>
      </c>
      <c r="O537" s="50" t="s">
        <v>2123</v>
      </c>
      <c r="P537" s="55" t="s">
        <v>547</v>
      </c>
      <c r="Q537" s="355" t="s">
        <v>1513</v>
      </c>
      <c r="R537" s="50" t="str">
        <f t="shared" si="17"/>
        <v>S</v>
      </c>
      <c r="S537" s="50" t="s">
        <v>24</v>
      </c>
      <c r="T537" s="50" t="s">
        <v>18</v>
      </c>
      <c r="U537" s="67">
        <v>2</v>
      </c>
      <c r="V537" s="50" t="s">
        <v>23</v>
      </c>
      <c r="W537" s="50" t="s">
        <v>1914</v>
      </c>
      <c r="X537" s="52" t="s">
        <v>2089</v>
      </c>
    </row>
    <row r="538" spans="2:24" x14ac:dyDescent="0.25">
      <c r="B538" s="49" t="str">
        <f t="shared" si="16"/>
        <v>1.3.6.1.01.1.1.00.00.00.00.00</v>
      </c>
      <c r="C538" s="50" t="s">
        <v>18</v>
      </c>
      <c r="D538" s="50" t="s">
        <v>23</v>
      </c>
      <c r="E538" s="50" t="s">
        <v>69</v>
      </c>
      <c r="F538" s="50" t="s">
        <v>18</v>
      </c>
      <c r="G538" s="50" t="s">
        <v>27</v>
      </c>
      <c r="H538" s="50" t="s">
        <v>18</v>
      </c>
      <c r="I538" s="50" t="s">
        <v>18</v>
      </c>
      <c r="J538" s="50" t="s">
        <v>20</v>
      </c>
      <c r="K538" s="50" t="s">
        <v>20</v>
      </c>
      <c r="L538" s="50" t="s">
        <v>20</v>
      </c>
      <c r="M538" s="50" t="s">
        <v>20</v>
      </c>
      <c r="N538" s="50" t="s">
        <v>20</v>
      </c>
      <c r="O538" s="50" t="s">
        <v>2123</v>
      </c>
      <c r="P538" s="55" t="s">
        <v>2148</v>
      </c>
      <c r="Q538" s="355" t="s">
        <v>1513</v>
      </c>
      <c r="R538" s="50" t="str">
        <f t="shared" si="17"/>
        <v>A</v>
      </c>
      <c r="S538" s="50" t="s">
        <v>24</v>
      </c>
      <c r="T538" s="50" t="s">
        <v>18</v>
      </c>
      <c r="U538" s="67">
        <v>1</v>
      </c>
      <c r="V538" s="50" t="s">
        <v>23</v>
      </c>
      <c r="W538" s="50" t="s">
        <v>1914</v>
      </c>
      <c r="X538" s="52" t="s">
        <v>1970</v>
      </c>
    </row>
    <row r="539" spans="2:24" x14ac:dyDescent="0.25">
      <c r="B539" s="49" t="str">
        <f t="shared" si="16"/>
        <v>1.3.6.1.01.1.2.00.00.00.00.00</v>
      </c>
      <c r="C539" s="50" t="s">
        <v>18</v>
      </c>
      <c r="D539" s="50" t="s">
        <v>23</v>
      </c>
      <c r="E539" s="50" t="s">
        <v>69</v>
      </c>
      <c r="F539" s="50" t="s">
        <v>18</v>
      </c>
      <c r="G539" s="50" t="s">
        <v>27</v>
      </c>
      <c r="H539" s="50" t="s">
        <v>18</v>
      </c>
      <c r="I539" s="50" t="s">
        <v>22</v>
      </c>
      <c r="J539" s="50" t="s">
        <v>20</v>
      </c>
      <c r="K539" s="50" t="s">
        <v>20</v>
      </c>
      <c r="L539" s="50" t="s">
        <v>20</v>
      </c>
      <c r="M539" s="50" t="s">
        <v>20</v>
      </c>
      <c r="N539" s="50" t="s">
        <v>20</v>
      </c>
      <c r="O539" s="50" t="s">
        <v>2123</v>
      </c>
      <c r="P539" s="55" t="s">
        <v>2149</v>
      </c>
      <c r="Q539" s="355" t="s">
        <v>1513</v>
      </c>
      <c r="R539" s="50" t="str">
        <f t="shared" si="17"/>
        <v>A</v>
      </c>
      <c r="S539" s="50" t="s">
        <v>24</v>
      </c>
      <c r="T539" s="50" t="s">
        <v>18</v>
      </c>
      <c r="U539" s="67">
        <v>1</v>
      </c>
      <c r="V539" s="50" t="s">
        <v>23</v>
      </c>
      <c r="W539" s="50" t="s">
        <v>1914</v>
      </c>
      <c r="X539" s="52" t="s">
        <v>1970</v>
      </c>
    </row>
    <row r="540" spans="2:24" x14ac:dyDescent="0.25">
      <c r="B540" s="49" t="str">
        <f t="shared" si="16"/>
        <v>1.3.6.1.01.1.3.00.00.00.00.00</v>
      </c>
      <c r="C540" s="50" t="s">
        <v>18</v>
      </c>
      <c r="D540" s="50" t="s">
        <v>23</v>
      </c>
      <c r="E540" s="50" t="s">
        <v>69</v>
      </c>
      <c r="F540" s="50" t="s">
        <v>18</v>
      </c>
      <c r="G540" s="50" t="s">
        <v>27</v>
      </c>
      <c r="H540" s="50" t="s">
        <v>18</v>
      </c>
      <c r="I540" s="50" t="s">
        <v>23</v>
      </c>
      <c r="J540" s="50" t="s">
        <v>20</v>
      </c>
      <c r="K540" s="50" t="s">
        <v>20</v>
      </c>
      <c r="L540" s="50" t="s">
        <v>20</v>
      </c>
      <c r="M540" s="50" t="s">
        <v>20</v>
      </c>
      <c r="N540" s="50" t="s">
        <v>20</v>
      </c>
      <c r="O540" s="50" t="s">
        <v>2123</v>
      </c>
      <c r="P540" s="55" t="s">
        <v>2190</v>
      </c>
      <c r="Q540" s="355" t="s">
        <v>1513</v>
      </c>
      <c r="R540" s="50" t="str">
        <f t="shared" si="17"/>
        <v>A</v>
      </c>
      <c r="S540" s="50" t="s">
        <v>24</v>
      </c>
      <c r="T540" s="50" t="s">
        <v>18</v>
      </c>
      <c r="U540" s="67">
        <v>1</v>
      </c>
      <c r="V540" s="50" t="s">
        <v>23</v>
      </c>
      <c r="W540" s="50" t="s">
        <v>1914</v>
      </c>
      <c r="X540" s="52" t="s">
        <v>1970</v>
      </c>
    </row>
    <row r="541" spans="2:24" x14ac:dyDescent="0.25">
      <c r="B541" s="49" t="str">
        <f t="shared" si="16"/>
        <v>1.3.6.1.01.1.4.00.00.00.00.00</v>
      </c>
      <c r="C541" s="50" t="s">
        <v>18</v>
      </c>
      <c r="D541" s="50" t="s">
        <v>23</v>
      </c>
      <c r="E541" s="50" t="s">
        <v>69</v>
      </c>
      <c r="F541" s="50" t="s">
        <v>18</v>
      </c>
      <c r="G541" s="50" t="s">
        <v>27</v>
      </c>
      <c r="H541" s="50" t="s">
        <v>18</v>
      </c>
      <c r="I541" s="50" t="s">
        <v>48</v>
      </c>
      <c r="J541" s="50" t="s">
        <v>20</v>
      </c>
      <c r="K541" s="50" t="s">
        <v>20</v>
      </c>
      <c r="L541" s="50" t="s">
        <v>20</v>
      </c>
      <c r="M541" s="50" t="s">
        <v>20</v>
      </c>
      <c r="N541" s="50" t="s">
        <v>20</v>
      </c>
      <c r="O541" s="50" t="s">
        <v>2123</v>
      </c>
      <c r="P541" s="55" t="s">
        <v>2191</v>
      </c>
      <c r="Q541" s="355" t="s">
        <v>1513</v>
      </c>
      <c r="R541" s="50" t="str">
        <f t="shared" si="17"/>
        <v>A</v>
      </c>
      <c r="S541" s="50" t="s">
        <v>24</v>
      </c>
      <c r="T541" s="50" t="s">
        <v>18</v>
      </c>
      <c r="U541" s="67">
        <v>1</v>
      </c>
      <c r="V541" s="50" t="s">
        <v>23</v>
      </c>
      <c r="W541" s="50" t="s">
        <v>1914</v>
      </c>
      <c r="X541" s="52" t="s">
        <v>1970</v>
      </c>
    </row>
    <row r="542" spans="2:24" x14ac:dyDescent="0.25">
      <c r="B542" s="49" t="str">
        <f t="shared" si="16"/>
        <v>1.3.6.1.01.1.5.00.00.00.00.00</v>
      </c>
      <c r="C542" s="50" t="s">
        <v>18</v>
      </c>
      <c r="D542" s="50" t="s">
        <v>23</v>
      </c>
      <c r="E542" s="50" t="s">
        <v>69</v>
      </c>
      <c r="F542" s="50" t="s">
        <v>18</v>
      </c>
      <c r="G542" s="50" t="s">
        <v>27</v>
      </c>
      <c r="H542" s="50" t="s">
        <v>18</v>
      </c>
      <c r="I542" s="50" t="s">
        <v>57</v>
      </c>
      <c r="J542" s="50" t="s">
        <v>20</v>
      </c>
      <c r="K542" s="50" t="s">
        <v>20</v>
      </c>
      <c r="L542" s="50" t="s">
        <v>20</v>
      </c>
      <c r="M542" s="50" t="s">
        <v>20</v>
      </c>
      <c r="N542" s="50" t="s">
        <v>20</v>
      </c>
      <c r="O542" s="50" t="s">
        <v>2123</v>
      </c>
      <c r="P542" s="55" t="s">
        <v>2317</v>
      </c>
      <c r="Q542" s="355" t="s">
        <v>1513</v>
      </c>
      <c r="R542" s="50" t="str">
        <f t="shared" si="17"/>
        <v>A</v>
      </c>
      <c r="S542" s="50" t="s">
        <v>24</v>
      </c>
      <c r="T542" s="50" t="s">
        <v>18</v>
      </c>
      <c r="U542" s="67">
        <v>1</v>
      </c>
      <c r="V542" s="50" t="s">
        <v>23</v>
      </c>
      <c r="W542" s="50" t="s">
        <v>1914</v>
      </c>
      <c r="X542" s="52" t="s">
        <v>1970</v>
      </c>
    </row>
    <row r="543" spans="2:24" x14ac:dyDescent="0.25">
      <c r="B543" s="49" t="str">
        <f t="shared" si="16"/>
        <v>1.3.6.1.01.1.6.00.00.00.00.00</v>
      </c>
      <c r="C543" s="50" t="s">
        <v>18</v>
      </c>
      <c r="D543" s="50" t="s">
        <v>23</v>
      </c>
      <c r="E543" s="50" t="s">
        <v>69</v>
      </c>
      <c r="F543" s="50" t="s">
        <v>18</v>
      </c>
      <c r="G543" s="50" t="s">
        <v>27</v>
      </c>
      <c r="H543" s="50" t="s">
        <v>18</v>
      </c>
      <c r="I543" s="50" t="s">
        <v>69</v>
      </c>
      <c r="J543" s="50" t="s">
        <v>20</v>
      </c>
      <c r="K543" s="50" t="s">
        <v>20</v>
      </c>
      <c r="L543" s="50" t="s">
        <v>20</v>
      </c>
      <c r="M543" s="50" t="s">
        <v>20</v>
      </c>
      <c r="N543" s="50" t="s">
        <v>20</v>
      </c>
      <c r="O543" s="50" t="s">
        <v>2123</v>
      </c>
      <c r="P543" s="55" t="s">
        <v>2318</v>
      </c>
      <c r="Q543" s="355" t="s">
        <v>1513</v>
      </c>
      <c r="R543" s="50" t="str">
        <f t="shared" si="17"/>
        <v>A</v>
      </c>
      <c r="S543" s="50" t="s">
        <v>24</v>
      </c>
      <c r="T543" s="50" t="s">
        <v>18</v>
      </c>
      <c r="U543" s="67">
        <v>1</v>
      </c>
      <c r="V543" s="50" t="s">
        <v>23</v>
      </c>
      <c r="W543" s="50" t="s">
        <v>1914</v>
      </c>
      <c r="X543" s="52" t="s">
        <v>1970</v>
      </c>
    </row>
    <row r="544" spans="2:24" x14ac:dyDescent="0.25">
      <c r="B544" s="49" t="str">
        <f t="shared" si="16"/>
        <v>1.3.6.1.01.1.7.00.00.00.00.00</v>
      </c>
      <c r="C544" s="50" t="s">
        <v>18</v>
      </c>
      <c r="D544" s="50" t="s">
        <v>23</v>
      </c>
      <c r="E544" s="50" t="s">
        <v>69</v>
      </c>
      <c r="F544" s="50" t="s">
        <v>18</v>
      </c>
      <c r="G544" s="50" t="s">
        <v>27</v>
      </c>
      <c r="H544" s="50" t="s">
        <v>18</v>
      </c>
      <c r="I544" s="50" t="s">
        <v>71</v>
      </c>
      <c r="J544" s="50" t="s">
        <v>20</v>
      </c>
      <c r="K544" s="50" t="s">
        <v>20</v>
      </c>
      <c r="L544" s="50" t="s">
        <v>20</v>
      </c>
      <c r="M544" s="50" t="s">
        <v>20</v>
      </c>
      <c r="N544" s="50" t="s">
        <v>20</v>
      </c>
      <c r="O544" s="50" t="s">
        <v>2123</v>
      </c>
      <c r="P544" s="55" t="s">
        <v>2315</v>
      </c>
      <c r="Q544" s="355" t="s">
        <v>1513</v>
      </c>
      <c r="R544" s="50" t="str">
        <f t="shared" si="17"/>
        <v>A</v>
      </c>
      <c r="S544" s="50" t="s">
        <v>24</v>
      </c>
      <c r="T544" s="50" t="s">
        <v>18</v>
      </c>
      <c r="U544" s="67">
        <v>1</v>
      </c>
      <c r="V544" s="50" t="s">
        <v>23</v>
      </c>
      <c r="W544" s="50" t="s">
        <v>1914</v>
      </c>
      <c r="X544" s="52" t="s">
        <v>1970</v>
      </c>
    </row>
    <row r="545" spans="2:24" x14ac:dyDescent="0.25">
      <c r="B545" s="49" t="str">
        <f t="shared" si="16"/>
        <v>1.3.6.1.01.1.8.00.00.00.00.00</v>
      </c>
      <c r="C545" s="50" t="s">
        <v>18</v>
      </c>
      <c r="D545" s="50" t="s">
        <v>23</v>
      </c>
      <c r="E545" s="50" t="s">
        <v>69</v>
      </c>
      <c r="F545" s="50" t="s">
        <v>18</v>
      </c>
      <c r="G545" s="50" t="s">
        <v>27</v>
      </c>
      <c r="H545" s="50" t="s">
        <v>18</v>
      </c>
      <c r="I545" s="50" t="s">
        <v>62</v>
      </c>
      <c r="J545" s="50" t="s">
        <v>20</v>
      </c>
      <c r="K545" s="50" t="s">
        <v>20</v>
      </c>
      <c r="L545" s="50" t="s">
        <v>20</v>
      </c>
      <c r="M545" s="50" t="s">
        <v>20</v>
      </c>
      <c r="N545" s="50" t="s">
        <v>20</v>
      </c>
      <c r="O545" s="50" t="s">
        <v>2123</v>
      </c>
      <c r="P545" s="55" t="s">
        <v>2316</v>
      </c>
      <c r="Q545" s="355" t="s">
        <v>1513</v>
      </c>
      <c r="R545" s="50" t="str">
        <f t="shared" si="17"/>
        <v>A</v>
      </c>
      <c r="S545" s="50" t="s">
        <v>24</v>
      </c>
      <c r="T545" s="50" t="s">
        <v>18</v>
      </c>
      <c r="U545" s="67">
        <v>1</v>
      </c>
      <c r="V545" s="50" t="s">
        <v>23</v>
      </c>
      <c r="W545" s="50" t="s">
        <v>1914</v>
      </c>
      <c r="X545" s="52" t="s">
        <v>1970</v>
      </c>
    </row>
    <row r="546" spans="2:24" x14ac:dyDescent="0.25">
      <c r="B546" s="49" t="str">
        <f t="shared" si="16"/>
        <v>1.3.9.0.00.0.0.00.00.00.00.00</v>
      </c>
      <c r="C546" s="50" t="s">
        <v>18</v>
      </c>
      <c r="D546" s="50" t="s">
        <v>23</v>
      </c>
      <c r="E546" s="50" t="s">
        <v>90</v>
      </c>
      <c r="F546" s="50" t="s">
        <v>19</v>
      </c>
      <c r="G546" s="50" t="s">
        <v>20</v>
      </c>
      <c r="H546" s="50" t="s">
        <v>19</v>
      </c>
      <c r="I546" s="50" t="s">
        <v>19</v>
      </c>
      <c r="J546" s="50" t="s">
        <v>20</v>
      </c>
      <c r="K546" s="50" t="s">
        <v>20</v>
      </c>
      <c r="L546" s="50" t="s">
        <v>20</v>
      </c>
      <c r="M546" s="50" t="s">
        <v>20</v>
      </c>
      <c r="N546" s="50" t="s">
        <v>20</v>
      </c>
      <c r="O546" s="50" t="s">
        <v>2123</v>
      </c>
      <c r="P546" s="55" t="s">
        <v>548</v>
      </c>
      <c r="Q546" s="355" t="s">
        <v>1816</v>
      </c>
      <c r="R546" s="50" t="str">
        <f t="shared" si="17"/>
        <v>S</v>
      </c>
      <c r="S546" s="50" t="s">
        <v>24</v>
      </c>
      <c r="T546" s="50" t="s">
        <v>18</v>
      </c>
      <c r="U546" s="67">
        <v>2</v>
      </c>
      <c r="V546" s="50" t="s">
        <v>23</v>
      </c>
      <c r="W546" s="50" t="s">
        <v>1914</v>
      </c>
      <c r="X546" s="54"/>
    </row>
    <row r="547" spans="2:24" x14ac:dyDescent="0.25">
      <c r="B547" s="49" t="str">
        <f t="shared" si="16"/>
        <v>1.3.9.9.00.0.0.00.00.00.00.00</v>
      </c>
      <c r="C547" s="50" t="s">
        <v>18</v>
      </c>
      <c r="D547" s="50" t="s">
        <v>23</v>
      </c>
      <c r="E547" s="50" t="s">
        <v>90</v>
      </c>
      <c r="F547" s="50" t="s">
        <v>90</v>
      </c>
      <c r="G547" s="50" t="s">
        <v>20</v>
      </c>
      <c r="H547" s="50" t="s">
        <v>19</v>
      </c>
      <c r="I547" s="50" t="s">
        <v>19</v>
      </c>
      <c r="J547" s="50" t="s">
        <v>20</v>
      </c>
      <c r="K547" s="50" t="s">
        <v>20</v>
      </c>
      <c r="L547" s="50" t="s">
        <v>20</v>
      </c>
      <c r="M547" s="50" t="s">
        <v>20</v>
      </c>
      <c r="N547" s="50" t="s">
        <v>20</v>
      </c>
      <c r="O547" s="50" t="s">
        <v>2123</v>
      </c>
      <c r="P547" s="55" t="s">
        <v>549</v>
      </c>
      <c r="Q547" s="355" t="s">
        <v>1514</v>
      </c>
      <c r="R547" s="50" t="str">
        <f t="shared" si="17"/>
        <v>S</v>
      </c>
      <c r="S547" s="50" t="s">
        <v>24</v>
      </c>
      <c r="T547" s="50" t="s">
        <v>18</v>
      </c>
      <c r="U547" s="67">
        <v>2</v>
      </c>
      <c r="V547" s="50" t="s">
        <v>23</v>
      </c>
      <c r="W547" s="50" t="s">
        <v>1914</v>
      </c>
      <c r="X547" s="52" t="s">
        <v>2089</v>
      </c>
    </row>
    <row r="548" spans="2:24" x14ac:dyDescent="0.25">
      <c r="B548" s="49" t="str">
        <f t="shared" si="16"/>
        <v>1.3.9.9.99.0.0.00.00.00.00.00</v>
      </c>
      <c r="C548" s="50" t="s">
        <v>18</v>
      </c>
      <c r="D548" s="50" t="s">
        <v>23</v>
      </c>
      <c r="E548" s="50" t="s">
        <v>90</v>
      </c>
      <c r="F548" s="50" t="s">
        <v>90</v>
      </c>
      <c r="G548" s="50" t="s">
        <v>101</v>
      </c>
      <c r="H548" s="50" t="s">
        <v>19</v>
      </c>
      <c r="I548" s="50" t="s">
        <v>19</v>
      </c>
      <c r="J548" s="50" t="s">
        <v>20</v>
      </c>
      <c r="K548" s="50" t="s">
        <v>20</v>
      </c>
      <c r="L548" s="50" t="s">
        <v>20</v>
      </c>
      <c r="M548" s="50" t="s">
        <v>20</v>
      </c>
      <c r="N548" s="50" t="s">
        <v>20</v>
      </c>
      <c r="O548" s="50" t="s">
        <v>2123</v>
      </c>
      <c r="P548" s="55" t="s">
        <v>549</v>
      </c>
      <c r="Q548" s="355" t="s">
        <v>1515</v>
      </c>
      <c r="R548" s="50" t="str">
        <f t="shared" si="17"/>
        <v>S</v>
      </c>
      <c r="S548" s="50" t="s">
        <v>24</v>
      </c>
      <c r="T548" s="50" t="s">
        <v>18</v>
      </c>
      <c r="U548" s="67">
        <v>2</v>
      </c>
      <c r="V548" s="50" t="s">
        <v>23</v>
      </c>
      <c r="W548" s="50" t="s">
        <v>1914</v>
      </c>
      <c r="X548" s="52" t="s">
        <v>2089</v>
      </c>
    </row>
    <row r="549" spans="2:24" x14ac:dyDescent="0.25">
      <c r="B549" s="49" t="str">
        <f t="shared" si="16"/>
        <v>1.3.9.9.99.0.1.00.00.00.00.00</v>
      </c>
      <c r="C549" s="50" t="s">
        <v>18</v>
      </c>
      <c r="D549" s="50" t="s">
        <v>23</v>
      </c>
      <c r="E549" s="50" t="s">
        <v>90</v>
      </c>
      <c r="F549" s="50" t="s">
        <v>90</v>
      </c>
      <c r="G549" s="50" t="s">
        <v>101</v>
      </c>
      <c r="H549" s="71" t="s">
        <v>19</v>
      </c>
      <c r="I549" s="50" t="s">
        <v>18</v>
      </c>
      <c r="J549" s="50" t="s">
        <v>20</v>
      </c>
      <c r="K549" s="50" t="s">
        <v>20</v>
      </c>
      <c r="L549" s="50" t="s">
        <v>20</v>
      </c>
      <c r="M549" s="50" t="s">
        <v>20</v>
      </c>
      <c r="N549" s="50" t="s">
        <v>20</v>
      </c>
      <c r="O549" s="50" t="s">
        <v>2123</v>
      </c>
      <c r="P549" s="55" t="s">
        <v>2150</v>
      </c>
      <c r="Q549" s="355" t="s">
        <v>1515</v>
      </c>
      <c r="R549" s="50" t="str">
        <f t="shared" si="17"/>
        <v>S</v>
      </c>
      <c r="S549" s="50" t="s">
        <v>24</v>
      </c>
      <c r="T549" s="50" t="s">
        <v>18</v>
      </c>
      <c r="U549" s="67">
        <v>2</v>
      </c>
      <c r="V549" s="50" t="s">
        <v>23</v>
      </c>
      <c r="W549" s="50" t="s">
        <v>1914</v>
      </c>
      <c r="X549" s="52" t="s">
        <v>1970</v>
      </c>
    </row>
    <row r="550" spans="2:24" x14ac:dyDescent="0.25">
      <c r="B550" s="49" t="str">
        <f t="shared" si="16"/>
        <v>1.3.9.9.99.0.2.00.00.00.00.00</v>
      </c>
      <c r="C550" s="50" t="s">
        <v>18</v>
      </c>
      <c r="D550" s="50" t="s">
        <v>23</v>
      </c>
      <c r="E550" s="50" t="s">
        <v>90</v>
      </c>
      <c r="F550" s="50" t="s">
        <v>90</v>
      </c>
      <c r="G550" s="50" t="s">
        <v>101</v>
      </c>
      <c r="H550" s="71" t="s">
        <v>19</v>
      </c>
      <c r="I550" s="50" t="s">
        <v>22</v>
      </c>
      <c r="J550" s="50" t="s">
        <v>20</v>
      </c>
      <c r="K550" s="50" t="s">
        <v>20</v>
      </c>
      <c r="L550" s="50" t="s">
        <v>20</v>
      </c>
      <c r="M550" s="50" t="s">
        <v>20</v>
      </c>
      <c r="N550" s="50" t="s">
        <v>20</v>
      </c>
      <c r="O550" s="50" t="s">
        <v>2123</v>
      </c>
      <c r="P550" s="55" t="s">
        <v>2151</v>
      </c>
      <c r="Q550" s="355" t="s">
        <v>1515</v>
      </c>
      <c r="R550" s="50" t="str">
        <f t="shared" si="17"/>
        <v>S</v>
      </c>
      <c r="S550" s="50" t="s">
        <v>24</v>
      </c>
      <c r="T550" s="50" t="s">
        <v>18</v>
      </c>
      <c r="U550" s="67">
        <v>2</v>
      </c>
      <c r="V550" s="50" t="s">
        <v>23</v>
      </c>
      <c r="W550" s="50" t="s">
        <v>1914</v>
      </c>
      <c r="X550" s="52" t="s">
        <v>1970</v>
      </c>
    </row>
    <row r="551" spans="2:24" x14ac:dyDescent="0.25">
      <c r="B551" s="49" t="str">
        <f t="shared" si="16"/>
        <v>1.3.9.9.99.0.3.00.00.00.00.00</v>
      </c>
      <c r="C551" s="50" t="s">
        <v>18</v>
      </c>
      <c r="D551" s="50" t="s">
        <v>23</v>
      </c>
      <c r="E551" s="50" t="s">
        <v>90</v>
      </c>
      <c r="F551" s="50" t="s">
        <v>90</v>
      </c>
      <c r="G551" s="50" t="s">
        <v>101</v>
      </c>
      <c r="H551" s="71" t="s">
        <v>19</v>
      </c>
      <c r="I551" s="50" t="s">
        <v>23</v>
      </c>
      <c r="J551" s="50" t="s">
        <v>20</v>
      </c>
      <c r="K551" s="50" t="s">
        <v>20</v>
      </c>
      <c r="L551" s="50" t="s">
        <v>20</v>
      </c>
      <c r="M551" s="50" t="s">
        <v>20</v>
      </c>
      <c r="N551" s="50" t="s">
        <v>20</v>
      </c>
      <c r="O551" s="50" t="s">
        <v>2123</v>
      </c>
      <c r="P551" s="55" t="s">
        <v>2192</v>
      </c>
      <c r="Q551" s="355" t="s">
        <v>1515</v>
      </c>
      <c r="R551" s="50" t="str">
        <f t="shared" si="17"/>
        <v>S</v>
      </c>
      <c r="S551" s="50" t="s">
        <v>24</v>
      </c>
      <c r="T551" s="50" t="s">
        <v>18</v>
      </c>
      <c r="U551" s="67">
        <v>2</v>
      </c>
      <c r="V551" s="50" t="s">
        <v>23</v>
      </c>
      <c r="W551" s="50" t="s">
        <v>1914</v>
      </c>
      <c r="X551" s="52" t="s">
        <v>1970</v>
      </c>
    </row>
    <row r="552" spans="2:24" x14ac:dyDescent="0.25">
      <c r="B552" s="49" t="str">
        <f t="shared" si="16"/>
        <v>1.3.9.9.99.0.4.00.00.00.00.00</v>
      </c>
      <c r="C552" s="50" t="s">
        <v>18</v>
      </c>
      <c r="D552" s="50" t="s">
        <v>23</v>
      </c>
      <c r="E552" s="50" t="s">
        <v>90</v>
      </c>
      <c r="F552" s="50" t="s">
        <v>90</v>
      </c>
      <c r="G552" s="50" t="s">
        <v>101</v>
      </c>
      <c r="H552" s="71" t="s">
        <v>19</v>
      </c>
      <c r="I552" s="50" t="s">
        <v>48</v>
      </c>
      <c r="J552" s="50" t="s">
        <v>20</v>
      </c>
      <c r="K552" s="50" t="s">
        <v>20</v>
      </c>
      <c r="L552" s="50" t="s">
        <v>20</v>
      </c>
      <c r="M552" s="50" t="s">
        <v>20</v>
      </c>
      <c r="N552" s="50" t="s">
        <v>20</v>
      </c>
      <c r="O552" s="50" t="s">
        <v>2123</v>
      </c>
      <c r="P552" s="55" t="s">
        <v>2193</v>
      </c>
      <c r="Q552" s="355" t="s">
        <v>1515</v>
      </c>
      <c r="R552" s="50" t="str">
        <f t="shared" si="17"/>
        <v>S</v>
      </c>
      <c r="S552" s="50" t="s">
        <v>24</v>
      </c>
      <c r="T552" s="50" t="s">
        <v>18</v>
      </c>
      <c r="U552" s="67">
        <v>2</v>
      </c>
      <c r="V552" s="50" t="s">
        <v>23</v>
      </c>
      <c r="W552" s="50" t="s">
        <v>1914</v>
      </c>
      <c r="X552" s="52" t="s">
        <v>1970</v>
      </c>
    </row>
    <row r="553" spans="2:24" x14ac:dyDescent="0.25">
      <c r="B553" s="49" t="str">
        <f t="shared" si="16"/>
        <v>1.3.9.9.99.0.5.00.00.00.00.00</v>
      </c>
      <c r="C553" s="50" t="s">
        <v>18</v>
      </c>
      <c r="D553" s="50" t="s">
        <v>23</v>
      </c>
      <c r="E553" s="50" t="s">
        <v>90</v>
      </c>
      <c r="F553" s="50" t="s">
        <v>90</v>
      </c>
      <c r="G553" s="50" t="s">
        <v>101</v>
      </c>
      <c r="H553" s="71" t="s">
        <v>19</v>
      </c>
      <c r="I553" s="50" t="s">
        <v>57</v>
      </c>
      <c r="J553" s="50" t="s">
        <v>20</v>
      </c>
      <c r="K553" s="50" t="s">
        <v>20</v>
      </c>
      <c r="L553" s="50" t="s">
        <v>20</v>
      </c>
      <c r="M553" s="50" t="s">
        <v>20</v>
      </c>
      <c r="N553" s="50" t="s">
        <v>20</v>
      </c>
      <c r="O553" s="50" t="s">
        <v>2123</v>
      </c>
      <c r="P553" s="55" t="s">
        <v>2319</v>
      </c>
      <c r="Q553" s="355" t="s">
        <v>1515</v>
      </c>
      <c r="R553" s="50" t="str">
        <f t="shared" si="17"/>
        <v>S</v>
      </c>
      <c r="S553" s="50" t="s">
        <v>24</v>
      </c>
      <c r="T553" s="50" t="s">
        <v>18</v>
      </c>
      <c r="U553" s="67">
        <v>2</v>
      </c>
      <c r="V553" s="50" t="s">
        <v>23</v>
      </c>
      <c r="W553" s="50" t="s">
        <v>1914</v>
      </c>
      <c r="X553" s="52" t="s">
        <v>1970</v>
      </c>
    </row>
    <row r="554" spans="2:24" x14ac:dyDescent="0.25">
      <c r="B554" s="49" t="str">
        <f t="shared" si="16"/>
        <v>1.3.9.9.99.0.6.00.00.00.00.00</v>
      </c>
      <c r="C554" s="50" t="s">
        <v>18</v>
      </c>
      <c r="D554" s="50" t="s">
        <v>23</v>
      </c>
      <c r="E554" s="50" t="s">
        <v>90</v>
      </c>
      <c r="F554" s="50" t="s">
        <v>90</v>
      </c>
      <c r="G554" s="50" t="s">
        <v>101</v>
      </c>
      <c r="H554" s="71" t="s">
        <v>19</v>
      </c>
      <c r="I554" s="50" t="s">
        <v>69</v>
      </c>
      <c r="J554" s="50" t="s">
        <v>20</v>
      </c>
      <c r="K554" s="50" t="s">
        <v>20</v>
      </c>
      <c r="L554" s="50" t="s">
        <v>20</v>
      </c>
      <c r="M554" s="50" t="s">
        <v>20</v>
      </c>
      <c r="N554" s="50" t="s">
        <v>20</v>
      </c>
      <c r="O554" s="50" t="s">
        <v>2123</v>
      </c>
      <c r="P554" s="55" t="s">
        <v>2320</v>
      </c>
      <c r="Q554" s="355" t="s">
        <v>1515</v>
      </c>
      <c r="R554" s="50" t="str">
        <f t="shared" si="17"/>
        <v>S</v>
      </c>
      <c r="S554" s="50" t="s">
        <v>24</v>
      </c>
      <c r="T554" s="50" t="s">
        <v>18</v>
      </c>
      <c r="U554" s="67">
        <v>2</v>
      </c>
      <c r="V554" s="50" t="s">
        <v>23</v>
      </c>
      <c r="W554" s="50" t="s">
        <v>1914</v>
      </c>
      <c r="X554" s="52" t="s">
        <v>1970</v>
      </c>
    </row>
    <row r="555" spans="2:24" x14ac:dyDescent="0.25">
      <c r="B555" s="49" t="str">
        <f t="shared" si="16"/>
        <v>1.3.9.9.99.0.7.00.00.00.00.00</v>
      </c>
      <c r="C555" s="50" t="s">
        <v>18</v>
      </c>
      <c r="D555" s="50" t="s">
        <v>23</v>
      </c>
      <c r="E555" s="50" t="s">
        <v>90</v>
      </c>
      <c r="F555" s="50" t="s">
        <v>90</v>
      </c>
      <c r="G555" s="50" t="s">
        <v>101</v>
      </c>
      <c r="H555" s="71" t="s">
        <v>19</v>
      </c>
      <c r="I555" s="50" t="s">
        <v>71</v>
      </c>
      <c r="J555" s="50" t="s">
        <v>20</v>
      </c>
      <c r="K555" s="50" t="s">
        <v>20</v>
      </c>
      <c r="L555" s="50" t="s">
        <v>20</v>
      </c>
      <c r="M555" s="50" t="s">
        <v>20</v>
      </c>
      <c r="N555" s="50" t="s">
        <v>20</v>
      </c>
      <c r="O555" s="50" t="s">
        <v>2123</v>
      </c>
      <c r="P555" s="55" t="s">
        <v>2321</v>
      </c>
      <c r="Q555" s="355" t="s">
        <v>1515</v>
      </c>
      <c r="R555" s="50" t="str">
        <f t="shared" si="17"/>
        <v>S</v>
      </c>
      <c r="S555" s="50" t="s">
        <v>24</v>
      </c>
      <c r="T555" s="50" t="s">
        <v>18</v>
      </c>
      <c r="U555" s="67">
        <v>2</v>
      </c>
      <c r="V555" s="50" t="s">
        <v>23</v>
      </c>
      <c r="W555" s="50" t="s">
        <v>1914</v>
      </c>
      <c r="X555" s="52" t="s">
        <v>1970</v>
      </c>
    </row>
    <row r="556" spans="2:24" x14ac:dyDescent="0.25">
      <c r="B556" s="49" t="str">
        <f t="shared" si="16"/>
        <v>1.3.9.9.99.0.8.00.00.00.00.00</v>
      </c>
      <c r="C556" s="50" t="s">
        <v>18</v>
      </c>
      <c r="D556" s="50" t="s">
        <v>23</v>
      </c>
      <c r="E556" s="50" t="s">
        <v>90</v>
      </c>
      <c r="F556" s="50" t="s">
        <v>90</v>
      </c>
      <c r="G556" s="50" t="s">
        <v>101</v>
      </c>
      <c r="H556" s="71" t="s">
        <v>19</v>
      </c>
      <c r="I556" s="50" t="s">
        <v>62</v>
      </c>
      <c r="J556" s="50" t="s">
        <v>20</v>
      </c>
      <c r="K556" s="50" t="s">
        <v>20</v>
      </c>
      <c r="L556" s="50" t="s">
        <v>20</v>
      </c>
      <c r="M556" s="50" t="s">
        <v>20</v>
      </c>
      <c r="N556" s="50" t="s">
        <v>20</v>
      </c>
      <c r="O556" s="50" t="s">
        <v>2123</v>
      </c>
      <c r="P556" s="55" t="s">
        <v>2322</v>
      </c>
      <c r="Q556" s="355" t="s">
        <v>1515</v>
      </c>
      <c r="R556" s="50" t="str">
        <f t="shared" si="17"/>
        <v>S</v>
      </c>
      <c r="S556" s="50" t="s">
        <v>24</v>
      </c>
      <c r="T556" s="50" t="s">
        <v>18</v>
      </c>
      <c r="U556" s="67">
        <v>2</v>
      </c>
      <c r="V556" s="50" t="s">
        <v>23</v>
      </c>
      <c r="W556" s="50" t="s">
        <v>1914</v>
      </c>
      <c r="X556" s="52" t="s">
        <v>1970</v>
      </c>
    </row>
    <row r="557" spans="2:24" x14ac:dyDescent="0.25">
      <c r="B557" s="49" t="str">
        <f t="shared" si="16"/>
        <v>1.4.0.0.00.0.0.00.00.00.00.00</v>
      </c>
      <c r="C557" s="50" t="s">
        <v>18</v>
      </c>
      <c r="D557" s="50" t="s">
        <v>48</v>
      </c>
      <c r="E557" s="50" t="s">
        <v>19</v>
      </c>
      <c r="F557" s="50" t="s">
        <v>19</v>
      </c>
      <c r="G557" s="50" t="s">
        <v>20</v>
      </c>
      <c r="H557" s="50" t="s">
        <v>19</v>
      </c>
      <c r="I557" s="50" t="s">
        <v>19</v>
      </c>
      <c r="J557" s="50" t="s">
        <v>20</v>
      </c>
      <c r="K557" s="50" t="s">
        <v>20</v>
      </c>
      <c r="L557" s="50" t="s">
        <v>20</v>
      </c>
      <c r="M557" s="50" t="s">
        <v>20</v>
      </c>
      <c r="N557" s="50" t="s">
        <v>20</v>
      </c>
      <c r="O557" s="50" t="s">
        <v>2123</v>
      </c>
      <c r="P557" s="55" t="s">
        <v>550</v>
      </c>
      <c r="Q557" s="355" t="s">
        <v>1817</v>
      </c>
      <c r="R557" s="50" t="str">
        <f t="shared" si="17"/>
        <v>S</v>
      </c>
      <c r="S557" s="50" t="s">
        <v>24</v>
      </c>
      <c r="T557" s="50" t="s">
        <v>18</v>
      </c>
      <c r="U557" s="67">
        <v>2</v>
      </c>
      <c r="V557" s="50" t="s">
        <v>23</v>
      </c>
      <c r="W557" s="50" t="s">
        <v>1914</v>
      </c>
      <c r="X557" s="54"/>
    </row>
    <row r="558" spans="2:24" x14ac:dyDescent="0.25">
      <c r="B558" s="49" t="str">
        <f t="shared" si="16"/>
        <v>1.4.1.0.00.0.0.00.00.00.00.00</v>
      </c>
      <c r="C558" s="50" t="s">
        <v>18</v>
      </c>
      <c r="D558" s="50" t="s">
        <v>48</v>
      </c>
      <c r="E558" s="50" t="s">
        <v>18</v>
      </c>
      <c r="F558" s="50" t="s">
        <v>19</v>
      </c>
      <c r="G558" s="50" t="s">
        <v>20</v>
      </c>
      <c r="H558" s="50" t="s">
        <v>19</v>
      </c>
      <c r="I558" s="50" t="s">
        <v>19</v>
      </c>
      <c r="J558" s="50" t="s">
        <v>20</v>
      </c>
      <c r="K558" s="50" t="s">
        <v>20</v>
      </c>
      <c r="L558" s="50" t="s">
        <v>20</v>
      </c>
      <c r="M558" s="50" t="s">
        <v>20</v>
      </c>
      <c r="N558" s="50" t="s">
        <v>20</v>
      </c>
      <c r="O558" s="50" t="s">
        <v>2123</v>
      </c>
      <c r="P558" s="55" t="s">
        <v>550</v>
      </c>
      <c r="Q558" s="355" t="s">
        <v>1516</v>
      </c>
      <c r="R558" s="50" t="str">
        <f t="shared" si="17"/>
        <v>S</v>
      </c>
      <c r="S558" s="50" t="s">
        <v>24</v>
      </c>
      <c r="T558" s="50" t="s">
        <v>18</v>
      </c>
      <c r="U558" s="67">
        <v>2</v>
      </c>
      <c r="V558" s="50" t="s">
        <v>23</v>
      </c>
      <c r="W558" s="50" t="s">
        <v>1914</v>
      </c>
      <c r="X558" s="52" t="s">
        <v>2089</v>
      </c>
    </row>
    <row r="559" spans="2:24" x14ac:dyDescent="0.25">
      <c r="B559" s="49" t="str">
        <f t="shared" si="16"/>
        <v>1.4.1.1.00.0.0.00.00.00.00.00</v>
      </c>
      <c r="C559" s="50" t="s">
        <v>18</v>
      </c>
      <c r="D559" s="50" t="s">
        <v>48</v>
      </c>
      <c r="E559" s="50" t="s">
        <v>18</v>
      </c>
      <c r="F559" s="50" t="s">
        <v>18</v>
      </c>
      <c r="G559" s="50" t="s">
        <v>20</v>
      </c>
      <c r="H559" s="50" t="s">
        <v>19</v>
      </c>
      <c r="I559" s="50" t="s">
        <v>19</v>
      </c>
      <c r="J559" s="50" t="s">
        <v>20</v>
      </c>
      <c r="K559" s="50" t="s">
        <v>20</v>
      </c>
      <c r="L559" s="50" t="s">
        <v>20</v>
      </c>
      <c r="M559" s="50" t="s">
        <v>20</v>
      </c>
      <c r="N559" s="50" t="s">
        <v>20</v>
      </c>
      <c r="O559" s="50" t="s">
        <v>2123</v>
      </c>
      <c r="P559" s="55" t="s">
        <v>550</v>
      </c>
      <c r="Q559" s="355" t="s">
        <v>1516</v>
      </c>
      <c r="R559" s="50" t="str">
        <f t="shared" si="17"/>
        <v>S</v>
      </c>
      <c r="S559" s="50" t="s">
        <v>24</v>
      </c>
      <c r="T559" s="50" t="s">
        <v>18</v>
      </c>
      <c r="U559" s="67">
        <v>2</v>
      </c>
      <c r="V559" s="50" t="s">
        <v>23</v>
      </c>
      <c r="W559" s="50" t="s">
        <v>1914</v>
      </c>
      <c r="X559" s="52" t="s">
        <v>2089</v>
      </c>
    </row>
    <row r="560" spans="2:24" x14ac:dyDescent="0.25">
      <c r="B560" s="49" t="str">
        <f t="shared" si="16"/>
        <v>1.4.1.1.01.0.0.00.00.00.00.00</v>
      </c>
      <c r="C560" s="50" t="s">
        <v>18</v>
      </c>
      <c r="D560" s="50" t="s">
        <v>48</v>
      </c>
      <c r="E560" s="50" t="s">
        <v>18</v>
      </c>
      <c r="F560" s="50" t="s">
        <v>18</v>
      </c>
      <c r="G560" s="50" t="s">
        <v>27</v>
      </c>
      <c r="H560" s="50" t="s">
        <v>19</v>
      </c>
      <c r="I560" s="50" t="s">
        <v>19</v>
      </c>
      <c r="J560" s="50" t="s">
        <v>20</v>
      </c>
      <c r="K560" s="50" t="s">
        <v>20</v>
      </c>
      <c r="L560" s="50" t="s">
        <v>20</v>
      </c>
      <c r="M560" s="50" t="s">
        <v>20</v>
      </c>
      <c r="N560" s="50" t="s">
        <v>20</v>
      </c>
      <c r="O560" s="50" t="s">
        <v>2123</v>
      </c>
      <c r="P560" s="55" t="s">
        <v>550</v>
      </c>
      <c r="Q560" s="355" t="s">
        <v>1517</v>
      </c>
      <c r="R560" s="50" t="str">
        <f t="shared" si="17"/>
        <v>S</v>
      </c>
      <c r="S560" s="50" t="s">
        <v>24</v>
      </c>
      <c r="T560" s="50" t="s">
        <v>18</v>
      </c>
      <c r="U560" s="67">
        <v>2</v>
      </c>
      <c r="V560" s="50" t="s">
        <v>23</v>
      </c>
      <c r="W560" s="50" t="s">
        <v>1914</v>
      </c>
      <c r="X560" s="52" t="s">
        <v>2089</v>
      </c>
    </row>
    <row r="561" spans="2:24" x14ac:dyDescent="0.25">
      <c r="B561" s="49" t="str">
        <f t="shared" si="16"/>
        <v>1.4.1.1.01.0.1.00.00.00.00.00</v>
      </c>
      <c r="C561" s="50" t="s">
        <v>18</v>
      </c>
      <c r="D561" s="50" t="s">
        <v>48</v>
      </c>
      <c r="E561" s="50" t="s">
        <v>18</v>
      </c>
      <c r="F561" s="50" t="s">
        <v>18</v>
      </c>
      <c r="G561" s="50" t="s">
        <v>27</v>
      </c>
      <c r="H561" s="71" t="s">
        <v>19</v>
      </c>
      <c r="I561" s="50" t="s">
        <v>18</v>
      </c>
      <c r="J561" s="50" t="s">
        <v>20</v>
      </c>
      <c r="K561" s="50" t="s">
        <v>20</v>
      </c>
      <c r="L561" s="50" t="s">
        <v>20</v>
      </c>
      <c r="M561" s="50" t="s">
        <v>20</v>
      </c>
      <c r="N561" s="50" t="s">
        <v>20</v>
      </c>
      <c r="O561" s="50" t="s">
        <v>2123</v>
      </c>
      <c r="P561" s="55" t="s">
        <v>551</v>
      </c>
      <c r="Q561" s="355" t="s">
        <v>1517</v>
      </c>
      <c r="R561" s="50" t="str">
        <f t="shared" si="17"/>
        <v>A</v>
      </c>
      <c r="S561" s="50" t="s">
        <v>24</v>
      </c>
      <c r="T561" s="50" t="s">
        <v>18</v>
      </c>
      <c r="U561" s="67">
        <v>1</v>
      </c>
      <c r="V561" s="50" t="s">
        <v>23</v>
      </c>
      <c r="W561" s="50" t="s">
        <v>1914</v>
      </c>
      <c r="X561" s="52" t="s">
        <v>1970</v>
      </c>
    </row>
    <row r="562" spans="2:24" x14ac:dyDescent="0.25">
      <c r="B562" s="49" t="str">
        <f t="shared" si="16"/>
        <v>1.4.1.1.01.0.2.00.00.00.00.00</v>
      </c>
      <c r="C562" s="50" t="s">
        <v>18</v>
      </c>
      <c r="D562" s="50" t="s">
        <v>48</v>
      </c>
      <c r="E562" s="50" t="s">
        <v>18</v>
      </c>
      <c r="F562" s="50" t="s">
        <v>18</v>
      </c>
      <c r="G562" s="50" t="s">
        <v>27</v>
      </c>
      <c r="H562" s="71" t="s">
        <v>19</v>
      </c>
      <c r="I562" s="50" t="s">
        <v>22</v>
      </c>
      <c r="J562" s="50" t="s">
        <v>20</v>
      </c>
      <c r="K562" s="50" t="s">
        <v>20</v>
      </c>
      <c r="L562" s="50" t="s">
        <v>20</v>
      </c>
      <c r="M562" s="50" t="s">
        <v>20</v>
      </c>
      <c r="N562" s="50" t="s">
        <v>20</v>
      </c>
      <c r="O562" s="50" t="s">
        <v>2123</v>
      </c>
      <c r="P562" s="55" t="s">
        <v>552</v>
      </c>
      <c r="Q562" s="355" t="s">
        <v>1517</v>
      </c>
      <c r="R562" s="50" t="str">
        <f t="shared" si="17"/>
        <v>A</v>
      </c>
      <c r="S562" s="50" t="s">
        <v>24</v>
      </c>
      <c r="T562" s="50" t="s">
        <v>18</v>
      </c>
      <c r="U562" s="67">
        <v>1</v>
      </c>
      <c r="V562" s="50" t="s">
        <v>23</v>
      </c>
      <c r="W562" s="50" t="s">
        <v>1914</v>
      </c>
      <c r="X562" s="52" t="s">
        <v>1970</v>
      </c>
    </row>
    <row r="563" spans="2:24" x14ac:dyDescent="0.25">
      <c r="B563" s="49" t="str">
        <f t="shared" si="16"/>
        <v>1.4.1.1.01.0.3.00.00.00.00.00</v>
      </c>
      <c r="C563" s="50" t="s">
        <v>18</v>
      </c>
      <c r="D563" s="50" t="s">
        <v>48</v>
      </c>
      <c r="E563" s="50" t="s">
        <v>18</v>
      </c>
      <c r="F563" s="50" t="s">
        <v>18</v>
      </c>
      <c r="G563" s="50" t="s">
        <v>27</v>
      </c>
      <c r="H563" s="71" t="s">
        <v>19</v>
      </c>
      <c r="I563" s="50" t="s">
        <v>23</v>
      </c>
      <c r="J563" s="50" t="s">
        <v>20</v>
      </c>
      <c r="K563" s="50" t="s">
        <v>20</v>
      </c>
      <c r="L563" s="50" t="s">
        <v>20</v>
      </c>
      <c r="M563" s="50" t="s">
        <v>20</v>
      </c>
      <c r="N563" s="50" t="s">
        <v>20</v>
      </c>
      <c r="O563" s="50" t="s">
        <v>2123</v>
      </c>
      <c r="P563" s="55" t="s">
        <v>553</v>
      </c>
      <c r="Q563" s="355" t="s">
        <v>1517</v>
      </c>
      <c r="R563" s="50" t="str">
        <f t="shared" si="17"/>
        <v>A</v>
      </c>
      <c r="S563" s="50" t="s">
        <v>24</v>
      </c>
      <c r="T563" s="50" t="s">
        <v>18</v>
      </c>
      <c r="U563" s="67">
        <v>1</v>
      </c>
      <c r="V563" s="50" t="s">
        <v>23</v>
      </c>
      <c r="W563" s="50" t="s">
        <v>1914</v>
      </c>
      <c r="X563" s="52" t="s">
        <v>1970</v>
      </c>
    </row>
    <row r="564" spans="2:24" x14ac:dyDescent="0.25">
      <c r="B564" s="49" t="str">
        <f t="shared" si="16"/>
        <v>1.4.1.1.01.0.4.00.00.00.00.00</v>
      </c>
      <c r="C564" s="50" t="s">
        <v>18</v>
      </c>
      <c r="D564" s="50" t="s">
        <v>48</v>
      </c>
      <c r="E564" s="50" t="s">
        <v>18</v>
      </c>
      <c r="F564" s="50" t="s">
        <v>18</v>
      </c>
      <c r="G564" s="50" t="s">
        <v>27</v>
      </c>
      <c r="H564" s="71" t="s">
        <v>19</v>
      </c>
      <c r="I564" s="50" t="s">
        <v>48</v>
      </c>
      <c r="J564" s="50" t="s">
        <v>20</v>
      </c>
      <c r="K564" s="50" t="s">
        <v>20</v>
      </c>
      <c r="L564" s="50" t="s">
        <v>20</v>
      </c>
      <c r="M564" s="50" t="s">
        <v>20</v>
      </c>
      <c r="N564" s="50" t="s">
        <v>20</v>
      </c>
      <c r="O564" s="50" t="s">
        <v>2123</v>
      </c>
      <c r="P564" s="55" t="s">
        <v>554</v>
      </c>
      <c r="Q564" s="355" t="s">
        <v>1517</v>
      </c>
      <c r="R564" s="50" t="str">
        <f t="shared" si="17"/>
        <v>A</v>
      </c>
      <c r="S564" s="50" t="s">
        <v>24</v>
      </c>
      <c r="T564" s="50" t="s">
        <v>18</v>
      </c>
      <c r="U564" s="67">
        <v>1</v>
      </c>
      <c r="V564" s="50" t="s">
        <v>23</v>
      </c>
      <c r="W564" s="50" t="s">
        <v>1914</v>
      </c>
      <c r="X564" s="52" t="s">
        <v>1970</v>
      </c>
    </row>
    <row r="565" spans="2:24" x14ac:dyDescent="0.25">
      <c r="B565" s="49" t="str">
        <f t="shared" si="16"/>
        <v>1.4.1.1.01.0.5.00.00.00.00.00</v>
      </c>
      <c r="C565" s="50" t="s">
        <v>18</v>
      </c>
      <c r="D565" s="50" t="s">
        <v>48</v>
      </c>
      <c r="E565" s="50" t="s">
        <v>18</v>
      </c>
      <c r="F565" s="50" t="s">
        <v>18</v>
      </c>
      <c r="G565" s="50" t="s">
        <v>27</v>
      </c>
      <c r="H565" s="71" t="s">
        <v>19</v>
      </c>
      <c r="I565" s="50" t="s">
        <v>57</v>
      </c>
      <c r="J565" s="50" t="s">
        <v>20</v>
      </c>
      <c r="K565" s="50" t="s">
        <v>20</v>
      </c>
      <c r="L565" s="50" t="s">
        <v>20</v>
      </c>
      <c r="M565" s="50" t="s">
        <v>20</v>
      </c>
      <c r="N565" s="50" t="s">
        <v>20</v>
      </c>
      <c r="O565" s="50" t="s">
        <v>2123</v>
      </c>
      <c r="P565" s="55" t="s">
        <v>555</v>
      </c>
      <c r="Q565" s="355" t="s">
        <v>1517</v>
      </c>
      <c r="R565" s="50" t="str">
        <f t="shared" si="17"/>
        <v>A</v>
      </c>
      <c r="S565" s="50" t="s">
        <v>24</v>
      </c>
      <c r="T565" s="50" t="s">
        <v>18</v>
      </c>
      <c r="U565" s="67">
        <v>1</v>
      </c>
      <c r="V565" s="50" t="s">
        <v>23</v>
      </c>
      <c r="W565" s="50" t="s">
        <v>1914</v>
      </c>
      <c r="X565" s="52" t="s">
        <v>1970</v>
      </c>
    </row>
    <row r="566" spans="2:24" x14ac:dyDescent="0.25">
      <c r="B566" s="49" t="str">
        <f t="shared" si="16"/>
        <v>1.4.1.1.01.0.6.00.00.00.00.00</v>
      </c>
      <c r="C566" s="50" t="s">
        <v>18</v>
      </c>
      <c r="D566" s="50" t="s">
        <v>48</v>
      </c>
      <c r="E566" s="50" t="s">
        <v>18</v>
      </c>
      <c r="F566" s="50" t="s">
        <v>18</v>
      </c>
      <c r="G566" s="50" t="s">
        <v>27</v>
      </c>
      <c r="H566" s="71" t="s">
        <v>19</v>
      </c>
      <c r="I566" s="50" t="s">
        <v>69</v>
      </c>
      <c r="J566" s="50" t="s">
        <v>20</v>
      </c>
      <c r="K566" s="50" t="s">
        <v>20</v>
      </c>
      <c r="L566" s="50" t="s">
        <v>20</v>
      </c>
      <c r="M566" s="50" t="s">
        <v>20</v>
      </c>
      <c r="N566" s="50" t="s">
        <v>20</v>
      </c>
      <c r="O566" s="50" t="s">
        <v>2123</v>
      </c>
      <c r="P566" s="55" t="s">
        <v>2323</v>
      </c>
      <c r="Q566" s="355" t="s">
        <v>1517</v>
      </c>
      <c r="R566" s="50" t="str">
        <f t="shared" si="17"/>
        <v>A</v>
      </c>
      <c r="S566" s="50" t="s">
        <v>24</v>
      </c>
      <c r="T566" s="50" t="s">
        <v>18</v>
      </c>
      <c r="U566" s="67">
        <v>1</v>
      </c>
      <c r="V566" s="50" t="s">
        <v>23</v>
      </c>
      <c r="W566" s="50" t="s">
        <v>1914</v>
      </c>
      <c r="X566" s="52" t="s">
        <v>1970</v>
      </c>
    </row>
    <row r="567" spans="2:24" x14ac:dyDescent="0.25">
      <c r="B567" s="49" t="str">
        <f t="shared" si="16"/>
        <v>1.4.1.1.01.0.7.00.00.00.00.00</v>
      </c>
      <c r="C567" s="50" t="s">
        <v>18</v>
      </c>
      <c r="D567" s="50" t="s">
        <v>48</v>
      </c>
      <c r="E567" s="50" t="s">
        <v>18</v>
      </c>
      <c r="F567" s="50" t="s">
        <v>18</v>
      </c>
      <c r="G567" s="50" t="s">
        <v>27</v>
      </c>
      <c r="H567" s="71" t="s">
        <v>19</v>
      </c>
      <c r="I567" s="50" t="s">
        <v>71</v>
      </c>
      <c r="J567" s="50" t="s">
        <v>20</v>
      </c>
      <c r="K567" s="50" t="s">
        <v>20</v>
      </c>
      <c r="L567" s="50" t="s">
        <v>20</v>
      </c>
      <c r="M567" s="50" t="s">
        <v>20</v>
      </c>
      <c r="N567" s="50" t="s">
        <v>20</v>
      </c>
      <c r="O567" s="50" t="s">
        <v>2123</v>
      </c>
      <c r="P567" s="55" t="s">
        <v>2324</v>
      </c>
      <c r="Q567" s="355" t="s">
        <v>1517</v>
      </c>
      <c r="R567" s="50" t="str">
        <f t="shared" si="17"/>
        <v>A</v>
      </c>
      <c r="S567" s="50" t="s">
        <v>24</v>
      </c>
      <c r="T567" s="50" t="s">
        <v>18</v>
      </c>
      <c r="U567" s="67">
        <v>1</v>
      </c>
      <c r="V567" s="50" t="s">
        <v>23</v>
      </c>
      <c r="W567" s="50" t="s">
        <v>1914</v>
      </c>
      <c r="X567" s="52" t="s">
        <v>1970</v>
      </c>
    </row>
    <row r="568" spans="2:24" x14ac:dyDescent="0.25">
      <c r="B568" s="49" t="str">
        <f t="shared" si="16"/>
        <v>1.4.1.1.01.0.8.00.00.00.00.00</v>
      </c>
      <c r="C568" s="50" t="s">
        <v>18</v>
      </c>
      <c r="D568" s="50" t="s">
        <v>48</v>
      </c>
      <c r="E568" s="50" t="s">
        <v>18</v>
      </c>
      <c r="F568" s="50" t="s">
        <v>18</v>
      </c>
      <c r="G568" s="50" t="s">
        <v>27</v>
      </c>
      <c r="H568" s="71" t="s">
        <v>19</v>
      </c>
      <c r="I568" s="50" t="s">
        <v>62</v>
      </c>
      <c r="J568" s="50" t="s">
        <v>20</v>
      </c>
      <c r="K568" s="50" t="s">
        <v>20</v>
      </c>
      <c r="L568" s="50" t="s">
        <v>20</v>
      </c>
      <c r="M568" s="50" t="s">
        <v>20</v>
      </c>
      <c r="N568" s="50" t="s">
        <v>20</v>
      </c>
      <c r="O568" s="50" t="s">
        <v>2123</v>
      </c>
      <c r="P568" s="55" t="s">
        <v>556</v>
      </c>
      <c r="Q568" s="355" t="s">
        <v>1517</v>
      </c>
      <c r="R568" s="50" t="str">
        <f t="shared" si="17"/>
        <v>A</v>
      </c>
      <c r="S568" s="50" t="s">
        <v>24</v>
      </c>
      <c r="T568" s="50" t="s">
        <v>18</v>
      </c>
      <c r="U568" s="67">
        <v>1</v>
      </c>
      <c r="V568" s="50" t="s">
        <v>23</v>
      </c>
      <c r="W568" s="50" t="s">
        <v>1914</v>
      </c>
      <c r="X568" s="52" t="s">
        <v>1970</v>
      </c>
    </row>
    <row r="569" spans="2:24" x14ac:dyDescent="0.25">
      <c r="B569" s="49" t="str">
        <f t="shared" si="16"/>
        <v>1.5.0.0.00.0.0.00.00.00.00.00</v>
      </c>
      <c r="C569" s="50" t="s">
        <v>18</v>
      </c>
      <c r="D569" s="50" t="s">
        <v>57</v>
      </c>
      <c r="E569" s="50" t="s">
        <v>19</v>
      </c>
      <c r="F569" s="50" t="s">
        <v>19</v>
      </c>
      <c r="G569" s="50" t="s">
        <v>20</v>
      </c>
      <c r="H569" s="50" t="s">
        <v>19</v>
      </c>
      <c r="I569" s="50" t="s">
        <v>19</v>
      </c>
      <c r="J569" s="50" t="s">
        <v>20</v>
      </c>
      <c r="K569" s="50" t="s">
        <v>20</v>
      </c>
      <c r="L569" s="50" t="s">
        <v>20</v>
      </c>
      <c r="M569" s="50" t="s">
        <v>20</v>
      </c>
      <c r="N569" s="50" t="s">
        <v>20</v>
      </c>
      <c r="O569" s="50" t="s">
        <v>2123</v>
      </c>
      <c r="P569" s="55" t="s">
        <v>557</v>
      </c>
      <c r="Q569" s="355" t="s">
        <v>1818</v>
      </c>
      <c r="R569" s="50" t="str">
        <f t="shared" si="17"/>
        <v>S</v>
      </c>
      <c r="S569" s="50" t="s">
        <v>24</v>
      </c>
      <c r="T569" s="50" t="s">
        <v>18</v>
      </c>
      <c r="U569" s="67">
        <v>2</v>
      </c>
      <c r="V569" s="50" t="s">
        <v>23</v>
      </c>
      <c r="W569" s="50" t="s">
        <v>1914</v>
      </c>
      <c r="X569" s="54"/>
    </row>
    <row r="570" spans="2:24" x14ac:dyDescent="0.25">
      <c r="B570" s="49" t="str">
        <f t="shared" si="16"/>
        <v>1.5.1.0.00.0.0.00.00.00.00.00</v>
      </c>
      <c r="C570" s="50" t="s">
        <v>18</v>
      </c>
      <c r="D570" s="50" t="s">
        <v>57</v>
      </c>
      <c r="E570" s="50" t="s">
        <v>18</v>
      </c>
      <c r="F570" s="50" t="s">
        <v>19</v>
      </c>
      <c r="G570" s="50" t="s">
        <v>20</v>
      </c>
      <c r="H570" s="50" t="s">
        <v>19</v>
      </c>
      <c r="I570" s="50" t="s">
        <v>19</v>
      </c>
      <c r="J570" s="50" t="s">
        <v>20</v>
      </c>
      <c r="K570" s="50" t="s">
        <v>20</v>
      </c>
      <c r="L570" s="50" t="s">
        <v>20</v>
      </c>
      <c r="M570" s="50" t="s">
        <v>20</v>
      </c>
      <c r="N570" s="50" t="s">
        <v>20</v>
      </c>
      <c r="O570" s="50" t="s">
        <v>2123</v>
      </c>
      <c r="P570" s="55" t="s">
        <v>557</v>
      </c>
      <c r="Q570" s="355" t="s">
        <v>1516</v>
      </c>
      <c r="R570" s="50" t="str">
        <f t="shared" si="17"/>
        <v>S</v>
      </c>
      <c r="S570" s="50" t="s">
        <v>24</v>
      </c>
      <c r="T570" s="50" t="s">
        <v>18</v>
      </c>
      <c r="U570" s="67">
        <v>2</v>
      </c>
      <c r="V570" s="50" t="s">
        <v>23</v>
      </c>
      <c r="W570" s="50" t="s">
        <v>1914</v>
      </c>
      <c r="X570" s="52" t="s">
        <v>2089</v>
      </c>
    </row>
    <row r="571" spans="2:24" x14ac:dyDescent="0.25">
      <c r="B571" s="49" t="str">
        <f t="shared" si="16"/>
        <v>1.5.1.1.00.0.0.00.00.00.00.00</v>
      </c>
      <c r="C571" s="50" t="s">
        <v>18</v>
      </c>
      <c r="D571" s="50" t="s">
        <v>57</v>
      </c>
      <c r="E571" s="50" t="s">
        <v>18</v>
      </c>
      <c r="F571" s="50" t="s">
        <v>18</v>
      </c>
      <c r="G571" s="50" t="s">
        <v>20</v>
      </c>
      <c r="H571" s="50" t="s">
        <v>19</v>
      </c>
      <c r="I571" s="50" t="s">
        <v>19</v>
      </c>
      <c r="J571" s="50" t="s">
        <v>20</v>
      </c>
      <c r="K571" s="50" t="s">
        <v>20</v>
      </c>
      <c r="L571" s="50" t="s">
        <v>20</v>
      </c>
      <c r="M571" s="50" t="s">
        <v>20</v>
      </c>
      <c r="N571" s="50" t="s">
        <v>20</v>
      </c>
      <c r="O571" s="50" t="s">
        <v>2123</v>
      </c>
      <c r="P571" s="55" t="s">
        <v>557</v>
      </c>
      <c r="Q571" s="355" t="s">
        <v>1516</v>
      </c>
      <c r="R571" s="50" t="str">
        <f t="shared" si="17"/>
        <v>S</v>
      </c>
      <c r="S571" s="50" t="s">
        <v>24</v>
      </c>
      <c r="T571" s="50" t="s">
        <v>18</v>
      </c>
      <c r="U571" s="67">
        <v>2</v>
      </c>
      <c r="V571" s="50" t="s">
        <v>23</v>
      </c>
      <c r="W571" s="50" t="s">
        <v>1914</v>
      </c>
      <c r="X571" s="52" t="s">
        <v>2089</v>
      </c>
    </row>
    <row r="572" spans="2:24" x14ac:dyDescent="0.25">
      <c r="B572" s="49" t="str">
        <f t="shared" si="16"/>
        <v>1.5.1.1.01.0.0.00.00.00.00.00</v>
      </c>
      <c r="C572" s="50" t="s">
        <v>18</v>
      </c>
      <c r="D572" s="50" t="s">
        <v>57</v>
      </c>
      <c r="E572" s="50" t="s">
        <v>18</v>
      </c>
      <c r="F572" s="50" t="s">
        <v>18</v>
      </c>
      <c r="G572" s="50" t="s">
        <v>27</v>
      </c>
      <c r="H572" s="50" t="s">
        <v>19</v>
      </c>
      <c r="I572" s="50" t="s">
        <v>19</v>
      </c>
      <c r="J572" s="50" t="s">
        <v>20</v>
      </c>
      <c r="K572" s="50" t="s">
        <v>20</v>
      </c>
      <c r="L572" s="50" t="s">
        <v>20</v>
      </c>
      <c r="M572" s="50" t="s">
        <v>20</v>
      </c>
      <c r="N572" s="50" t="s">
        <v>20</v>
      </c>
      <c r="O572" s="50" t="s">
        <v>2123</v>
      </c>
      <c r="P572" s="55" t="s">
        <v>557</v>
      </c>
      <c r="Q572" s="355" t="s">
        <v>2566</v>
      </c>
      <c r="R572" s="50" t="str">
        <f t="shared" si="17"/>
        <v>S</v>
      </c>
      <c r="S572" s="50" t="s">
        <v>24</v>
      </c>
      <c r="T572" s="50" t="s">
        <v>18</v>
      </c>
      <c r="U572" s="67">
        <v>2</v>
      </c>
      <c r="V572" s="50" t="s">
        <v>23</v>
      </c>
      <c r="W572" s="50" t="s">
        <v>1914</v>
      </c>
      <c r="X572" s="52" t="s">
        <v>2089</v>
      </c>
    </row>
    <row r="573" spans="2:24" x14ac:dyDescent="0.25">
      <c r="B573" s="49" t="str">
        <f t="shared" si="16"/>
        <v>1.5.1.1.01.0.1.00.00.00.00.00</v>
      </c>
      <c r="C573" s="50" t="s">
        <v>18</v>
      </c>
      <c r="D573" s="50" t="s">
        <v>57</v>
      </c>
      <c r="E573" s="50" t="s">
        <v>18</v>
      </c>
      <c r="F573" s="50" t="s">
        <v>18</v>
      </c>
      <c r="G573" s="50" t="s">
        <v>27</v>
      </c>
      <c r="H573" s="71" t="s">
        <v>19</v>
      </c>
      <c r="I573" s="50" t="s">
        <v>18</v>
      </c>
      <c r="J573" s="50" t="s">
        <v>20</v>
      </c>
      <c r="K573" s="50" t="s">
        <v>20</v>
      </c>
      <c r="L573" s="50" t="s">
        <v>20</v>
      </c>
      <c r="M573" s="50" t="s">
        <v>20</v>
      </c>
      <c r="N573" s="50" t="s">
        <v>20</v>
      </c>
      <c r="O573" s="50" t="s">
        <v>2123</v>
      </c>
      <c r="P573" s="55" t="s">
        <v>558</v>
      </c>
      <c r="Q573" s="355" t="s">
        <v>2566</v>
      </c>
      <c r="R573" s="50" t="str">
        <f t="shared" si="17"/>
        <v>A</v>
      </c>
      <c r="S573" s="50" t="s">
        <v>24</v>
      </c>
      <c r="T573" s="50" t="s">
        <v>18</v>
      </c>
      <c r="U573" s="67">
        <v>1</v>
      </c>
      <c r="V573" s="50" t="s">
        <v>23</v>
      </c>
      <c r="W573" s="50" t="s">
        <v>1914</v>
      </c>
      <c r="X573" s="52" t="s">
        <v>1970</v>
      </c>
    </row>
    <row r="574" spans="2:24" x14ac:dyDescent="0.25">
      <c r="B574" s="49" t="str">
        <f t="shared" si="16"/>
        <v>1.5.1.1.01.0.2.00.00.00.00.00</v>
      </c>
      <c r="C574" s="50" t="s">
        <v>18</v>
      </c>
      <c r="D574" s="50" t="s">
        <v>57</v>
      </c>
      <c r="E574" s="50" t="s">
        <v>18</v>
      </c>
      <c r="F574" s="50" t="s">
        <v>18</v>
      </c>
      <c r="G574" s="50" t="s">
        <v>27</v>
      </c>
      <c r="H574" s="71" t="s">
        <v>19</v>
      </c>
      <c r="I574" s="50" t="s">
        <v>22</v>
      </c>
      <c r="J574" s="50" t="s">
        <v>20</v>
      </c>
      <c r="K574" s="50" t="s">
        <v>20</v>
      </c>
      <c r="L574" s="50" t="s">
        <v>20</v>
      </c>
      <c r="M574" s="50" t="s">
        <v>20</v>
      </c>
      <c r="N574" s="50" t="s">
        <v>20</v>
      </c>
      <c r="O574" s="50" t="s">
        <v>2123</v>
      </c>
      <c r="P574" s="55" t="s">
        <v>559</v>
      </c>
      <c r="Q574" s="355" t="s">
        <v>2566</v>
      </c>
      <c r="R574" s="50" t="str">
        <f t="shared" si="17"/>
        <v>A</v>
      </c>
      <c r="S574" s="50" t="s">
        <v>24</v>
      </c>
      <c r="T574" s="50" t="s">
        <v>18</v>
      </c>
      <c r="U574" s="67">
        <v>1</v>
      </c>
      <c r="V574" s="50" t="s">
        <v>23</v>
      </c>
      <c r="W574" s="50" t="s">
        <v>1914</v>
      </c>
      <c r="X574" s="52" t="s">
        <v>1970</v>
      </c>
    </row>
    <row r="575" spans="2:24" x14ac:dyDescent="0.25">
      <c r="B575" s="49" t="str">
        <f t="shared" si="16"/>
        <v>1.5.1.1.01.0.3.00.00.00.00.00</v>
      </c>
      <c r="C575" s="50" t="s">
        <v>18</v>
      </c>
      <c r="D575" s="50" t="s">
        <v>57</v>
      </c>
      <c r="E575" s="50" t="s">
        <v>18</v>
      </c>
      <c r="F575" s="50" t="s">
        <v>18</v>
      </c>
      <c r="G575" s="50" t="s">
        <v>27</v>
      </c>
      <c r="H575" s="71" t="s">
        <v>19</v>
      </c>
      <c r="I575" s="50" t="s">
        <v>23</v>
      </c>
      <c r="J575" s="50" t="s">
        <v>20</v>
      </c>
      <c r="K575" s="50" t="s">
        <v>20</v>
      </c>
      <c r="L575" s="50" t="s">
        <v>20</v>
      </c>
      <c r="M575" s="50" t="s">
        <v>20</v>
      </c>
      <c r="N575" s="50" t="s">
        <v>20</v>
      </c>
      <c r="O575" s="50" t="s">
        <v>2123</v>
      </c>
      <c r="P575" s="55" t="s">
        <v>560</v>
      </c>
      <c r="Q575" s="355" t="s">
        <v>2566</v>
      </c>
      <c r="R575" s="50" t="str">
        <f t="shared" si="17"/>
        <v>A</v>
      </c>
      <c r="S575" s="50" t="s">
        <v>24</v>
      </c>
      <c r="T575" s="50" t="s">
        <v>18</v>
      </c>
      <c r="U575" s="67">
        <v>1</v>
      </c>
      <c r="V575" s="50" t="s">
        <v>23</v>
      </c>
      <c r="W575" s="50" t="s">
        <v>1914</v>
      </c>
      <c r="X575" s="52" t="s">
        <v>1970</v>
      </c>
    </row>
    <row r="576" spans="2:24" x14ac:dyDescent="0.25">
      <c r="B576" s="49" t="str">
        <f t="shared" si="16"/>
        <v>1.5.1.1.01.0.4.00.00.00.00.00</v>
      </c>
      <c r="C576" s="50" t="s">
        <v>18</v>
      </c>
      <c r="D576" s="50" t="s">
        <v>57</v>
      </c>
      <c r="E576" s="50" t="s">
        <v>18</v>
      </c>
      <c r="F576" s="50" t="s">
        <v>18</v>
      </c>
      <c r="G576" s="50" t="s">
        <v>27</v>
      </c>
      <c r="H576" s="71" t="s">
        <v>19</v>
      </c>
      <c r="I576" s="50" t="s">
        <v>48</v>
      </c>
      <c r="J576" s="50" t="s">
        <v>20</v>
      </c>
      <c r="K576" s="50" t="s">
        <v>20</v>
      </c>
      <c r="L576" s="50" t="s">
        <v>20</v>
      </c>
      <c r="M576" s="50" t="s">
        <v>20</v>
      </c>
      <c r="N576" s="50" t="s">
        <v>20</v>
      </c>
      <c r="O576" s="50" t="s">
        <v>2123</v>
      </c>
      <c r="P576" s="55" t="s">
        <v>561</v>
      </c>
      <c r="Q576" s="355" t="s">
        <v>2566</v>
      </c>
      <c r="R576" s="50" t="str">
        <f t="shared" si="17"/>
        <v>A</v>
      </c>
      <c r="S576" s="50" t="s">
        <v>24</v>
      </c>
      <c r="T576" s="50" t="s">
        <v>18</v>
      </c>
      <c r="U576" s="67">
        <v>1</v>
      </c>
      <c r="V576" s="50" t="s">
        <v>23</v>
      </c>
      <c r="W576" s="50" t="s">
        <v>1914</v>
      </c>
      <c r="X576" s="52" t="s">
        <v>1970</v>
      </c>
    </row>
    <row r="577" spans="2:24" x14ac:dyDescent="0.25">
      <c r="B577" s="49" t="str">
        <f t="shared" si="16"/>
        <v>1.5.1.1.01.0.5.00.00.00.00.00</v>
      </c>
      <c r="C577" s="50" t="s">
        <v>18</v>
      </c>
      <c r="D577" s="50" t="s">
        <v>57</v>
      </c>
      <c r="E577" s="50" t="s">
        <v>18</v>
      </c>
      <c r="F577" s="50" t="s">
        <v>18</v>
      </c>
      <c r="G577" s="50" t="s">
        <v>27</v>
      </c>
      <c r="H577" s="71" t="s">
        <v>19</v>
      </c>
      <c r="I577" s="50" t="s">
        <v>57</v>
      </c>
      <c r="J577" s="50" t="s">
        <v>20</v>
      </c>
      <c r="K577" s="50" t="s">
        <v>20</v>
      </c>
      <c r="L577" s="50" t="s">
        <v>20</v>
      </c>
      <c r="M577" s="50" t="s">
        <v>20</v>
      </c>
      <c r="N577" s="50" t="s">
        <v>20</v>
      </c>
      <c r="O577" s="50" t="s">
        <v>2123</v>
      </c>
      <c r="P577" s="55" t="s">
        <v>562</v>
      </c>
      <c r="Q577" s="355" t="s">
        <v>2566</v>
      </c>
      <c r="R577" s="50" t="str">
        <f t="shared" si="17"/>
        <v>A</v>
      </c>
      <c r="S577" s="50" t="s">
        <v>24</v>
      </c>
      <c r="T577" s="50" t="s">
        <v>18</v>
      </c>
      <c r="U577" s="67">
        <v>1</v>
      </c>
      <c r="V577" s="50" t="s">
        <v>23</v>
      </c>
      <c r="W577" s="50" t="s">
        <v>1914</v>
      </c>
      <c r="X577" s="52" t="s">
        <v>1970</v>
      </c>
    </row>
    <row r="578" spans="2:24" x14ac:dyDescent="0.25">
      <c r="B578" s="49" t="str">
        <f t="shared" si="16"/>
        <v>1.5.1.1.01.0.6.00.00.00.00.00</v>
      </c>
      <c r="C578" s="50" t="s">
        <v>18</v>
      </c>
      <c r="D578" s="50" t="s">
        <v>57</v>
      </c>
      <c r="E578" s="50" t="s">
        <v>18</v>
      </c>
      <c r="F578" s="50" t="s">
        <v>18</v>
      </c>
      <c r="G578" s="50" t="s">
        <v>27</v>
      </c>
      <c r="H578" s="71" t="s">
        <v>19</v>
      </c>
      <c r="I578" s="50" t="s">
        <v>69</v>
      </c>
      <c r="J578" s="50" t="s">
        <v>20</v>
      </c>
      <c r="K578" s="50" t="s">
        <v>20</v>
      </c>
      <c r="L578" s="50" t="s">
        <v>20</v>
      </c>
      <c r="M578" s="50" t="s">
        <v>20</v>
      </c>
      <c r="N578" s="50" t="s">
        <v>20</v>
      </c>
      <c r="O578" s="50" t="s">
        <v>2123</v>
      </c>
      <c r="P578" s="55" t="s">
        <v>563</v>
      </c>
      <c r="Q578" s="355" t="s">
        <v>2566</v>
      </c>
      <c r="R578" s="50" t="str">
        <f t="shared" si="17"/>
        <v>A</v>
      </c>
      <c r="S578" s="50" t="s">
        <v>24</v>
      </c>
      <c r="T578" s="50" t="s">
        <v>18</v>
      </c>
      <c r="U578" s="67">
        <v>1</v>
      </c>
      <c r="V578" s="50" t="s">
        <v>23</v>
      </c>
      <c r="W578" s="50" t="s">
        <v>1914</v>
      </c>
      <c r="X578" s="52" t="s">
        <v>1970</v>
      </c>
    </row>
    <row r="579" spans="2:24" x14ac:dyDescent="0.25">
      <c r="B579" s="49" t="str">
        <f t="shared" si="16"/>
        <v>1.5.1.1.01.0.7.00.00.00.00.00</v>
      </c>
      <c r="C579" s="50" t="s">
        <v>18</v>
      </c>
      <c r="D579" s="50" t="s">
        <v>57</v>
      </c>
      <c r="E579" s="50" t="s">
        <v>18</v>
      </c>
      <c r="F579" s="50" t="s">
        <v>18</v>
      </c>
      <c r="G579" s="50" t="s">
        <v>27</v>
      </c>
      <c r="H579" s="71" t="s">
        <v>19</v>
      </c>
      <c r="I579" s="50" t="s">
        <v>71</v>
      </c>
      <c r="J579" s="50" t="s">
        <v>20</v>
      </c>
      <c r="K579" s="50" t="s">
        <v>20</v>
      </c>
      <c r="L579" s="50" t="s">
        <v>20</v>
      </c>
      <c r="M579" s="50" t="s">
        <v>20</v>
      </c>
      <c r="N579" s="50" t="s">
        <v>20</v>
      </c>
      <c r="O579" s="50" t="s">
        <v>2123</v>
      </c>
      <c r="P579" s="55" t="s">
        <v>564</v>
      </c>
      <c r="Q579" s="355" t="s">
        <v>2566</v>
      </c>
      <c r="R579" s="50" t="str">
        <f t="shared" si="17"/>
        <v>A</v>
      </c>
      <c r="S579" s="50" t="s">
        <v>24</v>
      </c>
      <c r="T579" s="50" t="s">
        <v>18</v>
      </c>
      <c r="U579" s="67">
        <v>1</v>
      </c>
      <c r="V579" s="50" t="s">
        <v>23</v>
      </c>
      <c r="W579" s="50" t="s">
        <v>1914</v>
      </c>
      <c r="X579" s="52" t="s">
        <v>1970</v>
      </c>
    </row>
    <row r="580" spans="2:24" x14ac:dyDescent="0.25">
      <c r="B580" s="49" t="str">
        <f t="shared" si="16"/>
        <v>1.5.1.1.01.0.8.00.00.00.00.00</v>
      </c>
      <c r="C580" s="50" t="s">
        <v>18</v>
      </c>
      <c r="D580" s="50" t="s">
        <v>57</v>
      </c>
      <c r="E580" s="50" t="s">
        <v>18</v>
      </c>
      <c r="F580" s="50" t="s">
        <v>18</v>
      </c>
      <c r="G580" s="50" t="s">
        <v>27</v>
      </c>
      <c r="H580" s="71" t="s">
        <v>19</v>
      </c>
      <c r="I580" s="50" t="s">
        <v>62</v>
      </c>
      <c r="J580" s="50" t="s">
        <v>20</v>
      </c>
      <c r="K580" s="50" t="s">
        <v>20</v>
      </c>
      <c r="L580" s="50" t="s">
        <v>20</v>
      </c>
      <c r="M580" s="50" t="s">
        <v>20</v>
      </c>
      <c r="N580" s="50" t="s">
        <v>20</v>
      </c>
      <c r="O580" s="50" t="s">
        <v>2123</v>
      </c>
      <c r="P580" s="55" t="s">
        <v>565</v>
      </c>
      <c r="Q580" s="355" t="s">
        <v>2566</v>
      </c>
      <c r="R580" s="50" t="str">
        <f t="shared" si="17"/>
        <v>A</v>
      </c>
      <c r="S580" s="50" t="s">
        <v>24</v>
      </c>
      <c r="T580" s="50" t="s">
        <v>18</v>
      </c>
      <c r="U580" s="67">
        <v>1</v>
      </c>
      <c r="V580" s="50" t="s">
        <v>23</v>
      </c>
      <c r="W580" s="50" t="s">
        <v>1914</v>
      </c>
      <c r="X580" s="52" t="s">
        <v>1970</v>
      </c>
    </row>
    <row r="581" spans="2:24" x14ac:dyDescent="0.25">
      <c r="B581" s="49" t="str">
        <f t="shared" si="16"/>
        <v>1.6.0.0.00.0.0.00.00.00.00.00</v>
      </c>
      <c r="C581" s="50" t="s">
        <v>18</v>
      </c>
      <c r="D581" s="50" t="s">
        <v>69</v>
      </c>
      <c r="E581" s="50" t="s">
        <v>19</v>
      </c>
      <c r="F581" s="50" t="s">
        <v>19</v>
      </c>
      <c r="G581" s="50" t="s">
        <v>20</v>
      </c>
      <c r="H581" s="50" t="s">
        <v>19</v>
      </c>
      <c r="I581" s="50" t="s">
        <v>19</v>
      </c>
      <c r="J581" s="50" t="s">
        <v>20</v>
      </c>
      <c r="K581" s="50" t="s">
        <v>20</v>
      </c>
      <c r="L581" s="50" t="s">
        <v>20</v>
      </c>
      <c r="M581" s="50" t="s">
        <v>20</v>
      </c>
      <c r="N581" s="50" t="s">
        <v>20</v>
      </c>
      <c r="O581" s="50" t="s">
        <v>2123</v>
      </c>
      <c r="P581" s="55" t="s">
        <v>566</v>
      </c>
      <c r="Q581" s="355" t="s">
        <v>1819</v>
      </c>
      <c r="R581" s="50" t="str">
        <f t="shared" si="17"/>
        <v>S</v>
      </c>
      <c r="S581" s="50" t="s">
        <v>24</v>
      </c>
      <c r="T581" s="50" t="s">
        <v>18</v>
      </c>
      <c r="U581" s="67">
        <v>2</v>
      </c>
      <c r="V581" s="50" t="s">
        <v>23</v>
      </c>
      <c r="W581" s="50" t="s">
        <v>1914</v>
      </c>
      <c r="X581" s="54"/>
    </row>
    <row r="582" spans="2:24" x14ac:dyDescent="0.25">
      <c r="B582" s="49" t="str">
        <f t="shared" si="16"/>
        <v>1.6.1.0.00.0.0.00.00.00.00.00</v>
      </c>
      <c r="C582" s="50" t="s">
        <v>18</v>
      </c>
      <c r="D582" s="50" t="s">
        <v>69</v>
      </c>
      <c r="E582" s="50" t="s">
        <v>18</v>
      </c>
      <c r="F582" s="50" t="s">
        <v>19</v>
      </c>
      <c r="G582" s="50" t="s">
        <v>20</v>
      </c>
      <c r="H582" s="50" t="s">
        <v>19</v>
      </c>
      <c r="I582" s="50" t="s">
        <v>19</v>
      </c>
      <c r="J582" s="50" t="s">
        <v>20</v>
      </c>
      <c r="K582" s="50" t="s">
        <v>20</v>
      </c>
      <c r="L582" s="50" t="s">
        <v>20</v>
      </c>
      <c r="M582" s="50" t="s">
        <v>20</v>
      </c>
      <c r="N582" s="50" t="s">
        <v>20</v>
      </c>
      <c r="O582" s="50" t="s">
        <v>2123</v>
      </c>
      <c r="P582" s="55" t="s">
        <v>567</v>
      </c>
      <c r="Q582" s="355" t="s">
        <v>1820</v>
      </c>
      <c r="R582" s="50" t="str">
        <f t="shared" si="17"/>
        <v>S</v>
      </c>
      <c r="S582" s="50" t="s">
        <v>24</v>
      </c>
      <c r="T582" s="50" t="s">
        <v>18</v>
      </c>
      <c r="U582" s="67">
        <v>2</v>
      </c>
      <c r="V582" s="50" t="s">
        <v>23</v>
      </c>
      <c r="W582" s="50" t="s">
        <v>1914</v>
      </c>
      <c r="X582" s="54"/>
    </row>
    <row r="583" spans="2:24" x14ac:dyDescent="0.25">
      <c r="B583" s="49" t="str">
        <f t="shared" si="16"/>
        <v>1.6.1.1.00.0.0.00.00.00.00.00</v>
      </c>
      <c r="C583" s="50" t="s">
        <v>18</v>
      </c>
      <c r="D583" s="50" t="s">
        <v>69</v>
      </c>
      <c r="E583" s="50" t="s">
        <v>18</v>
      </c>
      <c r="F583" s="50" t="s">
        <v>18</v>
      </c>
      <c r="G583" s="50" t="s">
        <v>20</v>
      </c>
      <c r="H583" s="50" t="s">
        <v>19</v>
      </c>
      <c r="I583" s="50" t="s">
        <v>19</v>
      </c>
      <c r="J583" s="50" t="s">
        <v>20</v>
      </c>
      <c r="K583" s="50" t="s">
        <v>20</v>
      </c>
      <c r="L583" s="50" t="s">
        <v>20</v>
      </c>
      <c r="M583" s="50" t="s">
        <v>20</v>
      </c>
      <c r="N583" s="50" t="s">
        <v>20</v>
      </c>
      <c r="O583" s="50" t="s">
        <v>2123</v>
      </c>
      <c r="P583" s="55" t="s">
        <v>567</v>
      </c>
      <c r="Q583" s="355" t="s">
        <v>1516</v>
      </c>
      <c r="R583" s="50" t="str">
        <f t="shared" si="17"/>
        <v>S</v>
      </c>
      <c r="S583" s="50" t="s">
        <v>24</v>
      </c>
      <c r="T583" s="50" t="s">
        <v>18</v>
      </c>
      <c r="U583" s="67">
        <v>2</v>
      </c>
      <c r="V583" s="50" t="s">
        <v>23</v>
      </c>
      <c r="W583" s="50" t="s">
        <v>1914</v>
      </c>
      <c r="X583" s="52" t="s">
        <v>2089</v>
      </c>
    </row>
    <row r="584" spans="2:24" x14ac:dyDescent="0.25">
      <c r="B584" s="49" t="str">
        <f t="shared" ref="B584:B647" si="18">C584&amp;"."&amp;D584&amp;"."&amp;E584&amp;"."&amp;F584&amp;"."&amp;G584&amp;"."&amp;H584&amp;"."&amp;I584&amp;"."&amp;J584&amp;"."&amp;K584&amp;"."&amp;L584&amp;"."&amp;M584&amp;"."&amp;N584</f>
        <v>1.6.1.1.01.0.0.00.00.00.00.00</v>
      </c>
      <c r="C584" s="50" t="s">
        <v>18</v>
      </c>
      <c r="D584" s="50" t="s">
        <v>69</v>
      </c>
      <c r="E584" s="50" t="s">
        <v>18</v>
      </c>
      <c r="F584" s="50" t="s">
        <v>18</v>
      </c>
      <c r="G584" s="50" t="s">
        <v>27</v>
      </c>
      <c r="H584" s="50" t="s">
        <v>19</v>
      </c>
      <c r="I584" s="50" t="s">
        <v>19</v>
      </c>
      <c r="J584" s="50" t="s">
        <v>20</v>
      </c>
      <c r="K584" s="50" t="s">
        <v>20</v>
      </c>
      <c r="L584" s="50" t="s">
        <v>20</v>
      </c>
      <c r="M584" s="50" t="s">
        <v>20</v>
      </c>
      <c r="N584" s="50" t="s">
        <v>20</v>
      </c>
      <c r="O584" s="50" t="s">
        <v>2123</v>
      </c>
      <c r="P584" s="55" t="s">
        <v>567</v>
      </c>
      <c r="Q584" s="355" t="s">
        <v>1518</v>
      </c>
      <c r="R584" s="50" t="str">
        <f t="shared" ref="R584:R647" si="19">IF(U584=2,"S","A")</f>
        <v>S</v>
      </c>
      <c r="S584" s="50" t="s">
        <v>24</v>
      </c>
      <c r="T584" s="50" t="s">
        <v>18</v>
      </c>
      <c r="U584" s="67">
        <v>2</v>
      </c>
      <c r="V584" s="50" t="s">
        <v>23</v>
      </c>
      <c r="W584" s="50" t="s">
        <v>1914</v>
      </c>
      <c r="X584" s="52" t="s">
        <v>2089</v>
      </c>
    </row>
    <row r="585" spans="2:24" x14ac:dyDescent="0.25">
      <c r="B585" s="49" t="str">
        <f t="shared" si="18"/>
        <v>1.6.1.1.01.0.1.00.00.00.00.00</v>
      </c>
      <c r="C585" s="50" t="s">
        <v>18</v>
      </c>
      <c r="D585" s="50" t="s">
        <v>69</v>
      </c>
      <c r="E585" s="50" t="s">
        <v>18</v>
      </c>
      <c r="F585" s="50" t="s">
        <v>18</v>
      </c>
      <c r="G585" s="50" t="s">
        <v>27</v>
      </c>
      <c r="H585" s="71" t="s">
        <v>19</v>
      </c>
      <c r="I585" s="50" t="s">
        <v>18</v>
      </c>
      <c r="J585" s="50" t="s">
        <v>20</v>
      </c>
      <c r="K585" s="50" t="s">
        <v>20</v>
      </c>
      <c r="L585" s="50" t="s">
        <v>20</v>
      </c>
      <c r="M585" s="50" t="s">
        <v>20</v>
      </c>
      <c r="N585" s="50" t="s">
        <v>20</v>
      </c>
      <c r="O585" s="50" t="s">
        <v>2123</v>
      </c>
      <c r="P585" s="55" t="s">
        <v>568</v>
      </c>
      <c r="Q585" s="355" t="s">
        <v>1518</v>
      </c>
      <c r="R585" s="50" t="str">
        <f t="shared" si="19"/>
        <v>A</v>
      </c>
      <c r="S585" s="50" t="s">
        <v>24</v>
      </c>
      <c r="T585" s="50" t="s">
        <v>18</v>
      </c>
      <c r="U585" s="67">
        <v>1</v>
      </c>
      <c r="V585" s="50" t="s">
        <v>23</v>
      </c>
      <c r="W585" s="50" t="s">
        <v>1914</v>
      </c>
      <c r="X585" s="52" t="s">
        <v>1970</v>
      </c>
    </row>
    <row r="586" spans="2:24" x14ac:dyDescent="0.25">
      <c r="B586" s="49" t="str">
        <f t="shared" si="18"/>
        <v>1.6.1.1.01.0.2.00.00.00.00.00</v>
      </c>
      <c r="C586" s="50" t="s">
        <v>18</v>
      </c>
      <c r="D586" s="50" t="s">
        <v>69</v>
      </c>
      <c r="E586" s="50" t="s">
        <v>18</v>
      </c>
      <c r="F586" s="50" t="s">
        <v>18</v>
      </c>
      <c r="G586" s="50" t="s">
        <v>27</v>
      </c>
      <c r="H586" s="71" t="s">
        <v>19</v>
      </c>
      <c r="I586" s="50" t="s">
        <v>22</v>
      </c>
      <c r="J586" s="50" t="s">
        <v>20</v>
      </c>
      <c r="K586" s="50" t="s">
        <v>20</v>
      </c>
      <c r="L586" s="50" t="s">
        <v>20</v>
      </c>
      <c r="M586" s="50" t="s">
        <v>20</v>
      </c>
      <c r="N586" s="50" t="s">
        <v>20</v>
      </c>
      <c r="O586" s="50" t="s">
        <v>2123</v>
      </c>
      <c r="P586" s="55" t="s">
        <v>569</v>
      </c>
      <c r="Q586" s="355" t="s">
        <v>1518</v>
      </c>
      <c r="R586" s="50" t="str">
        <f t="shared" si="19"/>
        <v>A</v>
      </c>
      <c r="S586" s="50" t="s">
        <v>24</v>
      </c>
      <c r="T586" s="50" t="s">
        <v>18</v>
      </c>
      <c r="U586" s="67">
        <v>1</v>
      </c>
      <c r="V586" s="50" t="s">
        <v>23</v>
      </c>
      <c r="W586" s="50" t="s">
        <v>1914</v>
      </c>
      <c r="X586" s="52" t="s">
        <v>1970</v>
      </c>
    </row>
    <row r="587" spans="2:24" x14ac:dyDescent="0.25">
      <c r="B587" s="49" t="str">
        <f t="shared" si="18"/>
        <v>1.6.1.1.01.0.3.00.00.00.00.00</v>
      </c>
      <c r="C587" s="50" t="s">
        <v>18</v>
      </c>
      <c r="D587" s="50" t="s">
        <v>69</v>
      </c>
      <c r="E587" s="50" t="s">
        <v>18</v>
      </c>
      <c r="F587" s="50" t="s">
        <v>18</v>
      </c>
      <c r="G587" s="50" t="s">
        <v>27</v>
      </c>
      <c r="H587" s="71" t="s">
        <v>19</v>
      </c>
      <c r="I587" s="50" t="s">
        <v>23</v>
      </c>
      <c r="J587" s="50" t="s">
        <v>20</v>
      </c>
      <c r="K587" s="50" t="s">
        <v>20</v>
      </c>
      <c r="L587" s="50" t="s">
        <v>20</v>
      </c>
      <c r="M587" s="50" t="s">
        <v>20</v>
      </c>
      <c r="N587" s="50" t="s">
        <v>20</v>
      </c>
      <c r="O587" s="50" t="s">
        <v>2123</v>
      </c>
      <c r="P587" s="55" t="s">
        <v>570</v>
      </c>
      <c r="Q587" s="355" t="s">
        <v>1518</v>
      </c>
      <c r="R587" s="50" t="str">
        <f t="shared" si="19"/>
        <v>A</v>
      </c>
      <c r="S587" s="50" t="s">
        <v>24</v>
      </c>
      <c r="T587" s="50" t="s">
        <v>18</v>
      </c>
      <c r="U587" s="67">
        <v>1</v>
      </c>
      <c r="V587" s="50" t="s">
        <v>23</v>
      </c>
      <c r="W587" s="50" t="s">
        <v>1914</v>
      </c>
      <c r="X587" s="52" t="s">
        <v>1970</v>
      </c>
    </row>
    <row r="588" spans="2:24" x14ac:dyDescent="0.25">
      <c r="B588" s="49" t="str">
        <f t="shared" si="18"/>
        <v>1.6.1.1.01.0.4.00.00.00.00.00</v>
      </c>
      <c r="C588" s="50" t="s">
        <v>18</v>
      </c>
      <c r="D588" s="50" t="s">
        <v>69</v>
      </c>
      <c r="E588" s="50" t="s">
        <v>18</v>
      </c>
      <c r="F588" s="50" t="s">
        <v>18</v>
      </c>
      <c r="G588" s="50" t="s">
        <v>27</v>
      </c>
      <c r="H588" s="71" t="s">
        <v>19</v>
      </c>
      <c r="I588" s="50" t="s">
        <v>48</v>
      </c>
      <c r="J588" s="50" t="s">
        <v>20</v>
      </c>
      <c r="K588" s="50" t="s">
        <v>20</v>
      </c>
      <c r="L588" s="50" t="s">
        <v>20</v>
      </c>
      <c r="M588" s="50" t="s">
        <v>20</v>
      </c>
      <c r="N588" s="50" t="s">
        <v>20</v>
      </c>
      <c r="O588" s="50" t="s">
        <v>2123</v>
      </c>
      <c r="P588" s="55" t="s">
        <v>571</v>
      </c>
      <c r="Q588" s="355" t="s">
        <v>1518</v>
      </c>
      <c r="R588" s="50" t="str">
        <f t="shared" si="19"/>
        <v>A</v>
      </c>
      <c r="S588" s="50" t="s">
        <v>24</v>
      </c>
      <c r="T588" s="50" t="s">
        <v>18</v>
      </c>
      <c r="U588" s="67">
        <v>1</v>
      </c>
      <c r="V588" s="50" t="s">
        <v>23</v>
      </c>
      <c r="W588" s="50" t="s">
        <v>1914</v>
      </c>
      <c r="X588" s="52" t="s">
        <v>1970</v>
      </c>
    </row>
    <row r="589" spans="2:24" x14ac:dyDescent="0.25">
      <c r="B589" s="49" t="str">
        <f t="shared" si="18"/>
        <v>1.6.1.1.01.0.5.00.00.00.00.00</v>
      </c>
      <c r="C589" s="50" t="s">
        <v>18</v>
      </c>
      <c r="D589" s="50" t="s">
        <v>69</v>
      </c>
      <c r="E589" s="50" t="s">
        <v>18</v>
      </c>
      <c r="F589" s="50" t="s">
        <v>18</v>
      </c>
      <c r="G589" s="50" t="s">
        <v>27</v>
      </c>
      <c r="H589" s="71" t="s">
        <v>19</v>
      </c>
      <c r="I589" s="50" t="s">
        <v>57</v>
      </c>
      <c r="J589" s="50" t="s">
        <v>20</v>
      </c>
      <c r="K589" s="50" t="s">
        <v>20</v>
      </c>
      <c r="L589" s="50" t="s">
        <v>20</v>
      </c>
      <c r="M589" s="50" t="s">
        <v>20</v>
      </c>
      <c r="N589" s="50" t="s">
        <v>20</v>
      </c>
      <c r="O589" s="50" t="s">
        <v>2123</v>
      </c>
      <c r="P589" s="55" t="s">
        <v>572</v>
      </c>
      <c r="Q589" s="355" t="s">
        <v>1518</v>
      </c>
      <c r="R589" s="50" t="str">
        <f t="shared" si="19"/>
        <v>A</v>
      </c>
      <c r="S589" s="50" t="s">
        <v>24</v>
      </c>
      <c r="T589" s="50" t="s">
        <v>18</v>
      </c>
      <c r="U589" s="67">
        <v>1</v>
      </c>
      <c r="V589" s="50" t="s">
        <v>23</v>
      </c>
      <c r="W589" s="50" t="s">
        <v>1914</v>
      </c>
      <c r="X589" s="52" t="s">
        <v>1970</v>
      </c>
    </row>
    <row r="590" spans="2:24" x14ac:dyDescent="0.25">
      <c r="B590" s="49" t="str">
        <f t="shared" si="18"/>
        <v>1.6.1.1.01.0.6.00.00.00.00.00</v>
      </c>
      <c r="C590" s="50" t="s">
        <v>18</v>
      </c>
      <c r="D590" s="50" t="s">
        <v>69</v>
      </c>
      <c r="E590" s="50" t="s">
        <v>18</v>
      </c>
      <c r="F590" s="50" t="s">
        <v>18</v>
      </c>
      <c r="G590" s="50" t="s">
        <v>27</v>
      </c>
      <c r="H590" s="71" t="s">
        <v>19</v>
      </c>
      <c r="I590" s="50" t="s">
        <v>69</v>
      </c>
      <c r="J590" s="50" t="s">
        <v>20</v>
      </c>
      <c r="K590" s="50" t="s">
        <v>20</v>
      </c>
      <c r="L590" s="50" t="s">
        <v>20</v>
      </c>
      <c r="M590" s="50" t="s">
        <v>20</v>
      </c>
      <c r="N590" s="50" t="s">
        <v>20</v>
      </c>
      <c r="O590" s="50" t="s">
        <v>2123</v>
      </c>
      <c r="P590" s="55" t="s">
        <v>573</v>
      </c>
      <c r="Q590" s="355" t="s">
        <v>1518</v>
      </c>
      <c r="R590" s="50" t="str">
        <f t="shared" si="19"/>
        <v>A</v>
      </c>
      <c r="S590" s="50" t="s">
        <v>24</v>
      </c>
      <c r="T590" s="50" t="s">
        <v>18</v>
      </c>
      <c r="U590" s="67">
        <v>1</v>
      </c>
      <c r="V590" s="50" t="s">
        <v>23</v>
      </c>
      <c r="W590" s="50" t="s">
        <v>1914</v>
      </c>
      <c r="X590" s="52" t="s">
        <v>1970</v>
      </c>
    </row>
    <row r="591" spans="2:24" x14ac:dyDescent="0.25">
      <c r="B591" s="49" t="str">
        <f t="shared" si="18"/>
        <v>1.6.1.1.01.0.7.00.00.00.00.00</v>
      </c>
      <c r="C591" s="50" t="s">
        <v>18</v>
      </c>
      <c r="D591" s="50" t="s">
        <v>69</v>
      </c>
      <c r="E591" s="50" t="s">
        <v>18</v>
      </c>
      <c r="F591" s="50" t="s">
        <v>18</v>
      </c>
      <c r="G591" s="50" t="s">
        <v>27</v>
      </c>
      <c r="H591" s="71" t="s">
        <v>19</v>
      </c>
      <c r="I591" s="50" t="s">
        <v>71</v>
      </c>
      <c r="J591" s="50" t="s">
        <v>20</v>
      </c>
      <c r="K591" s="50" t="s">
        <v>20</v>
      </c>
      <c r="L591" s="50" t="s">
        <v>20</v>
      </c>
      <c r="M591" s="50" t="s">
        <v>20</v>
      </c>
      <c r="N591" s="50" t="s">
        <v>20</v>
      </c>
      <c r="O591" s="50" t="s">
        <v>2123</v>
      </c>
      <c r="P591" s="55" t="s">
        <v>574</v>
      </c>
      <c r="Q591" s="355" t="s">
        <v>1518</v>
      </c>
      <c r="R591" s="50" t="str">
        <f t="shared" si="19"/>
        <v>A</v>
      </c>
      <c r="S591" s="50" t="s">
        <v>24</v>
      </c>
      <c r="T591" s="50" t="s">
        <v>18</v>
      </c>
      <c r="U591" s="67">
        <v>1</v>
      </c>
      <c r="V591" s="50" t="s">
        <v>23</v>
      </c>
      <c r="W591" s="50" t="s">
        <v>1914</v>
      </c>
      <c r="X591" s="52" t="s">
        <v>1970</v>
      </c>
    </row>
    <row r="592" spans="2:24" x14ac:dyDescent="0.25">
      <c r="B592" s="49" t="str">
        <f t="shared" si="18"/>
        <v>1.6.1.1.01.0.8.00.00.00.00.00</v>
      </c>
      <c r="C592" s="50" t="s">
        <v>18</v>
      </c>
      <c r="D592" s="50" t="s">
        <v>69</v>
      </c>
      <c r="E592" s="50" t="s">
        <v>18</v>
      </c>
      <c r="F592" s="50" t="s">
        <v>18</v>
      </c>
      <c r="G592" s="50" t="s">
        <v>27</v>
      </c>
      <c r="H592" s="71" t="s">
        <v>19</v>
      </c>
      <c r="I592" s="50" t="s">
        <v>62</v>
      </c>
      <c r="J592" s="50" t="s">
        <v>20</v>
      </c>
      <c r="K592" s="50" t="s">
        <v>20</v>
      </c>
      <c r="L592" s="50" t="s">
        <v>20</v>
      </c>
      <c r="M592" s="50" t="s">
        <v>20</v>
      </c>
      <c r="N592" s="50" t="s">
        <v>20</v>
      </c>
      <c r="O592" s="50" t="s">
        <v>2123</v>
      </c>
      <c r="P592" s="55" t="s">
        <v>575</v>
      </c>
      <c r="Q592" s="355" t="s">
        <v>1518</v>
      </c>
      <c r="R592" s="50" t="str">
        <f t="shared" si="19"/>
        <v>A</v>
      </c>
      <c r="S592" s="50" t="s">
        <v>24</v>
      </c>
      <c r="T592" s="50" t="s">
        <v>18</v>
      </c>
      <c r="U592" s="67">
        <v>1</v>
      </c>
      <c r="V592" s="50" t="s">
        <v>23</v>
      </c>
      <c r="W592" s="50" t="s">
        <v>1914</v>
      </c>
      <c r="X592" s="52" t="s">
        <v>1970</v>
      </c>
    </row>
    <row r="593" spans="2:24" x14ac:dyDescent="0.25">
      <c r="B593" s="49" t="str">
        <f t="shared" si="18"/>
        <v>1.6.1.1.02.0.0.00.00.00.00.00</v>
      </c>
      <c r="C593" s="50" t="s">
        <v>18</v>
      </c>
      <c r="D593" s="50" t="s">
        <v>69</v>
      </c>
      <c r="E593" s="50" t="s">
        <v>18</v>
      </c>
      <c r="F593" s="50" t="s">
        <v>18</v>
      </c>
      <c r="G593" s="50" t="s">
        <v>28</v>
      </c>
      <c r="H593" s="50" t="s">
        <v>19</v>
      </c>
      <c r="I593" s="50" t="s">
        <v>19</v>
      </c>
      <c r="J593" s="50" t="s">
        <v>20</v>
      </c>
      <c r="K593" s="50" t="s">
        <v>20</v>
      </c>
      <c r="L593" s="50" t="s">
        <v>20</v>
      </c>
      <c r="M593" s="50" t="s">
        <v>20</v>
      </c>
      <c r="N593" s="50" t="s">
        <v>20</v>
      </c>
      <c r="O593" s="50" t="s">
        <v>2123</v>
      </c>
      <c r="P593" s="55" t="s">
        <v>576</v>
      </c>
      <c r="Q593" s="355" t="s">
        <v>1519</v>
      </c>
      <c r="R593" s="50" t="str">
        <f t="shared" si="19"/>
        <v>S</v>
      </c>
      <c r="S593" s="50" t="s">
        <v>24</v>
      </c>
      <c r="T593" s="50" t="s">
        <v>18</v>
      </c>
      <c r="U593" s="67">
        <v>2</v>
      </c>
      <c r="V593" s="50" t="s">
        <v>23</v>
      </c>
      <c r="W593" s="50" t="s">
        <v>1914</v>
      </c>
      <c r="X593" s="52" t="s">
        <v>2089</v>
      </c>
    </row>
    <row r="594" spans="2:24" x14ac:dyDescent="0.25">
      <c r="B594" s="49" t="str">
        <f t="shared" si="18"/>
        <v>1.6.1.1.02.0.1.00.00.00.00.00</v>
      </c>
      <c r="C594" s="50" t="s">
        <v>18</v>
      </c>
      <c r="D594" s="50" t="s">
        <v>69</v>
      </c>
      <c r="E594" s="50" t="s">
        <v>18</v>
      </c>
      <c r="F594" s="50" t="s">
        <v>18</v>
      </c>
      <c r="G594" s="50" t="s">
        <v>28</v>
      </c>
      <c r="H594" s="71" t="s">
        <v>19</v>
      </c>
      <c r="I594" s="50" t="s">
        <v>18</v>
      </c>
      <c r="J594" s="50" t="s">
        <v>20</v>
      </c>
      <c r="K594" s="50" t="s">
        <v>20</v>
      </c>
      <c r="L594" s="50" t="s">
        <v>20</v>
      </c>
      <c r="M594" s="50" t="s">
        <v>20</v>
      </c>
      <c r="N594" s="50" t="s">
        <v>20</v>
      </c>
      <c r="O594" s="50" t="s">
        <v>2123</v>
      </c>
      <c r="P594" s="55" t="s">
        <v>577</v>
      </c>
      <c r="Q594" s="355" t="s">
        <v>1519</v>
      </c>
      <c r="R594" s="50" t="str">
        <f t="shared" si="19"/>
        <v>A</v>
      </c>
      <c r="S594" s="50" t="s">
        <v>24</v>
      </c>
      <c r="T594" s="50" t="s">
        <v>18</v>
      </c>
      <c r="U594" s="67">
        <v>1</v>
      </c>
      <c r="V594" s="50" t="s">
        <v>23</v>
      </c>
      <c r="W594" s="50" t="s">
        <v>1914</v>
      </c>
      <c r="X594" s="52" t="s">
        <v>1970</v>
      </c>
    </row>
    <row r="595" spans="2:24" x14ac:dyDescent="0.25">
      <c r="B595" s="49" t="str">
        <f t="shared" si="18"/>
        <v>1.6.1.1.02.0.2.00.00.00.00.00</v>
      </c>
      <c r="C595" s="50" t="s">
        <v>18</v>
      </c>
      <c r="D595" s="50" t="s">
        <v>69</v>
      </c>
      <c r="E595" s="50" t="s">
        <v>18</v>
      </c>
      <c r="F595" s="50" t="s">
        <v>18</v>
      </c>
      <c r="G595" s="50" t="s">
        <v>28</v>
      </c>
      <c r="H595" s="71" t="s">
        <v>19</v>
      </c>
      <c r="I595" s="50" t="s">
        <v>22</v>
      </c>
      <c r="J595" s="50" t="s">
        <v>20</v>
      </c>
      <c r="K595" s="50" t="s">
        <v>20</v>
      </c>
      <c r="L595" s="50" t="s">
        <v>20</v>
      </c>
      <c r="M595" s="50" t="s">
        <v>20</v>
      </c>
      <c r="N595" s="50" t="s">
        <v>20</v>
      </c>
      <c r="O595" s="50" t="s">
        <v>2123</v>
      </c>
      <c r="P595" s="55" t="s">
        <v>578</v>
      </c>
      <c r="Q595" s="355" t="s">
        <v>1519</v>
      </c>
      <c r="R595" s="50" t="str">
        <f t="shared" si="19"/>
        <v>A</v>
      </c>
      <c r="S595" s="50" t="s">
        <v>24</v>
      </c>
      <c r="T595" s="50" t="s">
        <v>18</v>
      </c>
      <c r="U595" s="67">
        <v>1</v>
      </c>
      <c r="V595" s="50" t="s">
        <v>23</v>
      </c>
      <c r="W595" s="50" t="s">
        <v>1914</v>
      </c>
      <c r="X595" s="52" t="s">
        <v>1970</v>
      </c>
    </row>
    <row r="596" spans="2:24" x14ac:dyDescent="0.25">
      <c r="B596" s="49" t="str">
        <f t="shared" si="18"/>
        <v>1.6.1.1.02.0.3.00.00.00.00.00</v>
      </c>
      <c r="C596" s="50" t="s">
        <v>18</v>
      </c>
      <c r="D596" s="50" t="s">
        <v>69</v>
      </c>
      <c r="E596" s="50" t="s">
        <v>18</v>
      </c>
      <c r="F596" s="50" t="s">
        <v>18</v>
      </c>
      <c r="G596" s="50" t="s">
        <v>28</v>
      </c>
      <c r="H596" s="71" t="s">
        <v>19</v>
      </c>
      <c r="I596" s="50" t="s">
        <v>23</v>
      </c>
      <c r="J596" s="50" t="s">
        <v>20</v>
      </c>
      <c r="K596" s="50" t="s">
        <v>20</v>
      </c>
      <c r="L596" s="50" t="s">
        <v>20</v>
      </c>
      <c r="M596" s="50" t="s">
        <v>20</v>
      </c>
      <c r="N596" s="50" t="s">
        <v>20</v>
      </c>
      <c r="O596" s="50" t="s">
        <v>2123</v>
      </c>
      <c r="P596" s="55" t="s">
        <v>579</v>
      </c>
      <c r="Q596" s="355" t="s">
        <v>1519</v>
      </c>
      <c r="R596" s="50" t="str">
        <f t="shared" si="19"/>
        <v>A</v>
      </c>
      <c r="S596" s="50" t="s">
        <v>24</v>
      </c>
      <c r="T596" s="50" t="s">
        <v>18</v>
      </c>
      <c r="U596" s="67">
        <v>1</v>
      </c>
      <c r="V596" s="50" t="s">
        <v>23</v>
      </c>
      <c r="W596" s="50" t="s">
        <v>1914</v>
      </c>
      <c r="X596" s="52" t="s">
        <v>1970</v>
      </c>
    </row>
    <row r="597" spans="2:24" x14ac:dyDescent="0.25">
      <c r="B597" s="49" t="str">
        <f t="shared" si="18"/>
        <v>1.6.1.1.02.0.4.00.00.00.00.00</v>
      </c>
      <c r="C597" s="50" t="s">
        <v>18</v>
      </c>
      <c r="D597" s="50" t="s">
        <v>69</v>
      </c>
      <c r="E597" s="50" t="s">
        <v>18</v>
      </c>
      <c r="F597" s="50" t="s">
        <v>18</v>
      </c>
      <c r="G597" s="50" t="s">
        <v>28</v>
      </c>
      <c r="H597" s="71" t="s">
        <v>19</v>
      </c>
      <c r="I597" s="50" t="s">
        <v>48</v>
      </c>
      <c r="J597" s="50" t="s">
        <v>20</v>
      </c>
      <c r="K597" s="50" t="s">
        <v>20</v>
      </c>
      <c r="L597" s="50" t="s">
        <v>20</v>
      </c>
      <c r="M597" s="50" t="s">
        <v>20</v>
      </c>
      <c r="N597" s="50" t="s">
        <v>20</v>
      </c>
      <c r="O597" s="50" t="s">
        <v>2123</v>
      </c>
      <c r="P597" s="55" t="s">
        <v>580</v>
      </c>
      <c r="Q597" s="355" t="s">
        <v>1519</v>
      </c>
      <c r="R597" s="50" t="str">
        <f t="shared" si="19"/>
        <v>A</v>
      </c>
      <c r="S597" s="50" t="s">
        <v>24</v>
      </c>
      <c r="T597" s="50" t="s">
        <v>18</v>
      </c>
      <c r="U597" s="67">
        <v>1</v>
      </c>
      <c r="V597" s="50" t="s">
        <v>23</v>
      </c>
      <c r="W597" s="50" t="s">
        <v>1914</v>
      </c>
      <c r="X597" s="52" t="s">
        <v>1970</v>
      </c>
    </row>
    <row r="598" spans="2:24" x14ac:dyDescent="0.25">
      <c r="B598" s="49" t="str">
        <f t="shared" si="18"/>
        <v>1.6.1.1.02.0.5.00.00.00.00.00</v>
      </c>
      <c r="C598" s="50" t="s">
        <v>18</v>
      </c>
      <c r="D598" s="50" t="s">
        <v>69</v>
      </c>
      <c r="E598" s="50" t="s">
        <v>18</v>
      </c>
      <c r="F598" s="50" t="s">
        <v>18</v>
      </c>
      <c r="G598" s="50" t="s">
        <v>28</v>
      </c>
      <c r="H598" s="71" t="s">
        <v>19</v>
      </c>
      <c r="I598" s="50" t="s">
        <v>57</v>
      </c>
      <c r="J598" s="50" t="s">
        <v>20</v>
      </c>
      <c r="K598" s="50" t="s">
        <v>20</v>
      </c>
      <c r="L598" s="50" t="s">
        <v>20</v>
      </c>
      <c r="M598" s="50" t="s">
        <v>20</v>
      </c>
      <c r="N598" s="50" t="s">
        <v>20</v>
      </c>
      <c r="O598" s="50" t="s">
        <v>2123</v>
      </c>
      <c r="P598" s="55" t="s">
        <v>581</v>
      </c>
      <c r="Q598" s="355" t="s">
        <v>1519</v>
      </c>
      <c r="R598" s="50" t="str">
        <f t="shared" si="19"/>
        <v>A</v>
      </c>
      <c r="S598" s="50" t="s">
        <v>24</v>
      </c>
      <c r="T598" s="50" t="s">
        <v>18</v>
      </c>
      <c r="U598" s="67">
        <v>1</v>
      </c>
      <c r="V598" s="50" t="s">
        <v>23</v>
      </c>
      <c r="W598" s="50" t="s">
        <v>1914</v>
      </c>
      <c r="X598" s="52" t="s">
        <v>1970</v>
      </c>
    </row>
    <row r="599" spans="2:24" x14ac:dyDescent="0.25">
      <c r="B599" s="49" t="str">
        <f t="shared" si="18"/>
        <v>1.6.1.1.02.0.6.00.00.00.00.00</v>
      </c>
      <c r="C599" s="50" t="s">
        <v>18</v>
      </c>
      <c r="D599" s="50" t="s">
        <v>69</v>
      </c>
      <c r="E599" s="50" t="s">
        <v>18</v>
      </c>
      <c r="F599" s="50" t="s">
        <v>18</v>
      </c>
      <c r="G599" s="50" t="s">
        <v>28</v>
      </c>
      <c r="H599" s="71" t="s">
        <v>19</v>
      </c>
      <c r="I599" s="50" t="s">
        <v>69</v>
      </c>
      <c r="J599" s="50" t="s">
        <v>20</v>
      </c>
      <c r="K599" s="50" t="s">
        <v>20</v>
      </c>
      <c r="L599" s="50" t="s">
        <v>20</v>
      </c>
      <c r="M599" s="50" t="s">
        <v>20</v>
      </c>
      <c r="N599" s="50" t="s">
        <v>20</v>
      </c>
      <c r="O599" s="50" t="s">
        <v>2123</v>
      </c>
      <c r="P599" s="55" t="s">
        <v>582</v>
      </c>
      <c r="Q599" s="355" t="s">
        <v>1519</v>
      </c>
      <c r="R599" s="50" t="str">
        <f t="shared" si="19"/>
        <v>A</v>
      </c>
      <c r="S599" s="50" t="s">
        <v>24</v>
      </c>
      <c r="T599" s="50" t="s">
        <v>18</v>
      </c>
      <c r="U599" s="67">
        <v>1</v>
      </c>
      <c r="V599" s="50" t="s">
        <v>23</v>
      </c>
      <c r="W599" s="50" t="s">
        <v>1914</v>
      </c>
      <c r="X599" s="52" t="s">
        <v>1970</v>
      </c>
    </row>
    <row r="600" spans="2:24" x14ac:dyDescent="0.25">
      <c r="B600" s="49" t="str">
        <f t="shared" si="18"/>
        <v>1.6.1.1.02.0.7.00.00.00.00.00</v>
      </c>
      <c r="C600" s="50" t="s">
        <v>18</v>
      </c>
      <c r="D600" s="50" t="s">
        <v>69</v>
      </c>
      <c r="E600" s="50" t="s">
        <v>18</v>
      </c>
      <c r="F600" s="50" t="s">
        <v>18</v>
      </c>
      <c r="G600" s="50" t="s">
        <v>28</v>
      </c>
      <c r="H600" s="71" t="s">
        <v>19</v>
      </c>
      <c r="I600" s="50" t="s">
        <v>71</v>
      </c>
      <c r="J600" s="50" t="s">
        <v>20</v>
      </c>
      <c r="K600" s="50" t="s">
        <v>20</v>
      </c>
      <c r="L600" s="50" t="s">
        <v>20</v>
      </c>
      <c r="M600" s="50" t="s">
        <v>20</v>
      </c>
      <c r="N600" s="50" t="s">
        <v>20</v>
      </c>
      <c r="O600" s="50" t="s">
        <v>2123</v>
      </c>
      <c r="P600" s="55" t="s">
        <v>2325</v>
      </c>
      <c r="Q600" s="355" t="s">
        <v>1519</v>
      </c>
      <c r="R600" s="50" t="str">
        <f t="shared" si="19"/>
        <v>A</v>
      </c>
      <c r="S600" s="50" t="s">
        <v>24</v>
      </c>
      <c r="T600" s="50" t="s">
        <v>18</v>
      </c>
      <c r="U600" s="67">
        <v>1</v>
      </c>
      <c r="V600" s="50" t="s">
        <v>23</v>
      </c>
      <c r="W600" s="50" t="s">
        <v>1914</v>
      </c>
      <c r="X600" s="52" t="s">
        <v>1970</v>
      </c>
    </row>
    <row r="601" spans="2:24" x14ac:dyDescent="0.25">
      <c r="B601" s="49" t="str">
        <f t="shared" si="18"/>
        <v>1.6.1.1.02.0.8.00.00.00.00.00</v>
      </c>
      <c r="C601" s="50" t="s">
        <v>18</v>
      </c>
      <c r="D601" s="50" t="s">
        <v>69</v>
      </c>
      <c r="E601" s="50" t="s">
        <v>18</v>
      </c>
      <c r="F601" s="50" t="s">
        <v>18</v>
      </c>
      <c r="G601" s="50" t="s">
        <v>28</v>
      </c>
      <c r="H601" s="71" t="s">
        <v>19</v>
      </c>
      <c r="I601" s="50" t="s">
        <v>62</v>
      </c>
      <c r="J601" s="50" t="s">
        <v>20</v>
      </c>
      <c r="K601" s="50" t="s">
        <v>20</v>
      </c>
      <c r="L601" s="50" t="s">
        <v>20</v>
      </c>
      <c r="M601" s="50" t="s">
        <v>20</v>
      </c>
      <c r="N601" s="50" t="s">
        <v>20</v>
      </c>
      <c r="O601" s="50" t="s">
        <v>2123</v>
      </c>
      <c r="P601" s="55" t="s">
        <v>583</v>
      </c>
      <c r="Q601" s="355" t="s">
        <v>1519</v>
      </c>
      <c r="R601" s="50" t="str">
        <f t="shared" si="19"/>
        <v>A</v>
      </c>
      <c r="S601" s="50" t="s">
        <v>24</v>
      </c>
      <c r="T601" s="50" t="s">
        <v>18</v>
      </c>
      <c r="U601" s="67">
        <v>1</v>
      </c>
      <c r="V601" s="50" t="s">
        <v>23</v>
      </c>
      <c r="W601" s="50" t="s">
        <v>1914</v>
      </c>
      <c r="X601" s="52" t="s">
        <v>1970</v>
      </c>
    </row>
    <row r="602" spans="2:24" x14ac:dyDescent="0.25">
      <c r="B602" s="49" t="str">
        <f t="shared" si="18"/>
        <v>1.6.1.1.03.0.0.00.00.00.00.00</v>
      </c>
      <c r="C602" s="50" t="s">
        <v>18</v>
      </c>
      <c r="D602" s="50" t="s">
        <v>69</v>
      </c>
      <c r="E602" s="50" t="s">
        <v>18</v>
      </c>
      <c r="F602" s="50" t="s">
        <v>18</v>
      </c>
      <c r="G602" s="50" t="s">
        <v>39</v>
      </c>
      <c r="H602" s="50" t="s">
        <v>19</v>
      </c>
      <c r="I602" s="50" t="s">
        <v>19</v>
      </c>
      <c r="J602" s="50" t="s">
        <v>20</v>
      </c>
      <c r="K602" s="50" t="s">
        <v>20</v>
      </c>
      <c r="L602" s="50" t="s">
        <v>20</v>
      </c>
      <c r="M602" s="50" t="s">
        <v>20</v>
      </c>
      <c r="N602" s="50" t="s">
        <v>20</v>
      </c>
      <c r="O602" s="50" t="s">
        <v>2123</v>
      </c>
      <c r="P602" s="55" t="s">
        <v>584</v>
      </c>
      <c r="Q602" s="355" t="s">
        <v>1520</v>
      </c>
      <c r="R602" s="50" t="str">
        <f t="shared" si="19"/>
        <v>S</v>
      </c>
      <c r="S602" s="50" t="s">
        <v>24</v>
      </c>
      <c r="T602" s="50" t="s">
        <v>18</v>
      </c>
      <c r="U602" s="67">
        <v>2</v>
      </c>
      <c r="V602" s="50" t="s">
        <v>23</v>
      </c>
      <c r="W602" s="50" t="s">
        <v>1914</v>
      </c>
      <c r="X602" s="52" t="s">
        <v>2089</v>
      </c>
    </row>
    <row r="603" spans="2:24" x14ac:dyDescent="0.25">
      <c r="B603" s="49" t="str">
        <f t="shared" si="18"/>
        <v>1.6.1.1.03.0.1.00.00.00.00.00</v>
      </c>
      <c r="C603" s="50" t="s">
        <v>18</v>
      </c>
      <c r="D603" s="50" t="s">
        <v>69</v>
      </c>
      <c r="E603" s="50" t="s">
        <v>18</v>
      </c>
      <c r="F603" s="50" t="s">
        <v>18</v>
      </c>
      <c r="G603" s="50" t="s">
        <v>39</v>
      </c>
      <c r="H603" s="71" t="s">
        <v>19</v>
      </c>
      <c r="I603" s="50" t="s">
        <v>18</v>
      </c>
      <c r="J603" s="50" t="s">
        <v>20</v>
      </c>
      <c r="K603" s="50" t="s">
        <v>20</v>
      </c>
      <c r="L603" s="50" t="s">
        <v>20</v>
      </c>
      <c r="M603" s="50" t="s">
        <v>20</v>
      </c>
      <c r="N603" s="50" t="s">
        <v>20</v>
      </c>
      <c r="O603" s="50" t="s">
        <v>2123</v>
      </c>
      <c r="P603" s="55" t="s">
        <v>585</v>
      </c>
      <c r="Q603" s="355" t="s">
        <v>1520</v>
      </c>
      <c r="R603" s="50" t="str">
        <f t="shared" si="19"/>
        <v>A</v>
      </c>
      <c r="S603" s="50" t="s">
        <v>24</v>
      </c>
      <c r="T603" s="50" t="s">
        <v>18</v>
      </c>
      <c r="U603" s="67">
        <v>1</v>
      </c>
      <c r="V603" s="50" t="s">
        <v>23</v>
      </c>
      <c r="W603" s="50" t="s">
        <v>1914</v>
      </c>
      <c r="X603" s="52" t="s">
        <v>1970</v>
      </c>
    </row>
    <row r="604" spans="2:24" x14ac:dyDescent="0.25">
      <c r="B604" s="49" t="str">
        <f t="shared" si="18"/>
        <v>1.6.1.1.03.0.2.00.00.00.00.00</v>
      </c>
      <c r="C604" s="50" t="s">
        <v>18</v>
      </c>
      <c r="D604" s="50" t="s">
        <v>69</v>
      </c>
      <c r="E604" s="50" t="s">
        <v>18</v>
      </c>
      <c r="F604" s="50" t="s">
        <v>18</v>
      </c>
      <c r="G604" s="50" t="s">
        <v>39</v>
      </c>
      <c r="H604" s="71" t="s">
        <v>19</v>
      </c>
      <c r="I604" s="50" t="s">
        <v>22</v>
      </c>
      <c r="J604" s="50" t="s">
        <v>20</v>
      </c>
      <c r="K604" s="50" t="s">
        <v>20</v>
      </c>
      <c r="L604" s="50" t="s">
        <v>20</v>
      </c>
      <c r="M604" s="50" t="s">
        <v>20</v>
      </c>
      <c r="N604" s="50" t="s">
        <v>20</v>
      </c>
      <c r="O604" s="50" t="s">
        <v>2123</v>
      </c>
      <c r="P604" s="55" t="s">
        <v>586</v>
      </c>
      <c r="Q604" s="355" t="s">
        <v>1520</v>
      </c>
      <c r="R604" s="50" t="str">
        <f t="shared" si="19"/>
        <v>A</v>
      </c>
      <c r="S604" s="50" t="s">
        <v>24</v>
      </c>
      <c r="T604" s="50" t="s">
        <v>18</v>
      </c>
      <c r="U604" s="67">
        <v>1</v>
      </c>
      <c r="V604" s="50" t="s">
        <v>23</v>
      </c>
      <c r="W604" s="50" t="s">
        <v>1914</v>
      </c>
      <c r="X604" s="52" t="s">
        <v>1970</v>
      </c>
    </row>
    <row r="605" spans="2:24" x14ac:dyDescent="0.25">
      <c r="B605" s="49" t="str">
        <f t="shared" si="18"/>
        <v>1.6.1.1.03.0.3.00.00.00.00.00</v>
      </c>
      <c r="C605" s="50" t="s">
        <v>18</v>
      </c>
      <c r="D605" s="50" t="s">
        <v>69</v>
      </c>
      <c r="E605" s="50" t="s">
        <v>18</v>
      </c>
      <c r="F605" s="50" t="s">
        <v>18</v>
      </c>
      <c r="G605" s="50" t="s">
        <v>39</v>
      </c>
      <c r="H605" s="71" t="s">
        <v>19</v>
      </c>
      <c r="I605" s="50" t="s">
        <v>23</v>
      </c>
      <c r="J605" s="50" t="s">
        <v>20</v>
      </c>
      <c r="K605" s="50" t="s">
        <v>20</v>
      </c>
      <c r="L605" s="50" t="s">
        <v>20</v>
      </c>
      <c r="M605" s="50" t="s">
        <v>20</v>
      </c>
      <c r="N605" s="50" t="s">
        <v>20</v>
      </c>
      <c r="O605" s="50" t="s">
        <v>2123</v>
      </c>
      <c r="P605" s="55" t="s">
        <v>587</v>
      </c>
      <c r="Q605" s="355" t="s">
        <v>1520</v>
      </c>
      <c r="R605" s="50" t="str">
        <f t="shared" si="19"/>
        <v>A</v>
      </c>
      <c r="S605" s="50" t="s">
        <v>24</v>
      </c>
      <c r="T605" s="50" t="s">
        <v>18</v>
      </c>
      <c r="U605" s="67">
        <v>1</v>
      </c>
      <c r="V605" s="50" t="s">
        <v>23</v>
      </c>
      <c r="W605" s="50" t="s">
        <v>1914</v>
      </c>
      <c r="X605" s="52" t="s">
        <v>1970</v>
      </c>
    </row>
    <row r="606" spans="2:24" x14ac:dyDescent="0.25">
      <c r="B606" s="49" t="str">
        <f t="shared" si="18"/>
        <v>1.6.1.1.03.0.4.00.00.00.00.00</v>
      </c>
      <c r="C606" s="50" t="s">
        <v>18</v>
      </c>
      <c r="D606" s="50" t="s">
        <v>69</v>
      </c>
      <c r="E606" s="50" t="s">
        <v>18</v>
      </c>
      <c r="F606" s="50" t="s">
        <v>18</v>
      </c>
      <c r="G606" s="50" t="s">
        <v>39</v>
      </c>
      <c r="H606" s="71" t="s">
        <v>19</v>
      </c>
      <c r="I606" s="50" t="s">
        <v>48</v>
      </c>
      <c r="J606" s="50" t="s">
        <v>20</v>
      </c>
      <c r="K606" s="50" t="s">
        <v>20</v>
      </c>
      <c r="L606" s="50" t="s">
        <v>20</v>
      </c>
      <c r="M606" s="50" t="s">
        <v>20</v>
      </c>
      <c r="N606" s="50" t="s">
        <v>20</v>
      </c>
      <c r="O606" s="50" t="s">
        <v>2123</v>
      </c>
      <c r="P606" s="55" t="s">
        <v>588</v>
      </c>
      <c r="Q606" s="355" t="s">
        <v>1520</v>
      </c>
      <c r="R606" s="50" t="str">
        <f t="shared" si="19"/>
        <v>A</v>
      </c>
      <c r="S606" s="50" t="s">
        <v>24</v>
      </c>
      <c r="T606" s="50" t="s">
        <v>18</v>
      </c>
      <c r="U606" s="67">
        <v>1</v>
      </c>
      <c r="V606" s="50" t="s">
        <v>23</v>
      </c>
      <c r="W606" s="50" t="s">
        <v>1914</v>
      </c>
      <c r="X606" s="52" t="s">
        <v>1970</v>
      </c>
    </row>
    <row r="607" spans="2:24" x14ac:dyDescent="0.25">
      <c r="B607" s="49" t="str">
        <f t="shared" si="18"/>
        <v>1.6.1.1.03.0.5.00.00.00.00.00</v>
      </c>
      <c r="C607" s="50" t="s">
        <v>18</v>
      </c>
      <c r="D607" s="50" t="s">
        <v>69</v>
      </c>
      <c r="E607" s="50" t="s">
        <v>18</v>
      </c>
      <c r="F607" s="50" t="s">
        <v>18</v>
      </c>
      <c r="G607" s="50" t="s">
        <v>39</v>
      </c>
      <c r="H607" s="71" t="s">
        <v>19</v>
      </c>
      <c r="I607" s="50" t="s">
        <v>57</v>
      </c>
      <c r="J607" s="50" t="s">
        <v>20</v>
      </c>
      <c r="K607" s="50" t="s">
        <v>20</v>
      </c>
      <c r="L607" s="50" t="s">
        <v>20</v>
      </c>
      <c r="M607" s="50" t="s">
        <v>20</v>
      </c>
      <c r="N607" s="50" t="s">
        <v>20</v>
      </c>
      <c r="O607" s="50" t="s">
        <v>2123</v>
      </c>
      <c r="P607" s="55" t="s">
        <v>589</v>
      </c>
      <c r="Q607" s="355" t="s">
        <v>1520</v>
      </c>
      <c r="R607" s="50" t="str">
        <f t="shared" si="19"/>
        <v>A</v>
      </c>
      <c r="S607" s="50" t="s">
        <v>24</v>
      </c>
      <c r="T607" s="50" t="s">
        <v>18</v>
      </c>
      <c r="U607" s="67">
        <v>1</v>
      </c>
      <c r="V607" s="50" t="s">
        <v>23</v>
      </c>
      <c r="W607" s="50" t="s">
        <v>1914</v>
      </c>
      <c r="X607" s="52" t="s">
        <v>1970</v>
      </c>
    </row>
    <row r="608" spans="2:24" x14ac:dyDescent="0.25">
      <c r="B608" s="49" t="str">
        <f t="shared" si="18"/>
        <v>1.6.1.1.03.0.6.00.00.00.00.00</v>
      </c>
      <c r="C608" s="50" t="s">
        <v>18</v>
      </c>
      <c r="D608" s="50" t="s">
        <v>69</v>
      </c>
      <c r="E608" s="50" t="s">
        <v>18</v>
      </c>
      <c r="F608" s="50" t="s">
        <v>18</v>
      </c>
      <c r="G608" s="50" t="s">
        <v>39</v>
      </c>
      <c r="H608" s="71" t="s">
        <v>19</v>
      </c>
      <c r="I608" s="50" t="s">
        <v>69</v>
      </c>
      <c r="J608" s="50" t="s">
        <v>20</v>
      </c>
      <c r="K608" s="50" t="s">
        <v>20</v>
      </c>
      <c r="L608" s="50" t="s">
        <v>20</v>
      </c>
      <c r="M608" s="50" t="s">
        <v>20</v>
      </c>
      <c r="N608" s="50" t="s">
        <v>20</v>
      </c>
      <c r="O608" s="50" t="s">
        <v>2123</v>
      </c>
      <c r="P608" s="55" t="s">
        <v>590</v>
      </c>
      <c r="Q608" s="355" t="s">
        <v>1520</v>
      </c>
      <c r="R608" s="50" t="str">
        <f t="shared" si="19"/>
        <v>A</v>
      </c>
      <c r="S608" s="50" t="s">
        <v>24</v>
      </c>
      <c r="T608" s="50" t="s">
        <v>18</v>
      </c>
      <c r="U608" s="67">
        <v>1</v>
      </c>
      <c r="V608" s="50" t="s">
        <v>23</v>
      </c>
      <c r="W608" s="50" t="s">
        <v>1914</v>
      </c>
      <c r="X608" s="52" t="s">
        <v>1970</v>
      </c>
    </row>
    <row r="609" spans="2:24" x14ac:dyDescent="0.25">
      <c r="B609" s="49" t="str">
        <f t="shared" si="18"/>
        <v>1.6.1.1.03.0.7.00.00.00.00.00</v>
      </c>
      <c r="C609" s="50" t="s">
        <v>18</v>
      </c>
      <c r="D609" s="50" t="s">
        <v>69</v>
      </c>
      <c r="E609" s="50" t="s">
        <v>18</v>
      </c>
      <c r="F609" s="50" t="s">
        <v>18</v>
      </c>
      <c r="G609" s="50" t="s">
        <v>39</v>
      </c>
      <c r="H609" s="71" t="s">
        <v>19</v>
      </c>
      <c r="I609" s="50" t="s">
        <v>71</v>
      </c>
      <c r="J609" s="50" t="s">
        <v>20</v>
      </c>
      <c r="K609" s="50" t="s">
        <v>20</v>
      </c>
      <c r="L609" s="50" t="s">
        <v>20</v>
      </c>
      <c r="M609" s="50" t="s">
        <v>20</v>
      </c>
      <c r="N609" s="50" t="s">
        <v>20</v>
      </c>
      <c r="O609" s="50" t="s">
        <v>2123</v>
      </c>
      <c r="P609" s="55" t="s">
        <v>2326</v>
      </c>
      <c r="Q609" s="355" t="s">
        <v>1520</v>
      </c>
      <c r="R609" s="50" t="str">
        <f t="shared" si="19"/>
        <v>A</v>
      </c>
      <c r="S609" s="50" t="s">
        <v>24</v>
      </c>
      <c r="T609" s="50" t="s">
        <v>18</v>
      </c>
      <c r="U609" s="67">
        <v>1</v>
      </c>
      <c r="V609" s="50" t="s">
        <v>23</v>
      </c>
      <c r="W609" s="50" t="s">
        <v>1914</v>
      </c>
      <c r="X609" s="52" t="s">
        <v>1970</v>
      </c>
    </row>
    <row r="610" spans="2:24" x14ac:dyDescent="0.25">
      <c r="B610" s="49" t="str">
        <f t="shared" si="18"/>
        <v>1.6.1.1.03.0.8.00.00.00.00.00</v>
      </c>
      <c r="C610" s="50" t="s">
        <v>18</v>
      </c>
      <c r="D610" s="50" t="s">
        <v>69</v>
      </c>
      <c r="E610" s="50" t="s">
        <v>18</v>
      </c>
      <c r="F610" s="50" t="s">
        <v>18</v>
      </c>
      <c r="G610" s="50" t="s">
        <v>39</v>
      </c>
      <c r="H610" s="71" t="s">
        <v>19</v>
      </c>
      <c r="I610" s="50" t="s">
        <v>62</v>
      </c>
      <c r="J610" s="50" t="s">
        <v>20</v>
      </c>
      <c r="K610" s="50" t="s">
        <v>20</v>
      </c>
      <c r="L610" s="50" t="s">
        <v>20</v>
      </c>
      <c r="M610" s="50" t="s">
        <v>20</v>
      </c>
      <c r="N610" s="50" t="s">
        <v>20</v>
      </c>
      <c r="O610" s="50" t="s">
        <v>2123</v>
      </c>
      <c r="P610" s="55" t="s">
        <v>591</v>
      </c>
      <c r="Q610" s="355" t="s">
        <v>1520</v>
      </c>
      <c r="R610" s="50" t="str">
        <f t="shared" si="19"/>
        <v>A</v>
      </c>
      <c r="S610" s="50" t="s">
        <v>24</v>
      </c>
      <c r="T610" s="50" t="s">
        <v>18</v>
      </c>
      <c r="U610" s="67">
        <v>1</v>
      </c>
      <c r="V610" s="50" t="s">
        <v>23</v>
      </c>
      <c r="W610" s="50" t="s">
        <v>1914</v>
      </c>
      <c r="X610" s="52" t="s">
        <v>1970</v>
      </c>
    </row>
    <row r="611" spans="2:24" x14ac:dyDescent="0.25">
      <c r="B611" s="49" t="str">
        <f t="shared" si="18"/>
        <v>1.6.1.1.04.0.0.00.00.00.00.00</v>
      </c>
      <c r="C611" s="50" t="s">
        <v>18</v>
      </c>
      <c r="D611" s="50" t="s">
        <v>69</v>
      </c>
      <c r="E611" s="50" t="s">
        <v>18</v>
      </c>
      <c r="F611" s="50" t="s">
        <v>18</v>
      </c>
      <c r="G611" s="50" t="s">
        <v>114</v>
      </c>
      <c r="H611" s="50" t="s">
        <v>19</v>
      </c>
      <c r="I611" s="50" t="s">
        <v>19</v>
      </c>
      <c r="J611" s="50" t="s">
        <v>20</v>
      </c>
      <c r="K611" s="50" t="s">
        <v>20</v>
      </c>
      <c r="L611" s="50" t="s">
        <v>20</v>
      </c>
      <c r="M611" s="50" t="s">
        <v>20</v>
      </c>
      <c r="N611" s="50" t="s">
        <v>20</v>
      </c>
      <c r="O611" s="50" t="s">
        <v>2123</v>
      </c>
      <c r="P611" s="55" t="s">
        <v>592</v>
      </c>
      <c r="Q611" s="355" t="s">
        <v>1521</v>
      </c>
      <c r="R611" s="50" t="str">
        <f t="shared" si="19"/>
        <v>S</v>
      </c>
      <c r="S611" s="50" t="s">
        <v>24</v>
      </c>
      <c r="T611" s="50" t="s">
        <v>18</v>
      </c>
      <c r="U611" s="67">
        <v>2</v>
      </c>
      <c r="V611" s="50" t="s">
        <v>23</v>
      </c>
      <c r="W611" s="50" t="s">
        <v>1914</v>
      </c>
      <c r="X611" s="52" t="s">
        <v>2089</v>
      </c>
    </row>
    <row r="612" spans="2:24" x14ac:dyDescent="0.25">
      <c r="B612" s="49" t="str">
        <f t="shared" si="18"/>
        <v>1.6.1.1.04.0.1.00.00.00.00.00</v>
      </c>
      <c r="C612" s="50" t="s">
        <v>18</v>
      </c>
      <c r="D612" s="50" t="s">
        <v>69</v>
      </c>
      <c r="E612" s="50" t="s">
        <v>18</v>
      </c>
      <c r="F612" s="50" t="s">
        <v>18</v>
      </c>
      <c r="G612" s="50" t="s">
        <v>114</v>
      </c>
      <c r="H612" s="71" t="s">
        <v>19</v>
      </c>
      <c r="I612" s="50" t="s">
        <v>18</v>
      </c>
      <c r="J612" s="50" t="s">
        <v>20</v>
      </c>
      <c r="K612" s="50" t="s">
        <v>20</v>
      </c>
      <c r="L612" s="50" t="s">
        <v>20</v>
      </c>
      <c r="M612" s="50" t="s">
        <v>20</v>
      </c>
      <c r="N612" s="50" t="s">
        <v>20</v>
      </c>
      <c r="O612" s="50" t="s">
        <v>2123</v>
      </c>
      <c r="P612" s="55" t="s">
        <v>593</v>
      </c>
      <c r="Q612" s="355" t="s">
        <v>1521</v>
      </c>
      <c r="R612" s="50" t="str">
        <f t="shared" si="19"/>
        <v>A</v>
      </c>
      <c r="S612" s="50" t="s">
        <v>24</v>
      </c>
      <c r="T612" s="50" t="s">
        <v>18</v>
      </c>
      <c r="U612" s="67">
        <v>1</v>
      </c>
      <c r="V612" s="50" t="s">
        <v>23</v>
      </c>
      <c r="W612" s="50" t="s">
        <v>1914</v>
      </c>
      <c r="X612" s="52" t="s">
        <v>1970</v>
      </c>
    </row>
    <row r="613" spans="2:24" x14ac:dyDescent="0.25">
      <c r="B613" s="49" t="str">
        <f t="shared" si="18"/>
        <v>1.6.1.1.04.0.2.00.00.00.00.00</v>
      </c>
      <c r="C613" s="50" t="s">
        <v>18</v>
      </c>
      <c r="D613" s="50" t="s">
        <v>69</v>
      </c>
      <c r="E613" s="50" t="s">
        <v>18</v>
      </c>
      <c r="F613" s="50" t="s">
        <v>18</v>
      </c>
      <c r="G613" s="50" t="s">
        <v>114</v>
      </c>
      <c r="H613" s="71" t="s">
        <v>19</v>
      </c>
      <c r="I613" s="50" t="s">
        <v>22</v>
      </c>
      <c r="J613" s="50" t="s">
        <v>20</v>
      </c>
      <c r="K613" s="50" t="s">
        <v>20</v>
      </c>
      <c r="L613" s="50" t="s">
        <v>20</v>
      </c>
      <c r="M613" s="50" t="s">
        <v>20</v>
      </c>
      <c r="N613" s="50" t="s">
        <v>20</v>
      </c>
      <c r="O613" s="50" t="s">
        <v>2123</v>
      </c>
      <c r="P613" s="55" t="s">
        <v>594</v>
      </c>
      <c r="Q613" s="355" t="s">
        <v>1521</v>
      </c>
      <c r="R613" s="50" t="str">
        <f t="shared" si="19"/>
        <v>A</v>
      </c>
      <c r="S613" s="50" t="s">
        <v>24</v>
      </c>
      <c r="T613" s="50" t="s">
        <v>18</v>
      </c>
      <c r="U613" s="67">
        <v>1</v>
      </c>
      <c r="V613" s="50" t="s">
        <v>23</v>
      </c>
      <c r="W613" s="50" t="s">
        <v>1914</v>
      </c>
      <c r="X613" s="52" t="s">
        <v>1970</v>
      </c>
    </row>
    <row r="614" spans="2:24" x14ac:dyDescent="0.25">
      <c r="B614" s="49" t="str">
        <f t="shared" si="18"/>
        <v>1.6.1.1.04.0.3.00.00.00.00.00</v>
      </c>
      <c r="C614" s="50" t="s">
        <v>18</v>
      </c>
      <c r="D614" s="50" t="s">
        <v>69</v>
      </c>
      <c r="E614" s="50" t="s">
        <v>18</v>
      </c>
      <c r="F614" s="50" t="s">
        <v>18</v>
      </c>
      <c r="G614" s="50" t="s">
        <v>114</v>
      </c>
      <c r="H614" s="71" t="s">
        <v>19</v>
      </c>
      <c r="I614" s="50" t="s">
        <v>23</v>
      </c>
      <c r="J614" s="50" t="s">
        <v>20</v>
      </c>
      <c r="K614" s="50" t="s">
        <v>20</v>
      </c>
      <c r="L614" s="50" t="s">
        <v>20</v>
      </c>
      <c r="M614" s="50" t="s">
        <v>20</v>
      </c>
      <c r="N614" s="50" t="s">
        <v>20</v>
      </c>
      <c r="O614" s="50" t="s">
        <v>2123</v>
      </c>
      <c r="P614" s="55" t="s">
        <v>595</v>
      </c>
      <c r="Q614" s="355" t="s">
        <v>1521</v>
      </c>
      <c r="R614" s="50" t="str">
        <f t="shared" si="19"/>
        <v>A</v>
      </c>
      <c r="S614" s="50" t="s">
        <v>24</v>
      </c>
      <c r="T614" s="50" t="s">
        <v>18</v>
      </c>
      <c r="U614" s="67">
        <v>1</v>
      </c>
      <c r="V614" s="50" t="s">
        <v>23</v>
      </c>
      <c r="W614" s="50" t="s">
        <v>1914</v>
      </c>
      <c r="X614" s="52" t="s">
        <v>1970</v>
      </c>
    </row>
    <row r="615" spans="2:24" x14ac:dyDescent="0.25">
      <c r="B615" s="49" t="str">
        <f t="shared" si="18"/>
        <v>1.6.1.1.04.0.4.00.00.00.00.00</v>
      </c>
      <c r="C615" s="50" t="s">
        <v>18</v>
      </c>
      <c r="D615" s="50" t="s">
        <v>69</v>
      </c>
      <c r="E615" s="50" t="s">
        <v>18</v>
      </c>
      <c r="F615" s="50" t="s">
        <v>18</v>
      </c>
      <c r="G615" s="50" t="s">
        <v>114</v>
      </c>
      <c r="H615" s="71" t="s">
        <v>19</v>
      </c>
      <c r="I615" s="50" t="s">
        <v>48</v>
      </c>
      <c r="J615" s="50" t="s">
        <v>20</v>
      </c>
      <c r="K615" s="50" t="s">
        <v>20</v>
      </c>
      <c r="L615" s="50" t="s">
        <v>20</v>
      </c>
      <c r="M615" s="50" t="s">
        <v>20</v>
      </c>
      <c r="N615" s="50" t="s">
        <v>20</v>
      </c>
      <c r="O615" s="50" t="s">
        <v>2123</v>
      </c>
      <c r="P615" s="55" t="s">
        <v>596</v>
      </c>
      <c r="Q615" s="355" t="s">
        <v>1521</v>
      </c>
      <c r="R615" s="50" t="str">
        <f t="shared" si="19"/>
        <v>A</v>
      </c>
      <c r="S615" s="50" t="s">
        <v>24</v>
      </c>
      <c r="T615" s="50" t="s">
        <v>18</v>
      </c>
      <c r="U615" s="67">
        <v>1</v>
      </c>
      <c r="V615" s="50" t="s">
        <v>23</v>
      </c>
      <c r="W615" s="50" t="s">
        <v>1914</v>
      </c>
      <c r="X615" s="52" t="s">
        <v>1970</v>
      </c>
    </row>
    <row r="616" spans="2:24" x14ac:dyDescent="0.25">
      <c r="B616" s="49" t="str">
        <f t="shared" si="18"/>
        <v>1.6.1.1.04.0.5.00.00.00.00.00</v>
      </c>
      <c r="C616" s="50" t="s">
        <v>18</v>
      </c>
      <c r="D616" s="50" t="s">
        <v>69</v>
      </c>
      <c r="E616" s="50" t="s">
        <v>18</v>
      </c>
      <c r="F616" s="50" t="s">
        <v>18</v>
      </c>
      <c r="G616" s="50" t="s">
        <v>114</v>
      </c>
      <c r="H616" s="71" t="s">
        <v>19</v>
      </c>
      <c r="I616" s="50" t="s">
        <v>57</v>
      </c>
      <c r="J616" s="50" t="s">
        <v>20</v>
      </c>
      <c r="K616" s="50" t="s">
        <v>20</v>
      </c>
      <c r="L616" s="50" t="s">
        <v>20</v>
      </c>
      <c r="M616" s="50" t="s">
        <v>20</v>
      </c>
      <c r="N616" s="50" t="s">
        <v>20</v>
      </c>
      <c r="O616" s="50" t="s">
        <v>2123</v>
      </c>
      <c r="P616" s="55" t="s">
        <v>597</v>
      </c>
      <c r="Q616" s="355" t="s">
        <v>1521</v>
      </c>
      <c r="R616" s="50" t="str">
        <f t="shared" si="19"/>
        <v>A</v>
      </c>
      <c r="S616" s="50" t="s">
        <v>24</v>
      </c>
      <c r="T616" s="50" t="s">
        <v>18</v>
      </c>
      <c r="U616" s="67">
        <v>1</v>
      </c>
      <c r="V616" s="50" t="s">
        <v>23</v>
      </c>
      <c r="W616" s="50" t="s">
        <v>1914</v>
      </c>
      <c r="X616" s="52" t="s">
        <v>1970</v>
      </c>
    </row>
    <row r="617" spans="2:24" x14ac:dyDescent="0.25">
      <c r="B617" s="49" t="str">
        <f t="shared" si="18"/>
        <v>1.6.1.1.04.0.6.00.00.00.00.00</v>
      </c>
      <c r="C617" s="50" t="s">
        <v>18</v>
      </c>
      <c r="D617" s="50" t="s">
        <v>69</v>
      </c>
      <c r="E617" s="50" t="s">
        <v>18</v>
      </c>
      <c r="F617" s="50" t="s">
        <v>18</v>
      </c>
      <c r="G617" s="50" t="s">
        <v>114</v>
      </c>
      <c r="H617" s="71" t="s">
        <v>19</v>
      </c>
      <c r="I617" s="50" t="s">
        <v>69</v>
      </c>
      <c r="J617" s="50" t="s">
        <v>20</v>
      </c>
      <c r="K617" s="50" t="s">
        <v>20</v>
      </c>
      <c r="L617" s="50" t="s">
        <v>20</v>
      </c>
      <c r="M617" s="50" t="s">
        <v>20</v>
      </c>
      <c r="N617" s="50" t="s">
        <v>20</v>
      </c>
      <c r="O617" s="50" t="s">
        <v>2123</v>
      </c>
      <c r="P617" s="55" t="s">
        <v>598</v>
      </c>
      <c r="Q617" s="355" t="s">
        <v>1521</v>
      </c>
      <c r="R617" s="50" t="str">
        <f t="shared" si="19"/>
        <v>A</v>
      </c>
      <c r="S617" s="50" t="s">
        <v>24</v>
      </c>
      <c r="T617" s="50" t="s">
        <v>18</v>
      </c>
      <c r="U617" s="67">
        <v>1</v>
      </c>
      <c r="V617" s="50" t="s">
        <v>23</v>
      </c>
      <c r="W617" s="50" t="s">
        <v>1914</v>
      </c>
      <c r="X617" s="52" t="s">
        <v>1970</v>
      </c>
    </row>
    <row r="618" spans="2:24" x14ac:dyDescent="0.25">
      <c r="B618" s="49" t="str">
        <f t="shared" si="18"/>
        <v>1.6.1.1.04.0.7.00.00.00.00.00</v>
      </c>
      <c r="C618" s="50" t="s">
        <v>18</v>
      </c>
      <c r="D618" s="50" t="s">
        <v>69</v>
      </c>
      <c r="E618" s="50" t="s">
        <v>18</v>
      </c>
      <c r="F618" s="50" t="s">
        <v>18</v>
      </c>
      <c r="G618" s="50" t="s">
        <v>114</v>
      </c>
      <c r="H618" s="71" t="s">
        <v>19</v>
      </c>
      <c r="I618" s="50" t="s">
        <v>71</v>
      </c>
      <c r="J618" s="50" t="s">
        <v>20</v>
      </c>
      <c r="K618" s="50" t="s">
        <v>20</v>
      </c>
      <c r="L618" s="50" t="s">
        <v>20</v>
      </c>
      <c r="M618" s="50" t="s">
        <v>20</v>
      </c>
      <c r="N618" s="50" t="s">
        <v>20</v>
      </c>
      <c r="O618" s="50" t="s">
        <v>2123</v>
      </c>
      <c r="P618" s="55" t="s">
        <v>599</v>
      </c>
      <c r="Q618" s="355" t="s">
        <v>1521</v>
      </c>
      <c r="R618" s="50" t="str">
        <f t="shared" si="19"/>
        <v>A</v>
      </c>
      <c r="S618" s="50" t="s">
        <v>24</v>
      </c>
      <c r="T618" s="50" t="s">
        <v>18</v>
      </c>
      <c r="U618" s="67">
        <v>1</v>
      </c>
      <c r="V618" s="50" t="s">
        <v>23</v>
      </c>
      <c r="W618" s="50" t="s">
        <v>1914</v>
      </c>
      <c r="X618" s="52" t="s">
        <v>1970</v>
      </c>
    </row>
    <row r="619" spans="2:24" x14ac:dyDescent="0.25">
      <c r="B619" s="49" t="str">
        <f t="shared" si="18"/>
        <v>1.6.1.1.04.0.8.00.00.00.00.00</v>
      </c>
      <c r="C619" s="50" t="s">
        <v>18</v>
      </c>
      <c r="D619" s="50" t="s">
        <v>69</v>
      </c>
      <c r="E619" s="50" t="s">
        <v>18</v>
      </c>
      <c r="F619" s="50" t="s">
        <v>18</v>
      </c>
      <c r="G619" s="50" t="s">
        <v>114</v>
      </c>
      <c r="H619" s="71" t="s">
        <v>19</v>
      </c>
      <c r="I619" s="50" t="s">
        <v>62</v>
      </c>
      <c r="J619" s="50" t="s">
        <v>20</v>
      </c>
      <c r="K619" s="50" t="s">
        <v>20</v>
      </c>
      <c r="L619" s="50" t="s">
        <v>20</v>
      </c>
      <c r="M619" s="50" t="s">
        <v>20</v>
      </c>
      <c r="N619" s="50" t="s">
        <v>20</v>
      </c>
      <c r="O619" s="50" t="s">
        <v>2123</v>
      </c>
      <c r="P619" s="55" t="s">
        <v>600</v>
      </c>
      <c r="Q619" s="355" t="s">
        <v>1521</v>
      </c>
      <c r="R619" s="50" t="str">
        <f t="shared" si="19"/>
        <v>A</v>
      </c>
      <c r="S619" s="50" t="s">
        <v>24</v>
      </c>
      <c r="T619" s="50" t="s">
        <v>18</v>
      </c>
      <c r="U619" s="67">
        <v>1</v>
      </c>
      <c r="V619" s="50" t="s">
        <v>23</v>
      </c>
      <c r="W619" s="50" t="s">
        <v>1914</v>
      </c>
      <c r="X619" s="52" t="s">
        <v>1970</v>
      </c>
    </row>
    <row r="620" spans="2:24" x14ac:dyDescent="0.25">
      <c r="B620" s="49" t="str">
        <f t="shared" si="18"/>
        <v>1.6.2.0.00.0.0.00.00.00.00.00</v>
      </c>
      <c r="C620" s="50" t="s">
        <v>18</v>
      </c>
      <c r="D620" s="50" t="s">
        <v>69</v>
      </c>
      <c r="E620" s="50" t="s">
        <v>22</v>
      </c>
      <c r="F620" s="50" t="s">
        <v>19</v>
      </c>
      <c r="G620" s="50" t="s">
        <v>20</v>
      </c>
      <c r="H620" s="50" t="s">
        <v>19</v>
      </c>
      <c r="I620" s="50" t="s">
        <v>19</v>
      </c>
      <c r="J620" s="50" t="s">
        <v>20</v>
      </c>
      <c r="K620" s="50" t="s">
        <v>20</v>
      </c>
      <c r="L620" s="50" t="s">
        <v>20</v>
      </c>
      <c r="M620" s="50" t="s">
        <v>20</v>
      </c>
      <c r="N620" s="50" t="s">
        <v>20</v>
      </c>
      <c r="O620" s="50" t="s">
        <v>2123</v>
      </c>
      <c r="P620" s="55" t="s">
        <v>645</v>
      </c>
      <c r="Q620" s="355" t="s">
        <v>1821</v>
      </c>
      <c r="R620" s="50" t="str">
        <f t="shared" si="19"/>
        <v>S</v>
      </c>
      <c r="S620" s="50" t="s">
        <v>24</v>
      </c>
      <c r="T620" s="50" t="s">
        <v>18</v>
      </c>
      <c r="U620" s="67">
        <v>2</v>
      </c>
      <c r="V620" s="50" t="s">
        <v>23</v>
      </c>
      <c r="W620" s="50" t="s">
        <v>1914</v>
      </c>
      <c r="X620" s="54" t="s">
        <v>2651</v>
      </c>
    </row>
    <row r="621" spans="2:24" x14ac:dyDescent="0.25">
      <c r="B621" s="49" t="str">
        <f t="shared" si="18"/>
        <v>1.6.2.1.00.0.0.00.00.00.00.00</v>
      </c>
      <c r="C621" s="50" t="s">
        <v>18</v>
      </c>
      <c r="D621" s="50" t="s">
        <v>69</v>
      </c>
      <c r="E621" s="50" t="s">
        <v>22</v>
      </c>
      <c r="F621" s="50" t="s">
        <v>18</v>
      </c>
      <c r="G621" s="50" t="s">
        <v>20</v>
      </c>
      <c r="H621" s="50" t="s">
        <v>19</v>
      </c>
      <c r="I621" s="50" t="s">
        <v>19</v>
      </c>
      <c r="J621" s="50" t="s">
        <v>20</v>
      </c>
      <c r="K621" s="50" t="s">
        <v>20</v>
      </c>
      <c r="L621" s="50" t="s">
        <v>20</v>
      </c>
      <c r="M621" s="50" t="s">
        <v>20</v>
      </c>
      <c r="N621" s="50" t="s">
        <v>20</v>
      </c>
      <c r="O621" s="50" t="s">
        <v>2123</v>
      </c>
      <c r="P621" s="55" t="s">
        <v>645</v>
      </c>
      <c r="Q621" s="355" t="s">
        <v>1516</v>
      </c>
      <c r="R621" s="50" t="str">
        <f t="shared" si="19"/>
        <v>S</v>
      </c>
      <c r="S621" s="50" t="s">
        <v>24</v>
      </c>
      <c r="T621" s="50" t="s">
        <v>18</v>
      </c>
      <c r="U621" s="67">
        <v>2</v>
      </c>
      <c r="V621" s="50" t="s">
        <v>23</v>
      </c>
      <c r="W621" s="50" t="s">
        <v>1914</v>
      </c>
      <c r="X621" s="52" t="s">
        <v>2089</v>
      </c>
    </row>
    <row r="622" spans="2:24" x14ac:dyDescent="0.25">
      <c r="B622" s="49" t="str">
        <f t="shared" si="18"/>
        <v>1.6.2.1.01.0.0.00.00.00.00.00</v>
      </c>
      <c r="C622" s="50" t="s">
        <v>18</v>
      </c>
      <c r="D622" s="50" t="s">
        <v>69</v>
      </c>
      <c r="E622" s="50" t="s">
        <v>22</v>
      </c>
      <c r="F622" s="50" t="s">
        <v>18</v>
      </c>
      <c r="G622" s="50" t="s">
        <v>27</v>
      </c>
      <c r="H622" s="50" t="s">
        <v>19</v>
      </c>
      <c r="I622" s="50" t="s">
        <v>19</v>
      </c>
      <c r="J622" s="50" t="s">
        <v>20</v>
      </c>
      <c r="K622" s="50" t="s">
        <v>20</v>
      </c>
      <c r="L622" s="50" t="s">
        <v>20</v>
      </c>
      <c r="M622" s="50" t="s">
        <v>20</v>
      </c>
      <c r="N622" s="50" t="s">
        <v>20</v>
      </c>
      <c r="O622" s="50" t="s">
        <v>2123</v>
      </c>
      <c r="P622" s="55" t="s">
        <v>601</v>
      </c>
      <c r="Q622" s="355" t="s">
        <v>1522</v>
      </c>
      <c r="R622" s="50" t="str">
        <f t="shared" si="19"/>
        <v>S</v>
      </c>
      <c r="S622" s="50" t="s">
        <v>24</v>
      </c>
      <c r="T622" s="50" t="s">
        <v>18</v>
      </c>
      <c r="U622" s="67">
        <v>2</v>
      </c>
      <c r="V622" s="50" t="s">
        <v>23</v>
      </c>
      <c r="W622" s="50" t="s">
        <v>1914</v>
      </c>
      <c r="X622" s="52" t="s">
        <v>2089</v>
      </c>
    </row>
    <row r="623" spans="2:24" x14ac:dyDescent="0.25">
      <c r="B623" s="49" t="str">
        <f t="shared" si="18"/>
        <v>1.6.2.1.01.1.0.00.00.00.00.00</v>
      </c>
      <c r="C623" s="50" t="s">
        <v>18</v>
      </c>
      <c r="D623" s="50" t="s">
        <v>69</v>
      </c>
      <c r="E623" s="50" t="s">
        <v>22</v>
      </c>
      <c r="F623" s="50" t="s">
        <v>18</v>
      </c>
      <c r="G623" s="50" t="s">
        <v>27</v>
      </c>
      <c r="H623" s="50" t="s">
        <v>18</v>
      </c>
      <c r="I623" s="50" t="s">
        <v>19</v>
      </c>
      <c r="J623" s="50" t="s">
        <v>20</v>
      </c>
      <c r="K623" s="50" t="s">
        <v>20</v>
      </c>
      <c r="L623" s="50" t="s">
        <v>20</v>
      </c>
      <c r="M623" s="50" t="s">
        <v>20</v>
      </c>
      <c r="N623" s="50" t="s">
        <v>20</v>
      </c>
      <c r="O623" s="50" t="s">
        <v>2123</v>
      </c>
      <c r="P623" s="55" t="s">
        <v>646</v>
      </c>
      <c r="Q623" s="355" t="s">
        <v>2567</v>
      </c>
      <c r="R623" s="50" t="str">
        <f t="shared" si="19"/>
        <v>S</v>
      </c>
      <c r="S623" s="50" t="s">
        <v>24</v>
      </c>
      <c r="T623" s="50" t="s">
        <v>18</v>
      </c>
      <c r="U623" s="67">
        <v>2</v>
      </c>
      <c r="V623" s="50" t="s">
        <v>23</v>
      </c>
      <c r="W623" s="50" t="s">
        <v>1914</v>
      </c>
      <c r="X623" s="52" t="s">
        <v>2089</v>
      </c>
    </row>
    <row r="624" spans="2:24" x14ac:dyDescent="0.25">
      <c r="B624" s="49" t="str">
        <f t="shared" si="18"/>
        <v>1.6.2.1.01.1.1.00.00.00.00.00</v>
      </c>
      <c r="C624" s="50" t="s">
        <v>18</v>
      </c>
      <c r="D624" s="50" t="s">
        <v>69</v>
      </c>
      <c r="E624" s="50" t="s">
        <v>22</v>
      </c>
      <c r="F624" s="50" t="s">
        <v>18</v>
      </c>
      <c r="G624" s="50" t="s">
        <v>27</v>
      </c>
      <c r="H624" s="50" t="s">
        <v>18</v>
      </c>
      <c r="I624" s="50" t="s">
        <v>18</v>
      </c>
      <c r="J624" s="50" t="s">
        <v>20</v>
      </c>
      <c r="K624" s="50" t="s">
        <v>20</v>
      </c>
      <c r="L624" s="50" t="s">
        <v>20</v>
      </c>
      <c r="M624" s="50" t="s">
        <v>20</v>
      </c>
      <c r="N624" s="50" t="s">
        <v>20</v>
      </c>
      <c r="O624" s="50" t="s">
        <v>2123</v>
      </c>
      <c r="P624" s="55" t="s">
        <v>2165</v>
      </c>
      <c r="Q624" s="355" t="s">
        <v>2567</v>
      </c>
      <c r="R624" s="50" t="str">
        <f t="shared" si="19"/>
        <v>A</v>
      </c>
      <c r="S624" s="50" t="s">
        <v>24</v>
      </c>
      <c r="T624" s="50" t="s">
        <v>18</v>
      </c>
      <c r="U624" s="67">
        <v>1</v>
      </c>
      <c r="V624" s="50" t="s">
        <v>23</v>
      </c>
      <c r="W624" s="50" t="s">
        <v>1914</v>
      </c>
      <c r="X624" s="54" t="s">
        <v>1970</v>
      </c>
    </row>
    <row r="625" spans="2:24" x14ac:dyDescent="0.25">
      <c r="B625" s="49" t="str">
        <f t="shared" si="18"/>
        <v>1.6.2.1.01.1.2.00.00.00.00.00</v>
      </c>
      <c r="C625" s="50" t="s">
        <v>18</v>
      </c>
      <c r="D625" s="50" t="s">
        <v>69</v>
      </c>
      <c r="E625" s="50" t="s">
        <v>22</v>
      </c>
      <c r="F625" s="50" t="s">
        <v>18</v>
      </c>
      <c r="G625" s="50" t="s">
        <v>27</v>
      </c>
      <c r="H625" s="50" t="s">
        <v>18</v>
      </c>
      <c r="I625" s="50" t="s">
        <v>22</v>
      </c>
      <c r="J625" s="50" t="s">
        <v>20</v>
      </c>
      <c r="K625" s="50" t="s">
        <v>20</v>
      </c>
      <c r="L625" s="50" t="s">
        <v>20</v>
      </c>
      <c r="M625" s="50" t="s">
        <v>20</v>
      </c>
      <c r="N625" s="50" t="s">
        <v>20</v>
      </c>
      <c r="O625" s="50" t="s">
        <v>2123</v>
      </c>
      <c r="P625" s="55" t="s">
        <v>2329</v>
      </c>
      <c r="Q625" s="355" t="s">
        <v>2567</v>
      </c>
      <c r="R625" s="50" t="str">
        <f t="shared" si="19"/>
        <v>A</v>
      </c>
      <c r="S625" s="50" t="s">
        <v>24</v>
      </c>
      <c r="T625" s="50" t="s">
        <v>18</v>
      </c>
      <c r="U625" s="67">
        <v>1</v>
      </c>
      <c r="V625" s="50" t="s">
        <v>23</v>
      </c>
      <c r="W625" s="50" t="s">
        <v>1914</v>
      </c>
      <c r="X625" s="54" t="s">
        <v>1970</v>
      </c>
    </row>
    <row r="626" spans="2:24" x14ac:dyDescent="0.25">
      <c r="B626" s="49" t="str">
        <f t="shared" si="18"/>
        <v>1.6.2.1.01.1.3.00.00.00.00.00</v>
      </c>
      <c r="C626" s="50" t="s">
        <v>18</v>
      </c>
      <c r="D626" s="50" t="s">
        <v>69</v>
      </c>
      <c r="E626" s="50" t="s">
        <v>22</v>
      </c>
      <c r="F626" s="50" t="s">
        <v>18</v>
      </c>
      <c r="G626" s="50" t="s">
        <v>27</v>
      </c>
      <c r="H626" s="50" t="s">
        <v>18</v>
      </c>
      <c r="I626" s="50" t="s">
        <v>23</v>
      </c>
      <c r="J626" s="50" t="s">
        <v>20</v>
      </c>
      <c r="K626" s="50" t="s">
        <v>20</v>
      </c>
      <c r="L626" s="50" t="s">
        <v>20</v>
      </c>
      <c r="M626" s="50" t="s">
        <v>20</v>
      </c>
      <c r="N626" s="50" t="s">
        <v>20</v>
      </c>
      <c r="O626" s="50" t="s">
        <v>2123</v>
      </c>
      <c r="P626" s="55" t="s">
        <v>2330</v>
      </c>
      <c r="Q626" s="355" t="s">
        <v>2567</v>
      </c>
      <c r="R626" s="50" t="str">
        <f t="shared" si="19"/>
        <v>A</v>
      </c>
      <c r="S626" s="50" t="s">
        <v>24</v>
      </c>
      <c r="T626" s="50" t="s">
        <v>18</v>
      </c>
      <c r="U626" s="67">
        <v>1</v>
      </c>
      <c r="V626" s="50" t="s">
        <v>23</v>
      </c>
      <c r="W626" s="50" t="s">
        <v>1914</v>
      </c>
      <c r="X626" s="54" t="s">
        <v>1970</v>
      </c>
    </row>
    <row r="627" spans="2:24" x14ac:dyDescent="0.25">
      <c r="B627" s="49" t="str">
        <f t="shared" si="18"/>
        <v>1.6.2.1.01.1.4.00.00.00.00.00</v>
      </c>
      <c r="C627" s="50" t="s">
        <v>18</v>
      </c>
      <c r="D627" s="50" t="s">
        <v>69</v>
      </c>
      <c r="E627" s="50" t="s">
        <v>22</v>
      </c>
      <c r="F627" s="50" t="s">
        <v>18</v>
      </c>
      <c r="G627" s="50" t="s">
        <v>27</v>
      </c>
      <c r="H627" s="50" t="s">
        <v>18</v>
      </c>
      <c r="I627" s="50" t="s">
        <v>48</v>
      </c>
      <c r="J627" s="50" t="s">
        <v>20</v>
      </c>
      <c r="K627" s="50" t="s">
        <v>20</v>
      </c>
      <c r="L627" s="50" t="s">
        <v>20</v>
      </c>
      <c r="M627" s="50" t="s">
        <v>20</v>
      </c>
      <c r="N627" s="50" t="s">
        <v>20</v>
      </c>
      <c r="O627" s="50" t="s">
        <v>2123</v>
      </c>
      <c r="P627" s="55" t="s">
        <v>2331</v>
      </c>
      <c r="Q627" s="355" t="s">
        <v>2567</v>
      </c>
      <c r="R627" s="50" t="str">
        <f t="shared" si="19"/>
        <v>A</v>
      </c>
      <c r="S627" s="50" t="s">
        <v>24</v>
      </c>
      <c r="T627" s="50" t="s">
        <v>18</v>
      </c>
      <c r="U627" s="67">
        <v>1</v>
      </c>
      <c r="V627" s="50" t="s">
        <v>23</v>
      </c>
      <c r="W627" s="50" t="s">
        <v>1914</v>
      </c>
      <c r="X627" s="54" t="s">
        <v>1970</v>
      </c>
    </row>
    <row r="628" spans="2:24" x14ac:dyDescent="0.25">
      <c r="B628" s="49" t="str">
        <f t="shared" si="18"/>
        <v>1.6.2.1.01.1.5.00.00.00.00.00</v>
      </c>
      <c r="C628" s="50" t="s">
        <v>18</v>
      </c>
      <c r="D628" s="50" t="s">
        <v>69</v>
      </c>
      <c r="E628" s="50" t="s">
        <v>22</v>
      </c>
      <c r="F628" s="50" t="s">
        <v>18</v>
      </c>
      <c r="G628" s="50" t="s">
        <v>27</v>
      </c>
      <c r="H628" s="50" t="s">
        <v>18</v>
      </c>
      <c r="I628" s="50" t="s">
        <v>57</v>
      </c>
      <c r="J628" s="50" t="s">
        <v>20</v>
      </c>
      <c r="K628" s="50" t="s">
        <v>20</v>
      </c>
      <c r="L628" s="50" t="s">
        <v>20</v>
      </c>
      <c r="M628" s="50" t="s">
        <v>20</v>
      </c>
      <c r="N628" s="50" t="s">
        <v>20</v>
      </c>
      <c r="O628" s="50" t="s">
        <v>2123</v>
      </c>
      <c r="P628" s="55" t="s">
        <v>2332</v>
      </c>
      <c r="Q628" s="355" t="s">
        <v>2567</v>
      </c>
      <c r="R628" s="50" t="str">
        <f t="shared" si="19"/>
        <v>A</v>
      </c>
      <c r="S628" s="50" t="s">
        <v>24</v>
      </c>
      <c r="T628" s="50" t="s">
        <v>18</v>
      </c>
      <c r="U628" s="67">
        <v>1</v>
      </c>
      <c r="V628" s="50" t="s">
        <v>23</v>
      </c>
      <c r="W628" s="50" t="s">
        <v>1914</v>
      </c>
      <c r="X628" s="54" t="s">
        <v>1970</v>
      </c>
    </row>
    <row r="629" spans="2:24" x14ac:dyDescent="0.25">
      <c r="B629" s="49" t="str">
        <f t="shared" si="18"/>
        <v>1.6.2.1.01.1.6.00.00.00.00.00</v>
      </c>
      <c r="C629" s="50" t="s">
        <v>18</v>
      </c>
      <c r="D629" s="50" t="s">
        <v>69</v>
      </c>
      <c r="E629" s="50" t="s">
        <v>22</v>
      </c>
      <c r="F629" s="50" t="s">
        <v>18</v>
      </c>
      <c r="G629" s="50" t="s">
        <v>27</v>
      </c>
      <c r="H629" s="50" t="s">
        <v>18</v>
      </c>
      <c r="I629" s="50" t="s">
        <v>69</v>
      </c>
      <c r="J629" s="50" t="s">
        <v>20</v>
      </c>
      <c r="K629" s="50" t="s">
        <v>20</v>
      </c>
      <c r="L629" s="50" t="s">
        <v>20</v>
      </c>
      <c r="M629" s="50" t="s">
        <v>20</v>
      </c>
      <c r="N629" s="50" t="s">
        <v>20</v>
      </c>
      <c r="O629" s="50" t="s">
        <v>2123</v>
      </c>
      <c r="P629" s="55" t="s">
        <v>2333</v>
      </c>
      <c r="Q629" s="355" t="s">
        <v>2567</v>
      </c>
      <c r="R629" s="50" t="str">
        <f t="shared" si="19"/>
        <v>A</v>
      </c>
      <c r="S629" s="50" t="s">
        <v>24</v>
      </c>
      <c r="T629" s="50" t="s">
        <v>18</v>
      </c>
      <c r="U629" s="67">
        <v>1</v>
      </c>
      <c r="V629" s="50" t="s">
        <v>23</v>
      </c>
      <c r="W629" s="50" t="s">
        <v>1914</v>
      </c>
      <c r="X629" s="54" t="s">
        <v>1970</v>
      </c>
    </row>
    <row r="630" spans="2:24" x14ac:dyDescent="0.25">
      <c r="B630" s="49" t="str">
        <f t="shared" si="18"/>
        <v>1.6.2.1.01.1.7.00.00.00.00.00</v>
      </c>
      <c r="C630" s="50" t="s">
        <v>18</v>
      </c>
      <c r="D630" s="50" t="s">
        <v>69</v>
      </c>
      <c r="E630" s="50" t="s">
        <v>22</v>
      </c>
      <c r="F630" s="50" t="s">
        <v>18</v>
      </c>
      <c r="G630" s="50" t="s">
        <v>27</v>
      </c>
      <c r="H630" s="50" t="s">
        <v>18</v>
      </c>
      <c r="I630" s="50" t="s">
        <v>71</v>
      </c>
      <c r="J630" s="50" t="s">
        <v>20</v>
      </c>
      <c r="K630" s="50" t="s">
        <v>20</v>
      </c>
      <c r="L630" s="50" t="s">
        <v>20</v>
      </c>
      <c r="M630" s="50" t="s">
        <v>20</v>
      </c>
      <c r="N630" s="50" t="s">
        <v>20</v>
      </c>
      <c r="O630" s="50" t="s">
        <v>2123</v>
      </c>
      <c r="P630" s="55" t="s">
        <v>2334</v>
      </c>
      <c r="Q630" s="355" t="s">
        <v>2567</v>
      </c>
      <c r="R630" s="50" t="str">
        <f t="shared" si="19"/>
        <v>A</v>
      </c>
      <c r="S630" s="50" t="s">
        <v>24</v>
      </c>
      <c r="T630" s="50" t="s">
        <v>18</v>
      </c>
      <c r="U630" s="67">
        <v>1</v>
      </c>
      <c r="V630" s="50" t="s">
        <v>23</v>
      </c>
      <c r="W630" s="50" t="s">
        <v>1914</v>
      </c>
      <c r="X630" s="54" t="s">
        <v>1970</v>
      </c>
    </row>
    <row r="631" spans="2:24" x14ac:dyDescent="0.25">
      <c r="B631" s="49" t="str">
        <f t="shared" si="18"/>
        <v>1.6.2.1.01.1.8.00.00.00.00.00</v>
      </c>
      <c r="C631" s="50" t="s">
        <v>18</v>
      </c>
      <c r="D631" s="50" t="s">
        <v>69</v>
      </c>
      <c r="E631" s="50" t="s">
        <v>22</v>
      </c>
      <c r="F631" s="50" t="s">
        <v>18</v>
      </c>
      <c r="G631" s="50" t="s">
        <v>27</v>
      </c>
      <c r="H631" s="50" t="s">
        <v>18</v>
      </c>
      <c r="I631" s="50" t="s">
        <v>62</v>
      </c>
      <c r="J631" s="50" t="s">
        <v>20</v>
      </c>
      <c r="K631" s="50" t="s">
        <v>20</v>
      </c>
      <c r="L631" s="50" t="s">
        <v>20</v>
      </c>
      <c r="M631" s="50" t="s">
        <v>20</v>
      </c>
      <c r="N631" s="50" t="s">
        <v>20</v>
      </c>
      <c r="O631" s="50" t="s">
        <v>2123</v>
      </c>
      <c r="P631" s="55" t="s">
        <v>2335</v>
      </c>
      <c r="Q631" s="355" t="s">
        <v>2567</v>
      </c>
      <c r="R631" s="50" t="str">
        <f t="shared" si="19"/>
        <v>A</v>
      </c>
      <c r="S631" s="50" t="s">
        <v>24</v>
      </c>
      <c r="T631" s="50" t="s">
        <v>18</v>
      </c>
      <c r="U631" s="67">
        <v>1</v>
      </c>
      <c r="V631" s="50" t="s">
        <v>23</v>
      </c>
      <c r="W631" s="50" t="s">
        <v>1914</v>
      </c>
      <c r="X631" s="54" t="s">
        <v>1970</v>
      </c>
    </row>
    <row r="632" spans="2:24" x14ac:dyDescent="0.25">
      <c r="B632" s="49" t="str">
        <f t="shared" si="18"/>
        <v>1.6.2.1.01.2.0.00.00.00.00.00</v>
      </c>
      <c r="C632" s="50" t="s">
        <v>18</v>
      </c>
      <c r="D632" s="50" t="s">
        <v>69</v>
      </c>
      <c r="E632" s="50" t="s">
        <v>22</v>
      </c>
      <c r="F632" s="50" t="s">
        <v>18</v>
      </c>
      <c r="G632" s="50" t="s">
        <v>27</v>
      </c>
      <c r="H632" s="50" t="s">
        <v>22</v>
      </c>
      <c r="I632" s="50" t="s">
        <v>19</v>
      </c>
      <c r="J632" s="50" t="s">
        <v>20</v>
      </c>
      <c r="K632" s="50" t="s">
        <v>20</v>
      </c>
      <c r="L632" s="50" t="s">
        <v>20</v>
      </c>
      <c r="M632" s="50" t="s">
        <v>20</v>
      </c>
      <c r="N632" s="50" t="s">
        <v>20</v>
      </c>
      <c r="O632" s="50" t="s">
        <v>2123</v>
      </c>
      <c r="P632" s="55" t="s">
        <v>647</v>
      </c>
      <c r="Q632" s="355" t="s">
        <v>2568</v>
      </c>
      <c r="R632" s="50" t="str">
        <f t="shared" si="19"/>
        <v>S</v>
      </c>
      <c r="S632" s="50" t="s">
        <v>24</v>
      </c>
      <c r="T632" s="50" t="s">
        <v>18</v>
      </c>
      <c r="U632" s="67">
        <v>2</v>
      </c>
      <c r="V632" s="50" t="s">
        <v>23</v>
      </c>
      <c r="W632" s="50" t="s">
        <v>1914</v>
      </c>
      <c r="X632" s="52" t="s">
        <v>2089</v>
      </c>
    </row>
    <row r="633" spans="2:24" x14ac:dyDescent="0.25">
      <c r="B633" s="49" t="str">
        <f t="shared" si="18"/>
        <v>1.6.2.1.01.2.1.00.00.00.00.00</v>
      </c>
      <c r="C633" s="50" t="s">
        <v>18</v>
      </c>
      <c r="D633" s="50" t="s">
        <v>69</v>
      </c>
      <c r="E633" s="50" t="s">
        <v>22</v>
      </c>
      <c r="F633" s="50" t="s">
        <v>18</v>
      </c>
      <c r="G633" s="50" t="s">
        <v>27</v>
      </c>
      <c r="H633" s="50" t="s">
        <v>22</v>
      </c>
      <c r="I633" s="50" t="s">
        <v>18</v>
      </c>
      <c r="J633" s="50" t="s">
        <v>20</v>
      </c>
      <c r="K633" s="50" t="s">
        <v>20</v>
      </c>
      <c r="L633" s="50" t="s">
        <v>20</v>
      </c>
      <c r="M633" s="50" t="s">
        <v>20</v>
      </c>
      <c r="N633" s="50" t="s">
        <v>20</v>
      </c>
      <c r="O633" s="50" t="s">
        <v>2123</v>
      </c>
      <c r="P633" s="55" t="s">
        <v>2166</v>
      </c>
      <c r="Q633" s="355" t="s">
        <v>2568</v>
      </c>
      <c r="R633" s="50" t="str">
        <f t="shared" si="19"/>
        <v>A</v>
      </c>
      <c r="S633" s="50" t="s">
        <v>24</v>
      </c>
      <c r="T633" s="50" t="s">
        <v>18</v>
      </c>
      <c r="U633" s="67">
        <v>1</v>
      </c>
      <c r="V633" s="50" t="s">
        <v>23</v>
      </c>
      <c r="W633" s="50" t="s">
        <v>1914</v>
      </c>
      <c r="X633" s="54" t="s">
        <v>1970</v>
      </c>
    </row>
    <row r="634" spans="2:24" x14ac:dyDescent="0.25">
      <c r="B634" s="49" t="str">
        <f t="shared" si="18"/>
        <v>1.6.2.1.01.2.2.00.00.00.00.00</v>
      </c>
      <c r="C634" s="50" t="s">
        <v>18</v>
      </c>
      <c r="D634" s="50" t="s">
        <v>69</v>
      </c>
      <c r="E634" s="50" t="s">
        <v>22</v>
      </c>
      <c r="F634" s="50" t="s">
        <v>18</v>
      </c>
      <c r="G634" s="50" t="s">
        <v>27</v>
      </c>
      <c r="H634" s="50" t="s">
        <v>22</v>
      </c>
      <c r="I634" s="50" t="s">
        <v>22</v>
      </c>
      <c r="J634" s="50" t="s">
        <v>20</v>
      </c>
      <c r="K634" s="50" t="s">
        <v>20</v>
      </c>
      <c r="L634" s="50" t="s">
        <v>20</v>
      </c>
      <c r="M634" s="50" t="s">
        <v>20</v>
      </c>
      <c r="N634" s="50" t="s">
        <v>20</v>
      </c>
      <c r="O634" s="50" t="s">
        <v>2123</v>
      </c>
      <c r="P634" s="55" t="s">
        <v>2336</v>
      </c>
      <c r="Q634" s="355" t="s">
        <v>2568</v>
      </c>
      <c r="R634" s="50" t="str">
        <f t="shared" si="19"/>
        <v>A</v>
      </c>
      <c r="S634" s="50" t="s">
        <v>24</v>
      </c>
      <c r="T634" s="50" t="s">
        <v>18</v>
      </c>
      <c r="U634" s="67">
        <v>1</v>
      </c>
      <c r="V634" s="50" t="s">
        <v>23</v>
      </c>
      <c r="W634" s="50" t="s">
        <v>1914</v>
      </c>
      <c r="X634" s="54" t="s">
        <v>1970</v>
      </c>
    </row>
    <row r="635" spans="2:24" x14ac:dyDescent="0.25">
      <c r="B635" s="49" t="str">
        <f t="shared" si="18"/>
        <v>1.6.2.1.01.2.3.00.00.00.00.00</v>
      </c>
      <c r="C635" s="50" t="s">
        <v>18</v>
      </c>
      <c r="D635" s="50" t="s">
        <v>69</v>
      </c>
      <c r="E635" s="50" t="s">
        <v>22</v>
      </c>
      <c r="F635" s="50" t="s">
        <v>18</v>
      </c>
      <c r="G635" s="50" t="s">
        <v>27</v>
      </c>
      <c r="H635" s="50" t="s">
        <v>22</v>
      </c>
      <c r="I635" s="50" t="s">
        <v>23</v>
      </c>
      <c r="J635" s="50" t="s">
        <v>20</v>
      </c>
      <c r="K635" s="50" t="s">
        <v>20</v>
      </c>
      <c r="L635" s="50" t="s">
        <v>20</v>
      </c>
      <c r="M635" s="50" t="s">
        <v>20</v>
      </c>
      <c r="N635" s="50" t="s">
        <v>20</v>
      </c>
      <c r="O635" s="50" t="s">
        <v>2123</v>
      </c>
      <c r="P635" s="55" t="s">
        <v>2337</v>
      </c>
      <c r="Q635" s="355" t="s">
        <v>2568</v>
      </c>
      <c r="R635" s="50" t="str">
        <f t="shared" si="19"/>
        <v>A</v>
      </c>
      <c r="S635" s="50" t="s">
        <v>24</v>
      </c>
      <c r="T635" s="50" t="s">
        <v>18</v>
      </c>
      <c r="U635" s="67">
        <v>1</v>
      </c>
      <c r="V635" s="50" t="s">
        <v>23</v>
      </c>
      <c r="W635" s="50" t="s">
        <v>1914</v>
      </c>
      <c r="X635" s="54" t="s">
        <v>1970</v>
      </c>
    </row>
    <row r="636" spans="2:24" x14ac:dyDescent="0.25">
      <c r="B636" s="49" t="str">
        <f t="shared" si="18"/>
        <v>1.6.2.1.01.2.4.00.00.00.00.00</v>
      </c>
      <c r="C636" s="50" t="s">
        <v>18</v>
      </c>
      <c r="D636" s="50" t="s">
        <v>69</v>
      </c>
      <c r="E636" s="50" t="s">
        <v>22</v>
      </c>
      <c r="F636" s="50" t="s">
        <v>18</v>
      </c>
      <c r="G636" s="50" t="s">
        <v>27</v>
      </c>
      <c r="H636" s="50" t="s">
        <v>22</v>
      </c>
      <c r="I636" s="50" t="s">
        <v>48</v>
      </c>
      <c r="J636" s="50" t="s">
        <v>20</v>
      </c>
      <c r="K636" s="50" t="s">
        <v>20</v>
      </c>
      <c r="L636" s="50" t="s">
        <v>20</v>
      </c>
      <c r="M636" s="50" t="s">
        <v>20</v>
      </c>
      <c r="N636" s="50" t="s">
        <v>20</v>
      </c>
      <c r="O636" s="50" t="s">
        <v>2123</v>
      </c>
      <c r="P636" s="55" t="s">
        <v>2338</v>
      </c>
      <c r="Q636" s="355" t="s">
        <v>2568</v>
      </c>
      <c r="R636" s="50" t="str">
        <f t="shared" si="19"/>
        <v>A</v>
      </c>
      <c r="S636" s="50" t="s">
        <v>24</v>
      </c>
      <c r="T636" s="50" t="s">
        <v>18</v>
      </c>
      <c r="U636" s="67">
        <v>1</v>
      </c>
      <c r="V636" s="50" t="s">
        <v>23</v>
      </c>
      <c r="W636" s="50" t="s">
        <v>1914</v>
      </c>
      <c r="X636" s="54" t="s">
        <v>1970</v>
      </c>
    </row>
    <row r="637" spans="2:24" x14ac:dyDescent="0.25">
      <c r="B637" s="49" t="str">
        <f t="shared" si="18"/>
        <v>1.6.2.1.01.2.5.00.00.00.00.00</v>
      </c>
      <c r="C637" s="50" t="s">
        <v>18</v>
      </c>
      <c r="D637" s="50" t="s">
        <v>69</v>
      </c>
      <c r="E637" s="50" t="s">
        <v>22</v>
      </c>
      <c r="F637" s="50" t="s">
        <v>18</v>
      </c>
      <c r="G637" s="50" t="s">
        <v>27</v>
      </c>
      <c r="H637" s="50" t="s">
        <v>22</v>
      </c>
      <c r="I637" s="50" t="s">
        <v>57</v>
      </c>
      <c r="J637" s="50" t="s">
        <v>20</v>
      </c>
      <c r="K637" s="50" t="s">
        <v>20</v>
      </c>
      <c r="L637" s="50" t="s">
        <v>20</v>
      </c>
      <c r="M637" s="50" t="s">
        <v>20</v>
      </c>
      <c r="N637" s="50" t="s">
        <v>20</v>
      </c>
      <c r="O637" s="50" t="s">
        <v>2123</v>
      </c>
      <c r="P637" s="55" t="s">
        <v>2341</v>
      </c>
      <c r="Q637" s="355" t="s">
        <v>2568</v>
      </c>
      <c r="R637" s="50" t="str">
        <f t="shared" si="19"/>
        <v>A</v>
      </c>
      <c r="S637" s="50" t="s">
        <v>24</v>
      </c>
      <c r="T637" s="50" t="s">
        <v>18</v>
      </c>
      <c r="U637" s="67">
        <v>1</v>
      </c>
      <c r="V637" s="50" t="s">
        <v>23</v>
      </c>
      <c r="W637" s="50" t="s">
        <v>1914</v>
      </c>
      <c r="X637" s="54" t="s">
        <v>1970</v>
      </c>
    </row>
    <row r="638" spans="2:24" x14ac:dyDescent="0.25">
      <c r="B638" s="49" t="str">
        <f t="shared" si="18"/>
        <v>1.6.2.1.01.2.6.00.00.00.00.00</v>
      </c>
      <c r="C638" s="50" t="s">
        <v>18</v>
      </c>
      <c r="D638" s="50" t="s">
        <v>69</v>
      </c>
      <c r="E638" s="50" t="s">
        <v>22</v>
      </c>
      <c r="F638" s="50" t="s">
        <v>18</v>
      </c>
      <c r="G638" s="50" t="s">
        <v>27</v>
      </c>
      <c r="H638" s="50" t="s">
        <v>22</v>
      </c>
      <c r="I638" s="50" t="s">
        <v>69</v>
      </c>
      <c r="J638" s="50" t="s">
        <v>20</v>
      </c>
      <c r="K638" s="50" t="s">
        <v>20</v>
      </c>
      <c r="L638" s="50" t="s">
        <v>20</v>
      </c>
      <c r="M638" s="50" t="s">
        <v>20</v>
      </c>
      <c r="N638" s="50" t="s">
        <v>20</v>
      </c>
      <c r="O638" s="50" t="s">
        <v>2123</v>
      </c>
      <c r="P638" s="55" t="s">
        <v>2342</v>
      </c>
      <c r="Q638" s="355" t="s">
        <v>2568</v>
      </c>
      <c r="R638" s="50" t="str">
        <f t="shared" si="19"/>
        <v>A</v>
      </c>
      <c r="S638" s="50" t="s">
        <v>24</v>
      </c>
      <c r="T638" s="50" t="s">
        <v>18</v>
      </c>
      <c r="U638" s="67">
        <v>1</v>
      </c>
      <c r="V638" s="50" t="s">
        <v>23</v>
      </c>
      <c r="W638" s="50" t="s">
        <v>1914</v>
      </c>
      <c r="X638" s="54" t="s">
        <v>1970</v>
      </c>
    </row>
    <row r="639" spans="2:24" x14ac:dyDescent="0.25">
      <c r="B639" s="49" t="str">
        <f t="shared" si="18"/>
        <v>1.6.2.1.01.2.7.00.00.00.00.00</v>
      </c>
      <c r="C639" s="50" t="s">
        <v>18</v>
      </c>
      <c r="D639" s="50" t="s">
        <v>69</v>
      </c>
      <c r="E639" s="50" t="s">
        <v>22</v>
      </c>
      <c r="F639" s="50" t="s">
        <v>18</v>
      </c>
      <c r="G639" s="50" t="s">
        <v>27</v>
      </c>
      <c r="H639" s="50" t="s">
        <v>22</v>
      </c>
      <c r="I639" s="50" t="s">
        <v>71</v>
      </c>
      <c r="J639" s="50" t="s">
        <v>20</v>
      </c>
      <c r="K639" s="50" t="s">
        <v>20</v>
      </c>
      <c r="L639" s="50" t="s">
        <v>20</v>
      </c>
      <c r="M639" s="50" t="s">
        <v>20</v>
      </c>
      <c r="N639" s="50" t="s">
        <v>20</v>
      </c>
      <c r="O639" s="50" t="s">
        <v>2123</v>
      </c>
      <c r="P639" s="55" t="s">
        <v>2339</v>
      </c>
      <c r="Q639" s="355" t="s">
        <v>2568</v>
      </c>
      <c r="R639" s="50" t="str">
        <f t="shared" si="19"/>
        <v>A</v>
      </c>
      <c r="S639" s="50" t="s">
        <v>24</v>
      </c>
      <c r="T639" s="50" t="s">
        <v>18</v>
      </c>
      <c r="U639" s="67">
        <v>1</v>
      </c>
      <c r="V639" s="50" t="s">
        <v>23</v>
      </c>
      <c r="W639" s="50" t="s">
        <v>1914</v>
      </c>
      <c r="X639" s="54" t="s">
        <v>1970</v>
      </c>
    </row>
    <row r="640" spans="2:24" x14ac:dyDescent="0.25">
      <c r="B640" s="49" t="str">
        <f t="shared" si="18"/>
        <v>1.6.2.1.01.2.8.00.00.00.00.00</v>
      </c>
      <c r="C640" s="50" t="s">
        <v>18</v>
      </c>
      <c r="D640" s="50" t="s">
        <v>69</v>
      </c>
      <c r="E640" s="50" t="s">
        <v>22</v>
      </c>
      <c r="F640" s="50" t="s">
        <v>18</v>
      </c>
      <c r="G640" s="50" t="s">
        <v>27</v>
      </c>
      <c r="H640" s="50" t="s">
        <v>22</v>
      </c>
      <c r="I640" s="50" t="s">
        <v>62</v>
      </c>
      <c r="J640" s="50" t="s">
        <v>20</v>
      </c>
      <c r="K640" s="50" t="s">
        <v>20</v>
      </c>
      <c r="L640" s="50" t="s">
        <v>20</v>
      </c>
      <c r="M640" s="50" t="s">
        <v>20</v>
      </c>
      <c r="N640" s="50" t="s">
        <v>20</v>
      </c>
      <c r="O640" s="50" t="s">
        <v>2123</v>
      </c>
      <c r="P640" s="55" t="s">
        <v>2340</v>
      </c>
      <c r="Q640" s="355" t="s">
        <v>2568</v>
      </c>
      <c r="R640" s="50" t="str">
        <f t="shared" si="19"/>
        <v>A</v>
      </c>
      <c r="S640" s="50" t="s">
        <v>24</v>
      </c>
      <c r="T640" s="50" t="s">
        <v>18</v>
      </c>
      <c r="U640" s="67">
        <v>1</v>
      </c>
      <c r="V640" s="50" t="s">
        <v>23</v>
      </c>
      <c r="W640" s="50" t="s">
        <v>1914</v>
      </c>
      <c r="X640" s="54" t="s">
        <v>1970</v>
      </c>
    </row>
    <row r="641" spans="2:24" x14ac:dyDescent="0.25">
      <c r="B641" s="49" t="str">
        <f t="shared" si="18"/>
        <v>1.6.2.1.02.0.0.00.00.00.00.00</v>
      </c>
      <c r="C641" s="50" t="s">
        <v>18</v>
      </c>
      <c r="D641" s="50" t="s">
        <v>69</v>
      </c>
      <c r="E641" s="50" t="s">
        <v>22</v>
      </c>
      <c r="F641" s="50" t="s">
        <v>18</v>
      </c>
      <c r="G641" s="50" t="s">
        <v>28</v>
      </c>
      <c r="H641" s="50" t="s">
        <v>19</v>
      </c>
      <c r="I641" s="50" t="s">
        <v>19</v>
      </c>
      <c r="J641" s="50" t="s">
        <v>20</v>
      </c>
      <c r="K641" s="50" t="s">
        <v>20</v>
      </c>
      <c r="L641" s="50" t="s">
        <v>20</v>
      </c>
      <c r="M641" s="50" t="s">
        <v>20</v>
      </c>
      <c r="N641" s="50" t="s">
        <v>20</v>
      </c>
      <c r="O641" s="50" t="s">
        <v>2123</v>
      </c>
      <c r="P641" s="55" t="s">
        <v>648</v>
      </c>
      <c r="Q641" s="355" t="s">
        <v>1523</v>
      </c>
      <c r="R641" s="50" t="str">
        <f t="shared" si="19"/>
        <v>S</v>
      </c>
      <c r="S641" s="50" t="s">
        <v>24</v>
      </c>
      <c r="T641" s="50" t="s">
        <v>18</v>
      </c>
      <c r="U641" s="67">
        <v>2</v>
      </c>
      <c r="V641" s="50" t="s">
        <v>23</v>
      </c>
      <c r="W641" s="50" t="s">
        <v>1914</v>
      </c>
      <c r="X641" s="52" t="s">
        <v>2089</v>
      </c>
    </row>
    <row r="642" spans="2:24" x14ac:dyDescent="0.25">
      <c r="B642" s="49" t="str">
        <f t="shared" si="18"/>
        <v>1.6.2.1.02.0.1.00.00.00.00.00</v>
      </c>
      <c r="C642" s="50" t="s">
        <v>18</v>
      </c>
      <c r="D642" s="50" t="s">
        <v>69</v>
      </c>
      <c r="E642" s="50" t="s">
        <v>22</v>
      </c>
      <c r="F642" s="50" t="s">
        <v>18</v>
      </c>
      <c r="G642" s="50" t="s">
        <v>28</v>
      </c>
      <c r="H642" s="71" t="s">
        <v>19</v>
      </c>
      <c r="I642" s="50" t="s">
        <v>18</v>
      </c>
      <c r="J642" s="50" t="s">
        <v>20</v>
      </c>
      <c r="K642" s="50" t="s">
        <v>20</v>
      </c>
      <c r="L642" s="50" t="s">
        <v>20</v>
      </c>
      <c r="M642" s="50" t="s">
        <v>20</v>
      </c>
      <c r="N642" s="50" t="s">
        <v>20</v>
      </c>
      <c r="O642" s="50" t="s">
        <v>2123</v>
      </c>
      <c r="P642" s="55" t="s">
        <v>2164</v>
      </c>
      <c r="Q642" s="355" t="s">
        <v>1523</v>
      </c>
      <c r="R642" s="50" t="str">
        <f t="shared" si="19"/>
        <v>A</v>
      </c>
      <c r="S642" s="50" t="s">
        <v>24</v>
      </c>
      <c r="T642" s="50" t="s">
        <v>18</v>
      </c>
      <c r="U642" s="67">
        <v>1</v>
      </c>
      <c r="V642" s="50" t="s">
        <v>23</v>
      </c>
      <c r="W642" s="50" t="s">
        <v>1914</v>
      </c>
      <c r="X642" s="54" t="s">
        <v>1970</v>
      </c>
    </row>
    <row r="643" spans="2:24" x14ac:dyDescent="0.25">
      <c r="B643" s="49" t="str">
        <f t="shared" si="18"/>
        <v>1.6.2.1.02.0.2.00.00.00.00.00</v>
      </c>
      <c r="C643" s="50" t="s">
        <v>18</v>
      </c>
      <c r="D643" s="50" t="s">
        <v>69</v>
      </c>
      <c r="E643" s="50" t="s">
        <v>22</v>
      </c>
      <c r="F643" s="50" t="s">
        <v>18</v>
      </c>
      <c r="G643" s="50" t="s">
        <v>28</v>
      </c>
      <c r="H643" s="71" t="s">
        <v>19</v>
      </c>
      <c r="I643" s="50" t="s">
        <v>22</v>
      </c>
      <c r="J643" s="50" t="s">
        <v>20</v>
      </c>
      <c r="K643" s="50" t="s">
        <v>20</v>
      </c>
      <c r="L643" s="50" t="s">
        <v>20</v>
      </c>
      <c r="M643" s="50" t="s">
        <v>20</v>
      </c>
      <c r="N643" s="50" t="s">
        <v>20</v>
      </c>
      <c r="O643" s="50" t="s">
        <v>2123</v>
      </c>
      <c r="P643" s="55" t="s">
        <v>2343</v>
      </c>
      <c r="Q643" s="355" t="s">
        <v>1523</v>
      </c>
      <c r="R643" s="50" t="str">
        <f t="shared" si="19"/>
        <v>A</v>
      </c>
      <c r="S643" s="50" t="s">
        <v>24</v>
      </c>
      <c r="T643" s="50" t="s">
        <v>18</v>
      </c>
      <c r="U643" s="67">
        <v>1</v>
      </c>
      <c r="V643" s="50" t="s">
        <v>23</v>
      </c>
      <c r="W643" s="50" t="s">
        <v>1914</v>
      </c>
      <c r="X643" s="54" t="s">
        <v>1970</v>
      </c>
    </row>
    <row r="644" spans="2:24" x14ac:dyDescent="0.25">
      <c r="B644" s="49" t="str">
        <f t="shared" si="18"/>
        <v>1.6.2.1.02.0.3.00.00.00.00.00</v>
      </c>
      <c r="C644" s="50" t="s">
        <v>18</v>
      </c>
      <c r="D644" s="50" t="s">
        <v>69</v>
      </c>
      <c r="E644" s="50" t="s">
        <v>22</v>
      </c>
      <c r="F644" s="50" t="s">
        <v>18</v>
      </c>
      <c r="G644" s="50" t="s">
        <v>28</v>
      </c>
      <c r="H644" s="71" t="s">
        <v>19</v>
      </c>
      <c r="I644" s="50" t="s">
        <v>23</v>
      </c>
      <c r="J644" s="50" t="s">
        <v>20</v>
      </c>
      <c r="K644" s="50" t="s">
        <v>20</v>
      </c>
      <c r="L644" s="50" t="s">
        <v>20</v>
      </c>
      <c r="M644" s="50" t="s">
        <v>20</v>
      </c>
      <c r="N644" s="50" t="s">
        <v>20</v>
      </c>
      <c r="O644" s="50" t="s">
        <v>2123</v>
      </c>
      <c r="P644" s="55" t="s">
        <v>2344</v>
      </c>
      <c r="Q644" s="355" t="s">
        <v>1523</v>
      </c>
      <c r="R644" s="50" t="str">
        <f t="shared" si="19"/>
        <v>A</v>
      </c>
      <c r="S644" s="50" t="s">
        <v>24</v>
      </c>
      <c r="T644" s="50" t="s">
        <v>18</v>
      </c>
      <c r="U644" s="67">
        <v>1</v>
      </c>
      <c r="V644" s="50" t="s">
        <v>23</v>
      </c>
      <c r="W644" s="50" t="s">
        <v>1914</v>
      </c>
      <c r="X644" s="54" t="s">
        <v>1970</v>
      </c>
    </row>
    <row r="645" spans="2:24" x14ac:dyDescent="0.25">
      <c r="B645" s="49" t="str">
        <f t="shared" si="18"/>
        <v>1.6.2.1.02.0.4.00.00.00.00.00</v>
      </c>
      <c r="C645" s="50" t="s">
        <v>18</v>
      </c>
      <c r="D645" s="50" t="s">
        <v>69</v>
      </c>
      <c r="E645" s="50" t="s">
        <v>22</v>
      </c>
      <c r="F645" s="50" t="s">
        <v>18</v>
      </c>
      <c r="G645" s="50" t="s">
        <v>28</v>
      </c>
      <c r="H645" s="71" t="s">
        <v>19</v>
      </c>
      <c r="I645" s="50" t="s">
        <v>48</v>
      </c>
      <c r="J645" s="50" t="s">
        <v>20</v>
      </c>
      <c r="K645" s="50" t="s">
        <v>20</v>
      </c>
      <c r="L645" s="50" t="s">
        <v>20</v>
      </c>
      <c r="M645" s="50" t="s">
        <v>20</v>
      </c>
      <c r="N645" s="50" t="s">
        <v>20</v>
      </c>
      <c r="O645" s="50" t="s">
        <v>2123</v>
      </c>
      <c r="P645" s="55" t="s">
        <v>2345</v>
      </c>
      <c r="Q645" s="355" t="s">
        <v>1523</v>
      </c>
      <c r="R645" s="50" t="str">
        <f t="shared" si="19"/>
        <v>A</v>
      </c>
      <c r="S645" s="50" t="s">
        <v>24</v>
      </c>
      <c r="T645" s="50" t="s">
        <v>18</v>
      </c>
      <c r="U645" s="67">
        <v>1</v>
      </c>
      <c r="V645" s="50" t="s">
        <v>23</v>
      </c>
      <c r="W645" s="50" t="s">
        <v>1914</v>
      </c>
      <c r="X645" s="54" t="s">
        <v>1970</v>
      </c>
    </row>
    <row r="646" spans="2:24" x14ac:dyDescent="0.25">
      <c r="B646" s="49" t="str">
        <f t="shared" si="18"/>
        <v>1.6.2.1.02.0.5.00.00.00.00.00</v>
      </c>
      <c r="C646" s="50" t="s">
        <v>18</v>
      </c>
      <c r="D646" s="50" t="s">
        <v>69</v>
      </c>
      <c r="E646" s="50" t="s">
        <v>22</v>
      </c>
      <c r="F646" s="50" t="s">
        <v>18</v>
      </c>
      <c r="G646" s="50" t="s">
        <v>28</v>
      </c>
      <c r="H646" s="71" t="s">
        <v>19</v>
      </c>
      <c r="I646" s="50" t="s">
        <v>57</v>
      </c>
      <c r="J646" s="50" t="s">
        <v>20</v>
      </c>
      <c r="K646" s="50" t="s">
        <v>20</v>
      </c>
      <c r="L646" s="50" t="s">
        <v>20</v>
      </c>
      <c r="M646" s="50" t="s">
        <v>20</v>
      </c>
      <c r="N646" s="50" t="s">
        <v>20</v>
      </c>
      <c r="O646" s="50" t="s">
        <v>2123</v>
      </c>
      <c r="P646" s="55" t="s">
        <v>2349</v>
      </c>
      <c r="Q646" s="355" t="s">
        <v>1523</v>
      </c>
      <c r="R646" s="50" t="str">
        <f t="shared" si="19"/>
        <v>A</v>
      </c>
      <c r="S646" s="50" t="s">
        <v>24</v>
      </c>
      <c r="T646" s="50" t="s">
        <v>18</v>
      </c>
      <c r="U646" s="67">
        <v>1</v>
      </c>
      <c r="V646" s="50" t="s">
        <v>23</v>
      </c>
      <c r="W646" s="50" t="s">
        <v>1914</v>
      </c>
      <c r="X646" s="54" t="s">
        <v>1970</v>
      </c>
    </row>
    <row r="647" spans="2:24" x14ac:dyDescent="0.25">
      <c r="B647" s="49" t="str">
        <f t="shared" si="18"/>
        <v>1.6.2.1.02.0.6.00.00.00.00.00</v>
      </c>
      <c r="C647" s="50" t="s">
        <v>18</v>
      </c>
      <c r="D647" s="50" t="s">
        <v>69</v>
      </c>
      <c r="E647" s="50" t="s">
        <v>22</v>
      </c>
      <c r="F647" s="50" t="s">
        <v>18</v>
      </c>
      <c r="G647" s="50" t="s">
        <v>28</v>
      </c>
      <c r="H647" s="71" t="s">
        <v>19</v>
      </c>
      <c r="I647" s="50" t="s">
        <v>69</v>
      </c>
      <c r="J647" s="50" t="s">
        <v>20</v>
      </c>
      <c r="K647" s="50" t="s">
        <v>20</v>
      </c>
      <c r="L647" s="50" t="s">
        <v>20</v>
      </c>
      <c r="M647" s="50" t="s">
        <v>20</v>
      </c>
      <c r="N647" s="50" t="s">
        <v>20</v>
      </c>
      <c r="O647" s="50" t="s">
        <v>2123</v>
      </c>
      <c r="P647" s="55" t="s">
        <v>2348</v>
      </c>
      <c r="Q647" s="355" t="s">
        <v>1523</v>
      </c>
      <c r="R647" s="50" t="str">
        <f t="shared" si="19"/>
        <v>A</v>
      </c>
      <c r="S647" s="50" t="s">
        <v>24</v>
      </c>
      <c r="T647" s="50" t="s">
        <v>18</v>
      </c>
      <c r="U647" s="67">
        <v>1</v>
      </c>
      <c r="V647" s="50" t="s">
        <v>23</v>
      </c>
      <c r="W647" s="50" t="s">
        <v>1914</v>
      </c>
      <c r="X647" s="54" t="s">
        <v>1970</v>
      </c>
    </row>
    <row r="648" spans="2:24" x14ac:dyDescent="0.25">
      <c r="B648" s="49" t="str">
        <f t="shared" ref="B648:B711" si="20">C648&amp;"."&amp;D648&amp;"."&amp;E648&amp;"."&amp;F648&amp;"."&amp;G648&amp;"."&amp;H648&amp;"."&amp;I648&amp;"."&amp;J648&amp;"."&amp;K648&amp;"."&amp;L648&amp;"."&amp;M648&amp;"."&amp;N648</f>
        <v>1.6.2.1.02.0.7.00.00.00.00.00</v>
      </c>
      <c r="C648" s="50" t="s">
        <v>18</v>
      </c>
      <c r="D648" s="50" t="s">
        <v>69</v>
      </c>
      <c r="E648" s="50" t="s">
        <v>22</v>
      </c>
      <c r="F648" s="50" t="s">
        <v>18</v>
      </c>
      <c r="G648" s="50" t="s">
        <v>28</v>
      </c>
      <c r="H648" s="71" t="s">
        <v>19</v>
      </c>
      <c r="I648" s="50" t="s">
        <v>71</v>
      </c>
      <c r="J648" s="50" t="s">
        <v>20</v>
      </c>
      <c r="K648" s="50" t="s">
        <v>20</v>
      </c>
      <c r="L648" s="50" t="s">
        <v>20</v>
      </c>
      <c r="M648" s="50" t="s">
        <v>20</v>
      </c>
      <c r="N648" s="50" t="s">
        <v>20</v>
      </c>
      <c r="O648" s="50" t="s">
        <v>2123</v>
      </c>
      <c r="P648" s="55" t="s">
        <v>2346</v>
      </c>
      <c r="Q648" s="355" t="s">
        <v>1523</v>
      </c>
      <c r="R648" s="50" t="str">
        <f t="shared" ref="R648:R711" si="21">IF(U648=2,"S","A")</f>
        <v>A</v>
      </c>
      <c r="S648" s="50" t="s">
        <v>24</v>
      </c>
      <c r="T648" s="50" t="s">
        <v>18</v>
      </c>
      <c r="U648" s="67">
        <v>1</v>
      </c>
      <c r="V648" s="50" t="s">
        <v>23</v>
      </c>
      <c r="W648" s="50" t="s">
        <v>1914</v>
      </c>
      <c r="X648" s="54" t="s">
        <v>1970</v>
      </c>
    </row>
    <row r="649" spans="2:24" x14ac:dyDescent="0.25">
      <c r="B649" s="49" t="str">
        <f t="shared" si="20"/>
        <v>1.6.2.1.02.0.8.00.00.00.00.00</v>
      </c>
      <c r="C649" s="50" t="s">
        <v>18</v>
      </c>
      <c r="D649" s="50" t="s">
        <v>69</v>
      </c>
      <c r="E649" s="50" t="s">
        <v>22</v>
      </c>
      <c r="F649" s="50" t="s">
        <v>18</v>
      </c>
      <c r="G649" s="50" t="s">
        <v>28</v>
      </c>
      <c r="H649" s="71" t="s">
        <v>19</v>
      </c>
      <c r="I649" s="50" t="s">
        <v>62</v>
      </c>
      <c r="J649" s="50" t="s">
        <v>20</v>
      </c>
      <c r="K649" s="50" t="s">
        <v>20</v>
      </c>
      <c r="L649" s="50" t="s">
        <v>20</v>
      </c>
      <c r="M649" s="50" t="s">
        <v>20</v>
      </c>
      <c r="N649" s="50" t="s">
        <v>20</v>
      </c>
      <c r="O649" s="50" t="s">
        <v>2123</v>
      </c>
      <c r="P649" s="55" t="s">
        <v>2347</v>
      </c>
      <c r="Q649" s="355" t="s">
        <v>1523</v>
      </c>
      <c r="R649" s="50" t="str">
        <f t="shared" si="21"/>
        <v>A</v>
      </c>
      <c r="S649" s="50" t="s">
        <v>24</v>
      </c>
      <c r="T649" s="50" t="s">
        <v>18</v>
      </c>
      <c r="U649" s="67">
        <v>1</v>
      </c>
      <c r="V649" s="50" t="s">
        <v>23</v>
      </c>
      <c r="W649" s="50" t="s">
        <v>1914</v>
      </c>
      <c r="X649" s="54" t="s">
        <v>1970</v>
      </c>
    </row>
    <row r="650" spans="2:24" x14ac:dyDescent="0.25">
      <c r="B650" s="49" t="str">
        <f t="shared" si="20"/>
        <v>1.6.2.1.03.0.0.00.00.00.00.00</v>
      </c>
      <c r="C650" s="50" t="s">
        <v>18</v>
      </c>
      <c r="D650" s="50" t="s">
        <v>69</v>
      </c>
      <c r="E650" s="50" t="s">
        <v>22</v>
      </c>
      <c r="F650" s="50" t="s">
        <v>18</v>
      </c>
      <c r="G650" s="50" t="s">
        <v>39</v>
      </c>
      <c r="H650" s="50" t="s">
        <v>19</v>
      </c>
      <c r="I650" s="50" t="s">
        <v>19</v>
      </c>
      <c r="J650" s="50" t="s">
        <v>20</v>
      </c>
      <c r="K650" s="50" t="s">
        <v>20</v>
      </c>
      <c r="L650" s="50" t="s">
        <v>20</v>
      </c>
      <c r="M650" s="50" t="s">
        <v>20</v>
      </c>
      <c r="N650" s="50" t="s">
        <v>20</v>
      </c>
      <c r="O650" s="50" t="s">
        <v>2123</v>
      </c>
      <c r="P650" s="55" t="s">
        <v>621</v>
      </c>
      <c r="Q650" s="355" t="s">
        <v>1524</v>
      </c>
      <c r="R650" s="50" t="str">
        <f t="shared" si="21"/>
        <v>S</v>
      </c>
      <c r="S650" s="50" t="s">
        <v>24</v>
      </c>
      <c r="T650" s="50" t="s">
        <v>18</v>
      </c>
      <c r="U650" s="67">
        <v>2</v>
      </c>
      <c r="V650" s="50" t="s">
        <v>23</v>
      </c>
      <c r="W650" s="50" t="s">
        <v>1914</v>
      </c>
      <c r="X650" s="52" t="s">
        <v>2089</v>
      </c>
    </row>
    <row r="651" spans="2:24" x14ac:dyDescent="0.25">
      <c r="B651" s="49" t="str">
        <f t="shared" si="20"/>
        <v>1.6.2.1.03.0.1.00.00.00.00.00</v>
      </c>
      <c r="C651" s="50" t="s">
        <v>18</v>
      </c>
      <c r="D651" s="50" t="s">
        <v>69</v>
      </c>
      <c r="E651" s="50" t="s">
        <v>22</v>
      </c>
      <c r="F651" s="50" t="s">
        <v>18</v>
      </c>
      <c r="G651" s="50" t="s">
        <v>39</v>
      </c>
      <c r="H651" s="71" t="s">
        <v>19</v>
      </c>
      <c r="I651" s="50" t="s">
        <v>18</v>
      </c>
      <c r="J651" s="50" t="s">
        <v>20</v>
      </c>
      <c r="K651" s="50" t="s">
        <v>20</v>
      </c>
      <c r="L651" s="50" t="s">
        <v>20</v>
      </c>
      <c r="M651" s="50" t="s">
        <v>20</v>
      </c>
      <c r="N651" s="50" t="s">
        <v>20</v>
      </c>
      <c r="O651" s="50" t="s">
        <v>2123</v>
      </c>
      <c r="P651" s="55" t="s">
        <v>622</v>
      </c>
      <c r="Q651" s="355" t="s">
        <v>1524</v>
      </c>
      <c r="R651" s="50" t="str">
        <f t="shared" si="21"/>
        <v>A</v>
      </c>
      <c r="S651" s="50" t="s">
        <v>24</v>
      </c>
      <c r="T651" s="50" t="s">
        <v>18</v>
      </c>
      <c r="U651" s="67">
        <v>1</v>
      </c>
      <c r="V651" s="50" t="s">
        <v>23</v>
      </c>
      <c r="W651" s="50" t="s">
        <v>1914</v>
      </c>
      <c r="X651" s="54" t="s">
        <v>1970</v>
      </c>
    </row>
    <row r="652" spans="2:24" x14ac:dyDescent="0.25">
      <c r="B652" s="49" t="str">
        <f t="shared" si="20"/>
        <v>1.6.2.1.03.0.2.00.00.00.00.00</v>
      </c>
      <c r="C652" s="50" t="s">
        <v>18</v>
      </c>
      <c r="D652" s="50" t="s">
        <v>69</v>
      </c>
      <c r="E652" s="50" t="s">
        <v>22</v>
      </c>
      <c r="F652" s="50" t="s">
        <v>18</v>
      </c>
      <c r="G652" s="50" t="s">
        <v>39</v>
      </c>
      <c r="H652" s="71" t="s">
        <v>19</v>
      </c>
      <c r="I652" s="50" t="s">
        <v>22</v>
      </c>
      <c r="J652" s="50" t="s">
        <v>20</v>
      </c>
      <c r="K652" s="50" t="s">
        <v>20</v>
      </c>
      <c r="L652" s="50" t="s">
        <v>20</v>
      </c>
      <c r="M652" s="50" t="s">
        <v>20</v>
      </c>
      <c r="N652" s="50" t="s">
        <v>20</v>
      </c>
      <c r="O652" s="50" t="s">
        <v>2123</v>
      </c>
      <c r="P652" s="55" t="s">
        <v>623</v>
      </c>
      <c r="Q652" s="355" t="s">
        <v>1524</v>
      </c>
      <c r="R652" s="50" t="str">
        <f t="shared" si="21"/>
        <v>A</v>
      </c>
      <c r="S652" s="50" t="s">
        <v>24</v>
      </c>
      <c r="T652" s="50" t="s">
        <v>18</v>
      </c>
      <c r="U652" s="67">
        <v>1</v>
      </c>
      <c r="V652" s="50" t="s">
        <v>23</v>
      </c>
      <c r="W652" s="50" t="s">
        <v>1914</v>
      </c>
      <c r="X652" s="54" t="s">
        <v>1970</v>
      </c>
    </row>
    <row r="653" spans="2:24" x14ac:dyDescent="0.25">
      <c r="B653" s="49" t="str">
        <f t="shared" si="20"/>
        <v>1.6.2.1.03.0.3.00.00.00.00.00</v>
      </c>
      <c r="C653" s="50" t="s">
        <v>18</v>
      </c>
      <c r="D653" s="50" t="s">
        <v>69</v>
      </c>
      <c r="E653" s="50" t="s">
        <v>22</v>
      </c>
      <c r="F653" s="50" t="s">
        <v>18</v>
      </c>
      <c r="G653" s="50" t="s">
        <v>39</v>
      </c>
      <c r="H653" s="71" t="s">
        <v>19</v>
      </c>
      <c r="I653" s="50" t="s">
        <v>23</v>
      </c>
      <c r="J653" s="50" t="s">
        <v>20</v>
      </c>
      <c r="K653" s="50" t="s">
        <v>20</v>
      </c>
      <c r="L653" s="50" t="s">
        <v>20</v>
      </c>
      <c r="M653" s="50" t="s">
        <v>20</v>
      </c>
      <c r="N653" s="50" t="s">
        <v>20</v>
      </c>
      <c r="O653" s="50" t="s">
        <v>2123</v>
      </c>
      <c r="P653" s="55" t="s">
        <v>624</v>
      </c>
      <c r="Q653" s="355" t="s">
        <v>1524</v>
      </c>
      <c r="R653" s="50" t="str">
        <f t="shared" si="21"/>
        <v>A</v>
      </c>
      <c r="S653" s="50" t="s">
        <v>24</v>
      </c>
      <c r="T653" s="50" t="s">
        <v>18</v>
      </c>
      <c r="U653" s="67">
        <v>1</v>
      </c>
      <c r="V653" s="50" t="s">
        <v>23</v>
      </c>
      <c r="W653" s="50" t="s">
        <v>1914</v>
      </c>
      <c r="X653" s="54" t="s">
        <v>1970</v>
      </c>
    </row>
    <row r="654" spans="2:24" x14ac:dyDescent="0.25">
      <c r="B654" s="49" t="str">
        <f t="shared" si="20"/>
        <v>1.6.2.1.03.0.4.00.00.00.00.00</v>
      </c>
      <c r="C654" s="50" t="s">
        <v>18</v>
      </c>
      <c r="D654" s="50" t="s">
        <v>69</v>
      </c>
      <c r="E654" s="50" t="s">
        <v>22</v>
      </c>
      <c r="F654" s="50" t="s">
        <v>18</v>
      </c>
      <c r="G654" s="50" t="s">
        <v>39</v>
      </c>
      <c r="H654" s="71" t="s">
        <v>19</v>
      </c>
      <c r="I654" s="50" t="s">
        <v>48</v>
      </c>
      <c r="J654" s="50" t="s">
        <v>20</v>
      </c>
      <c r="K654" s="50" t="s">
        <v>20</v>
      </c>
      <c r="L654" s="50" t="s">
        <v>20</v>
      </c>
      <c r="M654" s="50" t="s">
        <v>20</v>
      </c>
      <c r="N654" s="50" t="s">
        <v>20</v>
      </c>
      <c r="O654" s="50" t="s">
        <v>2123</v>
      </c>
      <c r="P654" s="55" t="s">
        <v>625</v>
      </c>
      <c r="Q654" s="355" t="s">
        <v>1524</v>
      </c>
      <c r="R654" s="50" t="str">
        <f t="shared" si="21"/>
        <v>A</v>
      </c>
      <c r="S654" s="50" t="s">
        <v>24</v>
      </c>
      <c r="T654" s="50" t="s">
        <v>18</v>
      </c>
      <c r="U654" s="67">
        <v>1</v>
      </c>
      <c r="V654" s="50" t="s">
        <v>23</v>
      </c>
      <c r="W654" s="50" t="s">
        <v>1914</v>
      </c>
      <c r="X654" s="54" t="s">
        <v>1970</v>
      </c>
    </row>
    <row r="655" spans="2:24" x14ac:dyDescent="0.25">
      <c r="B655" s="49" t="str">
        <f t="shared" si="20"/>
        <v>1.6.2.1.03.0.5.00.00.00.00.00</v>
      </c>
      <c r="C655" s="50" t="s">
        <v>18</v>
      </c>
      <c r="D655" s="50" t="s">
        <v>69</v>
      </c>
      <c r="E655" s="50" t="s">
        <v>22</v>
      </c>
      <c r="F655" s="50" t="s">
        <v>18</v>
      </c>
      <c r="G655" s="50" t="s">
        <v>39</v>
      </c>
      <c r="H655" s="71" t="s">
        <v>19</v>
      </c>
      <c r="I655" s="50" t="s">
        <v>57</v>
      </c>
      <c r="J655" s="50" t="s">
        <v>20</v>
      </c>
      <c r="K655" s="50" t="s">
        <v>20</v>
      </c>
      <c r="L655" s="50" t="s">
        <v>20</v>
      </c>
      <c r="M655" s="50" t="s">
        <v>20</v>
      </c>
      <c r="N655" s="50" t="s">
        <v>20</v>
      </c>
      <c r="O655" s="50" t="s">
        <v>2123</v>
      </c>
      <c r="P655" s="55" t="s">
        <v>626</v>
      </c>
      <c r="Q655" s="355" t="s">
        <v>1524</v>
      </c>
      <c r="R655" s="50" t="str">
        <f t="shared" si="21"/>
        <v>A</v>
      </c>
      <c r="S655" s="50" t="s">
        <v>24</v>
      </c>
      <c r="T655" s="50" t="s">
        <v>18</v>
      </c>
      <c r="U655" s="67">
        <v>1</v>
      </c>
      <c r="V655" s="50" t="s">
        <v>23</v>
      </c>
      <c r="W655" s="50" t="s">
        <v>1914</v>
      </c>
      <c r="X655" s="54" t="s">
        <v>1970</v>
      </c>
    </row>
    <row r="656" spans="2:24" x14ac:dyDescent="0.25">
      <c r="B656" s="49" t="str">
        <f t="shared" si="20"/>
        <v>1.6.2.1.03.0.6.00.00.00.00.00</v>
      </c>
      <c r="C656" s="50" t="s">
        <v>18</v>
      </c>
      <c r="D656" s="50" t="s">
        <v>69</v>
      </c>
      <c r="E656" s="50" t="s">
        <v>22</v>
      </c>
      <c r="F656" s="50" t="s">
        <v>18</v>
      </c>
      <c r="G656" s="50" t="s">
        <v>39</v>
      </c>
      <c r="H656" s="71" t="s">
        <v>19</v>
      </c>
      <c r="I656" s="50" t="s">
        <v>69</v>
      </c>
      <c r="J656" s="50" t="s">
        <v>20</v>
      </c>
      <c r="K656" s="50" t="s">
        <v>20</v>
      </c>
      <c r="L656" s="50" t="s">
        <v>20</v>
      </c>
      <c r="M656" s="50" t="s">
        <v>20</v>
      </c>
      <c r="N656" s="50" t="s">
        <v>20</v>
      </c>
      <c r="O656" s="50" t="s">
        <v>2123</v>
      </c>
      <c r="P656" s="55" t="s">
        <v>627</v>
      </c>
      <c r="Q656" s="355" t="s">
        <v>1524</v>
      </c>
      <c r="R656" s="50" t="str">
        <f t="shared" si="21"/>
        <v>A</v>
      </c>
      <c r="S656" s="50" t="s">
        <v>24</v>
      </c>
      <c r="T656" s="50" t="s">
        <v>18</v>
      </c>
      <c r="U656" s="67">
        <v>1</v>
      </c>
      <c r="V656" s="50" t="s">
        <v>23</v>
      </c>
      <c r="W656" s="50" t="s">
        <v>1914</v>
      </c>
      <c r="X656" s="54" t="s">
        <v>1970</v>
      </c>
    </row>
    <row r="657" spans="2:24" x14ac:dyDescent="0.25">
      <c r="B657" s="49" t="str">
        <f t="shared" si="20"/>
        <v>1.6.2.1.03.0.7.00.00.00.00.00</v>
      </c>
      <c r="C657" s="50" t="s">
        <v>18</v>
      </c>
      <c r="D657" s="50" t="s">
        <v>69</v>
      </c>
      <c r="E657" s="50" t="s">
        <v>22</v>
      </c>
      <c r="F657" s="50" t="s">
        <v>18</v>
      </c>
      <c r="G657" s="50" t="s">
        <v>39</v>
      </c>
      <c r="H657" s="71" t="s">
        <v>19</v>
      </c>
      <c r="I657" s="50" t="s">
        <v>71</v>
      </c>
      <c r="J657" s="50" t="s">
        <v>20</v>
      </c>
      <c r="K657" s="50" t="s">
        <v>20</v>
      </c>
      <c r="L657" s="50" t="s">
        <v>20</v>
      </c>
      <c r="M657" s="50" t="s">
        <v>20</v>
      </c>
      <c r="N657" s="50" t="s">
        <v>20</v>
      </c>
      <c r="O657" s="50" t="s">
        <v>2123</v>
      </c>
      <c r="P657" s="55" t="s">
        <v>2350</v>
      </c>
      <c r="Q657" s="355" t="s">
        <v>1524</v>
      </c>
      <c r="R657" s="50" t="str">
        <f t="shared" si="21"/>
        <v>A</v>
      </c>
      <c r="S657" s="50" t="s">
        <v>24</v>
      </c>
      <c r="T657" s="50" t="s">
        <v>18</v>
      </c>
      <c r="U657" s="67">
        <v>1</v>
      </c>
      <c r="V657" s="50" t="s">
        <v>23</v>
      </c>
      <c r="W657" s="50" t="s">
        <v>1914</v>
      </c>
      <c r="X657" s="54" t="s">
        <v>1970</v>
      </c>
    </row>
    <row r="658" spans="2:24" x14ac:dyDescent="0.25">
      <c r="B658" s="49" t="str">
        <f t="shared" si="20"/>
        <v>1.6.2.1.03.0.8.00.00.00.00.00</v>
      </c>
      <c r="C658" s="50" t="s">
        <v>18</v>
      </c>
      <c r="D658" s="50" t="s">
        <v>69</v>
      </c>
      <c r="E658" s="50" t="s">
        <v>22</v>
      </c>
      <c r="F658" s="50" t="s">
        <v>18</v>
      </c>
      <c r="G658" s="50" t="s">
        <v>39</v>
      </c>
      <c r="H658" s="71" t="s">
        <v>19</v>
      </c>
      <c r="I658" s="50" t="s">
        <v>62</v>
      </c>
      <c r="J658" s="50" t="s">
        <v>20</v>
      </c>
      <c r="K658" s="50" t="s">
        <v>20</v>
      </c>
      <c r="L658" s="50" t="s">
        <v>20</v>
      </c>
      <c r="M658" s="50" t="s">
        <v>20</v>
      </c>
      <c r="N658" s="50" t="s">
        <v>20</v>
      </c>
      <c r="O658" s="50" t="s">
        <v>2123</v>
      </c>
      <c r="P658" s="55" t="s">
        <v>628</v>
      </c>
      <c r="Q658" s="355" t="s">
        <v>1524</v>
      </c>
      <c r="R658" s="50" t="str">
        <f t="shared" si="21"/>
        <v>A</v>
      </c>
      <c r="S658" s="50" t="s">
        <v>24</v>
      </c>
      <c r="T658" s="50" t="s">
        <v>18</v>
      </c>
      <c r="U658" s="67">
        <v>1</v>
      </c>
      <c r="V658" s="50" t="s">
        <v>23</v>
      </c>
      <c r="W658" s="50" t="s">
        <v>1914</v>
      </c>
      <c r="X658" s="54" t="s">
        <v>1970</v>
      </c>
    </row>
    <row r="659" spans="2:24" x14ac:dyDescent="0.25">
      <c r="B659" s="49" t="str">
        <f t="shared" si="20"/>
        <v>1.6.2.1.04.0.0.00.00.00.00.00</v>
      </c>
      <c r="C659" s="50" t="s">
        <v>18</v>
      </c>
      <c r="D659" s="50" t="s">
        <v>69</v>
      </c>
      <c r="E659" s="50" t="s">
        <v>22</v>
      </c>
      <c r="F659" s="50" t="s">
        <v>18</v>
      </c>
      <c r="G659" s="50" t="s">
        <v>114</v>
      </c>
      <c r="H659" s="50" t="s">
        <v>19</v>
      </c>
      <c r="I659" s="50" t="s">
        <v>19</v>
      </c>
      <c r="J659" s="50" t="s">
        <v>20</v>
      </c>
      <c r="K659" s="50" t="s">
        <v>20</v>
      </c>
      <c r="L659" s="50" t="s">
        <v>20</v>
      </c>
      <c r="M659" s="50" t="s">
        <v>20</v>
      </c>
      <c r="N659" s="50" t="s">
        <v>20</v>
      </c>
      <c r="O659" s="50" t="s">
        <v>2123</v>
      </c>
      <c r="P659" s="55" t="s">
        <v>629</v>
      </c>
      <c r="Q659" s="355" t="s">
        <v>1525</v>
      </c>
      <c r="R659" s="50" t="str">
        <f t="shared" si="21"/>
        <v>S</v>
      </c>
      <c r="S659" s="50" t="s">
        <v>24</v>
      </c>
      <c r="T659" s="50" t="s">
        <v>18</v>
      </c>
      <c r="U659" s="67">
        <v>2</v>
      </c>
      <c r="V659" s="50" t="s">
        <v>23</v>
      </c>
      <c r="W659" s="50" t="s">
        <v>1914</v>
      </c>
      <c r="X659" s="52" t="s">
        <v>2089</v>
      </c>
    </row>
    <row r="660" spans="2:24" x14ac:dyDescent="0.25">
      <c r="B660" s="49" t="str">
        <f t="shared" si="20"/>
        <v>1.6.2.1.04.1.0.00.00.00.00.00</v>
      </c>
      <c r="C660" s="50" t="s">
        <v>18</v>
      </c>
      <c r="D660" s="50" t="s">
        <v>69</v>
      </c>
      <c r="E660" s="50" t="s">
        <v>22</v>
      </c>
      <c r="F660" s="50" t="s">
        <v>18</v>
      </c>
      <c r="G660" s="50" t="s">
        <v>114</v>
      </c>
      <c r="H660" s="50" t="s">
        <v>18</v>
      </c>
      <c r="I660" s="50" t="s">
        <v>19</v>
      </c>
      <c r="J660" s="50" t="s">
        <v>20</v>
      </c>
      <c r="K660" s="50" t="s">
        <v>20</v>
      </c>
      <c r="L660" s="50" t="s">
        <v>20</v>
      </c>
      <c r="M660" s="50" t="s">
        <v>20</v>
      </c>
      <c r="N660" s="50" t="s">
        <v>20</v>
      </c>
      <c r="O660" s="50" t="s">
        <v>2123</v>
      </c>
      <c r="P660" s="55" t="s">
        <v>630</v>
      </c>
      <c r="Q660" s="355" t="s">
        <v>1526</v>
      </c>
      <c r="R660" s="50" t="str">
        <f t="shared" si="21"/>
        <v>S</v>
      </c>
      <c r="S660" s="50" t="s">
        <v>24</v>
      </c>
      <c r="T660" s="50" t="s">
        <v>18</v>
      </c>
      <c r="U660" s="67">
        <v>2</v>
      </c>
      <c r="V660" s="50" t="s">
        <v>23</v>
      </c>
      <c r="W660" s="50" t="s">
        <v>1914</v>
      </c>
      <c r="X660" s="52" t="s">
        <v>2089</v>
      </c>
    </row>
    <row r="661" spans="2:24" x14ac:dyDescent="0.25">
      <c r="B661" s="49" t="str">
        <f t="shared" si="20"/>
        <v>1.6.2.1.04.1.1.00.00.00.00.00</v>
      </c>
      <c r="C661" s="50" t="s">
        <v>18</v>
      </c>
      <c r="D661" s="50" t="s">
        <v>69</v>
      </c>
      <c r="E661" s="50" t="s">
        <v>22</v>
      </c>
      <c r="F661" s="50" t="s">
        <v>18</v>
      </c>
      <c r="G661" s="50" t="s">
        <v>114</v>
      </c>
      <c r="H661" s="50" t="s">
        <v>18</v>
      </c>
      <c r="I661" s="50" t="s">
        <v>18</v>
      </c>
      <c r="J661" s="50" t="s">
        <v>20</v>
      </c>
      <c r="K661" s="50" t="s">
        <v>20</v>
      </c>
      <c r="L661" s="50" t="s">
        <v>20</v>
      </c>
      <c r="M661" s="50" t="s">
        <v>20</v>
      </c>
      <c r="N661" s="50" t="s">
        <v>20</v>
      </c>
      <c r="O661" s="50" t="s">
        <v>2123</v>
      </c>
      <c r="P661" s="55" t="s">
        <v>631</v>
      </c>
      <c r="Q661" s="355" t="s">
        <v>1526</v>
      </c>
      <c r="R661" s="50" t="str">
        <f t="shared" si="21"/>
        <v>A</v>
      </c>
      <c r="S661" s="50" t="s">
        <v>24</v>
      </c>
      <c r="T661" s="50" t="s">
        <v>18</v>
      </c>
      <c r="U661" s="67">
        <v>1</v>
      </c>
      <c r="V661" s="50" t="s">
        <v>23</v>
      </c>
      <c r="W661" s="50" t="s">
        <v>1914</v>
      </c>
      <c r="X661" s="54" t="s">
        <v>1970</v>
      </c>
    </row>
    <row r="662" spans="2:24" x14ac:dyDescent="0.25">
      <c r="B662" s="49" t="str">
        <f t="shared" si="20"/>
        <v>1.6.2.1.04.1.2.00.00.00.00.00</v>
      </c>
      <c r="C662" s="50" t="s">
        <v>18</v>
      </c>
      <c r="D662" s="50" t="s">
        <v>69</v>
      </c>
      <c r="E662" s="50" t="s">
        <v>22</v>
      </c>
      <c r="F662" s="50" t="s">
        <v>18</v>
      </c>
      <c r="G662" s="50" t="s">
        <v>114</v>
      </c>
      <c r="H662" s="50" t="s">
        <v>18</v>
      </c>
      <c r="I662" s="50" t="s">
        <v>22</v>
      </c>
      <c r="J662" s="50" t="s">
        <v>20</v>
      </c>
      <c r="K662" s="50" t="s">
        <v>20</v>
      </c>
      <c r="L662" s="50" t="s">
        <v>20</v>
      </c>
      <c r="M662" s="50" t="s">
        <v>20</v>
      </c>
      <c r="N662" s="50" t="s">
        <v>20</v>
      </c>
      <c r="O662" s="50" t="s">
        <v>2123</v>
      </c>
      <c r="P662" s="55" t="s">
        <v>632</v>
      </c>
      <c r="Q662" s="355" t="s">
        <v>1526</v>
      </c>
      <c r="R662" s="50" t="str">
        <f t="shared" si="21"/>
        <v>A</v>
      </c>
      <c r="S662" s="50" t="s">
        <v>24</v>
      </c>
      <c r="T662" s="50" t="s">
        <v>18</v>
      </c>
      <c r="U662" s="67">
        <v>1</v>
      </c>
      <c r="V662" s="50" t="s">
        <v>23</v>
      </c>
      <c r="W662" s="50" t="s">
        <v>1914</v>
      </c>
      <c r="X662" s="54" t="s">
        <v>1970</v>
      </c>
    </row>
    <row r="663" spans="2:24" x14ac:dyDescent="0.25">
      <c r="B663" s="49" t="str">
        <f t="shared" si="20"/>
        <v>1.6.2.1.04.1.3.00.00.00.00.00</v>
      </c>
      <c r="C663" s="50" t="s">
        <v>18</v>
      </c>
      <c r="D663" s="50" t="s">
        <v>69</v>
      </c>
      <c r="E663" s="50" t="s">
        <v>22</v>
      </c>
      <c r="F663" s="50" t="s">
        <v>18</v>
      </c>
      <c r="G663" s="50" t="s">
        <v>114</v>
      </c>
      <c r="H663" s="50" t="s">
        <v>18</v>
      </c>
      <c r="I663" s="50" t="s">
        <v>23</v>
      </c>
      <c r="J663" s="50" t="s">
        <v>20</v>
      </c>
      <c r="K663" s="50" t="s">
        <v>20</v>
      </c>
      <c r="L663" s="50" t="s">
        <v>20</v>
      </c>
      <c r="M663" s="50" t="s">
        <v>20</v>
      </c>
      <c r="N663" s="50" t="s">
        <v>20</v>
      </c>
      <c r="O663" s="50" t="s">
        <v>2123</v>
      </c>
      <c r="P663" s="55" t="s">
        <v>633</v>
      </c>
      <c r="Q663" s="355" t="s">
        <v>1526</v>
      </c>
      <c r="R663" s="50" t="str">
        <f t="shared" si="21"/>
        <v>A</v>
      </c>
      <c r="S663" s="50" t="s">
        <v>24</v>
      </c>
      <c r="T663" s="50" t="s">
        <v>18</v>
      </c>
      <c r="U663" s="67">
        <v>1</v>
      </c>
      <c r="V663" s="50" t="s">
        <v>23</v>
      </c>
      <c r="W663" s="50" t="s">
        <v>1914</v>
      </c>
      <c r="X663" s="54" t="s">
        <v>1970</v>
      </c>
    </row>
    <row r="664" spans="2:24" x14ac:dyDescent="0.25">
      <c r="B664" s="49" t="str">
        <f t="shared" si="20"/>
        <v>1.6.2.1.04.1.4.00.00.00.00.00</v>
      </c>
      <c r="C664" s="50" t="s">
        <v>18</v>
      </c>
      <c r="D664" s="50" t="s">
        <v>69</v>
      </c>
      <c r="E664" s="50" t="s">
        <v>22</v>
      </c>
      <c r="F664" s="50" t="s">
        <v>18</v>
      </c>
      <c r="G664" s="50" t="s">
        <v>114</v>
      </c>
      <c r="H664" s="50" t="s">
        <v>18</v>
      </c>
      <c r="I664" s="50" t="s">
        <v>48</v>
      </c>
      <c r="J664" s="50" t="s">
        <v>20</v>
      </c>
      <c r="K664" s="50" t="s">
        <v>20</v>
      </c>
      <c r="L664" s="50" t="s">
        <v>20</v>
      </c>
      <c r="M664" s="50" t="s">
        <v>20</v>
      </c>
      <c r="N664" s="50" t="s">
        <v>20</v>
      </c>
      <c r="O664" s="50" t="s">
        <v>2123</v>
      </c>
      <c r="P664" s="55" t="s">
        <v>634</v>
      </c>
      <c r="Q664" s="355" t="s">
        <v>1526</v>
      </c>
      <c r="R664" s="50" t="str">
        <f t="shared" si="21"/>
        <v>A</v>
      </c>
      <c r="S664" s="50" t="s">
        <v>24</v>
      </c>
      <c r="T664" s="50" t="s">
        <v>18</v>
      </c>
      <c r="U664" s="67">
        <v>1</v>
      </c>
      <c r="V664" s="50" t="s">
        <v>23</v>
      </c>
      <c r="W664" s="50" t="s">
        <v>1914</v>
      </c>
      <c r="X664" s="54" t="s">
        <v>1970</v>
      </c>
    </row>
    <row r="665" spans="2:24" x14ac:dyDescent="0.25">
      <c r="B665" s="49" t="str">
        <f t="shared" si="20"/>
        <v>1.6.2.1.04.1.5.00.00.00.00.00</v>
      </c>
      <c r="C665" s="50" t="s">
        <v>18</v>
      </c>
      <c r="D665" s="50" t="s">
        <v>69</v>
      </c>
      <c r="E665" s="50" t="s">
        <v>22</v>
      </c>
      <c r="F665" s="50" t="s">
        <v>18</v>
      </c>
      <c r="G665" s="50" t="s">
        <v>114</v>
      </c>
      <c r="H665" s="50" t="s">
        <v>18</v>
      </c>
      <c r="I665" s="50" t="s">
        <v>57</v>
      </c>
      <c r="J665" s="50" t="s">
        <v>20</v>
      </c>
      <c r="K665" s="50" t="s">
        <v>20</v>
      </c>
      <c r="L665" s="50" t="s">
        <v>20</v>
      </c>
      <c r="M665" s="50" t="s">
        <v>20</v>
      </c>
      <c r="N665" s="50" t="s">
        <v>20</v>
      </c>
      <c r="O665" s="50" t="s">
        <v>2123</v>
      </c>
      <c r="P665" s="55" t="s">
        <v>635</v>
      </c>
      <c r="Q665" s="355" t="s">
        <v>1526</v>
      </c>
      <c r="R665" s="50" t="str">
        <f t="shared" si="21"/>
        <v>A</v>
      </c>
      <c r="S665" s="50" t="s">
        <v>24</v>
      </c>
      <c r="T665" s="50" t="s">
        <v>18</v>
      </c>
      <c r="U665" s="67">
        <v>1</v>
      </c>
      <c r="V665" s="50" t="s">
        <v>23</v>
      </c>
      <c r="W665" s="50" t="s">
        <v>1914</v>
      </c>
      <c r="X665" s="54" t="s">
        <v>1970</v>
      </c>
    </row>
    <row r="666" spans="2:24" x14ac:dyDescent="0.25">
      <c r="B666" s="49" t="str">
        <f t="shared" si="20"/>
        <v>1.6.2.1.04.1.6.00.00.00.00.00</v>
      </c>
      <c r="C666" s="50" t="s">
        <v>18</v>
      </c>
      <c r="D666" s="50" t="s">
        <v>69</v>
      </c>
      <c r="E666" s="50" t="s">
        <v>22</v>
      </c>
      <c r="F666" s="50" t="s">
        <v>18</v>
      </c>
      <c r="G666" s="50" t="s">
        <v>114</v>
      </c>
      <c r="H666" s="50" t="s">
        <v>18</v>
      </c>
      <c r="I666" s="50" t="s">
        <v>69</v>
      </c>
      <c r="J666" s="50" t="s">
        <v>20</v>
      </c>
      <c r="K666" s="50" t="s">
        <v>20</v>
      </c>
      <c r="L666" s="50" t="s">
        <v>20</v>
      </c>
      <c r="M666" s="50" t="s">
        <v>20</v>
      </c>
      <c r="N666" s="50" t="s">
        <v>20</v>
      </c>
      <c r="O666" s="50" t="s">
        <v>2123</v>
      </c>
      <c r="P666" s="55" t="s">
        <v>636</v>
      </c>
      <c r="Q666" s="355" t="s">
        <v>1526</v>
      </c>
      <c r="R666" s="50" t="str">
        <f t="shared" si="21"/>
        <v>A</v>
      </c>
      <c r="S666" s="50" t="s">
        <v>24</v>
      </c>
      <c r="T666" s="50" t="s">
        <v>18</v>
      </c>
      <c r="U666" s="67">
        <v>1</v>
      </c>
      <c r="V666" s="50" t="s">
        <v>23</v>
      </c>
      <c r="W666" s="50" t="s">
        <v>1914</v>
      </c>
      <c r="X666" s="54" t="s">
        <v>1970</v>
      </c>
    </row>
    <row r="667" spans="2:24" x14ac:dyDescent="0.25">
      <c r="B667" s="49" t="str">
        <f t="shared" si="20"/>
        <v>1.6.2.1.04.1.7.00.00.00.00.00</v>
      </c>
      <c r="C667" s="50" t="s">
        <v>18</v>
      </c>
      <c r="D667" s="50" t="s">
        <v>69</v>
      </c>
      <c r="E667" s="50" t="s">
        <v>22</v>
      </c>
      <c r="F667" s="50" t="s">
        <v>18</v>
      </c>
      <c r="G667" s="50" t="s">
        <v>114</v>
      </c>
      <c r="H667" s="50" t="s">
        <v>18</v>
      </c>
      <c r="I667" s="50" t="s">
        <v>71</v>
      </c>
      <c r="J667" s="50" t="s">
        <v>20</v>
      </c>
      <c r="K667" s="50" t="s">
        <v>20</v>
      </c>
      <c r="L667" s="50" t="s">
        <v>20</v>
      </c>
      <c r="M667" s="50" t="s">
        <v>20</v>
      </c>
      <c r="N667" s="50" t="s">
        <v>20</v>
      </c>
      <c r="O667" s="50" t="s">
        <v>2123</v>
      </c>
      <c r="P667" s="55" t="s">
        <v>2351</v>
      </c>
      <c r="Q667" s="355" t="s">
        <v>1526</v>
      </c>
      <c r="R667" s="50" t="str">
        <f t="shared" si="21"/>
        <v>A</v>
      </c>
      <c r="S667" s="50" t="s">
        <v>24</v>
      </c>
      <c r="T667" s="50" t="s">
        <v>18</v>
      </c>
      <c r="U667" s="67">
        <v>1</v>
      </c>
      <c r="V667" s="50" t="s">
        <v>23</v>
      </c>
      <c r="W667" s="50" t="s">
        <v>1914</v>
      </c>
      <c r="X667" s="54" t="s">
        <v>1970</v>
      </c>
    </row>
    <row r="668" spans="2:24" x14ac:dyDescent="0.25">
      <c r="B668" s="49" t="str">
        <f t="shared" si="20"/>
        <v>1.6.2.1.04.1.8.00.00.00.00.00</v>
      </c>
      <c r="C668" s="50" t="s">
        <v>18</v>
      </c>
      <c r="D668" s="50" t="s">
        <v>69</v>
      </c>
      <c r="E668" s="50" t="s">
        <v>22</v>
      </c>
      <c r="F668" s="50" t="s">
        <v>18</v>
      </c>
      <c r="G668" s="50" t="s">
        <v>114</v>
      </c>
      <c r="H668" s="50" t="s">
        <v>18</v>
      </c>
      <c r="I668" s="50" t="s">
        <v>62</v>
      </c>
      <c r="J668" s="50" t="s">
        <v>20</v>
      </c>
      <c r="K668" s="50" t="s">
        <v>20</v>
      </c>
      <c r="L668" s="50" t="s">
        <v>20</v>
      </c>
      <c r="M668" s="50" t="s">
        <v>20</v>
      </c>
      <c r="N668" s="50" t="s">
        <v>20</v>
      </c>
      <c r="O668" s="50" t="s">
        <v>2123</v>
      </c>
      <c r="P668" s="55" t="s">
        <v>637</v>
      </c>
      <c r="Q668" s="355" t="s">
        <v>1526</v>
      </c>
      <c r="R668" s="50" t="str">
        <f t="shared" si="21"/>
        <v>A</v>
      </c>
      <c r="S668" s="50" t="s">
        <v>24</v>
      </c>
      <c r="T668" s="50" t="s">
        <v>18</v>
      </c>
      <c r="U668" s="67">
        <v>1</v>
      </c>
      <c r="V668" s="50" t="s">
        <v>23</v>
      </c>
      <c r="W668" s="50" t="s">
        <v>1914</v>
      </c>
      <c r="X668" s="54" t="s">
        <v>1970</v>
      </c>
    </row>
    <row r="669" spans="2:24" x14ac:dyDescent="0.25">
      <c r="B669" s="49" t="str">
        <f t="shared" si="20"/>
        <v>1.6.2.1.04.2.0.00.00.00.00.00</v>
      </c>
      <c r="C669" s="50" t="s">
        <v>18</v>
      </c>
      <c r="D669" s="50" t="s">
        <v>69</v>
      </c>
      <c r="E669" s="50" t="s">
        <v>22</v>
      </c>
      <c r="F669" s="50" t="s">
        <v>18</v>
      </c>
      <c r="G669" s="50" t="s">
        <v>114</v>
      </c>
      <c r="H669" s="50" t="s">
        <v>22</v>
      </c>
      <c r="I669" s="50" t="s">
        <v>19</v>
      </c>
      <c r="J669" s="50" t="s">
        <v>20</v>
      </c>
      <c r="K669" s="50" t="s">
        <v>20</v>
      </c>
      <c r="L669" s="50" t="s">
        <v>20</v>
      </c>
      <c r="M669" s="50" t="s">
        <v>20</v>
      </c>
      <c r="N669" s="50" t="s">
        <v>20</v>
      </c>
      <c r="O669" s="50" t="s">
        <v>2123</v>
      </c>
      <c r="P669" s="55" t="s">
        <v>638</v>
      </c>
      <c r="Q669" s="355" t="s">
        <v>1527</v>
      </c>
      <c r="R669" s="50" t="str">
        <f t="shared" si="21"/>
        <v>S</v>
      </c>
      <c r="S669" s="50" t="s">
        <v>24</v>
      </c>
      <c r="T669" s="50" t="s">
        <v>18</v>
      </c>
      <c r="U669" s="67">
        <v>2</v>
      </c>
      <c r="V669" s="50" t="s">
        <v>23</v>
      </c>
      <c r="W669" s="50" t="s">
        <v>1914</v>
      </c>
      <c r="X669" s="52" t="s">
        <v>2089</v>
      </c>
    </row>
    <row r="670" spans="2:24" x14ac:dyDescent="0.25">
      <c r="B670" s="49" t="str">
        <f t="shared" si="20"/>
        <v>1.6.2.1.04.2.1.00.00.00.00.00</v>
      </c>
      <c r="C670" s="50" t="s">
        <v>18</v>
      </c>
      <c r="D670" s="50" t="s">
        <v>69</v>
      </c>
      <c r="E670" s="50" t="s">
        <v>22</v>
      </c>
      <c r="F670" s="50" t="s">
        <v>18</v>
      </c>
      <c r="G670" s="50" t="s">
        <v>114</v>
      </c>
      <c r="H670" s="50" t="s">
        <v>22</v>
      </c>
      <c r="I670" s="50" t="s">
        <v>18</v>
      </c>
      <c r="J670" s="50" t="s">
        <v>20</v>
      </c>
      <c r="K670" s="50" t="s">
        <v>20</v>
      </c>
      <c r="L670" s="50" t="s">
        <v>20</v>
      </c>
      <c r="M670" s="50" t="s">
        <v>20</v>
      </c>
      <c r="N670" s="50" t="s">
        <v>20</v>
      </c>
      <c r="O670" s="50" t="s">
        <v>2123</v>
      </c>
      <c r="P670" s="55" t="s">
        <v>639</v>
      </c>
      <c r="Q670" s="355" t="s">
        <v>1527</v>
      </c>
      <c r="R670" s="50" t="str">
        <f t="shared" si="21"/>
        <v>A</v>
      </c>
      <c r="S670" s="50" t="s">
        <v>24</v>
      </c>
      <c r="T670" s="50" t="s">
        <v>18</v>
      </c>
      <c r="U670" s="67">
        <v>1</v>
      </c>
      <c r="V670" s="50" t="s">
        <v>23</v>
      </c>
      <c r="W670" s="50" t="s">
        <v>1914</v>
      </c>
      <c r="X670" s="54" t="s">
        <v>1970</v>
      </c>
    </row>
    <row r="671" spans="2:24" x14ac:dyDescent="0.25">
      <c r="B671" s="49" t="str">
        <f t="shared" si="20"/>
        <v>1.6.2.1.04.2.2.00.00.00.00.00</v>
      </c>
      <c r="C671" s="50" t="s">
        <v>18</v>
      </c>
      <c r="D671" s="50" t="s">
        <v>69</v>
      </c>
      <c r="E671" s="50" t="s">
        <v>22</v>
      </c>
      <c r="F671" s="50" t="s">
        <v>18</v>
      </c>
      <c r="G671" s="50" t="s">
        <v>114</v>
      </c>
      <c r="H671" s="50" t="s">
        <v>22</v>
      </c>
      <c r="I671" s="50" t="s">
        <v>22</v>
      </c>
      <c r="J671" s="50" t="s">
        <v>20</v>
      </c>
      <c r="K671" s="50" t="s">
        <v>20</v>
      </c>
      <c r="L671" s="50" t="s">
        <v>20</v>
      </c>
      <c r="M671" s="50" t="s">
        <v>20</v>
      </c>
      <c r="N671" s="50" t="s">
        <v>20</v>
      </c>
      <c r="O671" s="50" t="s">
        <v>2123</v>
      </c>
      <c r="P671" s="55" t="s">
        <v>640</v>
      </c>
      <c r="Q671" s="355" t="s">
        <v>1527</v>
      </c>
      <c r="R671" s="50" t="str">
        <f t="shared" si="21"/>
        <v>A</v>
      </c>
      <c r="S671" s="50" t="s">
        <v>24</v>
      </c>
      <c r="T671" s="50" t="s">
        <v>18</v>
      </c>
      <c r="U671" s="67">
        <v>1</v>
      </c>
      <c r="V671" s="50" t="s">
        <v>23</v>
      </c>
      <c r="W671" s="50" t="s">
        <v>1914</v>
      </c>
      <c r="X671" s="54" t="s">
        <v>1970</v>
      </c>
    </row>
    <row r="672" spans="2:24" x14ac:dyDescent="0.25">
      <c r="B672" s="49" t="str">
        <f t="shared" si="20"/>
        <v>1.6.2.1.04.2.3.00.00.00.00.00</v>
      </c>
      <c r="C672" s="50" t="s">
        <v>18</v>
      </c>
      <c r="D672" s="50" t="s">
        <v>69</v>
      </c>
      <c r="E672" s="50" t="s">
        <v>22</v>
      </c>
      <c r="F672" s="50" t="s">
        <v>18</v>
      </c>
      <c r="G672" s="50" t="s">
        <v>114</v>
      </c>
      <c r="H672" s="50" t="s">
        <v>22</v>
      </c>
      <c r="I672" s="50" t="s">
        <v>23</v>
      </c>
      <c r="J672" s="50" t="s">
        <v>20</v>
      </c>
      <c r="K672" s="50" t="s">
        <v>20</v>
      </c>
      <c r="L672" s="50" t="s">
        <v>20</v>
      </c>
      <c r="M672" s="50" t="s">
        <v>20</v>
      </c>
      <c r="N672" s="50" t="s">
        <v>20</v>
      </c>
      <c r="O672" s="50" t="s">
        <v>2123</v>
      </c>
      <c r="P672" s="55" t="s">
        <v>641</v>
      </c>
      <c r="Q672" s="355" t="s">
        <v>1527</v>
      </c>
      <c r="R672" s="50" t="str">
        <f t="shared" si="21"/>
        <v>A</v>
      </c>
      <c r="S672" s="50" t="s">
        <v>24</v>
      </c>
      <c r="T672" s="50" t="s">
        <v>18</v>
      </c>
      <c r="U672" s="67">
        <v>1</v>
      </c>
      <c r="V672" s="50" t="s">
        <v>23</v>
      </c>
      <c r="W672" s="50" t="s">
        <v>1914</v>
      </c>
      <c r="X672" s="54" t="s">
        <v>1970</v>
      </c>
    </row>
    <row r="673" spans="2:24" x14ac:dyDescent="0.25">
      <c r="B673" s="49" t="str">
        <f t="shared" si="20"/>
        <v>1.6.2.1.04.2.4.00.00.00.00.00</v>
      </c>
      <c r="C673" s="50" t="s">
        <v>18</v>
      </c>
      <c r="D673" s="50" t="s">
        <v>69</v>
      </c>
      <c r="E673" s="50" t="s">
        <v>22</v>
      </c>
      <c r="F673" s="50" t="s">
        <v>18</v>
      </c>
      <c r="G673" s="50" t="s">
        <v>114</v>
      </c>
      <c r="H673" s="50" t="s">
        <v>22</v>
      </c>
      <c r="I673" s="50" t="s">
        <v>48</v>
      </c>
      <c r="J673" s="50" t="s">
        <v>20</v>
      </c>
      <c r="K673" s="50" t="s">
        <v>20</v>
      </c>
      <c r="L673" s="50" t="s">
        <v>20</v>
      </c>
      <c r="M673" s="50" t="s">
        <v>20</v>
      </c>
      <c r="N673" s="50" t="s">
        <v>20</v>
      </c>
      <c r="O673" s="50" t="s">
        <v>2123</v>
      </c>
      <c r="P673" s="55" t="s">
        <v>642</v>
      </c>
      <c r="Q673" s="355" t="s">
        <v>1527</v>
      </c>
      <c r="R673" s="50" t="str">
        <f t="shared" si="21"/>
        <v>A</v>
      </c>
      <c r="S673" s="50" t="s">
        <v>24</v>
      </c>
      <c r="T673" s="50" t="s">
        <v>18</v>
      </c>
      <c r="U673" s="67">
        <v>1</v>
      </c>
      <c r="V673" s="50" t="s">
        <v>23</v>
      </c>
      <c r="W673" s="50" t="s">
        <v>1914</v>
      </c>
      <c r="X673" s="54" t="s">
        <v>1970</v>
      </c>
    </row>
    <row r="674" spans="2:24" x14ac:dyDescent="0.25">
      <c r="B674" s="49" t="str">
        <f t="shared" si="20"/>
        <v>1.6.2.1.04.2.5.00.00.00.00.00</v>
      </c>
      <c r="C674" s="50" t="s">
        <v>18</v>
      </c>
      <c r="D674" s="50" t="s">
        <v>69</v>
      </c>
      <c r="E674" s="50" t="s">
        <v>22</v>
      </c>
      <c r="F674" s="50" t="s">
        <v>18</v>
      </c>
      <c r="G674" s="50" t="s">
        <v>114</v>
      </c>
      <c r="H674" s="50" t="s">
        <v>22</v>
      </c>
      <c r="I674" s="50" t="s">
        <v>57</v>
      </c>
      <c r="J674" s="50" t="s">
        <v>20</v>
      </c>
      <c r="K674" s="50" t="s">
        <v>20</v>
      </c>
      <c r="L674" s="50" t="s">
        <v>20</v>
      </c>
      <c r="M674" s="50" t="s">
        <v>20</v>
      </c>
      <c r="N674" s="50" t="s">
        <v>20</v>
      </c>
      <c r="O674" s="50" t="s">
        <v>2123</v>
      </c>
      <c r="P674" s="55" t="s">
        <v>2353</v>
      </c>
      <c r="Q674" s="355" t="s">
        <v>1527</v>
      </c>
      <c r="R674" s="50" t="str">
        <f t="shared" si="21"/>
        <v>A</v>
      </c>
      <c r="S674" s="50" t="s">
        <v>24</v>
      </c>
      <c r="T674" s="50" t="s">
        <v>18</v>
      </c>
      <c r="U674" s="67">
        <v>1</v>
      </c>
      <c r="V674" s="50" t="s">
        <v>23</v>
      </c>
      <c r="W674" s="50" t="s">
        <v>1914</v>
      </c>
      <c r="X674" s="54" t="s">
        <v>1970</v>
      </c>
    </row>
    <row r="675" spans="2:24" x14ac:dyDescent="0.25">
      <c r="B675" s="49" t="str">
        <f t="shared" si="20"/>
        <v>1.6.2.1.04.2.6.00.00.00.00.00</v>
      </c>
      <c r="C675" s="50" t="s">
        <v>18</v>
      </c>
      <c r="D675" s="50" t="s">
        <v>69</v>
      </c>
      <c r="E675" s="50" t="s">
        <v>22</v>
      </c>
      <c r="F675" s="50" t="s">
        <v>18</v>
      </c>
      <c r="G675" s="50" t="s">
        <v>114</v>
      </c>
      <c r="H675" s="50" t="s">
        <v>22</v>
      </c>
      <c r="I675" s="50" t="s">
        <v>69</v>
      </c>
      <c r="J675" s="50" t="s">
        <v>20</v>
      </c>
      <c r="K675" s="50" t="s">
        <v>20</v>
      </c>
      <c r="L675" s="50" t="s">
        <v>20</v>
      </c>
      <c r="M675" s="50" t="s">
        <v>20</v>
      </c>
      <c r="N675" s="50" t="s">
        <v>20</v>
      </c>
      <c r="O675" s="50" t="s">
        <v>2123</v>
      </c>
      <c r="P675" s="55" t="s">
        <v>643</v>
      </c>
      <c r="Q675" s="355" t="s">
        <v>1527</v>
      </c>
      <c r="R675" s="50" t="str">
        <f t="shared" si="21"/>
        <v>A</v>
      </c>
      <c r="S675" s="50" t="s">
        <v>24</v>
      </c>
      <c r="T675" s="50" t="s">
        <v>18</v>
      </c>
      <c r="U675" s="67">
        <v>1</v>
      </c>
      <c r="V675" s="50" t="s">
        <v>23</v>
      </c>
      <c r="W675" s="50" t="s">
        <v>1914</v>
      </c>
      <c r="X675" s="54" t="s">
        <v>1970</v>
      </c>
    </row>
    <row r="676" spans="2:24" x14ac:dyDescent="0.25">
      <c r="B676" s="49" t="str">
        <f t="shared" si="20"/>
        <v>1.6.2.1.04.2.7.00.00.00.00.00</v>
      </c>
      <c r="C676" s="50" t="s">
        <v>18</v>
      </c>
      <c r="D676" s="50" t="s">
        <v>69</v>
      </c>
      <c r="E676" s="50" t="s">
        <v>22</v>
      </c>
      <c r="F676" s="50" t="s">
        <v>18</v>
      </c>
      <c r="G676" s="50" t="s">
        <v>114</v>
      </c>
      <c r="H676" s="50" t="s">
        <v>22</v>
      </c>
      <c r="I676" s="50" t="s">
        <v>71</v>
      </c>
      <c r="J676" s="50" t="s">
        <v>20</v>
      </c>
      <c r="K676" s="50" t="s">
        <v>20</v>
      </c>
      <c r="L676" s="50" t="s">
        <v>20</v>
      </c>
      <c r="M676" s="50" t="s">
        <v>20</v>
      </c>
      <c r="N676" s="50" t="s">
        <v>20</v>
      </c>
      <c r="O676" s="50" t="s">
        <v>2123</v>
      </c>
      <c r="P676" s="55" t="s">
        <v>2352</v>
      </c>
      <c r="Q676" s="355" t="s">
        <v>1527</v>
      </c>
      <c r="R676" s="50" t="str">
        <f t="shared" si="21"/>
        <v>A</v>
      </c>
      <c r="S676" s="50" t="s">
        <v>24</v>
      </c>
      <c r="T676" s="50" t="s">
        <v>18</v>
      </c>
      <c r="U676" s="67">
        <v>1</v>
      </c>
      <c r="V676" s="50" t="s">
        <v>23</v>
      </c>
      <c r="W676" s="50" t="s">
        <v>1914</v>
      </c>
      <c r="X676" s="54" t="s">
        <v>1970</v>
      </c>
    </row>
    <row r="677" spans="2:24" x14ac:dyDescent="0.25">
      <c r="B677" s="49" t="str">
        <f t="shared" si="20"/>
        <v>1.6.2.1.04.2.8.00.00.00.00.00</v>
      </c>
      <c r="C677" s="50" t="s">
        <v>18</v>
      </c>
      <c r="D677" s="50" t="s">
        <v>69</v>
      </c>
      <c r="E677" s="50" t="s">
        <v>22</v>
      </c>
      <c r="F677" s="50" t="s">
        <v>18</v>
      </c>
      <c r="G677" s="50" t="s">
        <v>114</v>
      </c>
      <c r="H677" s="50" t="s">
        <v>22</v>
      </c>
      <c r="I677" s="50" t="s">
        <v>62</v>
      </c>
      <c r="J677" s="50" t="s">
        <v>20</v>
      </c>
      <c r="K677" s="50" t="s">
        <v>20</v>
      </c>
      <c r="L677" s="50" t="s">
        <v>20</v>
      </c>
      <c r="M677" s="50" t="s">
        <v>20</v>
      </c>
      <c r="N677" s="50" t="s">
        <v>20</v>
      </c>
      <c r="O677" s="50" t="s">
        <v>2123</v>
      </c>
      <c r="P677" s="55" t="s">
        <v>644</v>
      </c>
      <c r="Q677" s="355" t="s">
        <v>1527</v>
      </c>
      <c r="R677" s="50" t="str">
        <f t="shared" si="21"/>
        <v>A</v>
      </c>
      <c r="S677" s="50" t="s">
        <v>24</v>
      </c>
      <c r="T677" s="50" t="s">
        <v>18</v>
      </c>
      <c r="U677" s="67">
        <v>1</v>
      </c>
      <c r="V677" s="50" t="s">
        <v>23</v>
      </c>
      <c r="W677" s="50" t="s">
        <v>1914</v>
      </c>
      <c r="X677" s="54" t="s">
        <v>1970</v>
      </c>
    </row>
    <row r="678" spans="2:24" x14ac:dyDescent="0.25">
      <c r="B678" s="49" t="str">
        <f t="shared" si="20"/>
        <v>1.6.2.1.04.3.0.00.00.00.00.00</v>
      </c>
      <c r="C678" s="50" t="s">
        <v>18</v>
      </c>
      <c r="D678" s="50" t="s">
        <v>69</v>
      </c>
      <c r="E678" s="50" t="s">
        <v>22</v>
      </c>
      <c r="F678" s="50" t="s">
        <v>18</v>
      </c>
      <c r="G678" s="50" t="s">
        <v>114</v>
      </c>
      <c r="H678" s="50" t="s">
        <v>23</v>
      </c>
      <c r="I678" s="50" t="s">
        <v>19</v>
      </c>
      <c r="J678" s="50" t="s">
        <v>20</v>
      </c>
      <c r="K678" s="50" t="s">
        <v>20</v>
      </c>
      <c r="L678" s="50" t="s">
        <v>20</v>
      </c>
      <c r="M678" s="50" t="s">
        <v>20</v>
      </c>
      <c r="N678" s="50" t="s">
        <v>20</v>
      </c>
      <c r="O678" s="50" t="s">
        <v>2123</v>
      </c>
      <c r="P678" s="55" t="s">
        <v>649</v>
      </c>
      <c r="Q678" s="355" t="s">
        <v>1528</v>
      </c>
      <c r="R678" s="50" t="str">
        <f t="shared" si="21"/>
        <v>S</v>
      </c>
      <c r="S678" s="50" t="s">
        <v>24</v>
      </c>
      <c r="T678" s="50" t="s">
        <v>18</v>
      </c>
      <c r="U678" s="67">
        <v>2</v>
      </c>
      <c r="V678" s="50" t="s">
        <v>23</v>
      </c>
      <c r="W678" s="50" t="s">
        <v>1914</v>
      </c>
      <c r="X678" s="52" t="s">
        <v>2089</v>
      </c>
    </row>
    <row r="679" spans="2:24" x14ac:dyDescent="0.25">
      <c r="B679" s="49" t="str">
        <f t="shared" si="20"/>
        <v>1.6.2.1.04.3.1.00.00.00.00.00</v>
      </c>
      <c r="C679" s="50" t="s">
        <v>18</v>
      </c>
      <c r="D679" s="50" t="s">
        <v>69</v>
      </c>
      <c r="E679" s="50" t="s">
        <v>22</v>
      </c>
      <c r="F679" s="50" t="s">
        <v>18</v>
      </c>
      <c r="G679" s="50" t="s">
        <v>114</v>
      </c>
      <c r="H679" s="50" t="s">
        <v>23</v>
      </c>
      <c r="I679" s="50" t="s">
        <v>18</v>
      </c>
      <c r="J679" s="50" t="s">
        <v>20</v>
      </c>
      <c r="K679" s="50" t="s">
        <v>20</v>
      </c>
      <c r="L679" s="50" t="s">
        <v>20</v>
      </c>
      <c r="M679" s="50" t="s">
        <v>20</v>
      </c>
      <c r="N679" s="50" t="s">
        <v>20</v>
      </c>
      <c r="O679" s="50" t="s">
        <v>2123</v>
      </c>
      <c r="P679" s="55" t="s">
        <v>2163</v>
      </c>
      <c r="Q679" s="355" t="s">
        <v>1528</v>
      </c>
      <c r="R679" s="50" t="str">
        <f t="shared" si="21"/>
        <v>A</v>
      </c>
      <c r="S679" s="50" t="s">
        <v>24</v>
      </c>
      <c r="T679" s="50" t="s">
        <v>18</v>
      </c>
      <c r="U679" s="67">
        <v>1</v>
      </c>
      <c r="V679" s="50" t="s">
        <v>23</v>
      </c>
      <c r="W679" s="50" t="s">
        <v>1914</v>
      </c>
      <c r="X679" s="54" t="s">
        <v>1970</v>
      </c>
    </row>
    <row r="680" spans="2:24" x14ac:dyDescent="0.25">
      <c r="B680" s="49" t="str">
        <f t="shared" si="20"/>
        <v>1.6.2.1.04.3.2.00.00.00.00.00</v>
      </c>
      <c r="C680" s="50" t="s">
        <v>18</v>
      </c>
      <c r="D680" s="50" t="s">
        <v>69</v>
      </c>
      <c r="E680" s="50" t="s">
        <v>22</v>
      </c>
      <c r="F680" s="50" t="s">
        <v>18</v>
      </c>
      <c r="G680" s="50" t="s">
        <v>114</v>
      </c>
      <c r="H680" s="50" t="s">
        <v>23</v>
      </c>
      <c r="I680" s="50" t="s">
        <v>22</v>
      </c>
      <c r="J680" s="50" t="s">
        <v>20</v>
      </c>
      <c r="K680" s="50" t="s">
        <v>20</v>
      </c>
      <c r="L680" s="50" t="s">
        <v>20</v>
      </c>
      <c r="M680" s="50" t="s">
        <v>20</v>
      </c>
      <c r="N680" s="50" t="s">
        <v>20</v>
      </c>
      <c r="O680" s="50" t="s">
        <v>2123</v>
      </c>
      <c r="P680" s="55" t="s">
        <v>2354</v>
      </c>
      <c r="Q680" s="355" t="s">
        <v>1528</v>
      </c>
      <c r="R680" s="50" t="str">
        <f t="shared" si="21"/>
        <v>A</v>
      </c>
      <c r="S680" s="50" t="s">
        <v>24</v>
      </c>
      <c r="T680" s="50" t="s">
        <v>18</v>
      </c>
      <c r="U680" s="67">
        <v>1</v>
      </c>
      <c r="V680" s="50" t="s">
        <v>23</v>
      </c>
      <c r="W680" s="50" t="s">
        <v>1914</v>
      </c>
      <c r="X680" s="54" t="s">
        <v>1970</v>
      </c>
    </row>
    <row r="681" spans="2:24" x14ac:dyDescent="0.25">
      <c r="B681" s="49" t="str">
        <f t="shared" si="20"/>
        <v>1.6.2.1.04.3.3.00.00.00.00.00</v>
      </c>
      <c r="C681" s="50" t="s">
        <v>18</v>
      </c>
      <c r="D681" s="50" t="s">
        <v>69</v>
      </c>
      <c r="E681" s="50" t="s">
        <v>22</v>
      </c>
      <c r="F681" s="50" t="s">
        <v>18</v>
      </c>
      <c r="G681" s="50" t="s">
        <v>114</v>
      </c>
      <c r="H681" s="50" t="s">
        <v>23</v>
      </c>
      <c r="I681" s="50" t="s">
        <v>23</v>
      </c>
      <c r="J681" s="50" t="s">
        <v>20</v>
      </c>
      <c r="K681" s="50" t="s">
        <v>20</v>
      </c>
      <c r="L681" s="50" t="s">
        <v>20</v>
      </c>
      <c r="M681" s="50" t="s">
        <v>20</v>
      </c>
      <c r="N681" s="50" t="s">
        <v>20</v>
      </c>
      <c r="O681" s="50" t="s">
        <v>2123</v>
      </c>
      <c r="P681" s="55" t="s">
        <v>2355</v>
      </c>
      <c r="Q681" s="355" t="s">
        <v>1528</v>
      </c>
      <c r="R681" s="50" t="str">
        <f t="shared" si="21"/>
        <v>A</v>
      </c>
      <c r="S681" s="50" t="s">
        <v>24</v>
      </c>
      <c r="T681" s="50" t="s">
        <v>18</v>
      </c>
      <c r="U681" s="67">
        <v>1</v>
      </c>
      <c r="V681" s="50" t="s">
        <v>23</v>
      </c>
      <c r="W681" s="50" t="s">
        <v>1914</v>
      </c>
      <c r="X681" s="54" t="s">
        <v>1970</v>
      </c>
    </row>
    <row r="682" spans="2:24" x14ac:dyDescent="0.25">
      <c r="B682" s="49" t="str">
        <f t="shared" si="20"/>
        <v>1.6.2.1.04.3.4.00.00.00.00.00</v>
      </c>
      <c r="C682" s="50" t="s">
        <v>18</v>
      </c>
      <c r="D682" s="50" t="s">
        <v>69</v>
      </c>
      <c r="E682" s="50" t="s">
        <v>22</v>
      </c>
      <c r="F682" s="50" t="s">
        <v>18</v>
      </c>
      <c r="G682" s="50" t="s">
        <v>114</v>
      </c>
      <c r="H682" s="50" t="s">
        <v>23</v>
      </c>
      <c r="I682" s="50" t="s">
        <v>48</v>
      </c>
      <c r="J682" s="50" t="s">
        <v>20</v>
      </c>
      <c r="K682" s="50" t="s">
        <v>20</v>
      </c>
      <c r="L682" s="50" t="s">
        <v>20</v>
      </c>
      <c r="M682" s="50" t="s">
        <v>20</v>
      </c>
      <c r="N682" s="50" t="s">
        <v>20</v>
      </c>
      <c r="O682" s="50" t="s">
        <v>2123</v>
      </c>
      <c r="P682" s="55" t="s">
        <v>2356</v>
      </c>
      <c r="Q682" s="355" t="s">
        <v>1528</v>
      </c>
      <c r="R682" s="50" t="str">
        <f t="shared" si="21"/>
        <v>A</v>
      </c>
      <c r="S682" s="50" t="s">
        <v>24</v>
      </c>
      <c r="T682" s="50" t="s">
        <v>18</v>
      </c>
      <c r="U682" s="67">
        <v>1</v>
      </c>
      <c r="V682" s="50" t="s">
        <v>23</v>
      </c>
      <c r="W682" s="50" t="s">
        <v>1914</v>
      </c>
      <c r="X682" s="54" t="s">
        <v>1970</v>
      </c>
    </row>
    <row r="683" spans="2:24" x14ac:dyDescent="0.25">
      <c r="B683" s="49" t="str">
        <f t="shared" si="20"/>
        <v>1.6.2.1.04.3.5.00.00.00.00.00</v>
      </c>
      <c r="C683" s="50" t="s">
        <v>18</v>
      </c>
      <c r="D683" s="50" t="s">
        <v>69</v>
      </c>
      <c r="E683" s="50" t="s">
        <v>22</v>
      </c>
      <c r="F683" s="50" t="s">
        <v>18</v>
      </c>
      <c r="G683" s="50" t="s">
        <v>114</v>
      </c>
      <c r="H683" s="50" t="s">
        <v>23</v>
      </c>
      <c r="I683" s="50" t="s">
        <v>57</v>
      </c>
      <c r="J683" s="50" t="s">
        <v>20</v>
      </c>
      <c r="K683" s="50" t="s">
        <v>20</v>
      </c>
      <c r="L683" s="50" t="s">
        <v>20</v>
      </c>
      <c r="M683" s="50" t="s">
        <v>20</v>
      </c>
      <c r="N683" s="50" t="s">
        <v>20</v>
      </c>
      <c r="O683" s="50" t="s">
        <v>2123</v>
      </c>
      <c r="P683" s="55" t="s">
        <v>2360</v>
      </c>
      <c r="Q683" s="355" t="s">
        <v>1528</v>
      </c>
      <c r="R683" s="50" t="str">
        <f t="shared" si="21"/>
        <v>A</v>
      </c>
      <c r="S683" s="50" t="s">
        <v>24</v>
      </c>
      <c r="T683" s="50" t="s">
        <v>18</v>
      </c>
      <c r="U683" s="67">
        <v>1</v>
      </c>
      <c r="V683" s="50" t="s">
        <v>23</v>
      </c>
      <c r="W683" s="50" t="s">
        <v>1914</v>
      </c>
      <c r="X683" s="54" t="s">
        <v>1970</v>
      </c>
    </row>
    <row r="684" spans="2:24" x14ac:dyDescent="0.25">
      <c r="B684" s="49" t="str">
        <f t="shared" si="20"/>
        <v>1.6.2.1.04.3.6.00.00.00.00.00</v>
      </c>
      <c r="C684" s="50" t="s">
        <v>18</v>
      </c>
      <c r="D684" s="50" t="s">
        <v>69</v>
      </c>
      <c r="E684" s="50" t="s">
        <v>22</v>
      </c>
      <c r="F684" s="50" t="s">
        <v>18</v>
      </c>
      <c r="G684" s="50" t="s">
        <v>114</v>
      </c>
      <c r="H684" s="50" t="s">
        <v>23</v>
      </c>
      <c r="I684" s="50" t="s">
        <v>69</v>
      </c>
      <c r="J684" s="50" t="s">
        <v>20</v>
      </c>
      <c r="K684" s="50" t="s">
        <v>20</v>
      </c>
      <c r="L684" s="50" t="s">
        <v>20</v>
      </c>
      <c r="M684" s="50" t="s">
        <v>20</v>
      </c>
      <c r="N684" s="50" t="s">
        <v>20</v>
      </c>
      <c r="O684" s="50" t="s">
        <v>2123</v>
      </c>
      <c r="P684" s="55" t="s">
        <v>2359</v>
      </c>
      <c r="Q684" s="355" t="s">
        <v>1528</v>
      </c>
      <c r="R684" s="50" t="str">
        <f t="shared" si="21"/>
        <v>A</v>
      </c>
      <c r="S684" s="50" t="s">
        <v>24</v>
      </c>
      <c r="T684" s="50" t="s">
        <v>18</v>
      </c>
      <c r="U684" s="67">
        <v>1</v>
      </c>
      <c r="V684" s="50" t="s">
        <v>23</v>
      </c>
      <c r="W684" s="50" t="s">
        <v>1914</v>
      </c>
      <c r="X684" s="54" t="s">
        <v>1970</v>
      </c>
    </row>
    <row r="685" spans="2:24" x14ac:dyDescent="0.25">
      <c r="B685" s="49" t="str">
        <f t="shared" si="20"/>
        <v>1.6.2.1.04.3.7.00.00.00.00.00</v>
      </c>
      <c r="C685" s="50" t="s">
        <v>18</v>
      </c>
      <c r="D685" s="50" t="s">
        <v>69</v>
      </c>
      <c r="E685" s="50" t="s">
        <v>22</v>
      </c>
      <c r="F685" s="50" t="s">
        <v>18</v>
      </c>
      <c r="G685" s="50" t="s">
        <v>114</v>
      </c>
      <c r="H685" s="50" t="s">
        <v>23</v>
      </c>
      <c r="I685" s="50" t="s">
        <v>71</v>
      </c>
      <c r="J685" s="50" t="s">
        <v>20</v>
      </c>
      <c r="K685" s="50" t="s">
        <v>20</v>
      </c>
      <c r="L685" s="50" t="s">
        <v>20</v>
      </c>
      <c r="M685" s="50" t="s">
        <v>20</v>
      </c>
      <c r="N685" s="50" t="s">
        <v>20</v>
      </c>
      <c r="O685" s="50" t="s">
        <v>2123</v>
      </c>
      <c r="P685" s="55" t="s">
        <v>2357</v>
      </c>
      <c r="Q685" s="355" t="s">
        <v>1528</v>
      </c>
      <c r="R685" s="50" t="str">
        <f t="shared" si="21"/>
        <v>A</v>
      </c>
      <c r="S685" s="50" t="s">
        <v>24</v>
      </c>
      <c r="T685" s="50" t="s">
        <v>18</v>
      </c>
      <c r="U685" s="67">
        <v>1</v>
      </c>
      <c r="V685" s="50" t="s">
        <v>23</v>
      </c>
      <c r="W685" s="50" t="s">
        <v>1914</v>
      </c>
      <c r="X685" s="54" t="s">
        <v>1970</v>
      </c>
    </row>
    <row r="686" spans="2:24" x14ac:dyDescent="0.25">
      <c r="B686" s="49" t="str">
        <f t="shared" si="20"/>
        <v>1.6.2.1.04.3.8.00.00.00.00.00</v>
      </c>
      <c r="C686" s="50" t="s">
        <v>18</v>
      </c>
      <c r="D686" s="50" t="s">
        <v>69</v>
      </c>
      <c r="E686" s="50" t="s">
        <v>22</v>
      </c>
      <c r="F686" s="50" t="s">
        <v>18</v>
      </c>
      <c r="G686" s="50" t="s">
        <v>114</v>
      </c>
      <c r="H686" s="50" t="s">
        <v>23</v>
      </c>
      <c r="I686" s="50" t="s">
        <v>62</v>
      </c>
      <c r="J686" s="50" t="s">
        <v>20</v>
      </c>
      <c r="K686" s="50" t="s">
        <v>20</v>
      </c>
      <c r="L686" s="50" t="s">
        <v>20</v>
      </c>
      <c r="M686" s="50" t="s">
        <v>20</v>
      </c>
      <c r="N686" s="50" t="s">
        <v>20</v>
      </c>
      <c r="O686" s="50" t="s">
        <v>2123</v>
      </c>
      <c r="P686" s="55" t="s">
        <v>2358</v>
      </c>
      <c r="Q686" s="355" t="s">
        <v>1528</v>
      </c>
      <c r="R686" s="50" t="str">
        <f t="shared" si="21"/>
        <v>A</v>
      </c>
      <c r="S686" s="50" t="s">
        <v>24</v>
      </c>
      <c r="T686" s="50" t="s">
        <v>18</v>
      </c>
      <c r="U686" s="67">
        <v>1</v>
      </c>
      <c r="V686" s="50" t="s">
        <v>23</v>
      </c>
      <c r="W686" s="50" t="s">
        <v>1914</v>
      </c>
      <c r="X686" s="54" t="s">
        <v>1970</v>
      </c>
    </row>
    <row r="687" spans="2:24" x14ac:dyDescent="0.25">
      <c r="B687" s="49" t="str">
        <f t="shared" si="20"/>
        <v>1.6.3.0.00.0.0.00.00.00.00.00</v>
      </c>
      <c r="C687" s="50" t="s">
        <v>18</v>
      </c>
      <c r="D687" s="50" t="s">
        <v>69</v>
      </c>
      <c r="E687" s="50" t="s">
        <v>23</v>
      </c>
      <c r="F687" s="50" t="s">
        <v>19</v>
      </c>
      <c r="G687" s="50" t="s">
        <v>20</v>
      </c>
      <c r="H687" s="50" t="s">
        <v>19</v>
      </c>
      <c r="I687" s="50" t="s">
        <v>19</v>
      </c>
      <c r="J687" s="50" t="s">
        <v>20</v>
      </c>
      <c r="K687" s="50" t="s">
        <v>20</v>
      </c>
      <c r="L687" s="50" t="s">
        <v>20</v>
      </c>
      <c r="M687" s="50" t="s">
        <v>20</v>
      </c>
      <c r="N687" s="50" t="s">
        <v>20</v>
      </c>
      <c r="O687" s="50" t="s">
        <v>2123</v>
      </c>
      <c r="P687" s="55" t="s">
        <v>1758</v>
      </c>
      <c r="Q687" s="355" t="s">
        <v>1823</v>
      </c>
      <c r="R687" s="50" t="str">
        <f t="shared" si="21"/>
        <v>S</v>
      </c>
      <c r="S687" s="50" t="s">
        <v>24</v>
      </c>
      <c r="T687" s="50" t="s">
        <v>18</v>
      </c>
      <c r="U687" s="67">
        <v>2</v>
      </c>
      <c r="V687" s="50" t="s">
        <v>23</v>
      </c>
      <c r="W687" s="50" t="s">
        <v>1914</v>
      </c>
      <c r="X687" s="54"/>
    </row>
    <row r="688" spans="2:24" x14ac:dyDescent="0.25">
      <c r="B688" s="49" t="str">
        <f t="shared" si="20"/>
        <v>1.6.3.1.00.0.0.00.00.00.00.00</v>
      </c>
      <c r="C688" s="50" t="s">
        <v>18</v>
      </c>
      <c r="D688" s="50" t="s">
        <v>69</v>
      </c>
      <c r="E688" s="50" t="s">
        <v>23</v>
      </c>
      <c r="F688" s="50" t="s">
        <v>18</v>
      </c>
      <c r="G688" s="50" t="s">
        <v>20</v>
      </c>
      <c r="H688" s="50" t="s">
        <v>19</v>
      </c>
      <c r="I688" s="50" t="s">
        <v>19</v>
      </c>
      <c r="J688" s="50" t="s">
        <v>20</v>
      </c>
      <c r="K688" s="50" t="s">
        <v>20</v>
      </c>
      <c r="L688" s="50" t="s">
        <v>20</v>
      </c>
      <c r="M688" s="50" t="s">
        <v>20</v>
      </c>
      <c r="N688" s="50" t="s">
        <v>20</v>
      </c>
      <c r="O688" s="50" t="s">
        <v>2123</v>
      </c>
      <c r="P688" s="55" t="s">
        <v>660</v>
      </c>
      <c r="Q688" s="355" t="s">
        <v>1516</v>
      </c>
      <c r="R688" s="50" t="str">
        <f t="shared" si="21"/>
        <v>S</v>
      </c>
      <c r="S688" s="50" t="s">
        <v>24</v>
      </c>
      <c r="T688" s="50" t="s">
        <v>18</v>
      </c>
      <c r="U688" s="67">
        <v>2</v>
      </c>
      <c r="V688" s="50" t="s">
        <v>23</v>
      </c>
      <c r="W688" s="50" t="s">
        <v>1914</v>
      </c>
      <c r="X688" s="52" t="s">
        <v>2089</v>
      </c>
    </row>
    <row r="689" spans="2:24" x14ac:dyDescent="0.25">
      <c r="B689" s="49" t="str">
        <f t="shared" si="20"/>
        <v>1.6.3.1.50.0.0.00.00.00.00.00</v>
      </c>
      <c r="C689" s="50" t="s">
        <v>18</v>
      </c>
      <c r="D689" s="50" t="s">
        <v>69</v>
      </c>
      <c r="E689" s="50" t="s">
        <v>23</v>
      </c>
      <c r="F689" s="50" t="s">
        <v>18</v>
      </c>
      <c r="G689" s="50" t="s">
        <v>32</v>
      </c>
      <c r="H689" s="50" t="s">
        <v>19</v>
      </c>
      <c r="I689" s="50" t="s">
        <v>19</v>
      </c>
      <c r="J689" s="50" t="s">
        <v>20</v>
      </c>
      <c r="K689" s="50" t="s">
        <v>20</v>
      </c>
      <c r="L689" s="50" t="s">
        <v>20</v>
      </c>
      <c r="M689" s="50" t="s">
        <v>20</v>
      </c>
      <c r="N689" s="50" t="s">
        <v>20</v>
      </c>
      <c r="O689" s="50" t="s">
        <v>2123</v>
      </c>
      <c r="P689" s="55" t="s">
        <v>661</v>
      </c>
      <c r="Q689" s="355" t="s">
        <v>1529</v>
      </c>
      <c r="R689" s="50" t="str">
        <f t="shared" si="21"/>
        <v>S</v>
      </c>
      <c r="S689" s="50" t="s">
        <v>24</v>
      </c>
      <c r="T689" s="50" t="s">
        <v>18</v>
      </c>
      <c r="U689" s="67">
        <v>2</v>
      </c>
      <c r="V689" s="50" t="s">
        <v>23</v>
      </c>
      <c r="W689" s="50" t="s">
        <v>1914</v>
      </c>
      <c r="X689" s="52" t="s">
        <v>2089</v>
      </c>
    </row>
    <row r="690" spans="2:24" x14ac:dyDescent="0.25">
      <c r="B690" s="49" t="str">
        <f t="shared" si="20"/>
        <v>1.6.3.1.50.0.1.00.00.00.00.00</v>
      </c>
      <c r="C690" s="50" t="s">
        <v>18</v>
      </c>
      <c r="D690" s="50" t="s">
        <v>69</v>
      </c>
      <c r="E690" s="50" t="s">
        <v>23</v>
      </c>
      <c r="F690" s="50" t="s">
        <v>18</v>
      </c>
      <c r="G690" s="50" t="s">
        <v>32</v>
      </c>
      <c r="H690" s="71" t="s">
        <v>19</v>
      </c>
      <c r="I690" s="50" t="s">
        <v>18</v>
      </c>
      <c r="J690" s="50" t="s">
        <v>20</v>
      </c>
      <c r="K690" s="50" t="s">
        <v>20</v>
      </c>
      <c r="L690" s="50" t="s">
        <v>20</v>
      </c>
      <c r="M690" s="50" t="s">
        <v>20</v>
      </c>
      <c r="N690" s="50" t="s">
        <v>20</v>
      </c>
      <c r="O690" s="50" t="s">
        <v>2123</v>
      </c>
      <c r="P690" s="55" t="s">
        <v>670</v>
      </c>
      <c r="Q690" s="355" t="s">
        <v>1529</v>
      </c>
      <c r="R690" s="50" t="str">
        <f t="shared" si="21"/>
        <v>A</v>
      </c>
      <c r="S690" s="50" t="s">
        <v>24</v>
      </c>
      <c r="T690" s="50" t="s">
        <v>18</v>
      </c>
      <c r="U690" s="67">
        <v>1</v>
      </c>
      <c r="V690" s="50" t="s">
        <v>23</v>
      </c>
      <c r="W690" s="50" t="s">
        <v>1914</v>
      </c>
      <c r="X690" s="52" t="s">
        <v>1970</v>
      </c>
    </row>
    <row r="691" spans="2:24" x14ac:dyDescent="0.25">
      <c r="B691" s="49" t="str">
        <f t="shared" si="20"/>
        <v>1.6.3.1.50.0.2.00.00.00.00.00</v>
      </c>
      <c r="C691" s="50" t="s">
        <v>18</v>
      </c>
      <c r="D691" s="50" t="s">
        <v>69</v>
      </c>
      <c r="E691" s="50" t="s">
        <v>23</v>
      </c>
      <c r="F691" s="50" t="s">
        <v>18</v>
      </c>
      <c r="G691" s="50" t="s">
        <v>32</v>
      </c>
      <c r="H691" s="71" t="s">
        <v>19</v>
      </c>
      <c r="I691" s="50" t="s">
        <v>22</v>
      </c>
      <c r="J691" s="50" t="s">
        <v>20</v>
      </c>
      <c r="K691" s="50" t="s">
        <v>20</v>
      </c>
      <c r="L691" s="50" t="s">
        <v>20</v>
      </c>
      <c r="M691" s="50" t="s">
        <v>20</v>
      </c>
      <c r="N691" s="50" t="s">
        <v>20</v>
      </c>
      <c r="O691" s="50" t="s">
        <v>2123</v>
      </c>
      <c r="P691" s="55" t="s">
        <v>671</v>
      </c>
      <c r="Q691" s="355" t="s">
        <v>1529</v>
      </c>
      <c r="R691" s="50" t="str">
        <f t="shared" si="21"/>
        <v>A</v>
      </c>
      <c r="S691" s="50" t="s">
        <v>24</v>
      </c>
      <c r="T691" s="50" t="s">
        <v>18</v>
      </c>
      <c r="U691" s="67">
        <v>1</v>
      </c>
      <c r="V691" s="50" t="s">
        <v>23</v>
      </c>
      <c r="W691" s="50" t="s">
        <v>1914</v>
      </c>
      <c r="X691" s="52" t="s">
        <v>1970</v>
      </c>
    </row>
    <row r="692" spans="2:24" x14ac:dyDescent="0.25">
      <c r="B692" s="49" t="str">
        <f t="shared" si="20"/>
        <v>1.6.3.1.50.0.3.00.00.00.00.00</v>
      </c>
      <c r="C692" s="50" t="s">
        <v>18</v>
      </c>
      <c r="D692" s="50" t="s">
        <v>69</v>
      </c>
      <c r="E692" s="50" t="s">
        <v>23</v>
      </c>
      <c r="F692" s="50" t="s">
        <v>18</v>
      </c>
      <c r="G692" s="50" t="s">
        <v>32</v>
      </c>
      <c r="H692" s="71" t="s">
        <v>19</v>
      </c>
      <c r="I692" s="50" t="s">
        <v>23</v>
      </c>
      <c r="J692" s="50" t="s">
        <v>20</v>
      </c>
      <c r="K692" s="50" t="s">
        <v>20</v>
      </c>
      <c r="L692" s="50" t="s">
        <v>20</v>
      </c>
      <c r="M692" s="50" t="s">
        <v>20</v>
      </c>
      <c r="N692" s="50" t="s">
        <v>20</v>
      </c>
      <c r="O692" s="50" t="s">
        <v>2123</v>
      </c>
      <c r="P692" s="55" t="s">
        <v>672</v>
      </c>
      <c r="Q692" s="355" t="s">
        <v>1529</v>
      </c>
      <c r="R692" s="50" t="str">
        <f t="shared" si="21"/>
        <v>A</v>
      </c>
      <c r="S692" s="50" t="s">
        <v>24</v>
      </c>
      <c r="T692" s="50" t="s">
        <v>18</v>
      </c>
      <c r="U692" s="67">
        <v>1</v>
      </c>
      <c r="V692" s="50" t="s">
        <v>23</v>
      </c>
      <c r="W692" s="50" t="s">
        <v>1914</v>
      </c>
      <c r="X692" s="52" t="s">
        <v>1970</v>
      </c>
    </row>
    <row r="693" spans="2:24" x14ac:dyDescent="0.25">
      <c r="B693" s="49" t="str">
        <f t="shared" si="20"/>
        <v>1.6.3.1.50.0.4.00.00.00.00.00</v>
      </c>
      <c r="C693" s="50" t="s">
        <v>18</v>
      </c>
      <c r="D693" s="50" t="s">
        <v>69</v>
      </c>
      <c r="E693" s="50" t="s">
        <v>23</v>
      </c>
      <c r="F693" s="50" t="s">
        <v>18</v>
      </c>
      <c r="G693" s="50" t="s">
        <v>32</v>
      </c>
      <c r="H693" s="71" t="s">
        <v>19</v>
      </c>
      <c r="I693" s="50" t="s">
        <v>48</v>
      </c>
      <c r="J693" s="50" t="s">
        <v>20</v>
      </c>
      <c r="K693" s="50" t="s">
        <v>20</v>
      </c>
      <c r="L693" s="50" t="s">
        <v>20</v>
      </c>
      <c r="M693" s="50" t="s">
        <v>20</v>
      </c>
      <c r="N693" s="50" t="s">
        <v>20</v>
      </c>
      <c r="O693" s="50" t="s">
        <v>2123</v>
      </c>
      <c r="P693" s="55" t="s">
        <v>673</v>
      </c>
      <c r="Q693" s="355" t="s">
        <v>1529</v>
      </c>
      <c r="R693" s="50" t="str">
        <f t="shared" si="21"/>
        <v>A</v>
      </c>
      <c r="S693" s="50" t="s">
        <v>24</v>
      </c>
      <c r="T693" s="50" t="s">
        <v>18</v>
      </c>
      <c r="U693" s="67">
        <v>1</v>
      </c>
      <c r="V693" s="50" t="s">
        <v>23</v>
      </c>
      <c r="W693" s="50" t="s">
        <v>1914</v>
      </c>
      <c r="X693" s="52" t="s">
        <v>1970</v>
      </c>
    </row>
    <row r="694" spans="2:24" x14ac:dyDescent="0.25">
      <c r="B694" s="49" t="str">
        <f t="shared" si="20"/>
        <v>1.6.3.1.50.0.5.00.00.00.00.00</v>
      </c>
      <c r="C694" s="50" t="s">
        <v>18</v>
      </c>
      <c r="D694" s="50" t="s">
        <v>69</v>
      </c>
      <c r="E694" s="50" t="s">
        <v>23</v>
      </c>
      <c r="F694" s="50" t="s">
        <v>18</v>
      </c>
      <c r="G694" s="50" t="s">
        <v>32</v>
      </c>
      <c r="H694" s="71" t="s">
        <v>19</v>
      </c>
      <c r="I694" s="50" t="s">
        <v>57</v>
      </c>
      <c r="J694" s="50" t="s">
        <v>20</v>
      </c>
      <c r="K694" s="50" t="s">
        <v>20</v>
      </c>
      <c r="L694" s="50" t="s">
        <v>20</v>
      </c>
      <c r="M694" s="50" t="s">
        <v>20</v>
      </c>
      <c r="N694" s="50" t="s">
        <v>20</v>
      </c>
      <c r="O694" s="50" t="s">
        <v>2123</v>
      </c>
      <c r="P694" s="55" t="s">
        <v>2229</v>
      </c>
      <c r="Q694" s="355" t="s">
        <v>1529</v>
      </c>
      <c r="R694" s="50" t="str">
        <f t="shared" si="21"/>
        <v>A</v>
      </c>
      <c r="S694" s="50" t="s">
        <v>24</v>
      </c>
      <c r="T694" s="50" t="s">
        <v>18</v>
      </c>
      <c r="U694" s="67">
        <v>1</v>
      </c>
      <c r="V694" s="50" t="s">
        <v>23</v>
      </c>
      <c r="W694" s="50" t="s">
        <v>1914</v>
      </c>
      <c r="X694" s="52" t="s">
        <v>1970</v>
      </c>
    </row>
    <row r="695" spans="2:24" x14ac:dyDescent="0.25">
      <c r="B695" s="49" t="str">
        <f t="shared" si="20"/>
        <v>1.6.3.1.50.0.6.00.00.00.00.00</v>
      </c>
      <c r="C695" s="50" t="s">
        <v>18</v>
      </c>
      <c r="D695" s="50" t="s">
        <v>69</v>
      </c>
      <c r="E695" s="50" t="s">
        <v>23</v>
      </c>
      <c r="F695" s="50" t="s">
        <v>18</v>
      </c>
      <c r="G695" s="50" t="s">
        <v>32</v>
      </c>
      <c r="H695" s="71" t="s">
        <v>19</v>
      </c>
      <c r="I695" s="50" t="s">
        <v>69</v>
      </c>
      <c r="J695" s="50" t="s">
        <v>20</v>
      </c>
      <c r="K695" s="50" t="s">
        <v>20</v>
      </c>
      <c r="L695" s="50" t="s">
        <v>20</v>
      </c>
      <c r="M695" s="50" t="s">
        <v>20</v>
      </c>
      <c r="N695" s="50" t="s">
        <v>20</v>
      </c>
      <c r="O695" s="50" t="s">
        <v>2123</v>
      </c>
      <c r="P695" s="55" t="s">
        <v>674</v>
      </c>
      <c r="Q695" s="355" t="s">
        <v>1529</v>
      </c>
      <c r="R695" s="50" t="str">
        <f t="shared" si="21"/>
        <v>A</v>
      </c>
      <c r="S695" s="50" t="s">
        <v>24</v>
      </c>
      <c r="T695" s="50" t="s">
        <v>18</v>
      </c>
      <c r="U695" s="67">
        <v>1</v>
      </c>
      <c r="V695" s="50" t="s">
        <v>23</v>
      </c>
      <c r="W695" s="50" t="s">
        <v>1914</v>
      </c>
      <c r="X695" s="52" t="s">
        <v>1970</v>
      </c>
    </row>
    <row r="696" spans="2:24" x14ac:dyDescent="0.25">
      <c r="B696" s="49" t="str">
        <f t="shared" si="20"/>
        <v>1.6.3.1.50.0.7.00.00.00.00.00</v>
      </c>
      <c r="C696" s="50" t="s">
        <v>18</v>
      </c>
      <c r="D696" s="50" t="s">
        <v>69</v>
      </c>
      <c r="E696" s="50" t="s">
        <v>23</v>
      </c>
      <c r="F696" s="50" t="s">
        <v>18</v>
      </c>
      <c r="G696" s="50" t="s">
        <v>32</v>
      </c>
      <c r="H696" s="71" t="s">
        <v>19</v>
      </c>
      <c r="I696" s="50" t="s">
        <v>71</v>
      </c>
      <c r="J696" s="50" t="s">
        <v>20</v>
      </c>
      <c r="K696" s="50" t="s">
        <v>20</v>
      </c>
      <c r="L696" s="50" t="s">
        <v>20</v>
      </c>
      <c r="M696" s="50" t="s">
        <v>20</v>
      </c>
      <c r="N696" s="50" t="s">
        <v>20</v>
      </c>
      <c r="O696" s="50" t="s">
        <v>2123</v>
      </c>
      <c r="P696" s="55" t="s">
        <v>2230</v>
      </c>
      <c r="Q696" s="355" t="s">
        <v>1529</v>
      </c>
      <c r="R696" s="50" t="str">
        <f t="shared" si="21"/>
        <v>A</v>
      </c>
      <c r="S696" s="50" t="s">
        <v>24</v>
      </c>
      <c r="T696" s="50" t="s">
        <v>18</v>
      </c>
      <c r="U696" s="67">
        <v>1</v>
      </c>
      <c r="V696" s="50" t="s">
        <v>23</v>
      </c>
      <c r="W696" s="50" t="s">
        <v>1914</v>
      </c>
      <c r="X696" s="52" t="s">
        <v>1970</v>
      </c>
    </row>
    <row r="697" spans="2:24" x14ac:dyDescent="0.25">
      <c r="B697" s="49" t="str">
        <f t="shared" si="20"/>
        <v>1.6.3.1.50.0.8.00.00.00.00.00</v>
      </c>
      <c r="C697" s="50" t="s">
        <v>18</v>
      </c>
      <c r="D697" s="50" t="s">
        <v>69</v>
      </c>
      <c r="E697" s="50" t="s">
        <v>23</v>
      </c>
      <c r="F697" s="50" t="s">
        <v>18</v>
      </c>
      <c r="G697" s="50" t="s">
        <v>32</v>
      </c>
      <c r="H697" s="71" t="s">
        <v>19</v>
      </c>
      <c r="I697" s="50" t="s">
        <v>62</v>
      </c>
      <c r="J697" s="50" t="s">
        <v>20</v>
      </c>
      <c r="K697" s="50" t="s">
        <v>20</v>
      </c>
      <c r="L697" s="50" t="s">
        <v>20</v>
      </c>
      <c r="M697" s="50" t="s">
        <v>20</v>
      </c>
      <c r="N697" s="50" t="s">
        <v>20</v>
      </c>
      <c r="O697" s="50" t="s">
        <v>2123</v>
      </c>
      <c r="P697" s="55" t="s">
        <v>675</v>
      </c>
      <c r="Q697" s="355" t="s">
        <v>1529</v>
      </c>
      <c r="R697" s="50" t="str">
        <f t="shared" si="21"/>
        <v>A</v>
      </c>
      <c r="S697" s="50" t="s">
        <v>24</v>
      </c>
      <c r="T697" s="50" t="s">
        <v>18</v>
      </c>
      <c r="U697" s="67">
        <v>1</v>
      </c>
      <c r="V697" s="50" t="s">
        <v>23</v>
      </c>
      <c r="W697" s="50" t="s">
        <v>1914</v>
      </c>
      <c r="X697" s="52" t="s">
        <v>1970</v>
      </c>
    </row>
    <row r="698" spans="2:24" x14ac:dyDescent="0.25">
      <c r="B698" s="49" t="str">
        <f t="shared" si="20"/>
        <v>1.6.3.1.51.0.0.00.00.00.00.00</v>
      </c>
      <c r="C698" s="50" t="s">
        <v>18</v>
      </c>
      <c r="D698" s="50" t="s">
        <v>69</v>
      </c>
      <c r="E698" s="50" t="s">
        <v>23</v>
      </c>
      <c r="F698" s="50" t="s">
        <v>18</v>
      </c>
      <c r="G698" s="50" t="s">
        <v>34</v>
      </c>
      <c r="H698" s="50" t="s">
        <v>19</v>
      </c>
      <c r="I698" s="50" t="s">
        <v>19</v>
      </c>
      <c r="J698" s="50" t="s">
        <v>20</v>
      </c>
      <c r="K698" s="50" t="s">
        <v>20</v>
      </c>
      <c r="L698" s="50" t="s">
        <v>20</v>
      </c>
      <c r="M698" s="50" t="s">
        <v>20</v>
      </c>
      <c r="N698" s="50" t="s">
        <v>20</v>
      </c>
      <c r="O698" s="50" t="s">
        <v>2123</v>
      </c>
      <c r="P698" s="55" t="s">
        <v>662</v>
      </c>
      <c r="Q698" s="355" t="s">
        <v>1530</v>
      </c>
      <c r="R698" s="50" t="str">
        <f t="shared" si="21"/>
        <v>S</v>
      </c>
      <c r="S698" s="50" t="s">
        <v>24</v>
      </c>
      <c r="T698" s="50" t="s">
        <v>18</v>
      </c>
      <c r="U698" s="67">
        <v>2</v>
      </c>
      <c r="V698" s="50" t="s">
        <v>23</v>
      </c>
      <c r="W698" s="50" t="s">
        <v>1914</v>
      </c>
      <c r="X698" s="52" t="s">
        <v>2089</v>
      </c>
    </row>
    <row r="699" spans="2:24" x14ac:dyDescent="0.25">
      <c r="B699" s="49" t="str">
        <f t="shared" si="20"/>
        <v>1.6.3.1.51.0.1.00.00.00.00.00</v>
      </c>
      <c r="C699" s="50" t="s">
        <v>18</v>
      </c>
      <c r="D699" s="50" t="s">
        <v>69</v>
      </c>
      <c r="E699" s="50" t="s">
        <v>23</v>
      </c>
      <c r="F699" s="50" t="s">
        <v>18</v>
      </c>
      <c r="G699" s="50" t="s">
        <v>34</v>
      </c>
      <c r="H699" s="71" t="s">
        <v>19</v>
      </c>
      <c r="I699" s="50" t="s">
        <v>18</v>
      </c>
      <c r="J699" s="50" t="s">
        <v>20</v>
      </c>
      <c r="K699" s="50" t="s">
        <v>20</v>
      </c>
      <c r="L699" s="50" t="s">
        <v>20</v>
      </c>
      <c r="M699" s="50" t="s">
        <v>20</v>
      </c>
      <c r="N699" s="50" t="s">
        <v>20</v>
      </c>
      <c r="O699" s="50" t="s">
        <v>2123</v>
      </c>
      <c r="P699" s="55" t="s">
        <v>2135</v>
      </c>
      <c r="Q699" s="355" t="s">
        <v>1530</v>
      </c>
      <c r="R699" s="50" t="str">
        <f t="shared" si="21"/>
        <v>A</v>
      </c>
      <c r="S699" s="50" t="s">
        <v>24</v>
      </c>
      <c r="T699" s="50" t="s">
        <v>18</v>
      </c>
      <c r="U699" s="67">
        <v>1</v>
      </c>
      <c r="V699" s="50" t="s">
        <v>23</v>
      </c>
      <c r="W699" s="50" t="s">
        <v>1914</v>
      </c>
      <c r="X699" s="52" t="s">
        <v>1970</v>
      </c>
    </row>
    <row r="700" spans="2:24" x14ac:dyDescent="0.25">
      <c r="B700" s="49" t="str">
        <f t="shared" si="20"/>
        <v>1.6.3.1.51.0.2.00.00.00.00.00</v>
      </c>
      <c r="C700" s="50" t="s">
        <v>18</v>
      </c>
      <c r="D700" s="50" t="s">
        <v>69</v>
      </c>
      <c r="E700" s="50" t="s">
        <v>23</v>
      </c>
      <c r="F700" s="50" t="s">
        <v>18</v>
      </c>
      <c r="G700" s="50" t="s">
        <v>34</v>
      </c>
      <c r="H700" s="71" t="s">
        <v>19</v>
      </c>
      <c r="I700" s="50" t="s">
        <v>22</v>
      </c>
      <c r="J700" s="50" t="s">
        <v>20</v>
      </c>
      <c r="K700" s="50" t="s">
        <v>20</v>
      </c>
      <c r="L700" s="50" t="s">
        <v>20</v>
      </c>
      <c r="M700" s="50" t="s">
        <v>20</v>
      </c>
      <c r="N700" s="50" t="s">
        <v>20</v>
      </c>
      <c r="O700" s="50" t="s">
        <v>2123</v>
      </c>
      <c r="P700" s="55" t="s">
        <v>2136</v>
      </c>
      <c r="Q700" s="355" t="s">
        <v>1530</v>
      </c>
      <c r="R700" s="50" t="str">
        <f t="shared" si="21"/>
        <v>A</v>
      </c>
      <c r="S700" s="50" t="s">
        <v>24</v>
      </c>
      <c r="T700" s="50" t="s">
        <v>18</v>
      </c>
      <c r="U700" s="67">
        <v>1</v>
      </c>
      <c r="V700" s="50" t="s">
        <v>23</v>
      </c>
      <c r="W700" s="50" t="s">
        <v>1914</v>
      </c>
      <c r="X700" s="52" t="s">
        <v>1970</v>
      </c>
    </row>
    <row r="701" spans="2:24" x14ac:dyDescent="0.25">
      <c r="B701" s="49" t="str">
        <f t="shared" si="20"/>
        <v>1.6.3.1.51.0.3.00.00.00.00.00</v>
      </c>
      <c r="C701" s="50" t="s">
        <v>18</v>
      </c>
      <c r="D701" s="50" t="s">
        <v>69</v>
      </c>
      <c r="E701" s="50" t="s">
        <v>23</v>
      </c>
      <c r="F701" s="50" t="s">
        <v>18</v>
      </c>
      <c r="G701" s="50" t="s">
        <v>34</v>
      </c>
      <c r="H701" s="71" t="s">
        <v>19</v>
      </c>
      <c r="I701" s="50" t="s">
        <v>23</v>
      </c>
      <c r="J701" s="50" t="s">
        <v>20</v>
      </c>
      <c r="K701" s="50" t="s">
        <v>20</v>
      </c>
      <c r="L701" s="50" t="s">
        <v>20</v>
      </c>
      <c r="M701" s="50" t="s">
        <v>20</v>
      </c>
      <c r="N701" s="50" t="s">
        <v>20</v>
      </c>
      <c r="O701" s="50" t="s">
        <v>2123</v>
      </c>
      <c r="P701" s="55" t="s">
        <v>2492</v>
      </c>
      <c r="Q701" s="355" t="s">
        <v>1530</v>
      </c>
      <c r="R701" s="50" t="str">
        <f t="shared" si="21"/>
        <v>A</v>
      </c>
      <c r="S701" s="50" t="s">
        <v>24</v>
      </c>
      <c r="T701" s="50" t="s">
        <v>18</v>
      </c>
      <c r="U701" s="67">
        <v>1</v>
      </c>
      <c r="V701" s="50" t="s">
        <v>23</v>
      </c>
      <c r="W701" s="50" t="s">
        <v>1914</v>
      </c>
      <c r="X701" s="52" t="s">
        <v>1970</v>
      </c>
    </row>
    <row r="702" spans="2:24" x14ac:dyDescent="0.25">
      <c r="B702" s="49" t="str">
        <f t="shared" si="20"/>
        <v>1.6.3.1.51.0.4.00.00.00.00.00</v>
      </c>
      <c r="C702" s="50" t="s">
        <v>18</v>
      </c>
      <c r="D702" s="50" t="s">
        <v>69</v>
      </c>
      <c r="E702" s="50" t="s">
        <v>23</v>
      </c>
      <c r="F702" s="50" t="s">
        <v>18</v>
      </c>
      <c r="G702" s="50" t="s">
        <v>34</v>
      </c>
      <c r="H702" s="71" t="s">
        <v>19</v>
      </c>
      <c r="I702" s="50" t="s">
        <v>48</v>
      </c>
      <c r="J702" s="50" t="s">
        <v>20</v>
      </c>
      <c r="K702" s="50" t="s">
        <v>20</v>
      </c>
      <c r="L702" s="50" t="s">
        <v>20</v>
      </c>
      <c r="M702" s="50" t="s">
        <v>20</v>
      </c>
      <c r="N702" s="50" t="s">
        <v>20</v>
      </c>
      <c r="O702" s="50" t="s">
        <v>2123</v>
      </c>
      <c r="P702" s="55" t="s">
        <v>2231</v>
      </c>
      <c r="Q702" s="355" t="s">
        <v>1530</v>
      </c>
      <c r="R702" s="50" t="str">
        <f t="shared" si="21"/>
        <v>A</v>
      </c>
      <c r="S702" s="50" t="s">
        <v>24</v>
      </c>
      <c r="T702" s="50" t="s">
        <v>18</v>
      </c>
      <c r="U702" s="67">
        <v>1</v>
      </c>
      <c r="V702" s="50" t="s">
        <v>23</v>
      </c>
      <c r="W702" s="50" t="s">
        <v>1914</v>
      </c>
      <c r="X702" s="52" t="s">
        <v>1970</v>
      </c>
    </row>
    <row r="703" spans="2:24" x14ac:dyDescent="0.25">
      <c r="B703" s="49" t="str">
        <f t="shared" si="20"/>
        <v>1.6.3.1.51.0.5.00.00.00.00.00</v>
      </c>
      <c r="C703" s="50" t="s">
        <v>18</v>
      </c>
      <c r="D703" s="50" t="s">
        <v>69</v>
      </c>
      <c r="E703" s="50" t="s">
        <v>23</v>
      </c>
      <c r="F703" s="50" t="s">
        <v>18</v>
      </c>
      <c r="G703" s="50" t="s">
        <v>34</v>
      </c>
      <c r="H703" s="71" t="s">
        <v>19</v>
      </c>
      <c r="I703" s="50" t="s">
        <v>57</v>
      </c>
      <c r="J703" s="50" t="s">
        <v>20</v>
      </c>
      <c r="K703" s="50" t="s">
        <v>20</v>
      </c>
      <c r="L703" s="50" t="s">
        <v>20</v>
      </c>
      <c r="M703" s="50" t="s">
        <v>20</v>
      </c>
      <c r="N703" s="50" t="s">
        <v>20</v>
      </c>
      <c r="O703" s="50" t="s">
        <v>2123</v>
      </c>
      <c r="P703" s="55" t="s">
        <v>2232</v>
      </c>
      <c r="Q703" s="355" t="s">
        <v>1530</v>
      </c>
      <c r="R703" s="50" t="str">
        <f t="shared" si="21"/>
        <v>A</v>
      </c>
      <c r="S703" s="50" t="s">
        <v>24</v>
      </c>
      <c r="T703" s="50" t="s">
        <v>18</v>
      </c>
      <c r="U703" s="67">
        <v>1</v>
      </c>
      <c r="V703" s="50" t="s">
        <v>23</v>
      </c>
      <c r="W703" s="50" t="s">
        <v>1914</v>
      </c>
      <c r="X703" s="52" t="s">
        <v>1970</v>
      </c>
    </row>
    <row r="704" spans="2:24" x14ac:dyDescent="0.25">
      <c r="B704" s="49" t="str">
        <f t="shared" si="20"/>
        <v>1.6.3.1.51.0.6.00.00.00.00.00</v>
      </c>
      <c r="C704" s="50" t="s">
        <v>18</v>
      </c>
      <c r="D704" s="50" t="s">
        <v>69</v>
      </c>
      <c r="E704" s="50" t="s">
        <v>23</v>
      </c>
      <c r="F704" s="50" t="s">
        <v>18</v>
      </c>
      <c r="G704" s="50" t="s">
        <v>34</v>
      </c>
      <c r="H704" s="71" t="s">
        <v>19</v>
      </c>
      <c r="I704" s="50" t="s">
        <v>69</v>
      </c>
      <c r="J704" s="50" t="s">
        <v>20</v>
      </c>
      <c r="K704" s="50" t="s">
        <v>20</v>
      </c>
      <c r="L704" s="50" t="s">
        <v>20</v>
      </c>
      <c r="M704" s="50" t="s">
        <v>20</v>
      </c>
      <c r="N704" s="50" t="s">
        <v>20</v>
      </c>
      <c r="O704" s="50" t="s">
        <v>2123</v>
      </c>
      <c r="P704" s="55" t="s">
        <v>2233</v>
      </c>
      <c r="Q704" s="355" t="s">
        <v>1530</v>
      </c>
      <c r="R704" s="50" t="str">
        <f t="shared" si="21"/>
        <v>A</v>
      </c>
      <c r="S704" s="50" t="s">
        <v>24</v>
      </c>
      <c r="T704" s="50" t="s">
        <v>18</v>
      </c>
      <c r="U704" s="67">
        <v>1</v>
      </c>
      <c r="V704" s="50" t="s">
        <v>23</v>
      </c>
      <c r="W704" s="50" t="s">
        <v>1914</v>
      </c>
      <c r="X704" s="52" t="s">
        <v>1970</v>
      </c>
    </row>
    <row r="705" spans="1:24" x14ac:dyDescent="0.25">
      <c r="B705" s="49" t="str">
        <f t="shared" si="20"/>
        <v>1.6.3.1.51.0.7.00.00.00.00.00</v>
      </c>
      <c r="C705" s="50" t="s">
        <v>18</v>
      </c>
      <c r="D705" s="50" t="s">
        <v>69</v>
      </c>
      <c r="E705" s="50" t="s">
        <v>23</v>
      </c>
      <c r="F705" s="50" t="s">
        <v>18</v>
      </c>
      <c r="G705" s="50" t="s">
        <v>34</v>
      </c>
      <c r="H705" s="71" t="s">
        <v>19</v>
      </c>
      <c r="I705" s="50" t="s">
        <v>71</v>
      </c>
      <c r="J705" s="50" t="s">
        <v>20</v>
      </c>
      <c r="K705" s="50" t="s">
        <v>20</v>
      </c>
      <c r="L705" s="50" t="s">
        <v>20</v>
      </c>
      <c r="M705" s="50" t="s">
        <v>20</v>
      </c>
      <c r="N705" s="50" t="s">
        <v>20</v>
      </c>
      <c r="O705" s="50" t="s">
        <v>2123</v>
      </c>
      <c r="P705" s="55" t="s">
        <v>2491</v>
      </c>
      <c r="Q705" s="355" t="s">
        <v>1530</v>
      </c>
      <c r="R705" s="50" t="str">
        <f t="shared" si="21"/>
        <v>A</v>
      </c>
      <c r="S705" s="50" t="s">
        <v>24</v>
      </c>
      <c r="T705" s="50" t="s">
        <v>18</v>
      </c>
      <c r="U705" s="67">
        <v>1</v>
      </c>
      <c r="V705" s="50" t="s">
        <v>23</v>
      </c>
      <c r="W705" s="50" t="s">
        <v>1914</v>
      </c>
      <c r="X705" s="52" t="s">
        <v>1970</v>
      </c>
    </row>
    <row r="706" spans="1:24" x14ac:dyDescent="0.25">
      <c r="B706" s="49" t="str">
        <f t="shared" si="20"/>
        <v>1.6.3.1.51.0.8.00.00.00.00.00</v>
      </c>
      <c r="C706" s="50" t="s">
        <v>18</v>
      </c>
      <c r="D706" s="50" t="s">
        <v>69</v>
      </c>
      <c r="E706" s="50" t="s">
        <v>23</v>
      </c>
      <c r="F706" s="50" t="s">
        <v>18</v>
      </c>
      <c r="G706" s="50" t="s">
        <v>34</v>
      </c>
      <c r="H706" s="71" t="s">
        <v>19</v>
      </c>
      <c r="I706" s="50" t="s">
        <v>62</v>
      </c>
      <c r="J706" s="50" t="s">
        <v>20</v>
      </c>
      <c r="K706" s="50" t="s">
        <v>20</v>
      </c>
      <c r="L706" s="50" t="s">
        <v>20</v>
      </c>
      <c r="M706" s="50" t="s">
        <v>20</v>
      </c>
      <c r="N706" s="50" t="s">
        <v>20</v>
      </c>
      <c r="O706" s="50" t="s">
        <v>2123</v>
      </c>
      <c r="P706" s="55" t="s">
        <v>2234</v>
      </c>
      <c r="Q706" s="355" t="s">
        <v>1530</v>
      </c>
      <c r="R706" s="50" t="str">
        <f t="shared" si="21"/>
        <v>A</v>
      </c>
      <c r="S706" s="50" t="s">
        <v>24</v>
      </c>
      <c r="T706" s="50" t="s">
        <v>18</v>
      </c>
      <c r="U706" s="67">
        <v>1</v>
      </c>
      <c r="V706" s="50" t="s">
        <v>23</v>
      </c>
      <c r="W706" s="50" t="s">
        <v>1914</v>
      </c>
      <c r="X706" s="52" t="s">
        <v>1970</v>
      </c>
    </row>
    <row r="707" spans="1:24" x14ac:dyDescent="0.25">
      <c r="B707" s="49" t="str">
        <f t="shared" si="20"/>
        <v>1.6.3.1.52.0.0.00.00.00.00.00</v>
      </c>
      <c r="C707" s="50" t="s">
        <v>18</v>
      </c>
      <c r="D707" s="50" t="s">
        <v>69</v>
      </c>
      <c r="E707" s="50" t="s">
        <v>23</v>
      </c>
      <c r="F707" s="50" t="s">
        <v>18</v>
      </c>
      <c r="G707" s="50" t="s">
        <v>35</v>
      </c>
      <c r="H707" s="50" t="s">
        <v>19</v>
      </c>
      <c r="I707" s="50" t="s">
        <v>19</v>
      </c>
      <c r="J707" s="50" t="s">
        <v>20</v>
      </c>
      <c r="K707" s="50" t="s">
        <v>20</v>
      </c>
      <c r="L707" s="50" t="s">
        <v>20</v>
      </c>
      <c r="M707" s="50" t="s">
        <v>20</v>
      </c>
      <c r="N707" s="50" t="s">
        <v>20</v>
      </c>
      <c r="O707" s="50" t="s">
        <v>2123</v>
      </c>
      <c r="P707" s="55" t="s">
        <v>663</v>
      </c>
      <c r="Q707" s="355" t="s">
        <v>1531</v>
      </c>
      <c r="R707" s="50" t="str">
        <f t="shared" si="21"/>
        <v>S</v>
      </c>
      <c r="S707" s="50" t="s">
        <v>24</v>
      </c>
      <c r="T707" s="50" t="s">
        <v>18</v>
      </c>
      <c r="U707" s="67">
        <v>2</v>
      </c>
      <c r="V707" s="50" t="s">
        <v>23</v>
      </c>
      <c r="W707" s="50" t="s">
        <v>1914</v>
      </c>
      <c r="X707" s="52" t="s">
        <v>2089</v>
      </c>
    </row>
    <row r="708" spans="1:24" x14ac:dyDescent="0.25">
      <c r="B708" s="49" t="str">
        <f t="shared" si="20"/>
        <v>1.6.3.1.52.0.1.00.00.00.00.00</v>
      </c>
      <c r="C708" s="50" t="s">
        <v>18</v>
      </c>
      <c r="D708" s="50" t="s">
        <v>69</v>
      </c>
      <c r="E708" s="50" t="s">
        <v>23</v>
      </c>
      <c r="F708" s="50" t="s">
        <v>18</v>
      </c>
      <c r="G708" s="50" t="s">
        <v>35</v>
      </c>
      <c r="H708" s="71" t="s">
        <v>19</v>
      </c>
      <c r="I708" s="50" t="s">
        <v>18</v>
      </c>
      <c r="J708" s="50" t="s">
        <v>20</v>
      </c>
      <c r="K708" s="50" t="s">
        <v>20</v>
      </c>
      <c r="L708" s="50" t="s">
        <v>20</v>
      </c>
      <c r="M708" s="50" t="s">
        <v>20</v>
      </c>
      <c r="N708" s="50" t="s">
        <v>20</v>
      </c>
      <c r="O708" s="50" t="s">
        <v>2123</v>
      </c>
      <c r="P708" s="55" t="s">
        <v>677</v>
      </c>
      <c r="Q708" s="355" t="s">
        <v>1531</v>
      </c>
      <c r="R708" s="50" t="str">
        <f t="shared" si="21"/>
        <v>A</v>
      </c>
      <c r="S708" s="50" t="s">
        <v>24</v>
      </c>
      <c r="T708" s="50" t="s">
        <v>18</v>
      </c>
      <c r="U708" s="67">
        <v>1</v>
      </c>
      <c r="V708" s="50" t="s">
        <v>23</v>
      </c>
      <c r="W708" s="50" t="s">
        <v>1914</v>
      </c>
      <c r="X708" s="52" t="s">
        <v>1970</v>
      </c>
    </row>
    <row r="709" spans="1:24" x14ac:dyDescent="0.25">
      <c r="B709" s="49" t="str">
        <f t="shared" si="20"/>
        <v>1.6.3.1.52.0.2.00.00.00.00.00</v>
      </c>
      <c r="C709" s="50" t="s">
        <v>18</v>
      </c>
      <c r="D709" s="50" t="s">
        <v>69</v>
      </c>
      <c r="E709" s="50" t="s">
        <v>23</v>
      </c>
      <c r="F709" s="50" t="s">
        <v>18</v>
      </c>
      <c r="G709" s="50" t="s">
        <v>35</v>
      </c>
      <c r="H709" s="71" t="s">
        <v>19</v>
      </c>
      <c r="I709" s="50" t="s">
        <v>22</v>
      </c>
      <c r="J709" s="50" t="s">
        <v>20</v>
      </c>
      <c r="K709" s="50" t="s">
        <v>20</v>
      </c>
      <c r="L709" s="50" t="s">
        <v>20</v>
      </c>
      <c r="M709" s="50" t="s">
        <v>20</v>
      </c>
      <c r="N709" s="50" t="s">
        <v>20</v>
      </c>
      <c r="O709" s="50" t="s">
        <v>2123</v>
      </c>
      <c r="P709" s="55" t="s">
        <v>678</v>
      </c>
      <c r="Q709" s="355" t="s">
        <v>1531</v>
      </c>
      <c r="R709" s="50" t="str">
        <f t="shared" si="21"/>
        <v>A</v>
      </c>
      <c r="S709" s="50" t="s">
        <v>24</v>
      </c>
      <c r="T709" s="50" t="s">
        <v>18</v>
      </c>
      <c r="U709" s="67">
        <v>1</v>
      </c>
      <c r="V709" s="50" t="s">
        <v>23</v>
      </c>
      <c r="W709" s="50" t="s">
        <v>1914</v>
      </c>
      <c r="X709" s="52" t="s">
        <v>1970</v>
      </c>
    </row>
    <row r="710" spans="1:24" x14ac:dyDescent="0.25">
      <c r="B710" s="49" t="str">
        <f t="shared" si="20"/>
        <v>1.6.3.1.52.0.3.00.00.00.00.00</v>
      </c>
      <c r="C710" s="50" t="s">
        <v>18</v>
      </c>
      <c r="D710" s="50" t="s">
        <v>69</v>
      </c>
      <c r="E710" s="50" t="s">
        <v>23</v>
      </c>
      <c r="F710" s="50" t="s">
        <v>18</v>
      </c>
      <c r="G710" s="50" t="s">
        <v>35</v>
      </c>
      <c r="H710" s="71" t="s">
        <v>19</v>
      </c>
      <c r="I710" s="50" t="s">
        <v>23</v>
      </c>
      <c r="J710" s="50" t="s">
        <v>20</v>
      </c>
      <c r="K710" s="50" t="s">
        <v>20</v>
      </c>
      <c r="L710" s="50" t="s">
        <v>20</v>
      </c>
      <c r="M710" s="50" t="s">
        <v>20</v>
      </c>
      <c r="N710" s="50" t="s">
        <v>20</v>
      </c>
      <c r="O710" s="50" t="s">
        <v>2123</v>
      </c>
      <c r="P710" s="55" t="s">
        <v>679</v>
      </c>
      <c r="Q710" s="355" t="s">
        <v>1531</v>
      </c>
      <c r="R710" s="50" t="str">
        <f t="shared" si="21"/>
        <v>A</v>
      </c>
      <c r="S710" s="50" t="s">
        <v>24</v>
      </c>
      <c r="T710" s="50" t="s">
        <v>18</v>
      </c>
      <c r="U710" s="67">
        <v>1</v>
      </c>
      <c r="V710" s="50" t="s">
        <v>23</v>
      </c>
      <c r="W710" s="50" t="s">
        <v>1914</v>
      </c>
      <c r="X710" s="52" t="s">
        <v>1970</v>
      </c>
    </row>
    <row r="711" spans="1:24" x14ac:dyDescent="0.25">
      <c r="B711" s="49" t="str">
        <f t="shared" si="20"/>
        <v>1.6.3.1.52.0.4.00.00.00.00.00</v>
      </c>
      <c r="C711" s="50" t="s">
        <v>18</v>
      </c>
      <c r="D711" s="50" t="s">
        <v>69</v>
      </c>
      <c r="E711" s="50" t="s">
        <v>23</v>
      </c>
      <c r="F711" s="50" t="s">
        <v>18</v>
      </c>
      <c r="G711" s="50" t="s">
        <v>35</v>
      </c>
      <c r="H711" s="71" t="s">
        <v>19</v>
      </c>
      <c r="I711" s="50" t="s">
        <v>48</v>
      </c>
      <c r="J711" s="50" t="s">
        <v>20</v>
      </c>
      <c r="K711" s="50" t="s">
        <v>20</v>
      </c>
      <c r="L711" s="50" t="s">
        <v>20</v>
      </c>
      <c r="M711" s="50" t="s">
        <v>20</v>
      </c>
      <c r="N711" s="50" t="s">
        <v>20</v>
      </c>
      <c r="O711" s="50" t="s">
        <v>2123</v>
      </c>
      <c r="P711" s="55" t="s">
        <v>680</v>
      </c>
      <c r="Q711" s="355" t="s">
        <v>1531</v>
      </c>
      <c r="R711" s="50" t="str">
        <f t="shared" si="21"/>
        <v>A</v>
      </c>
      <c r="S711" s="50" t="s">
        <v>24</v>
      </c>
      <c r="T711" s="50" t="s">
        <v>18</v>
      </c>
      <c r="U711" s="67">
        <v>1</v>
      </c>
      <c r="V711" s="50" t="s">
        <v>23</v>
      </c>
      <c r="W711" s="50" t="s">
        <v>1914</v>
      </c>
      <c r="X711" s="52" t="s">
        <v>1970</v>
      </c>
    </row>
    <row r="712" spans="1:24" x14ac:dyDescent="0.25">
      <c r="B712" s="49" t="str">
        <f t="shared" ref="B712:B775" si="22">C712&amp;"."&amp;D712&amp;"."&amp;E712&amp;"."&amp;F712&amp;"."&amp;G712&amp;"."&amp;H712&amp;"."&amp;I712&amp;"."&amp;J712&amp;"."&amp;K712&amp;"."&amp;L712&amp;"."&amp;M712&amp;"."&amp;N712</f>
        <v>1.6.3.1.52.0.5.00.00.00.00.00</v>
      </c>
      <c r="C712" s="50" t="s">
        <v>18</v>
      </c>
      <c r="D712" s="50" t="s">
        <v>69</v>
      </c>
      <c r="E712" s="50" t="s">
        <v>23</v>
      </c>
      <c r="F712" s="50" t="s">
        <v>18</v>
      </c>
      <c r="G712" s="50" t="s">
        <v>35</v>
      </c>
      <c r="H712" s="71" t="s">
        <v>19</v>
      </c>
      <c r="I712" s="50" t="s">
        <v>57</v>
      </c>
      <c r="J712" s="50" t="s">
        <v>20</v>
      </c>
      <c r="K712" s="50" t="s">
        <v>20</v>
      </c>
      <c r="L712" s="50" t="s">
        <v>20</v>
      </c>
      <c r="M712" s="50" t="s">
        <v>20</v>
      </c>
      <c r="N712" s="50" t="s">
        <v>20</v>
      </c>
      <c r="O712" s="50" t="s">
        <v>2123</v>
      </c>
      <c r="P712" s="55" t="s">
        <v>2235</v>
      </c>
      <c r="Q712" s="355" t="s">
        <v>1531</v>
      </c>
      <c r="R712" s="50" t="str">
        <f t="shared" ref="R712:R775" si="23">IF(U712=2,"S","A")</f>
        <v>A</v>
      </c>
      <c r="S712" s="50" t="s">
        <v>24</v>
      </c>
      <c r="T712" s="50" t="s">
        <v>18</v>
      </c>
      <c r="U712" s="67">
        <v>1</v>
      </c>
      <c r="V712" s="50" t="s">
        <v>23</v>
      </c>
      <c r="W712" s="50" t="s">
        <v>1914</v>
      </c>
      <c r="X712" s="52" t="s">
        <v>1970</v>
      </c>
    </row>
    <row r="713" spans="1:24" x14ac:dyDescent="0.25">
      <c r="B713" s="49" t="str">
        <f t="shared" si="22"/>
        <v>1.6.3.1.52.0.6.00.00.00.00.00</v>
      </c>
      <c r="C713" s="50" t="s">
        <v>18</v>
      </c>
      <c r="D713" s="50" t="s">
        <v>69</v>
      </c>
      <c r="E713" s="50" t="s">
        <v>23</v>
      </c>
      <c r="F713" s="50" t="s">
        <v>18</v>
      </c>
      <c r="G713" s="50" t="s">
        <v>35</v>
      </c>
      <c r="H713" s="71" t="s">
        <v>19</v>
      </c>
      <c r="I713" s="50" t="s">
        <v>69</v>
      </c>
      <c r="J713" s="50" t="s">
        <v>20</v>
      </c>
      <c r="K713" s="50" t="s">
        <v>20</v>
      </c>
      <c r="L713" s="50" t="s">
        <v>20</v>
      </c>
      <c r="M713" s="50" t="s">
        <v>20</v>
      </c>
      <c r="N713" s="50" t="s">
        <v>20</v>
      </c>
      <c r="O713" s="50" t="s">
        <v>2123</v>
      </c>
      <c r="P713" s="55" t="s">
        <v>681</v>
      </c>
      <c r="Q713" s="355" t="s">
        <v>1531</v>
      </c>
      <c r="R713" s="50" t="str">
        <f t="shared" si="23"/>
        <v>A</v>
      </c>
      <c r="S713" s="50" t="s">
        <v>24</v>
      </c>
      <c r="T713" s="50" t="s">
        <v>18</v>
      </c>
      <c r="U713" s="67">
        <v>1</v>
      </c>
      <c r="V713" s="50" t="s">
        <v>23</v>
      </c>
      <c r="W713" s="50" t="s">
        <v>1914</v>
      </c>
      <c r="X713" s="52" t="s">
        <v>1970</v>
      </c>
    </row>
    <row r="714" spans="1:24" x14ac:dyDescent="0.25">
      <c r="B714" s="49" t="str">
        <f t="shared" si="22"/>
        <v>1.6.3.1.52.0.7.00.00.00.00.00</v>
      </c>
      <c r="C714" s="50" t="s">
        <v>18</v>
      </c>
      <c r="D714" s="50" t="s">
        <v>69</v>
      </c>
      <c r="E714" s="50" t="s">
        <v>23</v>
      </c>
      <c r="F714" s="50" t="s">
        <v>18</v>
      </c>
      <c r="G714" s="50" t="s">
        <v>35</v>
      </c>
      <c r="H714" s="71" t="s">
        <v>19</v>
      </c>
      <c r="I714" s="50" t="s">
        <v>71</v>
      </c>
      <c r="J714" s="50" t="s">
        <v>20</v>
      </c>
      <c r="K714" s="50" t="s">
        <v>20</v>
      </c>
      <c r="L714" s="50" t="s">
        <v>20</v>
      </c>
      <c r="M714" s="50" t="s">
        <v>20</v>
      </c>
      <c r="N714" s="50" t="s">
        <v>20</v>
      </c>
      <c r="O714" s="50" t="s">
        <v>2123</v>
      </c>
      <c r="P714" s="55" t="s">
        <v>2236</v>
      </c>
      <c r="Q714" s="355" t="s">
        <v>1531</v>
      </c>
      <c r="R714" s="50" t="str">
        <f t="shared" si="23"/>
        <v>A</v>
      </c>
      <c r="S714" s="50" t="s">
        <v>24</v>
      </c>
      <c r="T714" s="50" t="s">
        <v>18</v>
      </c>
      <c r="U714" s="67">
        <v>1</v>
      </c>
      <c r="V714" s="50" t="s">
        <v>23</v>
      </c>
      <c r="W714" s="50" t="s">
        <v>1914</v>
      </c>
      <c r="X714" s="52" t="s">
        <v>1970</v>
      </c>
    </row>
    <row r="715" spans="1:24" x14ac:dyDescent="0.25">
      <c r="B715" s="49" t="str">
        <f t="shared" si="22"/>
        <v>1.6.3.1.52.0.8.00.00.00.00.00</v>
      </c>
      <c r="C715" s="50" t="s">
        <v>18</v>
      </c>
      <c r="D715" s="50" t="s">
        <v>69</v>
      </c>
      <c r="E715" s="50" t="s">
        <v>23</v>
      </c>
      <c r="F715" s="50" t="s">
        <v>18</v>
      </c>
      <c r="G715" s="50" t="s">
        <v>35</v>
      </c>
      <c r="H715" s="71" t="s">
        <v>19</v>
      </c>
      <c r="I715" s="50" t="s">
        <v>62</v>
      </c>
      <c r="J715" s="50" t="s">
        <v>20</v>
      </c>
      <c r="K715" s="50" t="s">
        <v>20</v>
      </c>
      <c r="L715" s="50" t="s">
        <v>20</v>
      </c>
      <c r="M715" s="50" t="s">
        <v>20</v>
      </c>
      <c r="N715" s="50" t="s">
        <v>20</v>
      </c>
      <c r="O715" s="50" t="s">
        <v>2123</v>
      </c>
      <c r="P715" s="55" t="s">
        <v>682</v>
      </c>
      <c r="Q715" s="355" t="s">
        <v>1531</v>
      </c>
      <c r="R715" s="50" t="str">
        <f t="shared" si="23"/>
        <v>A</v>
      </c>
      <c r="S715" s="50" t="s">
        <v>24</v>
      </c>
      <c r="T715" s="50" t="s">
        <v>18</v>
      </c>
      <c r="U715" s="67">
        <v>1</v>
      </c>
      <c r="V715" s="50" t="s">
        <v>23</v>
      </c>
      <c r="W715" s="50" t="s">
        <v>1914</v>
      </c>
      <c r="X715" s="52" t="s">
        <v>1970</v>
      </c>
    </row>
    <row r="716" spans="1:24" s="93" customFormat="1" x14ac:dyDescent="0.25">
      <c r="A716" s="15"/>
      <c r="B716" s="49" t="str">
        <f t="shared" si="22"/>
        <v>1.6.3.1.53.0.0.00.00.00.00.00</v>
      </c>
      <c r="C716" s="50" t="s">
        <v>18</v>
      </c>
      <c r="D716" s="50" t="s">
        <v>69</v>
      </c>
      <c r="E716" s="50" t="s">
        <v>23</v>
      </c>
      <c r="F716" s="50" t="s">
        <v>18</v>
      </c>
      <c r="G716" s="50" t="s">
        <v>36</v>
      </c>
      <c r="H716" s="50" t="s">
        <v>19</v>
      </c>
      <c r="I716" s="50" t="s">
        <v>19</v>
      </c>
      <c r="J716" s="50" t="s">
        <v>20</v>
      </c>
      <c r="K716" s="50" t="s">
        <v>20</v>
      </c>
      <c r="L716" s="50" t="s">
        <v>20</v>
      </c>
      <c r="M716" s="50" t="s">
        <v>20</v>
      </c>
      <c r="N716" s="50" t="s">
        <v>20</v>
      </c>
      <c r="O716" s="50" t="s">
        <v>2123</v>
      </c>
      <c r="P716" s="55" t="s">
        <v>664</v>
      </c>
      <c r="Q716" s="355" t="s">
        <v>2208</v>
      </c>
      <c r="R716" s="50" t="str">
        <f t="shared" si="23"/>
        <v>S</v>
      </c>
      <c r="S716" s="50" t="s">
        <v>24</v>
      </c>
      <c r="T716" s="50" t="s">
        <v>18</v>
      </c>
      <c r="U716" s="67">
        <v>2</v>
      </c>
      <c r="V716" s="50" t="s">
        <v>23</v>
      </c>
      <c r="W716" s="50" t="s">
        <v>1914</v>
      </c>
      <c r="X716" s="52" t="s">
        <v>2089</v>
      </c>
    </row>
    <row r="717" spans="1:24" s="93" customFormat="1" x14ac:dyDescent="0.25">
      <c r="A717" s="15"/>
      <c r="B717" s="49" t="str">
        <f t="shared" si="22"/>
        <v>1.6.3.1.53.0.1.00.00.00.00.00</v>
      </c>
      <c r="C717" s="50" t="s">
        <v>18</v>
      </c>
      <c r="D717" s="50" t="s">
        <v>69</v>
      </c>
      <c r="E717" s="50" t="s">
        <v>23</v>
      </c>
      <c r="F717" s="50" t="s">
        <v>18</v>
      </c>
      <c r="G717" s="50" t="s">
        <v>36</v>
      </c>
      <c r="H717" s="71" t="s">
        <v>19</v>
      </c>
      <c r="I717" s="50" t="s">
        <v>18</v>
      </c>
      <c r="J717" s="50" t="s">
        <v>20</v>
      </c>
      <c r="K717" s="50" t="s">
        <v>20</v>
      </c>
      <c r="L717" s="50" t="s">
        <v>20</v>
      </c>
      <c r="M717" s="50" t="s">
        <v>20</v>
      </c>
      <c r="N717" s="50" t="s">
        <v>20</v>
      </c>
      <c r="O717" s="50" t="s">
        <v>2123</v>
      </c>
      <c r="P717" s="55" t="s">
        <v>683</v>
      </c>
      <c r="Q717" s="355" t="s">
        <v>2208</v>
      </c>
      <c r="R717" s="50" t="str">
        <f t="shared" si="23"/>
        <v>A</v>
      </c>
      <c r="S717" s="50" t="s">
        <v>24</v>
      </c>
      <c r="T717" s="50" t="s">
        <v>18</v>
      </c>
      <c r="U717" s="67">
        <v>1</v>
      </c>
      <c r="V717" s="50" t="s">
        <v>23</v>
      </c>
      <c r="W717" s="50" t="s">
        <v>1914</v>
      </c>
      <c r="X717" s="52" t="s">
        <v>1970</v>
      </c>
    </row>
    <row r="718" spans="1:24" s="93" customFormat="1" x14ac:dyDescent="0.25">
      <c r="A718" s="15"/>
      <c r="B718" s="49" t="str">
        <f t="shared" si="22"/>
        <v>1.6.3.1.53.0.2.00.00.00.00.00</v>
      </c>
      <c r="C718" s="50" t="s">
        <v>18</v>
      </c>
      <c r="D718" s="50" t="s">
        <v>69</v>
      </c>
      <c r="E718" s="50" t="s">
        <v>23</v>
      </c>
      <c r="F718" s="50" t="s">
        <v>18</v>
      </c>
      <c r="G718" s="50" t="s">
        <v>36</v>
      </c>
      <c r="H718" s="71" t="s">
        <v>19</v>
      </c>
      <c r="I718" s="50" t="s">
        <v>22</v>
      </c>
      <c r="J718" s="50" t="s">
        <v>20</v>
      </c>
      <c r="K718" s="50" t="s">
        <v>20</v>
      </c>
      <c r="L718" s="50" t="s">
        <v>20</v>
      </c>
      <c r="M718" s="50" t="s">
        <v>20</v>
      </c>
      <c r="N718" s="50" t="s">
        <v>20</v>
      </c>
      <c r="O718" s="50" t="s">
        <v>2123</v>
      </c>
      <c r="P718" s="55" t="s">
        <v>684</v>
      </c>
      <c r="Q718" s="355" t="s">
        <v>2208</v>
      </c>
      <c r="R718" s="50" t="str">
        <f t="shared" si="23"/>
        <v>A</v>
      </c>
      <c r="S718" s="50" t="s">
        <v>24</v>
      </c>
      <c r="T718" s="50" t="s">
        <v>18</v>
      </c>
      <c r="U718" s="67">
        <v>1</v>
      </c>
      <c r="V718" s="50" t="s">
        <v>23</v>
      </c>
      <c r="W718" s="50" t="s">
        <v>1914</v>
      </c>
      <c r="X718" s="52" t="s">
        <v>1970</v>
      </c>
    </row>
    <row r="719" spans="1:24" s="93" customFormat="1" x14ac:dyDescent="0.25">
      <c r="A719" s="15"/>
      <c r="B719" s="49" t="str">
        <f t="shared" si="22"/>
        <v>1.6.3.1.53.0.3.00.00.00.00.00</v>
      </c>
      <c r="C719" s="50" t="s">
        <v>18</v>
      </c>
      <c r="D719" s="50" t="s">
        <v>69</v>
      </c>
      <c r="E719" s="50" t="s">
        <v>23</v>
      </c>
      <c r="F719" s="50" t="s">
        <v>18</v>
      </c>
      <c r="G719" s="50" t="s">
        <v>36</v>
      </c>
      <c r="H719" s="71" t="s">
        <v>19</v>
      </c>
      <c r="I719" s="50" t="s">
        <v>23</v>
      </c>
      <c r="J719" s="50" t="s">
        <v>20</v>
      </c>
      <c r="K719" s="50" t="s">
        <v>20</v>
      </c>
      <c r="L719" s="50" t="s">
        <v>20</v>
      </c>
      <c r="M719" s="50" t="s">
        <v>20</v>
      </c>
      <c r="N719" s="50" t="s">
        <v>20</v>
      </c>
      <c r="O719" s="50" t="s">
        <v>2123</v>
      </c>
      <c r="P719" s="55" t="s">
        <v>685</v>
      </c>
      <c r="Q719" s="355" t="s">
        <v>2208</v>
      </c>
      <c r="R719" s="50" t="str">
        <f t="shared" si="23"/>
        <v>A</v>
      </c>
      <c r="S719" s="50" t="s">
        <v>24</v>
      </c>
      <c r="T719" s="50" t="s">
        <v>18</v>
      </c>
      <c r="U719" s="67">
        <v>1</v>
      </c>
      <c r="V719" s="50" t="s">
        <v>23</v>
      </c>
      <c r="W719" s="50" t="s">
        <v>1914</v>
      </c>
      <c r="X719" s="52" t="s">
        <v>1970</v>
      </c>
    </row>
    <row r="720" spans="1:24" s="93" customFormat="1" x14ac:dyDescent="0.25">
      <c r="A720" s="15"/>
      <c r="B720" s="49" t="str">
        <f t="shared" si="22"/>
        <v>1.6.3.1.53.0.4.00.00.00.00.00</v>
      </c>
      <c r="C720" s="50" t="s">
        <v>18</v>
      </c>
      <c r="D720" s="50" t="s">
        <v>69</v>
      </c>
      <c r="E720" s="50" t="s">
        <v>23</v>
      </c>
      <c r="F720" s="50" t="s">
        <v>18</v>
      </c>
      <c r="G720" s="50" t="s">
        <v>36</v>
      </c>
      <c r="H720" s="71" t="s">
        <v>19</v>
      </c>
      <c r="I720" s="50" t="s">
        <v>48</v>
      </c>
      <c r="J720" s="50" t="s">
        <v>20</v>
      </c>
      <c r="K720" s="50" t="s">
        <v>20</v>
      </c>
      <c r="L720" s="50" t="s">
        <v>20</v>
      </c>
      <c r="M720" s="50" t="s">
        <v>20</v>
      </c>
      <c r="N720" s="50" t="s">
        <v>20</v>
      </c>
      <c r="O720" s="50" t="s">
        <v>2123</v>
      </c>
      <c r="P720" s="55" t="s">
        <v>686</v>
      </c>
      <c r="Q720" s="355" t="s">
        <v>2208</v>
      </c>
      <c r="R720" s="50" t="str">
        <f t="shared" si="23"/>
        <v>A</v>
      </c>
      <c r="S720" s="50" t="s">
        <v>24</v>
      </c>
      <c r="T720" s="50" t="s">
        <v>18</v>
      </c>
      <c r="U720" s="67">
        <v>1</v>
      </c>
      <c r="V720" s="50" t="s">
        <v>23</v>
      </c>
      <c r="W720" s="50" t="s">
        <v>1914</v>
      </c>
      <c r="X720" s="52" t="s">
        <v>1970</v>
      </c>
    </row>
    <row r="721" spans="1:24" s="93" customFormat="1" x14ac:dyDescent="0.25">
      <c r="A721" s="15"/>
      <c r="B721" s="49" t="str">
        <f t="shared" si="22"/>
        <v>1.6.3.1.53.0.5.00.00.00.00.00</v>
      </c>
      <c r="C721" s="50" t="s">
        <v>18</v>
      </c>
      <c r="D721" s="50" t="s">
        <v>69</v>
      </c>
      <c r="E721" s="50" t="s">
        <v>23</v>
      </c>
      <c r="F721" s="50" t="s">
        <v>18</v>
      </c>
      <c r="G721" s="50" t="s">
        <v>36</v>
      </c>
      <c r="H721" s="71" t="s">
        <v>19</v>
      </c>
      <c r="I721" s="50" t="s">
        <v>57</v>
      </c>
      <c r="J721" s="50" t="s">
        <v>20</v>
      </c>
      <c r="K721" s="50" t="s">
        <v>20</v>
      </c>
      <c r="L721" s="50" t="s">
        <v>20</v>
      </c>
      <c r="M721" s="50" t="s">
        <v>20</v>
      </c>
      <c r="N721" s="50" t="s">
        <v>20</v>
      </c>
      <c r="O721" s="50" t="s">
        <v>2123</v>
      </c>
      <c r="P721" s="55" t="s">
        <v>2237</v>
      </c>
      <c r="Q721" s="355" t="s">
        <v>2208</v>
      </c>
      <c r="R721" s="50" t="str">
        <f t="shared" si="23"/>
        <v>A</v>
      </c>
      <c r="S721" s="50" t="s">
        <v>24</v>
      </c>
      <c r="T721" s="50" t="s">
        <v>18</v>
      </c>
      <c r="U721" s="67">
        <v>1</v>
      </c>
      <c r="V721" s="50" t="s">
        <v>23</v>
      </c>
      <c r="W721" s="50" t="s">
        <v>1914</v>
      </c>
      <c r="X721" s="52" t="s">
        <v>1970</v>
      </c>
    </row>
    <row r="722" spans="1:24" s="93" customFormat="1" x14ac:dyDescent="0.25">
      <c r="A722" s="15"/>
      <c r="B722" s="49" t="str">
        <f t="shared" si="22"/>
        <v>1.6.3.1.53.0.6.00.00.00.00.00</v>
      </c>
      <c r="C722" s="50" t="s">
        <v>18</v>
      </c>
      <c r="D722" s="50" t="s">
        <v>69</v>
      </c>
      <c r="E722" s="50" t="s">
        <v>23</v>
      </c>
      <c r="F722" s="50" t="s">
        <v>18</v>
      </c>
      <c r="G722" s="50" t="s">
        <v>36</v>
      </c>
      <c r="H722" s="71" t="s">
        <v>19</v>
      </c>
      <c r="I722" s="50" t="s">
        <v>69</v>
      </c>
      <c r="J722" s="50" t="s">
        <v>20</v>
      </c>
      <c r="K722" s="50" t="s">
        <v>20</v>
      </c>
      <c r="L722" s="50" t="s">
        <v>20</v>
      </c>
      <c r="M722" s="50" t="s">
        <v>20</v>
      </c>
      <c r="N722" s="50" t="s">
        <v>20</v>
      </c>
      <c r="O722" s="50" t="s">
        <v>2123</v>
      </c>
      <c r="P722" s="55" t="s">
        <v>687</v>
      </c>
      <c r="Q722" s="355" t="s">
        <v>2208</v>
      </c>
      <c r="R722" s="50" t="str">
        <f t="shared" si="23"/>
        <v>A</v>
      </c>
      <c r="S722" s="50" t="s">
        <v>24</v>
      </c>
      <c r="T722" s="50" t="s">
        <v>18</v>
      </c>
      <c r="U722" s="67">
        <v>1</v>
      </c>
      <c r="V722" s="50" t="s">
        <v>23</v>
      </c>
      <c r="W722" s="50" t="s">
        <v>1914</v>
      </c>
      <c r="X722" s="52" t="s">
        <v>1970</v>
      </c>
    </row>
    <row r="723" spans="1:24" s="93" customFormat="1" x14ac:dyDescent="0.25">
      <c r="A723" s="15"/>
      <c r="B723" s="49" t="str">
        <f t="shared" si="22"/>
        <v>1.6.3.1.53.0.7.00.00.00.00.00</v>
      </c>
      <c r="C723" s="50" t="s">
        <v>18</v>
      </c>
      <c r="D723" s="50" t="s">
        <v>69</v>
      </c>
      <c r="E723" s="50" t="s">
        <v>23</v>
      </c>
      <c r="F723" s="50" t="s">
        <v>18</v>
      </c>
      <c r="G723" s="50" t="s">
        <v>36</v>
      </c>
      <c r="H723" s="71" t="s">
        <v>19</v>
      </c>
      <c r="I723" s="50" t="s">
        <v>71</v>
      </c>
      <c r="J723" s="50" t="s">
        <v>20</v>
      </c>
      <c r="K723" s="50" t="s">
        <v>20</v>
      </c>
      <c r="L723" s="50" t="s">
        <v>20</v>
      </c>
      <c r="M723" s="50" t="s">
        <v>20</v>
      </c>
      <c r="N723" s="50" t="s">
        <v>20</v>
      </c>
      <c r="O723" s="50" t="s">
        <v>2123</v>
      </c>
      <c r="P723" s="55" t="s">
        <v>2238</v>
      </c>
      <c r="Q723" s="355" t="s">
        <v>2208</v>
      </c>
      <c r="R723" s="50" t="str">
        <f t="shared" si="23"/>
        <v>A</v>
      </c>
      <c r="S723" s="50" t="s">
        <v>24</v>
      </c>
      <c r="T723" s="50" t="s">
        <v>18</v>
      </c>
      <c r="U723" s="67">
        <v>1</v>
      </c>
      <c r="V723" s="50" t="s">
        <v>23</v>
      </c>
      <c r="W723" s="50" t="s">
        <v>1914</v>
      </c>
      <c r="X723" s="52" t="s">
        <v>1970</v>
      </c>
    </row>
    <row r="724" spans="1:24" s="93" customFormat="1" x14ac:dyDescent="0.25">
      <c r="A724" s="15"/>
      <c r="B724" s="49" t="str">
        <f t="shared" si="22"/>
        <v>1.6.3.1.53.0.8.00.00.00.00.00</v>
      </c>
      <c r="C724" s="50" t="s">
        <v>18</v>
      </c>
      <c r="D724" s="50" t="s">
        <v>69</v>
      </c>
      <c r="E724" s="50" t="s">
        <v>23</v>
      </c>
      <c r="F724" s="50" t="s">
        <v>18</v>
      </c>
      <c r="G724" s="50" t="s">
        <v>36</v>
      </c>
      <c r="H724" s="71" t="s">
        <v>19</v>
      </c>
      <c r="I724" s="50" t="s">
        <v>62</v>
      </c>
      <c r="J724" s="50" t="s">
        <v>20</v>
      </c>
      <c r="K724" s="50" t="s">
        <v>20</v>
      </c>
      <c r="L724" s="50" t="s">
        <v>20</v>
      </c>
      <c r="M724" s="50" t="s">
        <v>20</v>
      </c>
      <c r="N724" s="50" t="s">
        <v>20</v>
      </c>
      <c r="O724" s="50" t="s">
        <v>2123</v>
      </c>
      <c r="P724" s="55" t="s">
        <v>688</v>
      </c>
      <c r="Q724" s="355" t="s">
        <v>2208</v>
      </c>
      <c r="R724" s="50" t="str">
        <f t="shared" si="23"/>
        <v>A</v>
      </c>
      <c r="S724" s="50" t="s">
        <v>24</v>
      </c>
      <c r="T724" s="50" t="s">
        <v>18</v>
      </c>
      <c r="U724" s="67">
        <v>1</v>
      </c>
      <c r="V724" s="50" t="s">
        <v>23</v>
      </c>
      <c r="W724" s="50" t="s">
        <v>1914</v>
      </c>
      <c r="X724" s="52" t="s">
        <v>1970</v>
      </c>
    </row>
    <row r="725" spans="1:24" x14ac:dyDescent="0.25">
      <c r="B725" s="49" t="str">
        <f t="shared" si="22"/>
        <v>1.6.3.1.99.0.0.00.00.00.00.00</v>
      </c>
      <c r="C725" s="50" t="s">
        <v>18</v>
      </c>
      <c r="D725" s="50" t="s">
        <v>69</v>
      </c>
      <c r="E725" s="50" t="s">
        <v>23</v>
      </c>
      <c r="F725" s="50" t="s">
        <v>18</v>
      </c>
      <c r="G725" s="50" t="s">
        <v>101</v>
      </c>
      <c r="H725" s="50" t="s">
        <v>19</v>
      </c>
      <c r="I725" s="50" t="s">
        <v>19</v>
      </c>
      <c r="J725" s="50" t="s">
        <v>20</v>
      </c>
      <c r="K725" s="50" t="s">
        <v>20</v>
      </c>
      <c r="L725" s="50" t="s">
        <v>20</v>
      </c>
      <c r="M725" s="50" t="s">
        <v>20</v>
      </c>
      <c r="N725" s="50" t="s">
        <v>20</v>
      </c>
      <c r="O725" s="50" t="s">
        <v>2123</v>
      </c>
      <c r="P725" s="55" t="s">
        <v>665</v>
      </c>
      <c r="Q725" s="355" t="s">
        <v>1532</v>
      </c>
      <c r="R725" s="50" t="str">
        <f t="shared" si="23"/>
        <v>S</v>
      </c>
      <c r="S725" s="50" t="s">
        <v>24</v>
      </c>
      <c r="T725" s="50" t="s">
        <v>18</v>
      </c>
      <c r="U725" s="67">
        <v>2</v>
      </c>
      <c r="V725" s="50" t="s">
        <v>23</v>
      </c>
      <c r="W725" s="50" t="s">
        <v>1914</v>
      </c>
      <c r="X725" s="69" t="s">
        <v>2459</v>
      </c>
    </row>
    <row r="726" spans="1:24" x14ac:dyDescent="0.25">
      <c r="B726" s="49" t="str">
        <f t="shared" si="22"/>
        <v>1.6.3.1.99.0.1.00.00.00.00.00</v>
      </c>
      <c r="C726" s="50" t="s">
        <v>18</v>
      </c>
      <c r="D726" s="50" t="s">
        <v>69</v>
      </c>
      <c r="E726" s="50" t="s">
        <v>23</v>
      </c>
      <c r="F726" s="50" t="s">
        <v>18</v>
      </c>
      <c r="G726" s="50" t="s">
        <v>101</v>
      </c>
      <c r="H726" s="71" t="s">
        <v>19</v>
      </c>
      <c r="I726" s="50" t="s">
        <v>18</v>
      </c>
      <c r="J726" s="50" t="s">
        <v>20</v>
      </c>
      <c r="K726" s="50" t="s">
        <v>20</v>
      </c>
      <c r="L726" s="50" t="s">
        <v>20</v>
      </c>
      <c r="M726" s="50" t="s">
        <v>20</v>
      </c>
      <c r="N726" s="50" t="s">
        <v>20</v>
      </c>
      <c r="O726" s="50" t="s">
        <v>2123</v>
      </c>
      <c r="P726" s="55" t="s">
        <v>2137</v>
      </c>
      <c r="Q726" s="355" t="s">
        <v>1532</v>
      </c>
      <c r="R726" s="50" t="str">
        <f t="shared" si="23"/>
        <v>S</v>
      </c>
      <c r="S726" s="50" t="s">
        <v>24</v>
      </c>
      <c r="T726" s="50" t="s">
        <v>18</v>
      </c>
      <c r="U726" s="67">
        <v>2</v>
      </c>
      <c r="V726" s="50" t="s">
        <v>23</v>
      </c>
      <c r="W726" s="50" t="s">
        <v>1914</v>
      </c>
      <c r="X726" s="54" t="s">
        <v>1970</v>
      </c>
    </row>
    <row r="727" spans="1:24" x14ac:dyDescent="0.25">
      <c r="B727" s="49" t="str">
        <f t="shared" si="22"/>
        <v>1.6.3.1.99.0.2.00.00.00.00.00</v>
      </c>
      <c r="C727" s="50" t="s">
        <v>18</v>
      </c>
      <c r="D727" s="50" t="s">
        <v>69</v>
      </c>
      <c r="E727" s="50" t="s">
        <v>23</v>
      </c>
      <c r="F727" s="50" t="s">
        <v>18</v>
      </c>
      <c r="G727" s="50" t="s">
        <v>101</v>
      </c>
      <c r="H727" s="71" t="s">
        <v>19</v>
      </c>
      <c r="I727" s="50" t="s">
        <v>22</v>
      </c>
      <c r="J727" s="50" t="s">
        <v>20</v>
      </c>
      <c r="K727" s="50" t="s">
        <v>20</v>
      </c>
      <c r="L727" s="50" t="s">
        <v>20</v>
      </c>
      <c r="M727" s="50" t="s">
        <v>20</v>
      </c>
      <c r="N727" s="50" t="s">
        <v>20</v>
      </c>
      <c r="O727" s="50" t="s">
        <v>2123</v>
      </c>
      <c r="P727" s="55" t="s">
        <v>2138</v>
      </c>
      <c r="Q727" s="355" t="s">
        <v>1532</v>
      </c>
      <c r="R727" s="50" t="str">
        <f t="shared" si="23"/>
        <v>S</v>
      </c>
      <c r="S727" s="50" t="s">
        <v>24</v>
      </c>
      <c r="T727" s="50" t="s">
        <v>18</v>
      </c>
      <c r="U727" s="67">
        <v>2</v>
      </c>
      <c r="V727" s="50" t="s">
        <v>23</v>
      </c>
      <c r="W727" s="50" t="s">
        <v>1914</v>
      </c>
      <c r="X727" s="54" t="s">
        <v>1970</v>
      </c>
    </row>
    <row r="728" spans="1:24" x14ac:dyDescent="0.25">
      <c r="B728" s="49" t="str">
        <f t="shared" si="22"/>
        <v>1.6.3.1.99.0.3.00.00.00.00.00</v>
      </c>
      <c r="C728" s="50" t="s">
        <v>18</v>
      </c>
      <c r="D728" s="50" t="s">
        <v>69</v>
      </c>
      <c r="E728" s="50" t="s">
        <v>23</v>
      </c>
      <c r="F728" s="50" t="s">
        <v>18</v>
      </c>
      <c r="G728" s="50" t="s">
        <v>101</v>
      </c>
      <c r="H728" s="71" t="s">
        <v>19</v>
      </c>
      <c r="I728" s="50" t="s">
        <v>23</v>
      </c>
      <c r="J728" s="50" t="s">
        <v>20</v>
      </c>
      <c r="K728" s="50" t="s">
        <v>20</v>
      </c>
      <c r="L728" s="50" t="s">
        <v>20</v>
      </c>
      <c r="M728" s="50" t="s">
        <v>20</v>
      </c>
      <c r="N728" s="50" t="s">
        <v>20</v>
      </c>
      <c r="O728" s="50" t="s">
        <v>2123</v>
      </c>
      <c r="P728" s="55" t="s">
        <v>2239</v>
      </c>
      <c r="Q728" s="355" t="s">
        <v>1532</v>
      </c>
      <c r="R728" s="50" t="str">
        <f t="shared" si="23"/>
        <v>S</v>
      </c>
      <c r="S728" s="50" t="s">
        <v>24</v>
      </c>
      <c r="T728" s="50" t="s">
        <v>18</v>
      </c>
      <c r="U728" s="67">
        <v>2</v>
      </c>
      <c r="V728" s="50" t="s">
        <v>23</v>
      </c>
      <c r="W728" s="50" t="s">
        <v>1914</v>
      </c>
      <c r="X728" s="54" t="s">
        <v>1970</v>
      </c>
    </row>
    <row r="729" spans="1:24" x14ac:dyDescent="0.25">
      <c r="B729" s="49" t="str">
        <f t="shared" si="22"/>
        <v>1.6.3.1.99.0.4.00.00.00.00.00</v>
      </c>
      <c r="C729" s="50" t="s">
        <v>18</v>
      </c>
      <c r="D729" s="50" t="s">
        <v>69</v>
      </c>
      <c r="E729" s="50" t="s">
        <v>23</v>
      </c>
      <c r="F729" s="50" t="s">
        <v>18</v>
      </c>
      <c r="G729" s="50" t="s">
        <v>101</v>
      </c>
      <c r="H729" s="71" t="s">
        <v>19</v>
      </c>
      <c r="I729" s="50" t="s">
        <v>48</v>
      </c>
      <c r="J729" s="50" t="s">
        <v>20</v>
      </c>
      <c r="K729" s="50" t="s">
        <v>20</v>
      </c>
      <c r="L729" s="50" t="s">
        <v>20</v>
      </c>
      <c r="M729" s="50" t="s">
        <v>20</v>
      </c>
      <c r="N729" s="50" t="s">
        <v>20</v>
      </c>
      <c r="O729" s="50" t="s">
        <v>2123</v>
      </c>
      <c r="P729" s="55" t="s">
        <v>2240</v>
      </c>
      <c r="Q729" s="355" t="s">
        <v>1532</v>
      </c>
      <c r="R729" s="50" t="str">
        <f t="shared" si="23"/>
        <v>S</v>
      </c>
      <c r="S729" s="50" t="s">
        <v>24</v>
      </c>
      <c r="T729" s="50" t="s">
        <v>18</v>
      </c>
      <c r="U729" s="67">
        <v>2</v>
      </c>
      <c r="V729" s="50" t="s">
        <v>23</v>
      </c>
      <c r="W729" s="50" t="s">
        <v>1914</v>
      </c>
      <c r="X729" s="54" t="s">
        <v>1970</v>
      </c>
    </row>
    <row r="730" spans="1:24" x14ac:dyDescent="0.25">
      <c r="B730" s="49" t="str">
        <f t="shared" si="22"/>
        <v>1.6.3.1.99.0.5.00.00.00.00.00</v>
      </c>
      <c r="C730" s="50" t="s">
        <v>18</v>
      </c>
      <c r="D730" s="50" t="s">
        <v>69</v>
      </c>
      <c r="E730" s="50" t="s">
        <v>23</v>
      </c>
      <c r="F730" s="50" t="s">
        <v>18</v>
      </c>
      <c r="G730" s="50" t="s">
        <v>101</v>
      </c>
      <c r="H730" s="71" t="s">
        <v>19</v>
      </c>
      <c r="I730" s="50" t="s">
        <v>57</v>
      </c>
      <c r="J730" s="50" t="s">
        <v>20</v>
      </c>
      <c r="K730" s="50" t="s">
        <v>20</v>
      </c>
      <c r="L730" s="50" t="s">
        <v>20</v>
      </c>
      <c r="M730" s="50" t="s">
        <v>20</v>
      </c>
      <c r="N730" s="50" t="s">
        <v>20</v>
      </c>
      <c r="O730" s="50" t="s">
        <v>2123</v>
      </c>
      <c r="P730" s="55" t="s">
        <v>2460</v>
      </c>
      <c r="Q730" s="355" t="s">
        <v>1532</v>
      </c>
      <c r="R730" s="50" t="str">
        <f t="shared" si="23"/>
        <v>S</v>
      </c>
      <c r="S730" s="50" t="s">
        <v>24</v>
      </c>
      <c r="T730" s="50" t="s">
        <v>18</v>
      </c>
      <c r="U730" s="67">
        <v>2</v>
      </c>
      <c r="V730" s="50" t="s">
        <v>23</v>
      </c>
      <c r="W730" s="50" t="s">
        <v>1914</v>
      </c>
      <c r="X730" s="54" t="s">
        <v>1970</v>
      </c>
    </row>
    <row r="731" spans="1:24" x14ac:dyDescent="0.25">
      <c r="B731" s="49" t="str">
        <f t="shared" si="22"/>
        <v>1.6.3.1.99.0.6.00.00.00.00.00</v>
      </c>
      <c r="C731" s="50" t="s">
        <v>18</v>
      </c>
      <c r="D731" s="50" t="s">
        <v>69</v>
      </c>
      <c r="E731" s="50" t="s">
        <v>23</v>
      </c>
      <c r="F731" s="50" t="s">
        <v>18</v>
      </c>
      <c r="G731" s="50" t="s">
        <v>101</v>
      </c>
      <c r="H731" s="71" t="s">
        <v>19</v>
      </c>
      <c r="I731" s="50" t="s">
        <v>69</v>
      </c>
      <c r="J731" s="50" t="s">
        <v>20</v>
      </c>
      <c r="K731" s="50" t="s">
        <v>20</v>
      </c>
      <c r="L731" s="50" t="s">
        <v>20</v>
      </c>
      <c r="M731" s="50" t="s">
        <v>20</v>
      </c>
      <c r="N731" s="50" t="s">
        <v>20</v>
      </c>
      <c r="O731" s="50" t="s">
        <v>2123</v>
      </c>
      <c r="P731" s="55" t="s">
        <v>2241</v>
      </c>
      <c r="Q731" s="355" t="s">
        <v>1532</v>
      </c>
      <c r="R731" s="50" t="str">
        <f t="shared" si="23"/>
        <v>S</v>
      </c>
      <c r="S731" s="50" t="s">
        <v>24</v>
      </c>
      <c r="T731" s="50" t="s">
        <v>18</v>
      </c>
      <c r="U731" s="67">
        <v>2</v>
      </c>
      <c r="V731" s="50" t="s">
        <v>23</v>
      </c>
      <c r="W731" s="50" t="s">
        <v>1914</v>
      </c>
      <c r="X731" s="54" t="s">
        <v>1970</v>
      </c>
    </row>
    <row r="732" spans="1:24" x14ac:dyDescent="0.25">
      <c r="B732" s="49" t="str">
        <f t="shared" si="22"/>
        <v>1.6.3.1.99.0.7.00.00.00.00.00</v>
      </c>
      <c r="C732" s="50" t="s">
        <v>18</v>
      </c>
      <c r="D732" s="50" t="s">
        <v>69</v>
      </c>
      <c r="E732" s="50" t="s">
        <v>23</v>
      </c>
      <c r="F732" s="50" t="s">
        <v>18</v>
      </c>
      <c r="G732" s="50" t="s">
        <v>101</v>
      </c>
      <c r="H732" s="71" t="s">
        <v>19</v>
      </c>
      <c r="I732" s="50" t="s">
        <v>71</v>
      </c>
      <c r="J732" s="50" t="s">
        <v>20</v>
      </c>
      <c r="K732" s="50" t="s">
        <v>20</v>
      </c>
      <c r="L732" s="50" t="s">
        <v>20</v>
      </c>
      <c r="M732" s="50" t="s">
        <v>20</v>
      </c>
      <c r="N732" s="50" t="s">
        <v>20</v>
      </c>
      <c r="O732" s="50" t="s">
        <v>2123</v>
      </c>
      <c r="P732" s="55" t="s">
        <v>2242</v>
      </c>
      <c r="Q732" s="355" t="s">
        <v>1532</v>
      </c>
      <c r="R732" s="50" t="str">
        <f t="shared" si="23"/>
        <v>S</v>
      </c>
      <c r="S732" s="50" t="s">
        <v>24</v>
      </c>
      <c r="T732" s="50" t="s">
        <v>18</v>
      </c>
      <c r="U732" s="67">
        <v>2</v>
      </c>
      <c r="V732" s="50" t="s">
        <v>23</v>
      </c>
      <c r="W732" s="50" t="s">
        <v>1914</v>
      </c>
      <c r="X732" s="54" t="s">
        <v>1970</v>
      </c>
    </row>
    <row r="733" spans="1:24" x14ac:dyDescent="0.25">
      <c r="B733" s="49" t="str">
        <f t="shared" si="22"/>
        <v>1.6.3.1.99.0.8.00.00.00.00.00</v>
      </c>
      <c r="C733" s="50" t="s">
        <v>18</v>
      </c>
      <c r="D733" s="50" t="s">
        <v>69</v>
      </c>
      <c r="E733" s="50" t="s">
        <v>23</v>
      </c>
      <c r="F733" s="50" t="s">
        <v>18</v>
      </c>
      <c r="G733" s="50" t="s">
        <v>101</v>
      </c>
      <c r="H733" s="71" t="s">
        <v>19</v>
      </c>
      <c r="I733" s="50" t="s">
        <v>62</v>
      </c>
      <c r="J733" s="50" t="s">
        <v>20</v>
      </c>
      <c r="K733" s="50" t="s">
        <v>20</v>
      </c>
      <c r="L733" s="50" t="s">
        <v>20</v>
      </c>
      <c r="M733" s="50" t="s">
        <v>20</v>
      </c>
      <c r="N733" s="50" t="s">
        <v>20</v>
      </c>
      <c r="O733" s="50" t="s">
        <v>2123</v>
      </c>
      <c r="P733" s="55" t="s">
        <v>2243</v>
      </c>
      <c r="Q733" s="355" t="s">
        <v>1532</v>
      </c>
      <c r="R733" s="50" t="str">
        <f t="shared" si="23"/>
        <v>S</v>
      </c>
      <c r="S733" s="50" t="s">
        <v>24</v>
      </c>
      <c r="T733" s="50" t="s">
        <v>18</v>
      </c>
      <c r="U733" s="67">
        <v>2</v>
      </c>
      <c r="V733" s="50" t="s">
        <v>23</v>
      </c>
      <c r="W733" s="50" t="s">
        <v>1914</v>
      </c>
      <c r="X733" s="54" t="s">
        <v>1970</v>
      </c>
    </row>
    <row r="734" spans="1:24" x14ac:dyDescent="0.25">
      <c r="B734" s="49" t="str">
        <f t="shared" si="22"/>
        <v>1.6.3.2.00.0.0.00.00.00.00.00</v>
      </c>
      <c r="C734" s="50" t="s">
        <v>18</v>
      </c>
      <c r="D734" s="50" t="s">
        <v>69</v>
      </c>
      <c r="E734" s="50" t="s">
        <v>23</v>
      </c>
      <c r="F734" s="50" t="s">
        <v>22</v>
      </c>
      <c r="G734" s="50" t="s">
        <v>20</v>
      </c>
      <c r="H734" s="50" t="s">
        <v>19</v>
      </c>
      <c r="I734" s="50" t="s">
        <v>19</v>
      </c>
      <c r="J734" s="50" t="s">
        <v>20</v>
      </c>
      <c r="K734" s="50" t="s">
        <v>20</v>
      </c>
      <c r="L734" s="50" t="s">
        <v>20</v>
      </c>
      <c r="M734" s="50" t="s">
        <v>20</v>
      </c>
      <c r="N734" s="50" t="s">
        <v>20</v>
      </c>
      <c r="O734" s="50" t="s">
        <v>2123</v>
      </c>
      <c r="P734" s="55" t="s">
        <v>666</v>
      </c>
      <c r="Q734" s="355" t="s">
        <v>1533</v>
      </c>
      <c r="R734" s="50" t="str">
        <f t="shared" si="23"/>
        <v>S</v>
      </c>
      <c r="S734" s="50" t="s">
        <v>24</v>
      </c>
      <c r="T734" s="50" t="s">
        <v>18</v>
      </c>
      <c r="U734" s="67">
        <v>2</v>
      </c>
      <c r="V734" s="50" t="s">
        <v>23</v>
      </c>
      <c r="W734" s="50" t="s">
        <v>1914</v>
      </c>
      <c r="X734" s="52" t="s">
        <v>2089</v>
      </c>
    </row>
    <row r="735" spans="1:24" x14ac:dyDescent="0.25">
      <c r="B735" s="49" t="str">
        <f t="shared" si="22"/>
        <v>1.6.3.2.01.0.0.00.00.00.00.00</v>
      </c>
      <c r="C735" s="50" t="s">
        <v>18</v>
      </c>
      <c r="D735" s="50" t="s">
        <v>69</v>
      </c>
      <c r="E735" s="50" t="s">
        <v>23</v>
      </c>
      <c r="F735" s="50" t="s">
        <v>22</v>
      </c>
      <c r="G735" s="50" t="s">
        <v>27</v>
      </c>
      <c r="H735" s="50" t="s">
        <v>19</v>
      </c>
      <c r="I735" s="50" t="s">
        <v>19</v>
      </c>
      <c r="J735" s="50" t="s">
        <v>20</v>
      </c>
      <c r="K735" s="50" t="s">
        <v>20</v>
      </c>
      <c r="L735" s="50" t="s">
        <v>20</v>
      </c>
      <c r="M735" s="50" t="s">
        <v>20</v>
      </c>
      <c r="N735" s="50" t="s">
        <v>20</v>
      </c>
      <c r="O735" s="50" t="s">
        <v>2123</v>
      </c>
      <c r="P735" s="55" t="s">
        <v>667</v>
      </c>
      <c r="Q735" s="355" t="s">
        <v>2569</v>
      </c>
      <c r="R735" s="50" t="str">
        <f t="shared" si="23"/>
        <v>S</v>
      </c>
      <c r="S735" s="50" t="s">
        <v>24</v>
      </c>
      <c r="T735" s="50" t="s">
        <v>18</v>
      </c>
      <c r="U735" s="67">
        <v>2</v>
      </c>
      <c r="V735" s="50" t="s">
        <v>23</v>
      </c>
      <c r="W735" s="50" t="s">
        <v>1914</v>
      </c>
      <c r="X735" s="52" t="s">
        <v>2089</v>
      </c>
    </row>
    <row r="736" spans="1:24" x14ac:dyDescent="0.25">
      <c r="B736" s="49" t="str">
        <f t="shared" si="22"/>
        <v>1.6.3.2.01.0.1.00.00.00.00.00</v>
      </c>
      <c r="C736" s="50" t="s">
        <v>18</v>
      </c>
      <c r="D736" s="50" t="s">
        <v>69</v>
      </c>
      <c r="E736" s="50" t="s">
        <v>23</v>
      </c>
      <c r="F736" s="50" t="s">
        <v>22</v>
      </c>
      <c r="G736" s="50" t="s">
        <v>27</v>
      </c>
      <c r="H736" s="71" t="s">
        <v>19</v>
      </c>
      <c r="I736" s="50" t="s">
        <v>18</v>
      </c>
      <c r="J736" s="50" t="s">
        <v>20</v>
      </c>
      <c r="K736" s="50" t="s">
        <v>20</v>
      </c>
      <c r="L736" s="50" t="s">
        <v>20</v>
      </c>
      <c r="M736" s="50" t="s">
        <v>20</v>
      </c>
      <c r="N736" s="50" t="s">
        <v>20</v>
      </c>
      <c r="O736" s="50" t="s">
        <v>2123</v>
      </c>
      <c r="P736" s="55" t="s">
        <v>2139</v>
      </c>
      <c r="Q736" s="355" t="s">
        <v>2569</v>
      </c>
      <c r="R736" s="50" t="str">
        <f t="shared" si="23"/>
        <v>A</v>
      </c>
      <c r="S736" s="50" t="s">
        <v>24</v>
      </c>
      <c r="T736" s="50" t="s">
        <v>18</v>
      </c>
      <c r="U736" s="67">
        <v>1</v>
      </c>
      <c r="V736" s="50" t="s">
        <v>23</v>
      </c>
      <c r="W736" s="50" t="s">
        <v>1914</v>
      </c>
      <c r="X736" s="52" t="s">
        <v>1970</v>
      </c>
    </row>
    <row r="737" spans="2:24" x14ac:dyDescent="0.25">
      <c r="B737" s="49" t="str">
        <f t="shared" si="22"/>
        <v>1.6.3.2.01.0.2.00.00.00.00.00</v>
      </c>
      <c r="C737" s="50" t="s">
        <v>18</v>
      </c>
      <c r="D737" s="50" t="s">
        <v>69</v>
      </c>
      <c r="E737" s="50" t="s">
        <v>23</v>
      </c>
      <c r="F737" s="50" t="s">
        <v>22</v>
      </c>
      <c r="G737" s="50" t="s">
        <v>27</v>
      </c>
      <c r="H737" s="71" t="s">
        <v>19</v>
      </c>
      <c r="I737" s="50" t="s">
        <v>22</v>
      </c>
      <c r="J737" s="50" t="s">
        <v>20</v>
      </c>
      <c r="K737" s="50" t="s">
        <v>20</v>
      </c>
      <c r="L737" s="50" t="s">
        <v>20</v>
      </c>
      <c r="M737" s="50" t="s">
        <v>20</v>
      </c>
      <c r="N737" s="50" t="s">
        <v>20</v>
      </c>
      <c r="O737" s="50" t="s">
        <v>2123</v>
      </c>
      <c r="P737" s="55" t="s">
        <v>2140</v>
      </c>
      <c r="Q737" s="355" t="s">
        <v>2569</v>
      </c>
      <c r="R737" s="50" t="str">
        <f t="shared" si="23"/>
        <v>A</v>
      </c>
      <c r="S737" s="50" t="s">
        <v>24</v>
      </c>
      <c r="T737" s="50" t="s">
        <v>18</v>
      </c>
      <c r="U737" s="67">
        <v>1</v>
      </c>
      <c r="V737" s="50" t="s">
        <v>23</v>
      </c>
      <c r="W737" s="50" t="s">
        <v>1914</v>
      </c>
      <c r="X737" s="52" t="s">
        <v>1970</v>
      </c>
    </row>
    <row r="738" spans="2:24" x14ac:dyDescent="0.25">
      <c r="B738" s="49" t="str">
        <f t="shared" si="22"/>
        <v>1.6.3.2.01.0.3.00.00.00.00.00</v>
      </c>
      <c r="C738" s="50" t="s">
        <v>18</v>
      </c>
      <c r="D738" s="50" t="s">
        <v>69</v>
      </c>
      <c r="E738" s="50" t="s">
        <v>23</v>
      </c>
      <c r="F738" s="50" t="s">
        <v>22</v>
      </c>
      <c r="G738" s="50" t="s">
        <v>27</v>
      </c>
      <c r="H738" s="71" t="s">
        <v>19</v>
      </c>
      <c r="I738" s="50" t="s">
        <v>23</v>
      </c>
      <c r="J738" s="50" t="s">
        <v>20</v>
      </c>
      <c r="K738" s="50" t="s">
        <v>20</v>
      </c>
      <c r="L738" s="50" t="s">
        <v>20</v>
      </c>
      <c r="M738" s="50" t="s">
        <v>20</v>
      </c>
      <c r="N738" s="50" t="s">
        <v>20</v>
      </c>
      <c r="O738" s="50" t="s">
        <v>2123</v>
      </c>
      <c r="P738" s="55" t="s">
        <v>2194</v>
      </c>
      <c r="Q738" s="355" t="s">
        <v>2569</v>
      </c>
      <c r="R738" s="50" t="str">
        <f t="shared" si="23"/>
        <v>A</v>
      </c>
      <c r="S738" s="50" t="s">
        <v>24</v>
      </c>
      <c r="T738" s="50" t="s">
        <v>18</v>
      </c>
      <c r="U738" s="67">
        <v>1</v>
      </c>
      <c r="V738" s="50" t="s">
        <v>23</v>
      </c>
      <c r="W738" s="50" t="s">
        <v>1914</v>
      </c>
      <c r="X738" s="52" t="s">
        <v>1970</v>
      </c>
    </row>
    <row r="739" spans="2:24" x14ac:dyDescent="0.25">
      <c r="B739" s="49" t="str">
        <f t="shared" si="22"/>
        <v>1.6.3.2.01.0.4.00.00.00.00.00</v>
      </c>
      <c r="C739" s="50" t="s">
        <v>18</v>
      </c>
      <c r="D739" s="50" t="s">
        <v>69</v>
      </c>
      <c r="E739" s="50" t="s">
        <v>23</v>
      </c>
      <c r="F739" s="50" t="s">
        <v>22</v>
      </c>
      <c r="G739" s="50" t="s">
        <v>27</v>
      </c>
      <c r="H739" s="71" t="s">
        <v>19</v>
      </c>
      <c r="I739" s="50" t="s">
        <v>48</v>
      </c>
      <c r="J739" s="50" t="s">
        <v>20</v>
      </c>
      <c r="K739" s="50" t="s">
        <v>20</v>
      </c>
      <c r="L739" s="50" t="s">
        <v>20</v>
      </c>
      <c r="M739" s="50" t="s">
        <v>20</v>
      </c>
      <c r="N739" s="50" t="s">
        <v>20</v>
      </c>
      <c r="O739" s="50" t="s">
        <v>2123</v>
      </c>
      <c r="P739" s="55" t="s">
        <v>2195</v>
      </c>
      <c r="Q739" s="355" t="s">
        <v>2569</v>
      </c>
      <c r="R739" s="50" t="str">
        <f t="shared" si="23"/>
        <v>A</v>
      </c>
      <c r="S739" s="50" t="s">
        <v>24</v>
      </c>
      <c r="T739" s="50" t="s">
        <v>18</v>
      </c>
      <c r="U739" s="67">
        <v>1</v>
      </c>
      <c r="V739" s="50" t="s">
        <v>23</v>
      </c>
      <c r="W739" s="50" t="s">
        <v>1914</v>
      </c>
      <c r="X739" s="52" t="s">
        <v>1970</v>
      </c>
    </row>
    <row r="740" spans="2:24" x14ac:dyDescent="0.25">
      <c r="B740" s="49" t="str">
        <f t="shared" si="22"/>
        <v>1.6.4.0.00.0.0.00.00.00.00.00</v>
      </c>
      <c r="C740" s="50" t="s">
        <v>18</v>
      </c>
      <c r="D740" s="50" t="s">
        <v>69</v>
      </c>
      <c r="E740" s="50" t="s">
        <v>48</v>
      </c>
      <c r="F740" s="50" t="s">
        <v>19</v>
      </c>
      <c r="G740" s="50" t="s">
        <v>20</v>
      </c>
      <c r="H740" s="50" t="s">
        <v>19</v>
      </c>
      <c r="I740" s="50" t="s">
        <v>19</v>
      </c>
      <c r="J740" s="50" t="s">
        <v>20</v>
      </c>
      <c r="K740" s="50" t="s">
        <v>20</v>
      </c>
      <c r="L740" s="50" t="s">
        <v>20</v>
      </c>
      <c r="M740" s="50" t="s">
        <v>20</v>
      </c>
      <c r="N740" s="50" t="s">
        <v>20</v>
      </c>
      <c r="O740" s="50" t="s">
        <v>2123</v>
      </c>
      <c r="P740" s="55" t="s">
        <v>698</v>
      </c>
      <c r="Q740" s="355" t="s">
        <v>1824</v>
      </c>
      <c r="R740" s="50" t="str">
        <f t="shared" si="23"/>
        <v>S</v>
      </c>
      <c r="S740" s="50" t="s">
        <v>24</v>
      </c>
      <c r="T740" s="50" t="s">
        <v>18</v>
      </c>
      <c r="U740" s="67">
        <v>2</v>
      </c>
      <c r="V740" s="50" t="s">
        <v>23</v>
      </c>
      <c r="W740" s="50" t="s">
        <v>1914</v>
      </c>
      <c r="X740" s="54"/>
    </row>
    <row r="741" spans="2:24" x14ac:dyDescent="0.25">
      <c r="B741" s="49" t="str">
        <f t="shared" si="22"/>
        <v>1.6.4.1.00.0.0.00.00.00.00.00</v>
      </c>
      <c r="C741" s="50" t="s">
        <v>18</v>
      </c>
      <c r="D741" s="50" t="s">
        <v>69</v>
      </c>
      <c r="E741" s="50" t="s">
        <v>48</v>
      </c>
      <c r="F741" s="50" t="s">
        <v>18</v>
      </c>
      <c r="G741" s="50" t="s">
        <v>20</v>
      </c>
      <c r="H741" s="50" t="s">
        <v>19</v>
      </c>
      <c r="I741" s="50" t="s">
        <v>19</v>
      </c>
      <c r="J741" s="50" t="s">
        <v>20</v>
      </c>
      <c r="K741" s="50" t="s">
        <v>20</v>
      </c>
      <c r="L741" s="50" t="s">
        <v>20</v>
      </c>
      <c r="M741" s="50" t="s">
        <v>20</v>
      </c>
      <c r="N741" s="50" t="s">
        <v>20</v>
      </c>
      <c r="O741" s="50" t="s">
        <v>2123</v>
      </c>
      <c r="P741" s="55" t="s">
        <v>698</v>
      </c>
      <c r="Q741" s="355" t="s">
        <v>1516</v>
      </c>
      <c r="R741" s="50" t="str">
        <f t="shared" si="23"/>
        <v>S</v>
      </c>
      <c r="S741" s="50" t="s">
        <v>24</v>
      </c>
      <c r="T741" s="50" t="s">
        <v>18</v>
      </c>
      <c r="U741" s="67">
        <v>2</v>
      </c>
      <c r="V741" s="50" t="s">
        <v>23</v>
      </c>
      <c r="W741" s="50" t="s">
        <v>1914</v>
      </c>
      <c r="X741" s="52" t="s">
        <v>2089</v>
      </c>
    </row>
    <row r="742" spans="2:24" x14ac:dyDescent="0.25">
      <c r="B742" s="49" t="str">
        <f t="shared" si="22"/>
        <v>1.6.4.1.01.0.0.00.00.00.00.00</v>
      </c>
      <c r="C742" s="50" t="s">
        <v>18</v>
      </c>
      <c r="D742" s="50" t="s">
        <v>69</v>
      </c>
      <c r="E742" s="50" t="s">
        <v>48</v>
      </c>
      <c r="F742" s="50" t="s">
        <v>18</v>
      </c>
      <c r="G742" s="50" t="s">
        <v>27</v>
      </c>
      <c r="H742" s="50" t="s">
        <v>19</v>
      </c>
      <c r="I742" s="50" t="s">
        <v>19</v>
      </c>
      <c r="J742" s="50" t="s">
        <v>20</v>
      </c>
      <c r="K742" s="50" t="s">
        <v>20</v>
      </c>
      <c r="L742" s="50" t="s">
        <v>20</v>
      </c>
      <c r="M742" s="50" t="s">
        <v>20</v>
      </c>
      <c r="N742" s="50" t="s">
        <v>20</v>
      </c>
      <c r="O742" s="50" t="s">
        <v>2123</v>
      </c>
      <c r="P742" s="55" t="s">
        <v>699</v>
      </c>
      <c r="Q742" s="355" t="s">
        <v>1534</v>
      </c>
      <c r="R742" s="50" t="str">
        <f t="shared" si="23"/>
        <v>S</v>
      </c>
      <c r="S742" s="50" t="s">
        <v>24</v>
      </c>
      <c r="T742" s="50" t="s">
        <v>18</v>
      </c>
      <c r="U742" s="67">
        <v>2</v>
      </c>
      <c r="V742" s="50" t="s">
        <v>23</v>
      </c>
      <c r="W742" s="50" t="s">
        <v>1914</v>
      </c>
      <c r="X742" s="52" t="s">
        <v>2089</v>
      </c>
    </row>
    <row r="743" spans="2:24" x14ac:dyDescent="0.25">
      <c r="B743" s="49" t="str">
        <f t="shared" si="22"/>
        <v>1.6.4.1.01.0.1.00.00.00.00.00</v>
      </c>
      <c r="C743" s="50" t="s">
        <v>18</v>
      </c>
      <c r="D743" s="50" t="s">
        <v>69</v>
      </c>
      <c r="E743" s="50" t="s">
        <v>48</v>
      </c>
      <c r="F743" s="50" t="s">
        <v>18</v>
      </c>
      <c r="G743" s="50" t="s">
        <v>27</v>
      </c>
      <c r="H743" s="71" t="s">
        <v>19</v>
      </c>
      <c r="I743" s="50" t="s">
        <v>18</v>
      </c>
      <c r="J743" s="50" t="s">
        <v>20</v>
      </c>
      <c r="K743" s="50" t="s">
        <v>20</v>
      </c>
      <c r="L743" s="50" t="s">
        <v>20</v>
      </c>
      <c r="M743" s="50" t="s">
        <v>20</v>
      </c>
      <c r="N743" s="50" t="s">
        <v>20</v>
      </c>
      <c r="O743" s="50" t="s">
        <v>2123</v>
      </c>
      <c r="P743" s="55" t="s">
        <v>700</v>
      </c>
      <c r="Q743" s="355" t="s">
        <v>1534</v>
      </c>
      <c r="R743" s="50" t="str">
        <f t="shared" si="23"/>
        <v>A</v>
      </c>
      <c r="S743" s="50" t="s">
        <v>24</v>
      </c>
      <c r="T743" s="50" t="s">
        <v>18</v>
      </c>
      <c r="U743" s="67">
        <v>1</v>
      </c>
      <c r="V743" s="50" t="s">
        <v>23</v>
      </c>
      <c r="W743" s="50" t="s">
        <v>1914</v>
      </c>
      <c r="X743" s="52" t="s">
        <v>1970</v>
      </c>
    </row>
    <row r="744" spans="2:24" x14ac:dyDescent="0.25">
      <c r="B744" s="49" t="str">
        <f t="shared" si="22"/>
        <v>1.6.4.1.01.0.2.00.00.00.00.00</v>
      </c>
      <c r="C744" s="50" t="s">
        <v>18</v>
      </c>
      <c r="D744" s="50" t="s">
        <v>69</v>
      </c>
      <c r="E744" s="50" t="s">
        <v>48</v>
      </c>
      <c r="F744" s="50" t="s">
        <v>18</v>
      </c>
      <c r="G744" s="50" t="s">
        <v>27</v>
      </c>
      <c r="H744" s="71" t="s">
        <v>19</v>
      </c>
      <c r="I744" s="50" t="s">
        <v>22</v>
      </c>
      <c r="J744" s="50" t="s">
        <v>20</v>
      </c>
      <c r="K744" s="50" t="s">
        <v>20</v>
      </c>
      <c r="L744" s="50" t="s">
        <v>20</v>
      </c>
      <c r="M744" s="50" t="s">
        <v>20</v>
      </c>
      <c r="N744" s="50" t="s">
        <v>20</v>
      </c>
      <c r="O744" s="50" t="s">
        <v>2123</v>
      </c>
      <c r="P744" s="55" t="s">
        <v>701</v>
      </c>
      <c r="Q744" s="355" t="s">
        <v>1534</v>
      </c>
      <c r="R744" s="50" t="str">
        <f t="shared" si="23"/>
        <v>A</v>
      </c>
      <c r="S744" s="50" t="s">
        <v>24</v>
      </c>
      <c r="T744" s="50" t="s">
        <v>18</v>
      </c>
      <c r="U744" s="67">
        <v>1</v>
      </c>
      <c r="V744" s="50" t="s">
        <v>23</v>
      </c>
      <c r="W744" s="50" t="s">
        <v>1914</v>
      </c>
      <c r="X744" s="52" t="s">
        <v>1970</v>
      </c>
    </row>
    <row r="745" spans="2:24" x14ac:dyDescent="0.25">
      <c r="B745" s="49" t="str">
        <f t="shared" si="22"/>
        <v>1.6.4.1.01.0.3.00.00.00.00.00</v>
      </c>
      <c r="C745" s="50" t="s">
        <v>18</v>
      </c>
      <c r="D745" s="50" t="s">
        <v>69</v>
      </c>
      <c r="E745" s="50" t="s">
        <v>48</v>
      </c>
      <c r="F745" s="50" t="s">
        <v>18</v>
      </c>
      <c r="G745" s="50" t="s">
        <v>27</v>
      </c>
      <c r="H745" s="71" t="s">
        <v>19</v>
      </c>
      <c r="I745" s="50" t="s">
        <v>23</v>
      </c>
      <c r="J745" s="50" t="s">
        <v>20</v>
      </c>
      <c r="K745" s="50" t="s">
        <v>20</v>
      </c>
      <c r="L745" s="50" t="s">
        <v>20</v>
      </c>
      <c r="M745" s="50" t="s">
        <v>20</v>
      </c>
      <c r="N745" s="50" t="s">
        <v>20</v>
      </c>
      <c r="O745" s="50" t="s">
        <v>2123</v>
      </c>
      <c r="P745" s="55" t="s">
        <v>702</v>
      </c>
      <c r="Q745" s="355" t="s">
        <v>1534</v>
      </c>
      <c r="R745" s="50" t="str">
        <f t="shared" si="23"/>
        <v>A</v>
      </c>
      <c r="S745" s="50" t="s">
        <v>24</v>
      </c>
      <c r="T745" s="50" t="s">
        <v>18</v>
      </c>
      <c r="U745" s="67">
        <v>1</v>
      </c>
      <c r="V745" s="50" t="s">
        <v>23</v>
      </c>
      <c r="W745" s="50" t="s">
        <v>1914</v>
      </c>
      <c r="X745" s="52" t="s">
        <v>1970</v>
      </c>
    </row>
    <row r="746" spans="2:24" x14ac:dyDescent="0.25">
      <c r="B746" s="49" t="str">
        <f t="shared" si="22"/>
        <v>1.6.4.1.01.0.4.00.00.00.00.00</v>
      </c>
      <c r="C746" s="50" t="s">
        <v>18</v>
      </c>
      <c r="D746" s="50" t="s">
        <v>69</v>
      </c>
      <c r="E746" s="50" t="s">
        <v>48</v>
      </c>
      <c r="F746" s="50" t="s">
        <v>18</v>
      </c>
      <c r="G746" s="50" t="s">
        <v>27</v>
      </c>
      <c r="H746" s="71" t="s">
        <v>19</v>
      </c>
      <c r="I746" s="50" t="s">
        <v>48</v>
      </c>
      <c r="J746" s="50" t="s">
        <v>20</v>
      </c>
      <c r="K746" s="50" t="s">
        <v>20</v>
      </c>
      <c r="L746" s="50" t="s">
        <v>20</v>
      </c>
      <c r="M746" s="50" t="s">
        <v>20</v>
      </c>
      <c r="N746" s="50" t="s">
        <v>20</v>
      </c>
      <c r="O746" s="50" t="s">
        <v>2123</v>
      </c>
      <c r="P746" s="55" t="s">
        <v>703</v>
      </c>
      <c r="Q746" s="355" t="s">
        <v>1534</v>
      </c>
      <c r="R746" s="50" t="str">
        <f t="shared" si="23"/>
        <v>A</v>
      </c>
      <c r="S746" s="50" t="s">
        <v>24</v>
      </c>
      <c r="T746" s="50" t="s">
        <v>18</v>
      </c>
      <c r="U746" s="67">
        <v>1</v>
      </c>
      <c r="V746" s="50" t="s">
        <v>23</v>
      </c>
      <c r="W746" s="50" t="s">
        <v>1914</v>
      </c>
      <c r="X746" s="52" t="s">
        <v>1970</v>
      </c>
    </row>
    <row r="747" spans="2:24" x14ac:dyDescent="0.25">
      <c r="B747" s="49" t="str">
        <f t="shared" si="22"/>
        <v>1.6.4.1.01.0.5.00.00.00.00.00</v>
      </c>
      <c r="C747" s="50" t="s">
        <v>18</v>
      </c>
      <c r="D747" s="50" t="s">
        <v>69</v>
      </c>
      <c r="E747" s="50" t="s">
        <v>48</v>
      </c>
      <c r="F747" s="50" t="s">
        <v>18</v>
      </c>
      <c r="G747" s="50" t="s">
        <v>27</v>
      </c>
      <c r="H747" s="71" t="s">
        <v>19</v>
      </c>
      <c r="I747" s="50" t="s">
        <v>57</v>
      </c>
      <c r="J747" s="50" t="s">
        <v>20</v>
      </c>
      <c r="K747" s="50" t="s">
        <v>20</v>
      </c>
      <c r="L747" s="50" t="s">
        <v>20</v>
      </c>
      <c r="M747" s="50" t="s">
        <v>20</v>
      </c>
      <c r="N747" s="50" t="s">
        <v>20</v>
      </c>
      <c r="O747" s="50" t="s">
        <v>2123</v>
      </c>
      <c r="P747" s="55" t="s">
        <v>2361</v>
      </c>
      <c r="Q747" s="355" t="s">
        <v>1534</v>
      </c>
      <c r="R747" s="50" t="str">
        <f t="shared" si="23"/>
        <v>A</v>
      </c>
      <c r="S747" s="50" t="s">
        <v>24</v>
      </c>
      <c r="T747" s="50" t="s">
        <v>18</v>
      </c>
      <c r="U747" s="67">
        <v>1</v>
      </c>
      <c r="V747" s="50" t="s">
        <v>23</v>
      </c>
      <c r="W747" s="50" t="s">
        <v>1914</v>
      </c>
      <c r="X747" s="52" t="s">
        <v>1970</v>
      </c>
    </row>
    <row r="748" spans="2:24" x14ac:dyDescent="0.25">
      <c r="B748" s="49" t="str">
        <f t="shared" si="22"/>
        <v>1.6.4.1.01.0.6.00.00.00.00.00</v>
      </c>
      <c r="C748" s="50" t="s">
        <v>18</v>
      </c>
      <c r="D748" s="50" t="s">
        <v>69</v>
      </c>
      <c r="E748" s="50" t="s">
        <v>48</v>
      </c>
      <c r="F748" s="50" t="s">
        <v>18</v>
      </c>
      <c r="G748" s="50" t="s">
        <v>27</v>
      </c>
      <c r="H748" s="71" t="s">
        <v>19</v>
      </c>
      <c r="I748" s="50" t="s">
        <v>69</v>
      </c>
      <c r="J748" s="50" t="s">
        <v>20</v>
      </c>
      <c r="K748" s="50" t="s">
        <v>20</v>
      </c>
      <c r="L748" s="50" t="s">
        <v>20</v>
      </c>
      <c r="M748" s="50" t="s">
        <v>20</v>
      </c>
      <c r="N748" s="50" t="s">
        <v>20</v>
      </c>
      <c r="O748" s="50" t="s">
        <v>2123</v>
      </c>
      <c r="P748" s="55" t="s">
        <v>704</v>
      </c>
      <c r="Q748" s="355" t="s">
        <v>1534</v>
      </c>
      <c r="R748" s="50" t="str">
        <f t="shared" si="23"/>
        <v>A</v>
      </c>
      <c r="S748" s="50" t="s">
        <v>24</v>
      </c>
      <c r="T748" s="50" t="s">
        <v>18</v>
      </c>
      <c r="U748" s="67">
        <v>1</v>
      </c>
      <c r="V748" s="50" t="s">
        <v>23</v>
      </c>
      <c r="W748" s="50" t="s">
        <v>1914</v>
      </c>
      <c r="X748" s="52" t="s">
        <v>1970</v>
      </c>
    </row>
    <row r="749" spans="2:24" x14ac:dyDescent="0.25">
      <c r="B749" s="49" t="str">
        <f t="shared" si="22"/>
        <v>1.6.4.1.01.0.7.00.00.00.00.00</v>
      </c>
      <c r="C749" s="50" t="s">
        <v>18</v>
      </c>
      <c r="D749" s="50" t="s">
        <v>69</v>
      </c>
      <c r="E749" s="50" t="s">
        <v>48</v>
      </c>
      <c r="F749" s="50" t="s">
        <v>18</v>
      </c>
      <c r="G749" s="50" t="s">
        <v>27</v>
      </c>
      <c r="H749" s="71" t="s">
        <v>19</v>
      </c>
      <c r="I749" s="50" t="s">
        <v>71</v>
      </c>
      <c r="J749" s="50" t="s">
        <v>20</v>
      </c>
      <c r="K749" s="50" t="s">
        <v>20</v>
      </c>
      <c r="L749" s="50" t="s">
        <v>20</v>
      </c>
      <c r="M749" s="50" t="s">
        <v>20</v>
      </c>
      <c r="N749" s="50" t="s">
        <v>20</v>
      </c>
      <c r="O749" s="50" t="s">
        <v>2123</v>
      </c>
      <c r="P749" s="55" t="s">
        <v>2362</v>
      </c>
      <c r="Q749" s="355" t="s">
        <v>1534</v>
      </c>
      <c r="R749" s="50" t="str">
        <f t="shared" si="23"/>
        <v>A</v>
      </c>
      <c r="S749" s="50" t="s">
        <v>24</v>
      </c>
      <c r="T749" s="50" t="s">
        <v>18</v>
      </c>
      <c r="U749" s="67">
        <v>1</v>
      </c>
      <c r="V749" s="50" t="s">
        <v>23</v>
      </c>
      <c r="W749" s="50" t="s">
        <v>1914</v>
      </c>
      <c r="X749" s="52" t="s">
        <v>1970</v>
      </c>
    </row>
    <row r="750" spans="2:24" x14ac:dyDescent="0.25">
      <c r="B750" s="49" t="str">
        <f t="shared" si="22"/>
        <v>1.6.4.1.01.0.8.00.00.00.00.00</v>
      </c>
      <c r="C750" s="50" t="s">
        <v>18</v>
      </c>
      <c r="D750" s="50" t="s">
        <v>69</v>
      </c>
      <c r="E750" s="50" t="s">
        <v>48</v>
      </c>
      <c r="F750" s="50" t="s">
        <v>18</v>
      </c>
      <c r="G750" s="50" t="s">
        <v>27</v>
      </c>
      <c r="H750" s="71" t="s">
        <v>19</v>
      </c>
      <c r="I750" s="50" t="s">
        <v>62</v>
      </c>
      <c r="J750" s="50" t="s">
        <v>20</v>
      </c>
      <c r="K750" s="50" t="s">
        <v>20</v>
      </c>
      <c r="L750" s="50" t="s">
        <v>20</v>
      </c>
      <c r="M750" s="50" t="s">
        <v>20</v>
      </c>
      <c r="N750" s="50" t="s">
        <v>20</v>
      </c>
      <c r="O750" s="50" t="s">
        <v>2123</v>
      </c>
      <c r="P750" s="55" t="s">
        <v>705</v>
      </c>
      <c r="Q750" s="355" t="s">
        <v>1534</v>
      </c>
      <c r="R750" s="50" t="str">
        <f t="shared" si="23"/>
        <v>A</v>
      </c>
      <c r="S750" s="50" t="s">
        <v>24</v>
      </c>
      <c r="T750" s="50" t="s">
        <v>18</v>
      </c>
      <c r="U750" s="67">
        <v>1</v>
      </c>
      <c r="V750" s="50" t="s">
        <v>23</v>
      </c>
      <c r="W750" s="50" t="s">
        <v>1914</v>
      </c>
      <c r="X750" s="52" t="s">
        <v>1970</v>
      </c>
    </row>
    <row r="751" spans="2:24" x14ac:dyDescent="0.25">
      <c r="B751" s="49" t="str">
        <f t="shared" si="22"/>
        <v>1.6.9.0.00.0.0.00.00.00.00.00</v>
      </c>
      <c r="C751" s="50" t="s">
        <v>18</v>
      </c>
      <c r="D751" s="50" t="s">
        <v>69</v>
      </c>
      <c r="E751" s="50" t="s">
        <v>90</v>
      </c>
      <c r="F751" s="50" t="s">
        <v>19</v>
      </c>
      <c r="G751" s="50" t="s">
        <v>20</v>
      </c>
      <c r="H751" s="50" t="s">
        <v>19</v>
      </c>
      <c r="I751" s="50" t="s">
        <v>19</v>
      </c>
      <c r="J751" s="50" t="s">
        <v>20</v>
      </c>
      <c r="K751" s="50" t="s">
        <v>20</v>
      </c>
      <c r="L751" s="50" t="s">
        <v>20</v>
      </c>
      <c r="M751" s="50" t="s">
        <v>20</v>
      </c>
      <c r="N751" s="50" t="s">
        <v>20</v>
      </c>
      <c r="O751" s="50" t="s">
        <v>2123</v>
      </c>
      <c r="P751" s="55" t="s">
        <v>706</v>
      </c>
      <c r="Q751" s="355" t="s">
        <v>1825</v>
      </c>
      <c r="R751" s="50" t="str">
        <f t="shared" si="23"/>
        <v>S</v>
      </c>
      <c r="S751" s="50" t="s">
        <v>24</v>
      </c>
      <c r="T751" s="50" t="s">
        <v>18</v>
      </c>
      <c r="U751" s="67">
        <v>2</v>
      </c>
      <c r="V751" s="50" t="s">
        <v>23</v>
      </c>
      <c r="W751" s="50" t="s">
        <v>1914</v>
      </c>
      <c r="X751" s="54"/>
    </row>
    <row r="752" spans="2:24" x14ac:dyDescent="0.25">
      <c r="B752" s="49" t="str">
        <f t="shared" si="22"/>
        <v>1.6.9.9.00.0.0.00.00.00.00.00</v>
      </c>
      <c r="C752" s="50" t="s">
        <v>18</v>
      </c>
      <c r="D752" s="50" t="s">
        <v>69</v>
      </c>
      <c r="E752" s="50" t="s">
        <v>90</v>
      </c>
      <c r="F752" s="50" t="s">
        <v>90</v>
      </c>
      <c r="G752" s="50" t="s">
        <v>20</v>
      </c>
      <c r="H752" s="50" t="s">
        <v>19</v>
      </c>
      <c r="I752" s="50" t="s">
        <v>19</v>
      </c>
      <c r="J752" s="50" t="s">
        <v>20</v>
      </c>
      <c r="K752" s="50" t="s">
        <v>20</v>
      </c>
      <c r="L752" s="50" t="s">
        <v>20</v>
      </c>
      <c r="M752" s="50" t="s">
        <v>20</v>
      </c>
      <c r="N752" s="50" t="s">
        <v>20</v>
      </c>
      <c r="O752" s="50" t="s">
        <v>2123</v>
      </c>
      <c r="P752" s="55" t="s">
        <v>706</v>
      </c>
      <c r="Q752" s="355" t="s">
        <v>1516</v>
      </c>
      <c r="R752" s="50" t="str">
        <f t="shared" si="23"/>
        <v>S</v>
      </c>
      <c r="S752" s="50" t="s">
        <v>24</v>
      </c>
      <c r="T752" s="50" t="s">
        <v>18</v>
      </c>
      <c r="U752" s="67">
        <v>2</v>
      </c>
      <c r="V752" s="50" t="s">
        <v>23</v>
      </c>
      <c r="W752" s="50" t="s">
        <v>1914</v>
      </c>
      <c r="X752" s="52" t="s">
        <v>2089</v>
      </c>
    </row>
    <row r="753" spans="2:24" x14ac:dyDescent="0.25">
      <c r="B753" s="49" t="str">
        <f t="shared" si="22"/>
        <v>1.6.9.9.99.0.0.00.00.00.00.00</v>
      </c>
      <c r="C753" s="50" t="s">
        <v>18</v>
      </c>
      <c r="D753" s="50" t="s">
        <v>69</v>
      </c>
      <c r="E753" s="50" t="s">
        <v>90</v>
      </c>
      <c r="F753" s="50" t="s">
        <v>90</v>
      </c>
      <c r="G753" s="50" t="s">
        <v>101</v>
      </c>
      <c r="H753" s="50" t="s">
        <v>19</v>
      </c>
      <c r="I753" s="50" t="s">
        <v>19</v>
      </c>
      <c r="J753" s="50" t="s">
        <v>20</v>
      </c>
      <c r="K753" s="50" t="s">
        <v>20</v>
      </c>
      <c r="L753" s="50" t="s">
        <v>20</v>
      </c>
      <c r="M753" s="50" t="s">
        <v>20</v>
      </c>
      <c r="N753" s="50" t="s">
        <v>20</v>
      </c>
      <c r="O753" s="50" t="s">
        <v>2123</v>
      </c>
      <c r="P753" s="55" t="s">
        <v>706</v>
      </c>
      <c r="Q753" s="355" t="s">
        <v>1535</v>
      </c>
      <c r="R753" s="50" t="str">
        <f t="shared" si="23"/>
        <v>S</v>
      </c>
      <c r="S753" s="50" t="s">
        <v>24</v>
      </c>
      <c r="T753" s="50" t="s">
        <v>18</v>
      </c>
      <c r="U753" s="67">
        <v>2</v>
      </c>
      <c r="V753" s="50" t="s">
        <v>23</v>
      </c>
      <c r="W753" s="50" t="s">
        <v>1914</v>
      </c>
      <c r="X753" s="52" t="s">
        <v>2089</v>
      </c>
    </row>
    <row r="754" spans="2:24" x14ac:dyDescent="0.25">
      <c r="B754" s="49" t="str">
        <f t="shared" si="22"/>
        <v>1.6.9.9.99.0.1.00.00.00.00.00</v>
      </c>
      <c r="C754" s="50" t="s">
        <v>18</v>
      </c>
      <c r="D754" s="50" t="s">
        <v>69</v>
      </c>
      <c r="E754" s="50" t="s">
        <v>90</v>
      </c>
      <c r="F754" s="50" t="s">
        <v>90</v>
      </c>
      <c r="G754" s="50" t="s">
        <v>101</v>
      </c>
      <c r="H754" s="71" t="s">
        <v>19</v>
      </c>
      <c r="I754" s="50" t="s">
        <v>18</v>
      </c>
      <c r="J754" s="50" t="s">
        <v>20</v>
      </c>
      <c r="K754" s="50" t="s">
        <v>20</v>
      </c>
      <c r="L754" s="50" t="s">
        <v>20</v>
      </c>
      <c r="M754" s="50" t="s">
        <v>20</v>
      </c>
      <c r="N754" s="50" t="s">
        <v>20</v>
      </c>
      <c r="O754" s="50" t="s">
        <v>2123</v>
      </c>
      <c r="P754" s="55" t="s">
        <v>708</v>
      </c>
      <c r="Q754" s="355" t="s">
        <v>1535</v>
      </c>
      <c r="R754" s="50" t="str">
        <f t="shared" si="23"/>
        <v>S</v>
      </c>
      <c r="S754" s="50" t="s">
        <v>24</v>
      </c>
      <c r="T754" s="50" t="s">
        <v>18</v>
      </c>
      <c r="U754" s="67">
        <v>2</v>
      </c>
      <c r="V754" s="50" t="s">
        <v>23</v>
      </c>
      <c r="W754" s="50" t="s">
        <v>1914</v>
      </c>
      <c r="X754" s="52" t="s">
        <v>1970</v>
      </c>
    </row>
    <row r="755" spans="2:24" x14ac:dyDescent="0.25">
      <c r="B755" s="49" t="str">
        <f t="shared" si="22"/>
        <v>1.6.9.9.99.0.2.00.00.00.00.00</v>
      </c>
      <c r="C755" s="50" t="s">
        <v>18</v>
      </c>
      <c r="D755" s="50" t="s">
        <v>69</v>
      </c>
      <c r="E755" s="50" t="s">
        <v>90</v>
      </c>
      <c r="F755" s="50" t="s">
        <v>90</v>
      </c>
      <c r="G755" s="50" t="s">
        <v>101</v>
      </c>
      <c r="H755" s="71" t="s">
        <v>19</v>
      </c>
      <c r="I755" s="50" t="s">
        <v>22</v>
      </c>
      <c r="J755" s="50" t="s">
        <v>20</v>
      </c>
      <c r="K755" s="50" t="s">
        <v>20</v>
      </c>
      <c r="L755" s="50" t="s">
        <v>20</v>
      </c>
      <c r="M755" s="50" t="s">
        <v>20</v>
      </c>
      <c r="N755" s="50" t="s">
        <v>20</v>
      </c>
      <c r="O755" s="50" t="s">
        <v>2123</v>
      </c>
      <c r="P755" s="55" t="s">
        <v>709</v>
      </c>
      <c r="Q755" s="355" t="s">
        <v>1535</v>
      </c>
      <c r="R755" s="50" t="str">
        <f t="shared" si="23"/>
        <v>S</v>
      </c>
      <c r="S755" s="50" t="s">
        <v>24</v>
      </c>
      <c r="T755" s="50" t="s">
        <v>18</v>
      </c>
      <c r="U755" s="67">
        <v>2</v>
      </c>
      <c r="V755" s="50" t="s">
        <v>23</v>
      </c>
      <c r="W755" s="50" t="s">
        <v>1914</v>
      </c>
      <c r="X755" s="52" t="s">
        <v>1970</v>
      </c>
    </row>
    <row r="756" spans="2:24" x14ac:dyDescent="0.25">
      <c r="B756" s="49" t="str">
        <f t="shared" si="22"/>
        <v>1.6.9.9.99.0.3.00.00.00.00.00</v>
      </c>
      <c r="C756" s="50" t="s">
        <v>18</v>
      </c>
      <c r="D756" s="50" t="s">
        <v>69</v>
      </c>
      <c r="E756" s="50" t="s">
        <v>90</v>
      </c>
      <c r="F756" s="50" t="s">
        <v>90</v>
      </c>
      <c r="G756" s="50" t="s">
        <v>101</v>
      </c>
      <c r="H756" s="71" t="s">
        <v>19</v>
      </c>
      <c r="I756" s="50" t="s">
        <v>23</v>
      </c>
      <c r="J756" s="50" t="s">
        <v>20</v>
      </c>
      <c r="K756" s="50" t="s">
        <v>20</v>
      </c>
      <c r="L756" s="50" t="s">
        <v>20</v>
      </c>
      <c r="M756" s="50" t="s">
        <v>20</v>
      </c>
      <c r="N756" s="50" t="s">
        <v>20</v>
      </c>
      <c r="O756" s="50" t="s">
        <v>2123</v>
      </c>
      <c r="P756" s="55" t="s">
        <v>710</v>
      </c>
      <c r="Q756" s="355" t="s">
        <v>1535</v>
      </c>
      <c r="R756" s="50" t="str">
        <f t="shared" si="23"/>
        <v>S</v>
      </c>
      <c r="S756" s="50" t="s">
        <v>24</v>
      </c>
      <c r="T756" s="50" t="s">
        <v>18</v>
      </c>
      <c r="U756" s="67">
        <v>2</v>
      </c>
      <c r="V756" s="50" t="s">
        <v>23</v>
      </c>
      <c r="W756" s="50" t="s">
        <v>1914</v>
      </c>
      <c r="X756" s="52" t="s">
        <v>1970</v>
      </c>
    </row>
    <row r="757" spans="2:24" x14ac:dyDescent="0.25">
      <c r="B757" s="49" t="str">
        <f t="shared" si="22"/>
        <v>1.6.9.9.99.0.4.00.00.00.00.00</v>
      </c>
      <c r="C757" s="50" t="s">
        <v>18</v>
      </c>
      <c r="D757" s="50" t="s">
        <v>69</v>
      </c>
      <c r="E757" s="50" t="s">
        <v>90</v>
      </c>
      <c r="F757" s="50" t="s">
        <v>90</v>
      </c>
      <c r="G757" s="50" t="s">
        <v>101</v>
      </c>
      <c r="H757" s="71" t="s">
        <v>19</v>
      </c>
      <c r="I757" s="50" t="s">
        <v>48</v>
      </c>
      <c r="J757" s="50" t="s">
        <v>20</v>
      </c>
      <c r="K757" s="50" t="s">
        <v>20</v>
      </c>
      <c r="L757" s="50" t="s">
        <v>20</v>
      </c>
      <c r="M757" s="50" t="s">
        <v>20</v>
      </c>
      <c r="N757" s="50" t="s">
        <v>20</v>
      </c>
      <c r="O757" s="50" t="s">
        <v>2123</v>
      </c>
      <c r="P757" s="55" t="s">
        <v>711</v>
      </c>
      <c r="Q757" s="355" t="s">
        <v>1535</v>
      </c>
      <c r="R757" s="50" t="str">
        <f t="shared" si="23"/>
        <v>S</v>
      </c>
      <c r="S757" s="50" t="s">
        <v>24</v>
      </c>
      <c r="T757" s="50" t="s">
        <v>18</v>
      </c>
      <c r="U757" s="67">
        <v>2</v>
      </c>
      <c r="V757" s="50" t="s">
        <v>23</v>
      </c>
      <c r="W757" s="50" t="s">
        <v>1914</v>
      </c>
      <c r="X757" s="52" t="s">
        <v>1970</v>
      </c>
    </row>
    <row r="758" spans="2:24" x14ac:dyDescent="0.25">
      <c r="B758" s="49" t="str">
        <f t="shared" si="22"/>
        <v>1.6.9.9.99.0.5.00.00.00.00.00</v>
      </c>
      <c r="C758" s="50" t="s">
        <v>18</v>
      </c>
      <c r="D758" s="50" t="s">
        <v>69</v>
      </c>
      <c r="E758" s="50" t="s">
        <v>90</v>
      </c>
      <c r="F758" s="50" t="s">
        <v>90</v>
      </c>
      <c r="G758" s="50" t="s">
        <v>101</v>
      </c>
      <c r="H758" s="71" t="s">
        <v>19</v>
      </c>
      <c r="I758" s="50" t="s">
        <v>57</v>
      </c>
      <c r="J758" s="50" t="s">
        <v>20</v>
      </c>
      <c r="K758" s="50" t="s">
        <v>20</v>
      </c>
      <c r="L758" s="50" t="s">
        <v>20</v>
      </c>
      <c r="M758" s="50" t="s">
        <v>20</v>
      </c>
      <c r="N758" s="50" t="s">
        <v>20</v>
      </c>
      <c r="O758" s="50" t="s">
        <v>2123</v>
      </c>
      <c r="P758" s="55" t="s">
        <v>2327</v>
      </c>
      <c r="Q758" s="355" t="s">
        <v>1535</v>
      </c>
      <c r="R758" s="50" t="str">
        <f t="shared" si="23"/>
        <v>S</v>
      </c>
      <c r="S758" s="50" t="s">
        <v>24</v>
      </c>
      <c r="T758" s="50" t="s">
        <v>18</v>
      </c>
      <c r="U758" s="67">
        <v>2</v>
      </c>
      <c r="V758" s="50" t="s">
        <v>23</v>
      </c>
      <c r="W758" s="50" t="s">
        <v>1914</v>
      </c>
      <c r="X758" s="52" t="s">
        <v>1970</v>
      </c>
    </row>
    <row r="759" spans="2:24" x14ac:dyDescent="0.25">
      <c r="B759" s="49" t="str">
        <f t="shared" si="22"/>
        <v>1.6.9.9.99.0.6.00.00.00.00.00</v>
      </c>
      <c r="C759" s="50" t="s">
        <v>18</v>
      </c>
      <c r="D759" s="50" t="s">
        <v>69</v>
      </c>
      <c r="E759" s="50" t="s">
        <v>90</v>
      </c>
      <c r="F759" s="50" t="s">
        <v>90</v>
      </c>
      <c r="G759" s="50" t="s">
        <v>101</v>
      </c>
      <c r="H759" s="71" t="s">
        <v>19</v>
      </c>
      <c r="I759" s="50" t="s">
        <v>69</v>
      </c>
      <c r="J759" s="50" t="s">
        <v>20</v>
      </c>
      <c r="K759" s="50" t="s">
        <v>20</v>
      </c>
      <c r="L759" s="50" t="s">
        <v>20</v>
      </c>
      <c r="M759" s="50" t="s">
        <v>20</v>
      </c>
      <c r="N759" s="50" t="s">
        <v>20</v>
      </c>
      <c r="O759" s="50" t="s">
        <v>2123</v>
      </c>
      <c r="P759" s="55" t="s">
        <v>712</v>
      </c>
      <c r="Q759" s="355" t="s">
        <v>1535</v>
      </c>
      <c r="R759" s="50" t="str">
        <f t="shared" si="23"/>
        <v>S</v>
      </c>
      <c r="S759" s="50" t="s">
        <v>24</v>
      </c>
      <c r="T759" s="50" t="s">
        <v>18</v>
      </c>
      <c r="U759" s="67">
        <v>2</v>
      </c>
      <c r="V759" s="50" t="s">
        <v>23</v>
      </c>
      <c r="W759" s="50" t="s">
        <v>1914</v>
      </c>
      <c r="X759" s="52" t="s">
        <v>1970</v>
      </c>
    </row>
    <row r="760" spans="2:24" x14ac:dyDescent="0.25">
      <c r="B760" s="49" t="str">
        <f t="shared" si="22"/>
        <v>1.6.9.9.99.0.7.00.00.00.00.00</v>
      </c>
      <c r="C760" s="50" t="s">
        <v>18</v>
      </c>
      <c r="D760" s="50" t="s">
        <v>69</v>
      </c>
      <c r="E760" s="50" t="s">
        <v>90</v>
      </c>
      <c r="F760" s="50" t="s">
        <v>90</v>
      </c>
      <c r="G760" s="50" t="s">
        <v>101</v>
      </c>
      <c r="H760" s="71" t="s">
        <v>19</v>
      </c>
      <c r="I760" s="50" t="s">
        <v>71</v>
      </c>
      <c r="J760" s="50" t="s">
        <v>20</v>
      </c>
      <c r="K760" s="50" t="s">
        <v>20</v>
      </c>
      <c r="L760" s="50" t="s">
        <v>20</v>
      </c>
      <c r="M760" s="50" t="s">
        <v>20</v>
      </c>
      <c r="N760" s="50" t="s">
        <v>20</v>
      </c>
      <c r="O760" s="50" t="s">
        <v>2123</v>
      </c>
      <c r="P760" s="55" t="s">
        <v>2328</v>
      </c>
      <c r="Q760" s="355" t="s">
        <v>1535</v>
      </c>
      <c r="R760" s="50" t="str">
        <f t="shared" si="23"/>
        <v>S</v>
      </c>
      <c r="S760" s="50" t="s">
        <v>24</v>
      </c>
      <c r="T760" s="50" t="s">
        <v>18</v>
      </c>
      <c r="U760" s="67">
        <v>2</v>
      </c>
      <c r="V760" s="50" t="s">
        <v>23</v>
      </c>
      <c r="W760" s="50" t="s">
        <v>1914</v>
      </c>
      <c r="X760" s="52" t="s">
        <v>1970</v>
      </c>
    </row>
    <row r="761" spans="2:24" x14ac:dyDescent="0.25">
      <c r="B761" s="49" t="str">
        <f t="shared" si="22"/>
        <v>1.6.9.9.99.0.8.00.00.00.00.00</v>
      </c>
      <c r="C761" s="50" t="s">
        <v>18</v>
      </c>
      <c r="D761" s="50" t="s">
        <v>69</v>
      </c>
      <c r="E761" s="50" t="s">
        <v>90</v>
      </c>
      <c r="F761" s="50" t="s">
        <v>90</v>
      </c>
      <c r="G761" s="50" t="s">
        <v>101</v>
      </c>
      <c r="H761" s="71" t="s">
        <v>19</v>
      </c>
      <c r="I761" s="50" t="s">
        <v>62</v>
      </c>
      <c r="J761" s="50" t="s">
        <v>20</v>
      </c>
      <c r="K761" s="50" t="s">
        <v>20</v>
      </c>
      <c r="L761" s="50" t="s">
        <v>20</v>
      </c>
      <c r="M761" s="50" t="s">
        <v>20</v>
      </c>
      <c r="N761" s="50" t="s">
        <v>20</v>
      </c>
      <c r="O761" s="50" t="s">
        <v>2123</v>
      </c>
      <c r="P761" s="55" t="s">
        <v>713</v>
      </c>
      <c r="Q761" s="355" t="s">
        <v>1535</v>
      </c>
      <c r="R761" s="50" t="str">
        <f t="shared" si="23"/>
        <v>S</v>
      </c>
      <c r="S761" s="50" t="s">
        <v>24</v>
      </c>
      <c r="T761" s="50" t="s">
        <v>18</v>
      </c>
      <c r="U761" s="67">
        <v>2</v>
      </c>
      <c r="V761" s="50" t="s">
        <v>23</v>
      </c>
      <c r="W761" s="50" t="s">
        <v>1914</v>
      </c>
      <c r="X761" s="52" t="s">
        <v>1970</v>
      </c>
    </row>
    <row r="762" spans="2:24" x14ac:dyDescent="0.25">
      <c r="B762" s="49" t="str">
        <f t="shared" si="22"/>
        <v>1.7.0.0.00.0.0.00.00.00.00.00</v>
      </c>
      <c r="C762" s="50" t="s">
        <v>18</v>
      </c>
      <c r="D762" s="50" t="s">
        <v>71</v>
      </c>
      <c r="E762" s="50" t="s">
        <v>19</v>
      </c>
      <c r="F762" s="50" t="s">
        <v>19</v>
      </c>
      <c r="G762" s="50" t="s">
        <v>20</v>
      </c>
      <c r="H762" s="50" t="s">
        <v>19</v>
      </c>
      <c r="I762" s="50" t="s">
        <v>19</v>
      </c>
      <c r="J762" s="50" t="s">
        <v>20</v>
      </c>
      <c r="K762" s="50" t="s">
        <v>20</v>
      </c>
      <c r="L762" s="50" t="s">
        <v>20</v>
      </c>
      <c r="M762" s="50" t="s">
        <v>20</v>
      </c>
      <c r="N762" s="50" t="s">
        <v>20</v>
      </c>
      <c r="O762" s="50" t="s">
        <v>2123</v>
      </c>
      <c r="P762" s="55" t="s">
        <v>714</v>
      </c>
      <c r="Q762" s="355" t="s">
        <v>1826</v>
      </c>
      <c r="R762" s="50" t="str">
        <f t="shared" si="23"/>
        <v>S</v>
      </c>
      <c r="S762" s="50" t="s">
        <v>715</v>
      </c>
      <c r="T762" s="50" t="s">
        <v>23</v>
      </c>
      <c r="U762" s="67">
        <v>2</v>
      </c>
      <c r="V762" s="50" t="s">
        <v>23</v>
      </c>
      <c r="W762" s="50" t="s">
        <v>1914</v>
      </c>
      <c r="X762" s="54"/>
    </row>
    <row r="763" spans="2:24" x14ac:dyDescent="0.25">
      <c r="B763" s="49" t="str">
        <f t="shared" si="22"/>
        <v>1.7.1.0.00.0.0.00.00.00.00.00</v>
      </c>
      <c r="C763" s="50" t="s">
        <v>18</v>
      </c>
      <c r="D763" s="50" t="s">
        <v>71</v>
      </c>
      <c r="E763" s="50" t="s">
        <v>18</v>
      </c>
      <c r="F763" s="50" t="s">
        <v>19</v>
      </c>
      <c r="G763" s="50" t="s">
        <v>20</v>
      </c>
      <c r="H763" s="50" t="s">
        <v>19</v>
      </c>
      <c r="I763" s="50" t="s">
        <v>19</v>
      </c>
      <c r="J763" s="50" t="s">
        <v>20</v>
      </c>
      <c r="K763" s="50" t="s">
        <v>20</v>
      </c>
      <c r="L763" s="50" t="s">
        <v>20</v>
      </c>
      <c r="M763" s="50" t="s">
        <v>20</v>
      </c>
      <c r="N763" s="50" t="s">
        <v>20</v>
      </c>
      <c r="O763" s="50" t="s">
        <v>2123</v>
      </c>
      <c r="P763" s="55" t="s">
        <v>716</v>
      </c>
      <c r="Q763" s="355" t="s">
        <v>1827</v>
      </c>
      <c r="R763" s="50" t="str">
        <f t="shared" si="23"/>
        <v>S</v>
      </c>
      <c r="S763" s="50" t="s">
        <v>715</v>
      </c>
      <c r="T763" s="50" t="s">
        <v>23</v>
      </c>
      <c r="U763" s="67">
        <v>2</v>
      </c>
      <c r="V763" s="50" t="s">
        <v>23</v>
      </c>
      <c r="W763" s="50" t="s">
        <v>1914</v>
      </c>
      <c r="X763" s="54"/>
    </row>
    <row r="764" spans="2:24" x14ac:dyDescent="0.25">
      <c r="B764" s="49" t="str">
        <f t="shared" si="22"/>
        <v>1.7.1.1.00.0.0.00.00.00.00.00</v>
      </c>
      <c r="C764" s="50" t="s">
        <v>18</v>
      </c>
      <c r="D764" s="50" t="s">
        <v>71</v>
      </c>
      <c r="E764" s="50" t="s">
        <v>18</v>
      </c>
      <c r="F764" s="50" t="s">
        <v>18</v>
      </c>
      <c r="G764" s="50" t="s">
        <v>20</v>
      </c>
      <c r="H764" s="50" t="s">
        <v>19</v>
      </c>
      <c r="I764" s="50" t="s">
        <v>19</v>
      </c>
      <c r="J764" s="50" t="s">
        <v>20</v>
      </c>
      <c r="K764" s="50" t="s">
        <v>20</v>
      </c>
      <c r="L764" s="50" t="s">
        <v>20</v>
      </c>
      <c r="M764" s="50" t="s">
        <v>20</v>
      </c>
      <c r="N764" s="50" t="s">
        <v>20</v>
      </c>
      <c r="O764" s="50" t="s">
        <v>2123</v>
      </c>
      <c r="P764" s="55" t="s">
        <v>717</v>
      </c>
      <c r="Q764" s="355" t="s">
        <v>1536</v>
      </c>
      <c r="R764" s="50" t="str">
        <f t="shared" si="23"/>
        <v>S</v>
      </c>
      <c r="S764" s="50" t="s">
        <v>715</v>
      </c>
      <c r="T764" s="50" t="s">
        <v>23</v>
      </c>
      <c r="U764" s="67">
        <v>2</v>
      </c>
      <c r="V764" s="50" t="s">
        <v>23</v>
      </c>
      <c r="W764" s="50" t="s">
        <v>1914</v>
      </c>
      <c r="X764" s="52" t="s">
        <v>2089</v>
      </c>
    </row>
    <row r="765" spans="2:24" x14ac:dyDescent="0.25">
      <c r="B765" s="49" t="str">
        <f t="shared" si="22"/>
        <v>1.7.1.1.51.0.0.00.00.00.00.00</v>
      </c>
      <c r="C765" s="50" t="s">
        <v>18</v>
      </c>
      <c r="D765" s="50" t="s">
        <v>71</v>
      </c>
      <c r="E765" s="50" t="s">
        <v>18</v>
      </c>
      <c r="F765" s="50" t="s">
        <v>18</v>
      </c>
      <c r="G765" s="50" t="s">
        <v>34</v>
      </c>
      <c r="H765" s="50" t="s">
        <v>19</v>
      </c>
      <c r="I765" s="50" t="s">
        <v>19</v>
      </c>
      <c r="J765" s="50" t="s">
        <v>20</v>
      </c>
      <c r="K765" s="50" t="s">
        <v>20</v>
      </c>
      <c r="L765" s="50" t="s">
        <v>20</v>
      </c>
      <c r="M765" s="50" t="s">
        <v>20</v>
      </c>
      <c r="N765" s="50" t="s">
        <v>20</v>
      </c>
      <c r="O765" s="50" t="s">
        <v>2123</v>
      </c>
      <c r="P765" s="55" t="s">
        <v>718</v>
      </c>
      <c r="Q765" s="355" t="s">
        <v>1537</v>
      </c>
      <c r="R765" s="50" t="str">
        <f t="shared" si="23"/>
        <v>S</v>
      </c>
      <c r="S765" s="50" t="s">
        <v>715</v>
      </c>
      <c r="T765" s="50" t="s">
        <v>22</v>
      </c>
      <c r="U765" s="67">
        <v>2</v>
      </c>
      <c r="V765" s="50" t="s">
        <v>23</v>
      </c>
      <c r="W765" s="50" t="s">
        <v>1914</v>
      </c>
      <c r="X765" s="52" t="s">
        <v>2089</v>
      </c>
    </row>
    <row r="766" spans="2:24" x14ac:dyDescent="0.25">
      <c r="B766" s="49" t="str">
        <f t="shared" si="22"/>
        <v>1.7.1.1.51.1.0.00.00.00.00.00</v>
      </c>
      <c r="C766" s="50" t="s">
        <v>18</v>
      </c>
      <c r="D766" s="50" t="s">
        <v>71</v>
      </c>
      <c r="E766" s="50" t="s">
        <v>18</v>
      </c>
      <c r="F766" s="50" t="s">
        <v>18</v>
      </c>
      <c r="G766" s="50" t="s">
        <v>34</v>
      </c>
      <c r="H766" s="50" t="s">
        <v>18</v>
      </c>
      <c r="I766" s="50" t="s">
        <v>19</v>
      </c>
      <c r="J766" s="50" t="s">
        <v>20</v>
      </c>
      <c r="K766" s="50" t="s">
        <v>20</v>
      </c>
      <c r="L766" s="50" t="s">
        <v>20</v>
      </c>
      <c r="M766" s="50" t="s">
        <v>20</v>
      </c>
      <c r="N766" s="50" t="s">
        <v>20</v>
      </c>
      <c r="O766" s="50" t="s">
        <v>2123</v>
      </c>
      <c r="P766" s="55" t="s">
        <v>719</v>
      </c>
      <c r="Q766" s="355" t="s">
        <v>1538</v>
      </c>
      <c r="R766" s="50" t="str">
        <f t="shared" si="23"/>
        <v>S</v>
      </c>
      <c r="S766" s="50" t="s">
        <v>715</v>
      </c>
      <c r="T766" s="50" t="s">
        <v>22</v>
      </c>
      <c r="U766" s="67">
        <v>2</v>
      </c>
      <c r="V766" s="50" t="s">
        <v>23</v>
      </c>
      <c r="W766" s="50" t="s">
        <v>1914</v>
      </c>
      <c r="X766" s="52" t="s">
        <v>2089</v>
      </c>
    </row>
    <row r="767" spans="2:24" x14ac:dyDescent="0.25">
      <c r="B767" s="49" t="str">
        <f t="shared" si="22"/>
        <v>1.7.1.1.51.1.1.00.00.00.00.00</v>
      </c>
      <c r="C767" s="50" t="s">
        <v>18</v>
      </c>
      <c r="D767" s="50" t="s">
        <v>71</v>
      </c>
      <c r="E767" s="50" t="s">
        <v>18</v>
      </c>
      <c r="F767" s="50" t="s">
        <v>18</v>
      </c>
      <c r="G767" s="50" t="s">
        <v>34</v>
      </c>
      <c r="H767" s="50" t="s">
        <v>18</v>
      </c>
      <c r="I767" s="50" t="s">
        <v>18</v>
      </c>
      <c r="J767" s="50" t="s">
        <v>20</v>
      </c>
      <c r="K767" s="50" t="s">
        <v>20</v>
      </c>
      <c r="L767" s="50" t="s">
        <v>20</v>
      </c>
      <c r="M767" s="50" t="s">
        <v>20</v>
      </c>
      <c r="N767" s="50" t="s">
        <v>20</v>
      </c>
      <c r="O767" s="50" t="s">
        <v>2123</v>
      </c>
      <c r="P767" s="55" t="s">
        <v>778</v>
      </c>
      <c r="Q767" s="355" t="s">
        <v>1538</v>
      </c>
      <c r="R767" s="50" t="str">
        <f t="shared" si="23"/>
        <v>A</v>
      </c>
      <c r="S767" s="50" t="s">
        <v>715</v>
      </c>
      <c r="T767" s="50" t="s">
        <v>22</v>
      </c>
      <c r="U767" s="67">
        <v>1</v>
      </c>
      <c r="V767" s="50" t="s">
        <v>23</v>
      </c>
      <c r="W767" s="50" t="s">
        <v>1914</v>
      </c>
      <c r="X767" s="54" t="s">
        <v>1942</v>
      </c>
    </row>
    <row r="768" spans="2:24" x14ac:dyDescent="0.25">
      <c r="B768" s="49" t="str">
        <f t="shared" si="22"/>
        <v>1.7.1.1.51.2.0.00.00.00.00.00</v>
      </c>
      <c r="C768" s="50" t="s">
        <v>18</v>
      </c>
      <c r="D768" s="50" t="s">
        <v>71</v>
      </c>
      <c r="E768" s="50" t="s">
        <v>18</v>
      </c>
      <c r="F768" s="50" t="s">
        <v>18</v>
      </c>
      <c r="G768" s="50" t="s">
        <v>34</v>
      </c>
      <c r="H768" s="50" t="s">
        <v>22</v>
      </c>
      <c r="I768" s="50" t="s">
        <v>19</v>
      </c>
      <c r="J768" s="50" t="s">
        <v>20</v>
      </c>
      <c r="K768" s="50" t="s">
        <v>20</v>
      </c>
      <c r="L768" s="50" t="s">
        <v>20</v>
      </c>
      <c r="M768" s="50" t="s">
        <v>20</v>
      </c>
      <c r="N768" s="50" t="s">
        <v>20</v>
      </c>
      <c r="O768" s="50" t="s">
        <v>2123</v>
      </c>
      <c r="P768" s="55" t="s">
        <v>720</v>
      </c>
      <c r="Q768" s="355" t="s">
        <v>1539</v>
      </c>
      <c r="R768" s="50" t="str">
        <f t="shared" si="23"/>
        <v>S</v>
      </c>
      <c r="S768" s="50" t="s">
        <v>715</v>
      </c>
      <c r="T768" s="50" t="s">
        <v>23</v>
      </c>
      <c r="U768" s="67">
        <v>2</v>
      </c>
      <c r="V768" s="50" t="s">
        <v>23</v>
      </c>
      <c r="W768" s="50" t="s">
        <v>1914</v>
      </c>
      <c r="X768" s="52" t="s">
        <v>2089</v>
      </c>
    </row>
    <row r="769" spans="1:24" x14ac:dyDescent="0.25">
      <c r="B769" s="49" t="str">
        <f t="shared" si="22"/>
        <v>1.7.1.1.51.2.1.00.00.00.00.00</v>
      </c>
      <c r="C769" s="50" t="s">
        <v>18</v>
      </c>
      <c r="D769" s="50" t="s">
        <v>71</v>
      </c>
      <c r="E769" s="50" t="s">
        <v>18</v>
      </c>
      <c r="F769" s="50" t="s">
        <v>18</v>
      </c>
      <c r="G769" s="50" t="s">
        <v>34</v>
      </c>
      <c r="H769" s="50" t="s">
        <v>22</v>
      </c>
      <c r="I769" s="50" t="s">
        <v>18</v>
      </c>
      <c r="J769" s="50" t="s">
        <v>20</v>
      </c>
      <c r="K769" s="50" t="s">
        <v>20</v>
      </c>
      <c r="L769" s="50" t="s">
        <v>20</v>
      </c>
      <c r="M769" s="50" t="s">
        <v>20</v>
      </c>
      <c r="N769" s="50" t="s">
        <v>20</v>
      </c>
      <c r="O769" s="50" t="s">
        <v>2123</v>
      </c>
      <c r="P769" s="55" t="s">
        <v>2035</v>
      </c>
      <c r="Q769" s="355" t="s">
        <v>1539</v>
      </c>
      <c r="R769" s="50" t="str">
        <f t="shared" si="23"/>
        <v>A</v>
      </c>
      <c r="S769" s="50" t="s">
        <v>715</v>
      </c>
      <c r="T769" s="50" t="s">
        <v>23</v>
      </c>
      <c r="U769" s="67">
        <v>1</v>
      </c>
      <c r="V769" s="50" t="s">
        <v>23</v>
      </c>
      <c r="W769" s="50" t="s">
        <v>1914</v>
      </c>
      <c r="X769" s="54" t="s">
        <v>1942</v>
      </c>
    </row>
    <row r="770" spans="1:24" x14ac:dyDescent="0.25">
      <c r="B770" s="49" t="str">
        <f t="shared" si="22"/>
        <v>1.7.1.1.51.3.0.00.00.00.00.00</v>
      </c>
      <c r="C770" s="50" t="s">
        <v>18</v>
      </c>
      <c r="D770" s="50" t="s">
        <v>71</v>
      </c>
      <c r="E770" s="50" t="s">
        <v>18</v>
      </c>
      <c r="F770" s="50" t="s">
        <v>18</v>
      </c>
      <c r="G770" s="50" t="s">
        <v>34</v>
      </c>
      <c r="H770" s="50" t="s">
        <v>23</v>
      </c>
      <c r="I770" s="50" t="s">
        <v>19</v>
      </c>
      <c r="J770" s="50" t="s">
        <v>20</v>
      </c>
      <c r="K770" s="50" t="s">
        <v>20</v>
      </c>
      <c r="L770" s="50" t="s">
        <v>20</v>
      </c>
      <c r="M770" s="50" t="s">
        <v>20</v>
      </c>
      <c r="N770" s="50" t="s">
        <v>20</v>
      </c>
      <c r="O770" s="50" t="s">
        <v>2123</v>
      </c>
      <c r="P770" s="55" t="s">
        <v>721</v>
      </c>
      <c r="Q770" s="355" t="s">
        <v>1540</v>
      </c>
      <c r="R770" s="50" t="str">
        <f t="shared" si="23"/>
        <v>S</v>
      </c>
      <c r="S770" s="50" t="s">
        <v>715</v>
      </c>
      <c r="T770" s="50" t="s">
        <v>23</v>
      </c>
      <c r="U770" s="67">
        <v>2</v>
      </c>
      <c r="V770" s="50" t="s">
        <v>23</v>
      </c>
      <c r="W770" s="50" t="s">
        <v>1914</v>
      </c>
      <c r="X770" s="52" t="s">
        <v>2089</v>
      </c>
    </row>
    <row r="771" spans="1:24" x14ac:dyDescent="0.25">
      <c r="B771" s="49" t="str">
        <f t="shared" si="22"/>
        <v>1.7.1.1.51.3.1.00.00.00.00.00</v>
      </c>
      <c r="C771" s="50" t="s">
        <v>18</v>
      </c>
      <c r="D771" s="50" t="s">
        <v>71</v>
      </c>
      <c r="E771" s="50" t="s">
        <v>18</v>
      </c>
      <c r="F771" s="50" t="s">
        <v>18</v>
      </c>
      <c r="G771" s="50" t="s">
        <v>34</v>
      </c>
      <c r="H771" s="50" t="s">
        <v>23</v>
      </c>
      <c r="I771" s="50" t="s">
        <v>18</v>
      </c>
      <c r="J771" s="50" t="s">
        <v>20</v>
      </c>
      <c r="K771" s="50" t="s">
        <v>20</v>
      </c>
      <c r="L771" s="50" t="s">
        <v>20</v>
      </c>
      <c r="M771" s="50" t="s">
        <v>20</v>
      </c>
      <c r="N771" s="50" t="s">
        <v>20</v>
      </c>
      <c r="O771" s="50" t="s">
        <v>2123</v>
      </c>
      <c r="P771" s="55" t="s">
        <v>779</v>
      </c>
      <c r="Q771" s="355" t="s">
        <v>1540</v>
      </c>
      <c r="R771" s="50" t="str">
        <f t="shared" si="23"/>
        <v>A</v>
      </c>
      <c r="S771" s="50" t="s">
        <v>715</v>
      </c>
      <c r="T771" s="50" t="s">
        <v>23</v>
      </c>
      <c r="U771" s="67">
        <v>1</v>
      </c>
      <c r="V771" s="50" t="s">
        <v>23</v>
      </c>
      <c r="W771" s="50" t="s">
        <v>1914</v>
      </c>
      <c r="X771" s="54" t="s">
        <v>1942</v>
      </c>
    </row>
    <row r="772" spans="1:24" x14ac:dyDescent="0.25">
      <c r="B772" s="49" t="str">
        <f t="shared" si="22"/>
        <v>1.7.1.1.52.0.0.00.00.00.00.00</v>
      </c>
      <c r="C772" s="50" t="s">
        <v>18</v>
      </c>
      <c r="D772" s="50" t="s">
        <v>71</v>
      </c>
      <c r="E772" s="50" t="s">
        <v>18</v>
      </c>
      <c r="F772" s="50" t="s">
        <v>18</v>
      </c>
      <c r="G772" s="50" t="s">
        <v>35</v>
      </c>
      <c r="H772" s="50" t="s">
        <v>19</v>
      </c>
      <c r="I772" s="50" t="s">
        <v>19</v>
      </c>
      <c r="J772" s="50" t="s">
        <v>20</v>
      </c>
      <c r="K772" s="50" t="s">
        <v>20</v>
      </c>
      <c r="L772" s="50" t="s">
        <v>20</v>
      </c>
      <c r="M772" s="50" t="s">
        <v>20</v>
      </c>
      <c r="N772" s="50" t="s">
        <v>20</v>
      </c>
      <c r="O772" s="50" t="s">
        <v>2123</v>
      </c>
      <c r="P772" s="55" t="s">
        <v>722</v>
      </c>
      <c r="Q772" s="355" t="s">
        <v>1541</v>
      </c>
      <c r="R772" s="50" t="str">
        <f t="shared" si="23"/>
        <v>S</v>
      </c>
      <c r="S772" s="50" t="s">
        <v>715</v>
      </c>
      <c r="T772" s="50" t="s">
        <v>22</v>
      </c>
      <c r="U772" s="67">
        <v>2</v>
      </c>
      <c r="V772" s="50" t="s">
        <v>23</v>
      </c>
      <c r="W772" s="50" t="s">
        <v>1914</v>
      </c>
      <c r="X772" s="52" t="s">
        <v>2089</v>
      </c>
    </row>
    <row r="773" spans="1:24" x14ac:dyDescent="0.25">
      <c r="B773" s="49" t="str">
        <f t="shared" si="22"/>
        <v>1.7.1.1.52.0.1.00.00.00.00.00</v>
      </c>
      <c r="C773" s="50" t="s">
        <v>18</v>
      </c>
      <c r="D773" s="50" t="s">
        <v>71</v>
      </c>
      <c r="E773" s="50" t="s">
        <v>18</v>
      </c>
      <c r="F773" s="50" t="s">
        <v>18</v>
      </c>
      <c r="G773" s="50" t="s">
        <v>35</v>
      </c>
      <c r="H773" s="71" t="s">
        <v>19</v>
      </c>
      <c r="I773" s="50" t="s">
        <v>18</v>
      </c>
      <c r="J773" s="50" t="s">
        <v>20</v>
      </c>
      <c r="K773" s="50" t="s">
        <v>20</v>
      </c>
      <c r="L773" s="50" t="s">
        <v>20</v>
      </c>
      <c r="M773" s="50" t="s">
        <v>20</v>
      </c>
      <c r="N773" s="50" t="s">
        <v>20</v>
      </c>
      <c r="O773" s="50" t="s">
        <v>2123</v>
      </c>
      <c r="P773" s="55" t="s">
        <v>780</v>
      </c>
      <c r="Q773" s="355" t="s">
        <v>1541</v>
      </c>
      <c r="R773" s="50" t="str">
        <f t="shared" si="23"/>
        <v>A</v>
      </c>
      <c r="S773" s="50" t="s">
        <v>715</v>
      </c>
      <c r="T773" s="50" t="s">
        <v>22</v>
      </c>
      <c r="U773" s="67">
        <v>1</v>
      </c>
      <c r="V773" s="50" t="s">
        <v>23</v>
      </c>
      <c r="W773" s="50" t="s">
        <v>1914</v>
      </c>
      <c r="X773" s="54" t="s">
        <v>1942</v>
      </c>
    </row>
    <row r="774" spans="1:24" s="93" customFormat="1" x14ac:dyDescent="0.25">
      <c r="A774" s="15"/>
      <c r="B774" s="49" t="str">
        <f t="shared" si="22"/>
        <v>1.7.1.1.54.0.0.00.00.00.00.00</v>
      </c>
      <c r="C774" s="50" t="s">
        <v>18</v>
      </c>
      <c r="D774" s="50" t="s">
        <v>71</v>
      </c>
      <c r="E774" s="50" t="s">
        <v>18</v>
      </c>
      <c r="F774" s="50" t="s">
        <v>18</v>
      </c>
      <c r="G774" s="50" t="s">
        <v>212</v>
      </c>
      <c r="H774" s="50" t="s">
        <v>19</v>
      </c>
      <c r="I774" s="50" t="s">
        <v>19</v>
      </c>
      <c r="J774" s="50" t="s">
        <v>20</v>
      </c>
      <c r="K774" s="50" t="s">
        <v>20</v>
      </c>
      <c r="L774" s="50" t="s">
        <v>20</v>
      </c>
      <c r="M774" s="50" t="s">
        <v>20</v>
      </c>
      <c r="N774" s="50" t="s">
        <v>20</v>
      </c>
      <c r="O774" s="50" t="s">
        <v>2123</v>
      </c>
      <c r="P774" s="55" t="s">
        <v>723</v>
      </c>
      <c r="Q774" s="355" t="s">
        <v>1542</v>
      </c>
      <c r="R774" s="50" t="str">
        <f t="shared" si="23"/>
        <v>S</v>
      </c>
      <c r="S774" s="50" t="s">
        <v>715</v>
      </c>
      <c r="T774" s="50" t="s">
        <v>23</v>
      </c>
      <c r="U774" s="67">
        <v>2</v>
      </c>
      <c r="V774" s="50" t="s">
        <v>23</v>
      </c>
      <c r="W774" s="50" t="s">
        <v>1914</v>
      </c>
      <c r="X774" s="52" t="s">
        <v>2089</v>
      </c>
    </row>
    <row r="775" spans="1:24" s="93" customFormat="1" x14ac:dyDescent="0.25">
      <c r="A775" s="15"/>
      <c r="B775" s="49" t="str">
        <f t="shared" si="22"/>
        <v>1.7.1.1.54.0.1.00.00.00.00.00</v>
      </c>
      <c r="C775" s="50" t="s">
        <v>18</v>
      </c>
      <c r="D775" s="50" t="s">
        <v>71</v>
      </c>
      <c r="E775" s="50" t="s">
        <v>18</v>
      </c>
      <c r="F775" s="50" t="s">
        <v>18</v>
      </c>
      <c r="G775" s="50" t="s">
        <v>212</v>
      </c>
      <c r="H775" s="71" t="s">
        <v>19</v>
      </c>
      <c r="I775" s="50" t="s">
        <v>18</v>
      </c>
      <c r="J775" s="50" t="s">
        <v>20</v>
      </c>
      <c r="K775" s="50" t="s">
        <v>20</v>
      </c>
      <c r="L775" s="50" t="s">
        <v>20</v>
      </c>
      <c r="M775" s="50" t="s">
        <v>20</v>
      </c>
      <c r="N775" s="50" t="s">
        <v>20</v>
      </c>
      <c r="O775" s="50" t="s">
        <v>2123</v>
      </c>
      <c r="P775" s="55" t="s">
        <v>781</v>
      </c>
      <c r="Q775" s="355" t="s">
        <v>1542</v>
      </c>
      <c r="R775" s="50" t="str">
        <f t="shared" si="23"/>
        <v>A</v>
      </c>
      <c r="S775" s="50" t="s">
        <v>715</v>
      </c>
      <c r="T775" s="50" t="s">
        <v>23</v>
      </c>
      <c r="U775" s="67">
        <v>1</v>
      </c>
      <c r="V775" s="50" t="s">
        <v>23</v>
      </c>
      <c r="W775" s="50" t="s">
        <v>1914</v>
      </c>
      <c r="X775" s="54" t="s">
        <v>1942</v>
      </c>
    </row>
    <row r="776" spans="1:24" x14ac:dyDescent="0.25">
      <c r="B776" s="49" t="str">
        <f t="shared" ref="B776:B839" si="24">C776&amp;"."&amp;D776&amp;"."&amp;E776&amp;"."&amp;F776&amp;"."&amp;G776&amp;"."&amp;H776&amp;"."&amp;I776&amp;"."&amp;J776&amp;"."&amp;K776&amp;"."&amp;L776&amp;"."&amp;M776&amp;"."&amp;N776</f>
        <v>1.7.1.1.55.0.0.00.00.00.00.00</v>
      </c>
      <c r="C776" s="50" t="s">
        <v>18</v>
      </c>
      <c r="D776" s="50" t="s">
        <v>71</v>
      </c>
      <c r="E776" s="50" t="s">
        <v>18</v>
      </c>
      <c r="F776" s="50" t="s">
        <v>18</v>
      </c>
      <c r="G776" s="50" t="s">
        <v>213</v>
      </c>
      <c r="H776" s="50" t="s">
        <v>19</v>
      </c>
      <c r="I776" s="50" t="s">
        <v>19</v>
      </c>
      <c r="J776" s="50" t="s">
        <v>20</v>
      </c>
      <c r="K776" s="50" t="s">
        <v>20</v>
      </c>
      <c r="L776" s="50" t="s">
        <v>20</v>
      </c>
      <c r="M776" s="50" t="s">
        <v>20</v>
      </c>
      <c r="N776" s="50" t="s">
        <v>20</v>
      </c>
      <c r="O776" s="50" t="s">
        <v>2123</v>
      </c>
      <c r="P776" s="55" t="s">
        <v>724</v>
      </c>
      <c r="Q776" s="355" t="s">
        <v>1543</v>
      </c>
      <c r="R776" s="50" t="str">
        <f t="shared" ref="R776:R839" si="25">IF(U776=2,"S","A")</f>
        <v>S</v>
      </c>
      <c r="S776" s="50" t="s">
        <v>715</v>
      </c>
      <c r="T776" s="50" t="s">
        <v>23</v>
      </c>
      <c r="U776" s="67">
        <v>2</v>
      </c>
      <c r="V776" s="50" t="s">
        <v>23</v>
      </c>
      <c r="W776" s="50" t="s">
        <v>1914</v>
      </c>
      <c r="X776" s="52" t="s">
        <v>2089</v>
      </c>
    </row>
    <row r="777" spans="1:24" x14ac:dyDescent="0.25">
      <c r="B777" s="49" t="str">
        <f t="shared" si="24"/>
        <v>1.7.1.1.55.0.1.00.00.00.00.00</v>
      </c>
      <c r="C777" s="50" t="s">
        <v>18</v>
      </c>
      <c r="D777" s="50" t="s">
        <v>71</v>
      </c>
      <c r="E777" s="50" t="s">
        <v>18</v>
      </c>
      <c r="F777" s="50" t="s">
        <v>18</v>
      </c>
      <c r="G777" s="50" t="s">
        <v>213</v>
      </c>
      <c r="H777" s="71" t="s">
        <v>19</v>
      </c>
      <c r="I777" s="50" t="s">
        <v>18</v>
      </c>
      <c r="J777" s="50" t="s">
        <v>20</v>
      </c>
      <c r="K777" s="50" t="s">
        <v>20</v>
      </c>
      <c r="L777" s="50" t="s">
        <v>20</v>
      </c>
      <c r="M777" s="50" t="s">
        <v>20</v>
      </c>
      <c r="N777" s="50" t="s">
        <v>20</v>
      </c>
      <c r="O777" s="50" t="s">
        <v>2123</v>
      </c>
      <c r="P777" s="55" t="s">
        <v>2036</v>
      </c>
      <c r="Q777" s="355" t="s">
        <v>1543</v>
      </c>
      <c r="R777" s="50" t="str">
        <f t="shared" si="25"/>
        <v>A</v>
      </c>
      <c r="S777" s="50" t="s">
        <v>715</v>
      </c>
      <c r="T777" s="50" t="s">
        <v>23</v>
      </c>
      <c r="U777" s="67">
        <v>1</v>
      </c>
      <c r="V777" s="50" t="s">
        <v>23</v>
      </c>
      <c r="W777" s="50" t="s">
        <v>1914</v>
      </c>
      <c r="X777" s="54" t="s">
        <v>1942</v>
      </c>
    </row>
    <row r="778" spans="1:24" x14ac:dyDescent="0.25">
      <c r="B778" s="49" t="str">
        <f t="shared" si="24"/>
        <v>1.7.1.1.98.0.0.00.00.00.00.00</v>
      </c>
      <c r="C778" s="50" t="s">
        <v>18</v>
      </c>
      <c r="D778" s="50" t="s">
        <v>71</v>
      </c>
      <c r="E778" s="50" t="s">
        <v>18</v>
      </c>
      <c r="F778" s="50" t="s">
        <v>18</v>
      </c>
      <c r="G778" s="50" t="s">
        <v>129</v>
      </c>
      <c r="H778" s="50" t="s">
        <v>19</v>
      </c>
      <c r="I778" s="50" t="s">
        <v>19</v>
      </c>
      <c r="J778" s="50" t="s">
        <v>20</v>
      </c>
      <c r="K778" s="50" t="s">
        <v>20</v>
      </c>
      <c r="L778" s="50" t="s">
        <v>20</v>
      </c>
      <c r="M778" s="50" t="s">
        <v>20</v>
      </c>
      <c r="N778" s="50" t="s">
        <v>20</v>
      </c>
      <c r="O778" s="50" t="s">
        <v>2123</v>
      </c>
      <c r="P778" s="55" t="s">
        <v>2440</v>
      </c>
      <c r="Q778" s="355" t="s">
        <v>2441</v>
      </c>
      <c r="R778" s="50" t="str">
        <f t="shared" si="25"/>
        <v>S</v>
      </c>
      <c r="S778" s="50" t="s">
        <v>715</v>
      </c>
      <c r="T778" s="50" t="s">
        <v>23</v>
      </c>
      <c r="U778" s="67">
        <v>2</v>
      </c>
      <c r="V778" s="50" t="s">
        <v>23</v>
      </c>
      <c r="W778" s="50" t="s">
        <v>1914</v>
      </c>
      <c r="X778" s="52" t="s">
        <v>2443</v>
      </c>
    </row>
    <row r="779" spans="1:24" x14ac:dyDescent="0.25">
      <c r="B779" s="49" t="str">
        <f t="shared" si="24"/>
        <v>1.7.1.1.98.0.1.00.00.00.00.00</v>
      </c>
      <c r="C779" s="50" t="s">
        <v>18</v>
      </c>
      <c r="D779" s="50" t="s">
        <v>71</v>
      </c>
      <c r="E779" s="50" t="s">
        <v>18</v>
      </c>
      <c r="F779" s="50" t="s">
        <v>18</v>
      </c>
      <c r="G779" s="50" t="s">
        <v>129</v>
      </c>
      <c r="H779" s="71" t="s">
        <v>19</v>
      </c>
      <c r="I779" s="50" t="s">
        <v>18</v>
      </c>
      <c r="J779" s="50" t="s">
        <v>20</v>
      </c>
      <c r="K779" s="50" t="s">
        <v>20</v>
      </c>
      <c r="L779" s="50" t="s">
        <v>20</v>
      </c>
      <c r="M779" s="50" t="s">
        <v>20</v>
      </c>
      <c r="N779" s="50" t="s">
        <v>20</v>
      </c>
      <c r="O779" s="50" t="s">
        <v>2123</v>
      </c>
      <c r="P779" s="55" t="s">
        <v>2442</v>
      </c>
      <c r="Q779" s="355" t="s">
        <v>2441</v>
      </c>
      <c r="R779" s="50" t="str">
        <f t="shared" si="25"/>
        <v>S</v>
      </c>
      <c r="S779" s="50" t="s">
        <v>715</v>
      </c>
      <c r="T779" s="50" t="s">
        <v>23</v>
      </c>
      <c r="U779" s="67">
        <v>2</v>
      </c>
      <c r="V779" s="50" t="s">
        <v>23</v>
      </c>
      <c r="W779" s="50" t="s">
        <v>1914</v>
      </c>
      <c r="X779" s="54" t="s">
        <v>1970</v>
      </c>
    </row>
    <row r="780" spans="1:24" x14ac:dyDescent="0.25">
      <c r="B780" s="49" t="str">
        <f t="shared" si="24"/>
        <v>1.7.1.2.00.0.0.00.00.00.00.00</v>
      </c>
      <c r="C780" s="50" t="s">
        <v>18</v>
      </c>
      <c r="D780" s="50" t="s">
        <v>71</v>
      </c>
      <c r="E780" s="50" t="s">
        <v>18</v>
      </c>
      <c r="F780" s="50" t="s">
        <v>22</v>
      </c>
      <c r="G780" s="50" t="s">
        <v>20</v>
      </c>
      <c r="H780" s="50" t="s">
        <v>19</v>
      </c>
      <c r="I780" s="50" t="s">
        <v>19</v>
      </c>
      <c r="J780" s="50" t="s">
        <v>20</v>
      </c>
      <c r="K780" s="50" t="s">
        <v>20</v>
      </c>
      <c r="L780" s="50" t="s">
        <v>20</v>
      </c>
      <c r="M780" s="50" t="s">
        <v>20</v>
      </c>
      <c r="N780" s="50" t="s">
        <v>20</v>
      </c>
      <c r="O780" s="50" t="s">
        <v>2123</v>
      </c>
      <c r="P780" s="55" t="s">
        <v>725</v>
      </c>
      <c r="Q780" s="355" t="s">
        <v>1544</v>
      </c>
      <c r="R780" s="50" t="str">
        <f t="shared" si="25"/>
        <v>S</v>
      </c>
      <c r="S780" s="50" t="s">
        <v>715</v>
      </c>
      <c r="T780" s="50" t="s">
        <v>23</v>
      </c>
      <c r="U780" s="67">
        <v>2</v>
      </c>
      <c r="V780" s="50" t="s">
        <v>23</v>
      </c>
      <c r="W780" s="50" t="s">
        <v>1914</v>
      </c>
      <c r="X780" s="52" t="s">
        <v>2089</v>
      </c>
    </row>
    <row r="781" spans="1:24" x14ac:dyDescent="0.25">
      <c r="B781" s="49" t="str">
        <f t="shared" si="24"/>
        <v>1.7.1.2.50.0.0.00.00.00.00.00</v>
      </c>
      <c r="C781" s="50" t="s">
        <v>18</v>
      </c>
      <c r="D781" s="50" t="s">
        <v>71</v>
      </c>
      <c r="E781" s="50" t="s">
        <v>18</v>
      </c>
      <c r="F781" s="50" t="s">
        <v>22</v>
      </c>
      <c r="G781" s="50" t="s">
        <v>32</v>
      </c>
      <c r="H781" s="50" t="s">
        <v>19</v>
      </c>
      <c r="I781" s="50" t="s">
        <v>19</v>
      </c>
      <c r="J781" s="50" t="s">
        <v>20</v>
      </c>
      <c r="K781" s="50" t="s">
        <v>20</v>
      </c>
      <c r="L781" s="50" t="s">
        <v>20</v>
      </c>
      <c r="M781" s="50" t="s">
        <v>20</v>
      </c>
      <c r="N781" s="50" t="s">
        <v>20</v>
      </c>
      <c r="O781" s="50" t="s">
        <v>2123</v>
      </c>
      <c r="P781" s="55" t="s">
        <v>726</v>
      </c>
      <c r="Q781" s="355" t="s">
        <v>1545</v>
      </c>
      <c r="R781" s="50" t="str">
        <f t="shared" si="25"/>
        <v>S</v>
      </c>
      <c r="S781" s="50" t="s">
        <v>715</v>
      </c>
      <c r="T781" s="50" t="s">
        <v>23</v>
      </c>
      <c r="U781" s="67">
        <v>2</v>
      </c>
      <c r="V781" s="50" t="s">
        <v>23</v>
      </c>
      <c r="W781" s="50" t="s">
        <v>1914</v>
      </c>
      <c r="X781" s="52" t="s">
        <v>2089</v>
      </c>
    </row>
    <row r="782" spans="1:24" x14ac:dyDescent="0.25">
      <c r="B782" s="49" t="str">
        <f t="shared" si="24"/>
        <v>1.7.1.2.50.0.1.00.00.00.00.00</v>
      </c>
      <c r="C782" s="50" t="s">
        <v>18</v>
      </c>
      <c r="D782" s="50" t="s">
        <v>71</v>
      </c>
      <c r="E782" s="50" t="s">
        <v>18</v>
      </c>
      <c r="F782" s="50" t="s">
        <v>22</v>
      </c>
      <c r="G782" s="50" t="s">
        <v>32</v>
      </c>
      <c r="H782" s="71" t="s">
        <v>19</v>
      </c>
      <c r="I782" s="50" t="s">
        <v>18</v>
      </c>
      <c r="J782" s="50" t="s">
        <v>20</v>
      </c>
      <c r="K782" s="50" t="s">
        <v>20</v>
      </c>
      <c r="L782" s="50" t="s">
        <v>20</v>
      </c>
      <c r="M782" s="50" t="s">
        <v>20</v>
      </c>
      <c r="N782" s="50" t="s">
        <v>20</v>
      </c>
      <c r="O782" s="50" t="s">
        <v>2123</v>
      </c>
      <c r="P782" s="55" t="s">
        <v>2037</v>
      </c>
      <c r="Q782" s="355" t="s">
        <v>1545</v>
      </c>
      <c r="R782" s="50" t="str">
        <f t="shared" si="25"/>
        <v>A</v>
      </c>
      <c r="S782" s="50" t="s">
        <v>715</v>
      </c>
      <c r="T782" s="50" t="s">
        <v>23</v>
      </c>
      <c r="U782" s="67">
        <v>1</v>
      </c>
      <c r="V782" s="50" t="s">
        <v>23</v>
      </c>
      <c r="W782" s="50" t="s">
        <v>1914</v>
      </c>
      <c r="X782" s="54" t="s">
        <v>1942</v>
      </c>
    </row>
    <row r="783" spans="1:24" x14ac:dyDescent="0.25">
      <c r="B783" s="49" t="str">
        <f t="shared" si="24"/>
        <v>1.7.1.2.51.0.0.00.00.00.00.00</v>
      </c>
      <c r="C783" s="50" t="s">
        <v>18</v>
      </c>
      <c r="D783" s="50" t="s">
        <v>71</v>
      </c>
      <c r="E783" s="50" t="s">
        <v>18</v>
      </c>
      <c r="F783" s="50" t="s">
        <v>22</v>
      </c>
      <c r="G783" s="50" t="s">
        <v>34</v>
      </c>
      <c r="H783" s="50" t="s">
        <v>19</v>
      </c>
      <c r="I783" s="50" t="s">
        <v>19</v>
      </c>
      <c r="J783" s="50" t="s">
        <v>20</v>
      </c>
      <c r="K783" s="50" t="s">
        <v>20</v>
      </c>
      <c r="L783" s="50" t="s">
        <v>20</v>
      </c>
      <c r="M783" s="50" t="s">
        <v>20</v>
      </c>
      <c r="N783" s="50" t="s">
        <v>20</v>
      </c>
      <c r="O783" s="50" t="s">
        <v>2123</v>
      </c>
      <c r="P783" s="55" t="s">
        <v>727</v>
      </c>
      <c r="Q783" s="355" t="s">
        <v>1546</v>
      </c>
      <c r="R783" s="50" t="str">
        <f t="shared" si="25"/>
        <v>S</v>
      </c>
      <c r="S783" s="50" t="s">
        <v>715</v>
      </c>
      <c r="T783" s="50" t="s">
        <v>23</v>
      </c>
      <c r="U783" s="67">
        <v>2</v>
      </c>
      <c r="V783" s="50" t="s">
        <v>23</v>
      </c>
      <c r="W783" s="50" t="s">
        <v>1914</v>
      </c>
      <c r="X783" s="52" t="s">
        <v>2089</v>
      </c>
    </row>
    <row r="784" spans="1:24" x14ac:dyDescent="0.25">
      <c r="B784" s="49" t="str">
        <f t="shared" si="24"/>
        <v>1.7.1.2.51.0.1.00.00.00.00.00</v>
      </c>
      <c r="C784" s="50" t="s">
        <v>18</v>
      </c>
      <c r="D784" s="50" t="s">
        <v>71</v>
      </c>
      <c r="E784" s="50" t="s">
        <v>18</v>
      </c>
      <c r="F784" s="50" t="s">
        <v>22</v>
      </c>
      <c r="G784" s="50" t="s">
        <v>34</v>
      </c>
      <c r="H784" s="71" t="s">
        <v>19</v>
      </c>
      <c r="I784" s="50" t="s">
        <v>18</v>
      </c>
      <c r="J784" s="50" t="s">
        <v>20</v>
      </c>
      <c r="K784" s="50" t="s">
        <v>20</v>
      </c>
      <c r="L784" s="50" t="s">
        <v>20</v>
      </c>
      <c r="M784" s="50" t="s">
        <v>20</v>
      </c>
      <c r="N784" s="50" t="s">
        <v>20</v>
      </c>
      <c r="O784" s="50" t="s">
        <v>2123</v>
      </c>
      <c r="P784" s="55" t="s">
        <v>2038</v>
      </c>
      <c r="Q784" s="355" t="s">
        <v>1546</v>
      </c>
      <c r="R784" s="50" t="str">
        <f t="shared" si="25"/>
        <v>A</v>
      </c>
      <c r="S784" s="50" t="s">
        <v>715</v>
      </c>
      <c r="T784" s="50" t="s">
        <v>23</v>
      </c>
      <c r="U784" s="67">
        <v>1</v>
      </c>
      <c r="V784" s="50" t="s">
        <v>23</v>
      </c>
      <c r="W784" s="50" t="s">
        <v>1914</v>
      </c>
      <c r="X784" s="54" t="s">
        <v>1942</v>
      </c>
    </row>
    <row r="785" spans="2:24" x14ac:dyDescent="0.25">
      <c r="B785" s="49" t="str">
        <f t="shared" si="24"/>
        <v>1.7.1.2.52.0.0.00.00.00.00.00</v>
      </c>
      <c r="C785" s="50" t="s">
        <v>18</v>
      </c>
      <c r="D785" s="50" t="s">
        <v>71</v>
      </c>
      <c r="E785" s="50" t="s">
        <v>18</v>
      </c>
      <c r="F785" s="50" t="s">
        <v>22</v>
      </c>
      <c r="G785" s="50" t="s">
        <v>35</v>
      </c>
      <c r="H785" s="50" t="s">
        <v>19</v>
      </c>
      <c r="I785" s="50" t="s">
        <v>19</v>
      </c>
      <c r="J785" s="50" t="s">
        <v>20</v>
      </c>
      <c r="K785" s="50" t="s">
        <v>20</v>
      </c>
      <c r="L785" s="50" t="s">
        <v>20</v>
      </c>
      <c r="M785" s="50" t="s">
        <v>20</v>
      </c>
      <c r="N785" s="50" t="s">
        <v>20</v>
      </c>
      <c r="O785" s="50" t="s">
        <v>2123</v>
      </c>
      <c r="P785" s="55" t="s">
        <v>728</v>
      </c>
      <c r="Q785" s="355" t="s">
        <v>1547</v>
      </c>
      <c r="R785" s="50" t="str">
        <f t="shared" si="25"/>
        <v>S</v>
      </c>
      <c r="S785" s="50" t="s">
        <v>715</v>
      </c>
      <c r="T785" s="50" t="s">
        <v>23</v>
      </c>
      <c r="U785" s="67">
        <v>2</v>
      </c>
      <c r="V785" s="50" t="s">
        <v>23</v>
      </c>
      <c r="W785" s="50" t="s">
        <v>1914</v>
      </c>
      <c r="X785" s="52" t="s">
        <v>2089</v>
      </c>
    </row>
    <row r="786" spans="2:24" x14ac:dyDescent="0.25">
      <c r="B786" s="49" t="str">
        <f t="shared" si="24"/>
        <v>1.7.1.2.52.1.0.00.00.00.00.00</v>
      </c>
      <c r="C786" s="50" t="s">
        <v>18</v>
      </c>
      <c r="D786" s="50" t="s">
        <v>71</v>
      </c>
      <c r="E786" s="50" t="s">
        <v>18</v>
      </c>
      <c r="F786" s="50" t="s">
        <v>22</v>
      </c>
      <c r="G786" s="50" t="s">
        <v>35</v>
      </c>
      <c r="H786" s="50" t="s">
        <v>18</v>
      </c>
      <c r="I786" s="50" t="s">
        <v>19</v>
      </c>
      <c r="J786" s="50" t="s">
        <v>20</v>
      </c>
      <c r="K786" s="50" t="s">
        <v>20</v>
      </c>
      <c r="L786" s="50" t="s">
        <v>20</v>
      </c>
      <c r="M786" s="50" t="s">
        <v>20</v>
      </c>
      <c r="N786" s="50" t="s">
        <v>20</v>
      </c>
      <c r="O786" s="50" t="s">
        <v>2123</v>
      </c>
      <c r="P786" s="55" t="s">
        <v>729</v>
      </c>
      <c r="Q786" s="355" t="s">
        <v>1548</v>
      </c>
      <c r="R786" s="50" t="str">
        <f t="shared" si="25"/>
        <v>S</v>
      </c>
      <c r="S786" s="50" t="s">
        <v>715</v>
      </c>
      <c r="T786" s="50" t="s">
        <v>23</v>
      </c>
      <c r="U786" s="67">
        <v>2</v>
      </c>
      <c r="V786" s="50" t="s">
        <v>23</v>
      </c>
      <c r="W786" s="50" t="s">
        <v>1914</v>
      </c>
      <c r="X786" s="52" t="s">
        <v>2089</v>
      </c>
    </row>
    <row r="787" spans="2:24" x14ac:dyDescent="0.25">
      <c r="B787" s="49" t="str">
        <f t="shared" si="24"/>
        <v>1.7.1.2.52.1.1.00.00.00.00.00</v>
      </c>
      <c r="C787" s="50" t="s">
        <v>18</v>
      </c>
      <c r="D787" s="50" t="s">
        <v>71</v>
      </c>
      <c r="E787" s="50" t="s">
        <v>18</v>
      </c>
      <c r="F787" s="50" t="s">
        <v>22</v>
      </c>
      <c r="G787" s="50" t="s">
        <v>35</v>
      </c>
      <c r="H787" s="50" t="s">
        <v>18</v>
      </c>
      <c r="I787" s="50" t="s">
        <v>18</v>
      </c>
      <c r="J787" s="50" t="s">
        <v>20</v>
      </c>
      <c r="K787" s="50" t="s">
        <v>20</v>
      </c>
      <c r="L787" s="50" t="s">
        <v>20</v>
      </c>
      <c r="M787" s="50" t="s">
        <v>20</v>
      </c>
      <c r="N787" s="50" t="s">
        <v>20</v>
      </c>
      <c r="O787" s="50" t="s">
        <v>2123</v>
      </c>
      <c r="P787" s="55" t="s">
        <v>2039</v>
      </c>
      <c r="Q787" s="355" t="s">
        <v>1548</v>
      </c>
      <c r="R787" s="50" t="str">
        <f t="shared" si="25"/>
        <v>A</v>
      </c>
      <c r="S787" s="50" t="s">
        <v>715</v>
      </c>
      <c r="T787" s="50" t="s">
        <v>23</v>
      </c>
      <c r="U787" s="67">
        <v>1</v>
      </c>
      <c r="V787" s="50" t="s">
        <v>23</v>
      </c>
      <c r="W787" s="50" t="s">
        <v>1914</v>
      </c>
      <c r="X787" s="54" t="s">
        <v>1942</v>
      </c>
    </row>
    <row r="788" spans="2:24" x14ac:dyDescent="0.25">
      <c r="B788" s="49" t="str">
        <f t="shared" si="24"/>
        <v>1.7.1.2.52.2.0.00.00.00.00.00</v>
      </c>
      <c r="C788" s="50" t="s">
        <v>18</v>
      </c>
      <c r="D788" s="50" t="s">
        <v>71</v>
      </c>
      <c r="E788" s="50" t="s">
        <v>18</v>
      </c>
      <c r="F788" s="50" t="s">
        <v>22</v>
      </c>
      <c r="G788" s="50" t="s">
        <v>35</v>
      </c>
      <c r="H788" s="50" t="s">
        <v>22</v>
      </c>
      <c r="I788" s="50" t="s">
        <v>19</v>
      </c>
      <c r="J788" s="50" t="s">
        <v>20</v>
      </c>
      <c r="K788" s="50" t="s">
        <v>20</v>
      </c>
      <c r="L788" s="50" t="s">
        <v>20</v>
      </c>
      <c r="M788" s="50" t="s">
        <v>20</v>
      </c>
      <c r="N788" s="50" t="s">
        <v>20</v>
      </c>
      <c r="O788" s="50" t="s">
        <v>2123</v>
      </c>
      <c r="P788" s="55" t="s">
        <v>730</v>
      </c>
      <c r="Q788" s="355" t="s">
        <v>1549</v>
      </c>
      <c r="R788" s="50" t="str">
        <f t="shared" si="25"/>
        <v>S</v>
      </c>
      <c r="S788" s="50" t="s">
        <v>715</v>
      </c>
      <c r="T788" s="50" t="s">
        <v>23</v>
      </c>
      <c r="U788" s="67">
        <v>2</v>
      </c>
      <c r="V788" s="50" t="s">
        <v>23</v>
      </c>
      <c r="W788" s="50" t="s">
        <v>1914</v>
      </c>
      <c r="X788" s="52" t="s">
        <v>2089</v>
      </c>
    </row>
    <row r="789" spans="2:24" x14ac:dyDescent="0.25">
      <c r="B789" s="49" t="str">
        <f t="shared" si="24"/>
        <v>1.7.1.2.52.2.1.00.00.00.00.00</v>
      </c>
      <c r="C789" s="50" t="s">
        <v>18</v>
      </c>
      <c r="D789" s="50" t="s">
        <v>71</v>
      </c>
      <c r="E789" s="50" t="s">
        <v>18</v>
      </c>
      <c r="F789" s="50" t="s">
        <v>22</v>
      </c>
      <c r="G789" s="50" t="s">
        <v>35</v>
      </c>
      <c r="H789" s="50" t="s">
        <v>22</v>
      </c>
      <c r="I789" s="50" t="s">
        <v>18</v>
      </c>
      <c r="J789" s="50" t="s">
        <v>20</v>
      </c>
      <c r="K789" s="50" t="s">
        <v>20</v>
      </c>
      <c r="L789" s="50" t="s">
        <v>20</v>
      </c>
      <c r="M789" s="50" t="s">
        <v>20</v>
      </c>
      <c r="N789" s="50" t="s">
        <v>20</v>
      </c>
      <c r="O789" s="50" t="s">
        <v>2123</v>
      </c>
      <c r="P789" s="55" t="s">
        <v>2040</v>
      </c>
      <c r="Q789" s="355" t="s">
        <v>1549</v>
      </c>
      <c r="R789" s="50" t="str">
        <f t="shared" si="25"/>
        <v>A</v>
      </c>
      <c r="S789" s="50" t="s">
        <v>715</v>
      </c>
      <c r="T789" s="50" t="s">
        <v>23</v>
      </c>
      <c r="U789" s="67">
        <v>1</v>
      </c>
      <c r="V789" s="50" t="s">
        <v>23</v>
      </c>
      <c r="W789" s="50" t="s">
        <v>1914</v>
      </c>
      <c r="X789" s="54" t="s">
        <v>1942</v>
      </c>
    </row>
    <row r="790" spans="2:24" x14ac:dyDescent="0.25">
      <c r="B790" s="49" t="str">
        <f t="shared" si="24"/>
        <v>1.7.1.2.52.3.0.00.00.00.00.00</v>
      </c>
      <c r="C790" s="50" t="s">
        <v>18</v>
      </c>
      <c r="D790" s="50" t="s">
        <v>71</v>
      </c>
      <c r="E790" s="50" t="s">
        <v>18</v>
      </c>
      <c r="F790" s="50" t="s">
        <v>22</v>
      </c>
      <c r="G790" s="50" t="s">
        <v>35</v>
      </c>
      <c r="H790" s="50" t="s">
        <v>23</v>
      </c>
      <c r="I790" s="50" t="s">
        <v>19</v>
      </c>
      <c r="J790" s="50" t="s">
        <v>20</v>
      </c>
      <c r="K790" s="50" t="s">
        <v>20</v>
      </c>
      <c r="L790" s="50" t="s">
        <v>20</v>
      </c>
      <c r="M790" s="50" t="s">
        <v>20</v>
      </c>
      <c r="N790" s="50" t="s">
        <v>20</v>
      </c>
      <c r="O790" s="50" t="s">
        <v>2123</v>
      </c>
      <c r="P790" s="55" t="s">
        <v>731</v>
      </c>
      <c r="Q790" s="355" t="s">
        <v>1550</v>
      </c>
      <c r="R790" s="50" t="str">
        <f t="shared" si="25"/>
        <v>S</v>
      </c>
      <c r="S790" s="50" t="s">
        <v>715</v>
      </c>
      <c r="T790" s="50" t="s">
        <v>23</v>
      </c>
      <c r="U790" s="67">
        <v>2</v>
      </c>
      <c r="V790" s="50" t="s">
        <v>23</v>
      </c>
      <c r="W790" s="50" t="s">
        <v>1914</v>
      </c>
      <c r="X790" s="52" t="s">
        <v>2089</v>
      </c>
    </row>
    <row r="791" spans="2:24" x14ac:dyDescent="0.25">
      <c r="B791" s="49" t="str">
        <f t="shared" si="24"/>
        <v>1.7.1.2.52.3.1.00.00.00.00.00</v>
      </c>
      <c r="C791" s="50" t="s">
        <v>18</v>
      </c>
      <c r="D791" s="50" t="s">
        <v>71</v>
      </c>
      <c r="E791" s="50" t="s">
        <v>18</v>
      </c>
      <c r="F791" s="50" t="s">
        <v>22</v>
      </c>
      <c r="G791" s="50" t="s">
        <v>35</v>
      </c>
      <c r="H791" s="50" t="s">
        <v>23</v>
      </c>
      <c r="I791" s="50" t="s">
        <v>18</v>
      </c>
      <c r="J791" s="50" t="s">
        <v>20</v>
      </c>
      <c r="K791" s="50" t="s">
        <v>20</v>
      </c>
      <c r="L791" s="50" t="s">
        <v>20</v>
      </c>
      <c r="M791" s="50" t="s">
        <v>20</v>
      </c>
      <c r="N791" s="50" t="s">
        <v>20</v>
      </c>
      <c r="O791" s="50" t="s">
        <v>2123</v>
      </c>
      <c r="P791" s="55" t="s">
        <v>2041</v>
      </c>
      <c r="Q791" s="355" t="s">
        <v>1550</v>
      </c>
      <c r="R791" s="50" t="str">
        <f t="shared" si="25"/>
        <v>A</v>
      </c>
      <c r="S791" s="50" t="s">
        <v>715</v>
      </c>
      <c r="T791" s="50" t="s">
        <v>23</v>
      </c>
      <c r="U791" s="67">
        <v>1</v>
      </c>
      <c r="V791" s="50" t="s">
        <v>23</v>
      </c>
      <c r="W791" s="50" t="s">
        <v>1914</v>
      </c>
      <c r="X791" s="54" t="s">
        <v>1942</v>
      </c>
    </row>
    <row r="792" spans="2:24" x14ac:dyDescent="0.25">
      <c r="B792" s="49" t="str">
        <f t="shared" si="24"/>
        <v>1.7.1.2.52.4.0.00.00.00.00.00</v>
      </c>
      <c r="C792" s="50" t="s">
        <v>18</v>
      </c>
      <c r="D792" s="50" t="s">
        <v>71</v>
      </c>
      <c r="E792" s="50" t="s">
        <v>18</v>
      </c>
      <c r="F792" s="50" t="s">
        <v>22</v>
      </c>
      <c r="G792" s="50" t="s">
        <v>35</v>
      </c>
      <c r="H792" s="50" t="s">
        <v>48</v>
      </c>
      <c r="I792" s="50" t="s">
        <v>19</v>
      </c>
      <c r="J792" s="50" t="s">
        <v>20</v>
      </c>
      <c r="K792" s="50" t="s">
        <v>20</v>
      </c>
      <c r="L792" s="50" t="s">
        <v>20</v>
      </c>
      <c r="M792" s="50" t="s">
        <v>20</v>
      </c>
      <c r="N792" s="50" t="s">
        <v>20</v>
      </c>
      <c r="O792" s="50" t="s">
        <v>2123</v>
      </c>
      <c r="P792" s="55" t="s">
        <v>732</v>
      </c>
      <c r="Q792" s="355" t="s">
        <v>1551</v>
      </c>
      <c r="R792" s="50" t="str">
        <f t="shared" si="25"/>
        <v>S</v>
      </c>
      <c r="S792" s="50" t="s">
        <v>715</v>
      </c>
      <c r="T792" s="50" t="s">
        <v>23</v>
      </c>
      <c r="U792" s="67">
        <v>2</v>
      </c>
      <c r="V792" s="50" t="s">
        <v>23</v>
      </c>
      <c r="W792" s="50" t="s">
        <v>1914</v>
      </c>
      <c r="X792" s="52" t="s">
        <v>2089</v>
      </c>
    </row>
    <row r="793" spans="2:24" x14ac:dyDescent="0.25">
      <c r="B793" s="49" t="str">
        <f t="shared" si="24"/>
        <v>1.7.1.2.52.4.1.00.00.00.00.00</v>
      </c>
      <c r="C793" s="50" t="s">
        <v>18</v>
      </c>
      <c r="D793" s="50" t="s">
        <v>71</v>
      </c>
      <c r="E793" s="50" t="s">
        <v>18</v>
      </c>
      <c r="F793" s="50" t="s">
        <v>22</v>
      </c>
      <c r="G793" s="50" t="s">
        <v>35</v>
      </c>
      <c r="H793" s="50" t="s">
        <v>48</v>
      </c>
      <c r="I793" s="50" t="s">
        <v>18</v>
      </c>
      <c r="J793" s="50" t="s">
        <v>20</v>
      </c>
      <c r="K793" s="50" t="s">
        <v>20</v>
      </c>
      <c r="L793" s="50" t="s">
        <v>20</v>
      </c>
      <c r="M793" s="50" t="s">
        <v>20</v>
      </c>
      <c r="N793" s="50" t="s">
        <v>20</v>
      </c>
      <c r="O793" s="50" t="s">
        <v>2123</v>
      </c>
      <c r="P793" s="55" t="s">
        <v>2042</v>
      </c>
      <c r="Q793" s="355" t="s">
        <v>1551</v>
      </c>
      <c r="R793" s="50" t="str">
        <f t="shared" si="25"/>
        <v>A</v>
      </c>
      <c r="S793" s="50" t="s">
        <v>715</v>
      </c>
      <c r="T793" s="50" t="s">
        <v>23</v>
      </c>
      <c r="U793" s="67">
        <v>1</v>
      </c>
      <c r="V793" s="50" t="s">
        <v>23</v>
      </c>
      <c r="W793" s="50" t="s">
        <v>1914</v>
      </c>
      <c r="X793" s="54" t="s">
        <v>1942</v>
      </c>
    </row>
    <row r="794" spans="2:24" x14ac:dyDescent="0.25">
      <c r="B794" s="49" t="str">
        <f t="shared" si="24"/>
        <v>1.7.1.2.99.0.0.00.00.00.00.00</v>
      </c>
      <c r="C794" s="50" t="s">
        <v>18</v>
      </c>
      <c r="D794" s="50" t="s">
        <v>71</v>
      </c>
      <c r="E794" s="50" t="s">
        <v>18</v>
      </c>
      <c r="F794" s="50" t="s">
        <v>22</v>
      </c>
      <c r="G794" s="50" t="s">
        <v>101</v>
      </c>
      <c r="H794" s="50" t="s">
        <v>19</v>
      </c>
      <c r="I794" s="50" t="s">
        <v>19</v>
      </c>
      <c r="J794" s="50" t="s">
        <v>20</v>
      </c>
      <c r="K794" s="50" t="s">
        <v>20</v>
      </c>
      <c r="L794" s="50" t="s">
        <v>20</v>
      </c>
      <c r="M794" s="50" t="s">
        <v>20</v>
      </c>
      <c r="N794" s="50" t="s">
        <v>20</v>
      </c>
      <c r="O794" s="50" t="s">
        <v>2123</v>
      </c>
      <c r="P794" s="55" t="s">
        <v>733</v>
      </c>
      <c r="Q794" s="355" t="s">
        <v>1552</v>
      </c>
      <c r="R794" s="50" t="str">
        <f t="shared" si="25"/>
        <v>S</v>
      </c>
      <c r="S794" s="50" t="s">
        <v>715</v>
      </c>
      <c r="T794" s="50" t="s">
        <v>23</v>
      </c>
      <c r="U794" s="67">
        <v>2</v>
      </c>
      <c r="V794" s="50" t="s">
        <v>23</v>
      </c>
      <c r="W794" s="50" t="s">
        <v>1914</v>
      </c>
      <c r="X794" s="69" t="s">
        <v>2459</v>
      </c>
    </row>
    <row r="795" spans="2:24" x14ac:dyDescent="0.25">
      <c r="B795" s="49" t="str">
        <f t="shared" si="24"/>
        <v>1.7.1.2.99.0.1.00.00.00.00.00</v>
      </c>
      <c r="C795" s="50" t="s">
        <v>18</v>
      </c>
      <c r="D795" s="50" t="s">
        <v>71</v>
      </c>
      <c r="E795" s="50" t="s">
        <v>18</v>
      </c>
      <c r="F795" s="50" t="s">
        <v>22</v>
      </c>
      <c r="G795" s="50" t="s">
        <v>101</v>
      </c>
      <c r="H795" s="71" t="s">
        <v>19</v>
      </c>
      <c r="I795" s="50" t="s">
        <v>18</v>
      </c>
      <c r="J795" s="50" t="s">
        <v>20</v>
      </c>
      <c r="K795" s="50" t="s">
        <v>20</v>
      </c>
      <c r="L795" s="50" t="s">
        <v>20</v>
      </c>
      <c r="M795" s="50" t="s">
        <v>20</v>
      </c>
      <c r="N795" s="50" t="s">
        <v>20</v>
      </c>
      <c r="O795" s="50" t="s">
        <v>2123</v>
      </c>
      <c r="P795" s="55" t="s">
        <v>787</v>
      </c>
      <c r="Q795" s="355" t="s">
        <v>1552</v>
      </c>
      <c r="R795" s="50" t="str">
        <f t="shared" si="25"/>
        <v>S</v>
      </c>
      <c r="S795" s="50" t="s">
        <v>715</v>
      </c>
      <c r="T795" s="50" t="s">
        <v>23</v>
      </c>
      <c r="U795" s="67">
        <v>2</v>
      </c>
      <c r="V795" s="50" t="s">
        <v>23</v>
      </c>
      <c r="W795" s="50" t="s">
        <v>1914</v>
      </c>
      <c r="X795" s="54" t="s">
        <v>1970</v>
      </c>
    </row>
    <row r="796" spans="2:24" x14ac:dyDescent="0.25">
      <c r="B796" s="49" t="str">
        <f t="shared" si="24"/>
        <v>1.7.1.3.00.0.0.00.00.00.00.00</v>
      </c>
      <c r="C796" s="50" t="s">
        <v>18</v>
      </c>
      <c r="D796" s="50" t="s">
        <v>71</v>
      </c>
      <c r="E796" s="50" t="s">
        <v>18</v>
      </c>
      <c r="F796" s="50" t="s">
        <v>23</v>
      </c>
      <c r="G796" s="50" t="s">
        <v>20</v>
      </c>
      <c r="H796" s="50" t="s">
        <v>19</v>
      </c>
      <c r="I796" s="50" t="s">
        <v>19</v>
      </c>
      <c r="J796" s="50" t="s">
        <v>20</v>
      </c>
      <c r="K796" s="50" t="s">
        <v>20</v>
      </c>
      <c r="L796" s="50" t="s">
        <v>20</v>
      </c>
      <c r="M796" s="50" t="s">
        <v>20</v>
      </c>
      <c r="N796" s="50" t="s">
        <v>20</v>
      </c>
      <c r="O796" s="50" t="s">
        <v>2123</v>
      </c>
      <c r="P796" s="55" t="s">
        <v>836</v>
      </c>
      <c r="Q796" s="355" t="s">
        <v>1536</v>
      </c>
      <c r="R796" s="50" t="str">
        <f t="shared" si="25"/>
        <v>S</v>
      </c>
      <c r="S796" s="50" t="s">
        <v>715</v>
      </c>
      <c r="T796" s="50" t="s">
        <v>23</v>
      </c>
      <c r="U796" s="67">
        <v>2</v>
      </c>
      <c r="V796" s="50" t="s">
        <v>23</v>
      </c>
      <c r="W796" s="50" t="s">
        <v>1914</v>
      </c>
      <c r="X796" s="52" t="s">
        <v>2089</v>
      </c>
    </row>
    <row r="797" spans="2:24" x14ac:dyDescent="0.25">
      <c r="B797" s="49" t="str">
        <f t="shared" si="24"/>
        <v>1.7.1.3.50.0.0.00.00.00.00.00</v>
      </c>
      <c r="C797" s="50" t="s">
        <v>18</v>
      </c>
      <c r="D797" s="50" t="s">
        <v>71</v>
      </c>
      <c r="E797" s="50" t="s">
        <v>18</v>
      </c>
      <c r="F797" s="50" t="s">
        <v>23</v>
      </c>
      <c r="G797" s="50" t="s">
        <v>32</v>
      </c>
      <c r="H797" s="50" t="s">
        <v>19</v>
      </c>
      <c r="I797" s="50" t="s">
        <v>19</v>
      </c>
      <c r="J797" s="50" t="s">
        <v>20</v>
      </c>
      <c r="K797" s="50" t="s">
        <v>20</v>
      </c>
      <c r="L797" s="50" t="s">
        <v>20</v>
      </c>
      <c r="M797" s="50" t="s">
        <v>20</v>
      </c>
      <c r="N797" s="50" t="s">
        <v>20</v>
      </c>
      <c r="O797" s="50" t="s">
        <v>2123</v>
      </c>
      <c r="P797" s="55" t="s">
        <v>735</v>
      </c>
      <c r="Q797" s="355" t="s">
        <v>1553</v>
      </c>
      <c r="R797" s="50" t="str">
        <f t="shared" si="25"/>
        <v>S</v>
      </c>
      <c r="S797" s="50" t="s">
        <v>715</v>
      </c>
      <c r="T797" s="50" t="s">
        <v>23</v>
      </c>
      <c r="U797" s="67">
        <v>2</v>
      </c>
      <c r="V797" s="50" t="s">
        <v>23</v>
      </c>
      <c r="W797" s="50" t="s">
        <v>1914</v>
      </c>
      <c r="X797" s="52" t="s">
        <v>2089</v>
      </c>
    </row>
    <row r="798" spans="2:24" x14ac:dyDescent="0.25">
      <c r="B798" s="49" t="str">
        <f t="shared" si="24"/>
        <v>1.7.1.3.50.1.0.00.00.00.00.00</v>
      </c>
      <c r="C798" s="50" t="s">
        <v>18</v>
      </c>
      <c r="D798" s="50" t="s">
        <v>71</v>
      </c>
      <c r="E798" s="50" t="s">
        <v>18</v>
      </c>
      <c r="F798" s="50" t="s">
        <v>23</v>
      </c>
      <c r="G798" s="50" t="s">
        <v>32</v>
      </c>
      <c r="H798" s="50" t="s">
        <v>18</v>
      </c>
      <c r="I798" s="50" t="s">
        <v>19</v>
      </c>
      <c r="J798" s="50" t="s">
        <v>20</v>
      </c>
      <c r="K798" s="50" t="s">
        <v>20</v>
      </c>
      <c r="L798" s="50" t="s">
        <v>20</v>
      </c>
      <c r="M798" s="50" t="s">
        <v>20</v>
      </c>
      <c r="N798" s="50" t="s">
        <v>20</v>
      </c>
      <c r="O798" s="50" t="s">
        <v>2123</v>
      </c>
      <c r="P798" s="55" t="s">
        <v>736</v>
      </c>
      <c r="Q798" s="355" t="s">
        <v>1554</v>
      </c>
      <c r="R798" s="50" t="str">
        <f t="shared" si="25"/>
        <v>S</v>
      </c>
      <c r="S798" s="50" t="s">
        <v>715</v>
      </c>
      <c r="T798" s="50" t="s">
        <v>23</v>
      </c>
      <c r="U798" s="67">
        <v>2</v>
      </c>
      <c r="V798" s="50" t="s">
        <v>23</v>
      </c>
      <c r="W798" s="50" t="s">
        <v>1914</v>
      </c>
      <c r="X798" s="52" t="s">
        <v>2089</v>
      </c>
    </row>
    <row r="799" spans="2:24" x14ac:dyDescent="0.25">
      <c r="B799" s="49" t="str">
        <f t="shared" si="24"/>
        <v>1.7.1.3.50.1.1.00.00.00.00.00</v>
      </c>
      <c r="C799" s="50" t="s">
        <v>18</v>
      </c>
      <c r="D799" s="50" t="s">
        <v>71</v>
      </c>
      <c r="E799" s="50" t="s">
        <v>18</v>
      </c>
      <c r="F799" s="50" t="s">
        <v>23</v>
      </c>
      <c r="G799" s="50" t="s">
        <v>32</v>
      </c>
      <c r="H799" s="50" t="s">
        <v>18</v>
      </c>
      <c r="I799" s="50" t="s">
        <v>18</v>
      </c>
      <c r="J799" s="50" t="s">
        <v>20</v>
      </c>
      <c r="K799" s="50" t="s">
        <v>20</v>
      </c>
      <c r="L799" s="50" t="s">
        <v>20</v>
      </c>
      <c r="M799" s="50" t="s">
        <v>20</v>
      </c>
      <c r="N799" s="50" t="s">
        <v>20</v>
      </c>
      <c r="O799" s="50" t="s">
        <v>2123</v>
      </c>
      <c r="P799" s="55" t="s">
        <v>2013</v>
      </c>
      <c r="Q799" s="355" t="s">
        <v>1554</v>
      </c>
      <c r="R799" s="50" t="str">
        <f t="shared" si="25"/>
        <v>A</v>
      </c>
      <c r="S799" s="50" t="s">
        <v>715</v>
      </c>
      <c r="T799" s="50" t="s">
        <v>23</v>
      </c>
      <c r="U799" s="67">
        <v>1</v>
      </c>
      <c r="V799" s="50" t="s">
        <v>23</v>
      </c>
      <c r="W799" s="50" t="s">
        <v>1914</v>
      </c>
      <c r="X799" s="54" t="s">
        <v>1942</v>
      </c>
    </row>
    <row r="800" spans="2:24" x14ac:dyDescent="0.25">
      <c r="B800" s="49" t="str">
        <f t="shared" si="24"/>
        <v>1.7.1.3.50.2.0.00.00.00.00.00</v>
      </c>
      <c r="C800" s="50" t="s">
        <v>18</v>
      </c>
      <c r="D800" s="50" t="s">
        <v>71</v>
      </c>
      <c r="E800" s="50" t="s">
        <v>18</v>
      </c>
      <c r="F800" s="50" t="s">
        <v>23</v>
      </c>
      <c r="G800" s="50" t="s">
        <v>32</v>
      </c>
      <c r="H800" s="50" t="s">
        <v>22</v>
      </c>
      <c r="I800" s="50" t="s">
        <v>19</v>
      </c>
      <c r="J800" s="50" t="s">
        <v>20</v>
      </c>
      <c r="K800" s="50" t="s">
        <v>20</v>
      </c>
      <c r="L800" s="50" t="s">
        <v>20</v>
      </c>
      <c r="M800" s="50" t="s">
        <v>20</v>
      </c>
      <c r="N800" s="50" t="s">
        <v>20</v>
      </c>
      <c r="O800" s="50" t="s">
        <v>2123</v>
      </c>
      <c r="P800" s="55" t="s">
        <v>737</v>
      </c>
      <c r="Q800" s="355" t="s">
        <v>1555</v>
      </c>
      <c r="R800" s="50" t="str">
        <f t="shared" si="25"/>
        <v>S</v>
      </c>
      <c r="S800" s="50" t="s">
        <v>715</v>
      </c>
      <c r="T800" s="50" t="s">
        <v>23</v>
      </c>
      <c r="U800" s="67">
        <v>2</v>
      </c>
      <c r="V800" s="50" t="s">
        <v>23</v>
      </c>
      <c r="W800" s="50" t="s">
        <v>1914</v>
      </c>
      <c r="X800" s="52" t="s">
        <v>2089</v>
      </c>
    </row>
    <row r="801" spans="1:24" s="93" customFormat="1" x14ac:dyDescent="0.25">
      <c r="A801" s="15"/>
      <c r="B801" s="49" t="str">
        <f t="shared" si="24"/>
        <v>1.7.1.3.50.2.1.00.00.00.00.00</v>
      </c>
      <c r="C801" s="50" t="s">
        <v>18</v>
      </c>
      <c r="D801" s="50" t="s">
        <v>71</v>
      </c>
      <c r="E801" s="50" t="s">
        <v>18</v>
      </c>
      <c r="F801" s="50" t="s">
        <v>23</v>
      </c>
      <c r="G801" s="50" t="s">
        <v>32</v>
      </c>
      <c r="H801" s="50" t="s">
        <v>22</v>
      </c>
      <c r="I801" s="50" t="s">
        <v>18</v>
      </c>
      <c r="J801" s="50" t="s">
        <v>20</v>
      </c>
      <c r="K801" s="50" t="s">
        <v>20</v>
      </c>
      <c r="L801" s="50" t="s">
        <v>20</v>
      </c>
      <c r="M801" s="50" t="s">
        <v>20</v>
      </c>
      <c r="N801" s="50" t="s">
        <v>20</v>
      </c>
      <c r="O801" s="50" t="s">
        <v>2123</v>
      </c>
      <c r="P801" s="55" t="s">
        <v>2014</v>
      </c>
      <c r="Q801" s="355" t="s">
        <v>1555</v>
      </c>
      <c r="R801" s="50" t="str">
        <f t="shared" si="25"/>
        <v>A</v>
      </c>
      <c r="S801" s="50" t="s">
        <v>715</v>
      </c>
      <c r="T801" s="50" t="s">
        <v>23</v>
      </c>
      <c r="U801" s="67">
        <v>1</v>
      </c>
      <c r="V801" s="50" t="s">
        <v>23</v>
      </c>
      <c r="W801" s="50" t="s">
        <v>1914</v>
      </c>
      <c r="X801" s="54" t="s">
        <v>1942</v>
      </c>
    </row>
    <row r="802" spans="1:24" s="93" customFormat="1" x14ac:dyDescent="0.25">
      <c r="A802" s="15"/>
      <c r="B802" s="49" t="str">
        <f t="shared" si="24"/>
        <v>1.7.1.3.50.3.0.00.00.00.00.00</v>
      </c>
      <c r="C802" s="50" t="s">
        <v>18</v>
      </c>
      <c r="D802" s="50" t="s">
        <v>71</v>
      </c>
      <c r="E802" s="50" t="s">
        <v>18</v>
      </c>
      <c r="F802" s="50" t="s">
        <v>23</v>
      </c>
      <c r="G802" s="50" t="s">
        <v>32</v>
      </c>
      <c r="H802" s="50" t="s">
        <v>23</v>
      </c>
      <c r="I802" s="50" t="s">
        <v>19</v>
      </c>
      <c r="J802" s="50" t="s">
        <v>20</v>
      </c>
      <c r="K802" s="50" t="s">
        <v>20</v>
      </c>
      <c r="L802" s="50" t="s">
        <v>20</v>
      </c>
      <c r="M802" s="50" t="s">
        <v>20</v>
      </c>
      <c r="N802" s="50" t="s">
        <v>20</v>
      </c>
      <c r="O802" s="50" t="s">
        <v>2123</v>
      </c>
      <c r="P802" s="55" t="s">
        <v>738</v>
      </c>
      <c r="Q802" s="355" t="s">
        <v>1556</v>
      </c>
      <c r="R802" s="50" t="str">
        <f t="shared" si="25"/>
        <v>S</v>
      </c>
      <c r="S802" s="50" t="s">
        <v>715</v>
      </c>
      <c r="T802" s="50" t="s">
        <v>23</v>
      </c>
      <c r="U802" s="67">
        <v>2</v>
      </c>
      <c r="V802" s="50" t="s">
        <v>23</v>
      </c>
      <c r="W802" s="50" t="s">
        <v>1914</v>
      </c>
      <c r="X802" s="52" t="s">
        <v>2089</v>
      </c>
    </row>
    <row r="803" spans="1:24" x14ac:dyDescent="0.25">
      <c r="B803" s="49" t="str">
        <f t="shared" si="24"/>
        <v>1.7.1.3.50.3.1.00.00.00.00.00</v>
      </c>
      <c r="C803" s="50" t="s">
        <v>18</v>
      </c>
      <c r="D803" s="50" t="s">
        <v>71</v>
      </c>
      <c r="E803" s="50" t="s">
        <v>18</v>
      </c>
      <c r="F803" s="50" t="s">
        <v>23</v>
      </c>
      <c r="G803" s="50" t="s">
        <v>32</v>
      </c>
      <c r="H803" s="50" t="s">
        <v>23</v>
      </c>
      <c r="I803" s="50" t="s">
        <v>18</v>
      </c>
      <c r="J803" s="50" t="s">
        <v>20</v>
      </c>
      <c r="K803" s="50" t="s">
        <v>20</v>
      </c>
      <c r="L803" s="50" t="s">
        <v>20</v>
      </c>
      <c r="M803" s="50" t="s">
        <v>20</v>
      </c>
      <c r="N803" s="50" t="s">
        <v>20</v>
      </c>
      <c r="O803" s="50" t="s">
        <v>2123</v>
      </c>
      <c r="P803" s="55" t="s">
        <v>2015</v>
      </c>
      <c r="Q803" s="355" t="s">
        <v>1556</v>
      </c>
      <c r="R803" s="50" t="str">
        <f t="shared" si="25"/>
        <v>A</v>
      </c>
      <c r="S803" s="50" t="s">
        <v>715</v>
      </c>
      <c r="T803" s="50" t="s">
        <v>23</v>
      </c>
      <c r="U803" s="67">
        <v>1</v>
      </c>
      <c r="V803" s="50" t="s">
        <v>23</v>
      </c>
      <c r="W803" s="50" t="s">
        <v>1914</v>
      </c>
      <c r="X803" s="54" t="s">
        <v>1942</v>
      </c>
    </row>
    <row r="804" spans="1:24" x14ac:dyDescent="0.25">
      <c r="B804" s="49" t="str">
        <f t="shared" si="24"/>
        <v>1.7.1.3.50.4.0.00.00.00.00.00</v>
      </c>
      <c r="C804" s="50" t="s">
        <v>18</v>
      </c>
      <c r="D804" s="50" t="s">
        <v>71</v>
      </c>
      <c r="E804" s="50" t="s">
        <v>18</v>
      </c>
      <c r="F804" s="50" t="s">
        <v>23</v>
      </c>
      <c r="G804" s="50" t="s">
        <v>32</v>
      </c>
      <c r="H804" s="50" t="s">
        <v>48</v>
      </c>
      <c r="I804" s="50" t="s">
        <v>19</v>
      </c>
      <c r="J804" s="50" t="s">
        <v>20</v>
      </c>
      <c r="K804" s="50" t="s">
        <v>20</v>
      </c>
      <c r="L804" s="50" t="s">
        <v>20</v>
      </c>
      <c r="M804" s="50" t="s">
        <v>20</v>
      </c>
      <c r="N804" s="50" t="s">
        <v>20</v>
      </c>
      <c r="O804" s="50" t="s">
        <v>2123</v>
      </c>
      <c r="P804" s="55" t="s">
        <v>739</v>
      </c>
      <c r="Q804" s="355" t="s">
        <v>1557</v>
      </c>
      <c r="R804" s="50" t="str">
        <f t="shared" si="25"/>
        <v>S</v>
      </c>
      <c r="S804" s="50" t="s">
        <v>715</v>
      </c>
      <c r="T804" s="50" t="s">
        <v>23</v>
      </c>
      <c r="U804" s="67">
        <v>2</v>
      </c>
      <c r="V804" s="50" t="s">
        <v>23</v>
      </c>
      <c r="W804" s="50" t="s">
        <v>1914</v>
      </c>
      <c r="X804" s="52" t="s">
        <v>2089</v>
      </c>
    </row>
    <row r="805" spans="1:24" x14ac:dyDescent="0.25">
      <c r="B805" s="49" t="str">
        <f t="shared" si="24"/>
        <v>1.7.1.3.50.4.1.00.00.00.00.00</v>
      </c>
      <c r="C805" s="50" t="s">
        <v>18</v>
      </c>
      <c r="D805" s="50" t="s">
        <v>71</v>
      </c>
      <c r="E805" s="50" t="s">
        <v>18</v>
      </c>
      <c r="F805" s="50" t="s">
        <v>23</v>
      </c>
      <c r="G805" s="50" t="s">
        <v>32</v>
      </c>
      <c r="H805" s="50" t="s">
        <v>48</v>
      </c>
      <c r="I805" s="50" t="s">
        <v>18</v>
      </c>
      <c r="J805" s="50" t="s">
        <v>20</v>
      </c>
      <c r="K805" s="50" t="s">
        <v>20</v>
      </c>
      <c r="L805" s="50" t="s">
        <v>20</v>
      </c>
      <c r="M805" s="50" t="s">
        <v>20</v>
      </c>
      <c r="N805" s="50" t="s">
        <v>20</v>
      </c>
      <c r="O805" s="50" t="s">
        <v>2123</v>
      </c>
      <c r="P805" s="55" t="s">
        <v>2016</v>
      </c>
      <c r="Q805" s="355" t="s">
        <v>1557</v>
      </c>
      <c r="R805" s="50" t="str">
        <f t="shared" si="25"/>
        <v>A</v>
      </c>
      <c r="S805" s="50" t="s">
        <v>715</v>
      </c>
      <c r="T805" s="50" t="s">
        <v>23</v>
      </c>
      <c r="U805" s="67">
        <v>1</v>
      </c>
      <c r="V805" s="50" t="s">
        <v>23</v>
      </c>
      <c r="W805" s="50" t="s">
        <v>1914</v>
      </c>
      <c r="X805" s="54" t="s">
        <v>1942</v>
      </c>
    </row>
    <row r="806" spans="1:24" x14ac:dyDescent="0.25">
      <c r="B806" s="49" t="str">
        <f t="shared" si="24"/>
        <v>1.7.1.3.50.5.0.00.00.00.00.00</v>
      </c>
      <c r="C806" s="50" t="s">
        <v>18</v>
      </c>
      <c r="D806" s="50" t="s">
        <v>71</v>
      </c>
      <c r="E806" s="50" t="s">
        <v>18</v>
      </c>
      <c r="F806" s="50" t="s">
        <v>23</v>
      </c>
      <c r="G806" s="50" t="s">
        <v>32</v>
      </c>
      <c r="H806" s="50" t="s">
        <v>57</v>
      </c>
      <c r="I806" s="50" t="s">
        <v>19</v>
      </c>
      <c r="J806" s="50" t="s">
        <v>20</v>
      </c>
      <c r="K806" s="50" t="s">
        <v>20</v>
      </c>
      <c r="L806" s="50" t="s">
        <v>20</v>
      </c>
      <c r="M806" s="50" t="s">
        <v>20</v>
      </c>
      <c r="N806" s="50" t="s">
        <v>20</v>
      </c>
      <c r="O806" s="50" t="s">
        <v>2123</v>
      </c>
      <c r="P806" s="55" t="s">
        <v>740</v>
      </c>
      <c r="Q806" s="355" t="s">
        <v>1558</v>
      </c>
      <c r="R806" s="50" t="str">
        <f t="shared" si="25"/>
        <v>S</v>
      </c>
      <c r="S806" s="50" t="s">
        <v>715</v>
      </c>
      <c r="T806" s="50" t="s">
        <v>23</v>
      </c>
      <c r="U806" s="67">
        <v>2</v>
      </c>
      <c r="V806" s="50" t="s">
        <v>23</v>
      </c>
      <c r="W806" s="50" t="s">
        <v>1914</v>
      </c>
      <c r="X806" s="52" t="s">
        <v>2089</v>
      </c>
    </row>
    <row r="807" spans="1:24" x14ac:dyDescent="0.25">
      <c r="B807" s="49" t="str">
        <f t="shared" si="24"/>
        <v>1.7.1.3.50.5.1.00.00.00.00.00</v>
      </c>
      <c r="C807" s="50" t="s">
        <v>18</v>
      </c>
      <c r="D807" s="50" t="s">
        <v>71</v>
      </c>
      <c r="E807" s="50" t="s">
        <v>18</v>
      </c>
      <c r="F807" s="50" t="s">
        <v>23</v>
      </c>
      <c r="G807" s="50" t="s">
        <v>32</v>
      </c>
      <c r="H807" s="50" t="s">
        <v>57</v>
      </c>
      <c r="I807" s="50" t="s">
        <v>18</v>
      </c>
      <c r="J807" s="50" t="s">
        <v>20</v>
      </c>
      <c r="K807" s="50" t="s">
        <v>20</v>
      </c>
      <c r="L807" s="50" t="s">
        <v>20</v>
      </c>
      <c r="M807" s="50" t="s">
        <v>20</v>
      </c>
      <c r="N807" s="50" t="s">
        <v>20</v>
      </c>
      <c r="O807" s="50" t="s">
        <v>2123</v>
      </c>
      <c r="P807" s="55" t="s">
        <v>2017</v>
      </c>
      <c r="Q807" s="355" t="s">
        <v>1558</v>
      </c>
      <c r="R807" s="50" t="str">
        <f t="shared" si="25"/>
        <v>A</v>
      </c>
      <c r="S807" s="50" t="s">
        <v>715</v>
      </c>
      <c r="T807" s="50" t="s">
        <v>23</v>
      </c>
      <c r="U807" s="67">
        <v>1</v>
      </c>
      <c r="V807" s="50" t="s">
        <v>23</v>
      </c>
      <c r="W807" s="50" t="s">
        <v>1914</v>
      </c>
      <c r="X807" s="54" t="s">
        <v>1942</v>
      </c>
    </row>
    <row r="808" spans="1:24" x14ac:dyDescent="0.25">
      <c r="B808" s="49" t="str">
        <f t="shared" si="24"/>
        <v>1.7.1.3.50.9.0.00.00.00.00.00</v>
      </c>
      <c r="C808" s="50" t="s">
        <v>18</v>
      </c>
      <c r="D808" s="50" t="s">
        <v>71</v>
      </c>
      <c r="E808" s="50" t="s">
        <v>18</v>
      </c>
      <c r="F808" s="50" t="s">
        <v>23</v>
      </c>
      <c r="G808" s="50" t="s">
        <v>32</v>
      </c>
      <c r="H808" s="50" t="s">
        <v>90</v>
      </c>
      <c r="I808" s="50" t="s">
        <v>19</v>
      </c>
      <c r="J808" s="50" t="s">
        <v>20</v>
      </c>
      <c r="K808" s="50" t="s">
        <v>20</v>
      </c>
      <c r="L808" s="50" t="s">
        <v>20</v>
      </c>
      <c r="M808" s="50" t="s">
        <v>20</v>
      </c>
      <c r="N808" s="50" t="s">
        <v>20</v>
      </c>
      <c r="O808" s="50" t="s">
        <v>2123</v>
      </c>
      <c r="P808" s="55" t="s">
        <v>741</v>
      </c>
      <c r="Q808" s="355" t="s">
        <v>1559</v>
      </c>
      <c r="R808" s="50" t="str">
        <f t="shared" si="25"/>
        <v>S</v>
      </c>
      <c r="S808" s="50" t="s">
        <v>715</v>
      </c>
      <c r="T808" s="50" t="s">
        <v>23</v>
      </c>
      <c r="U808" s="67">
        <v>2</v>
      </c>
      <c r="V808" s="50" t="s">
        <v>23</v>
      </c>
      <c r="W808" s="50" t="s">
        <v>1914</v>
      </c>
      <c r="X808" s="52" t="s">
        <v>2089</v>
      </c>
    </row>
    <row r="809" spans="1:24" x14ac:dyDescent="0.25">
      <c r="B809" s="49" t="str">
        <f t="shared" si="24"/>
        <v>1.7.1.3.50.9.1.00.00.00.00.00</v>
      </c>
      <c r="C809" s="50" t="s">
        <v>18</v>
      </c>
      <c r="D809" s="50" t="s">
        <v>71</v>
      </c>
      <c r="E809" s="50" t="s">
        <v>18</v>
      </c>
      <c r="F809" s="50" t="s">
        <v>23</v>
      </c>
      <c r="G809" s="50" t="s">
        <v>32</v>
      </c>
      <c r="H809" s="50" t="s">
        <v>90</v>
      </c>
      <c r="I809" s="50" t="s">
        <v>18</v>
      </c>
      <c r="J809" s="50" t="s">
        <v>20</v>
      </c>
      <c r="K809" s="50" t="s">
        <v>20</v>
      </c>
      <c r="L809" s="50" t="s">
        <v>20</v>
      </c>
      <c r="M809" s="50" t="s">
        <v>20</v>
      </c>
      <c r="N809" s="50" t="s">
        <v>20</v>
      </c>
      <c r="O809" s="50" t="s">
        <v>2123</v>
      </c>
      <c r="P809" s="55" t="s">
        <v>1959</v>
      </c>
      <c r="Q809" s="355" t="s">
        <v>1559</v>
      </c>
      <c r="R809" s="50" t="str">
        <f t="shared" si="25"/>
        <v>S</v>
      </c>
      <c r="S809" s="50" t="s">
        <v>715</v>
      </c>
      <c r="T809" s="50" t="s">
        <v>23</v>
      </c>
      <c r="U809" s="67">
        <v>2</v>
      </c>
      <c r="V809" s="50" t="s">
        <v>23</v>
      </c>
      <c r="W809" s="50" t="s">
        <v>1914</v>
      </c>
      <c r="X809" s="54" t="s">
        <v>1942</v>
      </c>
    </row>
    <row r="810" spans="1:24" x14ac:dyDescent="0.25">
      <c r="B810" s="49" t="str">
        <f t="shared" si="24"/>
        <v>1.7.1.3.51.0.0.00.00.00.00.00</v>
      </c>
      <c r="C810" s="50" t="s">
        <v>18</v>
      </c>
      <c r="D810" s="50" t="s">
        <v>71</v>
      </c>
      <c r="E810" s="50" t="s">
        <v>18</v>
      </c>
      <c r="F810" s="50" t="s">
        <v>23</v>
      </c>
      <c r="G810" s="50" t="s">
        <v>34</v>
      </c>
      <c r="H810" s="50" t="s">
        <v>19</v>
      </c>
      <c r="I810" s="50" t="s">
        <v>19</v>
      </c>
      <c r="J810" s="50" t="s">
        <v>20</v>
      </c>
      <c r="K810" s="50" t="s">
        <v>20</v>
      </c>
      <c r="L810" s="50" t="s">
        <v>20</v>
      </c>
      <c r="M810" s="50" t="s">
        <v>20</v>
      </c>
      <c r="N810" s="50" t="s">
        <v>20</v>
      </c>
      <c r="O810" s="50" t="s">
        <v>2123</v>
      </c>
      <c r="P810" s="55" t="s">
        <v>742</v>
      </c>
      <c r="Q810" s="355" t="s">
        <v>1560</v>
      </c>
      <c r="R810" s="50" t="str">
        <f t="shared" si="25"/>
        <v>S</v>
      </c>
      <c r="S810" s="50" t="s">
        <v>715</v>
      </c>
      <c r="T810" s="50" t="s">
        <v>23</v>
      </c>
      <c r="U810" s="67">
        <v>2</v>
      </c>
      <c r="V810" s="50" t="s">
        <v>23</v>
      </c>
      <c r="W810" s="50" t="s">
        <v>1914</v>
      </c>
      <c r="X810" s="52" t="s">
        <v>2089</v>
      </c>
    </row>
    <row r="811" spans="1:24" x14ac:dyDescent="0.25">
      <c r="B811" s="49" t="str">
        <f t="shared" si="24"/>
        <v>1.7.1.3.51.1.0.00.00.00.00.00</v>
      </c>
      <c r="C811" s="50" t="s">
        <v>18</v>
      </c>
      <c r="D811" s="50" t="s">
        <v>71</v>
      </c>
      <c r="E811" s="50" t="s">
        <v>18</v>
      </c>
      <c r="F811" s="50" t="s">
        <v>23</v>
      </c>
      <c r="G811" s="50" t="s">
        <v>34</v>
      </c>
      <c r="H811" s="50" t="s">
        <v>18</v>
      </c>
      <c r="I811" s="50" t="s">
        <v>19</v>
      </c>
      <c r="J811" s="50" t="s">
        <v>20</v>
      </c>
      <c r="K811" s="50" t="s">
        <v>20</v>
      </c>
      <c r="L811" s="50" t="s">
        <v>20</v>
      </c>
      <c r="M811" s="50" t="s">
        <v>20</v>
      </c>
      <c r="N811" s="50" t="s">
        <v>20</v>
      </c>
      <c r="O811" s="50" t="s">
        <v>2123</v>
      </c>
      <c r="P811" s="55" t="s">
        <v>743</v>
      </c>
      <c r="Q811" s="355" t="s">
        <v>1561</v>
      </c>
      <c r="R811" s="50" t="str">
        <f t="shared" si="25"/>
        <v>S</v>
      </c>
      <c r="S811" s="50" t="s">
        <v>715</v>
      </c>
      <c r="T811" s="50" t="s">
        <v>23</v>
      </c>
      <c r="U811" s="67">
        <v>2</v>
      </c>
      <c r="V811" s="50" t="s">
        <v>23</v>
      </c>
      <c r="W811" s="50" t="s">
        <v>1914</v>
      </c>
      <c r="X811" s="52" t="s">
        <v>2089</v>
      </c>
    </row>
    <row r="812" spans="1:24" x14ac:dyDescent="0.25">
      <c r="B812" s="49" t="str">
        <f t="shared" si="24"/>
        <v>1.7.1.3.51.1.1.00.00.00.00.00</v>
      </c>
      <c r="C812" s="50" t="s">
        <v>18</v>
      </c>
      <c r="D812" s="50" t="s">
        <v>71</v>
      </c>
      <c r="E812" s="50" t="s">
        <v>18</v>
      </c>
      <c r="F812" s="50" t="s">
        <v>23</v>
      </c>
      <c r="G812" s="50" t="s">
        <v>34</v>
      </c>
      <c r="H812" s="50" t="s">
        <v>18</v>
      </c>
      <c r="I812" s="50" t="s">
        <v>18</v>
      </c>
      <c r="J812" s="50" t="s">
        <v>20</v>
      </c>
      <c r="K812" s="50" t="s">
        <v>20</v>
      </c>
      <c r="L812" s="50" t="s">
        <v>20</v>
      </c>
      <c r="M812" s="50" t="s">
        <v>20</v>
      </c>
      <c r="N812" s="50" t="s">
        <v>20</v>
      </c>
      <c r="O812" s="50" t="s">
        <v>2123</v>
      </c>
      <c r="P812" s="55" t="s">
        <v>2018</v>
      </c>
      <c r="Q812" s="355" t="s">
        <v>1561</v>
      </c>
      <c r="R812" s="50" t="str">
        <f t="shared" si="25"/>
        <v>A</v>
      </c>
      <c r="S812" s="50" t="s">
        <v>715</v>
      </c>
      <c r="T812" s="50" t="s">
        <v>23</v>
      </c>
      <c r="U812" s="67">
        <v>1</v>
      </c>
      <c r="V812" s="50" t="s">
        <v>23</v>
      </c>
      <c r="W812" s="50" t="s">
        <v>1914</v>
      </c>
      <c r="X812" s="54" t="s">
        <v>1942</v>
      </c>
    </row>
    <row r="813" spans="1:24" x14ac:dyDescent="0.25">
      <c r="B813" s="49" t="str">
        <f t="shared" si="24"/>
        <v>1.7.1.3.51.2.0.00.00.00.00.00</v>
      </c>
      <c r="C813" s="50" t="s">
        <v>18</v>
      </c>
      <c r="D813" s="50" t="s">
        <v>71</v>
      </c>
      <c r="E813" s="50" t="s">
        <v>18</v>
      </c>
      <c r="F813" s="50" t="s">
        <v>23</v>
      </c>
      <c r="G813" s="50" t="s">
        <v>34</v>
      </c>
      <c r="H813" s="50" t="s">
        <v>22</v>
      </c>
      <c r="I813" s="50" t="s">
        <v>19</v>
      </c>
      <c r="J813" s="50" t="s">
        <v>20</v>
      </c>
      <c r="K813" s="50" t="s">
        <v>20</v>
      </c>
      <c r="L813" s="50" t="s">
        <v>20</v>
      </c>
      <c r="M813" s="50" t="s">
        <v>20</v>
      </c>
      <c r="N813" s="50" t="s">
        <v>20</v>
      </c>
      <c r="O813" s="50" t="s">
        <v>2123</v>
      </c>
      <c r="P813" s="55" t="s">
        <v>744</v>
      </c>
      <c r="Q813" s="355" t="s">
        <v>1562</v>
      </c>
      <c r="R813" s="50" t="str">
        <f t="shared" si="25"/>
        <v>S</v>
      </c>
      <c r="S813" s="50" t="s">
        <v>715</v>
      </c>
      <c r="T813" s="50" t="s">
        <v>23</v>
      </c>
      <c r="U813" s="67">
        <v>2</v>
      </c>
      <c r="V813" s="50" t="s">
        <v>23</v>
      </c>
      <c r="W813" s="50" t="s">
        <v>1914</v>
      </c>
      <c r="X813" s="52" t="s">
        <v>2089</v>
      </c>
    </row>
    <row r="814" spans="1:24" x14ac:dyDescent="0.25">
      <c r="B814" s="49" t="str">
        <f t="shared" si="24"/>
        <v>1.7.1.3.51.2.1.00.00.00.00.00</v>
      </c>
      <c r="C814" s="50" t="s">
        <v>18</v>
      </c>
      <c r="D814" s="50" t="s">
        <v>71</v>
      </c>
      <c r="E814" s="50" t="s">
        <v>18</v>
      </c>
      <c r="F814" s="50" t="s">
        <v>23</v>
      </c>
      <c r="G814" s="50" t="s">
        <v>34</v>
      </c>
      <c r="H814" s="50" t="s">
        <v>22</v>
      </c>
      <c r="I814" s="50" t="s">
        <v>18</v>
      </c>
      <c r="J814" s="50" t="s">
        <v>20</v>
      </c>
      <c r="K814" s="50" t="s">
        <v>20</v>
      </c>
      <c r="L814" s="50" t="s">
        <v>20</v>
      </c>
      <c r="M814" s="50" t="s">
        <v>20</v>
      </c>
      <c r="N814" s="50" t="s">
        <v>20</v>
      </c>
      <c r="O814" s="50" t="s">
        <v>2123</v>
      </c>
      <c r="P814" s="55" t="s">
        <v>2019</v>
      </c>
      <c r="Q814" s="355" t="s">
        <v>1562</v>
      </c>
      <c r="R814" s="50" t="str">
        <f t="shared" si="25"/>
        <v>A</v>
      </c>
      <c r="S814" s="50" t="s">
        <v>715</v>
      </c>
      <c r="T814" s="50" t="s">
        <v>23</v>
      </c>
      <c r="U814" s="67">
        <v>1</v>
      </c>
      <c r="V814" s="50" t="s">
        <v>23</v>
      </c>
      <c r="W814" s="50" t="s">
        <v>1914</v>
      </c>
      <c r="X814" s="54" t="s">
        <v>1942</v>
      </c>
    </row>
    <row r="815" spans="1:24" x14ac:dyDescent="0.25">
      <c r="B815" s="49" t="str">
        <f t="shared" si="24"/>
        <v>1.7.1.3.51.3.0.00.00.00.00.00</v>
      </c>
      <c r="C815" s="50" t="s">
        <v>18</v>
      </c>
      <c r="D815" s="50" t="s">
        <v>71</v>
      </c>
      <c r="E815" s="50" t="s">
        <v>18</v>
      </c>
      <c r="F815" s="50" t="s">
        <v>23</v>
      </c>
      <c r="G815" s="50" t="s">
        <v>34</v>
      </c>
      <c r="H815" s="50" t="s">
        <v>23</v>
      </c>
      <c r="I815" s="50" t="s">
        <v>19</v>
      </c>
      <c r="J815" s="50" t="s">
        <v>20</v>
      </c>
      <c r="K815" s="50" t="s">
        <v>20</v>
      </c>
      <c r="L815" s="50" t="s">
        <v>20</v>
      </c>
      <c r="M815" s="50" t="s">
        <v>20</v>
      </c>
      <c r="N815" s="50" t="s">
        <v>20</v>
      </c>
      <c r="O815" s="50" t="s">
        <v>2123</v>
      </c>
      <c r="P815" s="55" t="s">
        <v>745</v>
      </c>
      <c r="Q815" s="355" t="s">
        <v>1563</v>
      </c>
      <c r="R815" s="50" t="str">
        <f t="shared" si="25"/>
        <v>S</v>
      </c>
      <c r="S815" s="50" t="s">
        <v>715</v>
      </c>
      <c r="T815" s="50" t="s">
        <v>23</v>
      </c>
      <c r="U815" s="67">
        <v>2</v>
      </c>
      <c r="V815" s="50" t="s">
        <v>23</v>
      </c>
      <c r="W815" s="50" t="s">
        <v>1914</v>
      </c>
      <c r="X815" s="52" t="s">
        <v>2089</v>
      </c>
    </row>
    <row r="816" spans="1:24" x14ac:dyDescent="0.25">
      <c r="B816" s="49" t="str">
        <f t="shared" si="24"/>
        <v>1.7.1.3.51.3.1.00.00.00.00.00</v>
      </c>
      <c r="C816" s="50" t="s">
        <v>18</v>
      </c>
      <c r="D816" s="50" t="s">
        <v>71</v>
      </c>
      <c r="E816" s="50" t="s">
        <v>18</v>
      </c>
      <c r="F816" s="50" t="s">
        <v>23</v>
      </c>
      <c r="G816" s="50" t="s">
        <v>34</v>
      </c>
      <c r="H816" s="50" t="s">
        <v>23</v>
      </c>
      <c r="I816" s="50" t="s">
        <v>18</v>
      </c>
      <c r="J816" s="50" t="s">
        <v>20</v>
      </c>
      <c r="K816" s="50" t="s">
        <v>20</v>
      </c>
      <c r="L816" s="50" t="s">
        <v>20</v>
      </c>
      <c r="M816" s="50" t="s">
        <v>20</v>
      </c>
      <c r="N816" s="50" t="s">
        <v>20</v>
      </c>
      <c r="O816" s="50" t="s">
        <v>2123</v>
      </c>
      <c r="P816" s="55" t="s">
        <v>2021</v>
      </c>
      <c r="Q816" s="355" t="s">
        <v>1563</v>
      </c>
      <c r="R816" s="50" t="str">
        <f t="shared" si="25"/>
        <v>A</v>
      </c>
      <c r="S816" s="50" t="s">
        <v>715</v>
      </c>
      <c r="T816" s="50" t="s">
        <v>23</v>
      </c>
      <c r="U816" s="67">
        <v>1</v>
      </c>
      <c r="V816" s="50" t="s">
        <v>23</v>
      </c>
      <c r="W816" s="50" t="s">
        <v>1914</v>
      </c>
      <c r="X816" s="54" t="s">
        <v>1942</v>
      </c>
    </row>
    <row r="817" spans="1:24" x14ac:dyDescent="0.25">
      <c r="B817" s="49" t="str">
        <f t="shared" si="24"/>
        <v>1.7.1.3.51.4.0.00.00.00.00.00</v>
      </c>
      <c r="C817" s="50" t="s">
        <v>18</v>
      </c>
      <c r="D817" s="50" t="s">
        <v>71</v>
      </c>
      <c r="E817" s="50" t="s">
        <v>18</v>
      </c>
      <c r="F817" s="50" t="s">
        <v>23</v>
      </c>
      <c r="G817" s="50" t="s">
        <v>34</v>
      </c>
      <c r="H817" s="50" t="s">
        <v>48</v>
      </c>
      <c r="I817" s="50" t="s">
        <v>19</v>
      </c>
      <c r="J817" s="50" t="s">
        <v>20</v>
      </c>
      <c r="K817" s="50" t="s">
        <v>20</v>
      </c>
      <c r="L817" s="50" t="s">
        <v>20</v>
      </c>
      <c r="M817" s="50" t="s">
        <v>20</v>
      </c>
      <c r="N817" s="50" t="s">
        <v>20</v>
      </c>
      <c r="O817" s="50" t="s">
        <v>2123</v>
      </c>
      <c r="P817" s="55" t="s">
        <v>746</v>
      </c>
      <c r="Q817" s="355" t="s">
        <v>2570</v>
      </c>
      <c r="R817" s="50" t="str">
        <f t="shared" si="25"/>
        <v>S</v>
      </c>
      <c r="S817" s="50" t="s">
        <v>715</v>
      </c>
      <c r="T817" s="50" t="s">
        <v>23</v>
      </c>
      <c r="U817" s="67">
        <v>2</v>
      </c>
      <c r="V817" s="50" t="s">
        <v>23</v>
      </c>
      <c r="W817" s="50" t="s">
        <v>1914</v>
      </c>
      <c r="X817" s="52" t="s">
        <v>2089</v>
      </c>
    </row>
    <row r="818" spans="1:24" x14ac:dyDescent="0.25">
      <c r="B818" s="49" t="str">
        <f t="shared" si="24"/>
        <v>1.7.1.3.51.4.1.00.00.00.00.00</v>
      </c>
      <c r="C818" s="50" t="s">
        <v>18</v>
      </c>
      <c r="D818" s="50" t="s">
        <v>71</v>
      </c>
      <c r="E818" s="50" t="s">
        <v>18</v>
      </c>
      <c r="F818" s="50" t="s">
        <v>23</v>
      </c>
      <c r="G818" s="50" t="s">
        <v>34</v>
      </c>
      <c r="H818" s="50" t="s">
        <v>48</v>
      </c>
      <c r="I818" s="50" t="s">
        <v>18</v>
      </c>
      <c r="J818" s="50" t="s">
        <v>20</v>
      </c>
      <c r="K818" s="50" t="s">
        <v>20</v>
      </c>
      <c r="L818" s="50" t="s">
        <v>20</v>
      </c>
      <c r="M818" s="50" t="s">
        <v>20</v>
      </c>
      <c r="N818" s="50" t="s">
        <v>20</v>
      </c>
      <c r="O818" s="50" t="s">
        <v>2123</v>
      </c>
      <c r="P818" s="55" t="s">
        <v>2020</v>
      </c>
      <c r="Q818" s="355" t="s">
        <v>2570</v>
      </c>
      <c r="R818" s="50" t="str">
        <f t="shared" si="25"/>
        <v>A</v>
      </c>
      <c r="S818" s="50" t="s">
        <v>715</v>
      </c>
      <c r="T818" s="50" t="s">
        <v>23</v>
      </c>
      <c r="U818" s="67">
        <v>1</v>
      </c>
      <c r="V818" s="50" t="s">
        <v>23</v>
      </c>
      <c r="W818" s="50" t="s">
        <v>1914</v>
      </c>
      <c r="X818" s="54" t="s">
        <v>1942</v>
      </c>
    </row>
    <row r="819" spans="1:24" x14ac:dyDescent="0.25">
      <c r="B819" s="49" t="str">
        <f t="shared" si="24"/>
        <v>1.7.1.3.51.5.0.00.00.00.00.00</v>
      </c>
      <c r="C819" s="50" t="s">
        <v>18</v>
      </c>
      <c r="D819" s="50" t="s">
        <v>71</v>
      </c>
      <c r="E819" s="50" t="s">
        <v>18</v>
      </c>
      <c r="F819" s="50" t="s">
        <v>23</v>
      </c>
      <c r="G819" s="50" t="s">
        <v>34</v>
      </c>
      <c r="H819" s="50" t="s">
        <v>57</v>
      </c>
      <c r="I819" s="50" t="s">
        <v>19</v>
      </c>
      <c r="J819" s="50" t="s">
        <v>20</v>
      </c>
      <c r="K819" s="50" t="s">
        <v>20</v>
      </c>
      <c r="L819" s="50" t="s">
        <v>20</v>
      </c>
      <c r="M819" s="50" t="s">
        <v>20</v>
      </c>
      <c r="N819" s="50" t="s">
        <v>20</v>
      </c>
      <c r="O819" s="50" t="s">
        <v>2123</v>
      </c>
      <c r="P819" s="55" t="s">
        <v>747</v>
      </c>
      <c r="Q819" s="355" t="s">
        <v>1564</v>
      </c>
      <c r="R819" s="50" t="str">
        <f t="shared" si="25"/>
        <v>S</v>
      </c>
      <c r="S819" s="50" t="s">
        <v>715</v>
      </c>
      <c r="T819" s="50" t="s">
        <v>23</v>
      </c>
      <c r="U819" s="67">
        <v>2</v>
      </c>
      <c r="V819" s="50" t="s">
        <v>23</v>
      </c>
      <c r="W819" s="50" t="s">
        <v>1914</v>
      </c>
      <c r="X819" s="52" t="s">
        <v>2089</v>
      </c>
    </row>
    <row r="820" spans="1:24" x14ac:dyDescent="0.25">
      <c r="B820" s="49" t="str">
        <f t="shared" si="24"/>
        <v>1.7.1.3.51.5.1.00.00.00.00.00</v>
      </c>
      <c r="C820" s="50" t="s">
        <v>18</v>
      </c>
      <c r="D820" s="50" t="s">
        <v>71</v>
      </c>
      <c r="E820" s="50" t="s">
        <v>18</v>
      </c>
      <c r="F820" s="50" t="s">
        <v>23</v>
      </c>
      <c r="G820" s="50" t="s">
        <v>34</v>
      </c>
      <c r="H820" s="50" t="s">
        <v>57</v>
      </c>
      <c r="I820" s="50" t="s">
        <v>18</v>
      </c>
      <c r="J820" s="50" t="s">
        <v>20</v>
      </c>
      <c r="K820" s="50" t="s">
        <v>20</v>
      </c>
      <c r="L820" s="50" t="s">
        <v>20</v>
      </c>
      <c r="M820" s="50" t="s">
        <v>20</v>
      </c>
      <c r="N820" s="50" t="s">
        <v>20</v>
      </c>
      <c r="O820" s="50" t="s">
        <v>2123</v>
      </c>
      <c r="P820" s="55" t="s">
        <v>2022</v>
      </c>
      <c r="Q820" s="355" t="s">
        <v>1564</v>
      </c>
      <c r="R820" s="50" t="str">
        <f t="shared" si="25"/>
        <v>A</v>
      </c>
      <c r="S820" s="50" t="s">
        <v>715</v>
      </c>
      <c r="T820" s="50" t="s">
        <v>23</v>
      </c>
      <c r="U820" s="67">
        <v>1</v>
      </c>
      <c r="V820" s="50" t="s">
        <v>23</v>
      </c>
      <c r="W820" s="50" t="s">
        <v>1914</v>
      </c>
      <c r="X820" s="54" t="s">
        <v>1942</v>
      </c>
    </row>
    <row r="821" spans="1:24" x14ac:dyDescent="0.25">
      <c r="B821" s="49" t="str">
        <f t="shared" si="24"/>
        <v>1.7.1.3.51.9.0.00.00.00.00.00</v>
      </c>
      <c r="C821" s="50" t="s">
        <v>18</v>
      </c>
      <c r="D821" s="50" t="s">
        <v>71</v>
      </c>
      <c r="E821" s="50" t="s">
        <v>18</v>
      </c>
      <c r="F821" s="50" t="s">
        <v>23</v>
      </c>
      <c r="G821" s="50" t="s">
        <v>34</v>
      </c>
      <c r="H821" s="50" t="s">
        <v>90</v>
      </c>
      <c r="I821" s="50" t="s">
        <v>19</v>
      </c>
      <c r="J821" s="50" t="s">
        <v>20</v>
      </c>
      <c r="K821" s="50" t="s">
        <v>20</v>
      </c>
      <c r="L821" s="50" t="s">
        <v>20</v>
      </c>
      <c r="M821" s="50" t="s">
        <v>20</v>
      </c>
      <c r="N821" s="50" t="s">
        <v>20</v>
      </c>
      <c r="O821" s="50" t="s">
        <v>2123</v>
      </c>
      <c r="P821" s="55" t="s">
        <v>748</v>
      </c>
      <c r="Q821" s="355" t="s">
        <v>2571</v>
      </c>
      <c r="R821" s="50" t="str">
        <f t="shared" si="25"/>
        <v>S</v>
      </c>
      <c r="S821" s="50" t="s">
        <v>715</v>
      </c>
      <c r="T821" s="50" t="s">
        <v>23</v>
      </c>
      <c r="U821" s="67">
        <v>2</v>
      </c>
      <c r="V821" s="50" t="s">
        <v>23</v>
      </c>
      <c r="W821" s="50" t="s">
        <v>1914</v>
      </c>
      <c r="X821" s="52" t="s">
        <v>2089</v>
      </c>
    </row>
    <row r="822" spans="1:24" x14ac:dyDescent="0.25">
      <c r="B822" s="49" t="str">
        <f t="shared" si="24"/>
        <v>1.7.1.3.51.9.1.00.00.00.00.00</v>
      </c>
      <c r="C822" s="50" t="s">
        <v>18</v>
      </c>
      <c r="D822" s="50" t="s">
        <v>71</v>
      </c>
      <c r="E822" s="50" t="s">
        <v>18</v>
      </c>
      <c r="F822" s="50" t="s">
        <v>23</v>
      </c>
      <c r="G822" s="50" t="s">
        <v>34</v>
      </c>
      <c r="H822" s="50" t="s">
        <v>90</v>
      </c>
      <c r="I822" s="50" t="s">
        <v>18</v>
      </c>
      <c r="J822" s="50" t="s">
        <v>20</v>
      </c>
      <c r="K822" s="50" t="s">
        <v>20</v>
      </c>
      <c r="L822" s="50" t="s">
        <v>20</v>
      </c>
      <c r="M822" s="50" t="s">
        <v>20</v>
      </c>
      <c r="N822" s="50" t="s">
        <v>20</v>
      </c>
      <c r="O822" s="50" t="s">
        <v>2123</v>
      </c>
      <c r="P822" s="55" t="s">
        <v>1960</v>
      </c>
      <c r="Q822" s="355" t="s">
        <v>2571</v>
      </c>
      <c r="R822" s="50" t="str">
        <f t="shared" si="25"/>
        <v>A</v>
      </c>
      <c r="S822" s="50" t="s">
        <v>715</v>
      </c>
      <c r="T822" s="50" t="s">
        <v>23</v>
      </c>
      <c r="U822" s="67">
        <v>1</v>
      </c>
      <c r="V822" s="50" t="s">
        <v>23</v>
      </c>
      <c r="W822" s="50" t="s">
        <v>1914</v>
      </c>
      <c r="X822" s="54" t="s">
        <v>1942</v>
      </c>
    </row>
    <row r="823" spans="1:24" x14ac:dyDescent="0.25">
      <c r="B823" s="49" t="str">
        <f t="shared" si="24"/>
        <v>1.7.1.3.99.0.0.00.00.00.00.00</v>
      </c>
      <c r="C823" s="50" t="s">
        <v>18</v>
      </c>
      <c r="D823" s="50" t="s">
        <v>71</v>
      </c>
      <c r="E823" s="50" t="s">
        <v>18</v>
      </c>
      <c r="F823" s="50" t="s">
        <v>23</v>
      </c>
      <c r="G823" s="50" t="s">
        <v>101</v>
      </c>
      <c r="H823" s="50" t="s">
        <v>19</v>
      </c>
      <c r="I823" s="50" t="s">
        <v>19</v>
      </c>
      <c r="J823" s="50" t="s">
        <v>20</v>
      </c>
      <c r="K823" s="50" t="s">
        <v>20</v>
      </c>
      <c r="L823" s="50" t="s">
        <v>20</v>
      </c>
      <c r="M823" s="50" t="s">
        <v>20</v>
      </c>
      <c r="N823" s="50" t="s">
        <v>20</v>
      </c>
      <c r="O823" s="50" t="s">
        <v>2123</v>
      </c>
      <c r="P823" s="55" t="s">
        <v>2461</v>
      </c>
      <c r="Q823" s="355" t="s">
        <v>1565</v>
      </c>
      <c r="R823" s="50" t="str">
        <f t="shared" si="25"/>
        <v>S</v>
      </c>
      <c r="S823" s="50" t="s">
        <v>715</v>
      </c>
      <c r="T823" s="50" t="s">
        <v>23</v>
      </c>
      <c r="U823" s="67">
        <v>2</v>
      </c>
      <c r="V823" s="50" t="s">
        <v>23</v>
      </c>
      <c r="W823" s="50" t="s">
        <v>1914</v>
      </c>
      <c r="X823" s="69" t="s">
        <v>2459</v>
      </c>
    </row>
    <row r="824" spans="1:24" x14ac:dyDescent="0.25">
      <c r="B824" s="49" t="str">
        <f t="shared" si="24"/>
        <v>1.7.1.3.99.0.1.00.00.00.00.00</v>
      </c>
      <c r="C824" s="50" t="s">
        <v>18</v>
      </c>
      <c r="D824" s="50" t="s">
        <v>71</v>
      </c>
      <c r="E824" s="50" t="s">
        <v>18</v>
      </c>
      <c r="F824" s="50" t="s">
        <v>23</v>
      </c>
      <c r="G824" s="50" t="s">
        <v>101</v>
      </c>
      <c r="H824" s="71" t="s">
        <v>19</v>
      </c>
      <c r="I824" s="50" t="s">
        <v>18</v>
      </c>
      <c r="J824" s="50" t="s">
        <v>20</v>
      </c>
      <c r="K824" s="50" t="s">
        <v>20</v>
      </c>
      <c r="L824" s="50" t="s">
        <v>20</v>
      </c>
      <c r="M824" s="50" t="s">
        <v>20</v>
      </c>
      <c r="N824" s="50" t="s">
        <v>20</v>
      </c>
      <c r="O824" s="50" t="s">
        <v>2123</v>
      </c>
      <c r="P824" s="55" t="s">
        <v>2462</v>
      </c>
      <c r="Q824" s="355" t="s">
        <v>1565</v>
      </c>
      <c r="R824" s="50" t="str">
        <f t="shared" si="25"/>
        <v>S</v>
      </c>
      <c r="S824" s="50" t="s">
        <v>715</v>
      </c>
      <c r="T824" s="50" t="s">
        <v>23</v>
      </c>
      <c r="U824" s="67">
        <v>2</v>
      </c>
      <c r="V824" s="50" t="s">
        <v>23</v>
      </c>
      <c r="W824" s="50" t="s">
        <v>1914</v>
      </c>
      <c r="X824" s="54" t="s">
        <v>1970</v>
      </c>
    </row>
    <row r="825" spans="1:24" s="93" customFormat="1" x14ac:dyDescent="0.25">
      <c r="A825" s="15"/>
      <c r="B825" s="49" t="str">
        <f t="shared" si="24"/>
        <v>1.7.1.4.00.0.0.00.00.00.00.00</v>
      </c>
      <c r="C825" s="50" t="s">
        <v>18</v>
      </c>
      <c r="D825" s="50" t="s">
        <v>71</v>
      </c>
      <c r="E825" s="50" t="s">
        <v>18</v>
      </c>
      <c r="F825" s="50" t="s">
        <v>48</v>
      </c>
      <c r="G825" s="50" t="s">
        <v>20</v>
      </c>
      <c r="H825" s="50" t="s">
        <v>19</v>
      </c>
      <c r="I825" s="50" t="s">
        <v>19</v>
      </c>
      <c r="J825" s="50" t="s">
        <v>20</v>
      </c>
      <c r="K825" s="50" t="s">
        <v>20</v>
      </c>
      <c r="L825" s="50" t="s">
        <v>20</v>
      </c>
      <c r="M825" s="50" t="s">
        <v>20</v>
      </c>
      <c r="N825" s="50" t="s">
        <v>20</v>
      </c>
      <c r="O825" s="50" t="s">
        <v>2123</v>
      </c>
      <c r="P825" s="55" t="s">
        <v>1920</v>
      </c>
      <c r="Q825" s="355" t="s">
        <v>1566</v>
      </c>
      <c r="R825" s="50" t="str">
        <f t="shared" si="25"/>
        <v>S</v>
      </c>
      <c r="S825" s="50" t="s">
        <v>715</v>
      </c>
      <c r="T825" s="50" t="s">
        <v>23</v>
      </c>
      <c r="U825" s="67">
        <v>2</v>
      </c>
      <c r="V825" s="50" t="s">
        <v>23</v>
      </c>
      <c r="W825" s="50" t="s">
        <v>1914</v>
      </c>
      <c r="X825" s="52" t="s">
        <v>2089</v>
      </c>
    </row>
    <row r="826" spans="1:24" s="93" customFormat="1" x14ac:dyDescent="0.25">
      <c r="A826" s="15"/>
      <c r="B826" s="49" t="str">
        <f t="shared" si="24"/>
        <v>1.7.1.4.50.0.0.00.00.00.00.00</v>
      </c>
      <c r="C826" s="50" t="s">
        <v>18</v>
      </c>
      <c r="D826" s="50" t="s">
        <v>71</v>
      </c>
      <c r="E826" s="50" t="s">
        <v>18</v>
      </c>
      <c r="F826" s="50" t="s">
        <v>48</v>
      </c>
      <c r="G826" s="50" t="s">
        <v>32</v>
      </c>
      <c r="H826" s="50" t="s">
        <v>19</v>
      </c>
      <c r="I826" s="50" t="s">
        <v>19</v>
      </c>
      <c r="J826" s="50" t="s">
        <v>20</v>
      </c>
      <c r="K826" s="50" t="s">
        <v>20</v>
      </c>
      <c r="L826" s="50" t="s">
        <v>20</v>
      </c>
      <c r="M826" s="50" t="s">
        <v>20</v>
      </c>
      <c r="N826" s="50" t="s">
        <v>20</v>
      </c>
      <c r="O826" s="50" t="s">
        <v>2123</v>
      </c>
      <c r="P826" s="55" t="s">
        <v>788</v>
      </c>
      <c r="Q826" s="355" t="s">
        <v>1567</v>
      </c>
      <c r="R826" s="50" t="str">
        <f t="shared" si="25"/>
        <v>S</v>
      </c>
      <c r="S826" s="50" t="s">
        <v>715</v>
      </c>
      <c r="T826" s="50" t="s">
        <v>23</v>
      </c>
      <c r="U826" s="67">
        <v>2</v>
      </c>
      <c r="V826" s="50" t="s">
        <v>23</v>
      </c>
      <c r="W826" s="50" t="s">
        <v>1914</v>
      </c>
      <c r="X826" s="52" t="s">
        <v>2089</v>
      </c>
    </row>
    <row r="827" spans="1:24" x14ac:dyDescent="0.25">
      <c r="B827" s="49" t="str">
        <f t="shared" si="24"/>
        <v>1.7.1.4.50.0.1.00.00.00.00.00</v>
      </c>
      <c r="C827" s="50" t="s">
        <v>18</v>
      </c>
      <c r="D827" s="50" t="s">
        <v>71</v>
      </c>
      <c r="E827" s="50" t="s">
        <v>18</v>
      </c>
      <c r="F827" s="50" t="s">
        <v>48</v>
      </c>
      <c r="G827" s="50" t="s">
        <v>32</v>
      </c>
      <c r="H827" s="71" t="s">
        <v>19</v>
      </c>
      <c r="I827" s="50" t="s">
        <v>18</v>
      </c>
      <c r="J827" s="50" t="s">
        <v>20</v>
      </c>
      <c r="K827" s="50" t="s">
        <v>20</v>
      </c>
      <c r="L827" s="50" t="s">
        <v>20</v>
      </c>
      <c r="M827" s="50" t="s">
        <v>20</v>
      </c>
      <c r="N827" s="50" t="s">
        <v>20</v>
      </c>
      <c r="O827" s="50" t="s">
        <v>2123</v>
      </c>
      <c r="P827" s="55" t="s">
        <v>789</v>
      </c>
      <c r="Q827" s="355" t="s">
        <v>1567</v>
      </c>
      <c r="R827" s="50" t="str">
        <f t="shared" si="25"/>
        <v>A</v>
      </c>
      <c r="S827" s="50" t="s">
        <v>715</v>
      </c>
      <c r="T827" s="50" t="s">
        <v>23</v>
      </c>
      <c r="U827" s="67">
        <v>1</v>
      </c>
      <c r="V827" s="50" t="s">
        <v>23</v>
      </c>
      <c r="W827" s="50" t="s">
        <v>1914</v>
      </c>
      <c r="X827" s="54" t="s">
        <v>1942</v>
      </c>
    </row>
    <row r="828" spans="1:24" s="93" customFormat="1" x14ac:dyDescent="0.25">
      <c r="A828" s="15"/>
      <c r="B828" s="49" t="str">
        <f t="shared" si="24"/>
        <v>1.7.1.4.51.0.0.00.00.00.00.00</v>
      </c>
      <c r="C828" s="50" t="s">
        <v>18</v>
      </c>
      <c r="D828" s="50" t="s">
        <v>71</v>
      </c>
      <c r="E828" s="50" t="s">
        <v>18</v>
      </c>
      <c r="F828" s="50" t="s">
        <v>48</v>
      </c>
      <c r="G828" s="50" t="s">
        <v>34</v>
      </c>
      <c r="H828" s="50" t="s">
        <v>19</v>
      </c>
      <c r="I828" s="50" t="s">
        <v>19</v>
      </c>
      <c r="J828" s="50" t="s">
        <v>20</v>
      </c>
      <c r="K828" s="50" t="s">
        <v>20</v>
      </c>
      <c r="L828" s="50" t="s">
        <v>20</v>
      </c>
      <c r="M828" s="50" t="s">
        <v>20</v>
      </c>
      <c r="N828" s="50" t="s">
        <v>20</v>
      </c>
      <c r="O828" s="50" t="s">
        <v>2123</v>
      </c>
      <c r="P828" s="55" t="s">
        <v>750</v>
      </c>
      <c r="Q828" s="355" t="s">
        <v>1568</v>
      </c>
      <c r="R828" s="50" t="str">
        <f t="shared" si="25"/>
        <v>S</v>
      </c>
      <c r="S828" s="50" t="s">
        <v>715</v>
      </c>
      <c r="T828" s="50" t="s">
        <v>23</v>
      </c>
      <c r="U828" s="67">
        <v>2</v>
      </c>
      <c r="V828" s="50" t="s">
        <v>23</v>
      </c>
      <c r="W828" s="50" t="s">
        <v>1914</v>
      </c>
      <c r="X828" s="52" t="s">
        <v>2089</v>
      </c>
    </row>
    <row r="829" spans="1:24" s="93" customFormat="1" x14ac:dyDescent="0.25">
      <c r="A829" s="15"/>
      <c r="B829" s="49" t="str">
        <f t="shared" si="24"/>
        <v>1.7.1.4.51.0.1.00.00.00.00.00</v>
      </c>
      <c r="C829" s="50" t="s">
        <v>18</v>
      </c>
      <c r="D829" s="50" t="s">
        <v>71</v>
      </c>
      <c r="E829" s="50" t="s">
        <v>18</v>
      </c>
      <c r="F829" s="50" t="s">
        <v>48</v>
      </c>
      <c r="G829" s="50" t="s">
        <v>34</v>
      </c>
      <c r="H829" s="71" t="s">
        <v>19</v>
      </c>
      <c r="I829" s="50" t="s">
        <v>18</v>
      </c>
      <c r="J829" s="50" t="s">
        <v>20</v>
      </c>
      <c r="K829" s="50" t="s">
        <v>20</v>
      </c>
      <c r="L829" s="50" t="s">
        <v>20</v>
      </c>
      <c r="M829" s="50" t="s">
        <v>20</v>
      </c>
      <c r="N829" s="50" t="s">
        <v>20</v>
      </c>
      <c r="O829" s="50" t="s">
        <v>2123</v>
      </c>
      <c r="P829" s="55" t="s">
        <v>2043</v>
      </c>
      <c r="Q829" s="355" t="s">
        <v>1568</v>
      </c>
      <c r="R829" s="50" t="str">
        <f t="shared" si="25"/>
        <v>A</v>
      </c>
      <c r="S829" s="50" t="s">
        <v>715</v>
      </c>
      <c r="T829" s="50" t="s">
        <v>23</v>
      </c>
      <c r="U829" s="67">
        <v>1</v>
      </c>
      <c r="V829" s="50" t="s">
        <v>23</v>
      </c>
      <c r="W829" s="50" t="s">
        <v>1914</v>
      </c>
      <c r="X829" s="54" t="s">
        <v>1942</v>
      </c>
    </row>
    <row r="830" spans="1:24" s="93" customFormat="1" x14ac:dyDescent="0.25">
      <c r="A830" s="15"/>
      <c r="B830" s="49" t="str">
        <f t="shared" si="24"/>
        <v>1.7.1.4.52.0.0.00.00.00.00.00</v>
      </c>
      <c r="C830" s="50" t="s">
        <v>18</v>
      </c>
      <c r="D830" s="50" t="s">
        <v>71</v>
      </c>
      <c r="E830" s="50" t="s">
        <v>18</v>
      </c>
      <c r="F830" s="50" t="s">
        <v>48</v>
      </c>
      <c r="G830" s="50" t="s">
        <v>35</v>
      </c>
      <c r="H830" s="50" t="s">
        <v>19</v>
      </c>
      <c r="I830" s="50" t="s">
        <v>19</v>
      </c>
      <c r="J830" s="50" t="s">
        <v>20</v>
      </c>
      <c r="K830" s="50" t="s">
        <v>20</v>
      </c>
      <c r="L830" s="50" t="s">
        <v>20</v>
      </c>
      <c r="M830" s="50" t="s">
        <v>20</v>
      </c>
      <c r="N830" s="50" t="s">
        <v>20</v>
      </c>
      <c r="O830" s="50" t="s">
        <v>2123</v>
      </c>
      <c r="P830" s="55" t="s">
        <v>751</v>
      </c>
      <c r="Q830" s="355" t="s">
        <v>1569</v>
      </c>
      <c r="R830" s="50" t="str">
        <f t="shared" si="25"/>
        <v>S</v>
      </c>
      <c r="S830" s="50" t="s">
        <v>715</v>
      </c>
      <c r="T830" s="50" t="s">
        <v>23</v>
      </c>
      <c r="U830" s="67">
        <v>2</v>
      </c>
      <c r="V830" s="50" t="s">
        <v>23</v>
      </c>
      <c r="W830" s="50" t="s">
        <v>1914</v>
      </c>
      <c r="X830" s="52" t="s">
        <v>2089</v>
      </c>
    </row>
    <row r="831" spans="1:24" s="93" customFormat="1" x14ac:dyDescent="0.25">
      <c r="A831" s="15"/>
      <c r="B831" s="49" t="str">
        <f t="shared" si="24"/>
        <v>1.7.1.4.52.0.1.00.00.00.00.00</v>
      </c>
      <c r="C831" s="50" t="s">
        <v>18</v>
      </c>
      <c r="D831" s="50" t="s">
        <v>71</v>
      </c>
      <c r="E831" s="50" t="s">
        <v>18</v>
      </c>
      <c r="F831" s="50" t="s">
        <v>48</v>
      </c>
      <c r="G831" s="50" t="s">
        <v>35</v>
      </c>
      <c r="H831" s="71" t="s">
        <v>19</v>
      </c>
      <c r="I831" s="50" t="s">
        <v>18</v>
      </c>
      <c r="J831" s="50" t="s">
        <v>20</v>
      </c>
      <c r="K831" s="50" t="s">
        <v>20</v>
      </c>
      <c r="L831" s="50" t="s">
        <v>20</v>
      </c>
      <c r="M831" s="50" t="s">
        <v>20</v>
      </c>
      <c r="N831" s="50" t="s">
        <v>20</v>
      </c>
      <c r="O831" s="50" t="s">
        <v>2123</v>
      </c>
      <c r="P831" s="55" t="s">
        <v>2044</v>
      </c>
      <c r="Q831" s="355" t="s">
        <v>1569</v>
      </c>
      <c r="R831" s="50" t="str">
        <f t="shared" si="25"/>
        <v>A</v>
      </c>
      <c r="S831" s="50" t="s">
        <v>715</v>
      </c>
      <c r="T831" s="50" t="s">
        <v>23</v>
      </c>
      <c r="U831" s="67">
        <v>1</v>
      </c>
      <c r="V831" s="50" t="s">
        <v>23</v>
      </c>
      <c r="W831" s="50" t="s">
        <v>1914</v>
      </c>
      <c r="X831" s="54" t="s">
        <v>1942</v>
      </c>
    </row>
    <row r="832" spans="1:24" s="93" customFormat="1" x14ac:dyDescent="0.25">
      <c r="A832" s="15"/>
      <c r="B832" s="49" t="str">
        <f t="shared" si="24"/>
        <v>1.7.1.4.53.0.0.00.00.00.00.00</v>
      </c>
      <c r="C832" s="50" t="s">
        <v>18</v>
      </c>
      <c r="D832" s="50" t="s">
        <v>71</v>
      </c>
      <c r="E832" s="50" t="s">
        <v>18</v>
      </c>
      <c r="F832" s="50" t="s">
        <v>48</v>
      </c>
      <c r="G832" s="50" t="s">
        <v>36</v>
      </c>
      <c r="H832" s="50" t="s">
        <v>19</v>
      </c>
      <c r="I832" s="50" t="s">
        <v>19</v>
      </c>
      <c r="J832" s="50" t="s">
        <v>20</v>
      </c>
      <c r="K832" s="50" t="s">
        <v>20</v>
      </c>
      <c r="L832" s="50" t="s">
        <v>20</v>
      </c>
      <c r="M832" s="50" t="s">
        <v>20</v>
      </c>
      <c r="N832" s="50" t="s">
        <v>20</v>
      </c>
      <c r="O832" s="50" t="s">
        <v>2123</v>
      </c>
      <c r="P832" s="55" t="s">
        <v>752</v>
      </c>
      <c r="Q832" s="355" t="s">
        <v>1570</v>
      </c>
      <c r="R832" s="50" t="str">
        <f t="shared" si="25"/>
        <v>S</v>
      </c>
      <c r="S832" s="50" t="s">
        <v>715</v>
      </c>
      <c r="T832" s="50" t="s">
        <v>23</v>
      </c>
      <c r="U832" s="67">
        <v>2</v>
      </c>
      <c r="V832" s="50" t="s">
        <v>23</v>
      </c>
      <c r="W832" s="50" t="s">
        <v>1914</v>
      </c>
      <c r="X832" s="52" t="s">
        <v>2089</v>
      </c>
    </row>
    <row r="833" spans="1:24" s="93" customFormat="1" x14ac:dyDescent="0.25">
      <c r="A833" s="15"/>
      <c r="B833" s="49" t="str">
        <f t="shared" si="24"/>
        <v>1.7.1.4.53.0.1.00.00.00.00.00</v>
      </c>
      <c r="C833" s="50" t="s">
        <v>18</v>
      </c>
      <c r="D833" s="50" t="s">
        <v>71</v>
      </c>
      <c r="E833" s="50" t="s">
        <v>18</v>
      </c>
      <c r="F833" s="50" t="s">
        <v>48</v>
      </c>
      <c r="G833" s="50" t="s">
        <v>36</v>
      </c>
      <c r="H833" s="71" t="s">
        <v>19</v>
      </c>
      <c r="I833" s="50" t="s">
        <v>18</v>
      </c>
      <c r="J833" s="50" t="s">
        <v>20</v>
      </c>
      <c r="K833" s="50" t="s">
        <v>20</v>
      </c>
      <c r="L833" s="50" t="s">
        <v>20</v>
      </c>
      <c r="M833" s="50" t="s">
        <v>20</v>
      </c>
      <c r="N833" s="50" t="s">
        <v>20</v>
      </c>
      <c r="O833" s="50" t="s">
        <v>2123</v>
      </c>
      <c r="P833" s="55" t="s">
        <v>2045</v>
      </c>
      <c r="Q833" s="355" t="s">
        <v>1570</v>
      </c>
      <c r="R833" s="50" t="str">
        <f t="shared" si="25"/>
        <v>A</v>
      </c>
      <c r="S833" s="50" t="s">
        <v>715</v>
      </c>
      <c r="T833" s="50" t="s">
        <v>23</v>
      </c>
      <c r="U833" s="67">
        <v>1</v>
      </c>
      <c r="V833" s="50" t="s">
        <v>23</v>
      </c>
      <c r="W833" s="50" t="s">
        <v>1914</v>
      </c>
      <c r="X833" s="54" t="s">
        <v>1942</v>
      </c>
    </row>
    <row r="834" spans="1:24" s="93" customFormat="1" x14ac:dyDescent="0.25">
      <c r="A834" s="15"/>
      <c r="B834" s="49" t="str">
        <f t="shared" si="24"/>
        <v>1.7.1.4.54.0.0.00.00.00.00.00</v>
      </c>
      <c r="C834" s="50" t="s">
        <v>18</v>
      </c>
      <c r="D834" s="50" t="s">
        <v>71</v>
      </c>
      <c r="E834" s="50" t="s">
        <v>18</v>
      </c>
      <c r="F834" s="50" t="s">
        <v>48</v>
      </c>
      <c r="G834" s="50" t="s">
        <v>212</v>
      </c>
      <c r="H834" s="50" t="s">
        <v>19</v>
      </c>
      <c r="I834" s="50" t="s">
        <v>19</v>
      </c>
      <c r="J834" s="50" t="s">
        <v>20</v>
      </c>
      <c r="K834" s="50" t="s">
        <v>20</v>
      </c>
      <c r="L834" s="50" t="s">
        <v>20</v>
      </c>
      <c r="M834" s="50" t="s">
        <v>20</v>
      </c>
      <c r="N834" s="50" t="s">
        <v>20</v>
      </c>
      <c r="O834" s="50" t="s">
        <v>2123</v>
      </c>
      <c r="P834" s="55" t="s">
        <v>753</v>
      </c>
      <c r="Q834" s="355" t="s">
        <v>1571</v>
      </c>
      <c r="R834" s="50" t="str">
        <f t="shared" si="25"/>
        <v>S</v>
      </c>
      <c r="S834" s="50" t="s">
        <v>715</v>
      </c>
      <c r="T834" s="50" t="s">
        <v>23</v>
      </c>
      <c r="U834" s="67">
        <v>2</v>
      </c>
      <c r="V834" s="50" t="s">
        <v>23</v>
      </c>
      <c r="W834" s="50" t="s">
        <v>1914</v>
      </c>
      <c r="X834" s="52" t="s">
        <v>2089</v>
      </c>
    </row>
    <row r="835" spans="1:24" x14ac:dyDescent="0.25">
      <c r="B835" s="49" t="str">
        <f t="shared" si="24"/>
        <v>1.7.1.4.54.1.0.00.00.00.00.00</v>
      </c>
      <c r="C835" s="50" t="s">
        <v>18</v>
      </c>
      <c r="D835" s="50" t="s">
        <v>71</v>
      </c>
      <c r="E835" s="50" t="s">
        <v>18</v>
      </c>
      <c r="F835" s="50" t="s">
        <v>48</v>
      </c>
      <c r="G835" s="50" t="s">
        <v>212</v>
      </c>
      <c r="H835" s="50" t="s">
        <v>18</v>
      </c>
      <c r="I835" s="50" t="s">
        <v>19</v>
      </c>
      <c r="J835" s="50" t="s">
        <v>20</v>
      </c>
      <c r="K835" s="50" t="s">
        <v>20</v>
      </c>
      <c r="L835" s="50" t="s">
        <v>20</v>
      </c>
      <c r="M835" s="50" t="s">
        <v>20</v>
      </c>
      <c r="N835" s="50" t="s">
        <v>20</v>
      </c>
      <c r="O835" s="50" t="s">
        <v>2123</v>
      </c>
      <c r="P835" s="55" t="s">
        <v>754</v>
      </c>
      <c r="Q835" s="355" t="s">
        <v>1572</v>
      </c>
      <c r="R835" s="50" t="str">
        <f t="shared" si="25"/>
        <v>S</v>
      </c>
      <c r="S835" s="50" t="s">
        <v>715</v>
      </c>
      <c r="T835" s="50" t="s">
        <v>23</v>
      </c>
      <c r="U835" s="67">
        <v>2</v>
      </c>
      <c r="V835" s="50" t="s">
        <v>23</v>
      </c>
      <c r="W835" s="50" t="s">
        <v>1914</v>
      </c>
      <c r="X835" s="52" t="s">
        <v>2089</v>
      </c>
    </row>
    <row r="836" spans="1:24" x14ac:dyDescent="0.25">
      <c r="B836" s="49" t="str">
        <f t="shared" si="24"/>
        <v>1.7.1.4.54.1.1.00.00.00.00.00</v>
      </c>
      <c r="C836" s="50" t="s">
        <v>18</v>
      </c>
      <c r="D836" s="50" t="s">
        <v>71</v>
      </c>
      <c r="E836" s="50" t="s">
        <v>18</v>
      </c>
      <c r="F836" s="50" t="s">
        <v>48</v>
      </c>
      <c r="G836" s="50" t="s">
        <v>212</v>
      </c>
      <c r="H836" s="50" t="s">
        <v>18</v>
      </c>
      <c r="I836" s="50" t="s">
        <v>18</v>
      </c>
      <c r="J836" s="50" t="s">
        <v>20</v>
      </c>
      <c r="K836" s="50" t="s">
        <v>20</v>
      </c>
      <c r="L836" s="50" t="s">
        <v>20</v>
      </c>
      <c r="M836" s="50" t="s">
        <v>20</v>
      </c>
      <c r="N836" s="50" t="s">
        <v>20</v>
      </c>
      <c r="O836" s="50" t="s">
        <v>2123</v>
      </c>
      <c r="P836" s="55" t="s">
        <v>2046</v>
      </c>
      <c r="Q836" s="355" t="s">
        <v>1572</v>
      </c>
      <c r="R836" s="50" t="str">
        <f t="shared" si="25"/>
        <v>A</v>
      </c>
      <c r="S836" s="50" t="s">
        <v>715</v>
      </c>
      <c r="T836" s="50" t="s">
        <v>23</v>
      </c>
      <c r="U836" s="67">
        <v>1</v>
      </c>
      <c r="V836" s="50" t="s">
        <v>23</v>
      </c>
      <c r="W836" s="50" t="s">
        <v>1914</v>
      </c>
      <c r="X836" s="54" t="s">
        <v>1942</v>
      </c>
    </row>
    <row r="837" spans="1:24" x14ac:dyDescent="0.25">
      <c r="B837" s="49" t="str">
        <f t="shared" si="24"/>
        <v>1.7.1.4.54.2.0.00.00.00.00.00</v>
      </c>
      <c r="C837" s="50" t="s">
        <v>18</v>
      </c>
      <c r="D837" s="50" t="s">
        <v>71</v>
      </c>
      <c r="E837" s="50" t="s">
        <v>18</v>
      </c>
      <c r="F837" s="50" t="s">
        <v>48</v>
      </c>
      <c r="G837" s="50" t="s">
        <v>212</v>
      </c>
      <c r="H837" s="50" t="s">
        <v>22</v>
      </c>
      <c r="I837" s="50" t="s">
        <v>19</v>
      </c>
      <c r="J837" s="50" t="s">
        <v>20</v>
      </c>
      <c r="K837" s="50" t="s">
        <v>20</v>
      </c>
      <c r="L837" s="50" t="s">
        <v>20</v>
      </c>
      <c r="M837" s="50" t="s">
        <v>20</v>
      </c>
      <c r="N837" s="50" t="s">
        <v>20</v>
      </c>
      <c r="O837" s="50" t="s">
        <v>2123</v>
      </c>
      <c r="P837" s="55" t="s">
        <v>755</v>
      </c>
      <c r="Q837" s="355" t="s">
        <v>1573</v>
      </c>
      <c r="R837" s="50" t="str">
        <f t="shared" si="25"/>
        <v>S</v>
      </c>
      <c r="S837" s="50" t="s">
        <v>715</v>
      </c>
      <c r="T837" s="50" t="s">
        <v>23</v>
      </c>
      <c r="U837" s="67">
        <v>2</v>
      </c>
      <c r="V837" s="50" t="s">
        <v>23</v>
      </c>
      <c r="W837" s="50" t="s">
        <v>1914</v>
      </c>
      <c r="X837" s="52" t="s">
        <v>2089</v>
      </c>
    </row>
    <row r="838" spans="1:24" x14ac:dyDescent="0.25">
      <c r="B838" s="49" t="str">
        <f t="shared" si="24"/>
        <v>1.7.1.4.54.2.1.00.00.00.00.00</v>
      </c>
      <c r="C838" s="50" t="s">
        <v>18</v>
      </c>
      <c r="D838" s="50" t="s">
        <v>71</v>
      </c>
      <c r="E838" s="50" t="s">
        <v>18</v>
      </c>
      <c r="F838" s="50" t="s">
        <v>48</v>
      </c>
      <c r="G838" s="50" t="s">
        <v>212</v>
      </c>
      <c r="H838" s="50" t="s">
        <v>22</v>
      </c>
      <c r="I838" s="50" t="s">
        <v>18</v>
      </c>
      <c r="J838" s="50" t="s">
        <v>20</v>
      </c>
      <c r="K838" s="50" t="s">
        <v>20</v>
      </c>
      <c r="L838" s="50" t="s">
        <v>20</v>
      </c>
      <c r="M838" s="50" t="s">
        <v>20</v>
      </c>
      <c r="N838" s="50" t="s">
        <v>20</v>
      </c>
      <c r="O838" s="50" t="s">
        <v>2123</v>
      </c>
      <c r="P838" s="55" t="s">
        <v>2047</v>
      </c>
      <c r="Q838" s="355" t="s">
        <v>1573</v>
      </c>
      <c r="R838" s="50" t="str">
        <f t="shared" si="25"/>
        <v>A</v>
      </c>
      <c r="S838" s="50" t="s">
        <v>715</v>
      </c>
      <c r="T838" s="50" t="s">
        <v>23</v>
      </c>
      <c r="U838" s="67">
        <v>1</v>
      </c>
      <c r="V838" s="50" t="s">
        <v>23</v>
      </c>
      <c r="W838" s="50" t="s">
        <v>1914</v>
      </c>
      <c r="X838" s="54" t="s">
        <v>1942</v>
      </c>
    </row>
    <row r="839" spans="1:24" x14ac:dyDescent="0.25">
      <c r="B839" s="49" t="str">
        <f t="shared" si="24"/>
        <v>1.7.1.4.55.0.0.00.00.00.00.00</v>
      </c>
      <c r="C839" s="50" t="s">
        <v>18</v>
      </c>
      <c r="D839" s="50" t="s">
        <v>71</v>
      </c>
      <c r="E839" s="50" t="s">
        <v>18</v>
      </c>
      <c r="F839" s="50" t="s">
        <v>48</v>
      </c>
      <c r="G839" s="50" t="s">
        <v>213</v>
      </c>
      <c r="H839" s="50" t="s">
        <v>19</v>
      </c>
      <c r="I839" s="50" t="s">
        <v>19</v>
      </c>
      <c r="J839" s="50" t="s">
        <v>20</v>
      </c>
      <c r="K839" s="50" t="s">
        <v>20</v>
      </c>
      <c r="L839" s="50" t="s">
        <v>20</v>
      </c>
      <c r="M839" s="50" t="s">
        <v>20</v>
      </c>
      <c r="N839" s="50" t="s">
        <v>20</v>
      </c>
      <c r="O839" s="50" t="s">
        <v>2123</v>
      </c>
      <c r="P839" s="55" t="s">
        <v>756</v>
      </c>
      <c r="Q839" s="355" t="s">
        <v>1574</v>
      </c>
      <c r="R839" s="50" t="str">
        <f t="shared" si="25"/>
        <v>S</v>
      </c>
      <c r="S839" s="50" t="s">
        <v>715</v>
      </c>
      <c r="T839" s="50" t="s">
        <v>23</v>
      </c>
      <c r="U839" s="67">
        <v>2</v>
      </c>
      <c r="V839" s="50" t="s">
        <v>23</v>
      </c>
      <c r="W839" s="50" t="s">
        <v>1914</v>
      </c>
      <c r="X839" s="52" t="s">
        <v>2089</v>
      </c>
    </row>
    <row r="840" spans="1:24" x14ac:dyDescent="0.25">
      <c r="B840" s="49" t="str">
        <f t="shared" ref="B840:B903" si="26">C840&amp;"."&amp;D840&amp;"."&amp;E840&amp;"."&amp;F840&amp;"."&amp;G840&amp;"."&amp;H840&amp;"."&amp;I840&amp;"."&amp;J840&amp;"."&amp;K840&amp;"."&amp;L840&amp;"."&amp;M840&amp;"."&amp;N840</f>
        <v>1.7.1.4.55.0.1.00.00.00.00.00</v>
      </c>
      <c r="C840" s="50" t="s">
        <v>18</v>
      </c>
      <c r="D840" s="50" t="s">
        <v>71</v>
      </c>
      <c r="E840" s="50" t="s">
        <v>18</v>
      </c>
      <c r="F840" s="50" t="s">
        <v>48</v>
      </c>
      <c r="G840" s="50" t="s">
        <v>213</v>
      </c>
      <c r="H840" s="71" t="s">
        <v>19</v>
      </c>
      <c r="I840" s="50" t="s">
        <v>18</v>
      </c>
      <c r="J840" s="50" t="s">
        <v>20</v>
      </c>
      <c r="K840" s="50" t="s">
        <v>20</v>
      </c>
      <c r="L840" s="50" t="s">
        <v>20</v>
      </c>
      <c r="M840" s="50" t="s">
        <v>20</v>
      </c>
      <c r="N840" s="50" t="s">
        <v>20</v>
      </c>
      <c r="O840" s="50" t="s">
        <v>2123</v>
      </c>
      <c r="P840" s="55" t="s">
        <v>2048</v>
      </c>
      <c r="Q840" s="355" t="s">
        <v>1574</v>
      </c>
      <c r="R840" s="50" t="str">
        <f t="shared" ref="R840:R903" si="27">IF(U840=2,"S","A")</f>
        <v>A</v>
      </c>
      <c r="S840" s="50" t="s">
        <v>715</v>
      </c>
      <c r="T840" s="50" t="s">
        <v>23</v>
      </c>
      <c r="U840" s="67">
        <v>1</v>
      </c>
      <c r="V840" s="50" t="s">
        <v>23</v>
      </c>
      <c r="W840" s="50" t="s">
        <v>1914</v>
      </c>
      <c r="X840" s="54" t="s">
        <v>1942</v>
      </c>
    </row>
    <row r="841" spans="1:24" x14ac:dyDescent="0.25">
      <c r="B841" s="49" t="str">
        <f t="shared" si="26"/>
        <v>1.7.1.4.56.0.0.00.00.00.00.00</v>
      </c>
      <c r="C841" s="50" t="s">
        <v>18</v>
      </c>
      <c r="D841" s="50" t="s">
        <v>71</v>
      </c>
      <c r="E841" s="50" t="s">
        <v>18</v>
      </c>
      <c r="F841" s="50" t="s">
        <v>48</v>
      </c>
      <c r="G841" s="50" t="s">
        <v>214</v>
      </c>
      <c r="H841" s="50" t="s">
        <v>19</v>
      </c>
      <c r="I841" s="50" t="s">
        <v>19</v>
      </c>
      <c r="J841" s="50" t="s">
        <v>20</v>
      </c>
      <c r="K841" s="50" t="s">
        <v>20</v>
      </c>
      <c r="L841" s="50" t="s">
        <v>20</v>
      </c>
      <c r="M841" s="50" t="s">
        <v>20</v>
      </c>
      <c r="N841" s="50" t="s">
        <v>20</v>
      </c>
      <c r="O841" s="50" t="s">
        <v>2123</v>
      </c>
      <c r="P841" s="55" t="s">
        <v>757</v>
      </c>
      <c r="Q841" s="355" t="s">
        <v>1575</v>
      </c>
      <c r="R841" s="50" t="str">
        <f t="shared" si="27"/>
        <v>S</v>
      </c>
      <c r="S841" s="50" t="s">
        <v>715</v>
      </c>
      <c r="T841" s="50" t="s">
        <v>23</v>
      </c>
      <c r="U841" s="67">
        <v>2</v>
      </c>
      <c r="V841" s="50" t="s">
        <v>23</v>
      </c>
      <c r="W841" s="50" t="s">
        <v>1914</v>
      </c>
      <c r="X841" s="52" t="s">
        <v>2089</v>
      </c>
    </row>
    <row r="842" spans="1:24" x14ac:dyDescent="0.25">
      <c r="B842" s="49" t="str">
        <f t="shared" si="26"/>
        <v>1.7.1.4.56.0.1.00.00.00.00.00</v>
      </c>
      <c r="C842" s="50" t="s">
        <v>18</v>
      </c>
      <c r="D842" s="50" t="s">
        <v>71</v>
      </c>
      <c r="E842" s="50" t="s">
        <v>18</v>
      </c>
      <c r="F842" s="50" t="s">
        <v>48</v>
      </c>
      <c r="G842" s="50" t="s">
        <v>214</v>
      </c>
      <c r="H842" s="71" t="s">
        <v>19</v>
      </c>
      <c r="I842" s="50" t="s">
        <v>18</v>
      </c>
      <c r="J842" s="50" t="s">
        <v>20</v>
      </c>
      <c r="K842" s="50" t="s">
        <v>20</v>
      </c>
      <c r="L842" s="50" t="s">
        <v>20</v>
      </c>
      <c r="M842" s="50" t="s">
        <v>20</v>
      </c>
      <c r="N842" s="50" t="s">
        <v>20</v>
      </c>
      <c r="O842" s="50" t="s">
        <v>2123</v>
      </c>
      <c r="P842" s="55" t="s">
        <v>2049</v>
      </c>
      <c r="Q842" s="355" t="s">
        <v>1575</v>
      </c>
      <c r="R842" s="50" t="str">
        <f t="shared" si="27"/>
        <v>A</v>
      </c>
      <c r="S842" s="50" t="s">
        <v>715</v>
      </c>
      <c r="T842" s="50" t="s">
        <v>23</v>
      </c>
      <c r="U842" s="67">
        <v>1</v>
      </c>
      <c r="V842" s="50" t="s">
        <v>23</v>
      </c>
      <c r="W842" s="50" t="s">
        <v>1914</v>
      </c>
      <c r="X842" s="54" t="s">
        <v>1942</v>
      </c>
    </row>
    <row r="843" spans="1:24" x14ac:dyDescent="0.25">
      <c r="B843" s="49" t="str">
        <f t="shared" si="26"/>
        <v>1.7.1.4.57.0.0.00.00.00.00.00</v>
      </c>
      <c r="C843" s="50" t="s">
        <v>18</v>
      </c>
      <c r="D843" s="50" t="s">
        <v>71</v>
      </c>
      <c r="E843" s="50" t="s">
        <v>18</v>
      </c>
      <c r="F843" s="50" t="s">
        <v>48</v>
      </c>
      <c r="G843" s="50" t="s">
        <v>758</v>
      </c>
      <c r="H843" s="50" t="s">
        <v>19</v>
      </c>
      <c r="I843" s="50" t="s">
        <v>19</v>
      </c>
      <c r="J843" s="50" t="s">
        <v>20</v>
      </c>
      <c r="K843" s="50" t="s">
        <v>20</v>
      </c>
      <c r="L843" s="50" t="s">
        <v>20</v>
      </c>
      <c r="M843" s="50" t="s">
        <v>20</v>
      </c>
      <c r="N843" s="50" t="s">
        <v>20</v>
      </c>
      <c r="O843" s="50" t="s">
        <v>2123</v>
      </c>
      <c r="P843" s="55" t="s">
        <v>759</v>
      </c>
      <c r="Q843" s="355" t="s">
        <v>1576</v>
      </c>
      <c r="R843" s="50" t="str">
        <f t="shared" si="27"/>
        <v>S</v>
      </c>
      <c r="S843" s="50" t="s">
        <v>715</v>
      </c>
      <c r="T843" s="50" t="s">
        <v>23</v>
      </c>
      <c r="U843" s="67">
        <v>2</v>
      </c>
      <c r="V843" s="50" t="s">
        <v>23</v>
      </c>
      <c r="W843" s="50" t="s">
        <v>1914</v>
      </c>
      <c r="X843" s="52" t="s">
        <v>2089</v>
      </c>
    </row>
    <row r="844" spans="1:24" x14ac:dyDescent="0.25">
      <c r="B844" s="49" t="str">
        <f t="shared" si="26"/>
        <v>1.7.1.4.57.0.1.00.00.00.00.00</v>
      </c>
      <c r="C844" s="50" t="s">
        <v>18</v>
      </c>
      <c r="D844" s="50" t="s">
        <v>71</v>
      </c>
      <c r="E844" s="50" t="s">
        <v>18</v>
      </c>
      <c r="F844" s="50" t="s">
        <v>48</v>
      </c>
      <c r="G844" s="50" t="s">
        <v>758</v>
      </c>
      <c r="H844" s="71" t="s">
        <v>19</v>
      </c>
      <c r="I844" s="50" t="s">
        <v>18</v>
      </c>
      <c r="J844" s="50" t="s">
        <v>20</v>
      </c>
      <c r="K844" s="50" t="s">
        <v>20</v>
      </c>
      <c r="L844" s="50" t="s">
        <v>20</v>
      </c>
      <c r="M844" s="50" t="s">
        <v>20</v>
      </c>
      <c r="N844" s="50" t="s">
        <v>20</v>
      </c>
      <c r="O844" s="50" t="s">
        <v>2123</v>
      </c>
      <c r="P844" s="55" t="s">
        <v>2050</v>
      </c>
      <c r="Q844" s="355" t="s">
        <v>1576</v>
      </c>
      <c r="R844" s="50" t="str">
        <f t="shared" si="27"/>
        <v>A</v>
      </c>
      <c r="S844" s="50" t="s">
        <v>715</v>
      </c>
      <c r="T844" s="50" t="s">
        <v>23</v>
      </c>
      <c r="U844" s="67">
        <v>1</v>
      </c>
      <c r="V844" s="50" t="s">
        <v>23</v>
      </c>
      <c r="W844" s="50" t="s">
        <v>1914</v>
      </c>
      <c r="X844" s="54" t="s">
        <v>1942</v>
      </c>
    </row>
    <row r="845" spans="1:24" x14ac:dyDescent="0.25">
      <c r="B845" s="49" t="str">
        <f t="shared" si="26"/>
        <v>1.7.1.4.58.0.0.00.00.00.00.00</v>
      </c>
      <c r="C845" s="50" t="s">
        <v>18</v>
      </c>
      <c r="D845" s="50" t="s">
        <v>71</v>
      </c>
      <c r="E845" s="50" t="s">
        <v>18</v>
      </c>
      <c r="F845" s="50" t="s">
        <v>48</v>
      </c>
      <c r="G845" s="50" t="s">
        <v>760</v>
      </c>
      <c r="H845" s="50" t="s">
        <v>19</v>
      </c>
      <c r="I845" s="50" t="s">
        <v>19</v>
      </c>
      <c r="J845" s="50" t="s">
        <v>20</v>
      </c>
      <c r="K845" s="50" t="s">
        <v>20</v>
      </c>
      <c r="L845" s="50" t="s">
        <v>20</v>
      </c>
      <c r="M845" s="50" t="s">
        <v>20</v>
      </c>
      <c r="N845" s="50" t="s">
        <v>20</v>
      </c>
      <c r="O845" s="50" t="s">
        <v>2123</v>
      </c>
      <c r="P845" s="55" t="s">
        <v>761</v>
      </c>
      <c r="Q845" s="355" t="s">
        <v>1577</v>
      </c>
      <c r="R845" s="50" t="str">
        <f t="shared" si="27"/>
        <v>S</v>
      </c>
      <c r="S845" s="50" t="s">
        <v>715</v>
      </c>
      <c r="T845" s="50" t="s">
        <v>23</v>
      </c>
      <c r="U845" s="67">
        <v>2</v>
      </c>
      <c r="V845" s="50" t="s">
        <v>23</v>
      </c>
      <c r="W845" s="50" t="s">
        <v>1914</v>
      </c>
      <c r="X845" s="52" t="s">
        <v>2089</v>
      </c>
    </row>
    <row r="846" spans="1:24" x14ac:dyDescent="0.25">
      <c r="B846" s="49" t="str">
        <f t="shared" si="26"/>
        <v>1.7.1.4.58.0.1.00.00.00.00.00</v>
      </c>
      <c r="C846" s="50" t="s">
        <v>18</v>
      </c>
      <c r="D846" s="50" t="s">
        <v>71</v>
      </c>
      <c r="E846" s="50" t="s">
        <v>18</v>
      </c>
      <c r="F846" s="50" t="s">
        <v>48</v>
      </c>
      <c r="G846" s="50" t="s">
        <v>760</v>
      </c>
      <c r="H846" s="71" t="s">
        <v>19</v>
      </c>
      <c r="I846" s="50" t="s">
        <v>18</v>
      </c>
      <c r="J846" s="50" t="s">
        <v>20</v>
      </c>
      <c r="K846" s="50" t="s">
        <v>20</v>
      </c>
      <c r="L846" s="50" t="s">
        <v>20</v>
      </c>
      <c r="M846" s="50" t="s">
        <v>20</v>
      </c>
      <c r="N846" s="50" t="s">
        <v>20</v>
      </c>
      <c r="O846" s="50" t="s">
        <v>2123</v>
      </c>
      <c r="P846" s="55" t="s">
        <v>2051</v>
      </c>
      <c r="Q846" s="355" t="s">
        <v>1577</v>
      </c>
      <c r="R846" s="50" t="str">
        <f t="shared" si="27"/>
        <v>A</v>
      </c>
      <c r="S846" s="50" t="s">
        <v>715</v>
      </c>
      <c r="T846" s="50" t="s">
        <v>23</v>
      </c>
      <c r="U846" s="67">
        <v>1</v>
      </c>
      <c r="V846" s="50" t="s">
        <v>23</v>
      </c>
      <c r="W846" s="50" t="s">
        <v>1914</v>
      </c>
      <c r="X846" s="54" t="s">
        <v>1942</v>
      </c>
    </row>
    <row r="847" spans="1:24" x14ac:dyDescent="0.25">
      <c r="B847" s="49" t="str">
        <f t="shared" si="26"/>
        <v>1.7.1.4.59.0.0.00.00.00.00.00</v>
      </c>
      <c r="C847" s="50" t="s">
        <v>18</v>
      </c>
      <c r="D847" s="50" t="s">
        <v>71</v>
      </c>
      <c r="E847" s="50" t="s">
        <v>18</v>
      </c>
      <c r="F847" s="50" t="s">
        <v>48</v>
      </c>
      <c r="G847" s="50" t="s">
        <v>762</v>
      </c>
      <c r="H847" s="50" t="s">
        <v>19</v>
      </c>
      <c r="I847" s="50" t="s">
        <v>19</v>
      </c>
      <c r="J847" s="50" t="s">
        <v>20</v>
      </c>
      <c r="K847" s="50" t="s">
        <v>20</v>
      </c>
      <c r="L847" s="50" t="s">
        <v>20</v>
      </c>
      <c r="M847" s="50" t="s">
        <v>20</v>
      </c>
      <c r="N847" s="50" t="s">
        <v>20</v>
      </c>
      <c r="O847" s="50" t="s">
        <v>2123</v>
      </c>
      <c r="P847" s="55" t="s">
        <v>2794</v>
      </c>
      <c r="Q847" s="355" t="s">
        <v>1578</v>
      </c>
      <c r="R847" s="50" t="str">
        <f t="shared" si="27"/>
        <v>S</v>
      </c>
      <c r="S847" s="50" t="s">
        <v>715</v>
      </c>
      <c r="T847" s="50" t="s">
        <v>23</v>
      </c>
      <c r="U847" s="67">
        <v>2</v>
      </c>
      <c r="V847" s="50" t="s">
        <v>23</v>
      </c>
      <c r="W847" s="50" t="s">
        <v>1914</v>
      </c>
      <c r="X847" s="52" t="s">
        <v>2089</v>
      </c>
    </row>
    <row r="848" spans="1:24" x14ac:dyDescent="0.25">
      <c r="B848" s="49" t="str">
        <f t="shared" si="26"/>
        <v>1.7.1.4.59.0.1.00.00.00.00.00</v>
      </c>
      <c r="C848" s="50" t="s">
        <v>18</v>
      </c>
      <c r="D848" s="50" t="s">
        <v>71</v>
      </c>
      <c r="E848" s="50" t="s">
        <v>18</v>
      </c>
      <c r="F848" s="50" t="s">
        <v>48</v>
      </c>
      <c r="G848" s="50" t="s">
        <v>762</v>
      </c>
      <c r="H848" s="71" t="s">
        <v>19</v>
      </c>
      <c r="I848" s="50" t="s">
        <v>18</v>
      </c>
      <c r="J848" s="50" t="s">
        <v>20</v>
      </c>
      <c r="K848" s="50" t="s">
        <v>20</v>
      </c>
      <c r="L848" s="50" t="s">
        <v>20</v>
      </c>
      <c r="M848" s="50" t="s">
        <v>20</v>
      </c>
      <c r="N848" s="50" t="s">
        <v>20</v>
      </c>
      <c r="O848" s="50" t="s">
        <v>2123</v>
      </c>
      <c r="P848" s="55" t="s">
        <v>2795</v>
      </c>
      <c r="Q848" s="355" t="s">
        <v>1578</v>
      </c>
      <c r="R848" s="50" t="str">
        <f t="shared" si="27"/>
        <v>A</v>
      </c>
      <c r="S848" s="50" t="s">
        <v>715</v>
      </c>
      <c r="T848" s="50" t="s">
        <v>23</v>
      </c>
      <c r="U848" s="67">
        <v>1</v>
      </c>
      <c r="V848" s="50" t="s">
        <v>23</v>
      </c>
      <c r="W848" s="50" t="s">
        <v>1914</v>
      </c>
      <c r="X848" s="54" t="s">
        <v>1942</v>
      </c>
    </row>
    <row r="849" spans="1:24" s="93" customFormat="1" x14ac:dyDescent="0.25">
      <c r="A849" s="15"/>
      <c r="B849" s="49" t="str">
        <f t="shared" si="26"/>
        <v>1.7.1.4.99.0.0.00.00.00.00.00</v>
      </c>
      <c r="C849" s="50" t="s">
        <v>18</v>
      </c>
      <c r="D849" s="50" t="s">
        <v>71</v>
      </c>
      <c r="E849" s="50" t="s">
        <v>18</v>
      </c>
      <c r="F849" s="50" t="s">
        <v>48</v>
      </c>
      <c r="G849" s="50" t="s">
        <v>101</v>
      </c>
      <c r="H849" s="50" t="s">
        <v>19</v>
      </c>
      <c r="I849" s="50" t="s">
        <v>19</v>
      </c>
      <c r="J849" s="50" t="s">
        <v>20</v>
      </c>
      <c r="K849" s="50" t="s">
        <v>20</v>
      </c>
      <c r="L849" s="50" t="s">
        <v>20</v>
      </c>
      <c r="M849" s="50" t="s">
        <v>20</v>
      </c>
      <c r="N849" s="50" t="s">
        <v>20</v>
      </c>
      <c r="O849" s="50" t="s">
        <v>2123</v>
      </c>
      <c r="P849" s="55" t="s">
        <v>2463</v>
      </c>
      <c r="Q849" s="355" t="s">
        <v>1579</v>
      </c>
      <c r="R849" s="50" t="str">
        <f t="shared" si="27"/>
        <v>S</v>
      </c>
      <c r="S849" s="50" t="s">
        <v>715</v>
      </c>
      <c r="T849" s="50" t="s">
        <v>23</v>
      </c>
      <c r="U849" s="67">
        <v>2</v>
      </c>
      <c r="V849" s="50" t="s">
        <v>23</v>
      </c>
      <c r="W849" s="50" t="s">
        <v>1914</v>
      </c>
      <c r="X849" s="69" t="s">
        <v>2459</v>
      </c>
    </row>
    <row r="850" spans="1:24" x14ac:dyDescent="0.25">
      <c r="B850" s="49" t="str">
        <f t="shared" si="26"/>
        <v>1.7.1.4.99.0.1.00.00.00.00.00</v>
      </c>
      <c r="C850" s="50" t="s">
        <v>18</v>
      </c>
      <c r="D850" s="50" t="s">
        <v>71</v>
      </c>
      <c r="E850" s="50" t="s">
        <v>18</v>
      </c>
      <c r="F850" s="50" t="s">
        <v>48</v>
      </c>
      <c r="G850" s="50" t="s">
        <v>101</v>
      </c>
      <c r="H850" s="71" t="s">
        <v>19</v>
      </c>
      <c r="I850" s="50" t="s">
        <v>18</v>
      </c>
      <c r="J850" s="50" t="s">
        <v>20</v>
      </c>
      <c r="K850" s="50" t="s">
        <v>20</v>
      </c>
      <c r="L850" s="50" t="s">
        <v>20</v>
      </c>
      <c r="M850" s="50" t="s">
        <v>20</v>
      </c>
      <c r="N850" s="50" t="s">
        <v>20</v>
      </c>
      <c r="O850" s="50" t="s">
        <v>2123</v>
      </c>
      <c r="P850" s="55" t="s">
        <v>2464</v>
      </c>
      <c r="Q850" s="355" t="s">
        <v>1579</v>
      </c>
      <c r="R850" s="50" t="str">
        <f t="shared" si="27"/>
        <v>S</v>
      </c>
      <c r="S850" s="50" t="s">
        <v>715</v>
      </c>
      <c r="T850" s="50" t="s">
        <v>23</v>
      </c>
      <c r="U850" s="67">
        <v>2</v>
      </c>
      <c r="V850" s="50" t="s">
        <v>23</v>
      </c>
      <c r="W850" s="50" t="s">
        <v>1914</v>
      </c>
      <c r="X850" s="54" t="s">
        <v>1970</v>
      </c>
    </row>
    <row r="851" spans="1:24" x14ac:dyDescent="0.25">
      <c r="B851" s="49" t="str">
        <f t="shared" si="26"/>
        <v>1.7.1.5.00.0.0.00.00.00.00.00</v>
      </c>
      <c r="C851" s="50" t="s">
        <v>18</v>
      </c>
      <c r="D851" s="50" t="s">
        <v>71</v>
      </c>
      <c r="E851" s="50" t="s">
        <v>18</v>
      </c>
      <c r="F851" s="50" t="s">
        <v>57</v>
      </c>
      <c r="G851" s="50" t="s">
        <v>20</v>
      </c>
      <c r="H851" s="50" t="s">
        <v>19</v>
      </c>
      <c r="I851" s="50" t="s">
        <v>19</v>
      </c>
      <c r="J851" s="50" t="s">
        <v>20</v>
      </c>
      <c r="K851" s="50" t="s">
        <v>20</v>
      </c>
      <c r="L851" s="50" t="s">
        <v>20</v>
      </c>
      <c r="M851" s="50" t="s">
        <v>20</v>
      </c>
      <c r="N851" s="50" t="s">
        <v>20</v>
      </c>
      <c r="O851" s="50" t="s">
        <v>2123</v>
      </c>
      <c r="P851" s="55" t="s">
        <v>2791</v>
      </c>
      <c r="Q851" s="355" t="s">
        <v>1580</v>
      </c>
      <c r="R851" s="50" t="str">
        <f t="shared" si="27"/>
        <v>S</v>
      </c>
      <c r="S851" s="50" t="s">
        <v>715</v>
      </c>
      <c r="T851" s="50" t="s">
        <v>23</v>
      </c>
      <c r="U851" s="67">
        <v>2</v>
      </c>
      <c r="V851" s="50" t="s">
        <v>23</v>
      </c>
      <c r="W851" s="50" t="s">
        <v>1914</v>
      </c>
      <c r="X851" s="52" t="s">
        <v>2089</v>
      </c>
    </row>
    <row r="852" spans="1:24" x14ac:dyDescent="0.25">
      <c r="B852" s="49" t="str">
        <f t="shared" si="26"/>
        <v>1.7.1.5.50.0.0.00.00.00.00.00</v>
      </c>
      <c r="C852" s="50" t="s">
        <v>18</v>
      </c>
      <c r="D852" s="50" t="s">
        <v>71</v>
      </c>
      <c r="E852" s="50" t="s">
        <v>18</v>
      </c>
      <c r="F852" s="50" t="s">
        <v>57</v>
      </c>
      <c r="G852" s="50" t="s">
        <v>32</v>
      </c>
      <c r="H852" s="50" t="s">
        <v>19</v>
      </c>
      <c r="I852" s="50" t="s">
        <v>19</v>
      </c>
      <c r="J852" s="50" t="s">
        <v>20</v>
      </c>
      <c r="K852" s="50" t="s">
        <v>20</v>
      </c>
      <c r="L852" s="50" t="s">
        <v>20</v>
      </c>
      <c r="M852" s="50" t="s">
        <v>20</v>
      </c>
      <c r="N852" s="50" t="s">
        <v>20</v>
      </c>
      <c r="O852" s="50" t="s">
        <v>2123</v>
      </c>
      <c r="P852" s="55" t="s">
        <v>765</v>
      </c>
      <c r="Q852" s="355" t="s">
        <v>2444</v>
      </c>
      <c r="R852" s="50" t="str">
        <f t="shared" si="27"/>
        <v>S</v>
      </c>
      <c r="S852" s="50" t="s">
        <v>715</v>
      </c>
      <c r="T852" s="50" t="s">
        <v>23</v>
      </c>
      <c r="U852" s="67">
        <v>2</v>
      </c>
      <c r="V852" s="50" t="s">
        <v>23</v>
      </c>
      <c r="W852" s="50" t="s">
        <v>1914</v>
      </c>
      <c r="X852" s="52" t="s">
        <v>2443</v>
      </c>
    </row>
    <row r="853" spans="1:24" x14ac:dyDescent="0.25">
      <c r="B853" s="49" t="str">
        <f t="shared" si="26"/>
        <v>1.7.1.5.50.0.1.00.00.00.00.00</v>
      </c>
      <c r="C853" s="50" t="s">
        <v>18</v>
      </c>
      <c r="D853" s="50" t="s">
        <v>71</v>
      </c>
      <c r="E853" s="50" t="s">
        <v>18</v>
      </c>
      <c r="F853" s="50" t="s">
        <v>57</v>
      </c>
      <c r="G853" s="50" t="s">
        <v>32</v>
      </c>
      <c r="H853" s="71" t="s">
        <v>19</v>
      </c>
      <c r="I853" s="50" t="s">
        <v>18</v>
      </c>
      <c r="J853" s="50" t="s">
        <v>20</v>
      </c>
      <c r="K853" s="50" t="s">
        <v>20</v>
      </c>
      <c r="L853" s="50" t="s">
        <v>20</v>
      </c>
      <c r="M853" s="50" t="s">
        <v>20</v>
      </c>
      <c r="N853" s="50" t="s">
        <v>20</v>
      </c>
      <c r="O853" s="50" t="s">
        <v>2123</v>
      </c>
      <c r="P853" s="55" t="s">
        <v>2052</v>
      </c>
      <c r="Q853" s="355" t="s">
        <v>2444</v>
      </c>
      <c r="R853" s="50" t="str">
        <f t="shared" si="27"/>
        <v>A</v>
      </c>
      <c r="S853" s="50" t="s">
        <v>715</v>
      </c>
      <c r="T853" s="50" t="s">
        <v>23</v>
      </c>
      <c r="U853" s="67">
        <v>1</v>
      </c>
      <c r="V853" s="50" t="s">
        <v>23</v>
      </c>
      <c r="W853" s="50" t="s">
        <v>1914</v>
      </c>
      <c r="X853" s="54" t="s">
        <v>1970</v>
      </c>
    </row>
    <row r="854" spans="1:24" x14ac:dyDescent="0.25">
      <c r="B854" s="49" t="str">
        <f t="shared" si="26"/>
        <v>1.7.1.5.51.0.0.00.00.00.00.00</v>
      </c>
      <c r="C854" s="50" t="s">
        <v>18</v>
      </c>
      <c r="D854" s="50" t="s">
        <v>71</v>
      </c>
      <c r="E854" s="50" t="s">
        <v>18</v>
      </c>
      <c r="F854" s="50" t="s">
        <v>57</v>
      </c>
      <c r="G854" s="50" t="s">
        <v>34</v>
      </c>
      <c r="H854" s="50" t="s">
        <v>19</v>
      </c>
      <c r="I854" s="50" t="s">
        <v>19</v>
      </c>
      <c r="J854" s="50" t="s">
        <v>20</v>
      </c>
      <c r="K854" s="50" t="s">
        <v>20</v>
      </c>
      <c r="L854" s="50" t="s">
        <v>20</v>
      </c>
      <c r="M854" s="50" t="s">
        <v>20</v>
      </c>
      <c r="N854" s="50" t="s">
        <v>20</v>
      </c>
      <c r="O854" s="50" t="s">
        <v>2123</v>
      </c>
      <c r="P854" s="55" t="s">
        <v>766</v>
      </c>
      <c r="Q854" s="355" t="s">
        <v>2444</v>
      </c>
      <c r="R854" s="50" t="str">
        <f t="shared" si="27"/>
        <v>S</v>
      </c>
      <c r="S854" s="50" t="s">
        <v>715</v>
      </c>
      <c r="T854" s="50" t="s">
        <v>23</v>
      </c>
      <c r="U854" s="67">
        <v>2</v>
      </c>
      <c r="V854" s="50" t="s">
        <v>23</v>
      </c>
      <c r="W854" s="50" t="s">
        <v>1914</v>
      </c>
      <c r="X854" s="52" t="s">
        <v>2443</v>
      </c>
    </row>
    <row r="855" spans="1:24" x14ac:dyDescent="0.25">
      <c r="B855" s="49" t="str">
        <f t="shared" si="26"/>
        <v>1.7.1.5.51.0.1.00.00.00.00.00</v>
      </c>
      <c r="C855" s="50" t="s">
        <v>18</v>
      </c>
      <c r="D855" s="50" t="s">
        <v>71</v>
      </c>
      <c r="E855" s="50" t="s">
        <v>18</v>
      </c>
      <c r="F855" s="50" t="s">
        <v>57</v>
      </c>
      <c r="G855" s="50" t="s">
        <v>34</v>
      </c>
      <c r="H855" s="71" t="s">
        <v>19</v>
      </c>
      <c r="I855" s="50" t="s">
        <v>18</v>
      </c>
      <c r="J855" s="50" t="s">
        <v>20</v>
      </c>
      <c r="K855" s="50" t="s">
        <v>20</v>
      </c>
      <c r="L855" s="50" t="s">
        <v>20</v>
      </c>
      <c r="M855" s="50" t="s">
        <v>20</v>
      </c>
      <c r="N855" s="50" t="s">
        <v>20</v>
      </c>
      <c r="O855" s="50" t="s">
        <v>2123</v>
      </c>
      <c r="P855" s="55" t="s">
        <v>2053</v>
      </c>
      <c r="Q855" s="355" t="s">
        <v>2445</v>
      </c>
      <c r="R855" s="50" t="str">
        <f t="shared" si="27"/>
        <v>A</v>
      </c>
      <c r="S855" s="50" t="s">
        <v>715</v>
      </c>
      <c r="T855" s="50" t="s">
        <v>23</v>
      </c>
      <c r="U855" s="67">
        <v>1</v>
      </c>
      <c r="V855" s="50" t="s">
        <v>23</v>
      </c>
      <c r="W855" s="50" t="s">
        <v>1914</v>
      </c>
      <c r="X855" s="54" t="s">
        <v>1970</v>
      </c>
    </row>
    <row r="856" spans="1:24" x14ac:dyDescent="0.25">
      <c r="B856" s="49" t="str">
        <f t="shared" si="26"/>
        <v>1.7.1.5.52.0.0.00.00.00.00.00</v>
      </c>
      <c r="C856" s="50" t="s">
        <v>18</v>
      </c>
      <c r="D856" s="50" t="s">
        <v>71</v>
      </c>
      <c r="E856" s="50" t="s">
        <v>18</v>
      </c>
      <c r="F856" s="50" t="s">
        <v>57</v>
      </c>
      <c r="G856" s="50" t="s">
        <v>35</v>
      </c>
      <c r="H856" s="50" t="s">
        <v>19</v>
      </c>
      <c r="I856" s="50" t="s">
        <v>19</v>
      </c>
      <c r="J856" s="50" t="s">
        <v>20</v>
      </c>
      <c r="K856" s="50" t="s">
        <v>20</v>
      </c>
      <c r="L856" s="50" t="s">
        <v>20</v>
      </c>
      <c r="M856" s="50" t="s">
        <v>20</v>
      </c>
      <c r="N856" s="50" t="s">
        <v>20</v>
      </c>
      <c r="O856" s="50" t="s">
        <v>2123</v>
      </c>
      <c r="P856" s="55" t="s">
        <v>767</v>
      </c>
      <c r="Q856" s="355" t="s">
        <v>2444</v>
      </c>
      <c r="R856" s="50" t="str">
        <f t="shared" si="27"/>
        <v>S</v>
      </c>
      <c r="S856" s="50" t="s">
        <v>715</v>
      </c>
      <c r="T856" s="50" t="s">
        <v>23</v>
      </c>
      <c r="U856" s="67">
        <v>2</v>
      </c>
      <c r="V856" s="50" t="s">
        <v>23</v>
      </c>
      <c r="W856" s="50" t="s">
        <v>1914</v>
      </c>
      <c r="X856" s="52" t="s">
        <v>2443</v>
      </c>
    </row>
    <row r="857" spans="1:24" x14ac:dyDescent="0.25">
      <c r="B857" s="49" t="str">
        <f t="shared" si="26"/>
        <v>1.7.1.5.52.0.1.00.00.00.00.00</v>
      </c>
      <c r="C857" s="50" t="s">
        <v>18</v>
      </c>
      <c r="D857" s="50" t="s">
        <v>71</v>
      </c>
      <c r="E857" s="50" t="s">
        <v>18</v>
      </c>
      <c r="F857" s="50" t="s">
        <v>57</v>
      </c>
      <c r="G857" s="50" t="s">
        <v>35</v>
      </c>
      <c r="H857" s="71" t="s">
        <v>19</v>
      </c>
      <c r="I857" s="50" t="s">
        <v>18</v>
      </c>
      <c r="J857" s="50" t="s">
        <v>20</v>
      </c>
      <c r="K857" s="50" t="s">
        <v>20</v>
      </c>
      <c r="L857" s="50" t="s">
        <v>20</v>
      </c>
      <c r="M857" s="50" t="s">
        <v>20</v>
      </c>
      <c r="N857" s="50" t="s">
        <v>20</v>
      </c>
      <c r="O857" s="50" t="s">
        <v>2123</v>
      </c>
      <c r="P857" s="55" t="s">
        <v>2054</v>
      </c>
      <c r="Q857" s="355" t="s">
        <v>2446</v>
      </c>
      <c r="R857" s="50" t="str">
        <f t="shared" si="27"/>
        <v>A</v>
      </c>
      <c r="S857" s="50" t="s">
        <v>715</v>
      </c>
      <c r="T857" s="50" t="s">
        <v>23</v>
      </c>
      <c r="U857" s="67">
        <v>1</v>
      </c>
      <c r="V857" s="50" t="s">
        <v>23</v>
      </c>
      <c r="W857" s="50" t="s">
        <v>1914</v>
      </c>
      <c r="X857" s="54" t="s">
        <v>1970</v>
      </c>
    </row>
    <row r="858" spans="1:24" x14ac:dyDescent="0.25">
      <c r="B858" s="49" t="str">
        <f t="shared" si="26"/>
        <v>1.7.1.6.00.0.0.00.00.00.00.00</v>
      </c>
      <c r="C858" s="50" t="s">
        <v>18</v>
      </c>
      <c r="D858" s="50" t="s">
        <v>71</v>
      </c>
      <c r="E858" s="50" t="s">
        <v>18</v>
      </c>
      <c r="F858" s="50" t="s">
        <v>69</v>
      </c>
      <c r="G858" s="50" t="s">
        <v>20</v>
      </c>
      <c r="H858" s="50" t="s">
        <v>19</v>
      </c>
      <c r="I858" s="50" t="s">
        <v>19</v>
      </c>
      <c r="J858" s="50" t="s">
        <v>20</v>
      </c>
      <c r="K858" s="50" t="s">
        <v>20</v>
      </c>
      <c r="L858" s="50" t="s">
        <v>20</v>
      </c>
      <c r="M858" s="50" t="s">
        <v>20</v>
      </c>
      <c r="N858" s="50" t="s">
        <v>20</v>
      </c>
      <c r="O858" s="50" t="s">
        <v>2123</v>
      </c>
      <c r="P858" s="55" t="s">
        <v>769</v>
      </c>
      <c r="Q858" s="355" t="s">
        <v>1536</v>
      </c>
      <c r="R858" s="50" t="str">
        <f t="shared" si="27"/>
        <v>S</v>
      </c>
      <c r="S858" s="50" t="s">
        <v>715</v>
      </c>
      <c r="T858" s="50" t="s">
        <v>23</v>
      </c>
      <c r="U858" s="67">
        <v>2</v>
      </c>
      <c r="V858" s="50" t="s">
        <v>23</v>
      </c>
      <c r="W858" s="50" t="s">
        <v>1914</v>
      </c>
      <c r="X858" s="52" t="s">
        <v>2089</v>
      </c>
    </row>
    <row r="859" spans="1:24" x14ac:dyDescent="0.25">
      <c r="B859" s="49" t="str">
        <f t="shared" si="26"/>
        <v>1.7.1.6.50.0.0.00.00.00.00.00</v>
      </c>
      <c r="C859" s="50" t="s">
        <v>18</v>
      </c>
      <c r="D859" s="50" t="s">
        <v>71</v>
      </c>
      <c r="E859" s="50" t="s">
        <v>18</v>
      </c>
      <c r="F859" s="50" t="s">
        <v>69</v>
      </c>
      <c r="G859" s="50" t="s">
        <v>32</v>
      </c>
      <c r="H859" s="50" t="s">
        <v>19</v>
      </c>
      <c r="I859" s="50" t="s">
        <v>19</v>
      </c>
      <c r="J859" s="50" t="s">
        <v>20</v>
      </c>
      <c r="K859" s="50" t="s">
        <v>20</v>
      </c>
      <c r="L859" s="50" t="s">
        <v>20</v>
      </c>
      <c r="M859" s="50" t="s">
        <v>20</v>
      </c>
      <c r="N859" s="50" t="s">
        <v>20</v>
      </c>
      <c r="O859" s="50" t="s">
        <v>2123</v>
      </c>
      <c r="P859" s="55" t="s">
        <v>769</v>
      </c>
      <c r="Q859" s="355" t="s">
        <v>1581</v>
      </c>
      <c r="R859" s="50" t="str">
        <f t="shared" si="27"/>
        <v>S</v>
      </c>
      <c r="S859" s="50" t="s">
        <v>715</v>
      </c>
      <c r="T859" s="50" t="s">
        <v>23</v>
      </c>
      <c r="U859" s="67">
        <v>2</v>
      </c>
      <c r="V859" s="50" t="s">
        <v>23</v>
      </c>
      <c r="W859" s="50" t="s">
        <v>1914</v>
      </c>
      <c r="X859" s="52" t="s">
        <v>2089</v>
      </c>
    </row>
    <row r="860" spans="1:24" x14ac:dyDescent="0.25">
      <c r="B860" s="49" t="str">
        <f t="shared" si="26"/>
        <v>1.7.1.6.50.0.1.00.00.00.00.00</v>
      </c>
      <c r="C860" s="50" t="s">
        <v>18</v>
      </c>
      <c r="D860" s="50" t="s">
        <v>71</v>
      </c>
      <c r="E860" s="50" t="s">
        <v>18</v>
      </c>
      <c r="F860" s="50" t="s">
        <v>69</v>
      </c>
      <c r="G860" s="50" t="s">
        <v>32</v>
      </c>
      <c r="H860" s="71" t="s">
        <v>19</v>
      </c>
      <c r="I860" s="50" t="s">
        <v>18</v>
      </c>
      <c r="J860" s="50" t="s">
        <v>20</v>
      </c>
      <c r="K860" s="50" t="s">
        <v>20</v>
      </c>
      <c r="L860" s="50" t="s">
        <v>20</v>
      </c>
      <c r="M860" s="50" t="s">
        <v>20</v>
      </c>
      <c r="N860" s="50" t="s">
        <v>20</v>
      </c>
      <c r="O860" s="50" t="s">
        <v>2123</v>
      </c>
      <c r="P860" s="55" t="s">
        <v>2025</v>
      </c>
      <c r="Q860" s="355" t="s">
        <v>1581</v>
      </c>
      <c r="R860" s="50" t="str">
        <f t="shared" si="27"/>
        <v>A</v>
      </c>
      <c r="S860" s="50" t="s">
        <v>715</v>
      </c>
      <c r="T860" s="50" t="s">
        <v>23</v>
      </c>
      <c r="U860" s="67">
        <v>1</v>
      </c>
      <c r="V860" s="50" t="s">
        <v>23</v>
      </c>
      <c r="W860" s="50" t="s">
        <v>1914</v>
      </c>
      <c r="X860" s="54" t="s">
        <v>1942</v>
      </c>
    </row>
    <row r="861" spans="1:24" x14ac:dyDescent="0.25">
      <c r="B861" s="49" t="str">
        <f t="shared" si="26"/>
        <v>1.7.1.7.00.0.0.00.00.00.00.00</v>
      </c>
      <c r="C861" s="50" t="s">
        <v>18</v>
      </c>
      <c r="D861" s="50" t="s">
        <v>71</v>
      </c>
      <c r="E861" s="50" t="s">
        <v>18</v>
      </c>
      <c r="F861" s="50" t="s">
        <v>71</v>
      </c>
      <c r="G861" s="50" t="s">
        <v>20</v>
      </c>
      <c r="H861" s="50" t="s">
        <v>19</v>
      </c>
      <c r="I861" s="50" t="s">
        <v>19</v>
      </c>
      <c r="J861" s="50" t="s">
        <v>20</v>
      </c>
      <c r="K861" s="50" t="s">
        <v>20</v>
      </c>
      <c r="L861" s="50" t="s">
        <v>20</v>
      </c>
      <c r="M861" s="50" t="s">
        <v>20</v>
      </c>
      <c r="N861" s="50" t="s">
        <v>20</v>
      </c>
      <c r="O861" s="50" t="s">
        <v>2123</v>
      </c>
      <c r="P861" s="55" t="s">
        <v>770</v>
      </c>
      <c r="Q861" s="355" t="s">
        <v>1582</v>
      </c>
      <c r="R861" s="50" t="str">
        <f t="shared" si="27"/>
        <v>S</v>
      </c>
      <c r="S861" s="50" t="s">
        <v>715</v>
      </c>
      <c r="T861" s="50" t="s">
        <v>23</v>
      </c>
      <c r="U861" s="67">
        <v>2</v>
      </c>
      <c r="V861" s="50" t="s">
        <v>23</v>
      </c>
      <c r="W861" s="50" t="s">
        <v>1914</v>
      </c>
      <c r="X861" s="52" t="s">
        <v>2089</v>
      </c>
    </row>
    <row r="862" spans="1:24" x14ac:dyDescent="0.25">
      <c r="B862" s="49" t="str">
        <f t="shared" si="26"/>
        <v>1.7.1.7.50.0.0.00.00.00.00.00</v>
      </c>
      <c r="C862" s="50" t="s">
        <v>18</v>
      </c>
      <c r="D862" s="50" t="s">
        <v>71</v>
      </c>
      <c r="E862" s="50" t="s">
        <v>18</v>
      </c>
      <c r="F862" s="50" t="s">
        <v>71</v>
      </c>
      <c r="G862" s="50" t="s">
        <v>32</v>
      </c>
      <c r="H862" s="50" t="s">
        <v>19</v>
      </c>
      <c r="I862" s="50" t="s">
        <v>19</v>
      </c>
      <c r="J862" s="50" t="s">
        <v>20</v>
      </c>
      <c r="K862" s="50" t="s">
        <v>20</v>
      </c>
      <c r="L862" s="50" t="s">
        <v>20</v>
      </c>
      <c r="M862" s="50" t="s">
        <v>20</v>
      </c>
      <c r="N862" s="50" t="s">
        <v>20</v>
      </c>
      <c r="O862" s="50" t="s">
        <v>2123</v>
      </c>
      <c r="P862" s="55" t="s">
        <v>771</v>
      </c>
      <c r="Q862" s="355" t="s">
        <v>1583</v>
      </c>
      <c r="R862" s="50" t="str">
        <f t="shared" si="27"/>
        <v>S</v>
      </c>
      <c r="S862" s="50" t="s">
        <v>715</v>
      </c>
      <c r="T862" s="50" t="s">
        <v>23</v>
      </c>
      <c r="U862" s="67">
        <v>2</v>
      </c>
      <c r="V862" s="50" t="s">
        <v>23</v>
      </c>
      <c r="W862" s="50" t="s">
        <v>1914</v>
      </c>
      <c r="X862" s="52" t="s">
        <v>2089</v>
      </c>
    </row>
    <row r="863" spans="1:24" x14ac:dyDescent="0.25">
      <c r="B863" s="49" t="str">
        <f t="shared" si="26"/>
        <v>1.7.1.7.50.0.1.00.00.00.00.00</v>
      </c>
      <c r="C863" s="50" t="s">
        <v>18</v>
      </c>
      <c r="D863" s="50" t="s">
        <v>71</v>
      </c>
      <c r="E863" s="50" t="s">
        <v>18</v>
      </c>
      <c r="F863" s="50" t="s">
        <v>71</v>
      </c>
      <c r="G863" s="50" t="s">
        <v>32</v>
      </c>
      <c r="H863" s="71" t="s">
        <v>19</v>
      </c>
      <c r="I863" s="50" t="s">
        <v>18</v>
      </c>
      <c r="J863" s="50" t="s">
        <v>20</v>
      </c>
      <c r="K863" s="50" t="s">
        <v>20</v>
      </c>
      <c r="L863" s="50" t="s">
        <v>20</v>
      </c>
      <c r="M863" s="50" t="s">
        <v>20</v>
      </c>
      <c r="N863" s="50" t="s">
        <v>20</v>
      </c>
      <c r="O863" s="50" t="s">
        <v>2123</v>
      </c>
      <c r="P863" s="55" t="s">
        <v>2026</v>
      </c>
      <c r="Q863" s="355" t="s">
        <v>1583</v>
      </c>
      <c r="R863" s="50" t="str">
        <f t="shared" si="27"/>
        <v>A</v>
      </c>
      <c r="S863" s="50" t="s">
        <v>715</v>
      </c>
      <c r="T863" s="50" t="s">
        <v>23</v>
      </c>
      <c r="U863" s="67">
        <v>1</v>
      </c>
      <c r="V863" s="50" t="s">
        <v>23</v>
      </c>
      <c r="W863" s="50" t="s">
        <v>1914</v>
      </c>
      <c r="X863" s="54" t="s">
        <v>1942</v>
      </c>
    </row>
    <row r="864" spans="1:24" x14ac:dyDescent="0.25">
      <c r="B864" s="49" t="str">
        <f t="shared" si="26"/>
        <v>1.7.1.7.51.0.0.00.00.00.00.00</v>
      </c>
      <c r="C864" s="50" t="s">
        <v>18</v>
      </c>
      <c r="D864" s="50" t="s">
        <v>71</v>
      </c>
      <c r="E864" s="50" t="s">
        <v>18</v>
      </c>
      <c r="F864" s="50" t="s">
        <v>71</v>
      </c>
      <c r="G864" s="50" t="s">
        <v>34</v>
      </c>
      <c r="H864" s="50" t="s">
        <v>19</v>
      </c>
      <c r="I864" s="50" t="s">
        <v>19</v>
      </c>
      <c r="J864" s="50" t="s">
        <v>20</v>
      </c>
      <c r="K864" s="50" t="s">
        <v>20</v>
      </c>
      <c r="L864" s="50" t="s">
        <v>20</v>
      </c>
      <c r="M864" s="50" t="s">
        <v>20</v>
      </c>
      <c r="N864" s="50" t="s">
        <v>20</v>
      </c>
      <c r="O864" s="50" t="s">
        <v>2123</v>
      </c>
      <c r="P864" s="55" t="s">
        <v>772</v>
      </c>
      <c r="Q864" s="355" t="s">
        <v>1584</v>
      </c>
      <c r="R864" s="50" t="str">
        <f t="shared" si="27"/>
        <v>S</v>
      </c>
      <c r="S864" s="50" t="s">
        <v>715</v>
      </c>
      <c r="T864" s="50" t="s">
        <v>23</v>
      </c>
      <c r="U864" s="67">
        <v>2</v>
      </c>
      <c r="V864" s="50" t="s">
        <v>23</v>
      </c>
      <c r="W864" s="50" t="s">
        <v>1914</v>
      </c>
      <c r="X864" s="52" t="s">
        <v>2089</v>
      </c>
    </row>
    <row r="865" spans="1:24" x14ac:dyDescent="0.25">
      <c r="B865" s="49" t="str">
        <f t="shared" si="26"/>
        <v>1.7.1.7.51.0.1.00.00.00.00.00</v>
      </c>
      <c r="C865" s="50" t="s">
        <v>18</v>
      </c>
      <c r="D865" s="50" t="s">
        <v>71</v>
      </c>
      <c r="E865" s="50" t="s">
        <v>18</v>
      </c>
      <c r="F865" s="50" t="s">
        <v>71</v>
      </c>
      <c r="G865" s="50" t="s">
        <v>34</v>
      </c>
      <c r="H865" s="71" t="s">
        <v>19</v>
      </c>
      <c r="I865" s="50" t="s">
        <v>18</v>
      </c>
      <c r="J865" s="50" t="s">
        <v>20</v>
      </c>
      <c r="K865" s="50" t="s">
        <v>20</v>
      </c>
      <c r="L865" s="50" t="s">
        <v>20</v>
      </c>
      <c r="M865" s="50" t="s">
        <v>20</v>
      </c>
      <c r="N865" s="50" t="s">
        <v>20</v>
      </c>
      <c r="O865" s="50" t="s">
        <v>2123</v>
      </c>
      <c r="P865" s="55" t="s">
        <v>801</v>
      </c>
      <c r="Q865" s="355" t="s">
        <v>1584</v>
      </c>
      <c r="R865" s="50" t="str">
        <f t="shared" si="27"/>
        <v>A</v>
      </c>
      <c r="S865" s="50" t="s">
        <v>715</v>
      </c>
      <c r="T865" s="50" t="s">
        <v>23</v>
      </c>
      <c r="U865" s="67">
        <v>1</v>
      </c>
      <c r="V865" s="50" t="s">
        <v>23</v>
      </c>
      <c r="W865" s="50" t="s">
        <v>1914</v>
      </c>
      <c r="X865" s="54" t="s">
        <v>1942</v>
      </c>
    </row>
    <row r="866" spans="1:24" x14ac:dyDescent="0.25">
      <c r="B866" s="49" t="str">
        <f t="shared" si="26"/>
        <v>1.7.1.7.52.0.0.00.00.00.00.00</v>
      </c>
      <c r="C866" s="50" t="s">
        <v>18</v>
      </c>
      <c r="D866" s="50" t="s">
        <v>71</v>
      </c>
      <c r="E866" s="50" t="s">
        <v>18</v>
      </c>
      <c r="F866" s="50" t="s">
        <v>71</v>
      </c>
      <c r="G866" s="50" t="s">
        <v>35</v>
      </c>
      <c r="H866" s="50" t="s">
        <v>19</v>
      </c>
      <c r="I866" s="50" t="s">
        <v>19</v>
      </c>
      <c r="J866" s="50" t="s">
        <v>20</v>
      </c>
      <c r="K866" s="50" t="s">
        <v>20</v>
      </c>
      <c r="L866" s="50" t="s">
        <v>20</v>
      </c>
      <c r="M866" s="50" t="s">
        <v>20</v>
      </c>
      <c r="N866" s="50" t="s">
        <v>20</v>
      </c>
      <c r="O866" s="50" t="s">
        <v>2123</v>
      </c>
      <c r="P866" s="55" t="s">
        <v>773</v>
      </c>
      <c r="Q866" s="355" t="s">
        <v>1585</v>
      </c>
      <c r="R866" s="50" t="str">
        <f t="shared" si="27"/>
        <v>S</v>
      </c>
      <c r="S866" s="50" t="s">
        <v>715</v>
      </c>
      <c r="T866" s="50" t="s">
        <v>23</v>
      </c>
      <c r="U866" s="67">
        <v>2</v>
      </c>
      <c r="V866" s="50" t="s">
        <v>23</v>
      </c>
      <c r="W866" s="50" t="s">
        <v>1914</v>
      </c>
      <c r="X866" s="52" t="s">
        <v>2089</v>
      </c>
    </row>
    <row r="867" spans="1:24" x14ac:dyDescent="0.25">
      <c r="B867" s="49" t="str">
        <f t="shared" si="26"/>
        <v>1.7.1.7.52.0.1.00.00.00.00.00</v>
      </c>
      <c r="C867" s="50" t="s">
        <v>18</v>
      </c>
      <c r="D867" s="50" t="s">
        <v>71</v>
      </c>
      <c r="E867" s="50" t="s">
        <v>18</v>
      </c>
      <c r="F867" s="50" t="s">
        <v>71</v>
      </c>
      <c r="G867" s="50" t="s">
        <v>35</v>
      </c>
      <c r="H867" s="71" t="s">
        <v>19</v>
      </c>
      <c r="I867" s="50" t="s">
        <v>18</v>
      </c>
      <c r="J867" s="50" t="s">
        <v>20</v>
      </c>
      <c r="K867" s="50" t="s">
        <v>20</v>
      </c>
      <c r="L867" s="50" t="s">
        <v>20</v>
      </c>
      <c r="M867" s="50" t="s">
        <v>20</v>
      </c>
      <c r="N867" s="50" t="s">
        <v>20</v>
      </c>
      <c r="O867" s="50" t="s">
        <v>2123</v>
      </c>
      <c r="P867" s="55" t="s">
        <v>802</v>
      </c>
      <c r="Q867" s="355" t="s">
        <v>1585</v>
      </c>
      <c r="R867" s="50" t="str">
        <f t="shared" si="27"/>
        <v>A</v>
      </c>
      <c r="S867" s="50" t="s">
        <v>715</v>
      </c>
      <c r="T867" s="50" t="s">
        <v>23</v>
      </c>
      <c r="U867" s="67">
        <v>1</v>
      </c>
      <c r="V867" s="50" t="s">
        <v>23</v>
      </c>
      <c r="W867" s="50" t="s">
        <v>1914</v>
      </c>
      <c r="X867" s="54" t="s">
        <v>1942</v>
      </c>
    </row>
    <row r="868" spans="1:24" x14ac:dyDescent="0.25">
      <c r="B868" s="49" t="str">
        <f t="shared" si="26"/>
        <v>1.7.1.7.53.0.0.00.00.00.00.00</v>
      </c>
      <c r="C868" s="50" t="s">
        <v>18</v>
      </c>
      <c r="D868" s="50" t="s">
        <v>71</v>
      </c>
      <c r="E868" s="50" t="s">
        <v>18</v>
      </c>
      <c r="F868" s="50" t="s">
        <v>71</v>
      </c>
      <c r="G868" s="50" t="s">
        <v>36</v>
      </c>
      <c r="H868" s="50" t="s">
        <v>19</v>
      </c>
      <c r="I868" s="50" t="s">
        <v>19</v>
      </c>
      <c r="J868" s="50" t="s">
        <v>20</v>
      </c>
      <c r="K868" s="50" t="s">
        <v>20</v>
      </c>
      <c r="L868" s="50" t="s">
        <v>20</v>
      </c>
      <c r="M868" s="50" t="s">
        <v>20</v>
      </c>
      <c r="N868" s="50" t="s">
        <v>20</v>
      </c>
      <c r="O868" s="50" t="s">
        <v>2123</v>
      </c>
      <c r="P868" s="55" t="s">
        <v>774</v>
      </c>
      <c r="Q868" s="355" t="s">
        <v>1586</v>
      </c>
      <c r="R868" s="50" t="str">
        <f t="shared" si="27"/>
        <v>S</v>
      </c>
      <c r="S868" s="50" t="s">
        <v>715</v>
      </c>
      <c r="T868" s="50" t="s">
        <v>23</v>
      </c>
      <c r="U868" s="67">
        <v>2</v>
      </c>
      <c r="V868" s="50" t="s">
        <v>23</v>
      </c>
      <c r="W868" s="50" t="s">
        <v>1914</v>
      </c>
      <c r="X868" s="52" t="s">
        <v>2089</v>
      </c>
    </row>
    <row r="869" spans="1:24" x14ac:dyDescent="0.25">
      <c r="B869" s="49" t="str">
        <f t="shared" si="26"/>
        <v>1.7.1.7.53.0.1.00.00.00.00.00</v>
      </c>
      <c r="C869" s="50" t="s">
        <v>18</v>
      </c>
      <c r="D869" s="50" t="s">
        <v>71</v>
      </c>
      <c r="E869" s="50" t="s">
        <v>18</v>
      </c>
      <c r="F869" s="50" t="s">
        <v>71</v>
      </c>
      <c r="G869" s="50" t="s">
        <v>36</v>
      </c>
      <c r="H869" s="71" t="s">
        <v>19</v>
      </c>
      <c r="I869" s="50" t="s">
        <v>18</v>
      </c>
      <c r="J869" s="50" t="s">
        <v>20</v>
      </c>
      <c r="K869" s="50" t="s">
        <v>20</v>
      </c>
      <c r="L869" s="50" t="s">
        <v>20</v>
      </c>
      <c r="M869" s="50" t="s">
        <v>20</v>
      </c>
      <c r="N869" s="50" t="s">
        <v>20</v>
      </c>
      <c r="O869" s="50" t="s">
        <v>2123</v>
      </c>
      <c r="P869" s="55" t="s">
        <v>2055</v>
      </c>
      <c r="Q869" s="355" t="s">
        <v>1586</v>
      </c>
      <c r="R869" s="50" t="str">
        <f t="shared" si="27"/>
        <v>A</v>
      </c>
      <c r="S869" s="50" t="s">
        <v>715</v>
      </c>
      <c r="T869" s="50" t="s">
        <v>23</v>
      </c>
      <c r="U869" s="67">
        <v>1</v>
      </c>
      <c r="V869" s="50" t="s">
        <v>23</v>
      </c>
      <c r="W869" s="50" t="s">
        <v>1914</v>
      </c>
      <c r="X869" s="54" t="s">
        <v>1942</v>
      </c>
    </row>
    <row r="870" spans="1:24" x14ac:dyDescent="0.25">
      <c r="B870" s="49" t="str">
        <f t="shared" si="26"/>
        <v>1.7.1.7.54.0.0.00.00.00.00.00</v>
      </c>
      <c r="C870" s="50" t="s">
        <v>18</v>
      </c>
      <c r="D870" s="50" t="s">
        <v>71</v>
      </c>
      <c r="E870" s="50" t="s">
        <v>18</v>
      </c>
      <c r="F870" s="50" t="s">
        <v>71</v>
      </c>
      <c r="G870" s="50" t="s">
        <v>212</v>
      </c>
      <c r="H870" s="50" t="s">
        <v>19</v>
      </c>
      <c r="I870" s="50" t="s">
        <v>19</v>
      </c>
      <c r="J870" s="50" t="s">
        <v>20</v>
      </c>
      <c r="K870" s="50" t="s">
        <v>20</v>
      </c>
      <c r="L870" s="50" t="s">
        <v>20</v>
      </c>
      <c r="M870" s="50" t="s">
        <v>20</v>
      </c>
      <c r="N870" s="50" t="s">
        <v>20</v>
      </c>
      <c r="O870" s="50" t="s">
        <v>2123</v>
      </c>
      <c r="P870" s="55" t="s">
        <v>775</v>
      </c>
      <c r="Q870" s="355" t="s">
        <v>1587</v>
      </c>
      <c r="R870" s="50" t="str">
        <f t="shared" si="27"/>
        <v>S</v>
      </c>
      <c r="S870" s="50" t="s">
        <v>715</v>
      </c>
      <c r="T870" s="50" t="s">
        <v>23</v>
      </c>
      <c r="U870" s="67">
        <v>2</v>
      </c>
      <c r="V870" s="50" t="s">
        <v>23</v>
      </c>
      <c r="W870" s="50" t="s">
        <v>1914</v>
      </c>
      <c r="X870" s="52" t="s">
        <v>2089</v>
      </c>
    </row>
    <row r="871" spans="1:24" x14ac:dyDescent="0.25">
      <c r="B871" s="49" t="str">
        <f t="shared" si="26"/>
        <v>1.7.1.7.54.0.1.00.00.00.00.00</v>
      </c>
      <c r="C871" s="50" t="s">
        <v>18</v>
      </c>
      <c r="D871" s="50" t="s">
        <v>71</v>
      </c>
      <c r="E871" s="50" t="s">
        <v>18</v>
      </c>
      <c r="F871" s="50" t="s">
        <v>71</v>
      </c>
      <c r="G871" s="50" t="s">
        <v>212</v>
      </c>
      <c r="H871" s="71" t="s">
        <v>19</v>
      </c>
      <c r="I871" s="50" t="s">
        <v>18</v>
      </c>
      <c r="J871" s="50" t="s">
        <v>20</v>
      </c>
      <c r="K871" s="50" t="s">
        <v>20</v>
      </c>
      <c r="L871" s="50" t="s">
        <v>20</v>
      </c>
      <c r="M871" s="50" t="s">
        <v>20</v>
      </c>
      <c r="N871" s="50" t="s">
        <v>20</v>
      </c>
      <c r="O871" s="50" t="s">
        <v>2123</v>
      </c>
      <c r="P871" s="55" t="s">
        <v>2056</v>
      </c>
      <c r="Q871" s="355" t="s">
        <v>1587</v>
      </c>
      <c r="R871" s="50" t="str">
        <f t="shared" si="27"/>
        <v>A</v>
      </c>
      <c r="S871" s="50" t="s">
        <v>715</v>
      </c>
      <c r="T871" s="50" t="s">
        <v>23</v>
      </c>
      <c r="U871" s="67">
        <v>1</v>
      </c>
      <c r="V871" s="50" t="s">
        <v>23</v>
      </c>
      <c r="W871" s="50" t="s">
        <v>1914</v>
      </c>
      <c r="X871" s="54" t="s">
        <v>1942</v>
      </c>
    </row>
    <row r="872" spans="1:24" s="93" customFormat="1" x14ac:dyDescent="0.25">
      <c r="A872" s="15"/>
      <c r="B872" s="49" t="str">
        <f t="shared" si="26"/>
        <v>1.7.1.7.99.0.0.00.00.00.00.00</v>
      </c>
      <c r="C872" s="50" t="s">
        <v>18</v>
      </c>
      <c r="D872" s="50" t="s">
        <v>71</v>
      </c>
      <c r="E872" s="50" t="s">
        <v>18</v>
      </c>
      <c r="F872" s="50" t="s">
        <v>71</v>
      </c>
      <c r="G872" s="50" t="s">
        <v>101</v>
      </c>
      <c r="H872" s="50" t="s">
        <v>19</v>
      </c>
      <c r="I872" s="50" t="s">
        <v>19</v>
      </c>
      <c r="J872" s="50" t="s">
        <v>20</v>
      </c>
      <c r="K872" s="50" t="s">
        <v>20</v>
      </c>
      <c r="L872" s="50" t="s">
        <v>20</v>
      </c>
      <c r="M872" s="50" t="s">
        <v>20</v>
      </c>
      <c r="N872" s="50" t="s">
        <v>20</v>
      </c>
      <c r="O872" s="50" t="s">
        <v>2123</v>
      </c>
      <c r="P872" s="55" t="s">
        <v>2465</v>
      </c>
      <c r="Q872" s="355" t="s">
        <v>2467</v>
      </c>
      <c r="R872" s="50" t="str">
        <f t="shared" si="27"/>
        <v>S</v>
      </c>
      <c r="S872" s="50" t="s">
        <v>715</v>
      </c>
      <c r="T872" s="50" t="s">
        <v>23</v>
      </c>
      <c r="U872" s="67">
        <v>2</v>
      </c>
      <c r="V872" s="50" t="s">
        <v>23</v>
      </c>
      <c r="W872" s="50" t="s">
        <v>1914</v>
      </c>
      <c r="X872" s="69" t="s">
        <v>2459</v>
      </c>
    </row>
    <row r="873" spans="1:24" s="93" customFormat="1" x14ac:dyDescent="0.25">
      <c r="A873" s="15"/>
      <c r="B873" s="49" t="str">
        <f t="shared" si="26"/>
        <v>1.7.1.7.99.0.1.00.00.00.00.00</v>
      </c>
      <c r="C873" s="50" t="s">
        <v>18</v>
      </c>
      <c r="D873" s="50" t="s">
        <v>71</v>
      </c>
      <c r="E873" s="50" t="s">
        <v>18</v>
      </c>
      <c r="F873" s="50" t="s">
        <v>71</v>
      </c>
      <c r="G873" s="50" t="s">
        <v>101</v>
      </c>
      <c r="H873" s="71" t="s">
        <v>19</v>
      </c>
      <c r="I873" s="50" t="s">
        <v>18</v>
      </c>
      <c r="J873" s="50" t="s">
        <v>20</v>
      </c>
      <c r="K873" s="50" t="s">
        <v>20</v>
      </c>
      <c r="L873" s="50" t="s">
        <v>20</v>
      </c>
      <c r="M873" s="50" t="s">
        <v>20</v>
      </c>
      <c r="N873" s="50" t="s">
        <v>20</v>
      </c>
      <c r="O873" s="50" t="s">
        <v>2123</v>
      </c>
      <c r="P873" s="55" t="s">
        <v>2466</v>
      </c>
      <c r="Q873" s="355" t="s">
        <v>2467</v>
      </c>
      <c r="R873" s="50" t="str">
        <f t="shared" si="27"/>
        <v>S</v>
      </c>
      <c r="S873" s="50" t="s">
        <v>715</v>
      </c>
      <c r="T873" s="50" t="s">
        <v>23</v>
      </c>
      <c r="U873" s="67">
        <v>2</v>
      </c>
      <c r="V873" s="50" t="s">
        <v>23</v>
      </c>
      <c r="W873" s="50" t="s">
        <v>1914</v>
      </c>
      <c r="X873" s="54" t="s">
        <v>1970</v>
      </c>
    </row>
    <row r="874" spans="1:24" x14ac:dyDescent="0.25">
      <c r="B874" s="49" t="str">
        <f t="shared" si="26"/>
        <v>1.7.1.9.00.0.0.00.00.00.00.00</v>
      </c>
      <c r="C874" s="50" t="s">
        <v>18</v>
      </c>
      <c r="D874" s="50" t="s">
        <v>71</v>
      </c>
      <c r="E874" s="50" t="s">
        <v>18</v>
      </c>
      <c r="F874" s="50" t="s">
        <v>90</v>
      </c>
      <c r="G874" s="50" t="s">
        <v>20</v>
      </c>
      <c r="H874" s="50" t="s">
        <v>19</v>
      </c>
      <c r="I874" s="50" t="s">
        <v>19</v>
      </c>
      <c r="J874" s="50" t="s">
        <v>20</v>
      </c>
      <c r="K874" s="50" t="s">
        <v>20</v>
      </c>
      <c r="L874" s="50" t="s">
        <v>20</v>
      </c>
      <c r="M874" s="50" t="s">
        <v>20</v>
      </c>
      <c r="N874" s="50" t="s">
        <v>20</v>
      </c>
      <c r="O874" s="50" t="s">
        <v>2123</v>
      </c>
      <c r="P874" s="55" t="s">
        <v>820</v>
      </c>
      <c r="Q874" s="355" t="s">
        <v>1536</v>
      </c>
      <c r="R874" s="50" t="str">
        <f t="shared" si="27"/>
        <v>S</v>
      </c>
      <c r="S874" s="50" t="s">
        <v>715</v>
      </c>
      <c r="T874" s="50" t="s">
        <v>23</v>
      </c>
      <c r="U874" s="67">
        <v>2</v>
      </c>
      <c r="V874" s="50" t="s">
        <v>23</v>
      </c>
      <c r="W874" s="50" t="s">
        <v>1914</v>
      </c>
      <c r="X874" s="52" t="s">
        <v>2089</v>
      </c>
    </row>
    <row r="875" spans="1:24" s="93" customFormat="1" x14ac:dyDescent="0.25">
      <c r="A875" s="15"/>
      <c r="B875" s="49" t="str">
        <f t="shared" si="26"/>
        <v>1.7.1.9.51.0.0.00.00.00.00.00</v>
      </c>
      <c r="C875" s="50" t="s">
        <v>18</v>
      </c>
      <c r="D875" s="50" t="s">
        <v>71</v>
      </c>
      <c r="E875" s="50" t="s">
        <v>18</v>
      </c>
      <c r="F875" s="50" t="s">
        <v>90</v>
      </c>
      <c r="G875" s="50" t="s">
        <v>34</v>
      </c>
      <c r="H875" s="50" t="s">
        <v>19</v>
      </c>
      <c r="I875" s="50" t="s">
        <v>19</v>
      </c>
      <c r="J875" s="50" t="s">
        <v>20</v>
      </c>
      <c r="K875" s="50" t="s">
        <v>20</v>
      </c>
      <c r="L875" s="50" t="s">
        <v>20</v>
      </c>
      <c r="M875" s="50" t="s">
        <v>20</v>
      </c>
      <c r="N875" s="50" t="s">
        <v>20</v>
      </c>
      <c r="O875" s="50" t="s">
        <v>2123</v>
      </c>
      <c r="P875" s="55" t="s">
        <v>821</v>
      </c>
      <c r="Q875" s="355" t="s">
        <v>1589</v>
      </c>
      <c r="R875" s="50" t="str">
        <f t="shared" si="27"/>
        <v>S</v>
      </c>
      <c r="S875" s="50" t="s">
        <v>715</v>
      </c>
      <c r="T875" s="50" t="s">
        <v>22</v>
      </c>
      <c r="U875" s="67">
        <v>2</v>
      </c>
      <c r="V875" s="50" t="s">
        <v>23</v>
      </c>
      <c r="W875" s="50" t="s">
        <v>1914</v>
      </c>
      <c r="X875" s="52" t="s">
        <v>2089</v>
      </c>
    </row>
    <row r="876" spans="1:24" s="93" customFormat="1" x14ac:dyDescent="0.25">
      <c r="A876" s="15"/>
      <c r="B876" s="49" t="str">
        <f t="shared" si="26"/>
        <v>1.7.1.9.51.0.1.00.00.00.00.00</v>
      </c>
      <c r="C876" s="50" t="s">
        <v>18</v>
      </c>
      <c r="D876" s="50" t="s">
        <v>71</v>
      </c>
      <c r="E876" s="50" t="s">
        <v>18</v>
      </c>
      <c r="F876" s="50" t="s">
        <v>90</v>
      </c>
      <c r="G876" s="50" t="s">
        <v>34</v>
      </c>
      <c r="H876" s="71" t="s">
        <v>19</v>
      </c>
      <c r="I876" s="50" t="s">
        <v>18</v>
      </c>
      <c r="J876" s="50" t="s">
        <v>20</v>
      </c>
      <c r="K876" s="50" t="s">
        <v>20</v>
      </c>
      <c r="L876" s="50" t="s">
        <v>20</v>
      </c>
      <c r="M876" s="50" t="s">
        <v>20</v>
      </c>
      <c r="N876" s="50" t="s">
        <v>20</v>
      </c>
      <c r="O876" s="50" t="s">
        <v>2123</v>
      </c>
      <c r="P876" s="55" t="s">
        <v>2057</v>
      </c>
      <c r="Q876" s="355" t="s">
        <v>1589</v>
      </c>
      <c r="R876" s="50" t="str">
        <f t="shared" si="27"/>
        <v>A</v>
      </c>
      <c r="S876" s="50" t="s">
        <v>715</v>
      </c>
      <c r="T876" s="50" t="s">
        <v>22</v>
      </c>
      <c r="U876" s="67">
        <v>1</v>
      </c>
      <c r="V876" s="50" t="s">
        <v>23</v>
      </c>
      <c r="W876" s="50" t="s">
        <v>1914</v>
      </c>
      <c r="X876" s="54" t="s">
        <v>1942</v>
      </c>
    </row>
    <row r="877" spans="1:24" s="93" customFormat="1" x14ac:dyDescent="0.25">
      <c r="A877" s="15"/>
      <c r="B877" s="49" t="str">
        <f t="shared" si="26"/>
        <v>1.7.1.9.52.0.0.00.00.00.00.00</v>
      </c>
      <c r="C877" s="50" t="s">
        <v>18</v>
      </c>
      <c r="D877" s="50" t="s">
        <v>71</v>
      </c>
      <c r="E877" s="50" t="s">
        <v>18</v>
      </c>
      <c r="F877" s="50" t="s">
        <v>90</v>
      </c>
      <c r="G877" s="50" t="s">
        <v>35</v>
      </c>
      <c r="H877" s="50" t="s">
        <v>19</v>
      </c>
      <c r="I877" s="50" t="s">
        <v>19</v>
      </c>
      <c r="J877" s="50" t="s">
        <v>20</v>
      </c>
      <c r="K877" s="50" t="s">
        <v>20</v>
      </c>
      <c r="L877" s="50" t="s">
        <v>20</v>
      </c>
      <c r="M877" s="50" t="s">
        <v>20</v>
      </c>
      <c r="N877" s="50" t="s">
        <v>20</v>
      </c>
      <c r="O877" s="50" t="s">
        <v>2123</v>
      </c>
      <c r="P877" s="55" t="s">
        <v>798</v>
      </c>
      <c r="Q877" s="355" t="s">
        <v>1590</v>
      </c>
      <c r="R877" s="50" t="str">
        <f t="shared" si="27"/>
        <v>S</v>
      </c>
      <c r="S877" s="50" t="s">
        <v>715</v>
      </c>
      <c r="T877" s="50" t="s">
        <v>23</v>
      </c>
      <c r="U877" s="67">
        <v>2</v>
      </c>
      <c r="V877" s="50" t="s">
        <v>23</v>
      </c>
      <c r="W877" s="50" t="s">
        <v>1914</v>
      </c>
      <c r="X877" s="52" t="s">
        <v>2089</v>
      </c>
    </row>
    <row r="878" spans="1:24" s="93" customFormat="1" x14ac:dyDescent="0.25">
      <c r="A878" s="15"/>
      <c r="B878" s="49" t="str">
        <f t="shared" si="26"/>
        <v>1.7.1.9.52.0.1.00.00.00.00.00</v>
      </c>
      <c r="C878" s="50" t="s">
        <v>18</v>
      </c>
      <c r="D878" s="50" t="s">
        <v>71</v>
      </c>
      <c r="E878" s="50" t="s">
        <v>18</v>
      </c>
      <c r="F878" s="50" t="s">
        <v>90</v>
      </c>
      <c r="G878" s="50" t="s">
        <v>35</v>
      </c>
      <c r="H878" s="71" t="s">
        <v>19</v>
      </c>
      <c r="I878" s="50" t="s">
        <v>18</v>
      </c>
      <c r="J878" s="50" t="s">
        <v>20</v>
      </c>
      <c r="K878" s="50" t="s">
        <v>20</v>
      </c>
      <c r="L878" s="50" t="s">
        <v>20</v>
      </c>
      <c r="M878" s="50" t="s">
        <v>20</v>
      </c>
      <c r="N878" s="50" t="s">
        <v>20</v>
      </c>
      <c r="O878" s="50" t="s">
        <v>2123</v>
      </c>
      <c r="P878" s="55" t="s">
        <v>800</v>
      </c>
      <c r="Q878" s="355" t="s">
        <v>1590</v>
      </c>
      <c r="R878" s="50" t="str">
        <f t="shared" si="27"/>
        <v>A</v>
      </c>
      <c r="S878" s="50" t="s">
        <v>715</v>
      </c>
      <c r="T878" s="50" t="s">
        <v>23</v>
      </c>
      <c r="U878" s="67">
        <v>1</v>
      </c>
      <c r="V878" s="50" t="s">
        <v>23</v>
      </c>
      <c r="W878" s="50" t="s">
        <v>1914</v>
      </c>
      <c r="X878" s="54" t="s">
        <v>1942</v>
      </c>
    </row>
    <row r="879" spans="1:24" s="93" customFormat="1" x14ac:dyDescent="0.25">
      <c r="A879" s="15"/>
      <c r="B879" s="49" t="str">
        <f t="shared" si="26"/>
        <v>1.7.1.9.53.0.0.00.00.00.00.00</v>
      </c>
      <c r="C879" s="50" t="s">
        <v>18</v>
      </c>
      <c r="D879" s="50" t="s">
        <v>71</v>
      </c>
      <c r="E879" s="50" t="s">
        <v>18</v>
      </c>
      <c r="F879" s="50" t="s">
        <v>90</v>
      </c>
      <c r="G879" s="50" t="s">
        <v>36</v>
      </c>
      <c r="H879" s="50" t="s">
        <v>19</v>
      </c>
      <c r="I879" s="50" t="s">
        <v>19</v>
      </c>
      <c r="J879" s="50" t="s">
        <v>20</v>
      </c>
      <c r="K879" s="50" t="s">
        <v>20</v>
      </c>
      <c r="L879" s="50" t="s">
        <v>20</v>
      </c>
      <c r="M879" s="50" t="s">
        <v>20</v>
      </c>
      <c r="N879" s="50" t="s">
        <v>20</v>
      </c>
      <c r="O879" s="50" t="s">
        <v>2123</v>
      </c>
      <c r="P879" s="55" t="s">
        <v>822</v>
      </c>
      <c r="Q879" s="355" t="s">
        <v>1591</v>
      </c>
      <c r="R879" s="50" t="str">
        <f t="shared" si="27"/>
        <v>S</v>
      </c>
      <c r="S879" s="50" t="s">
        <v>715</v>
      </c>
      <c r="T879" s="50" t="s">
        <v>23</v>
      </c>
      <c r="U879" s="67">
        <v>2</v>
      </c>
      <c r="V879" s="50" t="s">
        <v>23</v>
      </c>
      <c r="W879" s="50" t="s">
        <v>1914</v>
      </c>
      <c r="X879" s="52" t="s">
        <v>2089</v>
      </c>
    </row>
    <row r="880" spans="1:24" s="93" customFormat="1" x14ac:dyDescent="0.25">
      <c r="A880" s="15"/>
      <c r="B880" s="49" t="str">
        <f t="shared" si="26"/>
        <v>1.7.1.9.54.0.0.00.00.00.00.00</v>
      </c>
      <c r="C880" s="50" t="s">
        <v>18</v>
      </c>
      <c r="D880" s="50" t="s">
        <v>71</v>
      </c>
      <c r="E880" s="50" t="s">
        <v>18</v>
      </c>
      <c r="F880" s="50" t="s">
        <v>90</v>
      </c>
      <c r="G880" s="50" t="s">
        <v>212</v>
      </c>
      <c r="H880" s="50" t="s">
        <v>19</v>
      </c>
      <c r="I880" s="50" t="s">
        <v>19</v>
      </c>
      <c r="J880" s="50" t="s">
        <v>20</v>
      </c>
      <c r="K880" s="50" t="s">
        <v>20</v>
      </c>
      <c r="L880" s="50" t="s">
        <v>20</v>
      </c>
      <c r="M880" s="50" t="s">
        <v>20</v>
      </c>
      <c r="N880" s="50" t="s">
        <v>20</v>
      </c>
      <c r="O880" s="50" t="s">
        <v>2123</v>
      </c>
      <c r="P880" s="55" t="s">
        <v>823</v>
      </c>
      <c r="Q880" s="355" t="s">
        <v>1592</v>
      </c>
      <c r="R880" s="50" t="str">
        <f t="shared" si="27"/>
        <v>S</v>
      </c>
      <c r="S880" s="50" t="s">
        <v>715</v>
      </c>
      <c r="T880" s="50" t="s">
        <v>23</v>
      </c>
      <c r="U880" s="67">
        <v>2</v>
      </c>
      <c r="V880" s="50" t="s">
        <v>23</v>
      </c>
      <c r="W880" s="50" t="s">
        <v>1914</v>
      </c>
      <c r="X880" s="52" t="s">
        <v>2089</v>
      </c>
    </row>
    <row r="881" spans="1:24" s="93" customFormat="1" x14ac:dyDescent="0.25">
      <c r="A881" s="15"/>
      <c r="B881" s="49" t="str">
        <f t="shared" si="26"/>
        <v>1.7.1.9.54.1.0.00.00.00.00.00</v>
      </c>
      <c r="C881" s="50" t="s">
        <v>18</v>
      </c>
      <c r="D881" s="50" t="s">
        <v>71</v>
      </c>
      <c r="E881" s="50" t="s">
        <v>18</v>
      </c>
      <c r="F881" s="50" t="s">
        <v>90</v>
      </c>
      <c r="G881" s="50" t="s">
        <v>212</v>
      </c>
      <c r="H881" s="50" t="s">
        <v>18</v>
      </c>
      <c r="I881" s="50" t="s">
        <v>19</v>
      </c>
      <c r="J881" s="50" t="s">
        <v>20</v>
      </c>
      <c r="K881" s="50" t="s">
        <v>20</v>
      </c>
      <c r="L881" s="50" t="s">
        <v>20</v>
      </c>
      <c r="M881" s="50" t="s">
        <v>20</v>
      </c>
      <c r="N881" s="50" t="s">
        <v>20</v>
      </c>
      <c r="O881" s="50" t="s">
        <v>2123</v>
      </c>
      <c r="P881" s="55" t="s">
        <v>824</v>
      </c>
      <c r="Q881" s="355" t="s">
        <v>1593</v>
      </c>
      <c r="R881" s="50" t="str">
        <f t="shared" si="27"/>
        <v>S</v>
      </c>
      <c r="S881" s="50" t="s">
        <v>715</v>
      </c>
      <c r="T881" s="50" t="s">
        <v>23</v>
      </c>
      <c r="U881" s="67">
        <v>2</v>
      </c>
      <c r="V881" s="50" t="s">
        <v>23</v>
      </c>
      <c r="W881" s="50" t="s">
        <v>1914</v>
      </c>
      <c r="X881" s="52" t="s">
        <v>2089</v>
      </c>
    </row>
    <row r="882" spans="1:24" x14ac:dyDescent="0.25">
      <c r="B882" s="49" t="str">
        <f t="shared" si="26"/>
        <v>1.7.1.9.54.1.1.00.00.00.00.00</v>
      </c>
      <c r="C882" s="50" t="s">
        <v>18</v>
      </c>
      <c r="D882" s="50" t="s">
        <v>71</v>
      </c>
      <c r="E882" s="50" t="s">
        <v>18</v>
      </c>
      <c r="F882" s="50" t="s">
        <v>90</v>
      </c>
      <c r="G882" s="50" t="s">
        <v>212</v>
      </c>
      <c r="H882" s="50" t="s">
        <v>18</v>
      </c>
      <c r="I882" s="50" t="s">
        <v>18</v>
      </c>
      <c r="J882" s="50" t="s">
        <v>20</v>
      </c>
      <c r="K882" s="50" t="s">
        <v>20</v>
      </c>
      <c r="L882" s="50" t="s">
        <v>20</v>
      </c>
      <c r="M882" s="50" t="s">
        <v>20</v>
      </c>
      <c r="N882" s="50" t="s">
        <v>20</v>
      </c>
      <c r="O882" s="50" t="s">
        <v>2123</v>
      </c>
      <c r="P882" s="55" t="s">
        <v>2058</v>
      </c>
      <c r="Q882" s="355" t="s">
        <v>1593</v>
      </c>
      <c r="R882" s="50" t="str">
        <f t="shared" si="27"/>
        <v>A</v>
      </c>
      <c r="S882" s="50" t="s">
        <v>715</v>
      </c>
      <c r="T882" s="50" t="s">
        <v>23</v>
      </c>
      <c r="U882" s="67">
        <v>1</v>
      </c>
      <c r="V882" s="50" t="s">
        <v>23</v>
      </c>
      <c r="W882" s="50" t="s">
        <v>1914</v>
      </c>
      <c r="X882" s="54" t="s">
        <v>1942</v>
      </c>
    </row>
    <row r="883" spans="1:24" x14ac:dyDescent="0.25">
      <c r="B883" s="49" t="str">
        <f t="shared" si="26"/>
        <v>1.7.1.9.54.2.0.00.00.00.00.00</v>
      </c>
      <c r="C883" s="50" t="s">
        <v>18</v>
      </c>
      <c r="D883" s="50" t="s">
        <v>71</v>
      </c>
      <c r="E883" s="50" t="s">
        <v>18</v>
      </c>
      <c r="F883" s="50" t="s">
        <v>90</v>
      </c>
      <c r="G883" s="50" t="s">
        <v>212</v>
      </c>
      <c r="H883" s="50" t="s">
        <v>22</v>
      </c>
      <c r="I883" s="50" t="s">
        <v>19</v>
      </c>
      <c r="J883" s="50" t="s">
        <v>20</v>
      </c>
      <c r="K883" s="50" t="s">
        <v>20</v>
      </c>
      <c r="L883" s="50" t="s">
        <v>20</v>
      </c>
      <c r="M883" s="50" t="s">
        <v>20</v>
      </c>
      <c r="N883" s="50" t="s">
        <v>20</v>
      </c>
      <c r="O883" s="50" t="s">
        <v>2123</v>
      </c>
      <c r="P883" s="55" t="s">
        <v>825</v>
      </c>
      <c r="Q883" s="355" t="s">
        <v>1594</v>
      </c>
      <c r="R883" s="50" t="str">
        <f t="shared" si="27"/>
        <v>S</v>
      </c>
      <c r="S883" s="50" t="s">
        <v>715</v>
      </c>
      <c r="T883" s="50" t="s">
        <v>23</v>
      </c>
      <c r="U883" s="67">
        <v>2</v>
      </c>
      <c r="V883" s="50" t="s">
        <v>23</v>
      </c>
      <c r="W883" s="50" t="s">
        <v>1914</v>
      </c>
      <c r="X883" s="52" t="s">
        <v>2089</v>
      </c>
    </row>
    <row r="884" spans="1:24" x14ac:dyDescent="0.25">
      <c r="B884" s="49" t="str">
        <f t="shared" si="26"/>
        <v>1.7.1.9.54.2.1.00.00.00.00.00</v>
      </c>
      <c r="C884" s="50" t="s">
        <v>18</v>
      </c>
      <c r="D884" s="50" t="s">
        <v>71</v>
      </c>
      <c r="E884" s="50" t="s">
        <v>18</v>
      </c>
      <c r="F884" s="50" t="s">
        <v>90</v>
      </c>
      <c r="G884" s="50" t="s">
        <v>212</v>
      </c>
      <c r="H884" s="50" t="s">
        <v>22</v>
      </c>
      <c r="I884" s="50" t="s">
        <v>18</v>
      </c>
      <c r="J884" s="50" t="s">
        <v>20</v>
      </c>
      <c r="K884" s="50" t="s">
        <v>20</v>
      </c>
      <c r="L884" s="50" t="s">
        <v>20</v>
      </c>
      <c r="M884" s="50" t="s">
        <v>20</v>
      </c>
      <c r="N884" s="50" t="s">
        <v>20</v>
      </c>
      <c r="O884" s="50" t="s">
        <v>2123</v>
      </c>
      <c r="P884" s="55" t="s">
        <v>2070</v>
      </c>
      <c r="Q884" s="355" t="s">
        <v>1594</v>
      </c>
      <c r="R884" s="50" t="str">
        <f t="shared" si="27"/>
        <v>A</v>
      </c>
      <c r="S884" s="50" t="s">
        <v>715</v>
      </c>
      <c r="T884" s="50" t="s">
        <v>23</v>
      </c>
      <c r="U884" s="67">
        <v>1</v>
      </c>
      <c r="V884" s="50" t="s">
        <v>23</v>
      </c>
      <c r="W884" s="50" t="s">
        <v>1914</v>
      </c>
      <c r="X884" s="54" t="s">
        <v>1942</v>
      </c>
    </row>
    <row r="885" spans="1:24" x14ac:dyDescent="0.25">
      <c r="B885" s="49" t="str">
        <f t="shared" si="26"/>
        <v>1.7.1.9.55.0.0.00.00.00.00.00</v>
      </c>
      <c r="C885" s="50" t="s">
        <v>18</v>
      </c>
      <c r="D885" s="50" t="s">
        <v>71</v>
      </c>
      <c r="E885" s="50" t="s">
        <v>18</v>
      </c>
      <c r="F885" s="50" t="s">
        <v>90</v>
      </c>
      <c r="G885" s="50" t="s">
        <v>213</v>
      </c>
      <c r="H885" s="50" t="s">
        <v>19</v>
      </c>
      <c r="I885" s="50" t="s">
        <v>19</v>
      </c>
      <c r="J885" s="50" t="s">
        <v>20</v>
      </c>
      <c r="K885" s="50" t="s">
        <v>20</v>
      </c>
      <c r="L885" s="50" t="s">
        <v>20</v>
      </c>
      <c r="M885" s="50" t="s">
        <v>20</v>
      </c>
      <c r="N885" s="50" t="s">
        <v>20</v>
      </c>
      <c r="O885" s="50" t="s">
        <v>2123</v>
      </c>
      <c r="P885" s="55" t="s">
        <v>811</v>
      </c>
      <c r="Q885" s="355" t="s">
        <v>1595</v>
      </c>
      <c r="R885" s="50" t="str">
        <f t="shared" si="27"/>
        <v>S</v>
      </c>
      <c r="S885" s="50" t="s">
        <v>715</v>
      </c>
      <c r="T885" s="50" t="s">
        <v>23</v>
      </c>
      <c r="U885" s="67">
        <v>2</v>
      </c>
      <c r="V885" s="50" t="s">
        <v>23</v>
      </c>
      <c r="W885" s="50" t="s">
        <v>1914</v>
      </c>
      <c r="X885" s="52" t="s">
        <v>2089</v>
      </c>
    </row>
    <row r="886" spans="1:24" x14ac:dyDescent="0.25">
      <c r="B886" s="49" t="str">
        <f t="shared" si="26"/>
        <v>1.7.1.9.55.0.1.00.00.00.00.00</v>
      </c>
      <c r="C886" s="50" t="s">
        <v>18</v>
      </c>
      <c r="D886" s="50" t="s">
        <v>71</v>
      </c>
      <c r="E886" s="50" t="s">
        <v>18</v>
      </c>
      <c r="F886" s="50" t="s">
        <v>90</v>
      </c>
      <c r="G886" s="50" t="s">
        <v>213</v>
      </c>
      <c r="H886" s="71" t="s">
        <v>19</v>
      </c>
      <c r="I886" s="50" t="s">
        <v>18</v>
      </c>
      <c r="J886" s="50" t="s">
        <v>20</v>
      </c>
      <c r="K886" s="50" t="s">
        <v>20</v>
      </c>
      <c r="L886" s="50" t="s">
        <v>20</v>
      </c>
      <c r="M886" s="50" t="s">
        <v>20</v>
      </c>
      <c r="N886" s="50" t="s">
        <v>20</v>
      </c>
      <c r="O886" s="50" t="s">
        <v>2123</v>
      </c>
      <c r="P886" s="55" t="s">
        <v>1962</v>
      </c>
      <c r="Q886" s="355" t="s">
        <v>1595</v>
      </c>
      <c r="R886" s="50" t="str">
        <f t="shared" si="27"/>
        <v>S</v>
      </c>
      <c r="S886" s="50" t="s">
        <v>715</v>
      </c>
      <c r="T886" s="50" t="s">
        <v>23</v>
      </c>
      <c r="U886" s="67">
        <v>2</v>
      </c>
      <c r="V886" s="50" t="s">
        <v>23</v>
      </c>
      <c r="W886" s="50" t="s">
        <v>1914</v>
      </c>
      <c r="X886" s="54" t="s">
        <v>1942</v>
      </c>
    </row>
    <row r="887" spans="1:24" x14ac:dyDescent="0.25">
      <c r="B887" s="49" t="str">
        <f t="shared" si="26"/>
        <v>1.7.1.9.56.0.0.00.00.00.00.00</v>
      </c>
      <c r="C887" s="50" t="s">
        <v>18</v>
      </c>
      <c r="D887" s="50" t="s">
        <v>71</v>
      </c>
      <c r="E887" s="50" t="s">
        <v>18</v>
      </c>
      <c r="F887" s="50" t="s">
        <v>90</v>
      </c>
      <c r="G887" s="50" t="s">
        <v>214</v>
      </c>
      <c r="H887" s="50" t="s">
        <v>19</v>
      </c>
      <c r="I887" s="50" t="s">
        <v>19</v>
      </c>
      <c r="J887" s="50" t="s">
        <v>20</v>
      </c>
      <c r="K887" s="50" t="s">
        <v>20</v>
      </c>
      <c r="L887" s="50" t="s">
        <v>20</v>
      </c>
      <c r="M887" s="50" t="s">
        <v>20</v>
      </c>
      <c r="N887" s="50" t="s">
        <v>20</v>
      </c>
      <c r="O887" s="50" t="s">
        <v>2123</v>
      </c>
      <c r="P887" s="55" t="s">
        <v>826</v>
      </c>
      <c r="Q887" s="355" t="s">
        <v>1596</v>
      </c>
      <c r="R887" s="50" t="str">
        <f t="shared" si="27"/>
        <v>S</v>
      </c>
      <c r="S887" s="50" t="s">
        <v>715</v>
      </c>
      <c r="T887" s="50" t="s">
        <v>23</v>
      </c>
      <c r="U887" s="67">
        <v>2</v>
      </c>
      <c r="V887" s="50" t="s">
        <v>23</v>
      </c>
      <c r="W887" s="50" t="s">
        <v>1914</v>
      </c>
      <c r="X887" s="52" t="s">
        <v>2089</v>
      </c>
    </row>
    <row r="888" spans="1:24" x14ac:dyDescent="0.25">
      <c r="B888" s="49" t="str">
        <f t="shared" si="26"/>
        <v>1.7.1.9.56.0.1.00.00.00.00.00</v>
      </c>
      <c r="C888" s="50" t="s">
        <v>18</v>
      </c>
      <c r="D888" s="50" t="s">
        <v>71</v>
      </c>
      <c r="E888" s="50" t="s">
        <v>18</v>
      </c>
      <c r="F888" s="50" t="s">
        <v>90</v>
      </c>
      <c r="G888" s="50" t="s">
        <v>214</v>
      </c>
      <c r="H888" s="71" t="s">
        <v>19</v>
      </c>
      <c r="I888" s="50" t="s">
        <v>18</v>
      </c>
      <c r="J888" s="50" t="s">
        <v>20</v>
      </c>
      <c r="K888" s="50" t="s">
        <v>20</v>
      </c>
      <c r="L888" s="50" t="s">
        <v>20</v>
      </c>
      <c r="M888" s="50" t="s">
        <v>20</v>
      </c>
      <c r="N888" s="50" t="s">
        <v>20</v>
      </c>
      <c r="O888" s="50" t="s">
        <v>2123</v>
      </c>
      <c r="P888" s="55" t="s">
        <v>2059</v>
      </c>
      <c r="Q888" s="355" t="s">
        <v>1596</v>
      </c>
      <c r="R888" s="50" t="str">
        <f t="shared" si="27"/>
        <v>A</v>
      </c>
      <c r="S888" s="50" t="s">
        <v>715</v>
      </c>
      <c r="T888" s="50" t="s">
        <v>23</v>
      </c>
      <c r="U888" s="67">
        <v>1</v>
      </c>
      <c r="V888" s="50" t="s">
        <v>23</v>
      </c>
      <c r="W888" s="50" t="s">
        <v>1914</v>
      </c>
      <c r="X888" s="54" t="s">
        <v>1942</v>
      </c>
    </row>
    <row r="889" spans="1:24" x14ac:dyDescent="0.25">
      <c r="B889" s="49" t="str">
        <f t="shared" si="26"/>
        <v>1.7.1.9.57.0.0.00.00.00.00.00</v>
      </c>
      <c r="C889" s="50" t="s">
        <v>18</v>
      </c>
      <c r="D889" s="50" t="s">
        <v>71</v>
      </c>
      <c r="E889" s="50" t="s">
        <v>18</v>
      </c>
      <c r="F889" s="50" t="s">
        <v>90</v>
      </c>
      <c r="G889" s="50" t="s">
        <v>758</v>
      </c>
      <c r="H889" s="50" t="s">
        <v>19</v>
      </c>
      <c r="I889" s="50" t="s">
        <v>19</v>
      </c>
      <c r="J889" s="50" t="s">
        <v>20</v>
      </c>
      <c r="K889" s="50" t="s">
        <v>20</v>
      </c>
      <c r="L889" s="50" t="s">
        <v>20</v>
      </c>
      <c r="M889" s="50" t="s">
        <v>20</v>
      </c>
      <c r="N889" s="50" t="s">
        <v>20</v>
      </c>
      <c r="O889" s="50" t="s">
        <v>2123</v>
      </c>
      <c r="P889" s="55" t="s">
        <v>2762</v>
      </c>
      <c r="Q889" s="355" t="s">
        <v>2827</v>
      </c>
      <c r="R889" s="50" t="str">
        <f t="shared" si="27"/>
        <v>S</v>
      </c>
      <c r="S889" s="50" t="s">
        <v>715</v>
      </c>
      <c r="T889" s="50" t="s">
        <v>23</v>
      </c>
      <c r="U889" s="67">
        <v>2</v>
      </c>
      <c r="V889" s="50" t="s">
        <v>23</v>
      </c>
      <c r="W889" s="50" t="s">
        <v>1914</v>
      </c>
      <c r="X889" s="52" t="s">
        <v>2443</v>
      </c>
    </row>
    <row r="890" spans="1:24" x14ac:dyDescent="0.25">
      <c r="B890" s="49" t="str">
        <f t="shared" si="26"/>
        <v>1.7.1.9.57.0.1.00.00.00.00.00</v>
      </c>
      <c r="C890" s="50" t="s">
        <v>18</v>
      </c>
      <c r="D890" s="50" t="s">
        <v>71</v>
      </c>
      <c r="E890" s="50" t="s">
        <v>18</v>
      </c>
      <c r="F890" s="50" t="s">
        <v>90</v>
      </c>
      <c r="G890" s="50" t="s">
        <v>758</v>
      </c>
      <c r="H890" s="71" t="s">
        <v>19</v>
      </c>
      <c r="I890" s="50" t="s">
        <v>18</v>
      </c>
      <c r="J890" s="50" t="s">
        <v>20</v>
      </c>
      <c r="K890" s="50" t="s">
        <v>20</v>
      </c>
      <c r="L890" s="50" t="s">
        <v>20</v>
      </c>
      <c r="M890" s="50" t="s">
        <v>20</v>
      </c>
      <c r="N890" s="50" t="s">
        <v>20</v>
      </c>
      <c r="O890" s="50" t="s">
        <v>2123</v>
      </c>
      <c r="P890" s="55" t="s">
        <v>2763</v>
      </c>
      <c r="Q890" s="355" t="s">
        <v>2828</v>
      </c>
      <c r="R890" s="50" t="str">
        <f t="shared" si="27"/>
        <v>A</v>
      </c>
      <c r="S890" s="50" t="s">
        <v>715</v>
      </c>
      <c r="T890" s="50" t="s">
        <v>23</v>
      </c>
      <c r="U890" s="67">
        <v>1</v>
      </c>
      <c r="V890" s="50" t="s">
        <v>23</v>
      </c>
      <c r="W890" s="50" t="s">
        <v>1914</v>
      </c>
      <c r="X890" s="54" t="s">
        <v>1970</v>
      </c>
    </row>
    <row r="891" spans="1:24" x14ac:dyDescent="0.25">
      <c r="B891" s="49" t="str">
        <f t="shared" si="26"/>
        <v>1.7.1.9.58.0.0.00.00.00.00.00</v>
      </c>
      <c r="C891" s="50" t="s">
        <v>18</v>
      </c>
      <c r="D891" s="50" t="s">
        <v>71</v>
      </c>
      <c r="E891" s="50" t="s">
        <v>18</v>
      </c>
      <c r="F891" s="50" t="s">
        <v>90</v>
      </c>
      <c r="G891" s="50" t="s">
        <v>760</v>
      </c>
      <c r="H891" s="50" t="s">
        <v>19</v>
      </c>
      <c r="I891" s="50" t="s">
        <v>19</v>
      </c>
      <c r="J891" s="50" t="s">
        <v>20</v>
      </c>
      <c r="K891" s="50" t="s">
        <v>20</v>
      </c>
      <c r="L891" s="50" t="s">
        <v>20</v>
      </c>
      <c r="M891" s="50" t="s">
        <v>20</v>
      </c>
      <c r="N891" s="50" t="s">
        <v>20</v>
      </c>
      <c r="O891" s="50" t="s">
        <v>2123</v>
      </c>
      <c r="P891" s="55" t="s">
        <v>2786</v>
      </c>
      <c r="Q891" s="355" t="s">
        <v>2829</v>
      </c>
      <c r="R891" s="50" t="str">
        <f t="shared" si="27"/>
        <v>S</v>
      </c>
      <c r="S891" s="50" t="s">
        <v>715</v>
      </c>
      <c r="T891" s="50" t="s">
        <v>23</v>
      </c>
      <c r="U891" s="67">
        <v>2</v>
      </c>
      <c r="V891" s="50" t="s">
        <v>23</v>
      </c>
      <c r="W891" s="50" t="s">
        <v>1914</v>
      </c>
      <c r="X891" s="52" t="s">
        <v>2443</v>
      </c>
    </row>
    <row r="892" spans="1:24" x14ac:dyDescent="0.25">
      <c r="B892" s="49" t="str">
        <f t="shared" si="26"/>
        <v>1.7.1.9.58.0.1.00.00.00.00.00</v>
      </c>
      <c r="C892" s="50" t="s">
        <v>18</v>
      </c>
      <c r="D892" s="50" t="s">
        <v>71</v>
      </c>
      <c r="E892" s="50" t="s">
        <v>18</v>
      </c>
      <c r="F892" s="50" t="s">
        <v>90</v>
      </c>
      <c r="G892" s="50" t="s">
        <v>760</v>
      </c>
      <c r="H892" s="71" t="s">
        <v>19</v>
      </c>
      <c r="I892" s="50" t="s">
        <v>18</v>
      </c>
      <c r="J892" s="50" t="s">
        <v>20</v>
      </c>
      <c r="K892" s="50" t="s">
        <v>20</v>
      </c>
      <c r="L892" s="50" t="s">
        <v>20</v>
      </c>
      <c r="M892" s="50" t="s">
        <v>20</v>
      </c>
      <c r="N892" s="50" t="s">
        <v>20</v>
      </c>
      <c r="O892" s="50" t="s">
        <v>2123</v>
      </c>
      <c r="P892" s="55" t="s">
        <v>2764</v>
      </c>
      <c r="Q892" s="355" t="s">
        <v>2829</v>
      </c>
      <c r="R892" s="50" t="str">
        <f t="shared" si="27"/>
        <v>A</v>
      </c>
      <c r="S892" s="50" t="s">
        <v>715</v>
      </c>
      <c r="T892" s="50" t="s">
        <v>23</v>
      </c>
      <c r="U892" s="67">
        <v>1</v>
      </c>
      <c r="V892" s="50" t="s">
        <v>23</v>
      </c>
      <c r="W892" s="50" t="s">
        <v>1914</v>
      </c>
      <c r="X892" s="54" t="s">
        <v>1970</v>
      </c>
    </row>
    <row r="893" spans="1:24" x14ac:dyDescent="0.25">
      <c r="B893" s="49" t="str">
        <f t="shared" si="26"/>
        <v>1.7.1.9.99.0.0.00.00.00.00.00</v>
      </c>
      <c r="C893" s="50" t="s">
        <v>18</v>
      </c>
      <c r="D893" s="50" t="s">
        <v>71</v>
      </c>
      <c r="E893" s="50" t="s">
        <v>18</v>
      </c>
      <c r="F893" s="50" t="s">
        <v>90</v>
      </c>
      <c r="G893" s="50" t="s">
        <v>101</v>
      </c>
      <c r="H893" s="50" t="s">
        <v>19</v>
      </c>
      <c r="I893" s="50" t="s">
        <v>19</v>
      </c>
      <c r="J893" s="50" t="s">
        <v>20</v>
      </c>
      <c r="K893" s="50" t="s">
        <v>20</v>
      </c>
      <c r="L893" s="50" t="s">
        <v>20</v>
      </c>
      <c r="M893" s="50" t="s">
        <v>20</v>
      </c>
      <c r="N893" s="50" t="s">
        <v>20</v>
      </c>
      <c r="O893" s="50" t="s">
        <v>2123</v>
      </c>
      <c r="P893" s="55" t="s">
        <v>820</v>
      </c>
      <c r="Q893" s="355" t="s">
        <v>1588</v>
      </c>
      <c r="R893" s="50" t="str">
        <f t="shared" si="27"/>
        <v>S</v>
      </c>
      <c r="S893" s="50" t="s">
        <v>715</v>
      </c>
      <c r="T893" s="50" t="s">
        <v>23</v>
      </c>
      <c r="U893" s="67">
        <v>2</v>
      </c>
      <c r="V893" s="50" t="s">
        <v>23</v>
      </c>
      <c r="W893" s="50" t="s">
        <v>1914</v>
      </c>
      <c r="X893" s="52" t="s">
        <v>2089</v>
      </c>
    </row>
    <row r="894" spans="1:24" x14ac:dyDescent="0.25">
      <c r="B894" s="49" t="str">
        <f t="shared" si="26"/>
        <v>1.7.1.9.99.0.1.00.00.00.00.00</v>
      </c>
      <c r="C894" s="50" t="s">
        <v>18</v>
      </c>
      <c r="D894" s="50" t="s">
        <v>71</v>
      </c>
      <c r="E894" s="50" t="s">
        <v>18</v>
      </c>
      <c r="F894" s="50" t="s">
        <v>90</v>
      </c>
      <c r="G894" s="50" t="s">
        <v>101</v>
      </c>
      <c r="H894" s="71" t="s">
        <v>19</v>
      </c>
      <c r="I894" s="50" t="s">
        <v>18</v>
      </c>
      <c r="J894" s="50" t="s">
        <v>20</v>
      </c>
      <c r="K894" s="50" t="s">
        <v>20</v>
      </c>
      <c r="L894" s="50" t="s">
        <v>20</v>
      </c>
      <c r="M894" s="50" t="s">
        <v>20</v>
      </c>
      <c r="N894" s="50" t="s">
        <v>20</v>
      </c>
      <c r="O894" s="50" t="s">
        <v>2123</v>
      </c>
      <c r="P894" s="55" t="s">
        <v>1961</v>
      </c>
      <c r="Q894" s="355" t="s">
        <v>1588</v>
      </c>
      <c r="R894" s="50" t="str">
        <f t="shared" si="27"/>
        <v>S</v>
      </c>
      <c r="S894" s="50" t="s">
        <v>715</v>
      </c>
      <c r="T894" s="50" t="s">
        <v>23</v>
      </c>
      <c r="U894" s="67">
        <v>2</v>
      </c>
      <c r="V894" s="50" t="s">
        <v>23</v>
      </c>
      <c r="W894" s="50" t="s">
        <v>1914</v>
      </c>
      <c r="X894" s="54" t="s">
        <v>1942</v>
      </c>
    </row>
    <row r="895" spans="1:24" x14ac:dyDescent="0.25">
      <c r="B895" s="49" t="str">
        <f t="shared" si="26"/>
        <v>1.7.2.0.00.0.0.00.00.00.00.00</v>
      </c>
      <c r="C895" s="50" t="s">
        <v>18</v>
      </c>
      <c r="D895" s="50" t="s">
        <v>71</v>
      </c>
      <c r="E895" s="50" t="s">
        <v>22</v>
      </c>
      <c r="F895" s="50" t="s">
        <v>19</v>
      </c>
      <c r="G895" s="50" t="s">
        <v>20</v>
      </c>
      <c r="H895" s="50" t="s">
        <v>19</v>
      </c>
      <c r="I895" s="50" t="s">
        <v>19</v>
      </c>
      <c r="J895" s="50" t="s">
        <v>20</v>
      </c>
      <c r="K895" s="50" t="s">
        <v>20</v>
      </c>
      <c r="L895" s="50" t="s">
        <v>20</v>
      </c>
      <c r="M895" s="50" t="s">
        <v>20</v>
      </c>
      <c r="N895" s="50" t="s">
        <v>20</v>
      </c>
      <c r="O895" s="50" t="s">
        <v>2123</v>
      </c>
      <c r="P895" s="55" t="s">
        <v>827</v>
      </c>
      <c r="Q895" s="355" t="s">
        <v>1828</v>
      </c>
      <c r="R895" s="50" t="str">
        <f t="shared" si="27"/>
        <v>S</v>
      </c>
      <c r="S895" s="50" t="s">
        <v>715</v>
      </c>
      <c r="T895" s="50" t="s">
        <v>23</v>
      </c>
      <c r="U895" s="67">
        <v>2</v>
      </c>
      <c r="V895" s="50" t="s">
        <v>23</v>
      </c>
      <c r="W895" s="50" t="s">
        <v>1914</v>
      </c>
      <c r="X895" s="54"/>
    </row>
    <row r="896" spans="1:24" x14ac:dyDescent="0.25">
      <c r="B896" s="49" t="str">
        <f t="shared" si="26"/>
        <v>1.7.2.1.00.0.0.00.00.00.00.00</v>
      </c>
      <c r="C896" s="50" t="s">
        <v>18</v>
      </c>
      <c r="D896" s="50" t="s">
        <v>71</v>
      </c>
      <c r="E896" s="50" t="s">
        <v>22</v>
      </c>
      <c r="F896" s="50" t="s">
        <v>18</v>
      </c>
      <c r="G896" s="50" t="s">
        <v>20</v>
      </c>
      <c r="H896" s="50" t="s">
        <v>19</v>
      </c>
      <c r="I896" s="50" t="s">
        <v>19</v>
      </c>
      <c r="J896" s="50" t="s">
        <v>20</v>
      </c>
      <c r="K896" s="50" t="s">
        <v>20</v>
      </c>
      <c r="L896" s="50" t="s">
        <v>20</v>
      </c>
      <c r="M896" s="50" t="s">
        <v>20</v>
      </c>
      <c r="N896" s="50" t="s">
        <v>20</v>
      </c>
      <c r="O896" s="50" t="s">
        <v>2123</v>
      </c>
      <c r="P896" s="55" t="s">
        <v>828</v>
      </c>
      <c r="Q896" s="355" t="s">
        <v>1536</v>
      </c>
      <c r="R896" s="50" t="str">
        <f t="shared" si="27"/>
        <v>S</v>
      </c>
      <c r="S896" s="50" t="s">
        <v>715</v>
      </c>
      <c r="T896" s="50" t="s">
        <v>23</v>
      </c>
      <c r="U896" s="67">
        <v>2</v>
      </c>
      <c r="V896" s="50" t="s">
        <v>23</v>
      </c>
      <c r="W896" s="50" t="s">
        <v>1914</v>
      </c>
      <c r="X896" s="52" t="s">
        <v>2089</v>
      </c>
    </row>
    <row r="897" spans="2:24" x14ac:dyDescent="0.25">
      <c r="B897" s="49" t="str">
        <f t="shared" si="26"/>
        <v>1.7.2.1.50.0.0.00.00.00.00.00</v>
      </c>
      <c r="C897" s="50" t="s">
        <v>18</v>
      </c>
      <c r="D897" s="50" t="s">
        <v>71</v>
      </c>
      <c r="E897" s="50" t="s">
        <v>22</v>
      </c>
      <c r="F897" s="50" t="s">
        <v>18</v>
      </c>
      <c r="G897" s="50" t="s">
        <v>32</v>
      </c>
      <c r="H897" s="50" t="s">
        <v>19</v>
      </c>
      <c r="I897" s="50" t="s">
        <v>19</v>
      </c>
      <c r="J897" s="50" t="s">
        <v>20</v>
      </c>
      <c r="K897" s="50" t="s">
        <v>20</v>
      </c>
      <c r="L897" s="50" t="s">
        <v>20</v>
      </c>
      <c r="M897" s="50" t="s">
        <v>20</v>
      </c>
      <c r="N897" s="50" t="s">
        <v>20</v>
      </c>
      <c r="O897" s="50" t="s">
        <v>2123</v>
      </c>
      <c r="P897" s="55" t="s">
        <v>829</v>
      </c>
      <c r="Q897" s="355" t="s">
        <v>1597</v>
      </c>
      <c r="R897" s="50" t="str">
        <f t="shared" si="27"/>
        <v>S</v>
      </c>
      <c r="S897" s="50" t="s">
        <v>715</v>
      </c>
      <c r="T897" s="50" t="s">
        <v>22</v>
      </c>
      <c r="U897" s="67">
        <v>2</v>
      </c>
      <c r="V897" s="50" t="s">
        <v>23</v>
      </c>
      <c r="W897" s="50" t="s">
        <v>1914</v>
      </c>
      <c r="X897" s="52" t="s">
        <v>2089</v>
      </c>
    </row>
    <row r="898" spans="2:24" x14ac:dyDescent="0.25">
      <c r="B898" s="49" t="str">
        <f t="shared" si="26"/>
        <v>1.7.2.1.50.0.1.00.00.00.00.00</v>
      </c>
      <c r="C898" s="50" t="s">
        <v>18</v>
      </c>
      <c r="D898" s="50" t="s">
        <v>71</v>
      </c>
      <c r="E898" s="50" t="s">
        <v>22</v>
      </c>
      <c r="F898" s="50" t="s">
        <v>18</v>
      </c>
      <c r="G898" s="50" t="s">
        <v>32</v>
      </c>
      <c r="H898" s="71" t="s">
        <v>19</v>
      </c>
      <c r="I898" s="50" t="s">
        <v>18</v>
      </c>
      <c r="J898" s="50" t="s">
        <v>20</v>
      </c>
      <c r="K898" s="50" t="s">
        <v>20</v>
      </c>
      <c r="L898" s="50" t="s">
        <v>20</v>
      </c>
      <c r="M898" s="50" t="s">
        <v>20</v>
      </c>
      <c r="N898" s="50" t="s">
        <v>20</v>
      </c>
      <c r="O898" s="50" t="s">
        <v>2123</v>
      </c>
      <c r="P898" s="55" t="s">
        <v>842</v>
      </c>
      <c r="Q898" s="355" t="s">
        <v>1597</v>
      </c>
      <c r="R898" s="50" t="str">
        <f t="shared" si="27"/>
        <v>A</v>
      </c>
      <c r="S898" s="50" t="s">
        <v>715</v>
      </c>
      <c r="T898" s="50" t="s">
        <v>22</v>
      </c>
      <c r="U898" s="67">
        <v>1</v>
      </c>
      <c r="V898" s="50" t="s">
        <v>23</v>
      </c>
      <c r="W898" s="50" t="s">
        <v>1914</v>
      </c>
      <c r="X898" s="54" t="s">
        <v>1942</v>
      </c>
    </row>
    <row r="899" spans="2:24" x14ac:dyDescent="0.25">
      <c r="B899" s="49" t="str">
        <f t="shared" si="26"/>
        <v>1.7.2.1.51.0.0.00.00.00.00.00</v>
      </c>
      <c r="C899" s="50" t="s">
        <v>18</v>
      </c>
      <c r="D899" s="50" t="s">
        <v>71</v>
      </c>
      <c r="E899" s="50" t="s">
        <v>22</v>
      </c>
      <c r="F899" s="50" t="s">
        <v>18</v>
      </c>
      <c r="G899" s="50" t="s">
        <v>34</v>
      </c>
      <c r="H899" s="50" t="s">
        <v>19</v>
      </c>
      <c r="I899" s="50" t="s">
        <v>19</v>
      </c>
      <c r="J899" s="50" t="s">
        <v>20</v>
      </c>
      <c r="K899" s="50" t="s">
        <v>20</v>
      </c>
      <c r="L899" s="50" t="s">
        <v>20</v>
      </c>
      <c r="M899" s="50" t="s">
        <v>20</v>
      </c>
      <c r="N899" s="50" t="s">
        <v>20</v>
      </c>
      <c r="O899" s="50" t="s">
        <v>2123</v>
      </c>
      <c r="P899" s="55" t="s">
        <v>830</v>
      </c>
      <c r="Q899" s="355" t="s">
        <v>1598</v>
      </c>
      <c r="R899" s="50" t="str">
        <f t="shared" si="27"/>
        <v>S</v>
      </c>
      <c r="S899" s="50" t="s">
        <v>715</v>
      </c>
      <c r="T899" s="50" t="s">
        <v>22</v>
      </c>
      <c r="U899" s="67">
        <v>2</v>
      </c>
      <c r="V899" s="50" t="s">
        <v>23</v>
      </c>
      <c r="W899" s="50" t="s">
        <v>1914</v>
      </c>
      <c r="X899" s="52" t="s">
        <v>2089</v>
      </c>
    </row>
    <row r="900" spans="2:24" x14ac:dyDescent="0.25">
      <c r="B900" s="49" t="str">
        <f t="shared" si="26"/>
        <v>1.7.2.1.51.0.1.00.00.00.00.00</v>
      </c>
      <c r="C900" s="50" t="s">
        <v>18</v>
      </c>
      <c r="D900" s="50" t="s">
        <v>71</v>
      </c>
      <c r="E900" s="50" t="s">
        <v>22</v>
      </c>
      <c r="F900" s="50" t="s">
        <v>18</v>
      </c>
      <c r="G900" s="50" t="s">
        <v>34</v>
      </c>
      <c r="H900" s="71" t="s">
        <v>19</v>
      </c>
      <c r="I900" s="50" t="s">
        <v>18</v>
      </c>
      <c r="J900" s="50" t="s">
        <v>20</v>
      </c>
      <c r="K900" s="50" t="s">
        <v>20</v>
      </c>
      <c r="L900" s="50" t="s">
        <v>20</v>
      </c>
      <c r="M900" s="50" t="s">
        <v>20</v>
      </c>
      <c r="N900" s="50" t="s">
        <v>20</v>
      </c>
      <c r="O900" s="50" t="s">
        <v>2123</v>
      </c>
      <c r="P900" s="55" t="s">
        <v>843</v>
      </c>
      <c r="Q900" s="355" t="s">
        <v>1598</v>
      </c>
      <c r="R900" s="50" t="str">
        <f t="shared" si="27"/>
        <v>A</v>
      </c>
      <c r="S900" s="50" t="s">
        <v>715</v>
      </c>
      <c r="T900" s="50" t="s">
        <v>22</v>
      </c>
      <c r="U900" s="67">
        <v>1</v>
      </c>
      <c r="V900" s="50" t="s">
        <v>23</v>
      </c>
      <c r="W900" s="50" t="s">
        <v>1914</v>
      </c>
      <c r="X900" s="54" t="s">
        <v>1942</v>
      </c>
    </row>
    <row r="901" spans="2:24" x14ac:dyDescent="0.25">
      <c r="B901" s="49" t="str">
        <f t="shared" si="26"/>
        <v>1.7.2.1.52.0.0.00.00.00.00.00</v>
      </c>
      <c r="C901" s="50" t="s">
        <v>18</v>
      </c>
      <c r="D901" s="50" t="s">
        <v>71</v>
      </c>
      <c r="E901" s="50" t="s">
        <v>22</v>
      </c>
      <c r="F901" s="50" t="s">
        <v>18</v>
      </c>
      <c r="G901" s="50" t="s">
        <v>35</v>
      </c>
      <c r="H901" s="50" t="s">
        <v>19</v>
      </c>
      <c r="I901" s="50" t="s">
        <v>19</v>
      </c>
      <c r="J901" s="50" t="s">
        <v>20</v>
      </c>
      <c r="K901" s="50" t="s">
        <v>20</v>
      </c>
      <c r="L901" s="50" t="s">
        <v>20</v>
      </c>
      <c r="M901" s="50" t="s">
        <v>20</v>
      </c>
      <c r="N901" s="50" t="s">
        <v>20</v>
      </c>
      <c r="O901" s="50" t="s">
        <v>2123</v>
      </c>
      <c r="P901" s="55" t="s">
        <v>831</v>
      </c>
      <c r="Q901" s="355" t="s">
        <v>1599</v>
      </c>
      <c r="R901" s="50" t="str">
        <f t="shared" si="27"/>
        <v>S</v>
      </c>
      <c r="S901" s="50" t="s">
        <v>715</v>
      </c>
      <c r="T901" s="50" t="s">
        <v>22</v>
      </c>
      <c r="U901" s="67">
        <v>2</v>
      </c>
      <c r="V901" s="50" t="s">
        <v>23</v>
      </c>
      <c r="W901" s="50" t="s">
        <v>1914</v>
      </c>
      <c r="X901" s="52" t="s">
        <v>2089</v>
      </c>
    </row>
    <row r="902" spans="2:24" x14ac:dyDescent="0.25">
      <c r="B902" s="49" t="str">
        <f t="shared" si="26"/>
        <v>1.7.2.1.52.0.1.00.00.00.00.00</v>
      </c>
      <c r="C902" s="50" t="s">
        <v>18</v>
      </c>
      <c r="D902" s="50" t="s">
        <v>71</v>
      </c>
      <c r="E902" s="50" t="s">
        <v>22</v>
      </c>
      <c r="F902" s="50" t="s">
        <v>18</v>
      </c>
      <c r="G902" s="50" t="s">
        <v>35</v>
      </c>
      <c r="H902" s="71" t="s">
        <v>19</v>
      </c>
      <c r="I902" s="50" t="s">
        <v>18</v>
      </c>
      <c r="J902" s="50" t="s">
        <v>20</v>
      </c>
      <c r="K902" s="50" t="s">
        <v>20</v>
      </c>
      <c r="L902" s="50" t="s">
        <v>20</v>
      </c>
      <c r="M902" s="50" t="s">
        <v>20</v>
      </c>
      <c r="N902" s="50" t="s">
        <v>20</v>
      </c>
      <c r="O902" s="50" t="s">
        <v>2123</v>
      </c>
      <c r="P902" s="55" t="s">
        <v>844</v>
      </c>
      <c r="Q902" s="355" t="s">
        <v>1599</v>
      </c>
      <c r="R902" s="50" t="str">
        <f t="shared" si="27"/>
        <v>A</v>
      </c>
      <c r="S902" s="50" t="s">
        <v>715</v>
      </c>
      <c r="T902" s="50" t="s">
        <v>22</v>
      </c>
      <c r="U902" s="67">
        <v>1</v>
      </c>
      <c r="V902" s="50" t="s">
        <v>23</v>
      </c>
      <c r="W902" s="50" t="s">
        <v>1914</v>
      </c>
      <c r="X902" s="54" t="s">
        <v>1942</v>
      </c>
    </row>
    <row r="903" spans="2:24" x14ac:dyDescent="0.25">
      <c r="B903" s="49" t="str">
        <f t="shared" si="26"/>
        <v>1.7.2.1.53.0.0.00.00.00.00.00</v>
      </c>
      <c r="C903" s="50" t="s">
        <v>18</v>
      </c>
      <c r="D903" s="50" t="s">
        <v>71</v>
      </c>
      <c r="E903" s="50" t="s">
        <v>22</v>
      </c>
      <c r="F903" s="50" t="s">
        <v>18</v>
      </c>
      <c r="G903" s="50" t="s">
        <v>36</v>
      </c>
      <c r="H903" s="50" t="s">
        <v>19</v>
      </c>
      <c r="I903" s="50" t="s">
        <v>19</v>
      </c>
      <c r="J903" s="50" t="s">
        <v>20</v>
      </c>
      <c r="K903" s="50" t="s">
        <v>20</v>
      </c>
      <c r="L903" s="50" t="s">
        <v>20</v>
      </c>
      <c r="M903" s="50" t="s">
        <v>20</v>
      </c>
      <c r="N903" s="50" t="s">
        <v>20</v>
      </c>
      <c r="O903" s="50" t="s">
        <v>2123</v>
      </c>
      <c r="P903" s="55" t="s">
        <v>723</v>
      </c>
      <c r="Q903" s="355" t="s">
        <v>1600</v>
      </c>
      <c r="R903" s="50" t="str">
        <f t="shared" si="27"/>
        <v>S</v>
      </c>
      <c r="S903" s="50" t="s">
        <v>715</v>
      </c>
      <c r="T903" s="50" t="s">
        <v>23</v>
      </c>
      <c r="U903" s="67">
        <v>2</v>
      </c>
      <c r="V903" s="50" t="s">
        <v>23</v>
      </c>
      <c r="W903" s="50" t="s">
        <v>1914</v>
      </c>
      <c r="X903" s="52" t="s">
        <v>2089</v>
      </c>
    </row>
    <row r="904" spans="2:24" x14ac:dyDescent="0.25">
      <c r="B904" s="49" t="str">
        <f t="shared" ref="B904:B967" si="28">C904&amp;"."&amp;D904&amp;"."&amp;E904&amp;"."&amp;F904&amp;"."&amp;G904&amp;"."&amp;H904&amp;"."&amp;I904&amp;"."&amp;J904&amp;"."&amp;K904&amp;"."&amp;L904&amp;"."&amp;M904&amp;"."&amp;N904</f>
        <v>1.7.2.1.53.0.1.00.00.00.00.00</v>
      </c>
      <c r="C904" s="50" t="s">
        <v>18</v>
      </c>
      <c r="D904" s="50" t="s">
        <v>71</v>
      </c>
      <c r="E904" s="50" t="s">
        <v>22</v>
      </c>
      <c r="F904" s="50" t="s">
        <v>18</v>
      </c>
      <c r="G904" s="50" t="s">
        <v>36</v>
      </c>
      <c r="H904" s="71" t="s">
        <v>19</v>
      </c>
      <c r="I904" s="50" t="s">
        <v>18</v>
      </c>
      <c r="J904" s="50" t="s">
        <v>20</v>
      </c>
      <c r="K904" s="50" t="s">
        <v>20</v>
      </c>
      <c r="L904" s="50" t="s">
        <v>20</v>
      </c>
      <c r="M904" s="50" t="s">
        <v>20</v>
      </c>
      <c r="N904" s="50" t="s">
        <v>20</v>
      </c>
      <c r="O904" s="50" t="s">
        <v>2123</v>
      </c>
      <c r="P904" s="55" t="s">
        <v>781</v>
      </c>
      <c r="Q904" s="355" t="s">
        <v>1600</v>
      </c>
      <c r="R904" s="50" t="str">
        <f t="shared" ref="R904:R967" si="29">IF(U904=2,"S","A")</f>
        <v>A</v>
      </c>
      <c r="S904" s="50" t="s">
        <v>715</v>
      </c>
      <c r="T904" s="50" t="s">
        <v>23</v>
      </c>
      <c r="U904" s="67">
        <v>1</v>
      </c>
      <c r="V904" s="50" t="s">
        <v>23</v>
      </c>
      <c r="W904" s="50" t="s">
        <v>1914</v>
      </c>
      <c r="X904" s="54" t="s">
        <v>1942</v>
      </c>
    </row>
    <row r="905" spans="2:24" x14ac:dyDescent="0.25">
      <c r="B905" s="49" t="str">
        <f t="shared" si="28"/>
        <v>1.7.2.1.98.0.0.00.00.00.00.00</v>
      </c>
      <c r="C905" s="50" t="s">
        <v>18</v>
      </c>
      <c r="D905" s="50" t="s">
        <v>71</v>
      </c>
      <c r="E905" s="50" t="s">
        <v>22</v>
      </c>
      <c r="F905" s="50" t="s">
        <v>18</v>
      </c>
      <c r="G905" s="50" t="s">
        <v>129</v>
      </c>
      <c r="H905" s="50" t="s">
        <v>19</v>
      </c>
      <c r="I905" s="50" t="s">
        <v>19</v>
      </c>
      <c r="J905" s="50" t="s">
        <v>20</v>
      </c>
      <c r="K905" s="50" t="s">
        <v>20</v>
      </c>
      <c r="L905" s="50" t="s">
        <v>20</v>
      </c>
      <c r="M905" s="50" t="s">
        <v>20</v>
      </c>
      <c r="N905" s="50" t="s">
        <v>20</v>
      </c>
      <c r="O905" s="50" t="s">
        <v>2123</v>
      </c>
      <c r="P905" s="55" t="s">
        <v>2447</v>
      </c>
      <c r="Q905" s="355" t="s">
        <v>2448</v>
      </c>
      <c r="R905" s="50" t="str">
        <f t="shared" si="29"/>
        <v>S</v>
      </c>
      <c r="S905" s="50" t="s">
        <v>715</v>
      </c>
      <c r="T905" s="50" t="s">
        <v>23</v>
      </c>
      <c r="U905" s="67">
        <v>2</v>
      </c>
      <c r="V905" s="50" t="s">
        <v>23</v>
      </c>
      <c r="W905" s="50" t="s">
        <v>1914</v>
      </c>
      <c r="X905" s="52" t="s">
        <v>2443</v>
      </c>
    </row>
    <row r="906" spans="2:24" x14ac:dyDescent="0.25">
      <c r="B906" s="49" t="str">
        <f t="shared" si="28"/>
        <v>1.7.2.1.98.0.1.00.00.00.00.00</v>
      </c>
      <c r="C906" s="50" t="s">
        <v>18</v>
      </c>
      <c r="D906" s="50" t="s">
        <v>71</v>
      </c>
      <c r="E906" s="50" t="s">
        <v>22</v>
      </c>
      <c r="F906" s="50" t="s">
        <v>18</v>
      </c>
      <c r="G906" s="50" t="s">
        <v>129</v>
      </c>
      <c r="H906" s="71" t="s">
        <v>19</v>
      </c>
      <c r="I906" s="50" t="s">
        <v>18</v>
      </c>
      <c r="J906" s="50" t="s">
        <v>20</v>
      </c>
      <c r="K906" s="50" t="s">
        <v>20</v>
      </c>
      <c r="L906" s="50" t="s">
        <v>20</v>
      </c>
      <c r="M906" s="50" t="s">
        <v>20</v>
      </c>
      <c r="N906" s="50" t="s">
        <v>20</v>
      </c>
      <c r="O906" s="50" t="s">
        <v>2123</v>
      </c>
      <c r="P906" s="55" t="s">
        <v>2449</v>
      </c>
      <c r="Q906" s="355" t="s">
        <v>2448</v>
      </c>
      <c r="R906" s="50" t="str">
        <f t="shared" si="29"/>
        <v>A</v>
      </c>
      <c r="S906" s="50" t="s">
        <v>715</v>
      </c>
      <c r="T906" s="50" t="s">
        <v>23</v>
      </c>
      <c r="U906" s="67">
        <v>1</v>
      </c>
      <c r="V906" s="50" t="s">
        <v>23</v>
      </c>
      <c r="W906" s="50" t="s">
        <v>1914</v>
      </c>
      <c r="X906" s="54" t="s">
        <v>1970</v>
      </c>
    </row>
    <row r="907" spans="2:24" x14ac:dyDescent="0.25">
      <c r="B907" s="49" t="str">
        <f t="shared" si="28"/>
        <v>1.7.2.2.00.0.0.00.00.00.00.00</v>
      </c>
      <c r="C907" s="50" t="s">
        <v>18</v>
      </c>
      <c r="D907" s="50" t="s">
        <v>71</v>
      </c>
      <c r="E907" s="50" t="s">
        <v>22</v>
      </c>
      <c r="F907" s="50" t="s">
        <v>22</v>
      </c>
      <c r="G907" s="50" t="s">
        <v>20</v>
      </c>
      <c r="H907" s="50" t="s">
        <v>19</v>
      </c>
      <c r="I907" s="50" t="s">
        <v>19</v>
      </c>
      <c r="J907" s="50" t="s">
        <v>20</v>
      </c>
      <c r="K907" s="50" t="s">
        <v>20</v>
      </c>
      <c r="L907" s="50" t="s">
        <v>20</v>
      </c>
      <c r="M907" s="50" t="s">
        <v>20</v>
      </c>
      <c r="N907" s="50" t="s">
        <v>20</v>
      </c>
      <c r="O907" s="50" t="s">
        <v>2123</v>
      </c>
      <c r="P907" s="55" t="s">
        <v>833</v>
      </c>
      <c r="Q907" s="355" t="s">
        <v>1536</v>
      </c>
      <c r="R907" s="50" t="str">
        <f t="shared" si="29"/>
        <v>S</v>
      </c>
      <c r="S907" s="50" t="s">
        <v>715</v>
      </c>
      <c r="T907" s="50" t="s">
        <v>23</v>
      </c>
      <c r="U907" s="67">
        <v>2</v>
      </c>
      <c r="V907" s="50" t="s">
        <v>23</v>
      </c>
      <c r="W907" s="50" t="s">
        <v>1914</v>
      </c>
      <c r="X907" s="52" t="s">
        <v>2089</v>
      </c>
    </row>
    <row r="908" spans="2:24" x14ac:dyDescent="0.25">
      <c r="B908" s="49" t="str">
        <f t="shared" si="28"/>
        <v>1.7.2.2.50.0.0.00.00.00.00.00</v>
      </c>
      <c r="C908" s="50" t="s">
        <v>18</v>
      </c>
      <c r="D908" s="50" t="s">
        <v>71</v>
      </c>
      <c r="E908" s="50" t="s">
        <v>22</v>
      </c>
      <c r="F908" s="50" t="s">
        <v>22</v>
      </c>
      <c r="G908" s="50" t="s">
        <v>32</v>
      </c>
      <c r="H908" s="50" t="s">
        <v>19</v>
      </c>
      <c r="I908" s="50" t="s">
        <v>19</v>
      </c>
      <c r="J908" s="50" t="s">
        <v>20</v>
      </c>
      <c r="K908" s="50" t="s">
        <v>20</v>
      </c>
      <c r="L908" s="50" t="s">
        <v>20</v>
      </c>
      <c r="M908" s="50" t="s">
        <v>20</v>
      </c>
      <c r="N908" s="50" t="s">
        <v>20</v>
      </c>
      <c r="O908" s="50" t="s">
        <v>2123</v>
      </c>
      <c r="P908" s="55" t="s">
        <v>783</v>
      </c>
      <c r="Q908" s="355" t="s">
        <v>1601</v>
      </c>
      <c r="R908" s="50" t="str">
        <f t="shared" si="29"/>
        <v>S</v>
      </c>
      <c r="S908" s="50" t="s">
        <v>715</v>
      </c>
      <c r="T908" s="50" t="s">
        <v>23</v>
      </c>
      <c r="U908" s="67">
        <v>2</v>
      </c>
      <c r="V908" s="50" t="s">
        <v>23</v>
      </c>
      <c r="W908" s="50" t="s">
        <v>1914</v>
      </c>
      <c r="X908" s="52" t="s">
        <v>2443</v>
      </c>
    </row>
    <row r="909" spans="2:24" x14ac:dyDescent="0.25">
      <c r="B909" s="49" t="str">
        <f t="shared" si="28"/>
        <v>1.7.2.2.50.0.1.00.00.00.00.00</v>
      </c>
      <c r="C909" s="50" t="s">
        <v>18</v>
      </c>
      <c r="D909" s="50" t="s">
        <v>71</v>
      </c>
      <c r="E909" s="50" t="s">
        <v>22</v>
      </c>
      <c r="F909" s="50" t="s">
        <v>22</v>
      </c>
      <c r="G909" s="50" t="s">
        <v>32</v>
      </c>
      <c r="H909" s="71" t="s">
        <v>19</v>
      </c>
      <c r="I909" s="50" t="s">
        <v>18</v>
      </c>
      <c r="J909" s="50" t="s">
        <v>20</v>
      </c>
      <c r="K909" s="50" t="s">
        <v>20</v>
      </c>
      <c r="L909" s="50" t="s">
        <v>20</v>
      </c>
      <c r="M909" s="50" t="s">
        <v>20</v>
      </c>
      <c r="N909" s="50" t="s">
        <v>20</v>
      </c>
      <c r="O909" s="50" t="s">
        <v>2123</v>
      </c>
      <c r="P909" s="55" t="s">
        <v>784</v>
      </c>
      <c r="Q909" s="355" t="s">
        <v>1601</v>
      </c>
      <c r="R909" s="50" t="str">
        <f t="shared" si="29"/>
        <v>A</v>
      </c>
      <c r="S909" s="50" t="s">
        <v>715</v>
      </c>
      <c r="T909" s="50" t="s">
        <v>23</v>
      </c>
      <c r="U909" s="67">
        <v>1</v>
      </c>
      <c r="V909" s="50" t="s">
        <v>23</v>
      </c>
      <c r="W909" s="50" t="s">
        <v>1914</v>
      </c>
      <c r="X909" s="54" t="s">
        <v>1970</v>
      </c>
    </row>
    <row r="910" spans="2:24" x14ac:dyDescent="0.25">
      <c r="B910" s="49" t="str">
        <f t="shared" si="28"/>
        <v>1.7.2.2.51.0.0.00.00.00.00.00</v>
      </c>
      <c r="C910" s="50" t="s">
        <v>18</v>
      </c>
      <c r="D910" s="50" t="s">
        <v>71</v>
      </c>
      <c r="E910" s="50" t="s">
        <v>22</v>
      </c>
      <c r="F910" s="50" t="s">
        <v>22</v>
      </c>
      <c r="G910" s="50" t="s">
        <v>34</v>
      </c>
      <c r="H910" s="50" t="s">
        <v>19</v>
      </c>
      <c r="I910" s="50" t="s">
        <v>19</v>
      </c>
      <c r="J910" s="50" t="s">
        <v>20</v>
      </c>
      <c r="K910" s="50" t="s">
        <v>20</v>
      </c>
      <c r="L910" s="50" t="s">
        <v>20</v>
      </c>
      <c r="M910" s="50" t="s">
        <v>20</v>
      </c>
      <c r="N910" s="50" t="s">
        <v>20</v>
      </c>
      <c r="O910" s="50" t="s">
        <v>2123</v>
      </c>
      <c r="P910" s="55" t="s">
        <v>785</v>
      </c>
      <c r="Q910" s="355" t="s">
        <v>2451</v>
      </c>
      <c r="R910" s="50" t="str">
        <f t="shared" si="29"/>
        <v>S</v>
      </c>
      <c r="S910" s="50" t="s">
        <v>715</v>
      </c>
      <c r="T910" s="50" t="s">
        <v>23</v>
      </c>
      <c r="U910" s="67">
        <v>2</v>
      </c>
      <c r="V910" s="50" t="s">
        <v>23</v>
      </c>
      <c r="W910" s="50" t="s">
        <v>1914</v>
      </c>
      <c r="X910" s="52" t="s">
        <v>2443</v>
      </c>
    </row>
    <row r="911" spans="2:24" x14ac:dyDescent="0.25">
      <c r="B911" s="49" t="str">
        <f t="shared" si="28"/>
        <v>1.7.2.2.51.0.1.00.00.00.00.00</v>
      </c>
      <c r="C911" s="50" t="s">
        <v>18</v>
      </c>
      <c r="D911" s="50" t="s">
        <v>71</v>
      </c>
      <c r="E911" s="50" t="s">
        <v>22</v>
      </c>
      <c r="F911" s="50" t="s">
        <v>22</v>
      </c>
      <c r="G911" s="50" t="s">
        <v>34</v>
      </c>
      <c r="H911" s="71" t="s">
        <v>19</v>
      </c>
      <c r="I911" s="50" t="s">
        <v>18</v>
      </c>
      <c r="J911" s="50" t="s">
        <v>20</v>
      </c>
      <c r="K911" s="50" t="s">
        <v>20</v>
      </c>
      <c r="L911" s="50" t="s">
        <v>20</v>
      </c>
      <c r="M911" s="50" t="s">
        <v>20</v>
      </c>
      <c r="N911" s="50" t="s">
        <v>20</v>
      </c>
      <c r="O911" s="50" t="s">
        <v>2123</v>
      </c>
      <c r="P911" s="55" t="s">
        <v>786</v>
      </c>
      <c r="Q911" s="355" t="s">
        <v>2451</v>
      </c>
      <c r="R911" s="50" t="str">
        <f t="shared" si="29"/>
        <v>A</v>
      </c>
      <c r="S911" s="50" t="s">
        <v>715</v>
      </c>
      <c r="T911" s="50" t="s">
        <v>23</v>
      </c>
      <c r="U911" s="67">
        <v>1</v>
      </c>
      <c r="V911" s="50" t="s">
        <v>23</v>
      </c>
      <c r="W911" s="50" t="s">
        <v>1914</v>
      </c>
      <c r="X911" s="54" t="s">
        <v>1970</v>
      </c>
    </row>
    <row r="912" spans="2:24" x14ac:dyDescent="0.25">
      <c r="B912" s="49" t="str">
        <f t="shared" si="28"/>
        <v>1.7.2.2.52.0.0.00.00.00.00.00</v>
      </c>
      <c r="C912" s="50" t="s">
        <v>18</v>
      </c>
      <c r="D912" s="50" t="s">
        <v>71</v>
      </c>
      <c r="E912" s="50" t="s">
        <v>22</v>
      </c>
      <c r="F912" s="50" t="s">
        <v>22</v>
      </c>
      <c r="G912" s="50" t="s">
        <v>35</v>
      </c>
      <c r="H912" s="50" t="s">
        <v>19</v>
      </c>
      <c r="I912" s="50" t="s">
        <v>19</v>
      </c>
      <c r="J912" s="50" t="s">
        <v>20</v>
      </c>
      <c r="K912" s="50" t="s">
        <v>20</v>
      </c>
      <c r="L912" s="50" t="s">
        <v>20</v>
      </c>
      <c r="M912" s="50" t="s">
        <v>20</v>
      </c>
      <c r="N912" s="50" t="s">
        <v>20</v>
      </c>
      <c r="O912" s="50" t="s">
        <v>2123</v>
      </c>
      <c r="P912" s="55" t="s">
        <v>2450</v>
      </c>
      <c r="Q912" s="355" t="s">
        <v>1602</v>
      </c>
      <c r="R912" s="50" t="str">
        <f t="shared" si="29"/>
        <v>S</v>
      </c>
      <c r="S912" s="50" t="s">
        <v>715</v>
      </c>
      <c r="T912" s="50" t="s">
        <v>23</v>
      </c>
      <c r="U912" s="67">
        <v>2</v>
      </c>
      <c r="V912" s="50" t="s">
        <v>23</v>
      </c>
      <c r="W912" s="50" t="s">
        <v>1914</v>
      </c>
      <c r="X912" s="52" t="s">
        <v>2443</v>
      </c>
    </row>
    <row r="913" spans="1:24" x14ac:dyDescent="0.25">
      <c r="B913" s="49" t="str">
        <f t="shared" si="28"/>
        <v>1.7.2.2.52.0.1.00.00.00.00.00</v>
      </c>
      <c r="C913" s="50" t="s">
        <v>18</v>
      </c>
      <c r="D913" s="50" t="s">
        <v>71</v>
      </c>
      <c r="E913" s="50" t="s">
        <v>22</v>
      </c>
      <c r="F913" s="50" t="s">
        <v>22</v>
      </c>
      <c r="G913" s="50" t="s">
        <v>35</v>
      </c>
      <c r="H913" s="71" t="s">
        <v>19</v>
      </c>
      <c r="I913" s="50" t="s">
        <v>18</v>
      </c>
      <c r="J913" s="50" t="s">
        <v>20</v>
      </c>
      <c r="K913" s="50" t="s">
        <v>20</v>
      </c>
      <c r="L913" s="50" t="s">
        <v>20</v>
      </c>
      <c r="M913" s="50" t="s">
        <v>20</v>
      </c>
      <c r="N913" s="50" t="s">
        <v>20</v>
      </c>
      <c r="O913" s="50" t="s">
        <v>2123</v>
      </c>
      <c r="P913" s="55" t="s">
        <v>2453</v>
      </c>
      <c r="Q913" s="355" t="s">
        <v>1602</v>
      </c>
      <c r="R913" s="50" t="str">
        <f t="shared" si="29"/>
        <v>A</v>
      </c>
      <c r="S913" s="50" t="s">
        <v>715</v>
      </c>
      <c r="T913" s="50" t="s">
        <v>23</v>
      </c>
      <c r="U913" s="67">
        <v>1</v>
      </c>
      <c r="V913" s="50" t="s">
        <v>23</v>
      </c>
      <c r="W913" s="50" t="s">
        <v>1914</v>
      </c>
      <c r="X913" s="54" t="s">
        <v>1970</v>
      </c>
    </row>
    <row r="914" spans="1:24" x14ac:dyDescent="0.25">
      <c r="B914" s="49" t="str">
        <f t="shared" si="28"/>
        <v>1.7.2.2.53.0.0.00.00.00.00.00</v>
      </c>
      <c r="C914" s="50" t="s">
        <v>18</v>
      </c>
      <c r="D914" s="50" t="s">
        <v>71</v>
      </c>
      <c r="E914" s="50" t="s">
        <v>22</v>
      </c>
      <c r="F914" s="50" t="s">
        <v>22</v>
      </c>
      <c r="G914" s="50" t="s">
        <v>36</v>
      </c>
      <c r="H914" s="50" t="s">
        <v>19</v>
      </c>
      <c r="I914" s="50" t="s">
        <v>19</v>
      </c>
      <c r="J914" s="50" t="s">
        <v>20</v>
      </c>
      <c r="K914" s="50" t="s">
        <v>20</v>
      </c>
      <c r="L914" s="50" t="s">
        <v>20</v>
      </c>
      <c r="M914" s="50" t="s">
        <v>20</v>
      </c>
      <c r="N914" s="50" t="s">
        <v>20</v>
      </c>
      <c r="O914" s="50" t="s">
        <v>2123</v>
      </c>
      <c r="P914" s="55" t="s">
        <v>835</v>
      </c>
      <c r="Q914" s="355" t="s">
        <v>835</v>
      </c>
      <c r="R914" s="50" t="str">
        <f t="shared" si="29"/>
        <v>S</v>
      </c>
      <c r="S914" s="50" t="s">
        <v>715</v>
      </c>
      <c r="T914" s="50" t="s">
        <v>23</v>
      </c>
      <c r="U914" s="67">
        <v>2</v>
      </c>
      <c r="V914" s="50" t="s">
        <v>23</v>
      </c>
      <c r="W914" s="50" t="s">
        <v>1914</v>
      </c>
      <c r="X914" s="52" t="s">
        <v>2443</v>
      </c>
    </row>
    <row r="915" spans="1:24" x14ac:dyDescent="0.25">
      <c r="B915" s="49" t="str">
        <f t="shared" si="28"/>
        <v>1.7.2.2.53.0.1.00.00.00.00.00</v>
      </c>
      <c r="C915" s="50" t="s">
        <v>18</v>
      </c>
      <c r="D915" s="50" t="s">
        <v>71</v>
      </c>
      <c r="E915" s="50" t="s">
        <v>22</v>
      </c>
      <c r="F915" s="50" t="s">
        <v>22</v>
      </c>
      <c r="G915" s="50" t="s">
        <v>36</v>
      </c>
      <c r="H915" s="71" t="s">
        <v>19</v>
      </c>
      <c r="I915" s="50" t="s">
        <v>18</v>
      </c>
      <c r="J915" s="50" t="s">
        <v>20</v>
      </c>
      <c r="K915" s="50" t="s">
        <v>20</v>
      </c>
      <c r="L915" s="50" t="s">
        <v>20</v>
      </c>
      <c r="M915" s="50" t="s">
        <v>20</v>
      </c>
      <c r="N915" s="50" t="s">
        <v>20</v>
      </c>
      <c r="O915" s="50" t="s">
        <v>2123</v>
      </c>
      <c r="P915" s="55" t="s">
        <v>853</v>
      </c>
      <c r="Q915" s="355" t="s">
        <v>835</v>
      </c>
      <c r="R915" s="50" t="str">
        <f t="shared" si="29"/>
        <v>S</v>
      </c>
      <c r="S915" s="50" t="s">
        <v>715</v>
      </c>
      <c r="T915" s="50" t="s">
        <v>23</v>
      </c>
      <c r="U915" s="67">
        <v>2</v>
      </c>
      <c r="V915" s="50" t="s">
        <v>23</v>
      </c>
      <c r="W915" s="50" t="s">
        <v>1914</v>
      </c>
      <c r="X915" s="54" t="s">
        <v>1970</v>
      </c>
    </row>
    <row r="916" spans="1:24" x14ac:dyDescent="0.25">
      <c r="B916" s="49" t="str">
        <f t="shared" si="28"/>
        <v>1.7.2.3.00.0.0.00.00.00.00.00</v>
      </c>
      <c r="C916" s="50" t="s">
        <v>18</v>
      </c>
      <c r="D916" s="50" t="s">
        <v>71</v>
      </c>
      <c r="E916" s="50" t="s">
        <v>22</v>
      </c>
      <c r="F916" s="50" t="s">
        <v>23</v>
      </c>
      <c r="G916" s="50" t="s">
        <v>20</v>
      </c>
      <c r="H916" s="50" t="s">
        <v>19</v>
      </c>
      <c r="I916" s="50" t="s">
        <v>19</v>
      </c>
      <c r="J916" s="50" t="s">
        <v>20</v>
      </c>
      <c r="K916" s="50" t="s">
        <v>20</v>
      </c>
      <c r="L916" s="50" t="s">
        <v>20</v>
      </c>
      <c r="M916" s="50" t="s">
        <v>20</v>
      </c>
      <c r="N916" s="50" t="s">
        <v>20</v>
      </c>
      <c r="O916" s="50" t="s">
        <v>2123</v>
      </c>
      <c r="P916" s="55" t="s">
        <v>836</v>
      </c>
      <c r="Q916" s="355" t="s">
        <v>1536</v>
      </c>
      <c r="R916" s="50" t="str">
        <f t="shared" si="29"/>
        <v>S</v>
      </c>
      <c r="S916" s="50" t="s">
        <v>715</v>
      </c>
      <c r="T916" s="50" t="s">
        <v>23</v>
      </c>
      <c r="U916" s="67">
        <v>2</v>
      </c>
      <c r="V916" s="50" t="s">
        <v>23</v>
      </c>
      <c r="W916" s="50" t="s">
        <v>1914</v>
      </c>
      <c r="X916" s="52" t="s">
        <v>2089</v>
      </c>
    </row>
    <row r="917" spans="1:24" x14ac:dyDescent="0.25">
      <c r="B917" s="49" t="str">
        <f t="shared" si="28"/>
        <v>1.7.2.3.50.0.0.00.00.00.00.00</v>
      </c>
      <c r="C917" s="50" t="s">
        <v>18</v>
      </c>
      <c r="D917" s="50" t="s">
        <v>71</v>
      </c>
      <c r="E917" s="50" t="s">
        <v>22</v>
      </c>
      <c r="F917" s="50" t="s">
        <v>23</v>
      </c>
      <c r="G917" s="50" t="s">
        <v>32</v>
      </c>
      <c r="H917" s="50" t="s">
        <v>19</v>
      </c>
      <c r="I917" s="50" t="s">
        <v>19</v>
      </c>
      <c r="J917" s="50" t="s">
        <v>20</v>
      </c>
      <c r="K917" s="50" t="s">
        <v>20</v>
      </c>
      <c r="L917" s="50" t="s">
        <v>20</v>
      </c>
      <c r="M917" s="50" t="s">
        <v>20</v>
      </c>
      <c r="N917" s="50" t="s">
        <v>20</v>
      </c>
      <c r="O917" s="50" t="s">
        <v>2123</v>
      </c>
      <c r="P917" s="55" t="s">
        <v>836</v>
      </c>
      <c r="Q917" s="355" t="s">
        <v>2572</v>
      </c>
      <c r="R917" s="50" t="str">
        <f t="shared" si="29"/>
        <v>S</v>
      </c>
      <c r="S917" s="50" t="s">
        <v>715</v>
      </c>
      <c r="T917" s="50" t="s">
        <v>23</v>
      </c>
      <c r="U917" s="67">
        <v>2</v>
      </c>
      <c r="V917" s="50" t="s">
        <v>23</v>
      </c>
      <c r="W917" s="50" t="s">
        <v>1914</v>
      </c>
      <c r="X917" s="52" t="s">
        <v>2089</v>
      </c>
    </row>
    <row r="918" spans="1:24" x14ac:dyDescent="0.25">
      <c r="B918" s="49" t="str">
        <f t="shared" si="28"/>
        <v>1.7.2.3.50.0.1.00.00.00.00.00</v>
      </c>
      <c r="C918" s="50" t="s">
        <v>18</v>
      </c>
      <c r="D918" s="50" t="s">
        <v>71</v>
      </c>
      <c r="E918" s="50" t="s">
        <v>22</v>
      </c>
      <c r="F918" s="50" t="s">
        <v>23</v>
      </c>
      <c r="G918" s="50" t="s">
        <v>32</v>
      </c>
      <c r="H918" s="71" t="s">
        <v>19</v>
      </c>
      <c r="I918" s="50" t="s">
        <v>18</v>
      </c>
      <c r="J918" s="50" t="s">
        <v>20</v>
      </c>
      <c r="K918" s="50" t="s">
        <v>20</v>
      </c>
      <c r="L918" s="50" t="s">
        <v>20</v>
      </c>
      <c r="M918" s="50" t="s">
        <v>20</v>
      </c>
      <c r="N918" s="50" t="s">
        <v>20</v>
      </c>
      <c r="O918" s="50" t="s">
        <v>2123</v>
      </c>
      <c r="P918" s="55" t="s">
        <v>1963</v>
      </c>
      <c r="Q918" s="355" t="s">
        <v>2572</v>
      </c>
      <c r="R918" s="50" t="str">
        <f t="shared" si="29"/>
        <v>S</v>
      </c>
      <c r="S918" s="50" t="s">
        <v>715</v>
      </c>
      <c r="T918" s="50" t="s">
        <v>23</v>
      </c>
      <c r="U918" s="67">
        <v>2</v>
      </c>
      <c r="V918" s="50" t="s">
        <v>23</v>
      </c>
      <c r="W918" s="50" t="s">
        <v>1914</v>
      </c>
      <c r="X918" s="54" t="s">
        <v>1942</v>
      </c>
    </row>
    <row r="919" spans="1:24" x14ac:dyDescent="0.25">
      <c r="B919" s="49" t="str">
        <f t="shared" si="28"/>
        <v>1.7.2.4.00.0.0.00.00.00.00.00</v>
      </c>
      <c r="C919" s="50" t="s">
        <v>18</v>
      </c>
      <c r="D919" s="50" t="s">
        <v>71</v>
      </c>
      <c r="E919" s="50" t="s">
        <v>22</v>
      </c>
      <c r="F919" s="50" t="s">
        <v>48</v>
      </c>
      <c r="G919" s="50" t="s">
        <v>20</v>
      </c>
      <c r="H919" s="50" t="s">
        <v>19</v>
      </c>
      <c r="I919" s="50" t="s">
        <v>19</v>
      </c>
      <c r="J919" s="50" t="s">
        <v>20</v>
      </c>
      <c r="K919" s="50" t="s">
        <v>20</v>
      </c>
      <c r="L919" s="50" t="s">
        <v>20</v>
      </c>
      <c r="M919" s="50" t="s">
        <v>20</v>
      </c>
      <c r="N919" s="50" t="s">
        <v>20</v>
      </c>
      <c r="O919" s="50" t="s">
        <v>2123</v>
      </c>
      <c r="P919" s="55" t="s">
        <v>837</v>
      </c>
      <c r="Q919" s="355" t="s">
        <v>1603</v>
      </c>
      <c r="R919" s="50" t="str">
        <f t="shared" si="29"/>
        <v>S</v>
      </c>
      <c r="S919" s="50" t="s">
        <v>715</v>
      </c>
      <c r="T919" s="50" t="s">
        <v>23</v>
      </c>
      <c r="U919" s="67">
        <v>2</v>
      </c>
      <c r="V919" s="50" t="s">
        <v>23</v>
      </c>
      <c r="W919" s="50" t="s">
        <v>1914</v>
      </c>
      <c r="X919" s="52" t="s">
        <v>2089</v>
      </c>
    </row>
    <row r="920" spans="1:24" x14ac:dyDescent="0.25">
      <c r="B920" s="49" t="str">
        <f t="shared" si="28"/>
        <v>1.7.2.4.50.0.0.00.00.00.00.00</v>
      </c>
      <c r="C920" s="50" t="s">
        <v>18</v>
      </c>
      <c r="D920" s="50" t="s">
        <v>71</v>
      </c>
      <c r="E920" s="50" t="s">
        <v>22</v>
      </c>
      <c r="F920" s="50" t="s">
        <v>48</v>
      </c>
      <c r="G920" s="50" t="s">
        <v>32</v>
      </c>
      <c r="H920" s="50" t="s">
        <v>19</v>
      </c>
      <c r="I920" s="50" t="s">
        <v>19</v>
      </c>
      <c r="J920" s="50" t="s">
        <v>20</v>
      </c>
      <c r="K920" s="50" t="s">
        <v>20</v>
      </c>
      <c r="L920" s="50" t="s">
        <v>20</v>
      </c>
      <c r="M920" s="50" t="s">
        <v>20</v>
      </c>
      <c r="N920" s="50" t="s">
        <v>20</v>
      </c>
      <c r="O920" s="50" t="s">
        <v>2123</v>
      </c>
      <c r="P920" s="55" t="s">
        <v>838</v>
      </c>
      <c r="Q920" s="355" t="s">
        <v>1604</v>
      </c>
      <c r="R920" s="50" t="str">
        <f t="shared" si="29"/>
        <v>S</v>
      </c>
      <c r="S920" s="50" t="s">
        <v>715</v>
      </c>
      <c r="T920" s="50" t="s">
        <v>23</v>
      </c>
      <c r="U920" s="67">
        <v>2</v>
      </c>
      <c r="V920" s="50" t="s">
        <v>23</v>
      </c>
      <c r="W920" s="50" t="s">
        <v>1914</v>
      </c>
      <c r="X920" s="52" t="s">
        <v>2089</v>
      </c>
    </row>
    <row r="921" spans="1:24" s="93" customFormat="1" x14ac:dyDescent="0.25">
      <c r="A921" s="15"/>
      <c r="B921" s="49" t="str">
        <f t="shared" si="28"/>
        <v>1.7.2.4.50.0.1.00.00.00.00.00</v>
      </c>
      <c r="C921" s="50" t="s">
        <v>18</v>
      </c>
      <c r="D921" s="50" t="s">
        <v>71</v>
      </c>
      <c r="E921" s="50" t="s">
        <v>22</v>
      </c>
      <c r="F921" s="50" t="s">
        <v>48</v>
      </c>
      <c r="G921" s="50" t="s">
        <v>32</v>
      </c>
      <c r="H921" s="71" t="s">
        <v>19</v>
      </c>
      <c r="I921" s="50" t="s">
        <v>18</v>
      </c>
      <c r="J921" s="50" t="s">
        <v>20</v>
      </c>
      <c r="K921" s="50" t="s">
        <v>20</v>
      </c>
      <c r="L921" s="50" t="s">
        <v>20</v>
      </c>
      <c r="M921" s="50" t="s">
        <v>20</v>
      </c>
      <c r="N921" s="50" t="s">
        <v>20</v>
      </c>
      <c r="O921" s="50" t="s">
        <v>2123</v>
      </c>
      <c r="P921" s="55" t="s">
        <v>2060</v>
      </c>
      <c r="Q921" s="355" t="s">
        <v>1604</v>
      </c>
      <c r="R921" s="50" t="str">
        <f t="shared" si="29"/>
        <v>S</v>
      </c>
      <c r="S921" s="50" t="s">
        <v>715</v>
      </c>
      <c r="T921" s="50" t="s">
        <v>23</v>
      </c>
      <c r="U921" s="67">
        <v>2</v>
      </c>
      <c r="V921" s="50" t="s">
        <v>23</v>
      </c>
      <c r="W921" s="50" t="s">
        <v>1914</v>
      </c>
      <c r="X921" s="54" t="s">
        <v>1942</v>
      </c>
    </row>
    <row r="922" spans="1:24" s="93" customFormat="1" x14ac:dyDescent="0.25">
      <c r="A922" s="15"/>
      <c r="B922" s="49" t="str">
        <f t="shared" si="28"/>
        <v>1.7.2.4.51.0.0.00.00.00.00.00</v>
      </c>
      <c r="C922" s="50" t="s">
        <v>18</v>
      </c>
      <c r="D922" s="50" t="s">
        <v>71</v>
      </c>
      <c r="E922" s="50" t="s">
        <v>22</v>
      </c>
      <c r="F922" s="50" t="s">
        <v>48</v>
      </c>
      <c r="G922" s="50" t="s">
        <v>34</v>
      </c>
      <c r="H922" s="50" t="s">
        <v>19</v>
      </c>
      <c r="I922" s="50" t="s">
        <v>19</v>
      </c>
      <c r="J922" s="50" t="s">
        <v>20</v>
      </c>
      <c r="K922" s="50" t="s">
        <v>20</v>
      </c>
      <c r="L922" s="50" t="s">
        <v>20</v>
      </c>
      <c r="M922" s="50" t="s">
        <v>20</v>
      </c>
      <c r="N922" s="50" t="s">
        <v>20</v>
      </c>
      <c r="O922" s="50" t="s">
        <v>2123</v>
      </c>
      <c r="P922" s="55" t="s">
        <v>839</v>
      </c>
      <c r="Q922" s="355" t="s">
        <v>1605</v>
      </c>
      <c r="R922" s="50" t="str">
        <f t="shared" si="29"/>
        <v>S</v>
      </c>
      <c r="S922" s="50" t="s">
        <v>715</v>
      </c>
      <c r="T922" s="50" t="s">
        <v>23</v>
      </c>
      <c r="U922" s="67">
        <v>2</v>
      </c>
      <c r="V922" s="50" t="s">
        <v>23</v>
      </c>
      <c r="W922" s="50" t="s">
        <v>1914</v>
      </c>
      <c r="X922" s="52" t="s">
        <v>2089</v>
      </c>
    </row>
    <row r="923" spans="1:24" x14ac:dyDescent="0.25">
      <c r="B923" s="49" t="str">
        <f t="shared" si="28"/>
        <v>1.7.2.4.51.0.1.00.00.00.00.00</v>
      </c>
      <c r="C923" s="50" t="s">
        <v>18</v>
      </c>
      <c r="D923" s="50" t="s">
        <v>71</v>
      </c>
      <c r="E923" s="50" t="s">
        <v>22</v>
      </c>
      <c r="F923" s="50" t="s">
        <v>48</v>
      </c>
      <c r="G923" s="50" t="s">
        <v>34</v>
      </c>
      <c r="H923" s="71" t="s">
        <v>19</v>
      </c>
      <c r="I923" s="50" t="s">
        <v>18</v>
      </c>
      <c r="J923" s="50" t="s">
        <v>20</v>
      </c>
      <c r="K923" s="50" t="s">
        <v>20</v>
      </c>
      <c r="L923" s="50" t="s">
        <v>20</v>
      </c>
      <c r="M923" s="50" t="s">
        <v>20</v>
      </c>
      <c r="N923" s="50" t="s">
        <v>20</v>
      </c>
      <c r="O923" s="50" t="s">
        <v>2123</v>
      </c>
      <c r="P923" s="55" t="s">
        <v>1369</v>
      </c>
      <c r="Q923" s="355" t="s">
        <v>1605</v>
      </c>
      <c r="R923" s="50" t="str">
        <f t="shared" si="29"/>
        <v>S</v>
      </c>
      <c r="S923" s="50" t="s">
        <v>715</v>
      </c>
      <c r="T923" s="50" t="s">
        <v>23</v>
      </c>
      <c r="U923" s="67">
        <v>2</v>
      </c>
      <c r="V923" s="50" t="s">
        <v>23</v>
      </c>
      <c r="W923" s="50" t="s">
        <v>1914</v>
      </c>
      <c r="X923" s="54" t="s">
        <v>1942</v>
      </c>
    </row>
    <row r="924" spans="1:24" x14ac:dyDescent="0.25">
      <c r="B924" s="49" t="str">
        <f t="shared" si="28"/>
        <v>1.7.2.4.99.0.0.00.00.00.00.00</v>
      </c>
      <c r="C924" s="50" t="s">
        <v>18</v>
      </c>
      <c r="D924" s="50" t="s">
        <v>71</v>
      </c>
      <c r="E924" s="50" t="s">
        <v>22</v>
      </c>
      <c r="F924" s="50" t="s">
        <v>48</v>
      </c>
      <c r="G924" s="50" t="s">
        <v>101</v>
      </c>
      <c r="H924" s="50" t="s">
        <v>19</v>
      </c>
      <c r="I924" s="50" t="s">
        <v>19</v>
      </c>
      <c r="J924" s="50" t="s">
        <v>20</v>
      </c>
      <c r="K924" s="50" t="s">
        <v>20</v>
      </c>
      <c r="L924" s="50" t="s">
        <v>20</v>
      </c>
      <c r="M924" s="50" t="s">
        <v>20</v>
      </c>
      <c r="N924" s="50" t="s">
        <v>20</v>
      </c>
      <c r="O924" s="50" t="s">
        <v>2123</v>
      </c>
      <c r="P924" s="55" t="s">
        <v>837</v>
      </c>
      <c r="Q924" s="355" t="s">
        <v>1603</v>
      </c>
      <c r="R924" s="50" t="str">
        <f t="shared" si="29"/>
        <v>S</v>
      </c>
      <c r="S924" s="50" t="s">
        <v>715</v>
      </c>
      <c r="T924" s="50" t="s">
        <v>23</v>
      </c>
      <c r="U924" s="67">
        <v>2</v>
      </c>
      <c r="V924" s="50" t="s">
        <v>23</v>
      </c>
      <c r="W924" s="50" t="s">
        <v>1914</v>
      </c>
      <c r="X924" s="69" t="s">
        <v>2459</v>
      </c>
    </row>
    <row r="925" spans="1:24" x14ac:dyDescent="0.25">
      <c r="B925" s="49" t="str">
        <f t="shared" si="28"/>
        <v>1.7.2.4.99.0.1.00.00.00.00.00</v>
      </c>
      <c r="C925" s="50" t="s">
        <v>18</v>
      </c>
      <c r="D925" s="50" t="s">
        <v>71</v>
      </c>
      <c r="E925" s="50" t="s">
        <v>22</v>
      </c>
      <c r="F925" s="50" t="s">
        <v>48</v>
      </c>
      <c r="G925" s="50" t="s">
        <v>101</v>
      </c>
      <c r="H925" s="71" t="s">
        <v>19</v>
      </c>
      <c r="I925" s="50" t="s">
        <v>18</v>
      </c>
      <c r="J925" s="50" t="s">
        <v>20</v>
      </c>
      <c r="K925" s="50" t="s">
        <v>20</v>
      </c>
      <c r="L925" s="50" t="s">
        <v>20</v>
      </c>
      <c r="M925" s="50" t="s">
        <v>20</v>
      </c>
      <c r="N925" s="50" t="s">
        <v>20</v>
      </c>
      <c r="O925" s="50" t="s">
        <v>2123</v>
      </c>
      <c r="P925" s="55" t="s">
        <v>2468</v>
      </c>
      <c r="Q925" s="355" t="s">
        <v>1603</v>
      </c>
      <c r="R925" s="50" t="str">
        <f t="shared" si="29"/>
        <v>S</v>
      </c>
      <c r="S925" s="50" t="s">
        <v>715</v>
      </c>
      <c r="T925" s="50" t="s">
        <v>23</v>
      </c>
      <c r="U925" s="67">
        <v>2</v>
      </c>
      <c r="V925" s="50" t="s">
        <v>23</v>
      </c>
      <c r="W925" s="50" t="s">
        <v>1914</v>
      </c>
      <c r="X925" s="54" t="s">
        <v>1970</v>
      </c>
    </row>
    <row r="926" spans="1:24" x14ac:dyDescent="0.25">
      <c r="B926" s="49" t="str">
        <f t="shared" si="28"/>
        <v>1.7.2.9.00.0.0.00.00.00.00.00</v>
      </c>
      <c r="C926" s="50" t="s">
        <v>18</v>
      </c>
      <c r="D926" s="50" t="s">
        <v>71</v>
      </c>
      <c r="E926" s="50" t="s">
        <v>22</v>
      </c>
      <c r="F926" s="50" t="s">
        <v>90</v>
      </c>
      <c r="G926" s="50" t="s">
        <v>20</v>
      </c>
      <c r="H926" s="50" t="s">
        <v>19</v>
      </c>
      <c r="I926" s="50" t="s">
        <v>19</v>
      </c>
      <c r="J926" s="50" t="s">
        <v>20</v>
      </c>
      <c r="K926" s="50" t="s">
        <v>20</v>
      </c>
      <c r="L926" s="50" t="s">
        <v>20</v>
      </c>
      <c r="M926" s="50" t="s">
        <v>20</v>
      </c>
      <c r="N926" s="50" t="s">
        <v>20</v>
      </c>
      <c r="O926" s="50" t="s">
        <v>2123</v>
      </c>
      <c r="P926" s="55" t="s">
        <v>866</v>
      </c>
      <c r="Q926" s="355" t="s">
        <v>1536</v>
      </c>
      <c r="R926" s="50" t="str">
        <f t="shared" si="29"/>
        <v>S</v>
      </c>
      <c r="S926" s="50" t="s">
        <v>715</v>
      </c>
      <c r="T926" s="50" t="s">
        <v>23</v>
      </c>
      <c r="U926" s="67">
        <v>2</v>
      </c>
      <c r="V926" s="50" t="s">
        <v>23</v>
      </c>
      <c r="W926" s="50" t="s">
        <v>1914</v>
      </c>
      <c r="X926" s="52" t="s">
        <v>2089</v>
      </c>
    </row>
    <row r="927" spans="1:24" x14ac:dyDescent="0.25">
      <c r="B927" s="49" t="str">
        <f t="shared" si="28"/>
        <v>1.7.2.9.50.0.0.00.00.00.00.00</v>
      </c>
      <c r="C927" s="50" t="s">
        <v>18</v>
      </c>
      <c r="D927" s="50" t="s">
        <v>71</v>
      </c>
      <c r="E927" s="50" t="s">
        <v>22</v>
      </c>
      <c r="F927" s="50" t="s">
        <v>90</v>
      </c>
      <c r="G927" s="50" t="s">
        <v>32</v>
      </c>
      <c r="H927" s="50" t="s">
        <v>19</v>
      </c>
      <c r="I927" s="50" t="s">
        <v>19</v>
      </c>
      <c r="J927" s="50" t="s">
        <v>20</v>
      </c>
      <c r="K927" s="50" t="s">
        <v>20</v>
      </c>
      <c r="L927" s="50" t="s">
        <v>20</v>
      </c>
      <c r="M927" s="50" t="s">
        <v>20</v>
      </c>
      <c r="N927" s="50" t="s">
        <v>20</v>
      </c>
      <c r="O927" s="50" t="s">
        <v>2123</v>
      </c>
      <c r="P927" s="55" t="s">
        <v>854</v>
      </c>
      <c r="Q927" s="355" t="s">
        <v>1606</v>
      </c>
      <c r="R927" s="50" t="str">
        <f t="shared" si="29"/>
        <v>S</v>
      </c>
      <c r="S927" s="50" t="s">
        <v>715</v>
      </c>
      <c r="T927" s="50" t="s">
        <v>23</v>
      </c>
      <c r="U927" s="67">
        <v>2</v>
      </c>
      <c r="V927" s="50" t="s">
        <v>23</v>
      </c>
      <c r="W927" s="50" t="s">
        <v>1914</v>
      </c>
      <c r="X927" s="52" t="s">
        <v>2089</v>
      </c>
    </row>
    <row r="928" spans="1:24" x14ac:dyDescent="0.25">
      <c r="B928" s="49" t="str">
        <f t="shared" si="28"/>
        <v>1.7.2.9.50.0.1.00.00.00.00.00</v>
      </c>
      <c r="C928" s="50" t="s">
        <v>18</v>
      </c>
      <c r="D928" s="50" t="s">
        <v>71</v>
      </c>
      <c r="E928" s="50" t="s">
        <v>22</v>
      </c>
      <c r="F928" s="50" t="s">
        <v>90</v>
      </c>
      <c r="G928" s="50" t="s">
        <v>32</v>
      </c>
      <c r="H928" s="71" t="s">
        <v>19</v>
      </c>
      <c r="I928" s="50" t="s">
        <v>18</v>
      </c>
      <c r="J928" s="50" t="s">
        <v>20</v>
      </c>
      <c r="K928" s="50" t="s">
        <v>20</v>
      </c>
      <c r="L928" s="50" t="s">
        <v>20</v>
      </c>
      <c r="M928" s="50" t="s">
        <v>20</v>
      </c>
      <c r="N928" s="50" t="s">
        <v>20</v>
      </c>
      <c r="O928" s="50" t="s">
        <v>2123</v>
      </c>
      <c r="P928" s="55" t="s">
        <v>856</v>
      </c>
      <c r="Q928" s="355" t="s">
        <v>1606</v>
      </c>
      <c r="R928" s="50" t="str">
        <f t="shared" si="29"/>
        <v>A</v>
      </c>
      <c r="S928" s="50" t="s">
        <v>715</v>
      </c>
      <c r="T928" s="50" t="s">
        <v>23</v>
      </c>
      <c r="U928" s="67">
        <v>1</v>
      </c>
      <c r="V928" s="50" t="s">
        <v>23</v>
      </c>
      <c r="W928" s="50" t="s">
        <v>1914</v>
      </c>
      <c r="X928" s="54" t="s">
        <v>1942</v>
      </c>
    </row>
    <row r="929" spans="1:24" x14ac:dyDescent="0.25">
      <c r="B929" s="49" t="str">
        <f t="shared" si="28"/>
        <v>1.7.2.9.51.0.0.00.00.00.00.00</v>
      </c>
      <c r="C929" s="50" t="s">
        <v>18</v>
      </c>
      <c r="D929" s="50" t="s">
        <v>71</v>
      </c>
      <c r="E929" s="50" t="s">
        <v>22</v>
      </c>
      <c r="F929" s="50" t="s">
        <v>90</v>
      </c>
      <c r="G929" s="50" t="s">
        <v>34</v>
      </c>
      <c r="H929" s="50" t="s">
        <v>19</v>
      </c>
      <c r="I929" s="50" t="s">
        <v>19</v>
      </c>
      <c r="J929" s="50" t="s">
        <v>20</v>
      </c>
      <c r="K929" s="50" t="s">
        <v>20</v>
      </c>
      <c r="L929" s="50" t="s">
        <v>20</v>
      </c>
      <c r="M929" s="50" t="s">
        <v>20</v>
      </c>
      <c r="N929" s="50" t="s">
        <v>20</v>
      </c>
      <c r="O929" s="50" t="s">
        <v>2123</v>
      </c>
      <c r="P929" s="55" t="s">
        <v>867</v>
      </c>
      <c r="Q929" s="355" t="s">
        <v>1607</v>
      </c>
      <c r="R929" s="50" t="str">
        <f t="shared" si="29"/>
        <v>S</v>
      </c>
      <c r="S929" s="50" t="s">
        <v>715</v>
      </c>
      <c r="T929" s="50" t="s">
        <v>23</v>
      </c>
      <c r="U929" s="67">
        <v>2</v>
      </c>
      <c r="V929" s="50" t="s">
        <v>23</v>
      </c>
      <c r="W929" s="50" t="s">
        <v>1914</v>
      </c>
      <c r="X929" s="52" t="s">
        <v>2089</v>
      </c>
    </row>
    <row r="930" spans="1:24" s="93" customFormat="1" x14ac:dyDescent="0.25">
      <c r="A930" s="15"/>
      <c r="B930" s="49" t="str">
        <f t="shared" si="28"/>
        <v>1.7.2.9.51.0.1.00.00.00.00.00</v>
      </c>
      <c r="C930" s="50" t="s">
        <v>18</v>
      </c>
      <c r="D930" s="50" t="s">
        <v>71</v>
      </c>
      <c r="E930" s="50" t="s">
        <v>22</v>
      </c>
      <c r="F930" s="50" t="s">
        <v>90</v>
      </c>
      <c r="G930" s="50" t="s">
        <v>34</v>
      </c>
      <c r="H930" s="71" t="s">
        <v>19</v>
      </c>
      <c r="I930" s="50" t="s">
        <v>18</v>
      </c>
      <c r="J930" s="50" t="s">
        <v>20</v>
      </c>
      <c r="K930" s="50" t="s">
        <v>20</v>
      </c>
      <c r="L930" s="50" t="s">
        <v>20</v>
      </c>
      <c r="M930" s="50" t="s">
        <v>20</v>
      </c>
      <c r="N930" s="50" t="s">
        <v>20</v>
      </c>
      <c r="O930" s="50" t="s">
        <v>2123</v>
      </c>
      <c r="P930" s="55" t="s">
        <v>2061</v>
      </c>
      <c r="Q930" s="355" t="s">
        <v>1607</v>
      </c>
      <c r="R930" s="50" t="str">
        <f t="shared" si="29"/>
        <v>A</v>
      </c>
      <c r="S930" s="50" t="s">
        <v>715</v>
      </c>
      <c r="T930" s="50" t="s">
        <v>23</v>
      </c>
      <c r="U930" s="67">
        <v>1</v>
      </c>
      <c r="V930" s="50" t="s">
        <v>23</v>
      </c>
      <c r="W930" s="50" t="s">
        <v>1914</v>
      </c>
      <c r="X930" s="54" t="s">
        <v>1942</v>
      </c>
    </row>
    <row r="931" spans="1:24" s="93" customFormat="1" x14ac:dyDescent="0.25">
      <c r="A931" s="15"/>
      <c r="B931" s="49" t="str">
        <f t="shared" si="28"/>
        <v>1.7.2.9.52.0.0.00.00.00.00.00</v>
      </c>
      <c r="C931" s="50" t="s">
        <v>18</v>
      </c>
      <c r="D931" s="50" t="s">
        <v>71</v>
      </c>
      <c r="E931" s="50" t="s">
        <v>22</v>
      </c>
      <c r="F931" s="50" t="s">
        <v>90</v>
      </c>
      <c r="G931" s="50" t="s">
        <v>35</v>
      </c>
      <c r="H931" s="50" t="s">
        <v>19</v>
      </c>
      <c r="I931" s="50" t="s">
        <v>19</v>
      </c>
      <c r="J931" s="50" t="s">
        <v>20</v>
      </c>
      <c r="K931" s="50" t="s">
        <v>20</v>
      </c>
      <c r="L931" s="50" t="s">
        <v>20</v>
      </c>
      <c r="M931" s="50" t="s">
        <v>20</v>
      </c>
      <c r="N931" s="50" t="s">
        <v>20</v>
      </c>
      <c r="O931" s="50" t="s">
        <v>2123</v>
      </c>
      <c r="P931" s="55" t="s">
        <v>1329</v>
      </c>
      <c r="Q931" s="355" t="s">
        <v>2452</v>
      </c>
      <c r="R931" s="50" t="str">
        <f t="shared" si="29"/>
        <v>S</v>
      </c>
      <c r="S931" s="50" t="s">
        <v>715</v>
      </c>
      <c r="T931" s="50" t="s">
        <v>23</v>
      </c>
      <c r="U931" s="67">
        <v>2</v>
      </c>
      <c r="V931" s="50" t="s">
        <v>23</v>
      </c>
      <c r="W931" s="50" t="s">
        <v>1914</v>
      </c>
      <c r="X931" s="52" t="s">
        <v>2443</v>
      </c>
    </row>
    <row r="932" spans="1:24" x14ac:dyDescent="0.25">
      <c r="B932" s="49" t="str">
        <f t="shared" si="28"/>
        <v>1.7.2.9.52.0.1.00.00.00.00.00</v>
      </c>
      <c r="C932" s="50" t="s">
        <v>18</v>
      </c>
      <c r="D932" s="50" t="s">
        <v>71</v>
      </c>
      <c r="E932" s="50" t="s">
        <v>22</v>
      </c>
      <c r="F932" s="50" t="s">
        <v>90</v>
      </c>
      <c r="G932" s="50" t="s">
        <v>35</v>
      </c>
      <c r="H932" s="71" t="s">
        <v>19</v>
      </c>
      <c r="I932" s="50" t="s">
        <v>18</v>
      </c>
      <c r="J932" s="50" t="s">
        <v>20</v>
      </c>
      <c r="K932" s="50" t="s">
        <v>20</v>
      </c>
      <c r="L932" s="50" t="s">
        <v>20</v>
      </c>
      <c r="M932" s="50" t="s">
        <v>20</v>
      </c>
      <c r="N932" s="50" t="s">
        <v>20</v>
      </c>
      <c r="O932" s="50" t="s">
        <v>2123</v>
      </c>
      <c r="P932" s="55" t="s">
        <v>1367</v>
      </c>
      <c r="Q932" s="355" t="s">
        <v>2452</v>
      </c>
      <c r="R932" s="50" t="str">
        <f t="shared" si="29"/>
        <v>S</v>
      </c>
      <c r="S932" s="50" t="s">
        <v>715</v>
      </c>
      <c r="T932" s="50" t="s">
        <v>23</v>
      </c>
      <c r="U932" s="67">
        <v>2</v>
      </c>
      <c r="V932" s="50" t="s">
        <v>23</v>
      </c>
      <c r="W932" s="50" t="s">
        <v>1914</v>
      </c>
      <c r="X932" s="54" t="s">
        <v>1970</v>
      </c>
    </row>
    <row r="933" spans="1:24" x14ac:dyDescent="0.25">
      <c r="B933" s="49" t="str">
        <f t="shared" si="28"/>
        <v>1.7.2.9.99.0.0.00.00.00.00.00</v>
      </c>
      <c r="C933" s="50" t="s">
        <v>18</v>
      </c>
      <c r="D933" s="50" t="s">
        <v>71</v>
      </c>
      <c r="E933" s="50" t="s">
        <v>22</v>
      </c>
      <c r="F933" s="50" t="s">
        <v>90</v>
      </c>
      <c r="G933" s="50" t="s">
        <v>101</v>
      </c>
      <c r="H933" s="50" t="s">
        <v>19</v>
      </c>
      <c r="I933" s="50" t="s">
        <v>19</v>
      </c>
      <c r="J933" s="50" t="s">
        <v>20</v>
      </c>
      <c r="K933" s="50" t="s">
        <v>20</v>
      </c>
      <c r="L933" s="50" t="s">
        <v>20</v>
      </c>
      <c r="M933" s="50" t="s">
        <v>20</v>
      </c>
      <c r="N933" s="50" t="s">
        <v>20</v>
      </c>
      <c r="O933" s="50" t="s">
        <v>2123</v>
      </c>
      <c r="P933" s="55" t="s">
        <v>868</v>
      </c>
      <c r="Q933" s="355" t="s">
        <v>1608</v>
      </c>
      <c r="R933" s="50" t="str">
        <f t="shared" si="29"/>
        <v>S</v>
      </c>
      <c r="S933" s="50" t="s">
        <v>715</v>
      </c>
      <c r="T933" s="50" t="s">
        <v>23</v>
      </c>
      <c r="U933" s="67">
        <v>2</v>
      </c>
      <c r="V933" s="50" t="s">
        <v>23</v>
      </c>
      <c r="W933" s="50" t="s">
        <v>1914</v>
      </c>
      <c r="X933" s="52" t="s">
        <v>2089</v>
      </c>
    </row>
    <row r="934" spans="1:24" x14ac:dyDescent="0.25">
      <c r="B934" s="49" t="str">
        <f t="shared" si="28"/>
        <v>1.7.2.9.99.0.1.00.00.00.00.00</v>
      </c>
      <c r="C934" s="50" t="s">
        <v>18</v>
      </c>
      <c r="D934" s="50" t="s">
        <v>71</v>
      </c>
      <c r="E934" s="50" t="s">
        <v>22</v>
      </c>
      <c r="F934" s="50" t="s">
        <v>90</v>
      </c>
      <c r="G934" s="50" t="s">
        <v>101</v>
      </c>
      <c r="H934" s="71" t="s">
        <v>19</v>
      </c>
      <c r="I934" s="50" t="s">
        <v>18</v>
      </c>
      <c r="J934" s="50" t="s">
        <v>20</v>
      </c>
      <c r="K934" s="50" t="s">
        <v>20</v>
      </c>
      <c r="L934" s="50" t="s">
        <v>20</v>
      </c>
      <c r="M934" s="50" t="s">
        <v>20</v>
      </c>
      <c r="N934" s="50" t="s">
        <v>20</v>
      </c>
      <c r="O934" s="50" t="s">
        <v>2123</v>
      </c>
      <c r="P934" s="55" t="s">
        <v>1964</v>
      </c>
      <c r="Q934" s="355" t="s">
        <v>1608</v>
      </c>
      <c r="R934" s="50" t="str">
        <f t="shared" si="29"/>
        <v>S</v>
      </c>
      <c r="S934" s="50" t="s">
        <v>715</v>
      </c>
      <c r="T934" s="50" t="s">
        <v>23</v>
      </c>
      <c r="U934" s="67">
        <v>2</v>
      </c>
      <c r="V934" s="50" t="s">
        <v>23</v>
      </c>
      <c r="W934" s="50" t="s">
        <v>1914</v>
      </c>
      <c r="X934" s="54" t="s">
        <v>1942</v>
      </c>
    </row>
    <row r="935" spans="1:24" x14ac:dyDescent="0.25">
      <c r="B935" s="49" t="str">
        <f t="shared" si="28"/>
        <v>1.7.3.0.00.0.0.00.00.00.00.00</v>
      </c>
      <c r="C935" s="50" t="s">
        <v>18</v>
      </c>
      <c r="D935" s="50" t="s">
        <v>71</v>
      </c>
      <c r="E935" s="50" t="s">
        <v>23</v>
      </c>
      <c r="F935" s="50" t="s">
        <v>19</v>
      </c>
      <c r="G935" s="50" t="s">
        <v>20</v>
      </c>
      <c r="H935" s="50" t="s">
        <v>19</v>
      </c>
      <c r="I935" s="50" t="s">
        <v>19</v>
      </c>
      <c r="J935" s="50" t="s">
        <v>20</v>
      </c>
      <c r="K935" s="50" t="s">
        <v>20</v>
      </c>
      <c r="L935" s="50" t="s">
        <v>20</v>
      </c>
      <c r="M935" s="50" t="s">
        <v>20</v>
      </c>
      <c r="N935" s="50" t="s">
        <v>20</v>
      </c>
      <c r="O935" s="50" t="s">
        <v>2123</v>
      </c>
      <c r="P935" s="55" t="s">
        <v>869</v>
      </c>
      <c r="Q935" s="355" t="s">
        <v>1829</v>
      </c>
      <c r="R935" s="50" t="str">
        <f t="shared" si="29"/>
        <v>S</v>
      </c>
      <c r="S935" s="50" t="s">
        <v>715</v>
      </c>
      <c r="T935" s="50" t="s">
        <v>23</v>
      </c>
      <c r="U935" s="67">
        <v>2</v>
      </c>
      <c r="V935" s="50" t="s">
        <v>23</v>
      </c>
      <c r="W935" s="50" t="s">
        <v>1914</v>
      </c>
      <c r="X935" s="54"/>
    </row>
    <row r="936" spans="1:24" x14ac:dyDescent="0.25">
      <c r="B936" s="49" t="str">
        <f t="shared" si="28"/>
        <v>1.7.3.1.00.0.0.00.00.00.00.00</v>
      </c>
      <c r="C936" s="50" t="s">
        <v>18</v>
      </c>
      <c r="D936" s="50" t="s">
        <v>71</v>
      </c>
      <c r="E936" s="50" t="s">
        <v>23</v>
      </c>
      <c r="F936" s="50" t="s">
        <v>18</v>
      </c>
      <c r="G936" s="50" t="s">
        <v>20</v>
      </c>
      <c r="H936" s="50" t="s">
        <v>19</v>
      </c>
      <c r="I936" s="50" t="s">
        <v>19</v>
      </c>
      <c r="J936" s="50" t="s">
        <v>20</v>
      </c>
      <c r="K936" s="50" t="s">
        <v>20</v>
      </c>
      <c r="L936" s="50" t="s">
        <v>20</v>
      </c>
      <c r="M936" s="50" t="s">
        <v>20</v>
      </c>
      <c r="N936" s="50" t="s">
        <v>20</v>
      </c>
      <c r="O936" s="50" t="s">
        <v>2123</v>
      </c>
      <c r="P936" s="55" t="s">
        <v>1325</v>
      </c>
      <c r="Q936" s="355" t="s">
        <v>1536</v>
      </c>
      <c r="R936" s="50" t="str">
        <f t="shared" si="29"/>
        <v>S</v>
      </c>
      <c r="S936" s="50" t="s">
        <v>715</v>
      </c>
      <c r="T936" s="50" t="s">
        <v>23</v>
      </c>
      <c r="U936" s="67">
        <v>2</v>
      </c>
      <c r="V936" s="50" t="s">
        <v>23</v>
      </c>
      <c r="W936" s="50" t="s">
        <v>1914</v>
      </c>
      <c r="X936" s="52" t="s">
        <v>2089</v>
      </c>
    </row>
    <row r="937" spans="1:24" x14ac:dyDescent="0.25">
      <c r="B937" s="49" t="str">
        <f t="shared" si="28"/>
        <v>1.7.3.1.50.0.0.00.00.00.00.00</v>
      </c>
      <c r="C937" s="50" t="s">
        <v>18</v>
      </c>
      <c r="D937" s="50" t="s">
        <v>71</v>
      </c>
      <c r="E937" s="50" t="s">
        <v>23</v>
      </c>
      <c r="F937" s="50" t="s">
        <v>18</v>
      </c>
      <c r="G937" s="50" t="s">
        <v>32</v>
      </c>
      <c r="H937" s="50" t="s">
        <v>19</v>
      </c>
      <c r="I937" s="50" t="s">
        <v>19</v>
      </c>
      <c r="J937" s="50" t="s">
        <v>20</v>
      </c>
      <c r="K937" s="50" t="s">
        <v>20</v>
      </c>
      <c r="L937" s="50" t="s">
        <v>20</v>
      </c>
      <c r="M937" s="50" t="s">
        <v>20</v>
      </c>
      <c r="N937" s="50" t="s">
        <v>20</v>
      </c>
      <c r="O937" s="50" t="s">
        <v>2123</v>
      </c>
      <c r="P937" s="55" t="s">
        <v>1325</v>
      </c>
      <c r="Q937" s="355" t="s">
        <v>1609</v>
      </c>
      <c r="R937" s="50" t="str">
        <f t="shared" si="29"/>
        <v>S</v>
      </c>
      <c r="S937" s="50" t="s">
        <v>715</v>
      </c>
      <c r="T937" s="50" t="s">
        <v>23</v>
      </c>
      <c r="U937" s="67">
        <v>2</v>
      </c>
      <c r="V937" s="50" t="s">
        <v>23</v>
      </c>
      <c r="W937" s="50" t="s">
        <v>1914</v>
      </c>
      <c r="X937" s="52" t="s">
        <v>2089</v>
      </c>
    </row>
    <row r="938" spans="1:24" x14ac:dyDescent="0.25">
      <c r="B938" s="49" t="str">
        <f t="shared" si="28"/>
        <v>1.7.3.1.50.0.1.00.00.00.00.00</v>
      </c>
      <c r="C938" s="50" t="s">
        <v>18</v>
      </c>
      <c r="D938" s="50" t="s">
        <v>71</v>
      </c>
      <c r="E938" s="50" t="s">
        <v>23</v>
      </c>
      <c r="F938" s="50" t="s">
        <v>18</v>
      </c>
      <c r="G938" s="50" t="s">
        <v>32</v>
      </c>
      <c r="H938" s="71" t="s">
        <v>19</v>
      </c>
      <c r="I938" s="50" t="s">
        <v>18</v>
      </c>
      <c r="J938" s="50" t="s">
        <v>20</v>
      </c>
      <c r="K938" s="50" t="s">
        <v>20</v>
      </c>
      <c r="L938" s="50" t="s">
        <v>20</v>
      </c>
      <c r="M938" s="50" t="s">
        <v>20</v>
      </c>
      <c r="N938" s="50" t="s">
        <v>20</v>
      </c>
      <c r="O938" s="50" t="s">
        <v>2123</v>
      </c>
      <c r="P938" s="55" t="s">
        <v>1963</v>
      </c>
      <c r="Q938" s="355" t="s">
        <v>1609</v>
      </c>
      <c r="R938" s="50" t="str">
        <f t="shared" si="29"/>
        <v>S</v>
      </c>
      <c r="S938" s="50" t="s">
        <v>715</v>
      </c>
      <c r="T938" s="50" t="s">
        <v>23</v>
      </c>
      <c r="U938" s="67">
        <v>2</v>
      </c>
      <c r="V938" s="50" t="s">
        <v>23</v>
      </c>
      <c r="W938" s="50" t="s">
        <v>1914</v>
      </c>
      <c r="X938" s="54" t="s">
        <v>1942</v>
      </c>
    </row>
    <row r="939" spans="1:24" x14ac:dyDescent="0.25">
      <c r="B939" s="49" t="str">
        <f t="shared" si="28"/>
        <v>1.7.3.2.00.0.0.00.00.00.00.00</v>
      </c>
      <c r="C939" s="50" t="s">
        <v>18</v>
      </c>
      <c r="D939" s="50" t="s">
        <v>71</v>
      </c>
      <c r="E939" s="50" t="s">
        <v>23</v>
      </c>
      <c r="F939" s="50" t="s">
        <v>22</v>
      </c>
      <c r="G939" s="50" t="s">
        <v>20</v>
      </c>
      <c r="H939" s="50" t="s">
        <v>19</v>
      </c>
      <c r="I939" s="50" t="s">
        <v>19</v>
      </c>
      <c r="J939" s="50" t="s">
        <v>20</v>
      </c>
      <c r="K939" s="50" t="s">
        <v>20</v>
      </c>
      <c r="L939" s="50" t="s">
        <v>20</v>
      </c>
      <c r="M939" s="50" t="s">
        <v>20</v>
      </c>
      <c r="N939" s="50" t="s">
        <v>20</v>
      </c>
      <c r="O939" s="50" t="s">
        <v>2123</v>
      </c>
      <c r="P939" s="55" t="s">
        <v>870</v>
      </c>
      <c r="Q939" s="355" t="s">
        <v>1536</v>
      </c>
      <c r="R939" s="50" t="str">
        <f t="shared" si="29"/>
        <v>S</v>
      </c>
      <c r="S939" s="50" t="s">
        <v>715</v>
      </c>
      <c r="T939" s="50" t="s">
        <v>23</v>
      </c>
      <c r="U939" s="67">
        <v>2</v>
      </c>
      <c r="V939" s="50" t="s">
        <v>23</v>
      </c>
      <c r="W939" s="50" t="s">
        <v>1914</v>
      </c>
      <c r="X939" s="52" t="s">
        <v>2089</v>
      </c>
    </row>
    <row r="940" spans="1:24" x14ac:dyDescent="0.25">
      <c r="B940" s="49" t="str">
        <f t="shared" si="28"/>
        <v>1.7.3.2.01.0.0.00.00.00.00.00</v>
      </c>
      <c r="C940" s="50" t="s">
        <v>18</v>
      </c>
      <c r="D940" s="50" t="s">
        <v>71</v>
      </c>
      <c r="E940" s="50" t="s">
        <v>23</v>
      </c>
      <c r="F940" s="50" t="s">
        <v>22</v>
      </c>
      <c r="G940" s="50" t="s">
        <v>27</v>
      </c>
      <c r="H940" s="50" t="s">
        <v>19</v>
      </c>
      <c r="I940" s="50" t="s">
        <v>19</v>
      </c>
      <c r="J940" s="50" t="s">
        <v>20</v>
      </c>
      <c r="K940" s="50" t="s">
        <v>20</v>
      </c>
      <c r="L940" s="50" t="s">
        <v>20</v>
      </c>
      <c r="M940" s="50" t="s">
        <v>20</v>
      </c>
      <c r="N940" s="50" t="s">
        <v>20</v>
      </c>
      <c r="O940" s="50" t="s">
        <v>2123</v>
      </c>
      <c r="P940" s="55" t="s">
        <v>2816</v>
      </c>
      <c r="Q940" s="355" t="s">
        <v>1536</v>
      </c>
      <c r="R940" s="50" t="str">
        <f t="shared" si="29"/>
        <v>S</v>
      </c>
      <c r="S940" s="50" t="s">
        <v>715</v>
      </c>
      <c r="T940" s="50" t="s">
        <v>23</v>
      </c>
      <c r="U940" s="67">
        <v>2</v>
      </c>
      <c r="V940" s="50" t="s">
        <v>23</v>
      </c>
      <c r="W940" s="50" t="s">
        <v>2776</v>
      </c>
      <c r="X940" s="355" t="s">
        <v>2824</v>
      </c>
    </row>
    <row r="941" spans="1:24" x14ac:dyDescent="0.25">
      <c r="B941" s="49" t="str">
        <f t="shared" si="28"/>
        <v>1.7.3.2.50.0.0.00.00.00.00.00</v>
      </c>
      <c r="C941" s="50" t="s">
        <v>18</v>
      </c>
      <c r="D941" s="50" t="s">
        <v>71</v>
      </c>
      <c r="E941" s="50" t="s">
        <v>23</v>
      </c>
      <c r="F941" s="50" t="s">
        <v>22</v>
      </c>
      <c r="G941" s="50" t="s">
        <v>32</v>
      </c>
      <c r="H941" s="50" t="s">
        <v>19</v>
      </c>
      <c r="I941" s="50" t="s">
        <v>19</v>
      </c>
      <c r="J941" s="50" t="s">
        <v>20</v>
      </c>
      <c r="K941" s="50" t="s">
        <v>20</v>
      </c>
      <c r="L941" s="50" t="s">
        <v>20</v>
      </c>
      <c r="M941" s="50" t="s">
        <v>20</v>
      </c>
      <c r="N941" s="50" t="s">
        <v>20</v>
      </c>
      <c r="O941" s="50" t="s">
        <v>2123</v>
      </c>
      <c r="P941" s="55" t="s">
        <v>871</v>
      </c>
      <c r="Q941" s="355" t="s">
        <v>1610</v>
      </c>
      <c r="R941" s="50" t="str">
        <f t="shared" si="29"/>
        <v>S</v>
      </c>
      <c r="S941" s="50" t="s">
        <v>715</v>
      </c>
      <c r="T941" s="50" t="s">
        <v>23</v>
      </c>
      <c r="U941" s="67">
        <v>2</v>
      </c>
      <c r="V941" s="50" t="s">
        <v>23</v>
      </c>
      <c r="W941" s="50" t="s">
        <v>1914</v>
      </c>
      <c r="X941" s="52" t="s">
        <v>2089</v>
      </c>
    </row>
    <row r="942" spans="1:24" x14ac:dyDescent="0.25">
      <c r="B942" s="49" t="str">
        <f t="shared" si="28"/>
        <v>1.7.3.2.50.0.1.00.00.00.00.00</v>
      </c>
      <c r="C942" s="50" t="s">
        <v>18</v>
      </c>
      <c r="D942" s="50" t="s">
        <v>71</v>
      </c>
      <c r="E942" s="50" t="s">
        <v>23</v>
      </c>
      <c r="F942" s="50" t="s">
        <v>22</v>
      </c>
      <c r="G942" s="50" t="s">
        <v>32</v>
      </c>
      <c r="H942" s="71" t="s">
        <v>19</v>
      </c>
      <c r="I942" s="50" t="s">
        <v>18</v>
      </c>
      <c r="J942" s="50" t="s">
        <v>20</v>
      </c>
      <c r="K942" s="50" t="s">
        <v>20</v>
      </c>
      <c r="L942" s="50" t="s">
        <v>20</v>
      </c>
      <c r="M942" s="50" t="s">
        <v>20</v>
      </c>
      <c r="N942" s="50" t="s">
        <v>20</v>
      </c>
      <c r="O942" s="50" t="s">
        <v>2123</v>
      </c>
      <c r="P942" s="55" t="s">
        <v>2062</v>
      </c>
      <c r="Q942" s="355" t="s">
        <v>1610</v>
      </c>
      <c r="R942" s="50" t="str">
        <f t="shared" si="29"/>
        <v>A</v>
      </c>
      <c r="S942" s="50" t="s">
        <v>715</v>
      </c>
      <c r="T942" s="50" t="s">
        <v>23</v>
      </c>
      <c r="U942" s="67">
        <v>1</v>
      </c>
      <c r="V942" s="50" t="s">
        <v>23</v>
      </c>
      <c r="W942" s="50" t="s">
        <v>1914</v>
      </c>
      <c r="X942" s="54" t="s">
        <v>1942</v>
      </c>
    </row>
    <row r="943" spans="1:24" x14ac:dyDescent="0.25">
      <c r="B943" s="49" t="str">
        <f t="shared" si="28"/>
        <v>1.7.3.2.51.0.0.00.00.00.00.00</v>
      </c>
      <c r="C943" s="50" t="s">
        <v>18</v>
      </c>
      <c r="D943" s="50" t="s">
        <v>71</v>
      </c>
      <c r="E943" s="50" t="s">
        <v>23</v>
      </c>
      <c r="F943" s="50" t="s">
        <v>22</v>
      </c>
      <c r="G943" s="50" t="s">
        <v>34</v>
      </c>
      <c r="H943" s="50" t="s">
        <v>19</v>
      </c>
      <c r="I943" s="50" t="s">
        <v>19</v>
      </c>
      <c r="J943" s="50" t="s">
        <v>20</v>
      </c>
      <c r="K943" s="50" t="s">
        <v>20</v>
      </c>
      <c r="L943" s="50" t="s">
        <v>20</v>
      </c>
      <c r="M943" s="50" t="s">
        <v>20</v>
      </c>
      <c r="N943" s="50" t="s">
        <v>20</v>
      </c>
      <c r="O943" s="50" t="s">
        <v>2123</v>
      </c>
      <c r="P943" s="55" t="s">
        <v>872</v>
      </c>
      <c r="Q943" s="355" t="s">
        <v>1611</v>
      </c>
      <c r="R943" s="50" t="str">
        <f t="shared" si="29"/>
        <v>S</v>
      </c>
      <c r="S943" s="50" t="s">
        <v>715</v>
      </c>
      <c r="T943" s="50" t="s">
        <v>23</v>
      </c>
      <c r="U943" s="67">
        <v>2</v>
      </c>
      <c r="V943" s="50" t="s">
        <v>23</v>
      </c>
      <c r="W943" s="50" t="s">
        <v>1914</v>
      </c>
      <c r="X943" s="52" t="s">
        <v>2089</v>
      </c>
    </row>
    <row r="944" spans="1:24" x14ac:dyDescent="0.25">
      <c r="B944" s="49" t="str">
        <f t="shared" si="28"/>
        <v>1.7.3.2.51.0.1.00.00.00.00.00</v>
      </c>
      <c r="C944" s="50" t="s">
        <v>18</v>
      </c>
      <c r="D944" s="50" t="s">
        <v>71</v>
      </c>
      <c r="E944" s="50" t="s">
        <v>23</v>
      </c>
      <c r="F944" s="50" t="s">
        <v>22</v>
      </c>
      <c r="G944" s="50" t="s">
        <v>34</v>
      </c>
      <c r="H944" s="71" t="s">
        <v>19</v>
      </c>
      <c r="I944" s="50" t="s">
        <v>18</v>
      </c>
      <c r="J944" s="50" t="s">
        <v>20</v>
      </c>
      <c r="K944" s="50" t="s">
        <v>20</v>
      </c>
      <c r="L944" s="50" t="s">
        <v>20</v>
      </c>
      <c r="M944" s="50" t="s">
        <v>20</v>
      </c>
      <c r="N944" s="50" t="s">
        <v>20</v>
      </c>
      <c r="O944" s="50" t="s">
        <v>2123</v>
      </c>
      <c r="P944" s="55" t="s">
        <v>1389</v>
      </c>
      <c r="Q944" s="355" t="s">
        <v>1611</v>
      </c>
      <c r="R944" s="50" t="str">
        <f t="shared" si="29"/>
        <v>A</v>
      </c>
      <c r="S944" s="50" t="s">
        <v>715</v>
      </c>
      <c r="T944" s="50" t="s">
        <v>23</v>
      </c>
      <c r="U944" s="67">
        <v>1</v>
      </c>
      <c r="V944" s="50" t="s">
        <v>23</v>
      </c>
      <c r="W944" s="50" t="s">
        <v>1914</v>
      </c>
      <c r="X944" s="54" t="s">
        <v>1942</v>
      </c>
    </row>
    <row r="945" spans="2:24" x14ac:dyDescent="0.25">
      <c r="B945" s="49" t="str">
        <f t="shared" si="28"/>
        <v>1.7.3.2.99.0.0.00.00.00.00.00</v>
      </c>
      <c r="C945" s="50" t="s">
        <v>18</v>
      </c>
      <c r="D945" s="50" t="s">
        <v>71</v>
      </c>
      <c r="E945" s="50" t="s">
        <v>23</v>
      </c>
      <c r="F945" s="50" t="s">
        <v>22</v>
      </c>
      <c r="G945" s="50" t="s">
        <v>101</v>
      </c>
      <c r="H945" s="50" t="s">
        <v>19</v>
      </c>
      <c r="I945" s="50" t="s">
        <v>19</v>
      </c>
      <c r="J945" s="50" t="s">
        <v>20</v>
      </c>
      <c r="K945" s="50" t="s">
        <v>20</v>
      </c>
      <c r="L945" s="50" t="s">
        <v>20</v>
      </c>
      <c r="M945" s="50" t="s">
        <v>20</v>
      </c>
      <c r="N945" s="50" t="s">
        <v>20</v>
      </c>
      <c r="O945" s="50" t="s">
        <v>2123</v>
      </c>
      <c r="P945" s="55" t="s">
        <v>2469</v>
      </c>
      <c r="Q945" s="355" t="s">
        <v>2471</v>
      </c>
      <c r="R945" s="50" t="str">
        <f t="shared" si="29"/>
        <v>S</v>
      </c>
      <c r="S945" s="50" t="s">
        <v>715</v>
      </c>
      <c r="T945" s="50" t="s">
        <v>23</v>
      </c>
      <c r="U945" s="67">
        <v>2</v>
      </c>
      <c r="V945" s="50" t="s">
        <v>23</v>
      </c>
      <c r="W945" s="50" t="s">
        <v>1914</v>
      </c>
      <c r="X945" s="69" t="s">
        <v>2459</v>
      </c>
    </row>
    <row r="946" spans="2:24" x14ac:dyDescent="0.25">
      <c r="B946" s="49" t="str">
        <f t="shared" si="28"/>
        <v>1.7.3.2.99.0.1.00.00.00.00.00</v>
      </c>
      <c r="C946" s="50" t="s">
        <v>18</v>
      </c>
      <c r="D946" s="50" t="s">
        <v>71</v>
      </c>
      <c r="E946" s="50" t="s">
        <v>23</v>
      </c>
      <c r="F946" s="50" t="s">
        <v>22</v>
      </c>
      <c r="G946" s="50" t="s">
        <v>101</v>
      </c>
      <c r="H946" s="71" t="s">
        <v>19</v>
      </c>
      <c r="I946" s="50" t="s">
        <v>18</v>
      </c>
      <c r="J946" s="50" t="s">
        <v>20</v>
      </c>
      <c r="K946" s="50" t="s">
        <v>20</v>
      </c>
      <c r="L946" s="50" t="s">
        <v>20</v>
      </c>
      <c r="M946" s="50" t="s">
        <v>20</v>
      </c>
      <c r="N946" s="50" t="s">
        <v>20</v>
      </c>
      <c r="O946" s="50" t="s">
        <v>2123</v>
      </c>
      <c r="P946" s="55" t="s">
        <v>2470</v>
      </c>
      <c r="Q946" s="355" t="s">
        <v>2471</v>
      </c>
      <c r="R946" s="50" t="str">
        <f t="shared" si="29"/>
        <v>S</v>
      </c>
      <c r="S946" s="50" t="s">
        <v>715</v>
      </c>
      <c r="T946" s="50" t="s">
        <v>23</v>
      </c>
      <c r="U946" s="67">
        <v>2</v>
      </c>
      <c r="V946" s="50" t="s">
        <v>23</v>
      </c>
      <c r="W946" s="50" t="s">
        <v>1914</v>
      </c>
      <c r="X946" s="54" t="s">
        <v>1970</v>
      </c>
    </row>
    <row r="947" spans="2:24" x14ac:dyDescent="0.25">
      <c r="B947" s="49" t="str">
        <f t="shared" si="28"/>
        <v>1.7.3.9.00.0.0.00.00.00.00.00</v>
      </c>
      <c r="C947" s="50" t="s">
        <v>18</v>
      </c>
      <c r="D947" s="50" t="s">
        <v>71</v>
      </c>
      <c r="E947" s="50" t="s">
        <v>23</v>
      </c>
      <c r="F947" s="50" t="s">
        <v>90</v>
      </c>
      <c r="G947" s="50" t="s">
        <v>20</v>
      </c>
      <c r="H947" s="50" t="s">
        <v>19</v>
      </c>
      <c r="I947" s="50" t="s">
        <v>19</v>
      </c>
      <c r="J947" s="50" t="s">
        <v>20</v>
      </c>
      <c r="K947" s="50" t="s">
        <v>20</v>
      </c>
      <c r="L947" s="50" t="s">
        <v>20</v>
      </c>
      <c r="M947" s="50" t="s">
        <v>20</v>
      </c>
      <c r="N947" s="50" t="s">
        <v>20</v>
      </c>
      <c r="O947" s="50" t="s">
        <v>2123</v>
      </c>
      <c r="P947" s="55" t="s">
        <v>887</v>
      </c>
      <c r="Q947" s="355" t="s">
        <v>1536</v>
      </c>
      <c r="R947" s="50" t="str">
        <f t="shared" si="29"/>
        <v>S</v>
      </c>
      <c r="S947" s="50" t="s">
        <v>715</v>
      </c>
      <c r="T947" s="50" t="s">
        <v>23</v>
      </c>
      <c r="U947" s="67">
        <v>2</v>
      </c>
      <c r="V947" s="50" t="s">
        <v>23</v>
      </c>
      <c r="W947" s="50" t="s">
        <v>1914</v>
      </c>
      <c r="X947" s="52" t="s">
        <v>2089</v>
      </c>
    </row>
    <row r="948" spans="2:24" x14ac:dyDescent="0.25">
      <c r="B948" s="49" t="str">
        <f t="shared" si="28"/>
        <v>1.7.3.9.50.0.0.00.00.00.00.00</v>
      </c>
      <c r="C948" s="50" t="s">
        <v>18</v>
      </c>
      <c r="D948" s="50" t="s">
        <v>71</v>
      </c>
      <c r="E948" s="50" t="s">
        <v>23</v>
      </c>
      <c r="F948" s="50" t="s">
        <v>90</v>
      </c>
      <c r="G948" s="50" t="s">
        <v>32</v>
      </c>
      <c r="H948" s="50" t="s">
        <v>19</v>
      </c>
      <c r="I948" s="50" t="s">
        <v>19</v>
      </c>
      <c r="J948" s="50" t="s">
        <v>20</v>
      </c>
      <c r="K948" s="50" t="s">
        <v>20</v>
      </c>
      <c r="L948" s="50" t="s">
        <v>20</v>
      </c>
      <c r="M948" s="50" t="s">
        <v>20</v>
      </c>
      <c r="N948" s="50" t="s">
        <v>20</v>
      </c>
      <c r="O948" s="50" t="s">
        <v>2123</v>
      </c>
      <c r="P948" s="55" t="s">
        <v>874</v>
      </c>
      <c r="Q948" s="355" t="s">
        <v>1612</v>
      </c>
      <c r="R948" s="50" t="str">
        <f t="shared" si="29"/>
        <v>S</v>
      </c>
      <c r="S948" s="50" t="s">
        <v>715</v>
      </c>
      <c r="T948" s="50" t="s">
        <v>23</v>
      </c>
      <c r="U948" s="67">
        <v>2</v>
      </c>
      <c r="V948" s="50" t="s">
        <v>23</v>
      </c>
      <c r="W948" s="50" t="s">
        <v>1914</v>
      </c>
      <c r="X948" s="52" t="s">
        <v>2089</v>
      </c>
    </row>
    <row r="949" spans="2:24" x14ac:dyDescent="0.25">
      <c r="B949" s="49" t="str">
        <f t="shared" si="28"/>
        <v>1.7.3.9.50.0.1.00.00.00.00.00</v>
      </c>
      <c r="C949" s="50" t="s">
        <v>18</v>
      </c>
      <c r="D949" s="50" t="s">
        <v>71</v>
      </c>
      <c r="E949" s="50" t="s">
        <v>23</v>
      </c>
      <c r="F949" s="50" t="s">
        <v>90</v>
      </c>
      <c r="G949" s="50" t="s">
        <v>32</v>
      </c>
      <c r="H949" s="71" t="s">
        <v>19</v>
      </c>
      <c r="I949" s="50" t="s">
        <v>18</v>
      </c>
      <c r="J949" s="50" t="s">
        <v>20</v>
      </c>
      <c r="K949" s="50" t="s">
        <v>20</v>
      </c>
      <c r="L949" s="50" t="s">
        <v>20</v>
      </c>
      <c r="M949" s="50" t="s">
        <v>20</v>
      </c>
      <c r="N949" s="50" t="s">
        <v>20</v>
      </c>
      <c r="O949" s="50" t="s">
        <v>2123</v>
      </c>
      <c r="P949" s="55" t="s">
        <v>875</v>
      </c>
      <c r="Q949" s="355" t="s">
        <v>1612</v>
      </c>
      <c r="R949" s="50" t="str">
        <f t="shared" si="29"/>
        <v>A</v>
      </c>
      <c r="S949" s="50" t="s">
        <v>715</v>
      </c>
      <c r="T949" s="50" t="s">
        <v>23</v>
      </c>
      <c r="U949" s="67">
        <v>1</v>
      </c>
      <c r="V949" s="50" t="s">
        <v>23</v>
      </c>
      <c r="W949" s="50" t="s">
        <v>1914</v>
      </c>
      <c r="X949" s="54" t="s">
        <v>1942</v>
      </c>
    </row>
    <row r="950" spans="2:24" x14ac:dyDescent="0.25">
      <c r="B950" s="49" t="str">
        <f t="shared" si="28"/>
        <v>1.7.3.9.50.0.2.00.00.00.00.00</v>
      </c>
      <c r="C950" s="50" t="s">
        <v>18</v>
      </c>
      <c r="D950" s="50" t="s">
        <v>71</v>
      </c>
      <c r="E950" s="50" t="s">
        <v>23</v>
      </c>
      <c r="F950" s="50" t="s">
        <v>90</v>
      </c>
      <c r="G950" s="50" t="s">
        <v>32</v>
      </c>
      <c r="H950" s="71" t="s">
        <v>19</v>
      </c>
      <c r="I950" s="50" t="s">
        <v>22</v>
      </c>
      <c r="J950" s="50" t="s">
        <v>20</v>
      </c>
      <c r="K950" s="50" t="s">
        <v>20</v>
      </c>
      <c r="L950" s="50" t="s">
        <v>20</v>
      </c>
      <c r="M950" s="50" t="s">
        <v>20</v>
      </c>
      <c r="N950" s="50" t="s">
        <v>20</v>
      </c>
      <c r="O950" s="50" t="s">
        <v>2123</v>
      </c>
      <c r="P950" s="55" t="s">
        <v>2618</v>
      </c>
      <c r="Q950" s="355" t="s">
        <v>1612</v>
      </c>
      <c r="R950" s="50" t="str">
        <f t="shared" si="29"/>
        <v>A</v>
      </c>
      <c r="S950" s="50" t="s">
        <v>715</v>
      </c>
      <c r="T950" s="50" t="s">
        <v>23</v>
      </c>
      <c r="U950" s="67">
        <v>1</v>
      </c>
      <c r="V950" s="50" t="s">
        <v>23</v>
      </c>
      <c r="W950" s="50" t="s">
        <v>1914</v>
      </c>
      <c r="X950" s="54" t="s">
        <v>1942</v>
      </c>
    </row>
    <row r="951" spans="2:24" x14ac:dyDescent="0.25">
      <c r="B951" s="49" t="str">
        <f t="shared" si="28"/>
        <v>1.7.3.9.99.0.0.00.00.00.00.00</v>
      </c>
      <c r="C951" s="50" t="s">
        <v>18</v>
      </c>
      <c r="D951" s="50" t="s">
        <v>71</v>
      </c>
      <c r="E951" s="50" t="s">
        <v>23</v>
      </c>
      <c r="F951" s="50" t="s">
        <v>90</v>
      </c>
      <c r="G951" s="50" t="s">
        <v>101</v>
      </c>
      <c r="H951" s="50" t="s">
        <v>19</v>
      </c>
      <c r="I951" s="50" t="s">
        <v>19</v>
      </c>
      <c r="J951" s="50" t="s">
        <v>20</v>
      </c>
      <c r="K951" s="50" t="s">
        <v>20</v>
      </c>
      <c r="L951" s="50" t="s">
        <v>20</v>
      </c>
      <c r="M951" s="50" t="s">
        <v>20</v>
      </c>
      <c r="N951" s="50" t="s">
        <v>20</v>
      </c>
      <c r="O951" s="50" t="s">
        <v>2123</v>
      </c>
      <c r="P951" s="55" t="s">
        <v>887</v>
      </c>
      <c r="Q951" s="355" t="s">
        <v>1613</v>
      </c>
      <c r="R951" s="50" t="str">
        <f t="shared" si="29"/>
        <v>S</v>
      </c>
      <c r="S951" s="50" t="s">
        <v>715</v>
      </c>
      <c r="T951" s="50" t="s">
        <v>23</v>
      </c>
      <c r="U951" s="67">
        <v>2</v>
      </c>
      <c r="V951" s="50" t="s">
        <v>23</v>
      </c>
      <c r="W951" s="50" t="s">
        <v>1914</v>
      </c>
      <c r="X951" s="52" t="s">
        <v>2089</v>
      </c>
    </row>
    <row r="952" spans="2:24" x14ac:dyDescent="0.25">
      <c r="B952" s="49" t="str">
        <f t="shared" si="28"/>
        <v>1.7.3.9.99.0.1.00.00.00.00.00</v>
      </c>
      <c r="C952" s="50" t="s">
        <v>18</v>
      </c>
      <c r="D952" s="50" t="s">
        <v>71</v>
      </c>
      <c r="E952" s="50" t="s">
        <v>23</v>
      </c>
      <c r="F952" s="50" t="s">
        <v>90</v>
      </c>
      <c r="G952" s="50" t="s">
        <v>101</v>
      </c>
      <c r="H952" s="71" t="s">
        <v>19</v>
      </c>
      <c r="I952" s="50" t="s">
        <v>18</v>
      </c>
      <c r="J952" s="50" t="s">
        <v>20</v>
      </c>
      <c r="K952" s="50" t="s">
        <v>20</v>
      </c>
      <c r="L952" s="50" t="s">
        <v>20</v>
      </c>
      <c r="M952" s="50" t="s">
        <v>20</v>
      </c>
      <c r="N952" s="50" t="s">
        <v>20</v>
      </c>
      <c r="O952" s="50" t="s">
        <v>2123</v>
      </c>
      <c r="P952" s="55" t="s">
        <v>888</v>
      </c>
      <c r="Q952" s="355" t="s">
        <v>1613</v>
      </c>
      <c r="R952" s="50" t="str">
        <f t="shared" si="29"/>
        <v>S</v>
      </c>
      <c r="S952" s="50" t="s">
        <v>715</v>
      </c>
      <c r="T952" s="50" t="s">
        <v>23</v>
      </c>
      <c r="U952" s="67">
        <v>2</v>
      </c>
      <c r="V952" s="50" t="s">
        <v>23</v>
      </c>
      <c r="W952" s="50" t="s">
        <v>1914</v>
      </c>
      <c r="X952" s="54" t="s">
        <v>1942</v>
      </c>
    </row>
    <row r="953" spans="2:24" x14ac:dyDescent="0.25">
      <c r="B953" s="49" t="str">
        <f t="shared" si="28"/>
        <v>1.7.4.0.00.0.0.00.00.00.00.00</v>
      </c>
      <c r="C953" s="50" t="s">
        <v>18</v>
      </c>
      <c r="D953" s="50" t="s">
        <v>71</v>
      </c>
      <c r="E953" s="50" t="s">
        <v>48</v>
      </c>
      <c r="F953" s="50" t="s">
        <v>19</v>
      </c>
      <c r="G953" s="50" t="s">
        <v>20</v>
      </c>
      <c r="H953" s="50" t="s">
        <v>19</v>
      </c>
      <c r="I953" s="50" t="s">
        <v>19</v>
      </c>
      <c r="J953" s="50" t="s">
        <v>20</v>
      </c>
      <c r="K953" s="50" t="s">
        <v>20</v>
      </c>
      <c r="L953" s="50" t="s">
        <v>20</v>
      </c>
      <c r="M953" s="50" t="s">
        <v>20</v>
      </c>
      <c r="N953" s="50" t="s">
        <v>20</v>
      </c>
      <c r="O953" s="50" t="s">
        <v>2123</v>
      </c>
      <c r="P953" s="55" t="s">
        <v>889</v>
      </c>
      <c r="Q953" s="355" t="s">
        <v>1830</v>
      </c>
      <c r="R953" s="50" t="str">
        <f t="shared" si="29"/>
        <v>S</v>
      </c>
      <c r="S953" s="50" t="s">
        <v>715</v>
      </c>
      <c r="T953" s="50" t="s">
        <v>23</v>
      </c>
      <c r="U953" s="67">
        <v>2</v>
      </c>
      <c r="V953" s="50" t="s">
        <v>23</v>
      </c>
      <c r="W953" s="50" t="s">
        <v>1914</v>
      </c>
      <c r="X953" s="54"/>
    </row>
    <row r="954" spans="2:24" x14ac:dyDescent="0.25">
      <c r="B954" s="49" t="str">
        <f t="shared" si="28"/>
        <v>1.7.4.1.00.0.0.00.00.00.00.00</v>
      </c>
      <c r="C954" s="50" t="s">
        <v>18</v>
      </c>
      <c r="D954" s="50" t="s">
        <v>71</v>
      </c>
      <c r="E954" s="50" t="s">
        <v>48</v>
      </c>
      <c r="F954" s="50" t="s">
        <v>18</v>
      </c>
      <c r="G954" s="50" t="s">
        <v>20</v>
      </c>
      <c r="H954" s="50" t="s">
        <v>19</v>
      </c>
      <c r="I954" s="50" t="s">
        <v>19</v>
      </c>
      <c r="J954" s="50" t="s">
        <v>20</v>
      </c>
      <c r="K954" s="50" t="s">
        <v>20</v>
      </c>
      <c r="L954" s="50" t="s">
        <v>20</v>
      </c>
      <c r="M954" s="50" t="s">
        <v>20</v>
      </c>
      <c r="N954" s="50" t="s">
        <v>20</v>
      </c>
      <c r="O954" s="50" t="s">
        <v>2123</v>
      </c>
      <c r="P954" s="55" t="s">
        <v>889</v>
      </c>
      <c r="Q954" s="355" t="s">
        <v>1536</v>
      </c>
      <c r="R954" s="50" t="str">
        <f t="shared" si="29"/>
        <v>S</v>
      </c>
      <c r="S954" s="50" t="s">
        <v>715</v>
      </c>
      <c r="T954" s="50" t="s">
        <v>23</v>
      </c>
      <c r="U954" s="67">
        <v>2</v>
      </c>
      <c r="V954" s="50" t="s">
        <v>23</v>
      </c>
      <c r="W954" s="50" t="s">
        <v>1914</v>
      </c>
      <c r="X954" s="52" t="s">
        <v>2089</v>
      </c>
    </row>
    <row r="955" spans="2:24" x14ac:dyDescent="0.25">
      <c r="B955" s="49" t="str">
        <f t="shared" si="28"/>
        <v>1.7.4.1.50.0.0.00.00.00.00.00</v>
      </c>
      <c r="C955" s="50" t="s">
        <v>18</v>
      </c>
      <c r="D955" s="50" t="s">
        <v>71</v>
      </c>
      <c r="E955" s="50" t="s">
        <v>48</v>
      </c>
      <c r="F955" s="50" t="s">
        <v>18</v>
      </c>
      <c r="G955" s="50" t="s">
        <v>32</v>
      </c>
      <c r="H955" s="50" t="s">
        <v>19</v>
      </c>
      <c r="I955" s="50" t="s">
        <v>19</v>
      </c>
      <c r="J955" s="50" t="s">
        <v>20</v>
      </c>
      <c r="K955" s="50" t="s">
        <v>20</v>
      </c>
      <c r="L955" s="50" t="s">
        <v>20</v>
      </c>
      <c r="M955" s="50" t="s">
        <v>20</v>
      </c>
      <c r="N955" s="50" t="s">
        <v>20</v>
      </c>
      <c r="O955" s="50" t="s">
        <v>2123</v>
      </c>
      <c r="P955" s="55" t="s">
        <v>892</v>
      </c>
      <c r="Q955" s="355" t="s">
        <v>1614</v>
      </c>
      <c r="R955" s="50" t="str">
        <f t="shared" si="29"/>
        <v>S</v>
      </c>
      <c r="S955" s="50" t="s">
        <v>715</v>
      </c>
      <c r="T955" s="50" t="s">
        <v>23</v>
      </c>
      <c r="U955" s="67">
        <v>2</v>
      </c>
      <c r="V955" s="50" t="s">
        <v>23</v>
      </c>
      <c r="W955" s="50" t="s">
        <v>1914</v>
      </c>
      <c r="X955" s="52" t="s">
        <v>2089</v>
      </c>
    </row>
    <row r="956" spans="2:24" x14ac:dyDescent="0.25">
      <c r="B956" s="49" t="str">
        <f t="shared" si="28"/>
        <v>1.7.4.1.50.0.1.00.00.00.00.00</v>
      </c>
      <c r="C956" s="50" t="s">
        <v>18</v>
      </c>
      <c r="D956" s="50" t="s">
        <v>71</v>
      </c>
      <c r="E956" s="50" t="s">
        <v>48</v>
      </c>
      <c r="F956" s="50" t="s">
        <v>18</v>
      </c>
      <c r="G956" s="50" t="s">
        <v>32</v>
      </c>
      <c r="H956" s="71" t="s">
        <v>19</v>
      </c>
      <c r="I956" s="50" t="s">
        <v>18</v>
      </c>
      <c r="J956" s="50" t="s">
        <v>20</v>
      </c>
      <c r="K956" s="50" t="s">
        <v>20</v>
      </c>
      <c r="L956" s="50" t="s">
        <v>20</v>
      </c>
      <c r="M956" s="50" t="s">
        <v>20</v>
      </c>
      <c r="N956" s="50" t="s">
        <v>20</v>
      </c>
      <c r="O956" s="50" t="s">
        <v>2123</v>
      </c>
      <c r="P956" s="55" t="s">
        <v>897</v>
      </c>
      <c r="Q956" s="355" t="s">
        <v>1614</v>
      </c>
      <c r="R956" s="50" t="str">
        <f t="shared" si="29"/>
        <v>A</v>
      </c>
      <c r="S956" s="50" t="s">
        <v>715</v>
      </c>
      <c r="T956" s="50" t="s">
        <v>23</v>
      </c>
      <c r="U956" s="67">
        <v>1</v>
      </c>
      <c r="V956" s="50" t="s">
        <v>23</v>
      </c>
      <c r="W956" s="50" t="s">
        <v>1914</v>
      </c>
      <c r="X956" s="54" t="s">
        <v>1942</v>
      </c>
    </row>
    <row r="957" spans="2:24" x14ac:dyDescent="0.25">
      <c r="B957" s="49" t="str">
        <f t="shared" si="28"/>
        <v>1.7.4.1.51.0.0.00.00.00.00.00</v>
      </c>
      <c r="C957" s="50" t="s">
        <v>18</v>
      </c>
      <c r="D957" s="50" t="s">
        <v>71</v>
      </c>
      <c r="E957" s="50" t="s">
        <v>48</v>
      </c>
      <c r="F957" s="50" t="s">
        <v>18</v>
      </c>
      <c r="G957" s="50" t="s">
        <v>34</v>
      </c>
      <c r="H957" s="50" t="s">
        <v>19</v>
      </c>
      <c r="I957" s="50" t="s">
        <v>19</v>
      </c>
      <c r="J957" s="50" t="s">
        <v>20</v>
      </c>
      <c r="K957" s="50" t="s">
        <v>20</v>
      </c>
      <c r="L957" s="50" t="s">
        <v>20</v>
      </c>
      <c r="M957" s="50" t="s">
        <v>20</v>
      </c>
      <c r="N957" s="50" t="s">
        <v>20</v>
      </c>
      <c r="O957" s="50" t="s">
        <v>2123</v>
      </c>
      <c r="P957" s="55" t="s">
        <v>893</v>
      </c>
      <c r="Q957" s="355" t="s">
        <v>1615</v>
      </c>
      <c r="R957" s="50" t="str">
        <f t="shared" si="29"/>
        <v>S</v>
      </c>
      <c r="S957" s="50" t="s">
        <v>715</v>
      </c>
      <c r="T957" s="50" t="s">
        <v>23</v>
      </c>
      <c r="U957" s="67">
        <v>2</v>
      </c>
      <c r="V957" s="50" t="s">
        <v>23</v>
      </c>
      <c r="W957" s="50" t="s">
        <v>1914</v>
      </c>
      <c r="X957" s="52" t="s">
        <v>2089</v>
      </c>
    </row>
    <row r="958" spans="2:24" x14ac:dyDescent="0.25">
      <c r="B958" s="49" t="str">
        <f t="shared" si="28"/>
        <v>1.7.4.1.51.0.1.00.00.00.00.00</v>
      </c>
      <c r="C958" s="50" t="s">
        <v>18</v>
      </c>
      <c r="D958" s="50" t="s">
        <v>71</v>
      </c>
      <c r="E958" s="50" t="s">
        <v>48</v>
      </c>
      <c r="F958" s="50" t="s">
        <v>18</v>
      </c>
      <c r="G958" s="50" t="s">
        <v>34</v>
      </c>
      <c r="H958" s="71" t="s">
        <v>19</v>
      </c>
      <c r="I958" s="50" t="s">
        <v>18</v>
      </c>
      <c r="J958" s="50" t="s">
        <v>20</v>
      </c>
      <c r="K958" s="50" t="s">
        <v>20</v>
      </c>
      <c r="L958" s="50" t="s">
        <v>20</v>
      </c>
      <c r="M958" s="50" t="s">
        <v>20</v>
      </c>
      <c r="N958" s="50" t="s">
        <v>20</v>
      </c>
      <c r="O958" s="50" t="s">
        <v>2123</v>
      </c>
      <c r="P958" s="55" t="s">
        <v>898</v>
      </c>
      <c r="Q958" s="355" t="s">
        <v>1615</v>
      </c>
      <c r="R958" s="50" t="str">
        <f t="shared" si="29"/>
        <v>A</v>
      </c>
      <c r="S958" s="50" t="s">
        <v>715</v>
      </c>
      <c r="T958" s="50" t="s">
        <v>23</v>
      </c>
      <c r="U958" s="67">
        <v>1</v>
      </c>
      <c r="V958" s="50" t="s">
        <v>23</v>
      </c>
      <c r="W958" s="50" t="s">
        <v>1914</v>
      </c>
      <c r="X958" s="54" t="s">
        <v>1942</v>
      </c>
    </row>
    <row r="959" spans="2:24" x14ac:dyDescent="0.25">
      <c r="B959" s="49" t="str">
        <f t="shared" si="28"/>
        <v>1.7.4.1.99.0.0.00.00.00.00.00</v>
      </c>
      <c r="C959" s="50" t="s">
        <v>18</v>
      </c>
      <c r="D959" s="50" t="s">
        <v>71</v>
      </c>
      <c r="E959" s="50" t="s">
        <v>48</v>
      </c>
      <c r="F959" s="50" t="s">
        <v>18</v>
      </c>
      <c r="G959" s="50" t="s">
        <v>101</v>
      </c>
      <c r="H959" s="50" t="s">
        <v>19</v>
      </c>
      <c r="I959" s="50" t="s">
        <v>19</v>
      </c>
      <c r="J959" s="50" t="s">
        <v>20</v>
      </c>
      <c r="K959" s="50" t="s">
        <v>20</v>
      </c>
      <c r="L959" s="50" t="s">
        <v>20</v>
      </c>
      <c r="M959" s="50" t="s">
        <v>20</v>
      </c>
      <c r="N959" s="50" t="s">
        <v>20</v>
      </c>
      <c r="O959" s="50" t="s">
        <v>2123</v>
      </c>
      <c r="P959" s="55" t="s">
        <v>2472</v>
      </c>
      <c r="Q959" s="355" t="s">
        <v>2474</v>
      </c>
      <c r="R959" s="50" t="str">
        <f t="shared" si="29"/>
        <v>S</v>
      </c>
      <c r="S959" s="50" t="s">
        <v>715</v>
      </c>
      <c r="T959" s="50" t="s">
        <v>23</v>
      </c>
      <c r="U959" s="67">
        <v>2</v>
      </c>
      <c r="V959" s="50" t="s">
        <v>23</v>
      </c>
      <c r="W959" s="50" t="s">
        <v>1914</v>
      </c>
      <c r="X959" s="69" t="s">
        <v>2459</v>
      </c>
    </row>
    <row r="960" spans="2:24" x14ac:dyDescent="0.25">
      <c r="B960" s="49" t="str">
        <f t="shared" si="28"/>
        <v>1.7.4.1.99.0.1.00.00.00.00.00</v>
      </c>
      <c r="C960" s="50" t="s">
        <v>18</v>
      </c>
      <c r="D960" s="50" t="s">
        <v>71</v>
      </c>
      <c r="E960" s="50" t="s">
        <v>48</v>
      </c>
      <c r="F960" s="50" t="s">
        <v>18</v>
      </c>
      <c r="G960" s="50" t="s">
        <v>101</v>
      </c>
      <c r="H960" s="71" t="s">
        <v>19</v>
      </c>
      <c r="I960" s="50" t="s">
        <v>18</v>
      </c>
      <c r="J960" s="50" t="s">
        <v>20</v>
      </c>
      <c r="K960" s="50" t="s">
        <v>20</v>
      </c>
      <c r="L960" s="50" t="s">
        <v>20</v>
      </c>
      <c r="M960" s="50" t="s">
        <v>20</v>
      </c>
      <c r="N960" s="50" t="s">
        <v>20</v>
      </c>
      <c r="O960" s="50" t="s">
        <v>2123</v>
      </c>
      <c r="P960" s="55" t="s">
        <v>2473</v>
      </c>
      <c r="Q960" s="355" t="s">
        <v>2474</v>
      </c>
      <c r="R960" s="50" t="str">
        <f t="shared" si="29"/>
        <v>S</v>
      </c>
      <c r="S960" s="50" t="s">
        <v>715</v>
      </c>
      <c r="T960" s="50" t="s">
        <v>23</v>
      </c>
      <c r="U960" s="67">
        <v>2</v>
      </c>
      <c r="V960" s="50" t="s">
        <v>23</v>
      </c>
      <c r="W960" s="50" t="s">
        <v>1914</v>
      </c>
      <c r="X960" s="54" t="s">
        <v>1970</v>
      </c>
    </row>
    <row r="961" spans="2:24" x14ac:dyDescent="0.25">
      <c r="B961" s="49" t="str">
        <f t="shared" si="28"/>
        <v>1.7.5.0.00.0.0.00.00.00.00.00</v>
      </c>
      <c r="C961" s="50" t="s">
        <v>18</v>
      </c>
      <c r="D961" s="50" t="s">
        <v>71</v>
      </c>
      <c r="E961" s="50" t="s">
        <v>57</v>
      </c>
      <c r="F961" s="50" t="s">
        <v>19</v>
      </c>
      <c r="G961" s="50" t="s">
        <v>20</v>
      </c>
      <c r="H961" s="50" t="s">
        <v>19</v>
      </c>
      <c r="I961" s="50" t="s">
        <v>19</v>
      </c>
      <c r="J961" s="50" t="s">
        <v>20</v>
      </c>
      <c r="K961" s="50" t="s">
        <v>20</v>
      </c>
      <c r="L961" s="50" t="s">
        <v>20</v>
      </c>
      <c r="M961" s="50" t="s">
        <v>20</v>
      </c>
      <c r="N961" s="50" t="s">
        <v>20</v>
      </c>
      <c r="O961" s="50" t="s">
        <v>2123</v>
      </c>
      <c r="P961" s="55" t="s">
        <v>902</v>
      </c>
      <c r="Q961" s="355" t="s">
        <v>1831</v>
      </c>
      <c r="R961" s="50" t="str">
        <f t="shared" si="29"/>
        <v>S</v>
      </c>
      <c r="S961" s="50" t="s">
        <v>715</v>
      </c>
      <c r="T961" s="50" t="s">
        <v>23</v>
      </c>
      <c r="U961" s="67">
        <v>2</v>
      </c>
      <c r="V961" s="50" t="s">
        <v>23</v>
      </c>
      <c r="W961" s="50" t="s">
        <v>1914</v>
      </c>
      <c r="X961" s="54"/>
    </row>
    <row r="962" spans="2:24" x14ac:dyDescent="0.25">
      <c r="B962" s="49" t="str">
        <f t="shared" si="28"/>
        <v>1.7.5.1.00.0.0.00.00.00.00.00</v>
      </c>
      <c r="C962" s="50" t="s">
        <v>18</v>
      </c>
      <c r="D962" s="50" t="s">
        <v>71</v>
      </c>
      <c r="E962" s="50" t="s">
        <v>57</v>
      </c>
      <c r="F962" s="50" t="s">
        <v>18</v>
      </c>
      <c r="G962" s="50" t="s">
        <v>20</v>
      </c>
      <c r="H962" s="50" t="s">
        <v>19</v>
      </c>
      <c r="I962" s="50" t="s">
        <v>19</v>
      </c>
      <c r="J962" s="50" t="s">
        <v>20</v>
      </c>
      <c r="K962" s="50" t="s">
        <v>20</v>
      </c>
      <c r="L962" s="50" t="s">
        <v>20</v>
      </c>
      <c r="M962" s="50" t="s">
        <v>20</v>
      </c>
      <c r="N962" s="50" t="s">
        <v>20</v>
      </c>
      <c r="O962" s="50" t="s">
        <v>2123</v>
      </c>
      <c r="P962" s="55" t="s">
        <v>903</v>
      </c>
      <c r="Q962" s="355" t="s">
        <v>2617</v>
      </c>
      <c r="R962" s="50" t="str">
        <f t="shared" si="29"/>
        <v>S</v>
      </c>
      <c r="S962" s="50" t="s">
        <v>715</v>
      </c>
      <c r="T962" s="50" t="s">
        <v>23</v>
      </c>
      <c r="U962" s="67">
        <v>2</v>
      </c>
      <c r="V962" s="50" t="s">
        <v>23</v>
      </c>
      <c r="W962" s="50" t="s">
        <v>1914</v>
      </c>
      <c r="X962" s="52" t="s">
        <v>2089</v>
      </c>
    </row>
    <row r="963" spans="2:24" x14ac:dyDescent="0.25">
      <c r="B963" s="49" t="str">
        <f t="shared" si="28"/>
        <v>1.7.5.1.50.0.0.00.00.00.00.00</v>
      </c>
      <c r="C963" s="50" t="s">
        <v>18</v>
      </c>
      <c r="D963" s="50" t="s">
        <v>71</v>
      </c>
      <c r="E963" s="50" t="s">
        <v>57</v>
      </c>
      <c r="F963" s="50" t="s">
        <v>18</v>
      </c>
      <c r="G963" s="50" t="s">
        <v>32</v>
      </c>
      <c r="H963" s="50" t="s">
        <v>19</v>
      </c>
      <c r="I963" s="50" t="s">
        <v>19</v>
      </c>
      <c r="J963" s="50" t="s">
        <v>20</v>
      </c>
      <c r="K963" s="50" t="s">
        <v>20</v>
      </c>
      <c r="L963" s="50" t="s">
        <v>20</v>
      </c>
      <c r="M963" s="50" t="s">
        <v>20</v>
      </c>
      <c r="N963" s="50" t="s">
        <v>20</v>
      </c>
      <c r="O963" s="50" t="s">
        <v>2123</v>
      </c>
      <c r="P963" s="55" t="s">
        <v>904</v>
      </c>
      <c r="Q963" s="355" t="s">
        <v>2210</v>
      </c>
      <c r="R963" s="50" t="str">
        <f t="shared" si="29"/>
        <v>S</v>
      </c>
      <c r="S963" s="50" t="s">
        <v>715</v>
      </c>
      <c r="T963" s="50" t="s">
        <v>23</v>
      </c>
      <c r="U963" s="67">
        <v>2</v>
      </c>
      <c r="V963" s="50" t="s">
        <v>23</v>
      </c>
      <c r="W963" s="50" t="s">
        <v>1914</v>
      </c>
      <c r="X963" s="52" t="s">
        <v>2089</v>
      </c>
    </row>
    <row r="964" spans="2:24" x14ac:dyDescent="0.25">
      <c r="B964" s="49" t="str">
        <f t="shared" si="28"/>
        <v>1.7.5.1.50.0.1.00.00.00.00.00</v>
      </c>
      <c r="C964" s="50" t="s">
        <v>18</v>
      </c>
      <c r="D964" s="50" t="s">
        <v>71</v>
      </c>
      <c r="E964" s="50" t="s">
        <v>57</v>
      </c>
      <c r="F964" s="50" t="s">
        <v>18</v>
      </c>
      <c r="G964" s="50" t="s">
        <v>32</v>
      </c>
      <c r="H964" s="71" t="s">
        <v>19</v>
      </c>
      <c r="I964" s="50" t="s">
        <v>18</v>
      </c>
      <c r="J964" s="50" t="s">
        <v>20</v>
      </c>
      <c r="K964" s="50" t="s">
        <v>20</v>
      </c>
      <c r="L964" s="50" t="s">
        <v>20</v>
      </c>
      <c r="M964" s="50" t="s">
        <v>20</v>
      </c>
      <c r="N964" s="50" t="s">
        <v>20</v>
      </c>
      <c r="O964" s="50" t="s">
        <v>2123</v>
      </c>
      <c r="P964" s="55" t="s">
        <v>2069</v>
      </c>
      <c r="Q964" s="355" t="s">
        <v>2210</v>
      </c>
      <c r="R964" s="50" t="str">
        <f t="shared" si="29"/>
        <v>A</v>
      </c>
      <c r="S964" s="50" t="s">
        <v>715</v>
      </c>
      <c r="T964" s="50" t="s">
        <v>23</v>
      </c>
      <c r="U964" s="67">
        <v>1</v>
      </c>
      <c r="V964" s="50" t="s">
        <v>23</v>
      </c>
      <c r="W964" s="50" t="s">
        <v>1914</v>
      </c>
      <c r="X964" s="54" t="s">
        <v>1942</v>
      </c>
    </row>
    <row r="965" spans="2:24" x14ac:dyDescent="0.25">
      <c r="B965" s="49" t="str">
        <f t="shared" si="28"/>
        <v>1.7.5.9.00.0.0.00.00.00.00.00</v>
      </c>
      <c r="C965" s="50" t="s">
        <v>18</v>
      </c>
      <c r="D965" s="50" t="s">
        <v>71</v>
      </c>
      <c r="E965" s="50" t="s">
        <v>57</v>
      </c>
      <c r="F965" s="50" t="s">
        <v>90</v>
      </c>
      <c r="G965" s="50" t="s">
        <v>20</v>
      </c>
      <c r="H965" s="50" t="s">
        <v>19</v>
      </c>
      <c r="I965" s="50" t="s">
        <v>19</v>
      </c>
      <c r="J965" s="50" t="s">
        <v>20</v>
      </c>
      <c r="K965" s="50" t="s">
        <v>20</v>
      </c>
      <c r="L965" s="50" t="s">
        <v>20</v>
      </c>
      <c r="M965" s="50" t="s">
        <v>20</v>
      </c>
      <c r="N965" s="50" t="s">
        <v>20</v>
      </c>
      <c r="O965" s="50" t="s">
        <v>2123</v>
      </c>
      <c r="P965" s="55" t="s">
        <v>909</v>
      </c>
      <c r="Q965" s="355" t="s">
        <v>1536</v>
      </c>
      <c r="R965" s="50" t="str">
        <f t="shared" si="29"/>
        <v>S</v>
      </c>
      <c r="S965" s="50" t="s">
        <v>715</v>
      </c>
      <c r="T965" s="50" t="s">
        <v>23</v>
      </c>
      <c r="U965" s="67">
        <v>2</v>
      </c>
      <c r="V965" s="50" t="s">
        <v>23</v>
      </c>
      <c r="W965" s="50" t="s">
        <v>1914</v>
      </c>
      <c r="X965" s="52" t="s">
        <v>2089</v>
      </c>
    </row>
    <row r="966" spans="2:24" x14ac:dyDescent="0.25">
      <c r="B966" s="49" t="str">
        <f t="shared" si="28"/>
        <v>1.7.5.9.99.0.0.00.00.00.00.00</v>
      </c>
      <c r="C966" s="50" t="s">
        <v>18</v>
      </c>
      <c r="D966" s="50" t="s">
        <v>71</v>
      </c>
      <c r="E966" s="50" t="s">
        <v>57</v>
      </c>
      <c r="F966" s="50" t="s">
        <v>90</v>
      </c>
      <c r="G966" s="50" t="s">
        <v>101</v>
      </c>
      <c r="H966" s="50" t="s">
        <v>19</v>
      </c>
      <c r="I966" s="50" t="s">
        <v>19</v>
      </c>
      <c r="J966" s="50" t="s">
        <v>20</v>
      </c>
      <c r="K966" s="50" t="s">
        <v>20</v>
      </c>
      <c r="L966" s="50" t="s">
        <v>20</v>
      </c>
      <c r="M966" s="50" t="s">
        <v>20</v>
      </c>
      <c r="N966" s="50" t="s">
        <v>20</v>
      </c>
      <c r="O966" s="50" t="s">
        <v>2123</v>
      </c>
      <c r="P966" s="55" t="s">
        <v>909</v>
      </c>
      <c r="Q966" s="355" t="s">
        <v>1616</v>
      </c>
      <c r="R966" s="50" t="str">
        <f t="shared" si="29"/>
        <v>S</v>
      </c>
      <c r="S966" s="50" t="s">
        <v>715</v>
      </c>
      <c r="T966" s="50" t="s">
        <v>23</v>
      </c>
      <c r="U966" s="67">
        <v>2</v>
      </c>
      <c r="V966" s="50" t="s">
        <v>23</v>
      </c>
      <c r="W966" s="50" t="s">
        <v>1914</v>
      </c>
      <c r="X966" s="52" t="s">
        <v>2089</v>
      </c>
    </row>
    <row r="967" spans="2:24" x14ac:dyDescent="0.25">
      <c r="B967" s="49" t="str">
        <f t="shared" si="28"/>
        <v>1.7.5.9.99.0.1.00.00.00.00.00</v>
      </c>
      <c r="C967" s="50" t="s">
        <v>18</v>
      </c>
      <c r="D967" s="50" t="s">
        <v>71</v>
      </c>
      <c r="E967" s="50" t="s">
        <v>57</v>
      </c>
      <c r="F967" s="50" t="s">
        <v>90</v>
      </c>
      <c r="G967" s="50" t="s">
        <v>101</v>
      </c>
      <c r="H967" s="71" t="s">
        <v>19</v>
      </c>
      <c r="I967" s="50" t="s">
        <v>18</v>
      </c>
      <c r="J967" s="50" t="s">
        <v>20</v>
      </c>
      <c r="K967" s="50" t="s">
        <v>20</v>
      </c>
      <c r="L967" s="50" t="s">
        <v>20</v>
      </c>
      <c r="M967" s="50" t="s">
        <v>20</v>
      </c>
      <c r="N967" s="50" t="s">
        <v>20</v>
      </c>
      <c r="O967" s="50" t="s">
        <v>2123</v>
      </c>
      <c r="P967" s="55" t="s">
        <v>1965</v>
      </c>
      <c r="Q967" s="355" t="s">
        <v>1616</v>
      </c>
      <c r="R967" s="50" t="str">
        <f t="shared" si="29"/>
        <v>S</v>
      </c>
      <c r="S967" s="50" t="s">
        <v>715</v>
      </c>
      <c r="T967" s="50" t="s">
        <v>23</v>
      </c>
      <c r="U967" s="67">
        <v>2</v>
      </c>
      <c r="V967" s="50" t="s">
        <v>23</v>
      </c>
      <c r="W967" s="50" t="s">
        <v>1914</v>
      </c>
      <c r="X967" s="54" t="s">
        <v>1942</v>
      </c>
    </row>
    <row r="968" spans="2:24" x14ac:dyDescent="0.25">
      <c r="B968" s="49" t="str">
        <f t="shared" ref="B968:B1031" si="30">C968&amp;"."&amp;D968&amp;"."&amp;E968&amp;"."&amp;F968&amp;"."&amp;G968&amp;"."&amp;H968&amp;"."&amp;I968&amp;"."&amp;J968&amp;"."&amp;K968&amp;"."&amp;L968&amp;"."&amp;M968&amp;"."&amp;N968</f>
        <v>1.7.6.0.00.0.0.00.00.00.00.00</v>
      </c>
      <c r="C968" s="50" t="s">
        <v>18</v>
      </c>
      <c r="D968" s="50" t="s">
        <v>71</v>
      </c>
      <c r="E968" s="50" t="s">
        <v>69</v>
      </c>
      <c r="F968" s="50" t="s">
        <v>19</v>
      </c>
      <c r="G968" s="50" t="s">
        <v>20</v>
      </c>
      <c r="H968" s="50" t="s">
        <v>19</v>
      </c>
      <c r="I968" s="50" t="s">
        <v>19</v>
      </c>
      <c r="J968" s="50" t="s">
        <v>20</v>
      </c>
      <c r="K968" s="50" t="s">
        <v>20</v>
      </c>
      <c r="L968" s="50" t="s">
        <v>20</v>
      </c>
      <c r="M968" s="50" t="s">
        <v>20</v>
      </c>
      <c r="N968" s="50" t="s">
        <v>20</v>
      </c>
      <c r="O968" s="50" t="s">
        <v>2123</v>
      </c>
      <c r="P968" s="55" t="s">
        <v>910</v>
      </c>
      <c r="Q968" s="355" t="s">
        <v>1832</v>
      </c>
      <c r="R968" s="50" t="str">
        <f t="shared" ref="R968:R1031" si="31">IF(U968=2,"S","A")</f>
        <v>S</v>
      </c>
      <c r="S968" s="50" t="s">
        <v>715</v>
      </c>
      <c r="T968" s="50" t="s">
        <v>23</v>
      </c>
      <c r="U968" s="67">
        <v>2</v>
      </c>
      <c r="V968" s="50" t="s">
        <v>23</v>
      </c>
      <c r="W968" s="50" t="s">
        <v>1914</v>
      </c>
      <c r="X968" s="54"/>
    </row>
    <row r="969" spans="2:24" x14ac:dyDescent="0.25">
      <c r="B969" s="49" t="str">
        <f t="shared" si="30"/>
        <v>1.7.6.1.00.0.0.00.00.00.00.00</v>
      </c>
      <c r="C969" s="50" t="s">
        <v>18</v>
      </c>
      <c r="D969" s="50" t="s">
        <v>71</v>
      </c>
      <c r="E969" s="50" t="s">
        <v>69</v>
      </c>
      <c r="F969" s="50" t="s">
        <v>18</v>
      </c>
      <c r="G969" s="50" t="s">
        <v>20</v>
      </c>
      <c r="H969" s="50" t="s">
        <v>19</v>
      </c>
      <c r="I969" s="50" t="s">
        <v>19</v>
      </c>
      <c r="J969" s="50" t="s">
        <v>20</v>
      </c>
      <c r="K969" s="50" t="s">
        <v>20</v>
      </c>
      <c r="L969" s="50" t="s">
        <v>20</v>
      </c>
      <c r="M969" s="50" t="s">
        <v>20</v>
      </c>
      <c r="N969" s="50" t="s">
        <v>20</v>
      </c>
      <c r="O969" s="50" t="s">
        <v>2123</v>
      </c>
      <c r="P969" s="55" t="s">
        <v>911</v>
      </c>
      <c r="Q969" s="355" t="s">
        <v>1536</v>
      </c>
      <c r="R969" s="50" t="str">
        <f t="shared" si="31"/>
        <v>S</v>
      </c>
      <c r="S969" s="50" t="s">
        <v>715</v>
      </c>
      <c r="T969" s="50" t="s">
        <v>23</v>
      </c>
      <c r="U969" s="67">
        <v>2</v>
      </c>
      <c r="V969" s="50" t="s">
        <v>23</v>
      </c>
      <c r="W969" s="50" t="s">
        <v>1914</v>
      </c>
      <c r="X969" s="52" t="s">
        <v>2089</v>
      </c>
    </row>
    <row r="970" spans="2:24" x14ac:dyDescent="0.25">
      <c r="B970" s="49" t="str">
        <f t="shared" si="30"/>
        <v>1.7.6.1.01.0.0.00.00.00.00.00</v>
      </c>
      <c r="C970" s="50" t="s">
        <v>18</v>
      </c>
      <c r="D970" s="50" t="s">
        <v>71</v>
      </c>
      <c r="E970" s="50" t="s">
        <v>69</v>
      </c>
      <c r="F970" s="50" t="s">
        <v>18</v>
      </c>
      <c r="G970" s="50" t="s">
        <v>27</v>
      </c>
      <c r="H970" s="50" t="s">
        <v>19</v>
      </c>
      <c r="I970" s="50" t="s">
        <v>19</v>
      </c>
      <c r="J970" s="50" t="s">
        <v>20</v>
      </c>
      <c r="K970" s="50" t="s">
        <v>20</v>
      </c>
      <c r="L970" s="50" t="s">
        <v>20</v>
      </c>
      <c r="M970" s="50" t="s">
        <v>20</v>
      </c>
      <c r="N970" s="50" t="s">
        <v>20</v>
      </c>
      <c r="O970" s="50" t="s">
        <v>2123</v>
      </c>
      <c r="P970" s="55" t="s">
        <v>2817</v>
      </c>
      <c r="Q970" s="355" t="s">
        <v>1617</v>
      </c>
      <c r="R970" s="50" t="str">
        <f t="shared" si="31"/>
        <v>S</v>
      </c>
      <c r="S970" s="50" t="s">
        <v>715</v>
      </c>
      <c r="T970" s="50" t="s">
        <v>23</v>
      </c>
      <c r="U970" s="67">
        <v>2</v>
      </c>
      <c r="V970" s="50" t="s">
        <v>23</v>
      </c>
      <c r="W970" s="50" t="s">
        <v>2776</v>
      </c>
      <c r="X970" s="355" t="s">
        <v>2824</v>
      </c>
    </row>
    <row r="971" spans="2:24" x14ac:dyDescent="0.25">
      <c r="B971" s="49" t="str">
        <f t="shared" si="30"/>
        <v>1.7.6.1.50.0.0.00.00.00.00.00</v>
      </c>
      <c r="C971" s="50" t="s">
        <v>18</v>
      </c>
      <c r="D971" s="50" t="s">
        <v>71</v>
      </c>
      <c r="E971" s="50" t="s">
        <v>69</v>
      </c>
      <c r="F971" s="50" t="s">
        <v>18</v>
      </c>
      <c r="G971" s="50" t="s">
        <v>32</v>
      </c>
      <c r="H971" s="50" t="s">
        <v>19</v>
      </c>
      <c r="I971" s="50" t="s">
        <v>19</v>
      </c>
      <c r="J971" s="50" t="s">
        <v>20</v>
      </c>
      <c r="K971" s="50" t="s">
        <v>20</v>
      </c>
      <c r="L971" s="50" t="s">
        <v>20</v>
      </c>
      <c r="M971" s="50" t="s">
        <v>20</v>
      </c>
      <c r="N971" s="50" t="s">
        <v>20</v>
      </c>
      <c r="O971" s="50" t="s">
        <v>2123</v>
      </c>
      <c r="P971" s="55" t="s">
        <v>912</v>
      </c>
      <c r="Q971" s="355" t="s">
        <v>1618</v>
      </c>
      <c r="R971" s="50" t="str">
        <f t="shared" si="31"/>
        <v>S</v>
      </c>
      <c r="S971" s="50" t="s">
        <v>715</v>
      </c>
      <c r="T971" s="50" t="s">
        <v>23</v>
      </c>
      <c r="U971" s="67">
        <v>2</v>
      </c>
      <c r="V971" s="50" t="s">
        <v>23</v>
      </c>
      <c r="W971" s="50" t="s">
        <v>1914</v>
      </c>
      <c r="X971" s="52" t="s">
        <v>2089</v>
      </c>
    </row>
    <row r="972" spans="2:24" x14ac:dyDescent="0.25">
      <c r="B972" s="49" t="str">
        <f t="shared" si="30"/>
        <v>1.7.6.1.50.0.1.00.00.00.00.00</v>
      </c>
      <c r="C972" s="50" t="s">
        <v>18</v>
      </c>
      <c r="D972" s="50" t="s">
        <v>71</v>
      </c>
      <c r="E972" s="50" t="s">
        <v>69</v>
      </c>
      <c r="F972" s="50" t="s">
        <v>18</v>
      </c>
      <c r="G972" s="50" t="s">
        <v>32</v>
      </c>
      <c r="H972" s="71" t="s">
        <v>19</v>
      </c>
      <c r="I972" s="50" t="s">
        <v>18</v>
      </c>
      <c r="J972" s="50" t="s">
        <v>20</v>
      </c>
      <c r="K972" s="50" t="s">
        <v>20</v>
      </c>
      <c r="L972" s="50" t="s">
        <v>20</v>
      </c>
      <c r="M972" s="50" t="s">
        <v>20</v>
      </c>
      <c r="N972" s="50" t="s">
        <v>20</v>
      </c>
      <c r="O972" s="50" t="s">
        <v>2123</v>
      </c>
      <c r="P972" s="55" t="s">
        <v>2068</v>
      </c>
      <c r="Q972" s="355" t="s">
        <v>1618</v>
      </c>
      <c r="R972" s="50" t="str">
        <f t="shared" si="31"/>
        <v>A</v>
      </c>
      <c r="S972" s="50" t="s">
        <v>715</v>
      </c>
      <c r="T972" s="50" t="s">
        <v>23</v>
      </c>
      <c r="U972" s="67">
        <v>1</v>
      </c>
      <c r="V972" s="50" t="s">
        <v>23</v>
      </c>
      <c r="W972" s="50" t="s">
        <v>1914</v>
      </c>
      <c r="X972" s="54" t="s">
        <v>1942</v>
      </c>
    </row>
    <row r="973" spans="2:24" x14ac:dyDescent="0.25">
      <c r="B973" s="49" t="str">
        <f t="shared" si="30"/>
        <v>1.7.6.1.51.0.0.00.00.00.00.00</v>
      </c>
      <c r="C973" s="50" t="s">
        <v>18</v>
      </c>
      <c r="D973" s="50" t="s">
        <v>71</v>
      </c>
      <c r="E973" s="50" t="s">
        <v>69</v>
      </c>
      <c r="F973" s="50" t="s">
        <v>18</v>
      </c>
      <c r="G973" s="50" t="s">
        <v>34</v>
      </c>
      <c r="H973" s="50" t="s">
        <v>19</v>
      </c>
      <c r="I973" s="50" t="s">
        <v>19</v>
      </c>
      <c r="J973" s="50" t="s">
        <v>20</v>
      </c>
      <c r="K973" s="50" t="s">
        <v>20</v>
      </c>
      <c r="L973" s="50" t="s">
        <v>20</v>
      </c>
      <c r="M973" s="50" t="s">
        <v>20</v>
      </c>
      <c r="N973" s="50" t="s">
        <v>20</v>
      </c>
      <c r="O973" s="50" t="s">
        <v>2123</v>
      </c>
      <c r="P973" s="55" t="s">
        <v>913</v>
      </c>
      <c r="Q973" s="355" t="s">
        <v>1619</v>
      </c>
      <c r="R973" s="50" t="str">
        <f t="shared" si="31"/>
        <v>S</v>
      </c>
      <c r="S973" s="50" t="s">
        <v>715</v>
      </c>
      <c r="T973" s="50" t="s">
        <v>23</v>
      </c>
      <c r="U973" s="67">
        <v>2</v>
      </c>
      <c r="V973" s="50" t="s">
        <v>23</v>
      </c>
      <c r="W973" s="50" t="s">
        <v>1914</v>
      </c>
      <c r="X973" s="52" t="s">
        <v>2089</v>
      </c>
    </row>
    <row r="974" spans="2:24" x14ac:dyDescent="0.25">
      <c r="B974" s="49" t="str">
        <f t="shared" si="30"/>
        <v>1.7.6.1.51.0.1.00.00.00.00.00</v>
      </c>
      <c r="C974" s="50" t="s">
        <v>18</v>
      </c>
      <c r="D974" s="50" t="s">
        <v>71</v>
      </c>
      <c r="E974" s="50" t="s">
        <v>69</v>
      </c>
      <c r="F974" s="50" t="s">
        <v>18</v>
      </c>
      <c r="G974" s="50" t="s">
        <v>34</v>
      </c>
      <c r="H974" s="71" t="s">
        <v>19</v>
      </c>
      <c r="I974" s="50" t="s">
        <v>18</v>
      </c>
      <c r="J974" s="50" t="s">
        <v>20</v>
      </c>
      <c r="K974" s="50" t="s">
        <v>20</v>
      </c>
      <c r="L974" s="50" t="s">
        <v>20</v>
      </c>
      <c r="M974" s="50" t="s">
        <v>20</v>
      </c>
      <c r="N974" s="50" t="s">
        <v>20</v>
      </c>
      <c r="O974" s="50" t="s">
        <v>2123</v>
      </c>
      <c r="P974" s="55" t="s">
        <v>2063</v>
      </c>
      <c r="Q974" s="355" t="s">
        <v>1619</v>
      </c>
      <c r="R974" s="50" t="str">
        <f t="shared" si="31"/>
        <v>A</v>
      </c>
      <c r="S974" s="50" t="s">
        <v>715</v>
      </c>
      <c r="T974" s="50" t="s">
        <v>23</v>
      </c>
      <c r="U974" s="67">
        <v>1</v>
      </c>
      <c r="V974" s="50" t="s">
        <v>23</v>
      </c>
      <c r="W974" s="50" t="s">
        <v>1914</v>
      </c>
      <c r="X974" s="54" t="s">
        <v>1942</v>
      </c>
    </row>
    <row r="975" spans="2:24" x14ac:dyDescent="0.25">
      <c r="B975" s="49" t="str">
        <f t="shared" si="30"/>
        <v>1.7.6.1.99.0.0.00.00.00.00.00</v>
      </c>
      <c r="C975" s="50" t="s">
        <v>18</v>
      </c>
      <c r="D975" s="50" t="s">
        <v>71</v>
      </c>
      <c r="E975" s="50" t="s">
        <v>69</v>
      </c>
      <c r="F975" s="50" t="s">
        <v>18</v>
      </c>
      <c r="G975" s="50" t="s">
        <v>101</v>
      </c>
      <c r="H975" s="50" t="s">
        <v>19</v>
      </c>
      <c r="I975" s="50" t="s">
        <v>19</v>
      </c>
      <c r="J975" s="50" t="s">
        <v>20</v>
      </c>
      <c r="K975" s="50" t="s">
        <v>20</v>
      </c>
      <c r="L975" s="50" t="s">
        <v>20</v>
      </c>
      <c r="M975" s="50" t="s">
        <v>20</v>
      </c>
      <c r="N975" s="50" t="s">
        <v>20</v>
      </c>
      <c r="O975" s="50" t="s">
        <v>2123</v>
      </c>
      <c r="P975" s="55" t="s">
        <v>2475</v>
      </c>
      <c r="Q975" s="355" t="s">
        <v>2476</v>
      </c>
      <c r="R975" s="50" t="str">
        <f t="shared" si="31"/>
        <v>S</v>
      </c>
      <c r="S975" s="50" t="s">
        <v>715</v>
      </c>
      <c r="T975" s="50" t="s">
        <v>23</v>
      </c>
      <c r="U975" s="67">
        <v>2</v>
      </c>
      <c r="V975" s="50" t="s">
        <v>23</v>
      </c>
      <c r="W975" s="50" t="s">
        <v>1914</v>
      </c>
      <c r="X975" s="69" t="s">
        <v>2459</v>
      </c>
    </row>
    <row r="976" spans="2:24" x14ac:dyDescent="0.25">
      <c r="B976" s="49" t="str">
        <f t="shared" si="30"/>
        <v>1.7.6.1.99.0.1.00.00.00.00.00</v>
      </c>
      <c r="C976" s="50" t="s">
        <v>18</v>
      </c>
      <c r="D976" s="50" t="s">
        <v>71</v>
      </c>
      <c r="E976" s="50" t="s">
        <v>69</v>
      </c>
      <c r="F976" s="50" t="s">
        <v>18</v>
      </c>
      <c r="G976" s="50" t="s">
        <v>101</v>
      </c>
      <c r="H976" s="71" t="s">
        <v>19</v>
      </c>
      <c r="I976" s="50" t="s">
        <v>18</v>
      </c>
      <c r="J976" s="50" t="s">
        <v>20</v>
      </c>
      <c r="K976" s="50" t="s">
        <v>20</v>
      </c>
      <c r="L976" s="50" t="s">
        <v>20</v>
      </c>
      <c r="M976" s="50" t="s">
        <v>20</v>
      </c>
      <c r="N976" s="50" t="s">
        <v>20</v>
      </c>
      <c r="O976" s="50" t="s">
        <v>2123</v>
      </c>
      <c r="P976" s="55" t="s">
        <v>2477</v>
      </c>
      <c r="Q976" s="355" t="s">
        <v>2476</v>
      </c>
      <c r="R976" s="50" t="str">
        <f t="shared" si="31"/>
        <v>S</v>
      </c>
      <c r="S976" s="50" t="s">
        <v>715</v>
      </c>
      <c r="T976" s="50" t="s">
        <v>23</v>
      </c>
      <c r="U976" s="67">
        <v>2</v>
      </c>
      <c r="V976" s="50" t="s">
        <v>23</v>
      </c>
      <c r="W976" s="50" t="s">
        <v>1914</v>
      </c>
      <c r="X976" s="54" t="s">
        <v>1970</v>
      </c>
    </row>
    <row r="977" spans="2:24" x14ac:dyDescent="0.25">
      <c r="B977" s="49" t="str">
        <f t="shared" si="30"/>
        <v>1.7.9.0.00.0.0.00.00.00.00.00</v>
      </c>
      <c r="C977" s="50" t="s">
        <v>18</v>
      </c>
      <c r="D977" s="50" t="s">
        <v>71</v>
      </c>
      <c r="E977" s="50" t="s">
        <v>90</v>
      </c>
      <c r="F977" s="50" t="s">
        <v>19</v>
      </c>
      <c r="G977" s="50" t="s">
        <v>20</v>
      </c>
      <c r="H977" s="50" t="s">
        <v>19</v>
      </c>
      <c r="I977" s="50" t="s">
        <v>19</v>
      </c>
      <c r="J977" s="50" t="s">
        <v>20</v>
      </c>
      <c r="K977" s="50" t="s">
        <v>20</v>
      </c>
      <c r="L977" s="50" t="s">
        <v>20</v>
      </c>
      <c r="M977" s="50" t="s">
        <v>20</v>
      </c>
      <c r="N977" s="50" t="s">
        <v>20</v>
      </c>
      <c r="O977" s="50" t="s">
        <v>2123</v>
      </c>
      <c r="P977" s="55" t="s">
        <v>936</v>
      </c>
      <c r="Q977" s="355" t="s">
        <v>1536</v>
      </c>
      <c r="R977" s="50" t="str">
        <f t="shared" si="31"/>
        <v>S</v>
      </c>
      <c r="S977" s="50" t="s">
        <v>715</v>
      </c>
      <c r="T977" s="50" t="s">
        <v>23</v>
      </c>
      <c r="U977" s="67">
        <v>2</v>
      </c>
      <c r="V977" s="50" t="s">
        <v>23</v>
      </c>
      <c r="W977" s="50" t="s">
        <v>1914</v>
      </c>
      <c r="X977" s="52" t="s">
        <v>2089</v>
      </c>
    </row>
    <row r="978" spans="2:24" x14ac:dyDescent="0.25">
      <c r="B978" s="49" t="str">
        <f t="shared" si="30"/>
        <v>1.7.9.1.00.0.0.00.00.00.00.00</v>
      </c>
      <c r="C978" s="50" t="s">
        <v>18</v>
      </c>
      <c r="D978" s="50" t="s">
        <v>71</v>
      </c>
      <c r="E978" s="50" t="s">
        <v>90</v>
      </c>
      <c r="F978" s="50" t="s">
        <v>18</v>
      </c>
      <c r="G978" s="50" t="s">
        <v>20</v>
      </c>
      <c r="H978" s="50" t="s">
        <v>19</v>
      </c>
      <c r="I978" s="50" t="s">
        <v>19</v>
      </c>
      <c r="J978" s="50" t="s">
        <v>20</v>
      </c>
      <c r="K978" s="50" t="s">
        <v>20</v>
      </c>
      <c r="L978" s="50" t="s">
        <v>20</v>
      </c>
      <c r="M978" s="50" t="s">
        <v>20</v>
      </c>
      <c r="N978" s="50" t="s">
        <v>20</v>
      </c>
      <c r="O978" s="50" t="s">
        <v>2123</v>
      </c>
      <c r="P978" s="55" t="s">
        <v>922</v>
      </c>
      <c r="Q978" s="355" t="s">
        <v>1536</v>
      </c>
      <c r="R978" s="50" t="str">
        <f t="shared" si="31"/>
        <v>S</v>
      </c>
      <c r="S978" s="50" t="s">
        <v>715</v>
      </c>
      <c r="T978" s="50" t="s">
        <v>23</v>
      </c>
      <c r="U978" s="67">
        <v>2</v>
      </c>
      <c r="V978" s="50" t="s">
        <v>23</v>
      </c>
      <c r="W978" s="50" t="s">
        <v>1914</v>
      </c>
      <c r="X978" s="52" t="s">
        <v>2089</v>
      </c>
    </row>
    <row r="979" spans="2:24" ht="38.25" x14ac:dyDescent="0.25">
      <c r="B979" s="49" t="str">
        <f t="shared" si="30"/>
        <v>1.7.9.1.01.0.0.00.00.00.00.00</v>
      </c>
      <c r="C979" s="50" t="s">
        <v>18</v>
      </c>
      <c r="D979" s="50" t="s">
        <v>71</v>
      </c>
      <c r="E979" s="50" t="s">
        <v>90</v>
      </c>
      <c r="F979" s="50" t="s">
        <v>18</v>
      </c>
      <c r="G979" s="50" t="s">
        <v>27</v>
      </c>
      <c r="H979" s="50" t="s">
        <v>19</v>
      </c>
      <c r="I979" s="50" t="s">
        <v>19</v>
      </c>
      <c r="J979" s="50" t="s">
        <v>20</v>
      </c>
      <c r="K979" s="50" t="s">
        <v>20</v>
      </c>
      <c r="L979" s="50" t="s">
        <v>20</v>
      </c>
      <c r="M979" s="50" t="s">
        <v>20</v>
      </c>
      <c r="N979" s="50" t="s">
        <v>20</v>
      </c>
      <c r="O979" s="50" t="s">
        <v>2123</v>
      </c>
      <c r="P979" s="55" t="s">
        <v>2818</v>
      </c>
      <c r="Q979" s="355" t="s">
        <v>1620</v>
      </c>
      <c r="R979" s="50" t="str">
        <f t="shared" si="31"/>
        <v>S</v>
      </c>
      <c r="S979" s="50" t="s">
        <v>715</v>
      </c>
      <c r="T979" s="50" t="s">
        <v>23</v>
      </c>
      <c r="U979" s="67">
        <v>2</v>
      </c>
      <c r="V979" s="50" t="s">
        <v>23</v>
      </c>
      <c r="W979" s="50" t="s">
        <v>2776</v>
      </c>
      <c r="X979" s="52" t="s">
        <v>2824</v>
      </c>
    </row>
    <row r="980" spans="2:24" x14ac:dyDescent="0.25">
      <c r="B980" s="49" t="str">
        <f t="shared" si="30"/>
        <v>1.7.9.1.50.0.0.00.00.00.00.00</v>
      </c>
      <c r="C980" s="50" t="s">
        <v>18</v>
      </c>
      <c r="D980" s="50" t="s">
        <v>71</v>
      </c>
      <c r="E980" s="50" t="s">
        <v>90</v>
      </c>
      <c r="F980" s="50" t="s">
        <v>18</v>
      </c>
      <c r="G980" s="50" t="s">
        <v>32</v>
      </c>
      <c r="H980" s="50" t="s">
        <v>19</v>
      </c>
      <c r="I980" s="50" t="s">
        <v>19</v>
      </c>
      <c r="J980" s="50" t="s">
        <v>20</v>
      </c>
      <c r="K980" s="50" t="s">
        <v>20</v>
      </c>
      <c r="L980" s="50" t="s">
        <v>20</v>
      </c>
      <c r="M980" s="50" t="s">
        <v>20</v>
      </c>
      <c r="N980" s="50" t="s">
        <v>20</v>
      </c>
      <c r="O980" s="50" t="s">
        <v>2123</v>
      </c>
      <c r="P980" s="55" t="s">
        <v>937</v>
      </c>
      <c r="Q980" s="355" t="s">
        <v>1621</v>
      </c>
      <c r="R980" s="50" t="str">
        <f t="shared" si="31"/>
        <v>S</v>
      </c>
      <c r="S980" s="50" t="s">
        <v>715</v>
      </c>
      <c r="T980" s="50" t="s">
        <v>23</v>
      </c>
      <c r="U980" s="67">
        <v>2</v>
      </c>
      <c r="V980" s="50" t="s">
        <v>23</v>
      </c>
      <c r="W980" s="50" t="s">
        <v>1914</v>
      </c>
      <c r="X980" s="52" t="s">
        <v>2089</v>
      </c>
    </row>
    <row r="981" spans="2:24" x14ac:dyDescent="0.25">
      <c r="B981" s="49" t="str">
        <f t="shared" si="30"/>
        <v>1.7.9.1.50.0.1.00.00.00.00.00</v>
      </c>
      <c r="C981" s="50" t="s">
        <v>18</v>
      </c>
      <c r="D981" s="50" t="s">
        <v>71</v>
      </c>
      <c r="E981" s="50" t="s">
        <v>90</v>
      </c>
      <c r="F981" s="50" t="s">
        <v>18</v>
      </c>
      <c r="G981" s="50" t="s">
        <v>32</v>
      </c>
      <c r="H981" s="71" t="s">
        <v>19</v>
      </c>
      <c r="I981" s="50" t="s">
        <v>18</v>
      </c>
      <c r="J981" s="50" t="s">
        <v>20</v>
      </c>
      <c r="K981" s="50" t="s">
        <v>20</v>
      </c>
      <c r="L981" s="50" t="s">
        <v>20</v>
      </c>
      <c r="M981" s="50" t="s">
        <v>20</v>
      </c>
      <c r="N981" s="50" t="s">
        <v>20</v>
      </c>
      <c r="O981" s="50" t="s">
        <v>2123</v>
      </c>
      <c r="P981" s="55" t="s">
        <v>2006</v>
      </c>
      <c r="Q981" s="355" t="s">
        <v>1621</v>
      </c>
      <c r="R981" s="50" t="str">
        <f t="shared" si="31"/>
        <v>A</v>
      </c>
      <c r="S981" s="50" t="s">
        <v>715</v>
      </c>
      <c r="T981" s="50" t="s">
        <v>23</v>
      </c>
      <c r="U981" s="67">
        <v>1</v>
      </c>
      <c r="V981" s="50" t="s">
        <v>23</v>
      </c>
      <c r="W981" s="50" t="s">
        <v>1914</v>
      </c>
      <c r="X981" s="54" t="s">
        <v>1942</v>
      </c>
    </row>
    <row r="982" spans="2:24" x14ac:dyDescent="0.25">
      <c r="B982" s="49" t="str">
        <f t="shared" si="30"/>
        <v>1.7.9.1.51.0.0.00.00.00.00.00</v>
      </c>
      <c r="C982" s="50" t="s">
        <v>18</v>
      </c>
      <c r="D982" s="50" t="s">
        <v>71</v>
      </c>
      <c r="E982" s="50" t="s">
        <v>90</v>
      </c>
      <c r="F982" s="50" t="s">
        <v>18</v>
      </c>
      <c r="G982" s="50" t="s">
        <v>34</v>
      </c>
      <c r="H982" s="50" t="s">
        <v>19</v>
      </c>
      <c r="I982" s="50" t="s">
        <v>19</v>
      </c>
      <c r="J982" s="50" t="s">
        <v>20</v>
      </c>
      <c r="K982" s="50" t="s">
        <v>20</v>
      </c>
      <c r="L982" s="50" t="s">
        <v>20</v>
      </c>
      <c r="M982" s="50" t="s">
        <v>20</v>
      </c>
      <c r="N982" s="50" t="s">
        <v>20</v>
      </c>
      <c r="O982" s="50" t="s">
        <v>2123</v>
      </c>
      <c r="P982" s="55" t="s">
        <v>2007</v>
      </c>
      <c r="Q982" s="355" t="s">
        <v>1622</v>
      </c>
      <c r="R982" s="50" t="str">
        <f t="shared" si="31"/>
        <v>S</v>
      </c>
      <c r="S982" s="50" t="s">
        <v>715</v>
      </c>
      <c r="T982" s="50" t="s">
        <v>23</v>
      </c>
      <c r="U982" s="67">
        <v>2</v>
      </c>
      <c r="V982" s="50" t="s">
        <v>23</v>
      </c>
      <c r="W982" s="50" t="s">
        <v>1914</v>
      </c>
      <c r="X982" s="52" t="s">
        <v>2089</v>
      </c>
    </row>
    <row r="983" spans="2:24" x14ac:dyDescent="0.25">
      <c r="B983" s="49" t="str">
        <f t="shared" si="30"/>
        <v>1.7.9.1.51.0.1.00.00.00.00.00</v>
      </c>
      <c r="C983" s="50" t="s">
        <v>18</v>
      </c>
      <c r="D983" s="50" t="s">
        <v>71</v>
      </c>
      <c r="E983" s="50" t="s">
        <v>90</v>
      </c>
      <c r="F983" s="50" t="s">
        <v>18</v>
      </c>
      <c r="G983" s="50" t="s">
        <v>34</v>
      </c>
      <c r="H983" s="71" t="s">
        <v>19</v>
      </c>
      <c r="I983" s="50" t="s">
        <v>18</v>
      </c>
      <c r="J983" s="50" t="s">
        <v>20</v>
      </c>
      <c r="K983" s="50" t="s">
        <v>20</v>
      </c>
      <c r="L983" s="50" t="s">
        <v>20</v>
      </c>
      <c r="M983" s="50" t="s">
        <v>20</v>
      </c>
      <c r="N983" s="50" t="s">
        <v>20</v>
      </c>
      <c r="O983" s="50" t="s">
        <v>2123</v>
      </c>
      <c r="P983" s="55" t="s">
        <v>2008</v>
      </c>
      <c r="Q983" s="355" t="s">
        <v>1622</v>
      </c>
      <c r="R983" s="50" t="str">
        <f t="shared" si="31"/>
        <v>A</v>
      </c>
      <c r="S983" s="50" t="s">
        <v>715</v>
      </c>
      <c r="T983" s="50" t="s">
        <v>23</v>
      </c>
      <c r="U983" s="67">
        <v>1</v>
      </c>
      <c r="V983" s="50" t="s">
        <v>23</v>
      </c>
      <c r="W983" s="50" t="s">
        <v>1914</v>
      </c>
      <c r="X983" s="54" t="s">
        <v>1942</v>
      </c>
    </row>
    <row r="984" spans="2:24" x14ac:dyDescent="0.25">
      <c r="B984" s="49" t="str">
        <f t="shared" si="30"/>
        <v>1.7.9.1.99.0.0.00.00.00.00.00</v>
      </c>
      <c r="C984" s="50" t="s">
        <v>18</v>
      </c>
      <c r="D984" s="50" t="s">
        <v>71</v>
      </c>
      <c r="E984" s="50" t="s">
        <v>90</v>
      </c>
      <c r="F984" s="50" t="s">
        <v>18</v>
      </c>
      <c r="G984" s="50" t="s">
        <v>101</v>
      </c>
      <c r="H984" s="50" t="s">
        <v>19</v>
      </c>
      <c r="I984" s="50" t="s">
        <v>19</v>
      </c>
      <c r="J984" s="50" t="s">
        <v>20</v>
      </c>
      <c r="K984" s="50" t="s">
        <v>20</v>
      </c>
      <c r="L984" s="50" t="s">
        <v>20</v>
      </c>
      <c r="M984" s="50" t="s">
        <v>20</v>
      </c>
      <c r="N984" s="50" t="s">
        <v>20</v>
      </c>
      <c r="O984" s="50" t="s">
        <v>2123</v>
      </c>
      <c r="P984" s="55" t="s">
        <v>2478</v>
      </c>
      <c r="Q984" s="355" t="s">
        <v>2479</v>
      </c>
      <c r="R984" s="50" t="str">
        <f t="shared" si="31"/>
        <v>S</v>
      </c>
      <c r="S984" s="50" t="s">
        <v>715</v>
      </c>
      <c r="T984" s="50" t="s">
        <v>23</v>
      </c>
      <c r="U984" s="67">
        <v>2</v>
      </c>
      <c r="V984" s="50" t="s">
        <v>23</v>
      </c>
      <c r="W984" s="50" t="s">
        <v>1914</v>
      </c>
      <c r="X984" s="69" t="s">
        <v>2459</v>
      </c>
    </row>
    <row r="985" spans="2:24" x14ac:dyDescent="0.25">
      <c r="B985" s="49" t="str">
        <f t="shared" si="30"/>
        <v>1.7.9.1.99.0.1.00.00.00.00.00</v>
      </c>
      <c r="C985" s="50" t="s">
        <v>18</v>
      </c>
      <c r="D985" s="50" t="s">
        <v>71</v>
      </c>
      <c r="E985" s="50" t="s">
        <v>90</v>
      </c>
      <c r="F985" s="50" t="s">
        <v>18</v>
      </c>
      <c r="G985" s="50" t="s">
        <v>101</v>
      </c>
      <c r="H985" s="71" t="s">
        <v>19</v>
      </c>
      <c r="I985" s="50" t="s">
        <v>18</v>
      </c>
      <c r="J985" s="50" t="s">
        <v>20</v>
      </c>
      <c r="K985" s="50" t="s">
        <v>20</v>
      </c>
      <c r="L985" s="50" t="s">
        <v>20</v>
      </c>
      <c r="M985" s="50" t="s">
        <v>20</v>
      </c>
      <c r="N985" s="50" t="s">
        <v>20</v>
      </c>
      <c r="O985" s="50" t="s">
        <v>2123</v>
      </c>
      <c r="P985" s="55" t="s">
        <v>2480</v>
      </c>
      <c r="Q985" s="355" t="s">
        <v>2479</v>
      </c>
      <c r="R985" s="50" t="str">
        <f t="shared" si="31"/>
        <v>S</v>
      </c>
      <c r="S985" s="50" t="s">
        <v>715</v>
      </c>
      <c r="T985" s="50" t="s">
        <v>23</v>
      </c>
      <c r="U985" s="67">
        <v>2</v>
      </c>
      <c r="V985" s="50" t="s">
        <v>23</v>
      </c>
      <c r="W985" s="50" t="s">
        <v>1914</v>
      </c>
      <c r="X985" s="54" t="s">
        <v>1970</v>
      </c>
    </row>
    <row r="986" spans="2:24" x14ac:dyDescent="0.25">
      <c r="B986" s="49" t="str">
        <f t="shared" si="30"/>
        <v>1.7.9.2.00.0.0.00.00.00.00.00</v>
      </c>
      <c r="C986" s="50" t="s">
        <v>18</v>
      </c>
      <c r="D986" s="50" t="s">
        <v>71</v>
      </c>
      <c r="E986" s="50" t="s">
        <v>90</v>
      </c>
      <c r="F986" s="50" t="s">
        <v>22</v>
      </c>
      <c r="G986" s="50" t="s">
        <v>20</v>
      </c>
      <c r="H986" s="50" t="s">
        <v>19</v>
      </c>
      <c r="I986" s="50" t="s">
        <v>19</v>
      </c>
      <c r="J986" s="50" t="s">
        <v>20</v>
      </c>
      <c r="K986" s="50" t="s">
        <v>20</v>
      </c>
      <c r="L986" s="50" t="s">
        <v>20</v>
      </c>
      <c r="M986" s="50" t="s">
        <v>20</v>
      </c>
      <c r="N986" s="50" t="s">
        <v>20</v>
      </c>
      <c r="O986" s="50" t="s">
        <v>2123</v>
      </c>
      <c r="P986" s="55" t="s">
        <v>933</v>
      </c>
      <c r="Q986" s="355" t="s">
        <v>1536</v>
      </c>
      <c r="R986" s="50" t="str">
        <f t="shared" si="31"/>
        <v>S</v>
      </c>
      <c r="S986" s="50" t="s">
        <v>715</v>
      </c>
      <c r="T986" s="50" t="s">
        <v>23</v>
      </c>
      <c r="U986" s="67">
        <v>2</v>
      </c>
      <c r="V986" s="50" t="s">
        <v>23</v>
      </c>
      <c r="W986" s="50" t="s">
        <v>1914</v>
      </c>
      <c r="X986" s="52" t="s">
        <v>2089</v>
      </c>
    </row>
    <row r="987" spans="2:24" x14ac:dyDescent="0.25">
      <c r="B987" s="49" t="str">
        <f t="shared" si="30"/>
        <v>1.7.9.2.01.0.0.00.00.00.00.00</v>
      </c>
      <c r="C987" s="50" t="s">
        <v>18</v>
      </c>
      <c r="D987" s="50" t="s">
        <v>71</v>
      </c>
      <c r="E987" s="50" t="s">
        <v>90</v>
      </c>
      <c r="F987" s="50" t="s">
        <v>22</v>
      </c>
      <c r="G987" s="50" t="s">
        <v>27</v>
      </c>
      <c r="H987" s="50" t="s">
        <v>19</v>
      </c>
      <c r="I987" s="50" t="s">
        <v>19</v>
      </c>
      <c r="J987" s="50" t="s">
        <v>20</v>
      </c>
      <c r="K987" s="50" t="s">
        <v>20</v>
      </c>
      <c r="L987" s="50" t="s">
        <v>20</v>
      </c>
      <c r="M987" s="50" t="s">
        <v>20</v>
      </c>
      <c r="N987" s="50" t="s">
        <v>20</v>
      </c>
      <c r="O987" s="50" t="s">
        <v>2123</v>
      </c>
      <c r="P987" s="55" t="s">
        <v>933</v>
      </c>
      <c r="Q987" s="355" t="s">
        <v>2573</v>
      </c>
      <c r="R987" s="50" t="str">
        <f t="shared" si="31"/>
        <v>S</v>
      </c>
      <c r="S987" s="50" t="s">
        <v>715</v>
      </c>
      <c r="T987" s="50" t="s">
        <v>23</v>
      </c>
      <c r="U987" s="67">
        <v>2</v>
      </c>
      <c r="V987" s="50" t="s">
        <v>23</v>
      </c>
      <c r="W987" s="50" t="s">
        <v>1914</v>
      </c>
      <c r="X987" s="52" t="s">
        <v>2089</v>
      </c>
    </row>
    <row r="988" spans="2:24" x14ac:dyDescent="0.25">
      <c r="B988" s="49" t="str">
        <f t="shared" si="30"/>
        <v>1.7.9.2.01.0.1.00.00.00.00.00</v>
      </c>
      <c r="C988" s="50" t="s">
        <v>18</v>
      </c>
      <c r="D988" s="50" t="s">
        <v>71</v>
      </c>
      <c r="E988" s="50" t="s">
        <v>90</v>
      </c>
      <c r="F988" s="50" t="s">
        <v>22</v>
      </c>
      <c r="G988" s="50" t="s">
        <v>27</v>
      </c>
      <c r="H988" s="71" t="s">
        <v>19</v>
      </c>
      <c r="I988" s="50" t="s">
        <v>18</v>
      </c>
      <c r="J988" s="50" t="s">
        <v>20</v>
      </c>
      <c r="K988" s="50" t="s">
        <v>20</v>
      </c>
      <c r="L988" s="50" t="s">
        <v>20</v>
      </c>
      <c r="M988" s="50" t="s">
        <v>20</v>
      </c>
      <c r="N988" s="50" t="s">
        <v>20</v>
      </c>
      <c r="O988" s="50" t="s">
        <v>2123</v>
      </c>
      <c r="P988" s="55" t="s">
        <v>935</v>
      </c>
      <c r="Q988" s="355" t="s">
        <v>2573</v>
      </c>
      <c r="R988" s="50" t="str">
        <f t="shared" si="31"/>
        <v>S</v>
      </c>
      <c r="S988" s="50" t="s">
        <v>715</v>
      </c>
      <c r="T988" s="50" t="s">
        <v>23</v>
      </c>
      <c r="U988" s="67">
        <v>2</v>
      </c>
      <c r="V988" s="50" t="s">
        <v>23</v>
      </c>
      <c r="W988" s="50" t="s">
        <v>1914</v>
      </c>
      <c r="X988" s="54" t="s">
        <v>1942</v>
      </c>
    </row>
    <row r="989" spans="2:24" x14ac:dyDescent="0.25">
      <c r="B989" s="49" t="str">
        <f t="shared" si="30"/>
        <v>1.7.9.9.00.0.0.00.00.00.00.00</v>
      </c>
      <c r="C989" s="50" t="s">
        <v>18</v>
      </c>
      <c r="D989" s="50" t="s">
        <v>71</v>
      </c>
      <c r="E989" s="50" t="s">
        <v>90</v>
      </c>
      <c r="F989" s="50" t="s">
        <v>90</v>
      </c>
      <c r="G989" s="50" t="s">
        <v>20</v>
      </c>
      <c r="H989" s="50" t="s">
        <v>19</v>
      </c>
      <c r="I989" s="50" t="s">
        <v>19</v>
      </c>
      <c r="J989" s="50" t="s">
        <v>20</v>
      </c>
      <c r="K989" s="50" t="s">
        <v>20</v>
      </c>
      <c r="L989" s="50" t="s">
        <v>20</v>
      </c>
      <c r="M989" s="50" t="s">
        <v>20</v>
      </c>
      <c r="N989" s="50" t="s">
        <v>20</v>
      </c>
      <c r="O989" s="50" t="s">
        <v>2123</v>
      </c>
      <c r="P989" s="55" t="s">
        <v>938</v>
      </c>
      <c r="Q989" s="355" t="s">
        <v>2574</v>
      </c>
      <c r="R989" s="50" t="str">
        <f t="shared" si="31"/>
        <v>S</v>
      </c>
      <c r="S989" s="50" t="s">
        <v>715</v>
      </c>
      <c r="T989" s="50" t="s">
        <v>23</v>
      </c>
      <c r="U989" s="67">
        <v>2</v>
      </c>
      <c r="V989" s="50" t="s">
        <v>23</v>
      </c>
      <c r="W989" s="50" t="s">
        <v>1914</v>
      </c>
      <c r="X989" s="52" t="s">
        <v>2089</v>
      </c>
    </row>
    <row r="990" spans="2:24" x14ac:dyDescent="0.25">
      <c r="B990" s="49" t="str">
        <f t="shared" si="30"/>
        <v>1.7.9.9.99.0.0.00.00.00.00.00</v>
      </c>
      <c r="C990" s="50" t="s">
        <v>18</v>
      </c>
      <c r="D990" s="50" t="s">
        <v>71</v>
      </c>
      <c r="E990" s="50" t="s">
        <v>90</v>
      </c>
      <c r="F990" s="50" t="s">
        <v>90</v>
      </c>
      <c r="G990" s="50" t="s">
        <v>101</v>
      </c>
      <c r="H990" s="50" t="s">
        <v>19</v>
      </c>
      <c r="I990" s="50" t="s">
        <v>19</v>
      </c>
      <c r="J990" s="50" t="s">
        <v>20</v>
      </c>
      <c r="K990" s="50" t="s">
        <v>20</v>
      </c>
      <c r="L990" s="50" t="s">
        <v>20</v>
      </c>
      <c r="M990" s="50" t="s">
        <v>20</v>
      </c>
      <c r="N990" s="50" t="s">
        <v>20</v>
      </c>
      <c r="O990" s="50" t="s">
        <v>2123</v>
      </c>
      <c r="P990" s="55" t="s">
        <v>938</v>
      </c>
      <c r="Q990" s="355" t="s">
        <v>2575</v>
      </c>
      <c r="R990" s="50" t="str">
        <f t="shared" si="31"/>
        <v>S</v>
      </c>
      <c r="S990" s="50" t="s">
        <v>715</v>
      </c>
      <c r="T990" s="50" t="s">
        <v>23</v>
      </c>
      <c r="U990" s="67">
        <v>2</v>
      </c>
      <c r="V990" s="50" t="s">
        <v>23</v>
      </c>
      <c r="W990" s="50" t="s">
        <v>1914</v>
      </c>
      <c r="X990" s="52" t="s">
        <v>2089</v>
      </c>
    </row>
    <row r="991" spans="2:24" x14ac:dyDescent="0.25">
      <c r="B991" s="49" t="str">
        <f t="shared" si="30"/>
        <v>1.7.9.9.99.0.1.00.00.00.00.00</v>
      </c>
      <c r="C991" s="50" t="s">
        <v>18</v>
      </c>
      <c r="D991" s="50" t="s">
        <v>71</v>
      </c>
      <c r="E991" s="50" t="s">
        <v>90</v>
      </c>
      <c r="F991" s="50" t="s">
        <v>90</v>
      </c>
      <c r="G991" s="50" t="s">
        <v>101</v>
      </c>
      <c r="H991" s="71" t="s">
        <v>19</v>
      </c>
      <c r="I991" s="50" t="s">
        <v>18</v>
      </c>
      <c r="J991" s="50" t="s">
        <v>20</v>
      </c>
      <c r="K991" s="50" t="s">
        <v>20</v>
      </c>
      <c r="L991" s="50" t="s">
        <v>20</v>
      </c>
      <c r="M991" s="50" t="s">
        <v>20</v>
      </c>
      <c r="N991" s="50" t="s">
        <v>20</v>
      </c>
      <c r="O991" s="50" t="s">
        <v>2123</v>
      </c>
      <c r="P991" s="55" t="s">
        <v>1966</v>
      </c>
      <c r="Q991" s="355" t="s">
        <v>2575</v>
      </c>
      <c r="R991" s="50" t="str">
        <f t="shared" si="31"/>
        <v>S</v>
      </c>
      <c r="S991" s="50" t="s">
        <v>715</v>
      </c>
      <c r="T991" s="50" t="s">
        <v>23</v>
      </c>
      <c r="U991" s="67">
        <v>2</v>
      </c>
      <c r="V991" s="50" t="s">
        <v>23</v>
      </c>
      <c r="W991" s="50" t="s">
        <v>1914</v>
      </c>
      <c r="X991" s="54" t="s">
        <v>1942</v>
      </c>
    </row>
    <row r="992" spans="2:24" x14ac:dyDescent="0.25">
      <c r="B992" s="49" t="str">
        <f t="shared" si="30"/>
        <v>1.9.0.0.00.0.0.00.00.00.00.00</v>
      </c>
      <c r="C992" s="50" t="s">
        <v>18</v>
      </c>
      <c r="D992" s="50" t="s">
        <v>90</v>
      </c>
      <c r="E992" s="50" t="s">
        <v>19</v>
      </c>
      <c r="F992" s="50" t="s">
        <v>19</v>
      </c>
      <c r="G992" s="50" t="s">
        <v>20</v>
      </c>
      <c r="H992" s="50" t="s">
        <v>19</v>
      </c>
      <c r="I992" s="50" t="s">
        <v>19</v>
      </c>
      <c r="J992" s="50" t="s">
        <v>20</v>
      </c>
      <c r="K992" s="50" t="s">
        <v>20</v>
      </c>
      <c r="L992" s="50" t="s">
        <v>20</v>
      </c>
      <c r="M992" s="50" t="s">
        <v>20</v>
      </c>
      <c r="N992" s="50" t="s">
        <v>20</v>
      </c>
      <c r="O992" s="50" t="s">
        <v>2123</v>
      </c>
      <c r="P992" s="55" t="s">
        <v>939</v>
      </c>
      <c r="Q992" s="355" t="s">
        <v>1833</v>
      </c>
      <c r="R992" s="50" t="str">
        <f t="shared" si="31"/>
        <v>S</v>
      </c>
      <c r="S992" s="50" t="s">
        <v>24</v>
      </c>
      <c r="T992" s="50" t="s">
        <v>18</v>
      </c>
      <c r="U992" s="67">
        <v>2</v>
      </c>
      <c r="V992" s="50" t="s">
        <v>23</v>
      </c>
      <c r="W992" s="50" t="s">
        <v>1914</v>
      </c>
      <c r="X992" s="54"/>
    </row>
    <row r="993" spans="2:24" x14ac:dyDescent="0.25">
      <c r="B993" s="49" t="str">
        <f t="shared" si="30"/>
        <v>1.9.1.0.00.0.0.00.00.00.00.00</v>
      </c>
      <c r="C993" s="50" t="s">
        <v>18</v>
      </c>
      <c r="D993" s="50" t="s">
        <v>90</v>
      </c>
      <c r="E993" s="50" t="s">
        <v>18</v>
      </c>
      <c r="F993" s="50" t="s">
        <v>19</v>
      </c>
      <c r="G993" s="50" t="s">
        <v>20</v>
      </c>
      <c r="H993" s="50" t="s">
        <v>19</v>
      </c>
      <c r="I993" s="50" t="s">
        <v>19</v>
      </c>
      <c r="J993" s="50" t="s">
        <v>20</v>
      </c>
      <c r="K993" s="50" t="s">
        <v>20</v>
      </c>
      <c r="L993" s="50" t="s">
        <v>20</v>
      </c>
      <c r="M993" s="50" t="s">
        <v>20</v>
      </c>
      <c r="N993" s="50" t="s">
        <v>20</v>
      </c>
      <c r="O993" s="50" t="s">
        <v>2123</v>
      </c>
      <c r="P993" s="55" t="s">
        <v>940</v>
      </c>
      <c r="Q993" s="355" t="s">
        <v>1834</v>
      </c>
      <c r="R993" s="50" t="str">
        <f t="shared" si="31"/>
        <v>S</v>
      </c>
      <c r="S993" s="50" t="s">
        <v>24</v>
      </c>
      <c r="T993" s="50" t="s">
        <v>18</v>
      </c>
      <c r="U993" s="67">
        <v>2</v>
      </c>
      <c r="V993" s="50" t="s">
        <v>23</v>
      </c>
      <c r="W993" s="50" t="s">
        <v>1914</v>
      </c>
      <c r="X993" s="54"/>
    </row>
    <row r="994" spans="2:24" x14ac:dyDescent="0.25">
      <c r="B994" s="49" t="str">
        <f t="shared" si="30"/>
        <v>1.9.1.1.00.0.0.00.00.00.00.00</v>
      </c>
      <c r="C994" s="50" t="s">
        <v>18</v>
      </c>
      <c r="D994" s="50" t="s">
        <v>90</v>
      </c>
      <c r="E994" s="50" t="s">
        <v>18</v>
      </c>
      <c r="F994" s="50" t="s">
        <v>18</v>
      </c>
      <c r="G994" s="50" t="s">
        <v>20</v>
      </c>
      <c r="H994" s="50" t="s">
        <v>19</v>
      </c>
      <c r="I994" s="50" t="s">
        <v>19</v>
      </c>
      <c r="J994" s="50" t="s">
        <v>20</v>
      </c>
      <c r="K994" s="50" t="s">
        <v>20</v>
      </c>
      <c r="L994" s="50" t="s">
        <v>20</v>
      </c>
      <c r="M994" s="50" t="s">
        <v>20</v>
      </c>
      <c r="N994" s="50" t="s">
        <v>20</v>
      </c>
      <c r="O994" s="50" t="s">
        <v>2123</v>
      </c>
      <c r="P994" s="55" t="s">
        <v>940</v>
      </c>
      <c r="Q994" s="355" t="s">
        <v>1516</v>
      </c>
      <c r="R994" s="50" t="str">
        <f t="shared" si="31"/>
        <v>S</v>
      </c>
      <c r="S994" s="50" t="s">
        <v>24</v>
      </c>
      <c r="T994" s="50" t="s">
        <v>18</v>
      </c>
      <c r="U994" s="67">
        <v>2</v>
      </c>
      <c r="V994" s="50" t="s">
        <v>23</v>
      </c>
      <c r="W994" s="50" t="s">
        <v>1914</v>
      </c>
      <c r="X994" s="52" t="s">
        <v>2089</v>
      </c>
    </row>
    <row r="995" spans="2:24" x14ac:dyDescent="0.25">
      <c r="B995" s="49" t="str">
        <f t="shared" si="30"/>
        <v>1.9.1.1.01.0.0.00.00.00.00.00</v>
      </c>
      <c r="C995" s="50" t="s">
        <v>18</v>
      </c>
      <c r="D995" s="50" t="s">
        <v>90</v>
      </c>
      <c r="E995" s="50" t="s">
        <v>18</v>
      </c>
      <c r="F995" s="50" t="s">
        <v>18</v>
      </c>
      <c r="G995" s="50" t="s">
        <v>27</v>
      </c>
      <c r="H995" s="50" t="s">
        <v>19</v>
      </c>
      <c r="I995" s="50" t="s">
        <v>19</v>
      </c>
      <c r="J995" s="50" t="s">
        <v>20</v>
      </c>
      <c r="K995" s="50" t="s">
        <v>20</v>
      </c>
      <c r="L995" s="50" t="s">
        <v>20</v>
      </c>
      <c r="M995" s="50" t="s">
        <v>20</v>
      </c>
      <c r="N995" s="50" t="s">
        <v>20</v>
      </c>
      <c r="O995" s="50" t="s">
        <v>2123</v>
      </c>
      <c r="P995" s="55" t="s">
        <v>941</v>
      </c>
      <c r="Q995" s="355" t="s">
        <v>1623</v>
      </c>
      <c r="R995" s="50" t="str">
        <f t="shared" si="31"/>
        <v>S</v>
      </c>
      <c r="S995" s="50" t="s">
        <v>24</v>
      </c>
      <c r="T995" s="50" t="s">
        <v>18</v>
      </c>
      <c r="U995" s="67">
        <v>2</v>
      </c>
      <c r="V995" s="50" t="s">
        <v>23</v>
      </c>
      <c r="W995" s="50" t="s">
        <v>1914</v>
      </c>
      <c r="X995" s="52" t="s">
        <v>2089</v>
      </c>
    </row>
    <row r="996" spans="2:24" x14ac:dyDescent="0.25">
      <c r="B996" s="49" t="str">
        <f t="shared" si="30"/>
        <v>1.9.1.1.01.0.1.00.00.00.00.00</v>
      </c>
      <c r="C996" s="50" t="s">
        <v>18</v>
      </c>
      <c r="D996" s="50" t="s">
        <v>90</v>
      </c>
      <c r="E996" s="50" t="s">
        <v>18</v>
      </c>
      <c r="F996" s="50" t="s">
        <v>18</v>
      </c>
      <c r="G996" s="50" t="s">
        <v>27</v>
      </c>
      <c r="H996" s="71" t="s">
        <v>19</v>
      </c>
      <c r="I996" s="50" t="s">
        <v>18</v>
      </c>
      <c r="J996" s="50" t="s">
        <v>20</v>
      </c>
      <c r="K996" s="50" t="s">
        <v>20</v>
      </c>
      <c r="L996" s="50" t="s">
        <v>20</v>
      </c>
      <c r="M996" s="50" t="s">
        <v>20</v>
      </c>
      <c r="N996" s="50" t="s">
        <v>20</v>
      </c>
      <c r="O996" s="50" t="s">
        <v>2123</v>
      </c>
      <c r="P996" s="55" t="s">
        <v>942</v>
      </c>
      <c r="Q996" s="355" t="s">
        <v>1623</v>
      </c>
      <c r="R996" s="50" t="str">
        <f t="shared" si="31"/>
        <v>S</v>
      </c>
      <c r="S996" s="50" t="s">
        <v>24</v>
      </c>
      <c r="T996" s="50" t="s">
        <v>18</v>
      </c>
      <c r="U996" s="67">
        <v>2</v>
      </c>
      <c r="V996" s="50" t="s">
        <v>23</v>
      </c>
      <c r="W996" s="50" t="s">
        <v>1914</v>
      </c>
      <c r="X996" s="54" t="s">
        <v>1942</v>
      </c>
    </row>
    <row r="997" spans="2:24" x14ac:dyDescent="0.25">
      <c r="B997" s="49" t="str">
        <f t="shared" si="30"/>
        <v>1.9.1.1.01.0.2.00.00.00.00.00</v>
      </c>
      <c r="C997" s="50" t="s">
        <v>18</v>
      </c>
      <c r="D997" s="50" t="s">
        <v>90</v>
      </c>
      <c r="E997" s="50" t="s">
        <v>18</v>
      </c>
      <c r="F997" s="50" t="s">
        <v>18</v>
      </c>
      <c r="G997" s="50" t="s">
        <v>27</v>
      </c>
      <c r="H997" s="71" t="s">
        <v>19</v>
      </c>
      <c r="I997" s="50" t="s">
        <v>22</v>
      </c>
      <c r="J997" s="50" t="s">
        <v>20</v>
      </c>
      <c r="K997" s="50" t="s">
        <v>20</v>
      </c>
      <c r="L997" s="50" t="s">
        <v>20</v>
      </c>
      <c r="M997" s="50" t="s">
        <v>20</v>
      </c>
      <c r="N997" s="50" t="s">
        <v>20</v>
      </c>
      <c r="O997" s="50" t="s">
        <v>2123</v>
      </c>
      <c r="P997" s="55" t="s">
        <v>943</v>
      </c>
      <c r="Q997" s="355" t="s">
        <v>1623</v>
      </c>
      <c r="R997" s="50" t="str">
        <f t="shared" si="31"/>
        <v>S</v>
      </c>
      <c r="S997" s="50" t="s">
        <v>24</v>
      </c>
      <c r="T997" s="50" t="s">
        <v>18</v>
      </c>
      <c r="U997" s="67">
        <v>2</v>
      </c>
      <c r="V997" s="50" t="s">
        <v>23</v>
      </c>
      <c r="W997" s="50" t="s">
        <v>1914</v>
      </c>
      <c r="X997" s="54" t="s">
        <v>1942</v>
      </c>
    </row>
    <row r="998" spans="2:24" x14ac:dyDescent="0.25">
      <c r="B998" s="49" t="str">
        <f t="shared" si="30"/>
        <v>1.9.1.1.01.0.3.00.00.00.00.00</v>
      </c>
      <c r="C998" s="50" t="s">
        <v>18</v>
      </c>
      <c r="D998" s="50" t="s">
        <v>90</v>
      </c>
      <c r="E998" s="50" t="s">
        <v>18</v>
      </c>
      <c r="F998" s="50" t="s">
        <v>18</v>
      </c>
      <c r="G998" s="50" t="s">
        <v>27</v>
      </c>
      <c r="H998" s="71" t="s">
        <v>19</v>
      </c>
      <c r="I998" s="50" t="s">
        <v>23</v>
      </c>
      <c r="J998" s="50" t="s">
        <v>20</v>
      </c>
      <c r="K998" s="50" t="s">
        <v>20</v>
      </c>
      <c r="L998" s="50" t="s">
        <v>20</v>
      </c>
      <c r="M998" s="50" t="s">
        <v>20</v>
      </c>
      <c r="N998" s="50" t="s">
        <v>20</v>
      </c>
      <c r="O998" s="50" t="s">
        <v>2123</v>
      </c>
      <c r="P998" s="55" t="s">
        <v>944</v>
      </c>
      <c r="Q998" s="355" t="s">
        <v>1623</v>
      </c>
      <c r="R998" s="50" t="str">
        <f t="shared" si="31"/>
        <v>S</v>
      </c>
      <c r="S998" s="50" t="s">
        <v>24</v>
      </c>
      <c r="T998" s="50" t="s">
        <v>18</v>
      </c>
      <c r="U998" s="67">
        <v>2</v>
      </c>
      <c r="V998" s="50" t="s">
        <v>23</v>
      </c>
      <c r="W998" s="50" t="s">
        <v>1914</v>
      </c>
      <c r="X998" s="54" t="s">
        <v>1942</v>
      </c>
    </row>
    <row r="999" spans="2:24" x14ac:dyDescent="0.25">
      <c r="B999" s="49" t="str">
        <f t="shared" si="30"/>
        <v>1.9.1.1.01.0.4.00.00.00.00.00</v>
      </c>
      <c r="C999" s="50" t="s">
        <v>18</v>
      </c>
      <c r="D999" s="50" t="s">
        <v>90</v>
      </c>
      <c r="E999" s="50" t="s">
        <v>18</v>
      </c>
      <c r="F999" s="50" t="s">
        <v>18</v>
      </c>
      <c r="G999" s="50" t="s">
        <v>27</v>
      </c>
      <c r="H999" s="71" t="s">
        <v>19</v>
      </c>
      <c r="I999" s="50" t="s">
        <v>48</v>
      </c>
      <c r="J999" s="50" t="s">
        <v>20</v>
      </c>
      <c r="K999" s="50" t="s">
        <v>20</v>
      </c>
      <c r="L999" s="50" t="s">
        <v>20</v>
      </c>
      <c r="M999" s="50" t="s">
        <v>20</v>
      </c>
      <c r="N999" s="50" t="s">
        <v>20</v>
      </c>
      <c r="O999" s="50" t="s">
        <v>2123</v>
      </c>
      <c r="P999" s="55" t="s">
        <v>945</v>
      </c>
      <c r="Q999" s="355" t="s">
        <v>1623</v>
      </c>
      <c r="R999" s="50" t="str">
        <f t="shared" si="31"/>
        <v>S</v>
      </c>
      <c r="S999" s="50" t="s">
        <v>24</v>
      </c>
      <c r="T999" s="50" t="s">
        <v>18</v>
      </c>
      <c r="U999" s="67">
        <v>2</v>
      </c>
      <c r="V999" s="50" t="s">
        <v>23</v>
      </c>
      <c r="W999" s="50" t="s">
        <v>1914</v>
      </c>
      <c r="X999" s="54" t="s">
        <v>1942</v>
      </c>
    </row>
    <row r="1000" spans="2:24" x14ac:dyDescent="0.25">
      <c r="B1000" s="49" t="str">
        <f t="shared" si="30"/>
        <v>1.9.1.1.01.0.5.00.00.00.00.00</v>
      </c>
      <c r="C1000" s="50" t="s">
        <v>18</v>
      </c>
      <c r="D1000" s="50" t="s">
        <v>90</v>
      </c>
      <c r="E1000" s="50" t="s">
        <v>18</v>
      </c>
      <c r="F1000" s="50" t="s">
        <v>18</v>
      </c>
      <c r="G1000" s="50" t="s">
        <v>27</v>
      </c>
      <c r="H1000" s="71" t="s">
        <v>19</v>
      </c>
      <c r="I1000" s="50" t="s">
        <v>57</v>
      </c>
      <c r="J1000" s="50" t="s">
        <v>20</v>
      </c>
      <c r="K1000" s="50" t="s">
        <v>20</v>
      </c>
      <c r="L1000" s="50" t="s">
        <v>20</v>
      </c>
      <c r="M1000" s="50" t="s">
        <v>20</v>
      </c>
      <c r="N1000" s="50" t="s">
        <v>20</v>
      </c>
      <c r="O1000" s="50" t="s">
        <v>2123</v>
      </c>
      <c r="P1000" s="55" t="s">
        <v>946</v>
      </c>
      <c r="Q1000" s="355" t="s">
        <v>1623</v>
      </c>
      <c r="R1000" s="50" t="str">
        <f t="shared" si="31"/>
        <v>S</v>
      </c>
      <c r="S1000" s="50" t="s">
        <v>24</v>
      </c>
      <c r="T1000" s="50" t="s">
        <v>18</v>
      </c>
      <c r="U1000" s="67">
        <v>2</v>
      </c>
      <c r="V1000" s="50" t="s">
        <v>23</v>
      </c>
      <c r="W1000" s="50" t="s">
        <v>1914</v>
      </c>
      <c r="X1000" s="54" t="s">
        <v>1942</v>
      </c>
    </row>
    <row r="1001" spans="2:24" x14ac:dyDescent="0.25">
      <c r="B1001" s="49" t="str">
        <f t="shared" si="30"/>
        <v>1.9.1.1.01.0.6.00.00.00.00.00</v>
      </c>
      <c r="C1001" s="50" t="s">
        <v>18</v>
      </c>
      <c r="D1001" s="50" t="s">
        <v>90</v>
      </c>
      <c r="E1001" s="50" t="s">
        <v>18</v>
      </c>
      <c r="F1001" s="50" t="s">
        <v>18</v>
      </c>
      <c r="G1001" s="50" t="s">
        <v>27</v>
      </c>
      <c r="H1001" s="71" t="s">
        <v>19</v>
      </c>
      <c r="I1001" s="50" t="s">
        <v>69</v>
      </c>
      <c r="J1001" s="50" t="s">
        <v>20</v>
      </c>
      <c r="K1001" s="50" t="s">
        <v>20</v>
      </c>
      <c r="L1001" s="50" t="s">
        <v>20</v>
      </c>
      <c r="M1001" s="50" t="s">
        <v>20</v>
      </c>
      <c r="N1001" s="50" t="s">
        <v>20</v>
      </c>
      <c r="O1001" s="50" t="s">
        <v>2123</v>
      </c>
      <c r="P1001" s="55" t="s">
        <v>947</v>
      </c>
      <c r="Q1001" s="355" t="s">
        <v>1623</v>
      </c>
      <c r="R1001" s="50" t="str">
        <f t="shared" si="31"/>
        <v>S</v>
      </c>
      <c r="S1001" s="50" t="s">
        <v>24</v>
      </c>
      <c r="T1001" s="50" t="s">
        <v>18</v>
      </c>
      <c r="U1001" s="67">
        <v>2</v>
      </c>
      <c r="V1001" s="50" t="s">
        <v>23</v>
      </c>
      <c r="W1001" s="50" t="s">
        <v>1914</v>
      </c>
      <c r="X1001" s="54" t="s">
        <v>1942</v>
      </c>
    </row>
    <row r="1002" spans="2:24" x14ac:dyDescent="0.25">
      <c r="B1002" s="49" t="str">
        <f t="shared" si="30"/>
        <v>1.9.1.1.01.0.7.00.00.00.00.00</v>
      </c>
      <c r="C1002" s="50" t="s">
        <v>18</v>
      </c>
      <c r="D1002" s="50" t="s">
        <v>90</v>
      </c>
      <c r="E1002" s="50" t="s">
        <v>18</v>
      </c>
      <c r="F1002" s="50" t="s">
        <v>18</v>
      </c>
      <c r="G1002" s="50" t="s">
        <v>27</v>
      </c>
      <c r="H1002" s="71" t="s">
        <v>19</v>
      </c>
      <c r="I1002" s="50" t="s">
        <v>71</v>
      </c>
      <c r="J1002" s="50" t="s">
        <v>20</v>
      </c>
      <c r="K1002" s="50" t="s">
        <v>20</v>
      </c>
      <c r="L1002" s="50" t="s">
        <v>20</v>
      </c>
      <c r="M1002" s="50" t="s">
        <v>20</v>
      </c>
      <c r="N1002" s="50" t="s">
        <v>20</v>
      </c>
      <c r="O1002" s="50" t="s">
        <v>2123</v>
      </c>
      <c r="P1002" s="55" t="s">
        <v>948</v>
      </c>
      <c r="Q1002" s="355" t="s">
        <v>1623</v>
      </c>
      <c r="R1002" s="50" t="str">
        <f t="shared" si="31"/>
        <v>S</v>
      </c>
      <c r="S1002" s="50" t="s">
        <v>24</v>
      </c>
      <c r="T1002" s="50" t="s">
        <v>18</v>
      </c>
      <c r="U1002" s="67">
        <v>2</v>
      </c>
      <c r="V1002" s="50" t="s">
        <v>23</v>
      </c>
      <c r="W1002" s="50" t="s">
        <v>1914</v>
      </c>
      <c r="X1002" s="54" t="s">
        <v>1942</v>
      </c>
    </row>
    <row r="1003" spans="2:24" x14ac:dyDescent="0.25">
      <c r="B1003" s="49" t="str">
        <f t="shared" si="30"/>
        <v>1.9.1.1.01.0.8.00.00.00.00.00</v>
      </c>
      <c r="C1003" s="50" t="s">
        <v>18</v>
      </c>
      <c r="D1003" s="50" t="s">
        <v>90</v>
      </c>
      <c r="E1003" s="50" t="s">
        <v>18</v>
      </c>
      <c r="F1003" s="50" t="s">
        <v>18</v>
      </c>
      <c r="G1003" s="50" t="s">
        <v>27</v>
      </c>
      <c r="H1003" s="71" t="s">
        <v>19</v>
      </c>
      <c r="I1003" s="50" t="s">
        <v>62</v>
      </c>
      <c r="J1003" s="50" t="s">
        <v>20</v>
      </c>
      <c r="K1003" s="50" t="s">
        <v>20</v>
      </c>
      <c r="L1003" s="50" t="s">
        <v>20</v>
      </c>
      <c r="M1003" s="50" t="s">
        <v>20</v>
      </c>
      <c r="N1003" s="50" t="s">
        <v>20</v>
      </c>
      <c r="O1003" s="50" t="s">
        <v>2123</v>
      </c>
      <c r="P1003" s="55" t="s">
        <v>949</v>
      </c>
      <c r="Q1003" s="355" t="s">
        <v>1623</v>
      </c>
      <c r="R1003" s="50" t="str">
        <f t="shared" si="31"/>
        <v>S</v>
      </c>
      <c r="S1003" s="50" t="s">
        <v>24</v>
      </c>
      <c r="T1003" s="50" t="s">
        <v>18</v>
      </c>
      <c r="U1003" s="67">
        <v>2</v>
      </c>
      <c r="V1003" s="50" t="s">
        <v>23</v>
      </c>
      <c r="W1003" s="50" t="s">
        <v>1914</v>
      </c>
      <c r="X1003" s="54" t="s">
        <v>1942</v>
      </c>
    </row>
    <row r="1004" spans="2:24" x14ac:dyDescent="0.25">
      <c r="B1004" s="49" t="str">
        <f t="shared" si="30"/>
        <v>1.9.1.1.06.0.0.00.00.00.00.00</v>
      </c>
      <c r="C1004" s="50" t="s">
        <v>18</v>
      </c>
      <c r="D1004" s="50" t="s">
        <v>90</v>
      </c>
      <c r="E1004" s="50" t="s">
        <v>18</v>
      </c>
      <c r="F1004" s="50" t="s">
        <v>18</v>
      </c>
      <c r="G1004" s="50" t="s">
        <v>125</v>
      </c>
      <c r="H1004" s="50" t="s">
        <v>19</v>
      </c>
      <c r="I1004" s="50" t="s">
        <v>19</v>
      </c>
      <c r="J1004" s="50" t="s">
        <v>20</v>
      </c>
      <c r="K1004" s="50" t="s">
        <v>20</v>
      </c>
      <c r="L1004" s="50" t="s">
        <v>20</v>
      </c>
      <c r="M1004" s="50" t="s">
        <v>20</v>
      </c>
      <c r="N1004" s="50" t="s">
        <v>20</v>
      </c>
      <c r="O1004" s="50" t="s">
        <v>2123</v>
      </c>
      <c r="P1004" s="55" t="s">
        <v>950</v>
      </c>
      <c r="Q1004" s="355" t="s">
        <v>1624</v>
      </c>
      <c r="R1004" s="50" t="str">
        <f t="shared" si="31"/>
        <v>S</v>
      </c>
      <c r="S1004" s="50" t="s">
        <v>24</v>
      </c>
      <c r="T1004" s="50" t="s">
        <v>18</v>
      </c>
      <c r="U1004" s="67">
        <v>2</v>
      </c>
      <c r="V1004" s="50" t="s">
        <v>23</v>
      </c>
      <c r="W1004" s="50" t="s">
        <v>1914</v>
      </c>
      <c r="X1004" s="52" t="s">
        <v>2089</v>
      </c>
    </row>
    <row r="1005" spans="2:24" x14ac:dyDescent="0.25">
      <c r="B1005" s="49" t="str">
        <f t="shared" si="30"/>
        <v>1.9.1.1.06.1.0.00.00.00.00.00</v>
      </c>
      <c r="C1005" s="50" t="s">
        <v>18</v>
      </c>
      <c r="D1005" s="50" t="s">
        <v>90</v>
      </c>
      <c r="E1005" s="50" t="s">
        <v>18</v>
      </c>
      <c r="F1005" s="50" t="s">
        <v>18</v>
      </c>
      <c r="G1005" s="50" t="s">
        <v>125</v>
      </c>
      <c r="H1005" s="50" t="s">
        <v>18</v>
      </c>
      <c r="I1005" s="50" t="s">
        <v>19</v>
      </c>
      <c r="J1005" s="50" t="s">
        <v>20</v>
      </c>
      <c r="K1005" s="50" t="s">
        <v>20</v>
      </c>
      <c r="L1005" s="50" t="s">
        <v>20</v>
      </c>
      <c r="M1005" s="50" t="s">
        <v>20</v>
      </c>
      <c r="N1005" s="50" t="s">
        <v>20</v>
      </c>
      <c r="O1005" s="50" t="s">
        <v>2123</v>
      </c>
      <c r="P1005" s="55" t="s">
        <v>951</v>
      </c>
      <c r="Q1005" s="355" t="s">
        <v>1625</v>
      </c>
      <c r="R1005" s="50" t="str">
        <f t="shared" si="31"/>
        <v>S</v>
      </c>
      <c r="S1005" s="50" t="s">
        <v>24</v>
      </c>
      <c r="T1005" s="50" t="s">
        <v>18</v>
      </c>
      <c r="U1005" s="67">
        <v>2</v>
      </c>
      <c r="V1005" s="50" t="s">
        <v>23</v>
      </c>
      <c r="W1005" s="50" t="s">
        <v>1914</v>
      </c>
      <c r="X1005" s="52" t="s">
        <v>2089</v>
      </c>
    </row>
    <row r="1006" spans="2:24" x14ac:dyDescent="0.25">
      <c r="B1006" s="49" t="str">
        <f t="shared" si="30"/>
        <v>1.9.1.1.06.1.1.00.00.00.00.00</v>
      </c>
      <c r="C1006" s="50" t="s">
        <v>18</v>
      </c>
      <c r="D1006" s="50" t="s">
        <v>90</v>
      </c>
      <c r="E1006" s="50" t="s">
        <v>18</v>
      </c>
      <c r="F1006" s="50" t="s">
        <v>18</v>
      </c>
      <c r="G1006" s="50" t="s">
        <v>125</v>
      </c>
      <c r="H1006" s="50" t="s">
        <v>18</v>
      </c>
      <c r="I1006" s="50" t="s">
        <v>18</v>
      </c>
      <c r="J1006" s="50" t="s">
        <v>20</v>
      </c>
      <c r="K1006" s="50" t="s">
        <v>20</v>
      </c>
      <c r="L1006" s="50" t="s">
        <v>20</v>
      </c>
      <c r="M1006" s="50" t="s">
        <v>20</v>
      </c>
      <c r="N1006" s="50" t="s">
        <v>20</v>
      </c>
      <c r="O1006" s="50" t="s">
        <v>2123</v>
      </c>
      <c r="P1006" s="55" t="s">
        <v>952</v>
      </c>
      <c r="Q1006" s="355" t="s">
        <v>1625</v>
      </c>
      <c r="R1006" s="50" t="str">
        <f t="shared" si="31"/>
        <v>A</v>
      </c>
      <c r="S1006" s="50" t="s">
        <v>24</v>
      </c>
      <c r="T1006" s="50" t="s">
        <v>18</v>
      </c>
      <c r="U1006" s="67">
        <v>1</v>
      </c>
      <c r="V1006" s="50" t="s">
        <v>23</v>
      </c>
      <c r="W1006" s="50" t="s">
        <v>1914</v>
      </c>
      <c r="X1006" s="54" t="s">
        <v>1942</v>
      </c>
    </row>
    <row r="1007" spans="2:24" x14ac:dyDescent="0.25">
      <c r="B1007" s="49" t="str">
        <f t="shared" si="30"/>
        <v>1.9.1.1.06.1.2.00.00.00.00.00</v>
      </c>
      <c r="C1007" s="50" t="s">
        <v>18</v>
      </c>
      <c r="D1007" s="50" t="s">
        <v>90</v>
      </c>
      <c r="E1007" s="50" t="s">
        <v>18</v>
      </c>
      <c r="F1007" s="50" t="s">
        <v>18</v>
      </c>
      <c r="G1007" s="50" t="s">
        <v>125</v>
      </c>
      <c r="H1007" s="50" t="s">
        <v>18</v>
      </c>
      <c r="I1007" s="50" t="s">
        <v>22</v>
      </c>
      <c r="J1007" s="50" t="s">
        <v>20</v>
      </c>
      <c r="K1007" s="50" t="s">
        <v>20</v>
      </c>
      <c r="L1007" s="50" t="s">
        <v>20</v>
      </c>
      <c r="M1007" s="50" t="s">
        <v>20</v>
      </c>
      <c r="N1007" s="50" t="s">
        <v>20</v>
      </c>
      <c r="O1007" s="50" t="s">
        <v>2123</v>
      </c>
      <c r="P1007" s="55" t="s">
        <v>953</v>
      </c>
      <c r="Q1007" s="355" t="s">
        <v>1625</v>
      </c>
      <c r="R1007" s="50" t="str">
        <f t="shared" si="31"/>
        <v>A</v>
      </c>
      <c r="S1007" s="50" t="s">
        <v>24</v>
      </c>
      <c r="T1007" s="50" t="s">
        <v>18</v>
      </c>
      <c r="U1007" s="67">
        <v>1</v>
      </c>
      <c r="V1007" s="50" t="s">
        <v>23</v>
      </c>
      <c r="W1007" s="50" t="s">
        <v>1914</v>
      </c>
      <c r="X1007" s="54" t="s">
        <v>1942</v>
      </c>
    </row>
    <row r="1008" spans="2:24" x14ac:dyDescent="0.25">
      <c r="B1008" s="49" t="str">
        <f t="shared" si="30"/>
        <v>1.9.1.1.06.1.3.00.00.00.00.00</v>
      </c>
      <c r="C1008" s="50" t="s">
        <v>18</v>
      </c>
      <c r="D1008" s="50" t="s">
        <v>90</v>
      </c>
      <c r="E1008" s="50" t="s">
        <v>18</v>
      </c>
      <c r="F1008" s="50" t="s">
        <v>18</v>
      </c>
      <c r="G1008" s="50" t="s">
        <v>125</v>
      </c>
      <c r="H1008" s="50" t="s">
        <v>18</v>
      </c>
      <c r="I1008" s="50" t="s">
        <v>23</v>
      </c>
      <c r="J1008" s="50" t="s">
        <v>20</v>
      </c>
      <c r="K1008" s="50" t="s">
        <v>20</v>
      </c>
      <c r="L1008" s="50" t="s">
        <v>20</v>
      </c>
      <c r="M1008" s="50" t="s">
        <v>20</v>
      </c>
      <c r="N1008" s="50" t="s">
        <v>20</v>
      </c>
      <c r="O1008" s="50" t="s">
        <v>2123</v>
      </c>
      <c r="P1008" s="55" t="s">
        <v>954</v>
      </c>
      <c r="Q1008" s="355" t="s">
        <v>1625</v>
      </c>
      <c r="R1008" s="50" t="str">
        <f t="shared" si="31"/>
        <v>A</v>
      </c>
      <c r="S1008" s="50" t="s">
        <v>24</v>
      </c>
      <c r="T1008" s="50" t="s">
        <v>18</v>
      </c>
      <c r="U1008" s="67">
        <v>1</v>
      </c>
      <c r="V1008" s="50" t="s">
        <v>23</v>
      </c>
      <c r="W1008" s="50" t="s">
        <v>1914</v>
      </c>
      <c r="X1008" s="54" t="s">
        <v>1942</v>
      </c>
    </row>
    <row r="1009" spans="2:24" x14ac:dyDescent="0.25">
      <c r="B1009" s="49" t="str">
        <f t="shared" si="30"/>
        <v>1.9.1.1.06.1.4.00.00.00.00.00</v>
      </c>
      <c r="C1009" s="50" t="s">
        <v>18</v>
      </c>
      <c r="D1009" s="50" t="s">
        <v>90</v>
      </c>
      <c r="E1009" s="50" t="s">
        <v>18</v>
      </c>
      <c r="F1009" s="50" t="s">
        <v>18</v>
      </c>
      <c r="G1009" s="50" t="s">
        <v>125</v>
      </c>
      <c r="H1009" s="50" t="s">
        <v>18</v>
      </c>
      <c r="I1009" s="50" t="s">
        <v>48</v>
      </c>
      <c r="J1009" s="50" t="s">
        <v>20</v>
      </c>
      <c r="K1009" s="50" t="s">
        <v>20</v>
      </c>
      <c r="L1009" s="50" t="s">
        <v>20</v>
      </c>
      <c r="M1009" s="50" t="s">
        <v>20</v>
      </c>
      <c r="N1009" s="50" t="s">
        <v>20</v>
      </c>
      <c r="O1009" s="50" t="s">
        <v>2123</v>
      </c>
      <c r="P1009" s="55" t="s">
        <v>955</v>
      </c>
      <c r="Q1009" s="355" t="s">
        <v>1625</v>
      </c>
      <c r="R1009" s="50" t="str">
        <f t="shared" si="31"/>
        <v>A</v>
      </c>
      <c r="S1009" s="50" t="s">
        <v>24</v>
      </c>
      <c r="T1009" s="50" t="s">
        <v>18</v>
      </c>
      <c r="U1009" s="67">
        <v>1</v>
      </c>
      <c r="V1009" s="50" t="s">
        <v>23</v>
      </c>
      <c r="W1009" s="50" t="s">
        <v>1914</v>
      </c>
      <c r="X1009" s="54" t="s">
        <v>1942</v>
      </c>
    </row>
    <row r="1010" spans="2:24" x14ac:dyDescent="0.25">
      <c r="B1010" s="49" t="str">
        <f t="shared" si="30"/>
        <v>1.9.1.1.06.1.5.00.00.00.00.00</v>
      </c>
      <c r="C1010" s="50" t="s">
        <v>18</v>
      </c>
      <c r="D1010" s="50" t="s">
        <v>90</v>
      </c>
      <c r="E1010" s="50" t="s">
        <v>18</v>
      </c>
      <c r="F1010" s="50" t="s">
        <v>18</v>
      </c>
      <c r="G1010" s="50" t="s">
        <v>125</v>
      </c>
      <c r="H1010" s="50" t="s">
        <v>18</v>
      </c>
      <c r="I1010" s="50" t="s">
        <v>57</v>
      </c>
      <c r="J1010" s="50" t="s">
        <v>20</v>
      </c>
      <c r="K1010" s="50" t="s">
        <v>20</v>
      </c>
      <c r="L1010" s="50" t="s">
        <v>20</v>
      </c>
      <c r="M1010" s="50" t="s">
        <v>20</v>
      </c>
      <c r="N1010" s="50" t="s">
        <v>20</v>
      </c>
      <c r="O1010" s="50" t="s">
        <v>2123</v>
      </c>
      <c r="P1010" s="55" t="s">
        <v>2363</v>
      </c>
      <c r="Q1010" s="355" t="s">
        <v>1625</v>
      </c>
      <c r="R1010" s="50" t="str">
        <f t="shared" si="31"/>
        <v>A</v>
      </c>
      <c r="S1010" s="50" t="s">
        <v>24</v>
      </c>
      <c r="T1010" s="50" t="s">
        <v>18</v>
      </c>
      <c r="U1010" s="67">
        <v>1</v>
      </c>
      <c r="V1010" s="50" t="s">
        <v>23</v>
      </c>
      <c r="W1010" s="50" t="s">
        <v>1914</v>
      </c>
      <c r="X1010" s="54" t="s">
        <v>1942</v>
      </c>
    </row>
    <row r="1011" spans="2:24" x14ac:dyDescent="0.25">
      <c r="B1011" s="49" t="str">
        <f t="shared" si="30"/>
        <v>1.9.1.1.06.1.6.00.00.00.00.00</v>
      </c>
      <c r="C1011" s="50" t="s">
        <v>18</v>
      </c>
      <c r="D1011" s="50" t="s">
        <v>90</v>
      </c>
      <c r="E1011" s="50" t="s">
        <v>18</v>
      </c>
      <c r="F1011" s="50" t="s">
        <v>18</v>
      </c>
      <c r="G1011" s="50" t="s">
        <v>125</v>
      </c>
      <c r="H1011" s="50" t="s">
        <v>18</v>
      </c>
      <c r="I1011" s="50" t="s">
        <v>69</v>
      </c>
      <c r="J1011" s="50" t="s">
        <v>20</v>
      </c>
      <c r="K1011" s="50" t="s">
        <v>20</v>
      </c>
      <c r="L1011" s="50" t="s">
        <v>20</v>
      </c>
      <c r="M1011" s="50" t="s">
        <v>20</v>
      </c>
      <c r="N1011" s="50" t="s">
        <v>20</v>
      </c>
      <c r="O1011" s="50" t="s">
        <v>2123</v>
      </c>
      <c r="P1011" s="55" t="s">
        <v>956</v>
      </c>
      <c r="Q1011" s="355" t="s">
        <v>1625</v>
      </c>
      <c r="R1011" s="50" t="str">
        <f t="shared" si="31"/>
        <v>A</v>
      </c>
      <c r="S1011" s="50" t="s">
        <v>24</v>
      </c>
      <c r="T1011" s="50" t="s">
        <v>18</v>
      </c>
      <c r="U1011" s="67">
        <v>1</v>
      </c>
      <c r="V1011" s="50" t="s">
        <v>23</v>
      </c>
      <c r="W1011" s="50" t="s">
        <v>1914</v>
      </c>
      <c r="X1011" s="54" t="s">
        <v>1942</v>
      </c>
    </row>
    <row r="1012" spans="2:24" x14ac:dyDescent="0.25">
      <c r="B1012" s="49" t="str">
        <f t="shared" si="30"/>
        <v>1.9.1.1.06.1.7.00.00.00.00.00</v>
      </c>
      <c r="C1012" s="50" t="s">
        <v>18</v>
      </c>
      <c r="D1012" s="50" t="s">
        <v>90</v>
      </c>
      <c r="E1012" s="50" t="s">
        <v>18</v>
      </c>
      <c r="F1012" s="50" t="s">
        <v>18</v>
      </c>
      <c r="G1012" s="50" t="s">
        <v>125</v>
      </c>
      <c r="H1012" s="50" t="s">
        <v>18</v>
      </c>
      <c r="I1012" s="50" t="s">
        <v>71</v>
      </c>
      <c r="J1012" s="50" t="s">
        <v>20</v>
      </c>
      <c r="K1012" s="50" t="s">
        <v>20</v>
      </c>
      <c r="L1012" s="50" t="s">
        <v>20</v>
      </c>
      <c r="M1012" s="50" t="s">
        <v>20</v>
      </c>
      <c r="N1012" s="50" t="s">
        <v>20</v>
      </c>
      <c r="O1012" s="50" t="s">
        <v>2123</v>
      </c>
      <c r="P1012" s="55" t="s">
        <v>2364</v>
      </c>
      <c r="Q1012" s="355" t="s">
        <v>1625</v>
      </c>
      <c r="R1012" s="50" t="str">
        <f t="shared" si="31"/>
        <v>A</v>
      </c>
      <c r="S1012" s="50" t="s">
        <v>24</v>
      </c>
      <c r="T1012" s="50" t="s">
        <v>18</v>
      </c>
      <c r="U1012" s="67">
        <v>1</v>
      </c>
      <c r="V1012" s="50" t="s">
        <v>23</v>
      </c>
      <c r="W1012" s="50" t="s">
        <v>1914</v>
      </c>
      <c r="X1012" s="54" t="s">
        <v>1942</v>
      </c>
    </row>
    <row r="1013" spans="2:24" x14ac:dyDescent="0.25">
      <c r="B1013" s="49" t="str">
        <f t="shared" si="30"/>
        <v>1.9.1.1.06.1.8.00.00.00.00.00</v>
      </c>
      <c r="C1013" s="50" t="s">
        <v>18</v>
      </c>
      <c r="D1013" s="50" t="s">
        <v>90</v>
      </c>
      <c r="E1013" s="50" t="s">
        <v>18</v>
      </c>
      <c r="F1013" s="50" t="s">
        <v>18</v>
      </c>
      <c r="G1013" s="50" t="s">
        <v>125</v>
      </c>
      <c r="H1013" s="50" t="s">
        <v>18</v>
      </c>
      <c r="I1013" s="50" t="s">
        <v>62</v>
      </c>
      <c r="J1013" s="50" t="s">
        <v>20</v>
      </c>
      <c r="K1013" s="50" t="s">
        <v>20</v>
      </c>
      <c r="L1013" s="50" t="s">
        <v>20</v>
      </c>
      <c r="M1013" s="50" t="s">
        <v>20</v>
      </c>
      <c r="N1013" s="50" t="s">
        <v>20</v>
      </c>
      <c r="O1013" s="50" t="s">
        <v>2123</v>
      </c>
      <c r="P1013" s="55" t="s">
        <v>957</v>
      </c>
      <c r="Q1013" s="355" t="s">
        <v>1625</v>
      </c>
      <c r="R1013" s="50" t="str">
        <f t="shared" si="31"/>
        <v>A</v>
      </c>
      <c r="S1013" s="50" t="s">
        <v>24</v>
      </c>
      <c r="T1013" s="50" t="s">
        <v>18</v>
      </c>
      <c r="U1013" s="67">
        <v>1</v>
      </c>
      <c r="V1013" s="50" t="s">
        <v>23</v>
      </c>
      <c r="W1013" s="50" t="s">
        <v>1914</v>
      </c>
      <c r="X1013" s="54" t="s">
        <v>1942</v>
      </c>
    </row>
    <row r="1014" spans="2:24" x14ac:dyDescent="0.25">
      <c r="B1014" s="49" t="str">
        <f t="shared" si="30"/>
        <v>1.9.1.1.06.2.0.00.00.00.00.00</v>
      </c>
      <c r="C1014" s="50" t="s">
        <v>18</v>
      </c>
      <c r="D1014" s="50" t="s">
        <v>90</v>
      </c>
      <c r="E1014" s="50" t="s">
        <v>18</v>
      </c>
      <c r="F1014" s="50" t="s">
        <v>18</v>
      </c>
      <c r="G1014" s="50" t="s">
        <v>125</v>
      </c>
      <c r="H1014" s="50" t="s">
        <v>22</v>
      </c>
      <c r="I1014" s="50" t="s">
        <v>19</v>
      </c>
      <c r="J1014" s="50" t="s">
        <v>20</v>
      </c>
      <c r="K1014" s="50" t="s">
        <v>20</v>
      </c>
      <c r="L1014" s="50" t="s">
        <v>20</v>
      </c>
      <c r="M1014" s="50" t="s">
        <v>20</v>
      </c>
      <c r="N1014" s="50" t="s">
        <v>20</v>
      </c>
      <c r="O1014" s="50" t="s">
        <v>2123</v>
      </c>
      <c r="P1014" s="55" t="s">
        <v>958</v>
      </c>
      <c r="Q1014" s="355" t="s">
        <v>1626</v>
      </c>
      <c r="R1014" s="50" t="str">
        <f t="shared" si="31"/>
        <v>S</v>
      </c>
      <c r="S1014" s="50" t="s">
        <v>24</v>
      </c>
      <c r="T1014" s="50" t="s">
        <v>18</v>
      </c>
      <c r="U1014" s="67">
        <v>2</v>
      </c>
      <c r="V1014" s="50" t="s">
        <v>23</v>
      </c>
      <c r="W1014" s="50" t="s">
        <v>1914</v>
      </c>
      <c r="X1014" s="52" t="s">
        <v>2089</v>
      </c>
    </row>
    <row r="1015" spans="2:24" x14ac:dyDescent="0.25">
      <c r="B1015" s="49" t="str">
        <f t="shared" si="30"/>
        <v>1.9.1.1.06.2.1.00.00.00.00.00</v>
      </c>
      <c r="C1015" s="50" t="s">
        <v>18</v>
      </c>
      <c r="D1015" s="50" t="s">
        <v>90</v>
      </c>
      <c r="E1015" s="50" t="s">
        <v>18</v>
      </c>
      <c r="F1015" s="50" t="s">
        <v>18</v>
      </c>
      <c r="G1015" s="50" t="s">
        <v>125</v>
      </c>
      <c r="H1015" s="50" t="s">
        <v>22</v>
      </c>
      <c r="I1015" s="50" t="s">
        <v>18</v>
      </c>
      <c r="J1015" s="50" t="s">
        <v>20</v>
      </c>
      <c r="K1015" s="50" t="s">
        <v>20</v>
      </c>
      <c r="L1015" s="50" t="s">
        <v>20</v>
      </c>
      <c r="M1015" s="50" t="s">
        <v>20</v>
      </c>
      <c r="N1015" s="50" t="s">
        <v>20</v>
      </c>
      <c r="O1015" s="50" t="s">
        <v>2123</v>
      </c>
      <c r="P1015" s="55" t="s">
        <v>959</v>
      </c>
      <c r="Q1015" s="355" t="s">
        <v>1626</v>
      </c>
      <c r="R1015" s="50" t="str">
        <f t="shared" si="31"/>
        <v>A</v>
      </c>
      <c r="S1015" s="50" t="s">
        <v>24</v>
      </c>
      <c r="T1015" s="50" t="s">
        <v>18</v>
      </c>
      <c r="U1015" s="67">
        <v>1</v>
      </c>
      <c r="V1015" s="50" t="s">
        <v>23</v>
      </c>
      <c r="W1015" s="50" t="s">
        <v>1914</v>
      </c>
      <c r="X1015" s="54" t="s">
        <v>1942</v>
      </c>
    </row>
    <row r="1016" spans="2:24" x14ac:dyDescent="0.25">
      <c r="B1016" s="49" t="str">
        <f t="shared" si="30"/>
        <v>1.9.1.1.06.2.2.00.00.00.00.00</v>
      </c>
      <c r="C1016" s="50" t="s">
        <v>18</v>
      </c>
      <c r="D1016" s="50" t="s">
        <v>90</v>
      </c>
      <c r="E1016" s="50" t="s">
        <v>18</v>
      </c>
      <c r="F1016" s="50" t="s">
        <v>18</v>
      </c>
      <c r="G1016" s="50" t="s">
        <v>125</v>
      </c>
      <c r="H1016" s="50" t="s">
        <v>22</v>
      </c>
      <c r="I1016" s="50" t="s">
        <v>22</v>
      </c>
      <c r="J1016" s="50" t="s">
        <v>20</v>
      </c>
      <c r="K1016" s="50" t="s">
        <v>20</v>
      </c>
      <c r="L1016" s="50" t="s">
        <v>20</v>
      </c>
      <c r="M1016" s="50" t="s">
        <v>20</v>
      </c>
      <c r="N1016" s="50" t="s">
        <v>20</v>
      </c>
      <c r="O1016" s="50" t="s">
        <v>2123</v>
      </c>
      <c r="P1016" s="55" t="s">
        <v>960</v>
      </c>
      <c r="Q1016" s="355" t="s">
        <v>1626</v>
      </c>
      <c r="R1016" s="50" t="str">
        <f t="shared" si="31"/>
        <v>A</v>
      </c>
      <c r="S1016" s="50" t="s">
        <v>24</v>
      </c>
      <c r="T1016" s="50" t="s">
        <v>18</v>
      </c>
      <c r="U1016" s="67">
        <v>1</v>
      </c>
      <c r="V1016" s="50" t="s">
        <v>23</v>
      </c>
      <c r="W1016" s="50" t="s">
        <v>1914</v>
      </c>
      <c r="X1016" s="54" t="s">
        <v>1942</v>
      </c>
    </row>
    <row r="1017" spans="2:24" x14ac:dyDescent="0.25">
      <c r="B1017" s="49" t="str">
        <f t="shared" si="30"/>
        <v>1.9.1.1.06.2.3.00.00.00.00.00</v>
      </c>
      <c r="C1017" s="50" t="s">
        <v>18</v>
      </c>
      <c r="D1017" s="50" t="s">
        <v>90</v>
      </c>
      <c r="E1017" s="50" t="s">
        <v>18</v>
      </c>
      <c r="F1017" s="50" t="s">
        <v>18</v>
      </c>
      <c r="G1017" s="50" t="s">
        <v>125</v>
      </c>
      <c r="H1017" s="50" t="s">
        <v>22</v>
      </c>
      <c r="I1017" s="50" t="s">
        <v>23</v>
      </c>
      <c r="J1017" s="50" t="s">
        <v>20</v>
      </c>
      <c r="K1017" s="50" t="s">
        <v>20</v>
      </c>
      <c r="L1017" s="50" t="s">
        <v>20</v>
      </c>
      <c r="M1017" s="50" t="s">
        <v>20</v>
      </c>
      <c r="N1017" s="50" t="s">
        <v>20</v>
      </c>
      <c r="O1017" s="50" t="s">
        <v>2123</v>
      </c>
      <c r="P1017" s="55" t="s">
        <v>961</v>
      </c>
      <c r="Q1017" s="355" t="s">
        <v>1626</v>
      </c>
      <c r="R1017" s="50" t="str">
        <f t="shared" si="31"/>
        <v>A</v>
      </c>
      <c r="S1017" s="50" t="s">
        <v>24</v>
      </c>
      <c r="T1017" s="50" t="s">
        <v>18</v>
      </c>
      <c r="U1017" s="67">
        <v>1</v>
      </c>
      <c r="V1017" s="50" t="s">
        <v>23</v>
      </c>
      <c r="W1017" s="50" t="s">
        <v>1914</v>
      </c>
      <c r="X1017" s="54" t="s">
        <v>1942</v>
      </c>
    </row>
    <row r="1018" spans="2:24" x14ac:dyDescent="0.25">
      <c r="B1018" s="49" t="str">
        <f t="shared" si="30"/>
        <v>1.9.1.1.06.2.4.00.00.00.00.00</v>
      </c>
      <c r="C1018" s="50" t="s">
        <v>18</v>
      </c>
      <c r="D1018" s="50" t="s">
        <v>90</v>
      </c>
      <c r="E1018" s="50" t="s">
        <v>18</v>
      </c>
      <c r="F1018" s="50" t="s">
        <v>18</v>
      </c>
      <c r="G1018" s="50" t="s">
        <v>125</v>
      </c>
      <c r="H1018" s="50" t="s">
        <v>22</v>
      </c>
      <c r="I1018" s="50" t="s">
        <v>48</v>
      </c>
      <c r="J1018" s="50" t="s">
        <v>20</v>
      </c>
      <c r="K1018" s="50" t="s">
        <v>20</v>
      </c>
      <c r="L1018" s="50" t="s">
        <v>20</v>
      </c>
      <c r="M1018" s="50" t="s">
        <v>20</v>
      </c>
      <c r="N1018" s="50" t="s">
        <v>20</v>
      </c>
      <c r="O1018" s="50" t="s">
        <v>2123</v>
      </c>
      <c r="P1018" s="55" t="s">
        <v>962</v>
      </c>
      <c r="Q1018" s="355" t="s">
        <v>1626</v>
      </c>
      <c r="R1018" s="50" t="str">
        <f t="shared" si="31"/>
        <v>A</v>
      </c>
      <c r="S1018" s="50" t="s">
        <v>24</v>
      </c>
      <c r="T1018" s="50" t="s">
        <v>18</v>
      </c>
      <c r="U1018" s="67">
        <v>1</v>
      </c>
      <c r="V1018" s="50" t="s">
        <v>23</v>
      </c>
      <c r="W1018" s="50" t="s">
        <v>1914</v>
      </c>
      <c r="X1018" s="54" t="s">
        <v>1942</v>
      </c>
    </row>
    <row r="1019" spans="2:24" x14ac:dyDescent="0.25">
      <c r="B1019" s="49" t="str">
        <f t="shared" si="30"/>
        <v>1.9.1.1.06.2.5.00.00.00.00.00</v>
      </c>
      <c r="C1019" s="50" t="s">
        <v>18</v>
      </c>
      <c r="D1019" s="50" t="s">
        <v>90</v>
      </c>
      <c r="E1019" s="50" t="s">
        <v>18</v>
      </c>
      <c r="F1019" s="50" t="s">
        <v>18</v>
      </c>
      <c r="G1019" s="50" t="s">
        <v>125</v>
      </c>
      <c r="H1019" s="50" t="s">
        <v>22</v>
      </c>
      <c r="I1019" s="50" t="s">
        <v>57</v>
      </c>
      <c r="J1019" s="50" t="s">
        <v>20</v>
      </c>
      <c r="K1019" s="50" t="s">
        <v>20</v>
      </c>
      <c r="L1019" s="50" t="s">
        <v>20</v>
      </c>
      <c r="M1019" s="50" t="s">
        <v>20</v>
      </c>
      <c r="N1019" s="50" t="s">
        <v>20</v>
      </c>
      <c r="O1019" s="50" t="s">
        <v>2123</v>
      </c>
      <c r="P1019" s="55" t="s">
        <v>963</v>
      </c>
      <c r="Q1019" s="355" t="s">
        <v>1626</v>
      </c>
      <c r="R1019" s="50" t="str">
        <f t="shared" si="31"/>
        <v>A</v>
      </c>
      <c r="S1019" s="50" t="s">
        <v>24</v>
      </c>
      <c r="T1019" s="50" t="s">
        <v>18</v>
      </c>
      <c r="U1019" s="67">
        <v>1</v>
      </c>
      <c r="V1019" s="50" t="s">
        <v>23</v>
      </c>
      <c r="W1019" s="50" t="s">
        <v>1914</v>
      </c>
      <c r="X1019" s="54" t="s">
        <v>1942</v>
      </c>
    </row>
    <row r="1020" spans="2:24" x14ac:dyDescent="0.25">
      <c r="B1020" s="49" t="str">
        <f t="shared" si="30"/>
        <v>1.9.1.1.06.2.6.00.00.00.00.00</v>
      </c>
      <c r="C1020" s="50" t="s">
        <v>18</v>
      </c>
      <c r="D1020" s="50" t="s">
        <v>90</v>
      </c>
      <c r="E1020" s="50" t="s">
        <v>18</v>
      </c>
      <c r="F1020" s="50" t="s">
        <v>18</v>
      </c>
      <c r="G1020" s="50" t="s">
        <v>125</v>
      </c>
      <c r="H1020" s="50" t="s">
        <v>22</v>
      </c>
      <c r="I1020" s="50" t="s">
        <v>69</v>
      </c>
      <c r="J1020" s="50" t="s">
        <v>20</v>
      </c>
      <c r="K1020" s="50" t="s">
        <v>20</v>
      </c>
      <c r="L1020" s="50" t="s">
        <v>20</v>
      </c>
      <c r="M1020" s="50" t="s">
        <v>20</v>
      </c>
      <c r="N1020" s="50" t="s">
        <v>20</v>
      </c>
      <c r="O1020" s="50" t="s">
        <v>2123</v>
      </c>
      <c r="P1020" s="55" t="s">
        <v>964</v>
      </c>
      <c r="Q1020" s="355" t="s">
        <v>1626</v>
      </c>
      <c r="R1020" s="50" t="str">
        <f t="shared" si="31"/>
        <v>A</v>
      </c>
      <c r="S1020" s="50" t="s">
        <v>24</v>
      </c>
      <c r="T1020" s="50" t="s">
        <v>18</v>
      </c>
      <c r="U1020" s="67">
        <v>1</v>
      </c>
      <c r="V1020" s="50" t="s">
        <v>23</v>
      </c>
      <c r="W1020" s="50" t="s">
        <v>1914</v>
      </c>
      <c r="X1020" s="54" t="s">
        <v>1942</v>
      </c>
    </row>
    <row r="1021" spans="2:24" x14ac:dyDescent="0.25">
      <c r="B1021" s="49" t="str">
        <f t="shared" si="30"/>
        <v>1.9.1.1.06.2.7.00.00.00.00.00</v>
      </c>
      <c r="C1021" s="50" t="s">
        <v>18</v>
      </c>
      <c r="D1021" s="50" t="s">
        <v>90</v>
      </c>
      <c r="E1021" s="50" t="s">
        <v>18</v>
      </c>
      <c r="F1021" s="50" t="s">
        <v>18</v>
      </c>
      <c r="G1021" s="50" t="s">
        <v>125</v>
      </c>
      <c r="H1021" s="50" t="s">
        <v>22</v>
      </c>
      <c r="I1021" s="50" t="s">
        <v>71</v>
      </c>
      <c r="J1021" s="50" t="s">
        <v>20</v>
      </c>
      <c r="K1021" s="50" t="s">
        <v>20</v>
      </c>
      <c r="L1021" s="50" t="s">
        <v>20</v>
      </c>
      <c r="M1021" s="50" t="s">
        <v>20</v>
      </c>
      <c r="N1021" s="50" t="s">
        <v>20</v>
      </c>
      <c r="O1021" s="50" t="s">
        <v>2123</v>
      </c>
      <c r="P1021" s="55" t="s">
        <v>2365</v>
      </c>
      <c r="Q1021" s="355" t="s">
        <v>1626</v>
      </c>
      <c r="R1021" s="50" t="str">
        <f t="shared" si="31"/>
        <v>A</v>
      </c>
      <c r="S1021" s="50" t="s">
        <v>24</v>
      </c>
      <c r="T1021" s="50" t="s">
        <v>18</v>
      </c>
      <c r="U1021" s="67">
        <v>1</v>
      </c>
      <c r="V1021" s="50" t="s">
        <v>23</v>
      </c>
      <c r="W1021" s="50" t="s">
        <v>1914</v>
      </c>
      <c r="X1021" s="54" t="s">
        <v>1942</v>
      </c>
    </row>
    <row r="1022" spans="2:24" x14ac:dyDescent="0.25">
      <c r="B1022" s="49" t="str">
        <f t="shared" si="30"/>
        <v>1.9.1.1.06.2.8.00.00.00.00.00</v>
      </c>
      <c r="C1022" s="50" t="s">
        <v>18</v>
      </c>
      <c r="D1022" s="50" t="s">
        <v>90</v>
      </c>
      <c r="E1022" s="50" t="s">
        <v>18</v>
      </c>
      <c r="F1022" s="50" t="s">
        <v>18</v>
      </c>
      <c r="G1022" s="50" t="s">
        <v>125</v>
      </c>
      <c r="H1022" s="50" t="s">
        <v>22</v>
      </c>
      <c r="I1022" s="50" t="s">
        <v>62</v>
      </c>
      <c r="J1022" s="50" t="s">
        <v>20</v>
      </c>
      <c r="K1022" s="50" t="s">
        <v>20</v>
      </c>
      <c r="L1022" s="50" t="s">
        <v>20</v>
      </c>
      <c r="M1022" s="50" t="s">
        <v>20</v>
      </c>
      <c r="N1022" s="50" t="s">
        <v>20</v>
      </c>
      <c r="O1022" s="50" t="s">
        <v>2123</v>
      </c>
      <c r="P1022" s="55" t="s">
        <v>965</v>
      </c>
      <c r="Q1022" s="355" t="s">
        <v>1626</v>
      </c>
      <c r="R1022" s="50" t="str">
        <f t="shared" si="31"/>
        <v>A</v>
      </c>
      <c r="S1022" s="50" t="s">
        <v>24</v>
      </c>
      <c r="T1022" s="50" t="s">
        <v>18</v>
      </c>
      <c r="U1022" s="67">
        <v>1</v>
      </c>
      <c r="V1022" s="50" t="s">
        <v>23</v>
      </c>
      <c r="W1022" s="50" t="s">
        <v>1914</v>
      </c>
      <c r="X1022" s="54" t="s">
        <v>1942</v>
      </c>
    </row>
    <row r="1023" spans="2:24" x14ac:dyDescent="0.25">
      <c r="B1023" s="49" t="str">
        <f t="shared" si="30"/>
        <v>1.9.1.1.07.0.0.00.00.00.00.00</v>
      </c>
      <c r="C1023" s="50" t="s">
        <v>18</v>
      </c>
      <c r="D1023" s="50" t="s">
        <v>90</v>
      </c>
      <c r="E1023" s="50" t="s">
        <v>18</v>
      </c>
      <c r="F1023" s="50" t="s">
        <v>18</v>
      </c>
      <c r="G1023" s="50" t="s">
        <v>126</v>
      </c>
      <c r="H1023" s="50" t="s">
        <v>19</v>
      </c>
      <c r="I1023" s="50" t="s">
        <v>19</v>
      </c>
      <c r="J1023" s="50" t="s">
        <v>20</v>
      </c>
      <c r="K1023" s="50" t="s">
        <v>20</v>
      </c>
      <c r="L1023" s="50" t="s">
        <v>20</v>
      </c>
      <c r="M1023" s="50" t="s">
        <v>20</v>
      </c>
      <c r="N1023" s="50" t="s">
        <v>20</v>
      </c>
      <c r="O1023" s="50" t="s">
        <v>2123</v>
      </c>
      <c r="P1023" s="55" t="s">
        <v>966</v>
      </c>
      <c r="Q1023" s="355" t="s">
        <v>1627</v>
      </c>
      <c r="R1023" s="50" t="str">
        <f t="shared" si="31"/>
        <v>S</v>
      </c>
      <c r="S1023" s="50" t="s">
        <v>24</v>
      </c>
      <c r="T1023" s="50" t="s">
        <v>18</v>
      </c>
      <c r="U1023" s="67">
        <v>2</v>
      </c>
      <c r="V1023" s="50" t="s">
        <v>23</v>
      </c>
      <c r="W1023" s="50" t="s">
        <v>1914</v>
      </c>
      <c r="X1023" s="52" t="s">
        <v>2089</v>
      </c>
    </row>
    <row r="1024" spans="2:24" x14ac:dyDescent="0.25">
      <c r="B1024" s="49" t="str">
        <f t="shared" si="30"/>
        <v>1.9.1.1.07.0.1.00.00.00.00.00</v>
      </c>
      <c r="C1024" s="50" t="s">
        <v>18</v>
      </c>
      <c r="D1024" s="50" t="s">
        <v>90</v>
      </c>
      <c r="E1024" s="50" t="s">
        <v>18</v>
      </c>
      <c r="F1024" s="50" t="s">
        <v>18</v>
      </c>
      <c r="G1024" s="50" t="s">
        <v>126</v>
      </c>
      <c r="H1024" s="71" t="s">
        <v>19</v>
      </c>
      <c r="I1024" s="50" t="s">
        <v>18</v>
      </c>
      <c r="J1024" s="50" t="s">
        <v>20</v>
      </c>
      <c r="K1024" s="50" t="s">
        <v>20</v>
      </c>
      <c r="L1024" s="50" t="s">
        <v>20</v>
      </c>
      <c r="M1024" s="50" t="s">
        <v>20</v>
      </c>
      <c r="N1024" s="50" t="s">
        <v>20</v>
      </c>
      <c r="O1024" s="50" t="s">
        <v>2123</v>
      </c>
      <c r="P1024" s="55" t="s">
        <v>967</v>
      </c>
      <c r="Q1024" s="355" t="s">
        <v>1627</v>
      </c>
      <c r="R1024" s="50" t="str">
        <f t="shared" si="31"/>
        <v>A</v>
      </c>
      <c r="S1024" s="50" t="s">
        <v>24</v>
      </c>
      <c r="T1024" s="50" t="s">
        <v>18</v>
      </c>
      <c r="U1024" s="67">
        <v>1</v>
      </c>
      <c r="V1024" s="50" t="s">
        <v>23</v>
      </c>
      <c r="W1024" s="50" t="s">
        <v>1914</v>
      </c>
      <c r="X1024" s="54" t="s">
        <v>1942</v>
      </c>
    </row>
    <row r="1025" spans="2:24" x14ac:dyDescent="0.25">
      <c r="B1025" s="49" t="str">
        <f t="shared" si="30"/>
        <v>1.9.1.1.07.0.2.00.00.00.00.00</v>
      </c>
      <c r="C1025" s="50" t="s">
        <v>18</v>
      </c>
      <c r="D1025" s="50" t="s">
        <v>90</v>
      </c>
      <c r="E1025" s="50" t="s">
        <v>18</v>
      </c>
      <c r="F1025" s="50" t="s">
        <v>18</v>
      </c>
      <c r="G1025" s="50" t="s">
        <v>126</v>
      </c>
      <c r="H1025" s="71" t="s">
        <v>19</v>
      </c>
      <c r="I1025" s="50" t="s">
        <v>22</v>
      </c>
      <c r="J1025" s="50" t="s">
        <v>20</v>
      </c>
      <c r="K1025" s="50" t="s">
        <v>20</v>
      </c>
      <c r="L1025" s="50" t="s">
        <v>20</v>
      </c>
      <c r="M1025" s="50" t="s">
        <v>20</v>
      </c>
      <c r="N1025" s="50" t="s">
        <v>20</v>
      </c>
      <c r="O1025" s="50" t="s">
        <v>2123</v>
      </c>
      <c r="P1025" s="55" t="s">
        <v>2134</v>
      </c>
      <c r="Q1025" s="355" t="s">
        <v>1627</v>
      </c>
      <c r="R1025" s="50" t="str">
        <f t="shared" si="31"/>
        <v>A</v>
      </c>
      <c r="S1025" s="50" t="s">
        <v>24</v>
      </c>
      <c r="T1025" s="50" t="s">
        <v>18</v>
      </c>
      <c r="U1025" s="67">
        <v>1</v>
      </c>
      <c r="V1025" s="50" t="s">
        <v>23</v>
      </c>
      <c r="W1025" s="50" t="s">
        <v>1914</v>
      </c>
      <c r="X1025" s="54" t="s">
        <v>1942</v>
      </c>
    </row>
    <row r="1026" spans="2:24" x14ac:dyDescent="0.25">
      <c r="B1026" s="49" t="str">
        <f t="shared" si="30"/>
        <v>1.9.1.1.07.0.3.00.00.00.00.00</v>
      </c>
      <c r="C1026" s="50" t="s">
        <v>18</v>
      </c>
      <c r="D1026" s="50" t="s">
        <v>90</v>
      </c>
      <c r="E1026" s="50" t="s">
        <v>18</v>
      </c>
      <c r="F1026" s="50" t="s">
        <v>18</v>
      </c>
      <c r="G1026" s="50" t="s">
        <v>126</v>
      </c>
      <c r="H1026" s="71" t="s">
        <v>19</v>
      </c>
      <c r="I1026" s="50" t="s">
        <v>23</v>
      </c>
      <c r="J1026" s="50" t="s">
        <v>20</v>
      </c>
      <c r="K1026" s="50" t="s">
        <v>20</v>
      </c>
      <c r="L1026" s="50" t="s">
        <v>20</v>
      </c>
      <c r="M1026" s="50" t="s">
        <v>20</v>
      </c>
      <c r="N1026" s="50" t="s">
        <v>20</v>
      </c>
      <c r="O1026" s="50" t="s">
        <v>2123</v>
      </c>
      <c r="P1026" s="55" t="s">
        <v>968</v>
      </c>
      <c r="Q1026" s="355" t="s">
        <v>1627</v>
      </c>
      <c r="R1026" s="50" t="str">
        <f t="shared" si="31"/>
        <v>A</v>
      </c>
      <c r="S1026" s="50" t="s">
        <v>24</v>
      </c>
      <c r="T1026" s="50" t="s">
        <v>18</v>
      </c>
      <c r="U1026" s="67">
        <v>1</v>
      </c>
      <c r="V1026" s="50" t="s">
        <v>23</v>
      </c>
      <c r="W1026" s="50" t="s">
        <v>1914</v>
      </c>
      <c r="X1026" s="54" t="s">
        <v>1942</v>
      </c>
    </row>
    <row r="1027" spans="2:24" x14ac:dyDescent="0.25">
      <c r="B1027" s="49" t="str">
        <f t="shared" si="30"/>
        <v>1.9.1.1.07.0.4.00.00.00.00.00</v>
      </c>
      <c r="C1027" s="50" t="s">
        <v>18</v>
      </c>
      <c r="D1027" s="50" t="s">
        <v>90</v>
      </c>
      <c r="E1027" s="50" t="s">
        <v>18</v>
      </c>
      <c r="F1027" s="50" t="s">
        <v>18</v>
      </c>
      <c r="G1027" s="50" t="s">
        <v>126</v>
      </c>
      <c r="H1027" s="71" t="s">
        <v>19</v>
      </c>
      <c r="I1027" s="50" t="s">
        <v>48</v>
      </c>
      <c r="J1027" s="50" t="s">
        <v>20</v>
      </c>
      <c r="K1027" s="50" t="s">
        <v>20</v>
      </c>
      <c r="L1027" s="50" t="s">
        <v>20</v>
      </c>
      <c r="M1027" s="50" t="s">
        <v>20</v>
      </c>
      <c r="N1027" s="50" t="s">
        <v>20</v>
      </c>
      <c r="O1027" s="50" t="s">
        <v>2123</v>
      </c>
      <c r="P1027" s="55" t="s">
        <v>969</v>
      </c>
      <c r="Q1027" s="355" t="s">
        <v>1627</v>
      </c>
      <c r="R1027" s="50" t="str">
        <f t="shared" si="31"/>
        <v>A</v>
      </c>
      <c r="S1027" s="50" t="s">
        <v>24</v>
      </c>
      <c r="T1027" s="50" t="s">
        <v>18</v>
      </c>
      <c r="U1027" s="67">
        <v>1</v>
      </c>
      <c r="V1027" s="50" t="s">
        <v>23</v>
      </c>
      <c r="W1027" s="50" t="s">
        <v>1914</v>
      </c>
      <c r="X1027" s="54" t="s">
        <v>1942</v>
      </c>
    </row>
    <row r="1028" spans="2:24" x14ac:dyDescent="0.25">
      <c r="B1028" s="49" t="str">
        <f t="shared" si="30"/>
        <v>1.9.1.1.07.0.5.00.00.00.00.00</v>
      </c>
      <c r="C1028" s="50" t="s">
        <v>18</v>
      </c>
      <c r="D1028" s="50" t="s">
        <v>90</v>
      </c>
      <c r="E1028" s="50" t="s">
        <v>18</v>
      </c>
      <c r="F1028" s="50" t="s">
        <v>18</v>
      </c>
      <c r="G1028" s="50" t="s">
        <v>126</v>
      </c>
      <c r="H1028" s="71" t="s">
        <v>19</v>
      </c>
      <c r="I1028" s="50" t="s">
        <v>57</v>
      </c>
      <c r="J1028" s="50" t="s">
        <v>20</v>
      </c>
      <c r="K1028" s="50" t="s">
        <v>20</v>
      </c>
      <c r="L1028" s="50" t="s">
        <v>20</v>
      </c>
      <c r="M1028" s="50" t="s">
        <v>20</v>
      </c>
      <c r="N1028" s="50" t="s">
        <v>20</v>
      </c>
      <c r="O1028" s="50" t="s">
        <v>2123</v>
      </c>
      <c r="P1028" s="55" t="s">
        <v>2368</v>
      </c>
      <c r="Q1028" s="355" t="s">
        <v>1627</v>
      </c>
      <c r="R1028" s="50" t="str">
        <f t="shared" si="31"/>
        <v>A</v>
      </c>
      <c r="S1028" s="50" t="s">
        <v>24</v>
      </c>
      <c r="T1028" s="50" t="s">
        <v>18</v>
      </c>
      <c r="U1028" s="67">
        <v>1</v>
      </c>
      <c r="V1028" s="50" t="s">
        <v>23</v>
      </c>
      <c r="W1028" s="50" t="s">
        <v>1914</v>
      </c>
      <c r="X1028" s="54" t="s">
        <v>1942</v>
      </c>
    </row>
    <row r="1029" spans="2:24" x14ac:dyDescent="0.25">
      <c r="B1029" s="49" t="str">
        <f t="shared" si="30"/>
        <v>1.9.1.1.07.0.6.00.00.00.00.00</v>
      </c>
      <c r="C1029" s="50" t="s">
        <v>18</v>
      </c>
      <c r="D1029" s="50" t="s">
        <v>90</v>
      </c>
      <c r="E1029" s="50" t="s">
        <v>18</v>
      </c>
      <c r="F1029" s="50" t="s">
        <v>18</v>
      </c>
      <c r="G1029" s="50" t="s">
        <v>126</v>
      </c>
      <c r="H1029" s="71" t="s">
        <v>19</v>
      </c>
      <c r="I1029" s="50" t="s">
        <v>69</v>
      </c>
      <c r="J1029" s="50" t="s">
        <v>20</v>
      </c>
      <c r="K1029" s="50" t="s">
        <v>20</v>
      </c>
      <c r="L1029" s="50" t="s">
        <v>20</v>
      </c>
      <c r="M1029" s="50" t="s">
        <v>20</v>
      </c>
      <c r="N1029" s="50" t="s">
        <v>20</v>
      </c>
      <c r="O1029" s="50" t="s">
        <v>2123</v>
      </c>
      <c r="P1029" s="55" t="s">
        <v>970</v>
      </c>
      <c r="Q1029" s="355" t="s">
        <v>1627</v>
      </c>
      <c r="R1029" s="50" t="str">
        <f t="shared" si="31"/>
        <v>A</v>
      </c>
      <c r="S1029" s="50" t="s">
        <v>24</v>
      </c>
      <c r="T1029" s="50" t="s">
        <v>18</v>
      </c>
      <c r="U1029" s="67">
        <v>1</v>
      </c>
      <c r="V1029" s="50" t="s">
        <v>23</v>
      </c>
      <c r="W1029" s="50" t="s">
        <v>1914</v>
      </c>
      <c r="X1029" s="54" t="s">
        <v>1942</v>
      </c>
    </row>
    <row r="1030" spans="2:24" x14ac:dyDescent="0.25">
      <c r="B1030" s="49" t="str">
        <f t="shared" si="30"/>
        <v>1.9.1.1.07.0.7.00.00.00.00.00</v>
      </c>
      <c r="C1030" s="50" t="s">
        <v>18</v>
      </c>
      <c r="D1030" s="50" t="s">
        <v>90</v>
      </c>
      <c r="E1030" s="50" t="s">
        <v>18</v>
      </c>
      <c r="F1030" s="50" t="s">
        <v>18</v>
      </c>
      <c r="G1030" s="50" t="s">
        <v>126</v>
      </c>
      <c r="H1030" s="71" t="s">
        <v>19</v>
      </c>
      <c r="I1030" s="50" t="s">
        <v>71</v>
      </c>
      <c r="J1030" s="50" t="s">
        <v>20</v>
      </c>
      <c r="K1030" s="50" t="s">
        <v>20</v>
      </c>
      <c r="L1030" s="50" t="s">
        <v>20</v>
      </c>
      <c r="M1030" s="50" t="s">
        <v>20</v>
      </c>
      <c r="N1030" s="50" t="s">
        <v>20</v>
      </c>
      <c r="O1030" s="50" t="s">
        <v>2123</v>
      </c>
      <c r="P1030" s="55" t="s">
        <v>2367</v>
      </c>
      <c r="Q1030" s="355" t="s">
        <v>1627</v>
      </c>
      <c r="R1030" s="50" t="str">
        <f t="shared" si="31"/>
        <v>A</v>
      </c>
      <c r="S1030" s="50" t="s">
        <v>24</v>
      </c>
      <c r="T1030" s="50" t="s">
        <v>18</v>
      </c>
      <c r="U1030" s="67">
        <v>1</v>
      </c>
      <c r="V1030" s="50" t="s">
        <v>23</v>
      </c>
      <c r="W1030" s="50" t="s">
        <v>1914</v>
      </c>
      <c r="X1030" s="54" t="s">
        <v>1942</v>
      </c>
    </row>
    <row r="1031" spans="2:24" x14ac:dyDescent="0.25">
      <c r="B1031" s="49" t="str">
        <f t="shared" si="30"/>
        <v>1.9.1.1.07.0.8.00.00.00.00.00</v>
      </c>
      <c r="C1031" s="50" t="s">
        <v>18</v>
      </c>
      <c r="D1031" s="50" t="s">
        <v>90</v>
      </c>
      <c r="E1031" s="50" t="s">
        <v>18</v>
      </c>
      <c r="F1031" s="50" t="s">
        <v>18</v>
      </c>
      <c r="G1031" s="50" t="s">
        <v>126</v>
      </c>
      <c r="H1031" s="71" t="s">
        <v>19</v>
      </c>
      <c r="I1031" s="50" t="s">
        <v>62</v>
      </c>
      <c r="J1031" s="50" t="s">
        <v>20</v>
      </c>
      <c r="K1031" s="50" t="s">
        <v>20</v>
      </c>
      <c r="L1031" s="50" t="s">
        <v>20</v>
      </c>
      <c r="M1031" s="50" t="s">
        <v>20</v>
      </c>
      <c r="N1031" s="50" t="s">
        <v>20</v>
      </c>
      <c r="O1031" s="50" t="s">
        <v>2123</v>
      </c>
      <c r="P1031" s="55" t="s">
        <v>2366</v>
      </c>
      <c r="Q1031" s="355" t="s">
        <v>1627</v>
      </c>
      <c r="R1031" s="50" t="str">
        <f t="shared" si="31"/>
        <v>A</v>
      </c>
      <c r="S1031" s="50" t="s">
        <v>24</v>
      </c>
      <c r="T1031" s="50" t="s">
        <v>18</v>
      </c>
      <c r="U1031" s="67">
        <v>1</v>
      </c>
      <c r="V1031" s="50" t="s">
        <v>23</v>
      </c>
      <c r="W1031" s="50" t="s">
        <v>1914</v>
      </c>
      <c r="X1031" s="54" t="s">
        <v>1942</v>
      </c>
    </row>
    <row r="1032" spans="2:24" x14ac:dyDescent="0.25">
      <c r="B1032" s="49" t="str">
        <f t="shared" ref="B1032:B1095" si="32">C1032&amp;"."&amp;D1032&amp;"."&amp;E1032&amp;"."&amp;F1032&amp;"."&amp;G1032&amp;"."&amp;H1032&amp;"."&amp;I1032&amp;"."&amp;J1032&amp;"."&amp;K1032&amp;"."&amp;L1032&amp;"."&amp;M1032&amp;"."&amp;N1032</f>
        <v>1.9.1.1.08.0.0.00.00.00.00.00</v>
      </c>
      <c r="C1032" s="50" t="s">
        <v>18</v>
      </c>
      <c r="D1032" s="50" t="s">
        <v>90</v>
      </c>
      <c r="E1032" s="50" t="s">
        <v>18</v>
      </c>
      <c r="F1032" s="50" t="s">
        <v>18</v>
      </c>
      <c r="G1032" s="50" t="s">
        <v>363</v>
      </c>
      <c r="H1032" s="50" t="s">
        <v>19</v>
      </c>
      <c r="I1032" s="50" t="s">
        <v>19</v>
      </c>
      <c r="J1032" s="50" t="s">
        <v>20</v>
      </c>
      <c r="K1032" s="50" t="s">
        <v>20</v>
      </c>
      <c r="L1032" s="50" t="s">
        <v>20</v>
      </c>
      <c r="M1032" s="50" t="s">
        <v>20</v>
      </c>
      <c r="N1032" s="50" t="s">
        <v>20</v>
      </c>
      <c r="O1032" s="50" t="s">
        <v>2123</v>
      </c>
      <c r="P1032" s="55" t="s">
        <v>971</v>
      </c>
      <c r="Q1032" s="355" t="s">
        <v>1628</v>
      </c>
      <c r="R1032" s="50" t="str">
        <f t="shared" ref="R1032:R1095" si="33">IF(U1032=2,"S","A")</f>
        <v>S</v>
      </c>
      <c r="S1032" s="50" t="s">
        <v>24</v>
      </c>
      <c r="T1032" s="50" t="s">
        <v>18</v>
      </c>
      <c r="U1032" s="67">
        <v>2</v>
      </c>
      <c r="V1032" s="50" t="s">
        <v>23</v>
      </c>
      <c r="W1032" s="50" t="s">
        <v>1914</v>
      </c>
      <c r="X1032" s="52" t="s">
        <v>2089</v>
      </c>
    </row>
    <row r="1033" spans="2:24" x14ac:dyDescent="0.25">
      <c r="B1033" s="49" t="str">
        <f t="shared" si="32"/>
        <v>1.9.1.1.08.0.1.00.00.00.00.00</v>
      </c>
      <c r="C1033" s="50" t="s">
        <v>18</v>
      </c>
      <c r="D1033" s="50" t="s">
        <v>90</v>
      </c>
      <c r="E1033" s="50" t="s">
        <v>18</v>
      </c>
      <c r="F1033" s="50" t="s">
        <v>18</v>
      </c>
      <c r="G1033" s="50" t="s">
        <v>363</v>
      </c>
      <c r="H1033" s="71" t="s">
        <v>19</v>
      </c>
      <c r="I1033" s="50" t="s">
        <v>18</v>
      </c>
      <c r="J1033" s="50" t="s">
        <v>20</v>
      </c>
      <c r="K1033" s="50" t="s">
        <v>20</v>
      </c>
      <c r="L1033" s="50" t="s">
        <v>20</v>
      </c>
      <c r="M1033" s="50" t="s">
        <v>20</v>
      </c>
      <c r="N1033" s="50" t="s">
        <v>20</v>
      </c>
      <c r="O1033" s="50" t="s">
        <v>2123</v>
      </c>
      <c r="P1033" s="55" t="s">
        <v>972</v>
      </c>
      <c r="Q1033" s="355" t="s">
        <v>1628</v>
      </c>
      <c r="R1033" s="50" t="str">
        <f t="shared" si="33"/>
        <v>A</v>
      </c>
      <c r="S1033" s="50" t="s">
        <v>24</v>
      </c>
      <c r="T1033" s="50" t="s">
        <v>18</v>
      </c>
      <c r="U1033" s="67">
        <v>1</v>
      </c>
      <c r="V1033" s="50" t="s">
        <v>23</v>
      </c>
      <c r="W1033" s="50" t="s">
        <v>1914</v>
      </c>
      <c r="X1033" s="54" t="s">
        <v>1942</v>
      </c>
    </row>
    <row r="1034" spans="2:24" x14ac:dyDescent="0.25">
      <c r="B1034" s="49" t="str">
        <f t="shared" si="32"/>
        <v>1.9.1.1.08.0.2.00.00.00.00.00</v>
      </c>
      <c r="C1034" s="50" t="s">
        <v>18</v>
      </c>
      <c r="D1034" s="50" t="s">
        <v>90</v>
      </c>
      <c r="E1034" s="50" t="s">
        <v>18</v>
      </c>
      <c r="F1034" s="50" t="s">
        <v>18</v>
      </c>
      <c r="G1034" s="50" t="s">
        <v>363</v>
      </c>
      <c r="H1034" s="71" t="s">
        <v>19</v>
      </c>
      <c r="I1034" s="50" t="s">
        <v>22</v>
      </c>
      <c r="J1034" s="50" t="s">
        <v>20</v>
      </c>
      <c r="K1034" s="50" t="s">
        <v>20</v>
      </c>
      <c r="L1034" s="50" t="s">
        <v>20</v>
      </c>
      <c r="M1034" s="50" t="s">
        <v>20</v>
      </c>
      <c r="N1034" s="50" t="s">
        <v>20</v>
      </c>
      <c r="O1034" s="50" t="s">
        <v>2123</v>
      </c>
      <c r="P1034" s="55" t="s">
        <v>973</v>
      </c>
      <c r="Q1034" s="355" t="s">
        <v>1628</v>
      </c>
      <c r="R1034" s="50" t="str">
        <f t="shared" si="33"/>
        <v>A</v>
      </c>
      <c r="S1034" s="50" t="s">
        <v>24</v>
      </c>
      <c r="T1034" s="50" t="s">
        <v>18</v>
      </c>
      <c r="U1034" s="67">
        <v>1</v>
      </c>
      <c r="V1034" s="50" t="s">
        <v>23</v>
      </c>
      <c r="W1034" s="50" t="s">
        <v>1914</v>
      </c>
      <c r="X1034" s="54" t="s">
        <v>1942</v>
      </c>
    </row>
    <row r="1035" spans="2:24" x14ac:dyDescent="0.25">
      <c r="B1035" s="49" t="str">
        <f t="shared" si="32"/>
        <v>1.9.1.1.08.0.3.00.00.00.00.00</v>
      </c>
      <c r="C1035" s="50" t="s">
        <v>18</v>
      </c>
      <c r="D1035" s="50" t="s">
        <v>90</v>
      </c>
      <c r="E1035" s="50" t="s">
        <v>18</v>
      </c>
      <c r="F1035" s="50" t="s">
        <v>18</v>
      </c>
      <c r="G1035" s="50" t="s">
        <v>363</v>
      </c>
      <c r="H1035" s="71" t="s">
        <v>19</v>
      </c>
      <c r="I1035" s="50" t="s">
        <v>23</v>
      </c>
      <c r="J1035" s="50" t="s">
        <v>20</v>
      </c>
      <c r="K1035" s="50" t="s">
        <v>20</v>
      </c>
      <c r="L1035" s="50" t="s">
        <v>20</v>
      </c>
      <c r="M1035" s="50" t="s">
        <v>20</v>
      </c>
      <c r="N1035" s="50" t="s">
        <v>20</v>
      </c>
      <c r="O1035" s="50" t="s">
        <v>2123</v>
      </c>
      <c r="P1035" s="55" t="s">
        <v>974</v>
      </c>
      <c r="Q1035" s="355" t="s">
        <v>1628</v>
      </c>
      <c r="R1035" s="50" t="str">
        <f t="shared" si="33"/>
        <v>A</v>
      </c>
      <c r="S1035" s="50" t="s">
        <v>24</v>
      </c>
      <c r="T1035" s="50" t="s">
        <v>18</v>
      </c>
      <c r="U1035" s="67">
        <v>1</v>
      </c>
      <c r="V1035" s="50" t="s">
        <v>23</v>
      </c>
      <c r="W1035" s="50" t="s">
        <v>1914</v>
      </c>
      <c r="X1035" s="54" t="s">
        <v>1942</v>
      </c>
    </row>
    <row r="1036" spans="2:24" x14ac:dyDescent="0.25">
      <c r="B1036" s="49" t="str">
        <f t="shared" si="32"/>
        <v>1.9.1.1.08.0.4.00.00.00.00.00</v>
      </c>
      <c r="C1036" s="50" t="s">
        <v>18</v>
      </c>
      <c r="D1036" s="50" t="s">
        <v>90</v>
      </c>
      <c r="E1036" s="50" t="s">
        <v>18</v>
      </c>
      <c r="F1036" s="50" t="s">
        <v>18</v>
      </c>
      <c r="G1036" s="50" t="s">
        <v>363</v>
      </c>
      <c r="H1036" s="71" t="s">
        <v>19</v>
      </c>
      <c r="I1036" s="50" t="s">
        <v>48</v>
      </c>
      <c r="J1036" s="50" t="s">
        <v>20</v>
      </c>
      <c r="K1036" s="50" t="s">
        <v>20</v>
      </c>
      <c r="L1036" s="50" t="s">
        <v>20</v>
      </c>
      <c r="M1036" s="50" t="s">
        <v>20</v>
      </c>
      <c r="N1036" s="50" t="s">
        <v>20</v>
      </c>
      <c r="O1036" s="50" t="s">
        <v>2123</v>
      </c>
      <c r="P1036" s="55" t="s">
        <v>975</v>
      </c>
      <c r="Q1036" s="355" t="s">
        <v>1628</v>
      </c>
      <c r="R1036" s="50" t="str">
        <f t="shared" si="33"/>
        <v>A</v>
      </c>
      <c r="S1036" s="50" t="s">
        <v>24</v>
      </c>
      <c r="T1036" s="50" t="s">
        <v>18</v>
      </c>
      <c r="U1036" s="67">
        <v>1</v>
      </c>
      <c r="V1036" s="50" t="s">
        <v>23</v>
      </c>
      <c r="W1036" s="50" t="s">
        <v>1914</v>
      </c>
      <c r="X1036" s="54" t="s">
        <v>1942</v>
      </c>
    </row>
    <row r="1037" spans="2:24" x14ac:dyDescent="0.25">
      <c r="B1037" s="49" t="str">
        <f t="shared" si="32"/>
        <v>1.9.1.1.08.0.5.00.00.00.00.00</v>
      </c>
      <c r="C1037" s="50" t="s">
        <v>18</v>
      </c>
      <c r="D1037" s="50" t="s">
        <v>90</v>
      </c>
      <c r="E1037" s="50" t="s">
        <v>18</v>
      </c>
      <c r="F1037" s="50" t="s">
        <v>18</v>
      </c>
      <c r="G1037" s="50" t="s">
        <v>363</v>
      </c>
      <c r="H1037" s="71" t="s">
        <v>19</v>
      </c>
      <c r="I1037" s="50" t="s">
        <v>57</v>
      </c>
      <c r="J1037" s="50" t="s">
        <v>20</v>
      </c>
      <c r="K1037" s="50" t="s">
        <v>20</v>
      </c>
      <c r="L1037" s="50" t="s">
        <v>20</v>
      </c>
      <c r="M1037" s="50" t="s">
        <v>20</v>
      </c>
      <c r="N1037" s="50" t="s">
        <v>20</v>
      </c>
      <c r="O1037" s="50" t="s">
        <v>2123</v>
      </c>
      <c r="P1037" s="55" t="s">
        <v>2369</v>
      </c>
      <c r="Q1037" s="355" t="s">
        <v>1628</v>
      </c>
      <c r="R1037" s="50" t="str">
        <f t="shared" si="33"/>
        <v>A</v>
      </c>
      <c r="S1037" s="50" t="s">
        <v>24</v>
      </c>
      <c r="T1037" s="50" t="s">
        <v>18</v>
      </c>
      <c r="U1037" s="67">
        <v>1</v>
      </c>
      <c r="V1037" s="50" t="s">
        <v>23</v>
      </c>
      <c r="W1037" s="50" t="s">
        <v>1914</v>
      </c>
      <c r="X1037" s="54" t="s">
        <v>1942</v>
      </c>
    </row>
    <row r="1038" spans="2:24" x14ac:dyDescent="0.25">
      <c r="B1038" s="49" t="str">
        <f t="shared" si="32"/>
        <v>1.9.1.1.08.0.6.00.00.00.00.00</v>
      </c>
      <c r="C1038" s="50" t="s">
        <v>18</v>
      </c>
      <c r="D1038" s="50" t="s">
        <v>90</v>
      </c>
      <c r="E1038" s="50" t="s">
        <v>18</v>
      </c>
      <c r="F1038" s="50" t="s">
        <v>18</v>
      </c>
      <c r="G1038" s="50" t="s">
        <v>363</v>
      </c>
      <c r="H1038" s="71" t="s">
        <v>19</v>
      </c>
      <c r="I1038" s="50" t="s">
        <v>69</v>
      </c>
      <c r="J1038" s="50" t="s">
        <v>20</v>
      </c>
      <c r="K1038" s="50" t="s">
        <v>20</v>
      </c>
      <c r="L1038" s="50" t="s">
        <v>20</v>
      </c>
      <c r="M1038" s="50" t="s">
        <v>20</v>
      </c>
      <c r="N1038" s="50" t="s">
        <v>20</v>
      </c>
      <c r="O1038" s="50" t="s">
        <v>2123</v>
      </c>
      <c r="P1038" s="55" t="s">
        <v>976</v>
      </c>
      <c r="Q1038" s="355" t="s">
        <v>1628</v>
      </c>
      <c r="R1038" s="50" t="str">
        <f t="shared" si="33"/>
        <v>A</v>
      </c>
      <c r="S1038" s="50" t="s">
        <v>24</v>
      </c>
      <c r="T1038" s="50" t="s">
        <v>18</v>
      </c>
      <c r="U1038" s="67">
        <v>1</v>
      </c>
      <c r="V1038" s="50" t="s">
        <v>23</v>
      </c>
      <c r="W1038" s="50" t="s">
        <v>1914</v>
      </c>
      <c r="X1038" s="54" t="s">
        <v>1942</v>
      </c>
    </row>
    <row r="1039" spans="2:24" x14ac:dyDescent="0.25">
      <c r="B1039" s="49" t="str">
        <f t="shared" si="32"/>
        <v>1.9.1.1.08.0.7.00.00.00.00.00</v>
      </c>
      <c r="C1039" s="50" t="s">
        <v>18</v>
      </c>
      <c r="D1039" s="50" t="s">
        <v>90</v>
      </c>
      <c r="E1039" s="50" t="s">
        <v>18</v>
      </c>
      <c r="F1039" s="50" t="s">
        <v>18</v>
      </c>
      <c r="G1039" s="50" t="s">
        <v>363</v>
      </c>
      <c r="H1039" s="71" t="s">
        <v>19</v>
      </c>
      <c r="I1039" s="50" t="s">
        <v>71</v>
      </c>
      <c r="J1039" s="50" t="s">
        <v>20</v>
      </c>
      <c r="K1039" s="50" t="s">
        <v>20</v>
      </c>
      <c r="L1039" s="50" t="s">
        <v>20</v>
      </c>
      <c r="M1039" s="50" t="s">
        <v>20</v>
      </c>
      <c r="N1039" s="50" t="s">
        <v>20</v>
      </c>
      <c r="O1039" s="50" t="s">
        <v>2123</v>
      </c>
      <c r="P1039" s="55" t="s">
        <v>2370</v>
      </c>
      <c r="Q1039" s="355" t="s">
        <v>1628</v>
      </c>
      <c r="R1039" s="50" t="str">
        <f t="shared" si="33"/>
        <v>A</v>
      </c>
      <c r="S1039" s="50" t="s">
        <v>24</v>
      </c>
      <c r="T1039" s="50" t="s">
        <v>18</v>
      </c>
      <c r="U1039" s="67">
        <v>1</v>
      </c>
      <c r="V1039" s="50" t="s">
        <v>23</v>
      </c>
      <c r="W1039" s="50" t="s">
        <v>1914</v>
      </c>
      <c r="X1039" s="54" t="s">
        <v>1942</v>
      </c>
    </row>
    <row r="1040" spans="2:24" x14ac:dyDescent="0.25">
      <c r="B1040" s="49" t="str">
        <f t="shared" si="32"/>
        <v>1.9.1.1.08.0.8.00.00.00.00.00</v>
      </c>
      <c r="C1040" s="50" t="s">
        <v>18</v>
      </c>
      <c r="D1040" s="50" t="s">
        <v>90</v>
      </c>
      <c r="E1040" s="50" t="s">
        <v>18</v>
      </c>
      <c r="F1040" s="50" t="s">
        <v>18</v>
      </c>
      <c r="G1040" s="50" t="s">
        <v>363</v>
      </c>
      <c r="H1040" s="71" t="s">
        <v>19</v>
      </c>
      <c r="I1040" s="50" t="s">
        <v>62</v>
      </c>
      <c r="J1040" s="50" t="s">
        <v>20</v>
      </c>
      <c r="K1040" s="50" t="s">
        <v>20</v>
      </c>
      <c r="L1040" s="50" t="s">
        <v>20</v>
      </c>
      <c r="M1040" s="50" t="s">
        <v>20</v>
      </c>
      <c r="N1040" s="50" t="s">
        <v>20</v>
      </c>
      <c r="O1040" s="50" t="s">
        <v>2123</v>
      </c>
      <c r="P1040" s="55" t="s">
        <v>977</v>
      </c>
      <c r="Q1040" s="355" t="s">
        <v>1628</v>
      </c>
      <c r="R1040" s="50" t="str">
        <f t="shared" si="33"/>
        <v>A</v>
      </c>
      <c r="S1040" s="50" t="s">
        <v>24</v>
      </c>
      <c r="T1040" s="50" t="s">
        <v>18</v>
      </c>
      <c r="U1040" s="67">
        <v>1</v>
      </c>
      <c r="V1040" s="50" t="s">
        <v>23</v>
      </c>
      <c r="W1040" s="50" t="s">
        <v>1914</v>
      </c>
      <c r="X1040" s="54" t="s">
        <v>1942</v>
      </c>
    </row>
    <row r="1041" spans="1:24" x14ac:dyDescent="0.25">
      <c r="B1041" s="49" t="str">
        <f t="shared" si="32"/>
        <v>1.9.1.1.09.0.0.00.00.00.00.00</v>
      </c>
      <c r="C1041" s="50" t="s">
        <v>18</v>
      </c>
      <c r="D1041" s="50" t="s">
        <v>90</v>
      </c>
      <c r="E1041" s="50" t="s">
        <v>18</v>
      </c>
      <c r="F1041" s="50" t="s">
        <v>18</v>
      </c>
      <c r="G1041" s="50" t="s">
        <v>364</v>
      </c>
      <c r="H1041" s="50" t="s">
        <v>19</v>
      </c>
      <c r="I1041" s="50" t="s">
        <v>19</v>
      </c>
      <c r="J1041" s="50" t="s">
        <v>20</v>
      </c>
      <c r="K1041" s="50" t="s">
        <v>20</v>
      </c>
      <c r="L1041" s="50" t="s">
        <v>20</v>
      </c>
      <c r="M1041" s="50" t="s">
        <v>20</v>
      </c>
      <c r="N1041" s="50" t="s">
        <v>20</v>
      </c>
      <c r="O1041" s="50" t="s">
        <v>2123</v>
      </c>
      <c r="P1041" s="55" t="s">
        <v>978</v>
      </c>
      <c r="Q1041" s="355" t="s">
        <v>1629</v>
      </c>
      <c r="R1041" s="50" t="str">
        <f t="shared" si="33"/>
        <v>S</v>
      </c>
      <c r="S1041" s="50" t="s">
        <v>24</v>
      </c>
      <c r="T1041" s="50" t="s">
        <v>18</v>
      </c>
      <c r="U1041" s="67">
        <v>2</v>
      </c>
      <c r="V1041" s="50" t="s">
        <v>23</v>
      </c>
      <c r="W1041" s="50" t="s">
        <v>1914</v>
      </c>
      <c r="X1041" s="52" t="s">
        <v>2089</v>
      </c>
    </row>
    <row r="1042" spans="1:24" x14ac:dyDescent="0.25">
      <c r="B1042" s="49" t="str">
        <f t="shared" si="32"/>
        <v>1.9.1.1.09.0.1.00.00.00.00.00</v>
      </c>
      <c r="C1042" s="50" t="s">
        <v>18</v>
      </c>
      <c r="D1042" s="50" t="s">
        <v>90</v>
      </c>
      <c r="E1042" s="50" t="s">
        <v>18</v>
      </c>
      <c r="F1042" s="50" t="s">
        <v>18</v>
      </c>
      <c r="G1042" s="50" t="s">
        <v>364</v>
      </c>
      <c r="H1042" s="71" t="s">
        <v>19</v>
      </c>
      <c r="I1042" s="50" t="s">
        <v>18</v>
      </c>
      <c r="J1042" s="50" t="s">
        <v>20</v>
      </c>
      <c r="K1042" s="50" t="s">
        <v>20</v>
      </c>
      <c r="L1042" s="50" t="s">
        <v>20</v>
      </c>
      <c r="M1042" s="50" t="s">
        <v>20</v>
      </c>
      <c r="N1042" s="50" t="s">
        <v>20</v>
      </c>
      <c r="O1042" s="50" t="s">
        <v>2123</v>
      </c>
      <c r="P1042" s="55" t="s">
        <v>979</v>
      </c>
      <c r="Q1042" s="355" t="s">
        <v>1629</v>
      </c>
      <c r="R1042" s="50" t="str">
        <f t="shared" si="33"/>
        <v>A</v>
      </c>
      <c r="S1042" s="50" t="s">
        <v>24</v>
      </c>
      <c r="T1042" s="50" t="s">
        <v>18</v>
      </c>
      <c r="U1042" s="67">
        <v>1</v>
      </c>
      <c r="V1042" s="50" t="s">
        <v>23</v>
      </c>
      <c r="W1042" s="50" t="s">
        <v>1914</v>
      </c>
      <c r="X1042" s="54" t="s">
        <v>1942</v>
      </c>
    </row>
    <row r="1043" spans="1:24" x14ac:dyDescent="0.25">
      <c r="B1043" s="49" t="str">
        <f t="shared" si="32"/>
        <v>1.9.1.1.09.0.2.00.00.00.00.00</v>
      </c>
      <c r="C1043" s="50" t="s">
        <v>18</v>
      </c>
      <c r="D1043" s="50" t="s">
        <v>90</v>
      </c>
      <c r="E1043" s="50" t="s">
        <v>18</v>
      </c>
      <c r="F1043" s="50" t="s">
        <v>18</v>
      </c>
      <c r="G1043" s="50" t="s">
        <v>364</v>
      </c>
      <c r="H1043" s="71" t="s">
        <v>19</v>
      </c>
      <c r="I1043" s="50" t="s">
        <v>22</v>
      </c>
      <c r="J1043" s="50" t="s">
        <v>20</v>
      </c>
      <c r="K1043" s="50" t="s">
        <v>20</v>
      </c>
      <c r="L1043" s="50" t="s">
        <v>20</v>
      </c>
      <c r="M1043" s="50" t="s">
        <v>20</v>
      </c>
      <c r="N1043" s="50" t="s">
        <v>20</v>
      </c>
      <c r="O1043" s="50" t="s">
        <v>2123</v>
      </c>
      <c r="P1043" s="55" t="s">
        <v>980</v>
      </c>
      <c r="Q1043" s="355" t="s">
        <v>1629</v>
      </c>
      <c r="R1043" s="50" t="str">
        <f t="shared" si="33"/>
        <v>A</v>
      </c>
      <c r="S1043" s="50" t="s">
        <v>24</v>
      </c>
      <c r="T1043" s="50" t="s">
        <v>18</v>
      </c>
      <c r="U1043" s="67">
        <v>1</v>
      </c>
      <c r="V1043" s="50" t="s">
        <v>23</v>
      </c>
      <c r="W1043" s="50" t="s">
        <v>1914</v>
      </c>
      <c r="X1043" s="54" t="s">
        <v>1942</v>
      </c>
    </row>
    <row r="1044" spans="1:24" x14ac:dyDescent="0.25">
      <c r="B1044" s="49" t="str">
        <f t="shared" si="32"/>
        <v>1.9.1.1.09.0.3.00.00.00.00.00</v>
      </c>
      <c r="C1044" s="50" t="s">
        <v>18</v>
      </c>
      <c r="D1044" s="50" t="s">
        <v>90</v>
      </c>
      <c r="E1044" s="50" t="s">
        <v>18</v>
      </c>
      <c r="F1044" s="50" t="s">
        <v>18</v>
      </c>
      <c r="G1044" s="50" t="s">
        <v>364</v>
      </c>
      <c r="H1044" s="71" t="s">
        <v>19</v>
      </c>
      <c r="I1044" s="50" t="s">
        <v>23</v>
      </c>
      <c r="J1044" s="50" t="s">
        <v>20</v>
      </c>
      <c r="K1044" s="50" t="s">
        <v>20</v>
      </c>
      <c r="L1044" s="50" t="s">
        <v>20</v>
      </c>
      <c r="M1044" s="50" t="s">
        <v>20</v>
      </c>
      <c r="N1044" s="50" t="s">
        <v>20</v>
      </c>
      <c r="O1044" s="50" t="s">
        <v>2123</v>
      </c>
      <c r="P1044" s="55" t="s">
        <v>981</v>
      </c>
      <c r="Q1044" s="355" t="s">
        <v>1629</v>
      </c>
      <c r="R1044" s="50" t="str">
        <f t="shared" si="33"/>
        <v>A</v>
      </c>
      <c r="S1044" s="50" t="s">
        <v>24</v>
      </c>
      <c r="T1044" s="50" t="s">
        <v>18</v>
      </c>
      <c r="U1044" s="67">
        <v>1</v>
      </c>
      <c r="V1044" s="50" t="s">
        <v>23</v>
      </c>
      <c r="W1044" s="50" t="s">
        <v>1914</v>
      </c>
      <c r="X1044" s="54" t="s">
        <v>1942</v>
      </c>
    </row>
    <row r="1045" spans="1:24" x14ac:dyDescent="0.25">
      <c r="B1045" s="49" t="str">
        <f t="shared" si="32"/>
        <v>1.9.1.1.09.0.4.00.00.00.00.00</v>
      </c>
      <c r="C1045" s="50" t="s">
        <v>18</v>
      </c>
      <c r="D1045" s="50" t="s">
        <v>90</v>
      </c>
      <c r="E1045" s="50" t="s">
        <v>18</v>
      </c>
      <c r="F1045" s="50" t="s">
        <v>18</v>
      </c>
      <c r="G1045" s="50" t="s">
        <v>364</v>
      </c>
      <c r="H1045" s="71" t="s">
        <v>19</v>
      </c>
      <c r="I1045" s="50" t="s">
        <v>48</v>
      </c>
      <c r="J1045" s="50" t="s">
        <v>20</v>
      </c>
      <c r="K1045" s="50" t="s">
        <v>20</v>
      </c>
      <c r="L1045" s="50" t="s">
        <v>20</v>
      </c>
      <c r="M1045" s="50" t="s">
        <v>20</v>
      </c>
      <c r="N1045" s="50" t="s">
        <v>20</v>
      </c>
      <c r="O1045" s="50" t="s">
        <v>2123</v>
      </c>
      <c r="P1045" s="55" t="s">
        <v>982</v>
      </c>
      <c r="Q1045" s="355" t="s">
        <v>1629</v>
      </c>
      <c r="R1045" s="50" t="str">
        <f t="shared" si="33"/>
        <v>A</v>
      </c>
      <c r="S1045" s="50" t="s">
        <v>24</v>
      </c>
      <c r="T1045" s="50" t="s">
        <v>18</v>
      </c>
      <c r="U1045" s="67">
        <v>1</v>
      </c>
      <c r="V1045" s="50" t="s">
        <v>23</v>
      </c>
      <c r="W1045" s="50" t="s">
        <v>1914</v>
      </c>
      <c r="X1045" s="54" t="s">
        <v>1942</v>
      </c>
    </row>
    <row r="1046" spans="1:24" x14ac:dyDescent="0.25">
      <c r="B1046" s="49" t="str">
        <f t="shared" si="32"/>
        <v>1.9.1.1.09.0.5.00.00.00.00.00</v>
      </c>
      <c r="C1046" s="50" t="s">
        <v>18</v>
      </c>
      <c r="D1046" s="50" t="s">
        <v>90</v>
      </c>
      <c r="E1046" s="50" t="s">
        <v>18</v>
      </c>
      <c r="F1046" s="50" t="s">
        <v>18</v>
      </c>
      <c r="G1046" s="50" t="s">
        <v>364</v>
      </c>
      <c r="H1046" s="71" t="s">
        <v>19</v>
      </c>
      <c r="I1046" s="50" t="s">
        <v>57</v>
      </c>
      <c r="J1046" s="50" t="s">
        <v>20</v>
      </c>
      <c r="K1046" s="50" t="s">
        <v>20</v>
      </c>
      <c r="L1046" s="50" t="s">
        <v>20</v>
      </c>
      <c r="M1046" s="50" t="s">
        <v>20</v>
      </c>
      <c r="N1046" s="50" t="s">
        <v>20</v>
      </c>
      <c r="O1046" s="50" t="s">
        <v>2123</v>
      </c>
      <c r="P1046" s="55" t="s">
        <v>2371</v>
      </c>
      <c r="Q1046" s="355" t="s">
        <v>1629</v>
      </c>
      <c r="R1046" s="50" t="str">
        <f t="shared" si="33"/>
        <v>A</v>
      </c>
      <c r="S1046" s="50" t="s">
        <v>24</v>
      </c>
      <c r="T1046" s="50" t="s">
        <v>18</v>
      </c>
      <c r="U1046" s="67">
        <v>1</v>
      </c>
      <c r="V1046" s="50" t="s">
        <v>23</v>
      </c>
      <c r="W1046" s="50" t="s">
        <v>1914</v>
      </c>
      <c r="X1046" s="54" t="s">
        <v>1942</v>
      </c>
    </row>
    <row r="1047" spans="1:24" x14ac:dyDescent="0.25">
      <c r="B1047" s="49" t="str">
        <f t="shared" si="32"/>
        <v>1.9.1.1.09.0.6.00.00.00.00.00</v>
      </c>
      <c r="C1047" s="50" t="s">
        <v>18</v>
      </c>
      <c r="D1047" s="50" t="s">
        <v>90</v>
      </c>
      <c r="E1047" s="50" t="s">
        <v>18</v>
      </c>
      <c r="F1047" s="50" t="s">
        <v>18</v>
      </c>
      <c r="G1047" s="50" t="s">
        <v>364</v>
      </c>
      <c r="H1047" s="71" t="s">
        <v>19</v>
      </c>
      <c r="I1047" s="50" t="s">
        <v>69</v>
      </c>
      <c r="J1047" s="50" t="s">
        <v>20</v>
      </c>
      <c r="K1047" s="50" t="s">
        <v>20</v>
      </c>
      <c r="L1047" s="50" t="s">
        <v>20</v>
      </c>
      <c r="M1047" s="50" t="s">
        <v>20</v>
      </c>
      <c r="N1047" s="50" t="s">
        <v>20</v>
      </c>
      <c r="O1047" s="50" t="s">
        <v>2123</v>
      </c>
      <c r="P1047" s="55" t="s">
        <v>983</v>
      </c>
      <c r="Q1047" s="355" t="s">
        <v>1629</v>
      </c>
      <c r="R1047" s="50" t="str">
        <f t="shared" si="33"/>
        <v>A</v>
      </c>
      <c r="S1047" s="50" t="s">
        <v>24</v>
      </c>
      <c r="T1047" s="50" t="s">
        <v>18</v>
      </c>
      <c r="U1047" s="67">
        <v>1</v>
      </c>
      <c r="V1047" s="50" t="s">
        <v>23</v>
      </c>
      <c r="W1047" s="50" t="s">
        <v>1914</v>
      </c>
      <c r="X1047" s="54" t="s">
        <v>1942</v>
      </c>
    </row>
    <row r="1048" spans="1:24" x14ac:dyDescent="0.25">
      <c r="B1048" s="49" t="str">
        <f t="shared" si="32"/>
        <v>1.9.1.1.09.0.7.00.00.00.00.00</v>
      </c>
      <c r="C1048" s="50" t="s">
        <v>18</v>
      </c>
      <c r="D1048" s="50" t="s">
        <v>90</v>
      </c>
      <c r="E1048" s="50" t="s">
        <v>18</v>
      </c>
      <c r="F1048" s="50" t="s">
        <v>18</v>
      </c>
      <c r="G1048" s="50" t="s">
        <v>364</v>
      </c>
      <c r="H1048" s="71" t="s">
        <v>19</v>
      </c>
      <c r="I1048" s="50" t="s">
        <v>71</v>
      </c>
      <c r="J1048" s="50" t="s">
        <v>20</v>
      </c>
      <c r="K1048" s="50" t="s">
        <v>20</v>
      </c>
      <c r="L1048" s="50" t="s">
        <v>20</v>
      </c>
      <c r="M1048" s="50" t="s">
        <v>20</v>
      </c>
      <c r="N1048" s="50" t="s">
        <v>20</v>
      </c>
      <c r="O1048" s="50" t="s">
        <v>2123</v>
      </c>
      <c r="P1048" s="55" t="s">
        <v>984</v>
      </c>
      <c r="Q1048" s="355" t="s">
        <v>1629</v>
      </c>
      <c r="R1048" s="50" t="str">
        <f t="shared" si="33"/>
        <v>A</v>
      </c>
      <c r="S1048" s="50" t="s">
        <v>24</v>
      </c>
      <c r="T1048" s="50" t="s">
        <v>18</v>
      </c>
      <c r="U1048" s="67">
        <v>1</v>
      </c>
      <c r="V1048" s="50" t="s">
        <v>23</v>
      </c>
      <c r="W1048" s="50" t="s">
        <v>1914</v>
      </c>
      <c r="X1048" s="54" t="s">
        <v>1942</v>
      </c>
    </row>
    <row r="1049" spans="1:24" s="75" customFormat="1" x14ac:dyDescent="0.25">
      <c r="A1049" s="15"/>
      <c r="B1049" s="49" t="str">
        <f t="shared" si="32"/>
        <v>1.9.1.1.09.0.8.00.00.00.00.00</v>
      </c>
      <c r="C1049" s="50" t="s">
        <v>18</v>
      </c>
      <c r="D1049" s="50" t="s">
        <v>90</v>
      </c>
      <c r="E1049" s="50" t="s">
        <v>18</v>
      </c>
      <c r="F1049" s="50" t="s">
        <v>18</v>
      </c>
      <c r="G1049" s="50" t="s">
        <v>364</v>
      </c>
      <c r="H1049" s="71" t="s">
        <v>19</v>
      </c>
      <c r="I1049" s="50" t="s">
        <v>62</v>
      </c>
      <c r="J1049" s="50" t="s">
        <v>20</v>
      </c>
      <c r="K1049" s="50" t="s">
        <v>20</v>
      </c>
      <c r="L1049" s="50" t="s">
        <v>20</v>
      </c>
      <c r="M1049" s="50" t="s">
        <v>20</v>
      </c>
      <c r="N1049" s="50" t="s">
        <v>20</v>
      </c>
      <c r="O1049" s="50" t="s">
        <v>2123</v>
      </c>
      <c r="P1049" s="55" t="s">
        <v>985</v>
      </c>
      <c r="Q1049" s="355" t="s">
        <v>1629</v>
      </c>
      <c r="R1049" s="50" t="str">
        <f t="shared" si="33"/>
        <v>A</v>
      </c>
      <c r="S1049" s="50" t="s">
        <v>24</v>
      </c>
      <c r="T1049" s="50" t="s">
        <v>18</v>
      </c>
      <c r="U1049" s="67">
        <v>1</v>
      </c>
      <c r="V1049" s="50" t="s">
        <v>23</v>
      </c>
      <c r="W1049" s="50" t="s">
        <v>1914</v>
      </c>
      <c r="X1049" s="54" t="s">
        <v>1942</v>
      </c>
    </row>
    <row r="1050" spans="1:24" s="75" customFormat="1" x14ac:dyDescent="0.25">
      <c r="A1050" s="15"/>
      <c r="B1050" s="49" t="str">
        <f t="shared" si="32"/>
        <v>1.9.1.1.10.0.0.00.00.00.00.00</v>
      </c>
      <c r="C1050" s="50" t="s">
        <v>18</v>
      </c>
      <c r="D1050" s="50" t="s">
        <v>90</v>
      </c>
      <c r="E1050" s="50" t="s">
        <v>18</v>
      </c>
      <c r="F1050" s="50" t="s">
        <v>18</v>
      </c>
      <c r="G1050" s="50" t="s">
        <v>365</v>
      </c>
      <c r="H1050" s="50" t="s">
        <v>19</v>
      </c>
      <c r="I1050" s="50" t="s">
        <v>19</v>
      </c>
      <c r="J1050" s="50" t="s">
        <v>20</v>
      </c>
      <c r="K1050" s="50" t="s">
        <v>20</v>
      </c>
      <c r="L1050" s="50" t="s">
        <v>20</v>
      </c>
      <c r="M1050" s="50" t="s">
        <v>20</v>
      </c>
      <c r="N1050" s="50" t="s">
        <v>20</v>
      </c>
      <c r="O1050" s="50" t="s">
        <v>2123</v>
      </c>
      <c r="P1050" s="55" t="s">
        <v>986</v>
      </c>
      <c r="Q1050" s="355" t="s">
        <v>1630</v>
      </c>
      <c r="R1050" s="50" t="str">
        <f t="shared" si="33"/>
        <v>S</v>
      </c>
      <c r="S1050" s="50" t="s">
        <v>24</v>
      </c>
      <c r="T1050" s="50" t="s">
        <v>18</v>
      </c>
      <c r="U1050" s="67">
        <v>2</v>
      </c>
      <c r="V1050" s="50" t="s">
        <v>23</v>
      </c>
      <c r="W1050" s="50" t="s">
        <v>1914</v>
      </c>
      <c r="X1050" s="52" t="s">
        <v>2089</v>
      </c>
    </row>
    <row r="1051" spans="1:24" x14ac:dyDescent="0.25">
      <c r="B1051" s="49" t="str">
        <f t="shared" si="32"/>
        <v>1.9.1.1.10.0.1.00.00.00.00.00</v>
      </c>
      <c r="C1051" s="50" t="s">
        <v>18</v>
      </c>
      <c r="D1051" s="50" t="s">
        <v>90</v>
      </c>
      <c r="E1051" s="50" t="s">
        <v>18</v>
      </c>
      <c r="F1051" s="50" t="s">
        <v>18</v>
      </c>
      <c r="G1051" s="50" t="s">
        <v>365</v>
      </c>
      <c r="H1051" s="71" t="s">
        <v>19</v>
      </c>
      <c r="I1051" s="50" t="s">
        <v>18</v>
      </c>
      <c r="J1051" s="50" t="s">
        <v>20</v>
      </c>
      <c r="K1051" s="50" t="s">
        <v>20</v>
      </c>
      <c r="L1051" s="50" t="s">
        <v>20</v>
      </c>
      <c r="M1051" s="50" t="s">
        <v>20</v>
      </c>
      <c r="N1051" s="50" t="s">
        <v>20</v>
      </c>
      <c r="O1051" s="50" t="s">
        <v>2123</v>
      </c>
      <c r="P1051" s="55" t="s">
        <v>987</v>
      </c>
      <c r="Q1051" s="355" t="s">
        <v>1630</v>
      </c>
      <c r="R1051" s="50" t="str">
        <f t="shared" si="33"/>
        <v>A</v>
      </c>
      <c r="S1051" s="50" t="s">
        <v>24</v>
      </c>
      <c r="T1051" s="50" t="s">
        <v>18</v>
      </c>
      <c r="U1051" s="67">
        <v>1</v>
      </c>
      <c r="V1051" s="50" t="s">
        <v>23</v>
      </c>
      <c r="W1051" s="50" t="s">
        <v>1914</v>
      </c>
      <c r="X1051" s="54" t="s">
        <v>1942</v>
      </c>
    </row>
    <row r="1052" spans="1:24" x14ac:dyDescent="0.25">
      <c r="B1052" s="49" t="str">
        <f t="shared" si="32"/>
        <v>1.9.1.1.10.0.2.00.00.00.00.00</v>
      </c>
      <c r="C1052" s="50" t="s">
        <v>18</v>
      </c>
      <c r="D1052" s="50" t="s">
        <v>90</v>
      </c>
      <c r="E1052" s="50" t="s">
        <v>18</v>
      </c>
      <c r="F1052" s="50" t="s">
        <v>18</v>
      </c>
      <c r="G1052" s="50" t="s">
        <v>365</v>
      </c>
      <c r="H1052" s="71" t="s">
        <v>19</v>
      </c>
      <c r="I1052" s="50" t="s">
        <v>22</v>
      </c>
      <c r="J1052" s="50" t="s">
        <v>20</v>
      </c>
      <c r="K1052" s="50" t="s">
        <v>20</v>
      </c>
      <c r="L1052" s="50" t="s">
        <v>20</v>
      </c>
      <c r="M1052" s="50" t="s">
        <v>20</v>
      </c>
      <c r="N1052" s="50" t="s">
        <v>20</v>
      </c>
      <c r="O1052" s="50" t="s">
        <v>2123</v>
      </c>
      <c r="P1052" s="55" t="s">
        <v>988</v>
      </c>
      <c r="Q1052" s="355" t="s">
        <v>1630</v>
      </c>
      <c r="R1052" s="50" t="str">
        <f t="shared" si="33"/>
        <v>A</v>
      </c>
      <c r="S1052" s="50" t="s">
        <v>24</v>
      </c>
      <c r="T1052" s="50" t="s">
        <v>18</v>
      </c>
      <c r="U1052" s="67">
        <v>1</v>
      </c>
      <c r="V1052" s="50" t="s">
        <v>23</v>
      </c>
      <c r="W1052" s="50" t="s">
        <v>1914</v>
      </c>
      <c r="X1052" s="54" t="s">
        <v>1942</v>
      </c>
    </row>
    <row r="1053" spans="1:24" x14ac:dyDescent="0.25">
      <c r="B1053" s="49" t="str">
        <f t="shared" si="32"/>
        <v>1.9.1.1.10.0.3.00.00.00.00.00</v>
      </c>
      <c r="C1053" s="50" t="s">
        <v>18</v>
      </c>
      <c r="D1053" s="50" t="s">
        <v>90</v>
      </c>
      <c r="E1053" s="50" t="s">
        <v>18</v>
      </c>
      <c r="F1053" s="50" t="s">
        <v>18</v>
      </c>
      <c r="G1053" s="50" t="s">
        <v>365</v>
      </c>
      <c r="H1053" s="71" t="s">
        <v>19</v>
      </c>
      <c r="I1053" s="50" t="s">
        <v>23</v>
      </c>
      <c r="J1053" s="50" t="s">
        <v>20</v>
      </c>
      <c r="K1053" s="50" t="s">
        <v>20</v>
      </c>
      <c r="L1053" s="50" t="s">
        <v>20</v>
      </c>
      <c r="M1053" s="50" t="s">
        <v>20</v>
      </c>
      <c r="N1053" s="50" t="s">
        <v>20</v>
      </c>
      <c r="O1053" s="50" t="s">
        <v>2123</v>
      </c>
      <c r="P1053" s="55" t="s">
        <v>989</v>
      </c>
      <c r="Q1053" s="355" t="s">
        <v>1630</v>
      </c>
      <c r="R1053" s="50" t="str">
        <f t="shared" si="33"/>
        <v>A</v>
      </c>
      <c r="S1053" s="50" t="s">
        <v>24</v>
      </c>
      <c r="T1053" s="50" t="s">
        <v>18</v>
      </c>
      <c r="U1053" s="67">
        <v>1</v>
      </c>
      <c r="V1053" s="50" t="s">
        <v>23</v>
      </c>
      <c r="W1053" s="50" t="s">
        <v>1914</v>
      </c>
      <c r="X1053" s="54" t="s">
        <v>1942</v>
      </c>
    </row>
    <row r="1054" spans="1:24" x14ac:dyDescent="0.25">
      <c r="B1054" s="49" t="str">
        <f t="shared" si="32"/>
        <v>1.9.1.1.10.0.4.00.00.00.00.00</v>
      </c>
      <c r="C1054" s="50" t="s">
        <v>18</v>
      </c>
      <c r="D1054" s="50" t="s">
        <v>90</v>
      </c>
      <c r="E1054" s="50" t="s">
        <v>18</v>
      </c>
      <c r="F1054" s="50" t="s">
        <v>18</v>
      </c>
      <c r="G1054" s="50" t="s">
        <v>365</v>
      </c>
      <c r="H1054" s="71" t="s">
        <v>19</v>
      </c>
      <c r="I1054" s="50" t="s">
        <v>48</v>
      </c>
      <c r="J1054" s="50" t="s">
        <v>20</v>
      </c>
      <c r="K1054" s="50" t="s">
        <v>20</v>
      </c>
      <c r="L1054" s="50" t="s">
        <v>20</v>
      </c>
      <c r="M1054" s="50" t="s">
        <v>20</v>
      </c>
      <c r="N1054" s="50" t="s">
        <v>20</v>
      </c>
      <c r="O1054" s="50" t="s">
        <v>2123</v>
      </c>
      <c r="P1054" s="55" t="s">
        <v>990</v>
      </c>
      <c r="Q1054" s="355" t="s">
        <v>1630</v>
      </c>
      <c r="R1054" s="50" t="str">
        <f t="shared" si="33"/>
        <v>A</v>
      </c>
      <c r="S1054" s="50" t="s">
        <v>24</v>
      </c>
      <c r="T1054" s="50" t="s">
        <v>18</v>
      </c>
      <c r="U1054" s="67">
        <v>1</v>
      </c>
      <c r="V1054" s="50" t="s">
        <v>23</v>
      </c>
      <c r="W1054" s="50" t="s">
        <v>1914</v>
      </c>
      <c r="X1054" s="54" t="s">
        <v>1942</v>
      </c>
    </row>
    <row r="1055" spans="1:24" x14ac:dyDescent="0.25">
      <c r="B1055" s="49" t="str">
        <f t="shared" si="32"/>
        <v>1.9.1.1.10.0.5.00.00.00.00.00</v>
      </c>
      <c r="C1055" s="50" t="s">
        <v>18</v>
      </c>
      <c r="D1055" s="50" t="s">
        <v>90</v>
      </c>
      <c r="E1055" s="50" t="s">
        <v>18</v>
      </c>
      <c r="F1055" s="50" t="s">
        <v>18</v>
      </c>
      <c r="G1055" s="50" t="s">
        <v>365</v>
      </c>
      <c r="H1055" s="71" t="s">
        <v>19</v>
      </c>
      <c r="I1055" s="50" t="s">
        <v>57</v>
      </c>
      <c r="J1055" s="50" t="s">
        <v>20</v>
      </c>
      <c r="K1055" s="50" t="s">
        <v>20</v>
      </c>
      <c r="L1055" s="50" t="s">
        <v>20</v>
      </c>
      <c r="M1055" s="50" t="s">
        <v>20</v>
      </c>
      <c r="N1055" s="50" t="s">
        <v>20</v>
      </c>
      <c r="O1055" s="50" t="s">
        <v>2123</v>
      </c>
      <c r="P1055" s="55" t="s">
        <v>991</v>
      </c>
      <c r="Q1055" s="355" t="s">
        <v>1630</v>
      </c>
      <c r="R1055" s="50" t="str">
        <f t="shared" si="33"/>
        <v>A</v>
      </c>
      <c r="S1055" s="50" t="s">
        <v>24</v>
      </c>
      <c r="T1055" s="50" t="s">
        <v>18</v>
      </c>
      <c r="U1055" s="67">
        <v>1</v>
      </c>
      <c r="V1055" s="50" t="s">
        <v>23</v>
      </c>
      <c r="W1055" s="50" t="s">
        <v>1914</v>
      </c>
      <c r="X1055" s="54" t="s">
        <v>1942</v>
      </c>
    </row>
    <row r="1056" spans="1:24" x14ac:dyDescent="0.25">
      <c r="B1056" s="49" t="str">
        <f t="shared" si="32"/>
        <v>1.9.1.1.10.0.6.00.00.00.00.00</v>
      </c>
      <c r="C1056" s="50" t="s">
        <v>18</v>
      </c>
      <c r="D1056" s="50" t="s">
        <v>90</v>
      </c>
      <c r="E1056" s="50" t="s">
        <v>18</v>
      </c>
      <c r="F1056" s="50" t="s">
        <v>18</v>
      </c>
      <c r="G1056" s="50" t="s">
        <v>365</v>
      </c>
      <c r="H1056" s="71" t="s">
        <v>19</v>
      </c>
      <c r="I1056" s="50" t="s">
        <v>69</v>
      </c>
      <c r="J1056" s="50" t="s">
        <v>20</v>
      </c>
      <c r="K1056" s="50" t="s">
        <v>20</v>
      </c>
      <c r="L1056" s="50" t="s">
        <v>20</v>
      </c>
      <c r="M1056" s="50" t="s">
        <v>20</v>
      </c>
      <c r="N1056" s="50" t="s">
        <v>20</v>
      </c>
      <c r="O1056" s="50" t="s">
        <v>2123</v>
      </c>
      <c r="P1056" s="55" t="s">
        <v>992</v>
      </c>
      <c r="Q1056" s="355" t="s">
        <v>1630</v>
      </c>
      <c r="R1056" s="50" t="str">
        <f t="shared" si="33"/>
        <v>A</v>
      </c>
      <c r="S1056" s="50" t="s">
        <v>24</v>
      </c>
      <c r="T1056" s="50" t="s">
        <v>18</v>
      </c>
      <c r="U1056" s="67">
        <v>1</v>
      </c>
      <c r="V1056" s="50" t="s">
        <v>23</v>
      </c>
      <c r="W1056" s="50" t="s">
        <v>1914</v>
      </c>
      <c r="X1056" s="54" t="s">
        <v>1942</v>
      </c>
    </row>
    <row r="1057" spans="2:24" x14ac:dyDescent="0.25">
      <c r="B1057" s="49" t="str">
        <f t="shared" si="32"/>
        <v>1.9.1.1.10.0.7.00.00.00.00.00</v>
      </c>
      <c r="C1057" s="50" t="s">
        <v>18</v>
      </c>
      <c r="D1057" s="50" t="s">
        <v>90</v>
      </c>
      <c r="E1057" s="50" t="s">
        <v>18</v>
      </c>
      <c r="F1057" s="50" t="s">
        <v>18</v>
      </c>
      <c r="G1057" s="50" t="s">
        <v>365</v>
      </c>
      <c r="H1057" s="71" t="s">
        <v>19</v>
      </c>
      <c r="I1057" s="50" t="s">
        <v>71</v>
      </c>
      <c r="J1057" s="50" t="s">
        <v>20</v>
      </c>
      <c r="K1057" s="50" t="s">
        <v>20</v>
      </c>
      <c r="L1057" s="50" t="s">
        <v>20</v>
      </c>
      <c r="M1057" s="50" t="s">
        <v>20</v>
      </c>
      <c r="N1057" s="50" t="s">
        <v>20</v>
      </c>
      <c r="O1057" s="50" t="s">
        <v>2123</v>
      </c>
      <c r="P1057" s="55" t="s">
        <v>993</v>
      </c>
      <c r="Q1057" s="355" t="s">
        <v>1630</v>
      </c>
      <c r="R1057" s="50" t="str">
        <f t="shared" si="33"/>
        <v>A</v>
      </c>
      <c r="S1057" s="50" t="s">
        <v>24</v>
      </c>
      <c r="T1057" s="50" t="s">
        <v>18</v>
      </c>
      <c r="U1057" s="67">
        <v>1</v>
      </c>
      <c r="V1057" s="50" t="s">
        <v>23</v>
      </c>
      <c r="W1057" s="50" t="s">
        <v>1914</v>
      </c>
      <c r="X1057" s="54" t="s">
        <v>1942</v>
      </c>
    </row>
    <row r="1058" spans="2:24" x14ac:dyDescent="0.25">
      <c r="B1058" s="49" t="str">
        <f t="shared" si="32"/>
        <v>1.9.1.1.10.0.8.00.00.00.00.00</v>
      </c>
      <c r="C1058" s="50" t="s">
        <v>18</v>
      </c>
      <c r="D1058" s="50" t="s">
        <v>90</v>
      </c>
      <c r="E1058" s="50" t="s">
        <v>18</v>
      </c>
      <c r="F1058" s="50" t="s">
        <v>18</v>
      </c>
      <c r="G1058" s="50" t="s">
        <v>365</v>
      </c>
      <c r="H1058" s="71" t="s">
        <v>19</v>
      </c>
      <c r="I1058" s="50" t="s">
        <v>62</v>
      </c>
      <c r="J1058" s="50" t="s">
        <v>20</v>
      </c>
      <c r="K1058" s="50" t="s">
        <v>20</v>
      </c>
      <c r="L1058" s="50" t="s">
        <v>20</v>
      </c>
      <c r="M1058" s="50" t="s">
        <v>20</v>
      </c>
      <c r="N1058" s="50" t="s">
        <v>20</v>
      </c>
      <c r="O1058" s="50" t="s">
        <v>2123</v>
      </c>
      <c r="P1058" s="55" t="s">
        <v>994</v>
      </c>
      <c r="Q1058" s="355" t="s">
        <v>1630</v>
      </c>
      <c r="R1058" s="50" t="str">
        <f t="shared" si="33"/>
        <v>A</v>
      </c>
      <c r="S1058" s="50" t="s">
        <v>24</v>
      </c>
      <c r="T1058" s="50" t="s">
        <v>18</v>
      </c>
      <c r="U1058" s="67">
        <v>1</v>
      </c>
      <c r="V1058" s="50" t="s">
        <v>23</v>
      </c>
      <c r="W1058" s="50" t="s">
        <v>1914</v>
      </c>
      <c r="X1058" s="54" t="s">
        <v>1942</v>
      </c>
    </row>
    <row r="1059" spans="2:24" x14ac:dyDescent="0.25">
      <c r="B1059" s="49" t="str">
        <f t="shared" si="32"/>
        <v>1.9.1.1.13.0.0.00.00.00.00.00</v>
      </c>
      <c r="C1059" s="50" t="s">
        <v>18</v>
      </c>
      <c r="D1059" s="50" t="s">
        <v>90</v>
      </c>
      <c r="E1059" s="50" t="s">
        <v>18</v>
      </c>
      <c r="F1059" s="50" t="s">
        <v>18</v>
      </c>
      <c r="G1059" s="50" t="s">
        <v>813</v>
      </c>
      <c r="H1059" s="50" t="s">
        <v>19</v>
      </c>
      <c r="I1059" s="50" t="s">
        <v>19</v>
      </c>
      <c r="J1059" s="50" t="s">
        <v>20</v>
      </c>
      <c r="K1059" s="50" t="s">
        <v>20</v>
      </c>
      <c r="L1059" s="50" t="s">
        <v>20</v>
      </c>
      <c r="M1059" s="50" t="s">
        <v>20</v>
      </c>
      <c r="N1059" s="50" t="s">
        <v>20</v>
      </c>
      <c r="O1059" s="50" t="s">
        <v>2123</v>
      </c>
      <c r="P1059" s="55" t="s">
        <v>995</v>
      </c>
      <c r="Q1059" s="355" t="s">
        <v>1631</v>
      </c>
      <c r="R1059" s="50" t="str">
        <f t="shared" si="33"/>
        <v>S</v>
      </c>
      <c r="S1059" s="50" t="s">
        <v>24</v>
      </c>
      <c r="T1059" s="50" t="s">
        <v>18</v>
      </c>
      <c r="U1059" s="67">
        <v>2</v>
      </c>
      <c r="V1059" s="50" t="s">
        <v>23</v>
      </c>
      <c r="W1059" s="50" t="s">
        <v>1914</v>
      </c>
      <c r="X1059" s="52" t="s">
        <v>2089</v>
      </c>
    </row>
    <row r="1060" spans="2:24" x14ac:dyDescent="0.25">
      <c r="B1060" s="49" t="str">
        <f t="shared" si="32"/>
        <v>1.9.1.1.13.1.0.00.00.00.00.00</v>
      </c>
      <c r="C1060" s="50" t="s">
        <v>18</v>
      </c>
      <c r="D1060" s="50" t="s">
        <v>90</v>
      </c>
      <c r="E1060" s="50" t="s">
        <v>18</v>
      </c>
      <c r="F1060" s="50" t="s">
        <v>18</v>
      </c>
      <c r="G1060" s="50" t="s">
        <v>813</v>
      </c>
      <c r="H1060" s="50" t="s">
        <v>18</v>
      </c>
      <c r="I1060" s="50" t="s">
        <v>19</v>
      </c>
      <c r="J1060" s="50" t="s">
        <v>20</v>
      </c>
      <c r="K1060" s="50" t="s">
        <v>20</v>
      </c>
      <c r="L1060" s="50" t="s">
        <v>20</v>
      </c>
      <c r="M1060" s="50" t="s">
        <v>20</v>
      </c>
      <c r="N1060" s="50" t="s">
        <v>20</v>
      </c>
      <c r="O1060" s="50" t="s">
        <v>2123</v>
      </c>
      <c r="P1060" s="55" t="s">
        <v>996</v>
      </c>
      <c r="Q1060" s="355" t="s">
        <v>1632</v>
      </c>
      <c r="R1060" s="50" t="str">
        <f t="shared" si="33"/>
        <v>S</v>
      </c>
      <c r="S1060" s="50" t="s">
        <v>24</v>
      </c>
      <c r="T1060" s="50" t="s">
        <v>18</v>
      </c>
      <c r="U1060" s="67">
        <v>2</v>
      </c>
      <c r="V1060" s="50" t="s">
        <v>23</v>
      </c>
      <c r="W1060" s="50" t="s">
        <v>1914</v>
      </c>
      <c r="X1060" s="52" t="s">
        <v>2089</v>
      </c>
    </row>
    <row r="1061" spans="2:24" x14ac:dyDescent="0.25">
      <c r="B1061" s="49" t="str">
        <f t="shared" si="32"/>
        <v>1.9.1.1.13.1.1.00.00.00.00.00</v>
      </c>
      <c r="C1061" s="50" t="s">
        <v>18</v>
      </c>
      <c r="D1061" s="50" t="s">
        <v>90</v>
      </c>
      <c r="E1061" s="50" t="s">
        <v>18</v>
      </c>
      <c r="F1061" s="50" t="s">
        <v>18</v>
      </c>
      <c r="G1061" s="50" t="s">
        <v>813</v>
      </c>
      <c r="H1061" s="50" t="s">
        <v>18</v>
      </c>
      <c r="I1061" s="50" t="s">
        <v>18</v>
      </c>
      <c r="J1061" s="50" t="s">
        <v>20</v>
      </c>
      <c r="K1061" s="50" t="s">
        <v>20</v>
      </c>
      <c r="L1061" s="50" t="s">
        <v>20</v>
      </c>
      <c r="M1061" s="50" t="s">
        <v>20</v>
      </c>
      <c r="N1061" s="50" t="s">
        <v>20</v>
      </c>
      <c r="O1061" s="50" t="s">
        <v>2123</v>
      </c>
      <c r="P1061" s="55" t="s">
        <v>2064</v>
      </c>
      <c r="Q1061" s="355" t="s">
        <v>1632</v>
      </c>
      <c r="R1061" s="50" t="str">
        <f t="shared" si="33"/>
        <v>A</v>
      </c>
      <c r="S1061" s="50" t="s">
        <v>24</v>
      </c>
      <c r="T1061" s="50" t="s">
        <v>18</v>
      </c>
      <c r="U1061" s="67">
        <v>1</v>
      </c>
      <c r="V1061" s="50" t="s">
        <v>23</v>
      </c>
      <c r="W1061" s="50" t="s">
        <v>1914</v>
      </c>
      <c r="X1061" s="54" t="s">
        <v>1942</v>
      </c>
    </row>
    <row r="1062" spans="2:24" x14ac:dyDescent="0.25">
      <c r="B1062" s="49" t="str">
        <f t="shared" si="32"/>
        <v>1.9.1.1.13.1.2.00.00.00.00.00</v>
      </c>
      <c r="C1062" s="50" t="s">
        <v>18</v>
      </c>
      <c r="D1062" s="50" t="s">
        <v>90</v>
      </c>
      <c r="E1062" s="50" t="s">
        <v>18</v>
      </c>
      <c r="F1062" s="50" t="s">
        <v>18</v>
      </c>
      <c r="G1062" s="50" t="s">
        <v>813</v>
      </c>
      <c r="H1062" s="50" t="s">
        <v>18</v>
      </c>
      <c r="I1062" s="50" t="s">
        <v>22</v>
      </c>
      <c r="J1062" s="50" t="s">
        <v>20</v>
      </c>
      <c r="K1062" s="50" t="s">
        <v>20</v>
      </c>
      <c r="L1062" s="50" t="s">
        <v>20</v>
      </c>
      <c r="M1062" s="50" t="s">
        <v>20</v>
      </c>
      <c r="N1062" s="50" t="s">
        <v>20</v>
      </c>
      <c r="O1062" s="50" t="s">
        <v>2123</v>
      </c>
      <c r="P1062" s="55" t="s">
        <v>2133</v>
      </c>
      <c r="Q1062" s="355" t="s">
        <v>1632</v>
      </c>
      <c r="R1062" s="50" t="str">
        <f t="shared" si="33"/>
        <v>A</v>
      </c>
      <c r="S1062" s="50" t="s">
        <v>24</v>
      </c>
      <c r="T1062" s="50" t="s">
        <v>18</v>
      </c>
      <c r="U1062" s="67">
        <v>1</v>
      </c>
      <c r="V1062" s="50" t="s">
        <v>23</v>
      </c>
      <c r="W1062" s="50" t="s">
        <v>1914</v>
      </c>
      <c r="X1062" s="54" t="s">
        <v>1942</v>
      </c>
    </row>
    <row r="1063" spans="2:24" x14ac:dyDescent="0.25">
      <c r="B1063" s="49" t="str">
        <f t="shared" si="32"/>
        <v>1.9.1.1.13.2.0.00.00.00.00.00</v>
      </c>
      <c r="C1063" s="50" t="s">
        <v>18</v>
      </c>
      <c r="D1063" s="50" t="s">
        <v>90</v>
      </c>
      <c r="E1063" s="50" t="s">
        <v>18</v>
      </c>
      <c r="F1063" s="50" t="s">
        <v>18</v>
      </c>
      <c r="G1063" s="50" t="s">
        <v>813</v>
      </c>
      <c r="H1063" s="50" t="s">
        <v>22</v>
      </c>
      <c r="I1063" s="50" t="s">
        <v>19</v>
      </c>
      <c r="J1063" s="50" t="s">
        <v>20</v>
      </c>
      <c r="K1063" s="50" t="s">
        <v>20</v>
      </c>
      <c r="L1063" s="50" t="s">
        <v>20</v>
      </c>
      <c r="M1063" s="50" t="s">
        <v>20</v>
      </c>
      <c r="N1063" s="50" t="s">
        <v>20</v>
      </c>
      <c r="O1063" s="50" t="s">
        <v>2123</v>
      </c>
      <c r="P1063" s="55" t="s">
        <v>997</v>
      </c>
      <c r="Q1063" s="355" t="s">
        <v>1633</v>
      </c>
      <c r="R1063" s="50" t="str">
        <f t="shared" si="33"/>
        <v>S</v>
      </c>
      <c r="S1063" s="50" t="s">
        <v>24</v>
      </c>
      <c r="T1063" s="50" t="s">
        <v>18</v>
      </c>
      <c r="U1063" s="67">
        <v>2</v>
      </c>
      <c r="V1063" s="50" t="s">
        <v>23</v>
      </c>
      <c r="W1063" s="50" t="s">
        <v>1914</v>
      </c>
      <c r="X1063" s="52" t="s">
        <v>2089</v>
      </c>
    </row>
    <row r="1064" spans="2:24" x14ac:dyDescent="0.25">
      <c r="B1064" s="49" t="str">
        <f t="shared" si="32"/>
        <v>1.9.1.1.13.2.1.00.00.00.00.00</v>
      </c>
      <c r="C1064" s="50" t="s">
        <v>18</v>
      </c>
      <c r="D1064" s="50" t="s">
        <v>90</v>
      </c>
      <c r="E1064" s="50" t="s">
        <v>18</v>
      </c>
      <c r="F1064" s="50" t="s">
        <v>18</v>
      </c>
      <c r="G1064" s="50" t="s">
        <v>813</v>
      </c>
      <c r="H1064" s="50" t="s">
        <v>22</v>
      </c>
      <c r="I1064" s="50" t="s">
        <v>18</v>
      </c>
      <c r="J1064" s="50" t="s">
        <v>20</v>
      </c>
      <c r="K1064" s="50" t="s">
        <v>20</v>
      </c>
      <c r="L1064" s="50" t="s">
        <v>20</v>
      </c>
      <c r="M1064" s="50" t="s">
        <v>20</v>
      </c>
      <c r="N1064" s="50" t="s">
        <v>20</v>
      </c>
      <c r="O1064" s="50" t="s">
        <v>2123</v>
      </c>
      <c r="P1064" s="55" t="s">
        <v>2065</v>
      </c>
      <c r="Q1064" s="355" t="s">
        <v>1633</v>
      </c>
      <c r="R1064" s="50" t="str">
        <f t="shared" si="33"/>
        <v>S</v>
      </c>
      <c r="S1064" s="50" t="s">
        <v>24</v>
      </c>
      <c r="T1064" s="50" t="s">
        <v>18</v>
      </c>
      <c r="U1064" s="67">
        <v>2</v>
      </c>
      <c r="V1064" s="50" t="s">
        <v>23</v>
      </c>
      <c r="W1064" s="50" t="s">
        <v>1914</v>
      </c>
      <c r="X1064" s="54" t="s">
        <v>1942</v>
      </c>
    </row>
    <row r="1065" spans="2:24" x14ac:dyDescent="0.25">
      <c r="B1065" s="49" t="str">
        <f t="shared" si="32"/>
        <v>1.9.1.1.13.2.2.00.00.00.00.00</v>
      </c>
      <c r="C1065" s="50" t="s">
        <v>18</v>
      </c>
      <c r="D1065" s="50" t="s">
        <v>90</v>
      </c>
      <c r="E1065" s="50" t="s">
        <v>18</v>
      </c>
      <c r="F1065" s="50" t="s">
        <v>18</v>
      </c>
      <c r="G1065" s="50" t="s">
        <v>813</v>
      </c>
      <c r="H1065" s="50" t="s">
        <v>22</v>
      </c>
      <c r="I1065" s="50" t="s">
        <v>22</v>
      </c>
      <c r="J1065" s="50" t="s">
        <v>20</v>
      </c>
      <c r="K1065" s="50" t="s">
        <v>20</v>
      </c>
      <c r="L1065" s="50" t="s">
        <v>20</v>
      </c>
      <c r="M1065" s="50" t="s">
        <v>20</v>
      </c>
      <c r="N1065" s="50" t="s">
        <v>20</v>
      </c>
      <c r="O1065" s="50" t="s">
        <v>2123</v>
      </c>
      <c r="P1065" s="55" t="s">
        <v>2132</v>
      </c>
      <c r="Q1065" s="355" t="s">
        <v>1633</v>
      </c>
      <c r="R1065" s="50" t="str">
        <f t="shared" si="33"/>
        <v>S</v>
      </c>
      <c r="S1065" s="50" t="s">
        <v>24</v>
      </c>
      <c r="T1065" s="50" t="s">
        <v>18</v>
      </c>
      <c r="U1065" s="67">
        <v>2</v>
      </c>
      <c r="V1065" s="50" t="s">
        <v>23</v>
      </c>
      <c r="W1065" s="50" t="s">
        <v>1914</v>
      </c>
      <c r="X1065" s="54" t="s">
        <v>1942</v>
      </c>
    </row>
    <row r="1066" spans="2:24" x14ac:dyDescent="0.25">
      <c r="B1066" s="49" t="str">
        <f t="shared" si="32"/>
        <v>1.9.2.0.00.0.0.00.00.00.00.00</v>
      </c>
      <c r="C1066" s="50" t="s">
        <v>18</v>
      </c>
      <c r="D1066" s="50" t="s">
        <v>90</v>
      </c>
      <c r="E1066" s="50" t="s">
        <v>22</v>
      </c>
      <c r="F1066" s="50" t="s">
        <v>19</v>
      </c>
      <c r="G1066" s="50" t="s">
        <v>20</v>
      </c>
      <c r="H1066" s="50" t="s">
        <v>19</v>
      </c>
      <c r="I1066" s="50" t="s">
        <v>19</v>
      </c>
      <c r="J1066" s="50" t="s">
        <v>20</v>
      </c>
      <c r="K1066" s="50" t="s">
        <v>20</v>
      </c>
      <c r="L1066" s="50" t="s">
        <v>20</v>
      </c>
      <c r="M1066" s="50" t="s">
        <v>20</v>
      </c>
      <c r="N1066" s="50" t="s">
        <v>20</v>
      </c>
      <c r="O1066" s="50" t="s">
        <v>2123</v>
      </c>
      <c r="P1066" s="55" t="s">
        <v>998</v>
      </c>
      <c r="Q1066" s="355" t="s">
        <v>1835</v>
      </c>
      <c r="R1066" s="50" t="str">
        <f t="shared" si="33"/>
        <v>S</v>
      </c>
      <c r="S1066" s="50" t="s">
        <v>24</v>
      </c>
      <c r="T1066" s="50" t="s">
        <v>18</v>
      </c>
      <c r="U1066" s="67">
        <v>2</v>
      </c>
      <c r="V1066" s="50" t="s">
        <v>23</v>
      </c>
      <c r="W1066" s="50" t="s">
        <v>1914</v>
      </c>
      <c r="X1066" s="54"/>
    </row>
    <row r="1067" spans="2:24" x14ac:dyDescent="0.25">
      <c r="B1067" s="49" t="str">
        <f t="shared" si="32"/>
        <v>1.9.2.1.00.0.0.00.00.00.00.00</v>
      </c>
      <c r="C1067" s="50" t="s">
        <v>18</v>
      </c>
      <c r="D1067" s="50" t="s">
        <v>90</v>
      </c>
      <c r="E1067" s="50" t="s">
        <v>22</v>
      </c>
      <c r="F1067" s="50" t="s">
        <v>18</v>
      </c>
      <c r="G1067" s="50" t="s">
        <v>20</v>
      </c>
      <c r="H1067" s="50" t="s">
        <v>19</v>
      </c>
      <c r="I1067" s="50" t="s">
        <v>19</v>
      </c>
      <c r="J1067" s="50" t="s">
        <v>20</v>
      </c>
      <c r="K1067" s="50" t="s">
        <v>20</v>
      </c>
      <c r="L1067" s="50" t="s">
        <v>20</v>
      </c>
      <c r="M1067" s="50" t="s">
        <v>20</v>
      </c>
      <c r="N1067" s="50" t="s">
        <v>20</v>
      </c>
      <c r="O1067" s="50" t="s">
        <v>2123</v>
      </c>
      <c r="P1067" s="55" t="s">
        <v>999</v>
      </c>
      <c r="Q1067" s="355" t="s">
        <v>1836</v>
      </c>
      <c r="R1067" s="50" t="str">
        <f t="shared" si="33"/>
        <v>S</v>
      </c>
      <c r="S1067" s="50" t="s">
        <v>24</v>
      </c>
      <c r="T1067" s="50" t="s">
        <v>18</v>
      </c>
      <c r="U1067" s="67">
        <v>2</v>
      </c>
      <c r="V1067" s="50" t="s">
        <v>23</v>
      </c>
      <c r="W1067" s="50" t="s">
        <v>1914</v>
      </c>
      <c r="X1067" s="54"/>
    </row>
    <row r="1068" spans="2:24" x14ac:dyDescent="0.25">
      <c r="B1068" s="49" t="str">
        <f t="shared" si="32"/>
        <v>1.9.2.1.01.0.0.00.00.00.00.00</v>
      </c>
      <c r="C1068" s="50" t="s">
        <v>18</v>
      </c>
      <c r="D1068" s="50" t="s">
        <v>90</v>
      </c>
      <c r="E1068" s="50" t="s">
        <v>22</v>
      </c>
      <c r="F1068" s="50" t="s">
        <v>18</v>
      </c>
      <c r="G1068" s="50" t="s">
        <v>27</v>
      </c>
      <c r="H1068" s="50" t="s">
        <v>19</v>
      </c>
      <c r="I1068" s="50" t="s">
        <v>19</v>
      </c>
      <c r="J1068" s="50" t="s">
        <v>20</v>
      </c>
      <c r="K1068" s="50" t="s">
        <v>20</v>
      </c>
      <c r="L1068" s="50" t="s">
        <v>20</v>
      </c>
      <c r="M1068" s="50" t="s">
        <v>20</v>
      </c>
      <c r="N1068" s="50" t="s">
        <v>20</v>
      </c>
      <c r="O1068" s="50" t="s">
        <v>2123</v>
      </c>
      <c r="P1068" s="55" t="s">
        <v>1000</v>
      </c>
      <c r="Q1068" s="355" t="s">
        <v>1837</v>
      </c>
      <c r="R1068" s="50" t="str">
        <f t="shared" si="33"/>
        <v>S</v>
      </c>
      <c r="S1068" s="50" t="s">
        <v>24</v>
      </c>
      <c r="T1068" s="50" t="s">
        <v>18</v>
      </c>
      <c r="U1068" s="67">
        <v>2</v>
      </c>
      <c r="V1068" s="50" t="s">
        <v>23</v>
      </c>
      <c r="W1068" s="50" t="s">
        <v>1914</v>
      </c>
      <c r="X1068" s="54"/>
    </row>
    <row r="1069" spans="2:24" x14ac:dyDescent="0.25">
      <c r="B1069" s="49" t="str">
        <f t="shared" si="32"/>
        <v>1.9.2.1.01.0.1.00.00.00.00.00</v>
      </c>
      <c r="C1069" s="50" t="s">
        <v>18</v>
      </c>
      <c r="D1069" s="50" t="s">
        <v>90</v>
      </c>
      <c r="E1069" s="50" t="s">
        <v>22</v>
      </c>
      <c r="F1069" s="50" t="s">
        <v>18</v>
      </c>
      <c r="G1069" s="50" t="s">
        <v>27</v>
      </c>
      <c r="H1069" s="71" t="s">
        <v>19</v>
      </c>
      <c r="I1069" s="50" t="s">
        <v>18</v>
      </c>
      <c r="J1069" s="50" t="s">
        <v>20</v>
      </c>
      <c r="K1069" s="50" t="s">
        <v>20</v>
      </c>
      <c r="L1069" s="50" t="s">
        <v>20</v>
      </c>
      <c r="M1069" s="50" t="s">
        <v>20</v>
      </c>
      <c r="N1069" s="50" t="s">
        <v>20</v>
      </c>
      <c r="O1069" s="50" t="s">
        <v>2123</v>
      </c>
      <c r="P1069" s="55" t="s">
        <v>1001</v>
      </c>
      <c r="Q1069" s="355" t="s">
        <v>1837</v>
      </c>
      <c r="R1069" s="50" t="str">
        <f t="shared" si="33"/>
        <v>A</v>
      </c>
      <c r="S1069" s="50" t="s">
        <v>24</v>
      </c>
      <c r="T1069" s="50" t="s">
        <v>18</v>
      </c>
      <c r="U1069" s="67">
        <v>1</v>
      </c>
      <c r="V1069" s="50" t="s">
        <v>23</v>
      </c>
      <c r="W1069" s="50" t="s">
        <v>1914</v>
      </c>
      <c r="X1069" s="54" t="s">
        <v>2201</v>
      </c>
    </row>
    <row r="1070" spans="2:24" x14ac:dyDescent="0.25">
      <c r="B1070" s="49" t="str">
        <f t="shared" si="32"/>
        <v>1.9.2.1.01.0.2.00.00.00.00.00</v>
      </c>
      <c r="C1070" s="50" t="s">
        <v>18</v>
      </c>
      <c r="D1070" s="50" t="s">
        <v>90</v>
      </c>
      <c r="E1070" s="50" t="s">
        <v>22</v>
      </c>
      <c r="F1070" s="50" t="s">
        <v>18</v>
      </c>
      <c r="G1070" s="50" t="s">
        <v>27</v>
      </c>
      <c r="H1070" s="71" t="s">
        <v>19</v>
      </c>
      <c r="I1070" s="50" t="s">
        <v>22</v>
      </c>
      <c r="J1070" s="50" t="s">
        <v>20</v>
      </c>
      <c r="K1070" s="50" t="s">
        <v>20</v>
      </c>
      <c r="L1070" s="50" t="s">
        <v>20</v>
      </c>
      <c r="M1070" s="50" t="s">
        <v>20</v>
      </c>
      <c r="N1070" s="50" t="s">
        <v>20</v>
      </c>
      <c r="O1070" s="50" t="s">
        <v>2123</v>
      </c>
      <c r="P1070" s="55" t="s">
        <v>1002</v>
      </c>
      <c r="Q1070" s="355" t="s">
        <v>1837</v>
      </c>
      <c r="R1070" s="50" t="str">
        <f t="shared" si="33"/>
        <v>A</v>
      </c>
      <c r="S1070" s="50" t="s">
        <v>24</v>
      </c>
      <c r="T1070" s="50" t="s">
        <v>18</v>
      </c>
      <c r="U1070" s="67">
        <v>1</v>
      </c>
      <c r="V1070" s="50" t="s">
        <v>23</v>
      </c>
      <c r="W1070" s="50" t="s">
        <v>1914</v>
      </c>
      <c r="X1070" s="54" t="s">
        <v>2201</v>
      </c>
    </row>
    <row r="1071" spans="2:24" x14ac:dyDescent="0.25">
      <c r="B1071" s="49" t="str">
        <f t="shared" si="32"/>
        <v>1.9.2.1.01.0.3.00.00.00.00.00</v>
      </c>
      <c r="C1071" s="50" t="s">
        <v>18</v>
      </c>
      <c r="D1071" s="50" t="s">
        <v>90</v>
      </c>
      <c r="E1071" s="50" t="s">
        <v>22</v>
      </c>
      <c r="F1071" s="50" t="s">
        <v>18</v>
      </c>
      <c r="G1071" s="50" t="s">
        <v>27</v>
      </c>
      <c r="H1071" s="71" t="s">
        <v>19</v>
      </c>
      <c r="I1071" s="50" t="s">
        <v>23</v>
      </c>
      <c r="J1071" s="50" t="s">
        <v>20</v>
      </c>
      <c r="K1071" s="50" t="s">
        <v>20</v>
      </c>
      <c r="L1071" s="50" t="s">
        <v>20</v>
      </c>
      <c r="M1071" s="50" t="s">
        <v>20</v>
      </c>
      <c r="N1071" s="50" t="s">
        <v>20</v>
      </c>
      <c r="O1071" s="50" t="s">
        <v>2123</v>
      </c>
      <c r="P1071" s="55" t="s">
        <v>1003</v>
      </c>
      <c r="Q1071" s="355" t="s">
        <v>1837</v>
      </c>
      <c r="R1071" s="50" t="str">
        <f t="shared" si="33"/>
        <v>A</v>
      </c>
      <c r="S1071" s="50" t="s">
        <v>24</v>
      </c>
      <c r="T1071" s="50" t="s">
        <v>18</v>
      </c>
      <c r="U1071" s="67">
        <v>1</v>
      </c>
      <c r="V1071" s="50" t="s">
        <v>23</v>
      </c>
      <c r="W1071" s="50" t="s">
        <v>1914</v>
      </c>
      <c r="X1071" s="54" t="s">
        <v>2201</v>
      </c>
    </row>
    <row r="1072" spans="2:24" x14ac:dyDescent="0.25">
      <c r="B1072" s="49" t="str">
        <f t="shared" si="32"/>
        <v>1.9.2.1.01.0.4.00.00.00.00.00</v>
      </c>
      <c r="C1072" s="50" t="s">
        <v>18</v>
      </c>
      <c r="D1072" s="50" t="s">
        <v>90</v>
      </c>
      <c r="E1072" s="50" t="s">
        <v>22</v>
      </c>
      <c r="F1072" s="50" t="s">
        <v>18</v>
      </c>
      <c r="G1072" s="50" t="s">
        <v>27</v>
      </c>
      <c r="H1072" s="71" t="s">
        <v>19</v>
      </c>
      <c r="I1072" s="50" t="s">
        <v>48</v>
      </c>
      <c r="J1072" s="50" t="s">
        <v>20</v>
      </c>
      <c r="K1072" s="50" t="s">
        <v>20</v>
      </c>
      <c r="L1072" s="50" t="s">
        <v>20</v>
      </c>
      <c r="M1072" s="50" t="s">
        <v>20</v>
      </c>
      <c r="N1072" s="50" t="s">
        <v>20</v>
      </c>
      <c r="O1072" s="50" t="s">
        <v>2123</v>
      </c>
      <c r="P1072" s="55" t="s">
        <v>1004</v>
      </c>
      <c r="Q1072" s="355" t="s">
        <v>1837</v>
      </c>
      <c r="R1072" s="50" t="str">
        <f t="shared" si="33"/>
        <v>A</v>
      </c>
      <c r="S1072" s="50" t="s">
        <v>24</v>
      </c>
      <c r="T1072" s="50" t="s">
        <v>18</v>
      </c>
      <c r="U1072" s="67">
        <v>1</v>
      </c>
      <c r="V1072" s="50" t="s">
        <v>23</v>
      </c>
      <c r="W1072" s="50" t="s">
        <v>1914</v>
      </c>
      <c r="X1072" s="54" t="s">
        <v>2201</v>
      </c>
    </row>
    <row r="1073" spans="2:24" x14ac:dyDescent="0.25">
      <c r="B1073" s="49" t="str">
        <f t="shared" si="32"/>
        <v>1.9.2.1.01.0.5.00.00.00.00.00</v>
      </c>
      <c r="C1073" s="50" t="s">
        <v>18</v>
      </c>
      <c r="D1073" s="50" t="s">
        <v>90</v>
      </c>
      <c r="E1073" s="50" t="s">
        <v>22</v>
      </c>
      <c r="F1073" s="50" t="s">
        <v>18</v>
      </c>
      <c r="G1073" s="50" t="s">
        <v>27</v>
      </c>
      <c r="H1073" s="71" t="s">
        <v>19</v>
      </c>
      <c r="I1073" s="50" t="s">
        <v>57</v>
      </c>
      <c r="J1073" s="50" t="s">
        <v>20</v>
      </c>
      <c r="K1073" s="50" t="s">
        <v>20</v>
      </c>
      <c r="L1073" s="50" t="s">
        <v>20</v>
      </c>
      <c r="M1073" s="50" t="s">
        <v>20</v>
      </c>
      <c r="N1073" s="50" t="s">
        <v>20</v>
      </c>
      <c r="O1073" s="50" t="s">
        <v>2123</v>
      </c>
      <c r="P1073" s="55" t="s">
        <v>2372</v>
      </c>
      <c r="Q1073" s="355" t="s">
        <v>1837</v>
      </c>
      <c r="R1073" s="50" t="str">
        <f t="shared" si="33"/>
        <v>A</v>
      </c>
      <c r="S1073" s="50" t="s">
        <v>24</v>
      </c>
      <c r="T1073" s="50" t="s">
        <v>18</v>
      </c>
      <c r="U1073" s="67">
        <v>1</v>
      </c>
      <c r="V1073" s="50" t="s">
        <v>23</v>
      </c>
      <c r="W1073" s="50" t="s">
        <v>1914</v>
      </c>
      <c r="X1073" s="54" t="s">
        <v>2201</v>
      </c>
    </row>
    <row r="1074" spans="2:24" x14ac:dyDescent="0.25">
      <c r="B1074" s="49" t="str">
        <f t="shared" si="32"/>
        <v>1.9.2.1.01.0.6.00.00.00.00.00</v>
      </c>
      <c r="C1074" s="50" t="s">
        <v>18</v>
      </c>
      <c r="D1074" s="50" t="s">
        <v>90</v>
      </c>
      <c r="E1074" s="50" t="s">
        <v>22</v>
      </c>
      <c r="F1074" s="50" t="s">
        <v>18</v>
      </c>
      <c r="G1074" s="50" t="s">
        <v>27</v>
      </c>
      <c r="H1074" s="71" t="s">
        <v>19</v>
      </c>
      <c r="I1074" s="50" t="s">
        <v>69</v>
      </c>
      <c r="J1074" s="50" t="s">
        <v>20</v>
      </c>
      <c r="K1074" s="50" t="s">
        <v>20</v>
      </c>
      <c r="L1074" s="50" t="s">
        <v>20</v>
      </c>
      <c r="M1074" s="50" t="s">
        <v>20</v>
      </c>
      <c r="N1074" s="50" t="s">
        <v>20</v>
      </c>
      <c r="O1074" s="50" t="s">
        <v>2123</v>
      </c>
      <c r="P1074" s="55" t="s">
        <v>1005</v>
      </c>
      <c r="Q1074" s="355" t="s">
        <v>1837</v>
      </c>
      <c r="R1074" s="50" t="str">
        <f t="shared" si="33"/>
        <v>A</v>
      </c>
      <c r="S1074" s="50" t="s">
        <v>24</v>
      </c>
      <c r="T1074" s="50" t="s">
        <v>18</v>
      </c>
      <c r="U1074" s="67">
        <v>1</v>
      </c>
      <c r="V1074" s="50" t="s">
        <v>23</v>
      </c>
      <c r="W1074" s="50" t="s">
        <v>1914</v>
      </c>
      <c r="X1074" s="54" t="s">
        <v>2201</v>
      </c>
    </row>
    <row r="1075" spans="2:24" x14ac:dyDescent="0.25">
      <c r="B1075" s="49" t="str">
        <f t="shared" si="32"/>
        <v>1.9.2.1.01.0.7.00.00.00.00.00</v>
      </c>
      <c r="C1075" s="50" t="s">
        <v>18</v>
      </c>
      <c r="D1075" s="50" t="s">
        <v>90</v>
      </c>
      <c r="E1075" s="50" t="s">
        <v>22</v>
      </c>
      <c r="F1075" s="50" t="s">
        <v>18</v>
      </c>
      <c r="G1075" s="50" t="s">
        <v>27</v>
      </c>
      <c r="H1075" s="71" t="s">
        <v>19</v>
      </c>
      <c r="I1075" s="50" t="s">
        <v>71</v>
      </c>
      <c r="J1075" s="50" t="s">
        <v>20</v>
      </c>
      <c r="K1075" s="50" t="s">
        <v>20</v>
      </c>
      <c r="L1075" s="50" t="s">
        <v>20</v>
      </c>
      <c r="M1075" s="50" t="s">
        <v>20</v>
      </c>
      <c r="N1075" s="50" t="s">
        <v>20</v>
      </c>
      <c r="O1075" s="50" t="s">
        <v>2123</v>
      </c>
      <c r="P1075" s="55" t="s">
        <v>2373</v>
      </c>
      <c r="Q1075" s="355" t="s">
        <v>1837</v>
      </c>
      <c r="R1075" s="50" t="str">
        <f t="shared" si="33"/>
        <v>A</v>
      </c>
      <c r="S1075" s="50" t="s">
        <v>24</v>
      </c>
      <c r="T1075" s="50" t="s">
        <v>18</v>
      </c>
      <c r="U1075" s="67">
        <v>1</v>
      </c>
      <c r="V1075" s="50" t="s">
        <v>23</v>
      </c>
      <c r="W1075" s="50" t="s">
        <v>1914</v>
      </c>
      <c r="X1075" s="54" t="s">
        <v>2201</v>
      </c>
    </row>
    <row r="1076" spans="2:24" x14ac:dyDescent="0.25">
      <c r="B1076" s="49" t="str">
        <f t="shared" si="32"/>
        <v>1.9.2.1.01.0.8.00.00.00.00.00</v>
      </c>
      <c r="C1076" s="50" t="s">
        <v>18</v>
      </c>
      <c r="D1076" s="50" t="s">
        <v>90</v>
      </c>
      <c r="E1076" s="50" t="s">
        <v>22</v>
      </c>
      <c r="F1076" s="50" t="s">
        <v>18</v>
      </c>
      <c r="G1076" s="50" t="s">
        <v>27</v>
      </c>
      <c r="H1076" s="71" t="s">
        <v>19</v>
      </c>
      <c r="I1076" s="50" t="s">
        <v>62</v>
      </c>
      <c r="J1076" s="50" t="s">
        <v>20</v>
      </c>
      <c r="K1076" s="50" t="s">
        <v>20</v>
      </c>
      <c r="L1076" s="50" t="s">
        <v>20</v>
      </c>
      <c r="M1076" s="50" t="s">
        <v>20</v>
      </c>
      <c r="N1076" s="50" t="s">
        <v>20</v>
      </c>
      <c r="O1076" s="50" t="s">
        <v>2123</v>
      </c>
      <c r="P1076" s="55" t="s">
        <v>1006</v>
      </c>
      <c r="Q1076" s="355" t="s">
        <v>1837</v>
      </c>
      <c r="R1076" s="50" t="str">
        <f t="shared" si="33"/>
        <v>A</v>
      </c>
      <c r="S1076" s="50" t="s">
        <v>24</v>
      </c>
      <c r="T1076" s="50" t="s">
        <v>18</v>
      </c>
      <c r="U1076" s="67">
        <v>1</v>
      </c>
      <c r="V1076" s="50" t="s">
        <v>23</v>
      </c>
      <c r="W1076" s="50" t="s">
        <v>1914</v>
      </c>
      <c r="X1076" s="54" t="s">
        <v>2201</v>
      </c>
    </row>
    <row r="1077" spans="2:24" x14ac:dyDescent="0.25">
      <c r="B1077" s="49" t="str">
        <f t="shared" si="32"/>
        <v>1.9.2.1.02.0.0.00.00.00.00.00</v>
      </c>
      <c r="C1077" s="50" t="s">
        <v>18</v>
      </c>
      <c r="D1077" s="50" t="s">
        <v>90</v>
      </c>
      <c r="E1077" s="50" t="s">
        <v>22</v>
      </c>
      <c r="F1077" s="50" t="s">
        <v>18</v>
      </c>
      <c r="G1077" s="50" t="s">
        <v>28</v>
      </c>
      <c r="H1077" s="50" t="s">
        <v>19</v>
      </c>
      <c r="I1077" s="50" t="s">
        <v>19</v>
      </c>
      <c r="J1077" s="50" t="s">
        <v>20</v>
      </c>
      <c r="K1077" s="50" t="s">
        <v>20</v>
      </c>
      <c r="L1077" s="50" t="s">
        <v>20</v>
      </c>
      <c r="M1077" s="50" t="s">
        <v>20</v>
      </c>
      <c r="N1077" s="50" t="s">
        <v>20</v>
      </c>
      <c r="O1077" s="50" t="s">
        <v>2123</v>
      </c>
      <c r="P1077" s="55" t="s">
        <v>1007</v>
      </c>
      <c r="Q1077" s="355" t="s">
        <v>1634</v>
      </c>
      <c r="R1077" s="50" t="str">
        <f t="shared" si="33"/>
        <v>S</v>
      </c>
      <c r="S1077" s="50" t="s">
        <v>24</v>
      </c>
      <c r="T1077" s="50" t="s">
        <v>18</v>
      </c>
      <c r="U1077" s="67">
        <v>2</v>
      </c>
      <c r="V1077" s="50" t="s">
        <v>23</v>
      </c>
      <c r="W1077" s="50" t="s">
        <v>1914</v>
      </c>
      <c r="X1077" s="52" t="s">
        <v>2089</v>
      </c>
    </row>
    <row r="1078" spans="2:24" x14ac:dyDescent="0.25">
      <c r="B1078" s="49" t="str">
        <f t="shared" si="32"/>
        <v>1.9.2.1.02.0.1.00.00.00.00.00</v>
      </c>
      <c r="C1078" s="50" t="s">
        <v>18</v>
      </c>
      <c r="D1078" s="50" t="s">
        <v>90</v>
      </c>
      <c r="E1078" s="50" t="s">
        <v>22</v>
      </c>
      <c r="F1078" s="50" t="s">
        <v>18</v>
      </c>
      <c r="G1078" s="50" t="s">
        <v>28</v>
      </c>
      <c r="H1078" s="71" t="s">
        <v>19</v>
      </c>
      <c r="I1078" s="50" t="s">
        <v>18</v>
      </c>
      <c r="J1078" s="50" t="s">
        <v>20</v>
      </c>
      <c r="K1078" s="50" t="s">
        <v>20</v>
      </c>
      <c r="L1078" s="50" t="s">
        <v>20</v>
      </c>
      <c r="M1078" s="50" t="s">
        <v>20</v>
      </c>
      <c r="N1078" s="50" t="s">
        <v>20</v>
      </c>
      <c r="O1078" s="50" t="s">
        <v>2123</v>
      </c>
      <c r="P1078" s="55" t="s">
        <v>1967</v>
      </c>
      <c r="Q1078" s="355" t="s">
        <v>1634</v>
      </c>
      <c r="R1078" s="50" t="str">
        <f t="shared" si="33"/>
        <v>A</v>
      </c>
      <c r="S1078" s="50" t="s">
        <v>24</v>
      </c>
      <c r="T1078" s="50" t="s">
        <v>18</v>
      </c>
      <c r="U1078" s="67">
        <v>1</v>
      </c>
      <c r="V1078" s="50" t="s">
        <v>23</v>
      </c>
      <c r="W1078" s="50" t="s">
        <v>1914</v>
      </c>
      <c r="X1078" s="54" t="s">
        <v>1942</v>
      </c>
    </row>
    <row r="1079" spans="2:24" x14ac:dyDescent="0.25">
      <c r="B1079" s="49" t="str">
        <f t="shared" si="32"/>
        <v>1.9.2.1.02.0.2.00.00.00.00.00</v>
      </c>
      <c r="C1079" s="50" t="s">
        <v>18</v>
      </c>
      <c r="D1079" s="50" t="s">
        <v>90</v>
      </c>
      <c r="E1079" s="50" t="s">
        <v>22</v>
      </c>
      <c r="F1079" s="50" t="s">
        <v>18</v>
      </c>
      <c r="G1079" s="50" t="s">
        <v>28</v>
      </c>
      <c r="H1079" s="71" t="s">
        <v>19</v>
      </c>
      <c r="I1079" s="50" t="s">
        <v>22</v>
      </c>
      <c r="J1079" s="50" t="s">
        <v>20</v>
      </c>
      <c r="K1079" s="50" t="s">
        <v>20</v>
      </c>
      <c r="L1079" s="50" t="s">
        <v>20</v>
      </c>
      <c r="M1079" s="50" t="s">
        <v>20</v>
      </c>
      <c r="N1079" s="50" t="s">
        <v>20</v>
      </c>
      <c r="O1079" s="50" t="s">
        <v>2123</v>
      </c>
      <c r="P1079" s="55" t="s">
        <v>2131</v>
      </c>
      <c r="Q1079" s="355" t="s">
        <v>1634</v>
      </c>
      <c r="R1079" s="50" t="str">
        <f t="shared" si="33"/>
        <v>A</v>
      </c>
      <c r="S1079" s="50" t="s">
        <v>24</v>
      </c>
      <c r="T1079" s="50" t="s">
        <v>18</v>
      </c>
      <c r="U1079" s="67">
        <v>1</v>
      </c>
      <c r="V1079" s="50" t="s">
        <v>23</v>
      </c>
      <c r="W1079" s="50" t="s">
        <v>1914</v>
      </c>
      <c r="X1079" s="54" t="s">
        <v>1942</v>
      </c>
    </row>
    <row r="1080" spans="2:24" x14ac:dyDescent="0.25">
      <c r="B1080" s="49" t="str">
        <f t="shared" si="32"/>
        <v>1.9.2.1.02.0.3.00.00.00.00.00</v>
      </c>
      <c r="C1080" s="50" t="s">
        <v>18</v>
      </c>
      <c r="D1080" s="50" t="s">
        <v>90</v>
      </c>
      <c r="E1080" s="50" t="s">
        <v>22</v>
      </c>
      <c r="F1080" s="50" t="s">
        <v>18</v>
      </c>
      <c r="G1080" s="50" t="s">
        <v>28</v>
      </c>
      <c r="H1080" s="71" t="s">
        <v>19</v>
      </c>
      <c r="I1080" s="50" t="s">
        <v>23</v>
      </c>
      <c r="J1080" s="50" t="s">
        <v>20</v>
      </c>
      <c r="K1080" s="50" t="s">
        <v>20</v>
      </c>
      <c r="L1080" s="50" t="s">
        <v>20</v>
      </c>
      <c r="M1080" s="50" t="s">
        <v>20</v>
      </c>
      <c r="N1080" s="50" t="s">
        <v>20</v>
      </c>
      <c r="O1080" s="50" t="s">
        <v>2123</v>
      </c>
      <c r="P1080" s="55" t="s">
        <v>2196</v>
      </c>
      <c r="Q1080" s="355" t="s">
        <v>1634</v>
      </c>
      <c r="R1080" s="50" t="str">
        <f t="shared" si="33"/>
        <v>A</v>
      </c>
      <c r="S1080" s="50" t="s">
        <v>24</v>
      </c>
      <c r="T1080" s="50" t="s">
        <v>18</v>
      </c>
      <c r="U1080" s="67">
        <v>1</v>
      </c>
      <c r="V1080" s="50" t="s">
        <v>23</v>
      </c>
      <c r="W1080" s="50" t="s">
        <v>1914</v>
      </c>
      <c r="X1080" s="54" t="s">
        <v>1942</v>
      </c>
    </row>
    <row r="1081" spans="2:24" x14ac:dyDescent="0.25">
      <c r="B1081" s="49" t="str">
        <f t="shared" si="32"/>
        <v>1.9.2.1.02.0.4.00.00.00.00.00</v>
      </c>
      <c r="C1081" s="50" t="s">
        <v>18</v>
      </c>
      <c r="D1081" s="50" t="s">
        <v>90</v>
      </c>
      <c r="E1081" s="50" t="s">
        <v>22</v>
      </c>
      <c r="F1081" s="50" t="s">
        <v>18</v>
      </c>
      <c r="G1081" s="50" t="s">
        <v>28</v>
      </c>
      <c r="H1081" s="71" t="s">
        <v>19</v>
      </c>
      <c r="I1081" s="50" t="s">
        <v>48</v>
      </c>
      <c r="J1081" s="50" t="s">
        <v>20</v>
      </c>
      <c r="K1081" s="50" t="s">
        <v>20</v>
      </c>
      <c r="L1081" s="50" t="s">
        <v>20</v>
      </c>
      <c r="M1081" s="50" t="s">
        <v>20</v>
      </c>
      <c r="N1081" s="50" t="s">
        <v>20</v>
      </c>
      <c r="O1081" s="50" t="s">
        <v>2123</v>
      </c>
      <c r="P1081" s="55" t="s">
        <v>2197</v>
      </c>
      <c r="Q1081" s="355" t="s">
        <v>1634</v>
      </c>
      <c r="R1081" s="50" t="str">
        <f t="shared" si="33"/>
        <v>A</v>
      </c>
      <c r="S1081" s="50" t="s">
        <v>24</v>
      </c>
      <c r="T1081" s="50" t="s">
        <v>18</v>
      </c>
      <c r="U1081" s="67">
        <v>1</v>
      </c>
      <c r="V1081" s="50" t="s">
        <v>23</v>
      </c>
      <c r="W1081" s="50" t="s">
        <v>1914</v>
      </c>
      <c r="X1081" s="54" t="s">
        <v>1942</v>
      </c>
    </row>
    <row r="1082" spans="2:24" x14ac:dyDescent="0.25">
      <c r="B1082" s="49" t="str">
        <f t="shared" si="32"/>
        <v>1.9.2.1.02.0.5.00.00.00.00.00</v>
      </c>
      <c r="C1082" s="50" t="s">
        <v>18</v>
      </c>
      <c r="D1082" s="50" t="s">
        <v>90</v>
      </c>
      <c r="E1082" s="50" t="s">
        <v>22</v>
      </c>
      <c r="F1082" s="50" t="s">
        <v>18</v>
      </c>
      <c r="G1082" s="50" t="s">
        <v>28</v>
      </c>
      <c r="H1082" s="71" t="s">
        <v>19</v>
      </c>
      <c r="I1082" s="50" t="s">
        <v>57</v>
      </c>
      <c r="J1082" s="50" t="s">
        <v>20</v>
      </c>
      <c r="K1082" s="50" t="s">
        <v>20</v>
      </c>
      <c r="L1082" s="50" t="s">
        <v>20</v>
      </c>
      <c r="M1082" s="50" t="s">
        <v>20</v>
      </c>
      <c r="N1082" s="50" t="s">
        <v>20</v>
      </c>
      <c r="O1082" s="50" t="s">
        <v>2123</v>
      </c>
      <c r="P1082" s="55" t="s">
        <v>2374</v>
      </c>
      <c r="Q1082" s="355" t="s">
        <v>1634</v>
      </c>
      <c r="R1082" s="50" t="str">
        <f t="shared" si="33"/>
        <v>A</v>
      </c>
      <c r="S1082" s="50" t="s">
        <v>24</v>
      </c>
      <c r="T1082" s="50" t="s">
        <v>18</v>
      </c>
      <c r="U1082" s="67">
        <v>1</v>
      </c>
      <c r="V1082" s="50" t="s">
        <v>23</v>
      </c>
      <c r="W1082" s="50" t="s">
        <v>1914</v>
      </c>
      <c r="X1082" s="54" t="s">
        <v>1942</v>
      </c>
    </row>
    <row r="1083" spans="2:24" x14ac:dyDescent="0.25">
      <c r="B1083" s="49" t="str">
        <f t="shared" si="32"/>
        <v>1.9.2.1.02.0.6.00.00.00.00.00</v>
      </c>
      <c r="C1083" s="50" t="s">
        <v>18</v>
      </c>
      <c r="D1083" s="50" t="s">
        <v>90</v>
      </c>
      <c r="E1083" s="50" t="s">
        <v>22</v>
      </c>
      <c r="F1083" s="50" t="s">
        <v>18</v>
      </c>
      <c r="G1083" s="50" t="s">
        <v>28</v>
      </c>
      <c r="H1083" s="71" t="s">
        <v>19</v>
      </c>
      <c r="I1083" s="50" t="s">
        <v>69</v>
      </c>
      <c r="J1083" s="50" t="s">
        <v>20</v>
      </c>
      <c r="K1083" s="50" t="s">
        <v>20</v>
      </c>
      <c r="L1083" s="50" t="s">
        <v>20</v>
      </c>
      <c r="M1083" s="50" t="s">
        <v>20</v>
      </c>
      <c r="N1083" s="50" t="s">
        <v>20</v>
      </c>
      <c r="O1083" s="50" t="s">
        <v>2123</v>
      </c>
      <c r="P1083" s="55" t="s">
        <v>2375</v>
      </c>
      <c r="Q1083" s="355" t="s">
        <v>1634</v>
      </c>
      <c r="R1083" s="50" t="str">
        <f t="shared" si="33"/>
        <v>A</v>
      </c>
      <c r="S1083" s="50" t="s">
        <v>24</v>
      </c>
      <c r="T1083" s="50" t="s">
        <v>18</v>
      </c>
      <c r="U1083" s="67">
        <v>1</v>
      </c>
      <c r="V1083" s="50" t="s">
        <v>23</v>
      </c>
      <c r="W1083" s="50" t="s">
        <v>1914</v>
      </c>
      <c r="X1083" s="54" t="s">
        <v>1942</v>
      </c>
    </row>
    <row r="1084" spans="2:24" x14ac:dyDescent="0.25">
      <c r="B1084" s="49" t="str">
        <f t="shared" si="32"/>
        <v>1.9.2.1.02.0.7.00.00.00.00.00</v>
      </c>
      <c r="C1084" s="50" t="s">
        <v>18</v>
      </c>
      <c r="D1084" s="50" t="s">
        <v>90</v>
      </c>
      <c r="E1084" s="50" t="s">
        <v>22</v>
      </c>
      <c r="F1084" s="50" t="s">
        <v>18</v>
      </c>
      <c r="G1084" s="50" t="s">
        <v>28</v>
      </c>
      <c r="H1084" s="71" t="s">
        <v>19</v>
      </c>
      <c r="I1084" s="50" t="s">
        <v>71</v>
      </c>
      <c r="J1084" s="50" t="s">
        <v>20</v>
      </c>
      <c r="K1084" s="50" t="s">
        <v>20</v>
      </c>
      <c r="L1084" s="50" t="s">
        <v>20</v>
      </c>
      <c r="M1084" s="50" t="s">
        <v>20</v>
      </c>
      <c r="N1084" s="50" t="s">
        <v>20</v>
      </c>
      <c r="O1084" s="50" t="s">
        <v>2123</v>
      </c>
      <c r="P1084" s="55" t="s">
        <v>2376</v>
      </c>
      <c r="Q1084" s="355" t="s">
        <v>1634</v>
      </c>
      <c r="R1084" s="50" t="str">
        <f t="shared" si="33"/>
        <v>A</v>
      </c>
      <c r="S1084" s="50" t="s">
        <v>24</v>
      </c>
      <c r="T1084" s="50" t="s">
        <v>18</v>
      </c>
      <c r="U1084" s="67">
        <v>1</v>
      </c>
      <c r="V1084" s="50" t="s">
        <v>23</v>
      </c>
      <c r="W1084" s="50" t="s">
        <v>1914</v>
      </c>
      <c r="X1084" s="54" t="s">
        <v>1942</v>
      </c>
    </row>
    <row r="1085" spans="2:24" x14ac:dyDescent="0.25">
      <c r="B1085" s="49" t="str">
        <f t="shared" si="32"/>
        <v>1.9.2.1.02.0.8.00.00.00.00.00</v>
      </c>
      <c r="C1085" s="50" t="s">
        <v>18</v>
      </c>
      <c r="D1085" s="50" t="s">
        <v>90</v>
      </c>
      <c r="E1085" s="50" t="s">
        <v>22</v>
      </c>
      <c r="F1085" s="50" t="s">
        <v>18</v>
      </c>
      <c r="G1085" s="50" t="s">
        <v>28</v>
      </c>
      <c r="H1085" s="71" t="s">
        <v>19</v>
      </c>
      <c r="I1085" s="50" t="s">
        <v>62</v>
      </c>
      <c r="J1085" s="50" t="s">
        <v>20</v>
      </c>
      <c r="K1085" s="50" t="s">
        <v>20</v>
      </c>
      <c r="L1085" s="50" t="s">
        <v>20</v>
      </c>
      <c r="M1085" s="50" t="s">
        <v>20</v>
      </c>
      <c r="N1085" s="50" t="s">
        <v>20</v>
      </c>
      <c r="O1085" s="50" t="s">
        <v>2123</v>
      </c>
      <c r="P1085" s="55" t="s">
        <v>2377</v>
      </c>
      <c r="Q1085" s="355" t="s">
        <v>1634</v>
      </c>
      <c r="R1085" s="50" t="str">
        <f t="shared" si="33"/>
        <v>A</v>
      </c>
      <c r="S1085" s="50" t="s">
        <v>24</v>
      </c>
      <c r="T1085" s="50" t="s">
        <v>18</v>
      </c>
      <c r="U1085" s="67">
        <v>1</v>
      </c>
      <c r="V1085" s="50" t="s">
        <v>23</v>
      </c>
      <c r="W1085" s="50" t="s">
        <v>1914</v>
      </c>
      <c r="X1085" s="54" t="s">
        <v>1942</v>
      </c>
    </row>
    <row r="1086" spans="2:24" x14ac:dyDescent="0.25">
      <c r="B1086" s="49" t="str">
        <f t="shared" si="32"/>
        <v>1.9.2.1.03.0.0.00.00.00.00.00</v>
      </c>
      <c r="C1086" s="50" t="s">
        <v>18</v>
      </c>
      <c r="D1086" s="50" t="s">
        <v>90</v>
      </c>
      <c r="E1086" s="50" t="s">
        <v>22</v>
      </c>
      <c r="F1086" s="50" t="s">
        <v>18</v>
      </c>
      <c r="G1086" s="50" t="s">
        <v>39</v>
      </c>
      <c r="H1086" s="50" t="s">
        <v>19</v>
      </c>
      <c r="I1086" s="50" t="s">
        <v>19</v>
      </c>
      <c r="J1086" s="50" t="s">
        <v>20</v>
      </c>
      <c r="K1086" s="50" t="s">
        <v>20</v>
      </c>
      <c r="L1086" s="50" t="s">
        <v>20</v>
      </c>
      <c r="M1086" s="50" t="s">
        <v>20</v>
      </c>
      <c r="N1086" s="50" t="s">
        <v>20</v>
      </c>
      <c r="O1086" s="50" t="s">
        <v>2123</v>
      </c>
      <c r="P1086" s="55" t="s">
        <v>1008</v>
      </c>
      <c r="Q1086" s="355" t="s">
        <v>1838</v>
      </c>
      <c r="R1086" s="50" t="str">
        <f t="shared" si="33"/>
        <v>S</v>
      </c>
      <c r="S1086" s="50" t="s">
        <v>24</v>
      </c>
      <c r="T1086" s="50" t="s">
        <v>18</v>
      </c>
      <c r="U1086" s="67">
        <v>2</v>
      </c>
      <c r="V1086" s="50" t="s">
        <v>23</v>
      </c>
      <c r="W1086" s="50" t="s">
        <v>1914</v>
      </c>
      <c r="X1086" s="54"/>
    </row>
    <row r="1087" spans="2:24" x14ac:dyDescent="0.25">
      <c r="B1087" s="49" t="str">
        <f t="shared" si="32"/>
        <v>1.9.2.1.03.0.1.00.00.00.00.00</v>
      </c>
      <c r="C1087" s="50" t="s">
        <v>18</v>
      </c>
      <c r="D1087" s="50" t="s">
        <v>90</v>
      </c>
      <c r="E1087" s="50" t="s">
        <v>22</v>
      </c>
      <c r="F1087" s="50" t="s">
        <v>18</v>
      </c>
      <c r="G1087" s="50" t="s">
        <v>39</v>
      </c>
      <c r="H1087" s="71" t="s">
        <v>19</v>
      </c>
      <c r="I1087" s="50" t="s">
        <v>18</v>
      </c>
      <c r="J1087" s="50" t="s">
        <v>20</v>
      </c>
      <c r="K1087" s="50" t="s">
        <v>20</v>
      </c>
      <c r="L1087" s="50" t="s">
        <v>20</v>
      </c>
      <c r="M1087" s="50" t="s">
        <v>20</v>
      </c>
      <c r="N1087" s="50" t="s">
        <v>20</v>
      </c>
      <c r="O1087" s="50" t="s">
        <v>2123</v>
      </c>
      <c r="P1087" s="55" t="s">
        <v>1009</v>
      </c>
      <c r="Q1087" s="355" t="s">
        <v>1838</v>
      </c>
      <c r="R1087" s="50" t="str">
        <f t="shared" si="33"/>
        <v>A</v>
      </c>
      <c r="S1087" s="50" t="s">
        <v>24</v>
      </c>
      <c r="T1087" s="50" t="s">
        <v>18</v>
      </c>
      <c r="U1087" s="67">
        <v>1</v>
      </c>
      <c r="V1087" s="50" t="s">
        <v>23</v>
      </c>
      <c r="W1087" s="50" t="s">
        <v>1914</v>
      </c>
      <c r="X1087" s="54" t="s">
        <v>2201</v>
      </c>
    </row>
    <row r="1088" spans="2:24" x14ac:dyDescent="0.25">
      <c r="B1088" s="49" t="str">
        <f t="shared" si="32"/>
        <v>1.9.2.1.03.0.2.00.00.00.00.00</v>
      </c>
      <c r="C1088" s="50" t="s">
        <v>18</v>
      </c>
      <c r="D1088" s="50" t="s">
        <v>90</v>
      </c>
      <c r="E1088" s="50" t="s">
        <v>22</v>
      </c>
      <c r="F1088" s="50" t="s">
        <v>18</v>
      </c>
      <c r="G1088" s="50" t="s">
        <v>39</v>
      </c>
      <c r="H1088" s="71" t="s">
        <v>19</v>
      </c>
      <c r="I1088" s="50" t="s">
        <v>22</v>
      </c>
      <c r="J1088" s="50" t="s">
        <v>20</v>
      </c>
      <c r="K1088" s="50" t="s">
        <v>20</v>
      </c>
      <c r="L1088" s="50" t="s">
        <v>20</v>
      </c>
      <c r="M1088" s="50" t="s">
        <v>20</v>
      </c>
      <c r="N1088" s="50" t="s">
        <v>20</v>
      </c>
      <c r="O1088" s="50" t="s">
        <v>2123</v>
      </c>
      <c r="P1088" s="55" t="s">
        <v>1010</v>
      </c>
      <c r="Q1088" s="355" t="s">
        <v>1838</v>
      </c>
      <c r="R1088" s="50" t="str">
        <f t="shared" si="33"/>
        <v>A</v>
      </c>
      <c r="S1088" s="50" t="s">
        <v>24</v>
      </c>
      <c r="T1088" s="50" t="s">
        <v>18</v>
      </c>
      <c r="U1088" s="67">
        <v>1</v>
      </c>
      <c r="V1088" s="50" t="s">
        <v>23</v>
      </c>
      <c r="W1088" s="50" t="s">
        <v>1914</v>
      </c>
      <c r="X1088" s="54" t="s">
        <v>2201</v>
      </c>
    </row>
    <row r="1089" spans="2:24" x14ac:dyDescent="0.25">
      <c r="B1089" s="49" t="str">
        <f t="shared" si="32"/>
        <v>1.9.2.1.03.0.3.00.00.00.00.00</v>
      </c>
      <c r="C1089" s="50" t="s">
        <v>18</v>
      </c>
      <c r="D1089" s="50" t="s">
        <v>90</v>
      </c>
      <c r="E1089" s="50" t="s">
        <v>22</v>
      </c>
      <c r="F1089" s="50" t="s">
        <v>18</v>
      </c>
      <c r="G1089" s="50" t="s">
        <v>39</v>
      </c>
      <c r="H1089" s="71" t="s">
        <v>19</v>
      </c>
      <c r="I1089" s="50" t="s">
        <v>23</v>
      </c>
      <c r="J1089" s="50" t="s">
        <v>20</v>
      </c>
      <c r="K1089" s="50" t="s">
        <v>20</v>
      </c>
      <c r="L1089" s="50" t="s">
        <v>20</v>
      </c>
      <c r="M1089" s="50" t="s">
        <v>20</v>
      </c>
      <c r="N1089" s="50" t="s">
        <v>20</v>
      </c>
      <c r="O1089" s="50" t="s">
        <v>2123</v>
      </c>
      <c r="P1089" s="55" t="s">
        <v>1011</v>
      </c>
      <c r="Q1089" s="355" t="s">
        <v>1838</v>
      </c>
      <c r="R1089" s="50" t="str">
        <f t="shared" si="33"/>
        <v>A</v>
      </c>
      <c r="S1089" s="50" t="s">
        <v>24</v>
      </c>
      <c r="T1089" s="50" t="s">
        <v>18</v>
      </c>
      <c r="U1089" s="67">
        <v>1</v>
      </c>
      <c r="V1089" s="50" t="s">
        <v>23</v>
      </c>
      <c r="W1089" s="50" t="s">
        <v>1914</v>
      </c>
      <c r="X1089" s="54" t="s">
        <v>2201</v>
      </c>
    </row>
    <row r="1090" spans="2:24" x14ac:dyDescent="0.25">
      <c r="B1090" s="49" t="str">
        <f t="shared" si="32"/>
        <v>1.9.2.1.03.0.4.00.00.00.00.00</v>
      </c>
      <c r="C1090" s="50" t="s">
        <v>18</v>
      </c>
      <c r="D1090" s="50" t="s">
        <v>90</v>
      </c>
      <c r="E1090" s="50" t="s">
        <v>22</v>
      </c>
      <c r="F1090" s="50" t="s">
        <v>18</v>
      </c>
      <c r="G1090" s="50" t="s">
        <v>39</v>
      </c>
      <c r="H1090" s="71" t="s">
        <v>19</v>
      </c>
      <c r="I1090" s="50" t="s">
        <v>48</v>
      </c>
      <c r="J1090" s="50" t="s">
        <v>20</v>
      </c>
      <c r="K1090" s="50" t="s">
        <v>20</v>
      </c>
      <c r="L1090" s="50" t="s">
        <v>20</v>
      </c>
      <c r="M1090" s="50" t="s">
        <v>20</v>
      </c>
      <c r="N1090" s="50" t="s">
        <v>20</v>
      </c>
      <c r="O1090" s="50" t="s">
        <v>2123</v>
      </c>
      <c r="P1090" s="55" t="s">
        <v>1012</v>
      </c>
      <c r="Q1090" s="355" t="s">
        <v>1838</v>
      </c>
      <c r="R1090" s="50" t="str">
        <f t="shared" si="33"/>
        <v>A</v>
      </c>
      <c r="S1090" s="50" t="s">
        <v>24</v>
      </c>
      <c r="T1090" s="50" t="s">
        <v>18</v>
      </c>
      <c r="U1090" s="67">
        <v>1</v>
      </c>
      <c r="V1090" s="50" t="s">
        <v>23</v>
      </c>
      <c r="W1090" s="50" t="s">
        <v>1914</v>
      </c>
      <c r="X1090" s="54" t="s">
        <v>2201</v>
      </c>
    </row>
    <row r="1091" spans="2:24" x14ac:dyDescent="0.25">
      <c r="B1091" s="49" t="str">
        <f t="shared" si="32"/>
        <v>1.9.2.1.03.0.5.00.00.00.00.00</v>
      </c>
      <c r="C1091" s="50" t="s">
        <v>18</v>
      </c>
      <c r="D1091" s="50" t="s">
        <v>90</v>
      </c>
      <c r="E1091" s="50" t="s">
        <v>22</v>
      </c>
      <c r="F1091" s="50" t="s">
        <v>18</v>
      </c>
      <c r="G1091" s="50" t="s">
        <v>39</v>
      </c>
      <c r="H1091" s="71" t="s">
        <v>19</v>
      </c>
      <c r="I1091" s="50" t="s">
        <v>57</v>
      </c>
      <c r="J1091" s="50" t="s">
        <v>20</v>
      </c>
      <c r="K1091" s="50" t="s">
        <v>20</v>
      </c>
      <c r="L1091" s="50" t="s">
        <v>20</v>
      </c>
      <c r="M1091" s="50" t="s">
        <v>20</v>
      </c>
      <c r="N1091" s="50" t="s">
        <v>20</v>
      </c>
      <c r="O1091" s="50" t="s">
        <v>2123</v>
      </c>
      <c r="P1091" s="55" t="s">
        <v>2378</v>
      </c>
      <c r="Q1091" s="355" t="s">
        <v>1838</v>
      </c>
      <c r="R1091" s="50" t="str">
        <f t="shared" si="33"/>
        <v>A</v>
      </c>
      <c r="S1091" s="50" t="s">
        <v>24</v>
      </c>
      <c r="T1091" s="50" t="s">
        <v>18</v>
      </c>
      <c r="U1091" s="67">
        <v>1</v>
      </c>
      <c r="V1091" s="50" t="s">
        <v>23</v>
      </c>
      <c r="W1091" s="50" t="s">
        <v>1914</v>
      </c>
      <c r="X1091" s="54" t="s">
        <v>2201</v>
      </c>
    </row>
    <row r="1092" spans="2:24" x14ac:dyDescent="0.25">
      <c r="B1092" s="49" t="str">
        <f t="shared" si="32"/>
        <v>1.9.2.1.03.0.6.00.00.00.00.00</v>
      </c>
      <c r="C1092" s="50" t="s">
        <v>18</v>
      </c>
      <c r="D1092" s="50" t="s">
        <v>90</v>
      </c>
      <c r="E1092" s="50" t="s">
        <v>22</v>
      </c>
      <c r="F1092" s="50" t="s">
        <v>18</v>
      </c>
      <c r="G1092" s="50" t="s">
        <v>39</v>
      </c>
      <c r="H1092" s="71" t="s">
        <v>19</v>
      </c>
      <c r="I1092" s="50" t="s">
        <v>69</v>
      </c>
      <c r="J1092" s="50" t="s">
        <v>20</v>
      </c>
      <c r="K1092" s="50" t="s">
        <v>20</v>
      </c>
      <c r="L1092" s="50" t="s">
        <v>20</v>
      </c>
      <c r="M1092" s="50" t="s">
        <v>20</v>
      </c>
      <c r="N1092" s="50" t="s">
        <v>20</v>
      </c>
      <c r="O1092" s="50" t="s">
        <v>2123</v>
      </c>
      <c r="P1092" s="55" t="s">
        <v>1013</v>
      </c>
      <c r="Q1092" s="355" t="s">
        <v>1838</v>
      </c>
      <c r="R1092" s="50" t="str">
        <f t="shared" si="33"/>
        <v>A</v>
      </c>
      <c r="S1092" s="50" t="s">
        <v>24</v>
      </c>
      <c r="T1092" s="50" t="s">
        <v>18</v>
      </c>
      <c r="U1092" s="67">
        <v>1</v>
      </c>
      <c r="V1092" s="50" t="s">
        <v>23</v>
      </c>
      <c r="W1092" s="50" t="s">
        <v>1914</v>
      </c>
      <c r="X1092" s="54" t="s">
        <v>2201</v>
      </c>
    </row>
    <row r="1093" spans="2:24" x14ac:dyDescent="0.25">
      <c r="B1093" s="49" t="str">
        <f t="shared" si="32"/>
        <v>1.9.2.1.03.0.7.00.00.00.00.00</v>
      </c>
      <c r="C1093" s="50" t="s">
        <v>18</v>
      </c>
      <c r="D1093" s="50" t="s">
        <v>90</v>
      </c>
      <c r="E1093" s="50" t="s">
        <v>22</v>
      </c>
      <c r="F1093" s="50" t="s">
        <v>18</v>
      </c>
      <c r="G1093" s="50" t="s">
        <v>39</v>
      </c>
      <c r="H1093" s="71" t="s">
        <v>19</v>
      </c>
      <c r="I1093" s="50" t="s">
        <v>71</v>
      </c>
      <c r="J1093" s="50" t="s">
        <v>20</v>
      </c>
      <c r="K1093" s="50" t="s">
        <v>20</v>
      </c>
      <c r="L1093" s="50" t="s">
        <v>20</v>
      </c>
      <c r="M1093" s="50" t="s">
        <v>20</v>
      </c>
      <c r="N1093" s="50" t="s">
        <v>20</v>
      </c>
      <c r="O1093" s="50" t="s">
        <v>2123</v>
      </c>
      <c r="P1093" s="55" t="s">
        <v>2379</v>
      </c>
      <c r="Q1093" s="355" t="s">
        <v>1838</v>
      </c>
      <c r="R1093" s="50" t="str">
        <f t="shared" si="33"/>
        <v>A</v>
      </c>
      <c r="S1093" s="50" t="s">
        <v>24</v>
      </c>
      <c r="T1093" s="50" t="s">
        <v>18</v>
      </c>
      <c r="U1093" s="67">
        <v>1</v>
      </c>
      <c r="V1093" s="50" t="s">
        <v>23</v>
      </c>
      <c r="W1093" s="50" t="s">
        <v>1914</v>
      </c>
      <c r="X1093" s="54" t="s">
        <v>2201</v>
      </c>
    </row>
    <row r="1094" spans="2:24" x14ac:dyDescent="0.25">
      <c r="B1094" s="49" t="str">
        <f t="shared" si="32"/>
        <v>1.9.2.1.03.0.8.00.00.00.00.00</v>
      </c>
      <c r="C1094" s="50" t="s">
        <v>18</v>
      </c>
      <c r="D1094" s="50" t="s">
        <v>90</v>
      </c>
      <c r="E1094" s="50" t="s">
        <v>22</v>
      </c>
      <c r="F1094" s="50" t="s">
        <v>18</v>
      </c>
      <c r="G1094" s="50" t="s">
        <v>39</v>
      </c>
      <c r="H1094" s="71" t="s">
        <v>19</v>
      </c>
      <c r="I1094" s="50" t="s">
        <v>62</v>
      </c>
      <c r="J1094" s="50" t="s">
        <v>20</v>
      </c>
      <c r="K1094" s="50" t="s">
        <v>20</v>
      </c>
      <c r="L1094" s="50" t="s">
        <v>20</v>
      </c>
      <c r="M1094" s="50" t="s">
        <v>20</v>
      </c>
      <c r="N1094" s="50" t="s">
        <v>20</v>
      </c>
      <c r="O1094" s="50" t="s">
        <v>2123</v>
      </c>
      <c r="P1094" s="55" t="s">
        <v>1014</v>
      </c>
      <c r="Q1094" s="355" t="s">
        <v>1838</v>
      </c>
      <c r="R1094" s="50" t="str">
        <f t="shared" si="33"/>
        <v>A</v>
      </c>
      <c r="S1094" s="50" t="s">
        <v>24</v>
      </c>
      <c r="T1094" s="50" t="s">
        <v>18</v>
      </c>
      <c r="U1094" s="67">
        <v>1</v>
      </c>
      <c r="V1094" s="50" t="s">
        <v>23</v>
      </c>
      <c r="W1094" s="50" t="s">
        <v>1914</v>
      </c>
      <c r="X1094" s="54" t="s">
        <v>2201</v>
      </c>
    </row>
    <row r="1095" spans="2:24" x14ac:dyDescent="0.25">
      <c r="B1095" s="49" t="str">
        <f t="shared" si="32"/>
        <v>1.9.2.1.99.0.0.00.00.00.00.00</v>
      </c>
      <c r="C1095" s="50" t="s">
        <v>18</v>
      </c>
      <c r="D1095" s="50" t="s">
        <v>90</v>
      </c>
      <c r="E1095" s="50" t="s">
        <v>22</v>
      </c>
      <c r="F1095" s="50" t="s">
        <v>18</v>
      </c>
      <c r="G1095" s="50" t="s">
        <v>101</v>
      </c>
      <c r="H1095" s="50" t="s">
        <v>19</v>
      </c>
      <c r="I1095" s="50" t="s">
        <v>19</v>
      </c>
      <c r="J1095" s="50" t="s">
        <v>20</v>
      </c>
      <c r="K1095" s="50" t="s">
        <v>20</v>
      </c>
      <c r="L1095" s="50" t="s">
        <v>20</v>
      </c>
      <c r="M1095" s="50" t="s">
        <v>20</v>
      </c>
      <c r="N1095" s="50" t="s">
        <v>20</v>
      </c>
      <c r="O1095" s="50" t="s">
        <v>2123</v>
      </c>
      <c r="P1095" s="55" t="s">
        <v>1015</v>
      </c>
      <c r="Q1095" s="355" t="s">
        <v>1839</v>
      </c>
      <c r="R1095" s="50" t="str">
        <f t="shared" si="33"/>
        <v>S</v>
      </c>
      <c r="S1095" s="50" t="s">
        <v>24</v>
      </c>
      <c r="T1095" s="50" t="s">
        <v>18</v>
      </c>
      <c r="U1095" s="67">
        <v>2</v>
      </c>
      <c r="V1095" s="50" t="s">
        <v>23</v>
      </c>
      <c r="W1095" s="50" t="s">
        <v>1914</v>
      </c>
      <c r="X1095" s="54"/>
    </row>
    <row r="1096" spans="2:24" x14ac:dyDescent="0.25">
      <c r="B1096" s="49" t="str">
        <f t="shared" ref="B1096:B1159" si="34">C1096&amp;"."&amp;D1096&amp;"."&amp;E1096&amp;"."&amp;F1096&amp;"."&amp;G1096&amp;"."&amp;H1096&amp;"."&amp;I1096&amp;"."&amp;J1096&amp;"."&amp;K1096&amp;"."&amp;L1096&amp;"."&amp;M1096&amp;"."&amp;N1096</f>
        <v>1.9.2.1.99.0.1.00.00.00.00.00</v>
      </c>
      <c r="C1096" s="50" t="s">
        <v>18</v>
      </c>
      <c r="D1096" s="50" t="s">
        <v>90</v>
      </c>
      <c r="E1096" s="50" t="s">
        <v>22</v>
      </c>
      <c r="F1096" s="50" t="s">
        <v>18</v>
      </c>
      <c r="G1096" s="50" t="s">
        <v>101</v>
      </c>
      <c r="H1096" s="71" t="s">
        <v>19</v>
      </c>
      <c r="I1096" s="50" t="s">
        <v>18</v>
      </c>
      <c r="J1096" s="50" t="s">
        <v>20</v>
      </c>
      <c r="K1096" s="50" t="s">
        <v>20</v>
      </c>
      <c r="L1096" s="50" t="s">
        <v>20</v>
      </c>
      <c r="M1096" s="50" t="s">
        <v>20</v>
      </c>
      <c r="N1096" s="50" t="s">
        <v>20</v>
      </c>
      <c r="O1096" s="50" t="s">
        <v>2123</v>
      </c>
      <c r="P1096" s="55" t="s">
        <v>1016</v>
      </c>
      <c r="Q1096" s="355" t="s">
        <v>1839</v>
      </c>
      <c r="R1096" s="50" t="str">
        <f t="shared" ref="R1096:R1132" si="35">IF(U1096=2,"S","A")</f>
        <v>S</v>
      </c>
      <c r="S1096" s="50" t="s">
        <v>24</v>
      </c>
      <c r="T1096" s="50" t="s">
        <v>18</v>
      </c>
      <c r="U1096" s="67">
        <v>2</v>
      </c>
      <c r="V1096" s="50" t="s">
        <v>23</v>
      </c>
      <c r="W1096" s="50" t="s">
        <v>1914</v>
      </c>
      <c r="X1096" s="54" t="s">
        <v>2201</v>
      </c>
    </row>
    <row r="1097" spans="2:24" x14ac:dyDescent="0.25">
      <c r="B1097" s="49" t="str">
        <f t="shared" si="34"/>
        <v>1.9.2.1.99.0.2.00.00.00.00.00</v>
      </c>
      <c r="C1097" s="50" t="s">
        <v>18</v>
      </c>
      <c r="D1097" s="50" t="s">
        <v>90</v>
      </c>
      <c r="E1097" s="50" t="s">
        <v>22</v>
      </c>
      <c r="F1097" s="50" t="s">
        <v>18</v>
      </c>
      <c r="G1097" s="50" t="s">
        <v>101</v>
      </c>
      <c r="H1097" s="71" t="s">
        <v>19</v>
      </c>
      <c r="I1097" s="50" t="s">
        <v>22</v>
      </c>
      <c r="J1097" s="50" t="s">
        <v>20</v>
      </c>
      <c r="K1097" s="50" t="s">
        <v>20</v>
      </c>
      <c r="L1097" s="50" t="s">
        <v>20</v>
      </c>
      <c r="M1097" s="50" t="s">
        <v>20</v>
      </c>
      <c r="N1097" s="50" t="s">
        <v>20</v>
      </c>
      <c r="O1097" s="50" t="s">
        <v>2123</v>
      </c>
      <c r="P1097" s="55" t="s">
        <v>1017</v>
      </c>
      <c r="Q1097" s="355" t="s">
        <v>1839</v>
      </c>
      <c r="R1097" s="50" t="str">
        <f t="shared" si="35"/>
        <v>S</v>
      </c>
      <c r="S1097" s="50" t="s">
        <v>24</v>
      </c>
      <c r="T1097" s="50" t="s">
        <v>18</v>
      </c>
      <c r="U1097" s="67">
        <v>2</v>
      </c>
      <c r="V1097" s="50" t="s">
        <v>23</v>
      </c>
      <c r="W1097" s="50" t="s">
        <v>1914</v>
      </c>
      <c r="X1097" s="54" t="s">
        <v>2201</v>
      </c>
    </row>
    <row r="1098" spans="2:24" x14ac:dyDescent="0.25">
      <c r="B1098" s="49" t="str">
        <f t="shared" si="34"/>
        <v>1.9.2.1.99.0.3.00.00.00.00.00</v>
      </c>
      <c r="C1098" s="50" t="s">
        <v>18</v>
      </c>
      <c r="D1098" s="50" t="s">
        <v>90</v>
      </c>
      <c r="E1098" s="50" t="s">
        <v>22</v>
      </c>
      <c r="F1098" s="50" t="s">
        <v>18</v>
      </c>
      <c r="G1098" s="50" t="s">
        <v>101</v>
      </c>
      <c r="H1098" s="71" t="s">
        <v>19</v>
      </c>
      <c r="I1098" s="50" t="s">
        <v>23</v>
      </c>
      <c r="J1098" s="50" t="s">
        <v>20</v>
      </c>
      <c r="K1098" s="50" t="s">
        <v>20</v>
      </c>
      <c r="L1098" s="50" t="s">
        <v>20</v>
      </c>
      <c r="M1098" s="50" t="s">
        <v>20</v>
      </c>
      <c r="N1098" s="50" t="s">
        <v>20</v>
      </c>
      <c r="O1098" s="50" t="s">
        <v>2123</v>
      </c>
      <c r="P1098" s="55" t="s">
        <v>1018</v>
      </c>
      <c r="Q1098" s="355" t="s">
        <v>1839</v>
      </c>
      <c r="R1098" s="50" t="str">
        <f t="shared" si="35"/>
        <v>S</v>
      </c>
      <c r="S1098" s="50" t="s">
        <v>24</v>
      </c>
      <c r="T1098" s="50" t="s">
        <v>18</v>
      </c>
      <c r="U1098" s="67">
        <v>2</v>
      </c>
      <c r="V1098" s="50" t="s">
        <v>23</v>
      </c>
      <c r="W1098" s="50" t="s">
        <v>1914</v>
      </c>
      <c r="X1098" s="54" t="s">
        <v>2201</v>
      </c>
    </row>
    <row r="1099" spans="2:24" x14ac:dyDescent="0.25">
      <c r="B1099" s="49" t="str">
        <f t="shared" si="34"/>
        <v>1.9.2.1.99.0.4.00.00.00.00.00</v>
      </c>
      <c r="C1099" s="50" t="s">
        <v>18</v>
      </c>
      <c r="D1099" s="50" t="s">
        <v>90</v>
      </c>
      <c r="E1099" s="50" t="s">
        <v>22</v>
      </c>
      <c r="F1099" s="50" t="s">
        <v>18</v>
      </c>
      <c r="G1099" s="50" t="s">
        <v>101</v>
      </c>
      <c r="H1099" s="71" t="s">
        <v>19</v>
      </c>
      <c r="I1099" s="50" t="s">
        <v>48</v>
      </c>
      <c r="J1099" s="50" t="s">
        <v>20</v>
      </c>
      <c r="K1099" s="50" t="s">
        <v>20</v>
      </c>
      <c r="L1099" s="50" t="s">
        <v>20</v>
      </c>
      <c r="M1099" s="50" t="s">
        <v>20</v>
      </c>
      <c r="N1099" s="50" t="s">
        <v>20</v>
      </c>
      <c r="O1099" s="50" t="s">
        <v>2123</v>
      </c>
      <c r="P1099" s="55" t="s">
        <v>2380</v>
      </c>
      <c r="Q1099" s="355" t="s">
        <v>1839</v>
      </c>
      <c r="R1099" s="50" t="str">
        <f t="shared" si="35"/>
        <v>S</v>
      </c>
      <c r="S1099" s="50" t="s">
        <v>24</v>
      </c>
      <c r="T1099" s="50" t="s">
        <v>18</v>
      </c>
      <c r="U1099" s="67">
        <v>2</v>
      </c>
      <c r="V1099" s="50" t="s">
        <v>23</v>
      </c>
      <c r="W1099" s="50" t="s">
        <v>1914</v>
      </c>
      <c r="X1099" s="54" t="s">
        <v>2201</v>
      </c>
    </row>
    <row r="1100" spans="2:24" x14ac:dyDescent="0.25">
      <c r="B1100" s="49" t="str">
        <f t="shared" si="34"/>
        <v>1.9.2.1.99.0.5.00.00.00.00.00</v>
      </c>
      <c r="C1100" s="50" t="s">
        <v>18</v>
      </c>
      <c r="D1100" s="50" t="s">
        <v>90</v>
      </c>
      <c r="E1100" s="50" t="s">
        <v>22</v>
      </c>
      <c r="F1100" s="50" t="s">
        <v>18</v>
      </c>
      <c r="G1100" s="50" t="s">
        <v>101</v>
      </c>
      <c r="H1100" s="71" t="s">
        <v>19</v>
      </c>
      <c r="I1100" s="50" t="s">
        <v>57</v>
      </c>
      <c r="J1100" s="50" t="s">
        <v>20</v>
      </c>
      <c r="K1100" s="50" t="s">
        <v>20</v>
      </c>
      <c r="L1100" s="50" t="s">
        <v>20</v>
      </c>
      <c r="M1100" s="50" t="s">
        <v>20</v>
      </c>
      <c r="N1100" s="50" t="s">
        <v>20</v>
      </c>
      <c r="O1100" s="50" t="s">
        <v>2123</v>
      </c>
      <c r="P1100" s="55" t="s">
        <v>2381</v>
      </c>
      <c r="Q1100" s="355" t="s">
        <v>1839</v>
      </c>
      <c r="R1100" s="50" t="str">
        <f t="shared" si="35"/>
        <v>S</v>
      </c>
      <c r="S1100" s="50" t="s">
        <v>24</v>
      </c>
      <c r="T1100" s="50" t="s">
        <v>18</v>
      </c>
      <c r="U1100" s="67">
        <v>2</v>
      </c>
      <c r="V1100" s="50" t="s">
        <v>23</v>
      </c>
      <c r="W1100" s="50" t="s">
        <v>1914</v>
      </c>
      <c r="X1100" s="54" t="s">
        <v>2201</v>
      </c>
    </row>
    <row r="1101" spans="2:24" x14ac:dyDescent="0.25">
      <c r="B1101" s="49" t="str">
        <f t="shared" si="34"/>
        <v>1.9.2.1.99.0.6.00.00.00.00.00</v>
      </c>
      <c r="C1101" s="50" t="s">
        <v>18</v>
      </c>
      <c r="D1101" s="50" t="s">
        <v>90</v>
      </c>
      <c r="E1101" s="50" t="s">
        <v>22</v>
      </c>
      <c r="F1101" s="50" t="s">
        <v>18</v>
      </c>
      <c r="G1101" s="50" t="s">
        <v>101</v>
      </c>
      <c r="H1101" s="71" t="s">
        <v>19</v>
      </c>
      <c r="I1101" s="50" t="s">
        <v>69</v>
      </c>
      <c r="J1101" s="50" t="s">
        <v>20</v>
      </c>
      <c r="K1101" s="50" t="s">
        <v>20</v>
      </c>
      <c r="L1101" s="50" t="s">
        <v>20</v>
      </c>
      <c r="M1101" s="50" t="s">
        <v>20</v>
      </c>
      <c r="N1101" s="50" t="s">
        <v>20</v>
      </c>
      <c r="O1101" s="50" t="s">
        <v>2123</v>
      </c>
      <c r="P1101" s="55" t="s">
        <v>1019</v>
      </c>
      <c r="Q1101" s="355" t="s">
        <v>1839</v>
      </c>
      <c r="R1101" s="50" t="str">
        <f t="shared" si="35"/>
        <v>S</v>
      </c>
      <c r="S1101" s="50" t="s">
        <v>24</v>
      </c>
      <c r="T1101" s="50" t="s">
        <v>18</v>
      </c>
      <c r="U1101" s="67">
        <v>2</v>
      </c>
      <c r="V1101" s="50" t="s">
        <v>23</v>
      </c>
      <c r="W1101" s="50" t="s">
        <v>1914</v>
      </c>
      <c r="X1101" s="54" t="s">
        <v>2201</v>
      </c>
    </row>
    <row r="1102" spans="2:24" x14ac:dyDescent="0.25">
      <c r="B1102" s="49" t="str">
        <f t="shared" si="34"/>
        <v>1.9.2.1.99.0.7.00.00.00.00.00</v>
      </c>
      <c r="C1102" s="50" t="s">
        <v>18</v>
      </c>
      <c r="D1102" s="50" t="s">
        <v>90</v>
      </c>
      <c r="E1102" s="50" t="s">
        <v>22</v>
      </c>
      <c r="F1102" s="50" t="s">
        <v>18</v>
      </c>
      <c r="G1102" s="50" t="s">
        <v>101</v>
      </c>
      <c r="H1102" s="71" t="s">
        <v>19</v>
      </c>
      <c r="I1102" s="50" t="s">
        <v>71</v>
      </c>
      <c r="J1102" s="50" t="s">
        <v>20</v>
      </c>
      <c r="K1102" s="50" t="s">
        <v>20</v>
      </c>
      <c r="L1102" s="50" t="s">
        <v>20</v>
      </c>
      <c r="M1102" s="50" t="s">
        <v>20</v>
      </c>
      <c r="N1102" s="50" t="s">
        <v>20</v>
      </c>
      <c r="O1102" s="50" t="s">
        <v>2123</v>
      </c>
      <c r="P1102" s="55" t="s">
        <v>2382</v>
      </c>
      <c r="Q1102" s="355" t="s">
        <v>1839</v>
      </c>
      <c r="R1102" s="50" t="str">
        <f t="shared" si="35"/>
        <v>S</v>
      </c>
      <c r="S1102" s="50" t="s">
        <v>24</v>
      </c>
      <c r="T1102" s="50" t="s">
        <v>18</v>
      </c>
      <c r="U1102" s="67">
        <v>2</v>
      </c>
      <c r="V1102" s="50" t="s">
        <v>23</v>
      </c>
      <c r="W1102" s="50" t="s">
        <v>1914</v>
      </c>
      <c r="X1102" s="54" t="s">
        <v>2201</v>
      </c>
    </row>
    <row r="1103" spans="2:24" x14ac:dyDescent="0.25">
      <c r="B1103" s="49" t="str">
        <f t="shared" si="34"/>
        <v>1.9.2.1.99.0.8.00.00.00.00.00</v>
      </c>
      <c r="C1103" s="50" t="s">
        <v>18</v>
      </c>
      <c r="D1103" s="50" t="s">
        <v>90</v>
      </c>
      <c r="E1103" s="50" t="s">
        <v>22</v>
      </c>
      <c r="F1103" s="50" t="s">
        <v>18</v>
      </c>
      <c r="G1103" s="50" t="s">
        <v>101</v>
      </c>
      <c r="H1103" s="71" t="s">
        <v>19</v>
      </c>
      <c r="I1103" s="50" t="s">
        <v>62</v>
      </c>
      <c r="J1103" s="50" t="s">
        <v>20</v>
      </c>
      <c r="K1103" s="50" t="s">
        <v>20</v>
      </c>
      <c r="L1103" s="50" t="s">
        <v>20</v>
      </c>
      <c r="M1103" s="50" t="s">
        <v>20</v>
      </c>
      <c r="N1103" s="50" t="s">
        <v>20</v>
      </c>
      <c r="O1103" s="50" t="s">
        <v>2123</v>
      </c>
      <c r="P1103" s="55" t="s">
        <v>2383</v>
      </c>
      <c r="Q1103" s="355" t="s">
        <v>1839</v>
      </c>
      <c r="R1103" s="50" t="str">
        <f t="shared" si="35"/>
        <v>S</v>
      </c>
      <c r="S1103" s="50" t="s">
        <v>24</v>
      </c>
      <c r="T1103" s="50" t="s">
        <v>18</v>
      </c>
      <c r="U1103" s="67">
        <v>2</v>
      </c>
      <c r="V1103" s="50" t="s">
        <v>23</v>
      </c>
      <c r="W1103" s="50" t="s">
        <v>1914</v>
      </c>
      <c r="X1103" s="54" t="s">
        <v>2201</v>
      </c>
    </row>
    <row r="1104" spans="2:24" x14ac:dyDescent="0.25">
      <c r="B1104" s="49" t="str">
        <f t="shared" si="34"/>
        <v>1.9.2.2.00.0.0.00.00.00.00.00</v>
      </c>
      <c r="C1104" s="50" t="s">
        <v>18</v>
      </c>
      <c r="D1104" s="50" t="s">
        <v>90</v>
      </c>
      <c r="E1104" s="50" t="s">
        <v>22</v>
      </c>
      <c r="F1104" s="50" t="s">
        <v>22</v>
      </c>
      <c r="G1104" s="50" t="s">
        <v>20</v>
      </c>
      <c r="H1104" s="50" t="s">
        <v>19</v>
      </c>
      <c r="I1104" s="50" t="s">
        <v>19</v>
      </c>
      <c r="J1104" s="50" t="s">
        <v>20</v>
      </c>
      <c r="K1104" s="50" t="s">
        <v>20</v>
      </c>
      <c r="L1104" s="50" t="s">
        <v>20</v>
      </c>
      <c r="M1104" s="50" t="s">
        <v>20</v>
      </c>
      <c r="N1104" s="50" t="s">
        <v>20</v>
      </c>
      <c r="O1104" s="50" t="s">
        <v>2123</v>
      </c>
      <c r="P1104" s="55" t="s">
        <v>1020</v>
      </c>
      <c r="Q1104" s="355" t="s">
        <v>1840</v>
      </c>
      <c r="R1104" s="50" t="str">
        <f t="shared" si="35"/>
        <v>S</v>
      </c>
      <c r="S1104" s="50" t="s">
        <v>24</v>
      </c>
      <c r="T1104" s="50" t="s">
        <v>18</v>
      </c>
      <c r="U1104" s="67">
        <v>2</v>
      </c>
      <c r="V1104" s="50" t="s">
        <v>23</v>
      </c>
      <c r="W1104" s="50" t="s">
        <v>1914</v>
      </c>
      <c r="X1104" s="54"/>
    </row>
    <row r="1105" spans="1:24" x14ac:dyDescent="0.25">
      <c r="B1105" s="49" t="str">
        <f t="shared" si="34"/>
        <v>1.9.2.2.01.0.0.00.00.00.00.00</v>
      </c>
      <c r="C1105" s="50" t="s">
        <v>18</v>
      </c>
      <c r="D1105" s="50" t="s">
        <v>90</v>
      </c>
      <c r="E1105" s="50" t="s">
        <v>22</v>
      </c>
      <c r="F1105" s="50" t="s">
        <v>22</v>
      </c>
      <c r="G1105" s="50" t="s">
        <v>27</v>
      </c>
      <c r="H1105" s="50" t="s">
        <v>19</v>
      </c>
      <c r="I1105" s="50" t="s">
        <v>19</v>
      </c>
      <c r="J1105" s="50" t="s">
        <v>20</v>
      </c>
      <c r="K1105" s="50" t="s">
        <v>20</v>
      </c>
      <c r="L1105" s="50" t="s">
        <v>20</v>
      </c>
      <c r="M1105" s="50" t="s">
        <v>20</v>
      </c>
      <c r="N1105" s="50" t="s">
        <v>20</v>
      </c>
      <c r="O1105" s="50" t="s">
        <v>2123</v>
      </c>
      <c r="P1105" s="55" t="s">
        <v>1021</v>
      </c>
      <c r="Q1105" s="355" t="s">
        <v>1841</v>
      </c>
      <c r="R1105" s="50" t="str">
        <f t="shared" si="35"/>
        <v>S</v>
      </c>
      <c r="S1105" s="50" t="s">
        <v>24</v>
      </c>
      <c r="T1105" s="50" t="s">
        <v>18</v>
      </c>
      <c r="U1105" s="67">
        <v>2</v>
      </c>
      <c r="V1105" s="50" t="s">
        <v>23</v>
      </c>
      <c r="W1105" s="50" t="s">
        <v>1914</v>
      </c>
      <c r="X1105" s="54"/>
    </row>
    <row r="1106" spans="1:24" x14ac:dyDescent="0.25">
      <c r="B1106" s="49" t="str">
        <f t="shared" si="34"/>
        <v>1.9.2.2.01.1.0.00.00.00.00.00</v>
      </c>
      <c r="C1106" s="50" t="s">
        <v>18</v>
      </c>
      <c r="D1106" s="50" t="s">
        <v>90</v>
      </c>
      <c r="E1106" s="50" t="s">
        <v>22</v>
      </c>
      <c r="F1106" s="50" t="s">
        <v>22</v>
      </c>
      <c r="G1106" s="50" t="s">
        <v>27</v>
      </c>
      <c r="H1106" s="50" t="s">
        <v>18</v>
      </c>
      <c r="I1106" s="50" t="s">
        <v>19</v>
      </c>
      <c r="J1106" s="50" t="s">
        <v>20</v>
      </c>
      <c r="K1106" s="50" t="s">
        <v>20</v>
      </c>
      <c r="L1106" s="50" t="s">
        <v>20</v>
      </c>
      <c r="M1106" s="50" t="s">
        <v>20</v>
      </c>
      <c r="N1106" s="50" t="s">
        <v>20</v>
      </c>
      <c r="O1106" s="50" t="s">
        <v>2123</v>
      </c>
      <c r="P1106" s="55" t="s">
        <v>1022</v>
      </c>
      <c r="Q1106" s="355" t="s">
        <v>1885</v>
      </c>
      <c r="R1106" s="50" t="str">
        <f t="shared" si="35"/>
        <v>S</v>
      </c>
      <c r="S1106" s="50" t="s">
        <v>24</v>
      </c>
      <c r="T1106" s="50" t="s">
        <v>18</v>
      </c>
      <c r="U1106" s="67">
        <v>2</v>
      </c>
      <c r="V1106" s="50" t="s">
        <v>23</v>
      </c>
      <c r="W1106" s="50" t="s">
        <v>1914</v>
      </c>
      <c r="X1106" s="54"/>
    </row>
    <row r="1107" spans="1:24" x14ac:dyDescent="0.25">
      <c r="B1107" s="49" t="str">
        <f t="shared" si="34"/>
        <v>1.9.2.2.01.1.1.00.00.00.00.00</v>
      </c>
      <c r="C1107" s="50" t="s">
        <v>18</v>
      </c>
      <c r="D1107" s="50" t="s">
        <v>90</v>
      </c>
      <c r="E1107" s="50" t="s">
        <v>22</v>
      </c>
      <c r="F1107" s="50" t="s">
        <v>22</v>
      </c>
      <c r="G1107" s="50" t="s">
        <v>27</v>
      </c>
      <c r="H1107" s="50" t="s">
        <v>18</v>
      </c>
      <c r="I1107" s="50" t="s">
        <v>18</v>
      </c>
      <c r="J1107" s="50" t="s">
        <v>20</v>
      </c>
      <c r="K1107" s="50" t="s">
        <v>20</v>
      </c>
      <c r="L1107" s="50" t="s">
        <v>20</v>
      </c>
      <c r="M1107" s="50" t="s">
        <v>20</v>
      </c>
      <c r="N1107" s="50" t="s">
        <v>20</v>
      </c>
      <c r="O1107" s="50" t="s">
        <v>2123</v>
      </c>
      <c r="P1107" s="55" t="s">
        <v>1023</v>
      </c>
      <c r="Q1107" s="355" t="s">
        <v>1907</v>
      </c>
      <c r="R1107" s="50" t="str">
        <f t="shared" si="35"/>
        <v>A</v>
      </c>
      <c r="S1107" s="50" t="s">
        <v>24</v>
      </c>
      <c r="T1107" s="50" t="s">
        <v>18</v>
      </c>
      <c r="U1107" s="67">
        <v>1</v>
      </c>
      <c r="V1107" s="50" t="s">
        <v>23</v>
      </c>
      <c r="W1107" s="50" t="s">
        <v>1914</v>
      </c>
      <c r="X1107" s="54" t="s">
        <v>1974</v>
      </c>
    </row>
    <row r="1108" spans="1:24" x14ac:dyDescent="0.25">
      <c r="B1108" s="49" t="str">
        <f t="shared" si="34"/>
        <v>1.9.2.2.01.1.2.00.00.00.00.00</v>
      </c>
      <c r="C1108" s="50" t="s">
        <v>18</v>
      </c>
      <c r="D1108" s="50" t="s">
        <v>90</v>
      </c>
      <c r="E1108" s="50" t="s">
        <v>22</v>
      </c>
      <c r="F1108" s="50" t="s">
        <v>22</v>
      </c>
      <c r="G1108" s="50" t="s">
        <v>27</v>
      </c>
      <c r="H1108" s="50" t="s">
        <v>18</v>
      </c>
      <c r="I1108" s="50" t="s">
        <v>22</v>
      </c>
      <c r="J1108" s="50" t="s">
        <v>20</v>
      </c>
      <c r="K1108" s="50" t="s">
        <v>20</v>
      </c>
      <c r="L1108" s="50" t="s">
        <v>20</v>
      </c>
      <c r="M1108" s="50" t="s">
        <v>20</v>
      </c>
      <c r="N1108" s="50" t="s">
        <v>20</v>
      </c>
      <c r="O1108" s="50" t="s">
        <v>2123</v>
      </c>
      <c r="P1108" s="55" t="s">
        <v>1024</v>
      </c>
      <c r="Q1108" s="355" t="s">
        <v>1908</v>
      </c>
      <c r="R1108" s="50" t="str">
        <f t="shared" si="35"/>
        <v>A</v>
      </c>
      <c r="S1108" s="50" t="s">
        <v>24</v>
      </c>
      <c r="T1108" s="50" t="s">
        <v>18</v>
      </c>
      <c r="U1108" s="67">
        <v>1</v>
      </c>
      <c r="V1108" s="50" t="s">
        <v>23</v>
      </c>
      <c r="W1108" s="50" t="s">
        <v>1914</v>
      </c>
      <c r="X1108" s="54" t="s">
        <v>1974</v>
      </c>
    </row>
    <row r="1109" spans="1:24" x14ac:dyDescent="0.25">
      <c r="A1109" s="22"/>
      <c r="B1109" s="49" t="str">
        <f t="shared" si="34"/>
        <v>1.9.2.2.01.1.3.00.00.00.00.00</v>
      </c>
      <c r="C1109" s="50" t="s">
        <v>18</v>
      </c>
      <c r="D1109" s="50" t="s">
        <v>90</v>
      </c>
      <c r="E1109" s="50" t="s">
        <v>22</v>
      </c>
      <c r="F1109" s="50" t="s">
        <v>22</v>
      </c>
      <c r="G1109" s="50" t="s">
        <v>27</v>
      </c>
      <c r="H1109" s="50" t="s">
        <v>18</v>
      </c>
      <c r="I1109" s="50" t="s">
        <v>23</v>
      </c>
      <c r="J1109" s="50" t="s">
        <v>20</v>
      </c>
      <c r="K1109" s="50" t="s">
        <v>20</v>
      </c>
      <c r="L1109" s="50" t="s">
        <v>20</v>
      </c>
      <c r="M1109" s="50" t="s">
        <v>20</v>
      </c>
      <c r="N1109" s="50" t="s">
        <v>20</v>
      </c>
      <c r="O1109" s="50" t="s">
        <v>2123</v>
      </c>
      <c r="P1109" s="352" t="s">
        <v>1025</v>
      </c>
      <c r="Q1109" s="355" t="s">
        <v>1909</v>
      </c>
      <c r="R1109" s="57" t="str">
        <f t="shared" si="35"/>
        <v>A</v>
      </c>
      <c r="S1109" s="50" t="s">
        <v>24</v>
      </c>
      <c r="T1109" s="50" t="s">
        <v>18</v>
      </c>
      <c r="U1109" s="67">
        <v>1</v>
      </c>
      <c r="V1109" s="50" t="s">
        <v>23</v>
      </c>
      <c r="W1109" s="50" t="s">
        <v>1914</v>
      </c>
      <c r="X1109" s="54" t="s">
        <v>1974</v>
      </c>
    </row>
    <row r="1110" spans="1:24" x14ac:dyDescent="0.25">
      <c r="A1110" s="22"/>
      <c r="B1110" s="49" t="str">
        <f t="shared" si="34"/>
        <v>1.9.2.2.01.1.4.00.00.00.00.00</v>
      </c>
      <c r="C1110" s="50" t="s">
        <v>18</v>
      </c>
      <c r="D1110" s="50" t="s">
        <v>90</v>
      </c>
      <c r="E1110" s="50" t="s">
        <v>22</v>
      </c>
      <c r="F1110" s="50" t="s">
        <v>22</v>
      </c>
      <c r="G1110" s="50" t="s">
        <v>27</v>
      </c>
      <c r="H1110" s="50" t="s">
        <v>18</v>
      </c>
      <c r="I1110" s="50" t="s">
        <v>48</v>
      </c>
      <c r="J1110" s="50" t="s">
        <v>20</v>
      </c>
      <c r="K1110" s="50" t="s">
        <v>20</v>
      </c>
      <c r="L1110" s="50" t="s">
        <v>20</v>
      </c>
      <c r="M1110" s="50" t="s">
        <v>20</v>
      </c>
      <c r="N1110" s="50" t="s">
        <v>20</v>
      </c>
      <c r="O1110" s="50" t="s">
        <v>2123</v>
      </c>
      <c r="P1110" s="352" t="s">
        <v>1026</v>
      </c>
      <c r="Q1110" s="355" t="s">
        <v>1910</v>
      </c>
      <c r="R1110" s="57" t="str">
        <f t="shared" si="35"/>
        <v>A</v>
      </c>
      <c r="S1110" s="50" t="s">
        <v>24</v>
      </c>
      <c r="T1110" s="50" t="s">
        <v>18</v>
      </c>
      <c r="U1110" s="67">
        <v>1</v>
      </c>
      <c r="V1110" s="50" t="s">
        <v>23</v>
      </c>
      <c r="W1110" s="50" t="s">
        <v>1914</v>
      </c>
      <c r="X1110" s="54" t="s">
        <v>1974</v>
      </c>
    </row>
    <row r="1111" spans="1:24" x14ac:dyDescent="0.25">
      <c r="B1111" s="49" t="str">
        <f t="shared" si="34"/>
        <v>1.9.2.2.01.2.0.00.00.00.00.00</v>
      </c>
      <c r="C1111" s="50" t="s">
        <v>18</v>
      </c>
      <c r="D1111" s="50" t="s">
        <v>90</v>
      </c>
      <c r="E1111" s="50" t="s">
        <v>22</v>
      </c>
      <c r="F1111" s="50" t="s">
        <v>22</v>
      </c>
      <c r="G1111" s="50" t="s">
        <v>27</v>
      </c>
      <c r="H1111" s="50" t="s">
        <v>22</v>
      </c>
      <c r="I1111" s="50" t="s">
        <v>19</v>
      </c>
      <c r="J1111" s="50" t="s">
        <v>20</v>
      </c>
      <c r="K1111" s="50" t="s">
        <v>20</v>
      </c>
      <c r="L1111" s="50" t="s">
        <v>20</v>
      </c>
      <c r="M1111" s="50" t="s">
        <v>20</v>
      </c>
      <c r="N1111" s="50" t="s">
        <v>20</v>
      </c>
      <c r="O1111" s="50" t="s">
        <v>2123</v>
      </c>
      <c r="P1111" s="55" t="s">
        <v>1027</v>
      </c>
      <c r="Q1111" s="355" t="s">
        <v>1635</v>
      </c>
      <c r="R1111" s="50" t="str">
        <f t="shared" si="35"/>
        <v>S</v>
      </c>
      <c r="S1111" s="50" t="s">
        <v>24</v>
      </c>
      <c r="T1111" s="50" t="s">
        <v>18</v>
      </c>
      <c r="U1111" s="67">
        <v>2</v>
      </c>
      <c r="V1111" s="50" t="s">
        <v>23</v>
      </c>
      <c r="W1111" s="50" t="s">
        <v>1914</v>
      </c>
      <c r="X1111" s="52" t="s">
        <v>2089</v>
      </c>
    </row>
    <row r="1112" spans="1:24" x14ac:dyDescent="0.25">
      <c r="B1112" s="49" t="str">
        <f t="shared" si="34"/>
        <v>1.9.2.2.01.2.1.00.00.00.00.00</v>
      </c>
      <c r="C1112" s="50" t="s">
        <v>18</v>
      </c>
      <c r="D1112" s="50" t="s">
        <v>90</v>
      </c>
      <c r="E1112" s="50" t="s">
        <v>22</v>
      </c>
      <c r="F1112" s="50" t="s">
        <v>22</v>
      </c>
      <c r="G1112" s="50" t="s">
        <v>27</v>
      </c>
      <c r="H1112" s="50" t="s">
        <v>22</v>
      </c>
      <c r="I1112" s="50" t="s">
        <v>18</v>
      </c>
      <c r="J1112" s="50" t="s">
        <v>20</v>
      </c>
      <c r="K1112" s="50" t="s">
        <v>20</v>
      </c>
      <c r="L1112" s="50" t="s">
        <v>20</v>
      </c>
      <c r="M1112" s="50" t="s">
        <v>20</v>
      </c>
      <c r="N1112" s="50" t="s">
        <v>20</v>
      </c>
      <c r="O1112" s="50" t="s">
        <v>2123</v>
      </c>
      <c r="P1112" s="55" t="s">
        <v>1968</v>
      </c>
      <c r="Q1112" s="355" t="s">
        <v>1635</v>
      </c>
      <c r="R1112" s="50" t="str">
        <f t="shared" si="35"/>
        <v>A</v>
      </c>
      <c r="S1112" s="50" t="s">
        <v>24</v>
      </c>
      <c r="T1112" s="50" t="s">
        <v>18</v>
      </c>
      <c r="U1112" s="67">
        <v>1</v>
      </c>
      <c r="V1112" s="50" t="s">
        <v>23</v>
      </c>
      <c r="W1112" s="50" t="s">
        <v>1914</v>
      </c>
      <c r="X1112" s="54" t="s">
        <v>1942</v>
      </c>
    </row>
    <row r="1113" spans="1:24" x14ac:dyDescent="0.25">
      <c r="B1113" s="49" t="str">
        <f t="shared" si="34"/>
        <v>1.9.2.2.01.2.2.00.00.00.00.00</v>
      </c>
      <c r="C1113" s="50" t="s">
        <v>18</v>
      </c>
      <c r="D1113" s="50" t="s">
        <v>90</v>
      </c>
      <c r="E1113" s="50" t="s">
        <v>22</v>
      </c>
      <c r="F1113" s="50" t="s">
        <v>22</v>
      </c>
      <c r="G1113" s="50" t="s">
        <v>27</v>
      </c>
      <c r="H1113" s="50" t="s">
        <v>22</v>
      </c>
      <c r="I1113" s="50" t="s">
        <v>22</v>
      </c>
      <c r="J1113" s="50" t="s">
        <v>20</v>
      </c>
      <c r="K1113" s="50" t="s">
        <v>20</v>
      </c>
      <c r="L1113" s="50" t="s">
        <v>20</v>
      </c>
      <c r="M1113" s="50" t="s">
        <v>20</v>
      </c>
      <c r="N1113" s="50" t="s">
        <v>20</v>
      </c>
      <c r="O1113" s="50" t="s">
        <v>2123</v>
      </c>
      <c r="P1113" s="55" t="s">
        <v>1969</v>
      </c>
      <c r="Q1113" s="355" t="s">
        <v>1635</v>
      </c>
      <c r="R1113" s="50" t="str">
        <f t="shared" si="35"/>
        <v>A</v>
      </c>
      <c r="S1113" s="50" t="s">
        <v>24</v>
      </c>
      <c r="T1113" s="50" t="s">
        <v>18</v>
      </c>
      <c r="U1113" s="67">
        <v>1</v>
      </c>
      <c r="V1113" s="50" t="s">
        <v>23</v>
      </c>
      <c r="W1113" s="50" t="s">
        <v>1914</v>
      </c>
      <c r="X1113" s="54" t="s">
        <v>1942</v>
      </c>
    </row>
    <row r="1114" spans="1:24" x14ac:dyDescent="0.25">
      <c r="B1114" s="49" t="str">
        <f t="shared" si="34"/>
        <v>1.9.2.2.01.2.3.00.00.00.00.00</v>
      </c>
      <c r="C1114" s="50" t="s">
        <v>18</v>
      </c>
      <c r="D1114" s="50" t="s">
        <v>90</v>
      </c>
      <c r="E1114" s="50" t="s">
        <v>22</v>
      </c>
      <c r="F1114" s="50" t="s">
        <v>22</v>
      </c>
      <c r="G1114" s="50" t="s">
        <v>27</v>
      </c>
      <c r="H1114" s="50" t="s">
        <v>22</v>
      </c>
      <c r="I1114" s="50" t="s">
        <v>23</v>
      </c>
      <c r="J1114" s="50" t="s">
        <v>20</v>
      </c>
      <c r="K1114" s="50" t="s">
        <v>20</v>
      </c>
      <c r="L1114" s="50" t="s">
        <v>20</v>
      </c>
      <c r="M1114" s="50" t="s">
        <v>20</v>
      </c>
      <c r="N1114" s="50" t="s">
        <v>20</v>
      </c>
      <c r="O1114" s="50" t="s">
        <v>2123</v>
      </c>
      <c r="P1114" s="55" t="s">
        <v>2495</v>
      </c>
      <c r="Q1114" s="355" t="s">
        <v>1635</v>
      </c>
      <c r="R1114" s="50" t="str">
        <f t="shared" si="35"/>
        <v>A</v>
      </c>
      <c r="S1114" s="50" t="s">
        <v>24</v>
      </c>
      <c r="T1114" s="50" t="s">
        <v>18</v>
      </c>
      <c r="U1114" s="67">
        <v>1</v>
      </c>
      <c r="V1114" s="50" t="s">
        <v>23</v>
      </c>
      <c r="W1114" s="50" t="s">
        <v>1914</v>
      </c>
      <c r="X1114" s="54" t="s">
        <v>1942</v>
      </c>
    </row>
    <row r="1115" spans="1:24" x14ac:dyDescent="0.25">
      <c r="B1115" s="49" t="str">
        <f t="shared" si="34"/>
        <v>1.9.2.2.01.2.4.00.00.00.00.00</v>
      </c>
      <c r="C1115" s="50" t="s">
        <v>18</v>
      </c>
      <c r="D1115" s="50" t="s">
        <v>90</v>
      </c>
      <c r="E1115" s="50" t="s">
        <v>22</v>
      </c>
      <c r="F1115" s="50" t="s">
        <v>22</v>
      </c>
      <c r="G1115" s="50" t="s">
        <v>27</v>
      </c>
      <c r="H1115" s="50" t="s">
        <v>22</v>
      </c>
      <c r="I1115" s="50" t="s">
        <v>48</v>
      </c>
      <c r="J1115" s="50" t="s">
        <v>20</v>
      </c>
      <c r="K1115" s="50" t="s">
        <v>20</v>
      </c>
      <c r="L1115" s="50" t="s">
        <v>20</v>
      </c>
      <c r="M1115" s="50" t="s">
        <v>20</v>
      </c>
      <c r="N1115" s="50" t="s">
        <v>20</v>
      </c>
      <c r="O1115" s="50" t="s">
        <v>2123</v>
      </c>
      <c r="P1115" s="55" t="s">
        <v>2494</v>
      </c>
      <c r="Q1115" s="355" t="s">
        <v>1635</v>
      </c>
      <c r="R1115" s="50" t="str">
        <f t="shared" si="35"/>
        <v>A</v>
      </c>
      <c r="S1115" s="50" t="s">
        <v>24</v>
      </c>
      <c r="T1115" s="50" t="s">
        <v>18</v>
      </c>
      <c r="U1115" s="67">
        <v>1</v>
      </c>
      <c r="V1115" s="50" t="s">
        <v>23</v>
      </c>
      <c r="W1115" s="50" t="s">
        <v>1914</v>
      </c>
      <c r="X1115" s="54" t="s">
        <v>1942</v>
      </c>
    </row>
    <row r="1116" spans="1:24" x14ac:dyDescent="0.25">
      <c r="B1116" s="49" t="str">
        <f t="shared" si="34"/>
        <v>1.9.2.2.02.0.0.00.00.00.00.00</v>
      </c>
      <c r="C1116" s="50" t="s">
        <v>18</v>
      </c>
      <c r="D1116" s="50" t="s">
        <v>90</v>
      </c>
      <c r="E1116" s="50" t="s">
        <v>22</v>
      </c>
      <c r="F1116" s="50" t="s">
        <v>22</v>
      </c>
      <c r="G1116" s="50" t="s">
        <v>28</v>
      </c>
      <c r="H1116" s="50" t="s">
        <v>19</v>
      </c>
      <c r="I1116" s="50" t="s">
        <v>19</v>
      </c>
      <c r="J1116" s="50" t="s">
        <v>20</v>
      </c>
      <c r="K1116" s="50" t="s">
        <v>20</v>
      </c>
      <c r="L1116" s="50" t="s">
        <v>20</v>
      </c>
      <c r="M1116" s="50" t="s">
        <v>20</v>
      </c>
      <c r="N1116" s="50" t="s">
        <v>20</v>
      </c>
      <c r="O1116" s="50" t="s">
        <v>2123</v>
      </c>
      <c r="P1116" s="55" t="s">
        <v>1028</v>
      </c>
      <c r="Q1116" s="355" t="s">
        <v>1636</v>
      </c>
      <c r="R1116" s="50" t="str">
        <f t="shared" si="35"/>
        <v>S</v>
      </c>
      <c r="S1116" s="50" t="s">
        <v>24</v>
      </c>
      <c r="T1116" s="50" t="s">
        <v>18</v>
      </c>
      <c r="U1116" s="67">
        <v>2</v>
      </c>
      <c r="V1116" s="50" t="s">
        <v>23</v>
      </c>
      <c r="W1116" s="50" t="s">
        <v>1914</v>
      </c>
      <c r="X1116" s="52" t="s">
        <v>2089</v>
      </c>
    </row>
    <row r="1117" spans="1:24" x14ac:dyDescent="0.25">
      <c r="B1117" s="49" t="str">
        <f t="shared" si="34"/>
        <v>1.9.2.2.02.0.1.00.00.00.00.00</v>
      </c>
      <c r="C1117" s="50" t="s">
        <v>18</v>
      </c>
      <c r="D1117" s="50" t="s">
        <v>90</v>
      </c>
      <c r="E1117" s="50" t="s">
        <v>22</v>
      </c>
      <c r="F1117" s="50" t="s">
        <v>22</v>
      </c>
      <c r="G1117" s="50" t="s">
        <v>28</v>
      </c>
      <c r="H1117" s="71" t="s">
        <v>19</v>
      </c>
      <c r="I1117" s="50" t="s">
        <v>18</v>
      </c>
      <c r="J1117" s="50" t="s">
        <v>20</v>
      </c>
      <c r="K1117" s="50" t="s">
        <v>20</v>
      </c>
      <c r="L1117" s="50" t="s">
        <v>20</v>
      </c>
      <c r="M1117" s="50" t="s">
        <v>20</v>
      </c>
      <c r="N1117" s="50" t="s">
        <v>20</v>
      </c>
      <c r="O1117" s="50" t="s">
        <v>2123</v>
      </c>
      <c r="P1117" s="55" t="s">
        <v>1971</v>
      </c>
      <c r="Q1117" s="355" t="s">
        <v>1636</v>
      </c>
      <c r="R1117" s="50" t="str">
        <f t="shared" si="35"/>
        <v>A</v>
      </c>
      <c r="S1117" s="50" t="s">
        <v>24</v>
      </c>
      <c r="T1117" s="50" t="s">
        <v>18</v>
      </c>
      <c r="U1117" s="67">
        <v>1</v>
      </c>
      <c r="V1117" s="50" t="s">
        <v>23</v>
      </c>
      <c r="W1117" s="50" t="s">
        <v>1914</v>
      </c>
      <c r="X1117" s="54" t="s">
        <v>1970</v>
      </c>
    </row>
    <row r="1118" spans="1:24" x14ac:dyDescent="0.25">
      <c r="B1118" s="49" t="str">
        <f t="shared" si="34"/>
        <v>1.9.2.2.02.0.2.00.00.00.00.00</v>
      </c>
      <c r="C1118" s="50" t="s">
        <v>18</v>
      </c>
      <c r="D1118" s="50" t="s">
        <v>90</v>
      </c>
      <c r="E1118" s="50" t="s">
        <v>22</v>
      </c>
      <c r="F1118" s="50" t="s">
        <v>22</v>
      </c>
      <c r="G1118" s="50" t="s">
        <v>28</v>
      </c>
      <c r="H1118" s="71" t="s">
        <v>19</v>
      </c>
      <c r="I1118" s="50" t="s">
        <v>22</v>
      </c>
      <c r="J1118" s="50" t="s">
        <v>20</v>
      </c>
      <c r="K1118" s="50" t="s">
        <v>20</v>
      </c>
      <c r="L1118" s="50" t="s">
        <v>20</v>
      </c>
      <c r="M1118" s="50" t="s">
        <v>20</v>
      </c>
      <c r="N1118" s="50" t="s">
        <v>20</v>
      </c>
      <c r="O1118" s="50" t="s">
        <v>2123</v>
      </c>
      <c r="P1118" s="55" t="s">
        <v>2101</v>
      </c>
      <c r="Q1118" s="355" t="s">
        <v>1636</v>
      </c>
      <c r="R1118" s="50" t="str">
        <f t="shared" si="35"/>
        <v>A</v>
      </c>
      <c r="S1118" s="50" t="s">
        <v>24</v>
      </c>
      <c r="T1118" s="50" t="s">
        <v>18</v>
      </c>
      <c r="U1118" s="67">
        <v>1</v>
      </c>
      <c r="V1118" s="50" t="s">
        <v>23</v>
      </c>
      <c r="W1118" s="50" t="s">
        <v>1914</v>
      </c>
      <c r="X1118" s="54" t="s">
        <v>1970</v>
      </c>
    </row>
    <row r="1119" spans="1:24" x14ac:dyDescent="0.25">
      <c r="B1119" s="49" t="str">
        <f t="shared" si="34"/>
        <v>1.9.2.2.03.0.0.00.00.00.00.00</v>
      </c>
      <c r="C1119" s="50" t="s">
        <v>18</v>
      </c>
      <c r="D1119" s="50" t="s">
        <v>90</v>
      </c>
      <c r="E1119" s="50" t="s">
        <v>22</v>
      </c>
      <c r="F1119" s="50" t="s">
        <v>22</v>
      </c>
      <c r="G1119" s="50" t="s">
        <v>39</v>
      </c>
      <c r="H1119" s="50" t="s">
        <v>19</v>
      </c>
      <c r="I1119" s="50" t="s">
        <v>19</v>
      </c>
      <c r="J1119" s="50" t="s">
        <v>20</v>
      </c>
      <c r="K1119" s="50" t="s">
        <v>20</v>
      </c>
      <c r="L1119" s="50" t="s">
        <v>20</v>
      </c>
      <c r="M1119" s="50" t="s">
        <v>20</v>
      </c>
      <c r="N1119" s="50" t="s">
        <v>20</v>
      </c>
      <c r="O1119" s="50" t="s">
        <v>2123</v>
      </c>
      <c r="P1119" s="55" t="s">
        <v>1029</v>
      </c>
      <c r="Q1119" s="355" t="s">
        <v>1637</v>
      </c>
      <c r="R1119" s="50" t="str">
        <f t="shared" si="35"/>
        <v>S</v>
      </c>
      <c r="S1119" s="50" t="s">
        <v>24</v>
      </c>
      <c r="T1119" s="50" t="s">
        <v>18</v>
      </c>
      <c r="U1119" s="67">
        <v>2</v>
      </c>
      <c r="V1119" s="50" t="s">
        <v>23</v>
      </c>
      <c r="W1119" s="50" t="s">
        <v>1914</v>
      </c>
      <c r="X1119" s="52" t="s">
        <v>2089</v>
      </c>
    </row>
    <row r="1120" spans="1:24" x14ac:dyDescent="0.25">
      <c r="B1120" s="49" t="str">
        <f t="shared" si="34"/>
        <v>1.9.2.2.03.0.1.00.00.00.00.00</v>
      </c>
      <c r="C1120" s="50" t="s">
        <v>18</v>
      </c>
      <c r="D1120" s="50" t="s">
        <v>90</v>
      </c>
      <c r="E1120" s="50" t="s">
        <v>22</v>
      </c>
      <c r="F1120" s="50" t="s">
        <v>22</v>
      </c>
      <c r="G1120" s="50" t="s">
        <v>39</v>
      </c>
      <c r="H1120" s="71" t="s">
        <v>19</v>
      </c>
      <c r="I1120" s="50" t="s">
        <v>18</v>
      </c>
      <c r="J1120" s="50" t="s">
        <v>20</v>
      </c>
      <c r="K1120" s="50" t="s">
        <v>20</v>
      </c>
      <c r="L1120" s="50" t="s">
        <v>20</v>
      </c>
      <c r="M1120" s="50" t="s">
        <v>20</v>
      </c>
      <c r="N1120" s="50" t="s">
        <v>20</v>
      </c>
      <c r="O1120" s="50" t="s">
        <v>2123</v>
      </c>
      <c r="P1120" s="55" t="s">
        <v>1972</v>
      </c>
      <c r="Q1120" s="355" t="s">
        <v>1637</v>
      </c>
      <c r="R1120" s="50" t="str">
        <f t="shared" si="35"/>
        <v>A</v>
      </c>
      <c r="S1120" s="50" t="s">
        <v>24</v>
      </c>
      <c r="T1120" s="50" t="s">
        <v>18</v>
      </c>
      <c r="U1120" s="67">
        <v>1</v>
      </c>
      <c r="V1120" s="50" t="s">
        <v>23</v>
      </c>
      <c r="W1120" s="50" t="s">
        <v>1914</v>
      </c>
      <c r="X1120" s="54" t="s">
        <v>1970</v>
      </c>
    </row>
    <row r="1121" spans="2:24" x14ac:dyDescent="0.25">
      <c r="B1121" s="49" t="str">
        <f t="shared" si="34"/>
        <v>1.9.2.2.03.0.2.00.00.00.00.00</v>
      </c>
      <c r="C1121" s="50" t="s">
        <v>18</v>
      </c>
      <c r="D1121" s="50" t="s">
        <v>90</v>
      </c>
      <c r="E1121" s="50" t="s">
        <v>22</v>
      </c>
      <c r="F1121" s="50" t="s">
        <v>22</v>
      </c>
      <c r="G1121" s="50" t="s">
        <v>39</v>
      </c>
      <c r="H1121" s="71" t="s">
        <v>19</v>
      </c>
      <c r="I1121" s="50" t="s">
        <v>22</v>
      </c>
      <c r="J1121" s="50" t="s">
        <v>20</v>
      </c>
      <c r="K1121" s="50" t="s">
        <v>20</v>
      </c>
      <c r="L1121" s="50" t="s">
        <v>20</v>
      </c>
      <c r="M1121" s="50" t="s">
        <v>20</v>
      </c>
      <c r="N1121" s="50" t="s">
        <v>20</v>
      </c>
      <c r="O1121" s="50" t="s">
        <v>2123</v>
      </c>
      <c r="P1121" s="55" t="s">
        <v>2102</v>
      </c>
      <c r="Q1121" s="355" t="s">
        <v>1637</v>
      </c>
      <c r="R1121" s="50" t="str">
        <f t="shared" si="35"/>
        <v>A</v>
      </c>
      <c r="S1121" s="50" t="s">
        <v>24</v>
      </c>
      <c r="T1121" s="50" t="s">
        <v>18</v>
      </c>
      <c r="U1121" s="67">
        <v>1</v>
      </c>
      <c r="V1121" s="50" t="s">
        <v>23</v>
      </c>
      <c r="W1121" s="50" t="s">
        <v>1914</v>
      </c>
      <c r="X1121" s="54" t="s">
        <v>1970</v>
      </c>
    </row>
    <row r="1122" spans="2:24" x14ac:dyDescent="0.25">
      <c r="B1122" s="49" t="str">
        <f t="shared" si="34"/>
        <v>1.9.2.2.04.0.0.00.00.00.00.00</v>
      </c>
      <c r="C1122" s="50" t="s">
        <v>18</v>
      </c>
      <c r="D1122" s="50" t="s">
        <v>90</v>
      </c>
      <c r="E1122" s="50" t="s">
        <v>22</v>
      </c>
      <c r="F1122" s="50" t="s">
        <v>22</v>
      </c>
      <c r="G1122" s="50" t="s">
        <v>114</v>
      </c>
      <c r="H1122" s="50" t="s">
        <v>19</v>
      </c>
      <c r="I1122" s="50" t="s">
        <v>19</v>
      </c>
      <c r="J1122" s="50" t="s">
        <v>20</v>
      </c>
      <c r="K1122" s="50" t="s">
        <v>20</v>
      </c>
      <c r="L1122" s="50" t="s">
        <v>20</v>
      </c>
      <c r="M1122" s="50" t="s">
        <v>20</v>
      </c>
      <c r="N1122" s="50" t="s">
        <v>20</v>
      </c>
      <c r="O1122" s="50" t="s">
        <v>2123</v>
      </c>
      <c r="P1122" s="55" t="s">
        <v>1030</v>
      </c>
      <c r="Q1122" s="355" t="s">
        <v>1638</v>
      </c>
      <c r="R1122" s="50" t="str">
        <f t="shared" si="35"/>
        <v>S</v>
      </c>
      <c r="S1122" s="50" t="s">
        <v>24</v>
      </c>
      <c r="T1122" s="50" t="s">
        <v>18</v>
      </c>
      <c r="U1122" s="67">
        <v>2</v>
      </c>
      <c r="V1122" s="50" t="s">
        <v>23</v>
      </c>
      <c r="W1122" s="50" t="s">
        <v>1914</v>
      </c>
      <c r="X1122" s="52" t="s">
        <v>2089</v>
      </c>
    </row>
    <row r="1123" spans="2:24" x14ac:dyDescent="0.25">
      <c r="B1123" s="49" t="str">
        <f t="shared" si="34"/>
        <v>1.9.2.2.04.0.1.00.00.00.00.00</v>
      </c>
      <c r="C1123" s="50" t="s">
        <v>18</v>
      </c>
      <c r="D1123" s="50" t="s">
        <v>90</v>
      </c>
      <c r="E1123" s="50" t="s">
        <v>22</v>
      </c>
      <c r="F1123" s="50" t="s">
        <v>22</v>
      </c>
      <c r="G1123" s="50" t="s">
        <v>114</v>
      </c>
      <c r="H1123" s="71" t="s">
        <v>19</v>
      </c>
      <c r="I1123" s="50" t="s">
        <v>18</v>
      </c>
      <c r="J1123" s="50" t="s">
        <v>20</v>
      </c>
      <c r="K1123" s="50" t="s">
        <v>20</v>
      </c>
      <c r="L1123" s="50" t="s">
        <v>20</v>
      </c>
      <c r="M1123" s="50" t="s">
        <v>20</v>
      </c>
      <c r="N1123" s="50" t="s">
        <v>20</v>
      </c>
      <c r="O1123" s="50" t="s">
        <v>2123</v>
      </c>
      <c r="P1123" s="55" t="s">
        <v>1973</v>
      </c>
      <c r="Q1123" s="355" t="s">
        <v>1638</v>
      </c>
      <c r="R1123" s="50" t="str">
        <f t="shared" si="35"/>
        <v>A</v>
      </c>
      <c r="S1123" s="50" t="s">
        <v>24</v>
      </c>
      <c r="T1123" s="50" t="s">
        <v>18</v>
      </c>
      <c r="U1123" s="67">
        <v>1</v>
      </c>
      <c r="V1123" s="50" t="s">
        <v>23</v>
      </c>
      <c r="W1123" s="50" t="s">
        <v>1914</v>
      </c>
      <c r="X1123" s="54" t="s">
        <v>1970</v>
      </c>
    </row>
    <row r="1124" spans="2:24" x14ac:dyDescent="0.25">
      <c r="B1124" s="49" t="str">
        <f t="shared" si="34"/>
        <v>1.9.2.2.04.0.2.00.00.00.00.00</v>
      </c>
      <c r="C1124" s="50" t="s">
        <v>18</v>
      </c>
      <c r="D1124" s="50" t="s">
        <v>90</v>
      </c>
      <c r="E1124" s="50" t="s">
        <v>22</v>
      </c>
      <c r="F1124" s="50" t="s">
        <v>22</v>
      </c>
      <c r="G1124" s="50" t="s">
        <v>114</v>
      </c>
      <c r="H1124" s="71" t="s">
        <v>19</v>
      </c>
      <c r="I1124" s="50" t="s">
        <v>22</v>
      </c>
      <c r="J1124" s="50" t="s">
        <v>20</v>
      </c>
      <c r="K1124" s="50" t="s">
        <v>20</v>
      </c>
      <c r="L1124" s="50" t="s">
        <v>20</v>
      </c>
      <c r="M1124" s="50" t="s">
        <v>20</v>
      </c>
      <c r="N1124" s="50" t="s">
        <v>20</v>
      </c>
      <c r="O1124" s="50" t="s">
        <v>2123</v>
      </c>
      <c r="P1124" s="55" t="s">
        <v>2103</v>
      </c>
      <c r="Q1124" s="355" t="s">
        <v>1638</v>
      </c>
      <c r="R1124" s="50" t="str">
        <f t="shared" si="35"/>
        <v>A</v>
      </c>
      <c r="S1124" s="50" t="s">
        <v>24</v>
      </c>
      <c r="T1124" s="50" t="s">
        <v>18</v>
      </c>
      <c r="U1124" s="67">
        <v>1</v>
      </c>
      <c r="V1124" s="50" t="s">
        <v>23</v>
      </c>
      <c r="W1124" s="50" t="s">
        <v>1914</v>
      </c>
      <c r="X1124" s="54" t="s">
        <v>1970</v>
      </c>
    </row>
    <row r="1125" spans="2:24" x14ac:dyDescent="0.25">
      <c r="B1125" s="49" t="str">
        <f t="shared" si="34"/>
        <v>1.9.2.2.05.0.0.00.00.00.00.00</v>
      </c>
      <c r="C1125" s="50" t="s">
        <v>18</v>
      </c>
      <c r="D1125" s="50" t="s">
        <v>90</v>
      </c>
      <c r="E1125" s="50" t="s">
        <v>22</v>
      </c>
      <c r="F1125" s="50" t="s">
        <v>22</v>
      </c>
      <c r="G1125" s="50" t="s">
        <v>124</v>
      </c>
      <c r="H1125" s="50" t="s">
        <v>19</v>
      </c>
      <c r="I1125" s="50" t="s">
        <v>19</v>
      </c>
      <c r="J1125" s="50" t="s">
        <v>20</v>
      </c>
      <c r="K1125" s="50" t="s">
        <v>20</v>
      </c>
      <c r="L1125" s="50" t="s">
        <v>20</v>
      </c>
      <c r="M1125" s="50" t="s">
        <v>20</v>
      </c>
      <c r="N1125" s="50" t="s">
        <v>20</v>
      </c>
      <c r="O1125" s="50" t="s">
        <v>2123</v>
      </c>
      <c r="P1125" s="55" t="s">
        <v>1031</v>
      </c>
      <c r="Q1125" s="355" t="s">
        <v>1639</v>
      </c>
      <c r="R1125" s="50" t="str">
        <f t="shared" si="35"/>
        <v>S</v>
      </c>
      <c r="S1125" s="50" t="s">
        <v>24</v>
      </c>
      <c r="T1125" s="50" t="s">
        <v>23</v>
      </c>
      <c r="U1125" s="67">
        <v>2</v>
      </c>
      <c r="V1125" s="50" t="s">
        <v>23</v>
      </c>
      <c r="W1125" s="50" t="s">
        <v>1914</v>
      </c>
      <c r="X1125" s="52" t="s">
        <v>2089</v>
      </c>
    </row>
    <row r="1126" spans="2:24" x14ac:dyDescent="0.25">
      <c r="B1126" s="49" t="str">
        <f t="shared" si="34"/>
        <v>1.9.2.2.05.0.1.00.00.00.00.00</v>
      </c>
      <c r="C1126" s="50" t="s">
        <v>18</v>
      </c>
      <c r="D1126" s="50" t="s">
        <v>90</v>
      </c>
      <c r="E1126" s="50" t="s">
        <v>22</v>
      </c>
      <c r="F1126" s="50" t="s">
        <v>22</v>
      </c>
      <c r="G1126" s="50" t="s">
        <v>124</v>
      </c>
      <c r="H1126" s="71" t="s">
        <v>19</v>
      </c>
      <c r="I1126" s="50" t="s">
        <v>18</v>
      </c>
      <c r="J1126" s="50" t="s">
        <v>20</v>
      </c>
      <c r="K1126" s="50" t="s">
        <v>20</v>
      </c>
      <c r="L1126" s="50" t="s">
        <v>20</v>
      </c>
      <c r="M1126" s="50" t="s">
        <v>20</v>
      </c>
      <c r="N1126" s="50" t="s">
        <v>20</v>
      </c>
      <c r="O1126" s="50" t="s">
        <v>2123</v>
      </c>
      <c r="P1126" s="55" t="s">
        <v>2105</v>
      </c>
      <c r="Q1126" s="355" t="s">
        <v>1639</v>
      </c>
      <c r="R1126" s="50" t="str">
        <f t="shared" si="35"/>
        <v>A</v>
      </c>
      <c r="S1126" s="50" t="s">
        <v>24</v>
      </c>
      <c r="T1126" s="50" t="s">
        <v>23</v>
      </c>
      <c r="U1126" s="67">
        <v>1</v>
      </c>
      <c r="V1126" s="50" t="s">
        <v>23</v>
      </c>
      <c r="W1126" s="50" t="s">
        <v>1914</v>
      </c>
      <c r="X1126" s="54" t="s">
        <v>1970</v>
      </c>
    </row>
    <row r="1127" spans="2:24" x14ac:dyDescent="0.25">
      <c r="B1127" s="49" t="str">
        <f t="shared" si="34"/>
        <v>1.9.2.2.05.0.2.00.00.00.00.00</v>
      </c>
      <c r="C1127" s="50" t="s">
        <v>18</v>
      </c>
      <c r="D1127" s="50" t="s">
        <v>90</v>
      </c>
      <c r="E1127" s="50" t="s">
        <v>22</v>
      </c>
      <c r="F1127" s="50" t="s">
        <v>22</v>
      </c>
      <c r="G1127" s="50" t="s">
        <v>124</v>
      </c>
      <c r="H1127" s="71" t="s">
        <v>19</v>
      </c>
      <c r="I1127" s="50" t="s">
        <v>22</v>
      </c>
      <c r="J1127" s="50" t="s">
        <v>20</v>
      </c>
      <c r="K1127" s="50" t="s">
        <v>20</v>
      </c>
      <c r="L1127" s="50" t="s">
        <v>20</v>
      </c>
      <c r="M1127" s="50" t="s">
        <v>20</v>
      </c>
      <c r="N1127" s="50" t="s">
        <v>20</v>
      </c>
      <c r="O1127" s="50" t="s">
        <v>2123</v>
      </c>
      <c r="P1127" s="55" t="s">
        <v>2104</v>
      </c>
      <c r="Q1127" s="355" t="s">
        <v>1639</v>
      </c>
      <c r="R1127" s="50" t="str">
        <f t="shared" si="35"/>
        <v>A</v>
      </c>
      <c r="S1127" s="50" t="s">
        <v>24</v>
      </c>
      <c r="T1127" s="50" t="s">
        <v>23</v>
      </c>
      <c r="U1127" s="67">
        <v>1</v>
      </c>
      <c r="V1127" s="50" t="s">
        <v>23</v>
      </c>
      <c r="W1127" s="50" t="s">
        <v>1914</v>
      </c>
      <c r="X1127" s="54" t="s">
        <v>1970</v>
      </c>
    </row>
    <row r="1128" spans="2:24" x14ac:dyDescent="0.25">
      <c r="B1128" s="49" t="str">
        <f t="shared" si="34"/>
        <v>1.9.2.2.06.0.0.00.00.00.00.00</v>
      </c>
      <c r="C1128" s="50" t="s">
        <v>18</v>
      </c>
      <c r="D1128" s="50" t="s">
        <v>90</v>
      </c>
      <c r="E1128" s="50" t="s">
        <v>22</v>
      </c>
      <c r="F1128" s="50" t="s">
        <v>22</v>
      </c>
      <c r="G1128" s="50" t="s">
        <v>125</v>
      </c>
      <c r="H1128" s="50" t="s">
        <v>19</v>
      </c>
      <c r="I1128" s="50" t="s">
        <v>19</v>
      </c>
      <c r="J1128" s="50" t="s">
        <v>20</v>
      </c>
      <c r="K1128" s="50" t="s">
        <v>20</v>
      </c>
      <c r="L1128" s="50" t="s">
        <v>20</v>
      </c>
      <c r="M1128" s="50" t="s">
        <v>20</v>
      </c>
      <c r="N1128" s="50" t="s">
        <v>20</v>
      </c>
      <c r="O1128" s="50" t="s">
        <v>2123</v>
      </c>
      <c r="P1128" s="55" t="s">
        <v>1032</v>
      </c>
      <c r="Q1128" s="355" t="s">
        <v>1842</v>
      </c>
      <c r="R1128" s="50" t="str">
        <f t="shared" si="35"/>
        <v>S</v>
      </c>
      <c r="S1128" s="50" t="s">
        <v>24</v>
      </c>
      <c r="T1128" s="50" t="s">
        <v>18</v>
      </c>
      <c r="U1128" s="67">
        <v>2</v>
      </c>
      <c r="V1128" s="50" t="s">
        <v>23</v>
      </c>
      <c r="W1128" s="50" t="s">
        <v>1914</v>
      </c>
      <c r="X1128" s="54"/>
    </row>
    <row r="1129" spans="2:24" x14ac:dyDescent="0.25">
      <c r="B1129" s="49" t="str">
        <f t="shared" si="34"/>
        <v>1.9.2.2.06.3.0.00.00.00.00.00</v>
      </c>
      <c r="C1129" s="50" t="s">
        <v>18</v>
      </c>
      <c r="D1129" s="50" t="s">
        <v>90</v>
      </c>
      <c r="E1129" s="50" t="s">
        <v>22</v>
      </c>
      <c r="F1129" s="50" t="s">
        <v>22</v>
      </c>
      <c r="G1129" s="50" t="s">
        <v>125</v>
      </c>
      <c r="H1129" s="50" t="s">
        <v>23</v>
      </c>
      <c r="I1129" s="50" t="s">
        <v>19</v>
      </c>
      <c r="J1129" s="50" t="s">
        <v>20</v>
      </c>
      <c r="K1129" s="50" t="s">
        <v>20</v>
      </c>
      <c r="L1129" s="50" t="s">
        <v>20</v>
      </c>
      <c r="M1129" s="50" t="s">
        <v>20</v>
      </c>
      <c r="N1129" s="50" t="s">
        <v>20</v>
      </c>
      <c r="O1129" s="50" t="s">
        <v>2123</v>
      </c>
      <c r="P1129" s="55" t="s">
        <v>2806</v>
      </c>
      <c r="Q1129" s="355" t="s">
        <v>1842</v>
      </c>
      <c r="R1129" s="50" t="str">
        <f t="shared" si="35"/>
        <v>S</v>
      </c>
      <c r="S1129" s="50" t="s">
        <v>24</v>
      </c>
      <c r="T1129" s="50" t="s">
        <v>18</v>
      </c>
      <c r="U1129" s="67">
        <v>2</v>
      </c>
      <c r="V1129" s="50" t="s">
        <v>23</v>
      </c>
      <c r="W1129" s="50" t="s">
        <v>2776</v>
      </c>
      <c r="X1129" s="355" t="s">
        <v>2825</v>
      </c>
    </row>
    <row r="1130" spans="2:24" x14ac:dyDescent="0.25">
      <c r="B1130" s="49" t="str">
        <f t="shared" si="34"/>
        <v>1.9.2.2.06.3.1.00.00.00.00.00</v>
      </c>
      <c r="C1130" s="50" t="s">
        <v>18</v>
      </c>
      <c r="D1130" s="50" t="s">
        <v>90</v>
      </c>
      <c r="E1130" s="50" t="s">
        <v>22</v>
      </c>
      <c r="F1130" s="50" t="s">
        <v>22</v>
      </c>
      <c r="G1130" s="50" t="s">
        <v>125</v>
      </c>
      <c r="H1130" s="50" t="s">
        <v>23</v>
      </c>
      <c r="I1130" s="50" t="s">
        <v>18</v>
      </c>
      <c r="J1130" s="50" t="s">
        <v>20</v>
      </c>
      <c r="K1130" s="50" t="s">
        <v>20</v>
      </c>
      <c r="L1130" s="50" t="s">
        <v>20</v>
      </c>
      <c r="M1130" s="50" t="s">
        <v>20</v>
      </c>
      <c r="N1130" s="50" t="s">
        <v>20</v>
      </c>
      <c r="O1130" s="50" t="s">
        <v>2123</v>
      </c>
      <c r="P1130" s="55" t="s">
        <v>2808</v>
      </c>
      <c r="Q1130" s="355" t="s">
        <v>1842</v>
      </c>
      <c r="R1130" s="50" t="str">
        <f t="shared" si="35"/>
        <v>A</v>
      </c>
      <c r="S1130" s="50" t="s">
        <v>24</v>
      </c>
      <c r="T1130" s="50" t="s">
        <v>18</v>
      </c>
      <c r="U1130" s="67">
        <v>1</v>
      </c>
      <c r="V1130" s="50" t="s">
        <v>23</v>
      </c>
      <c r="W1130" s="50" t="s">
        <v>2776</v>
      </c>
      <c r="X1130" s="355" t="s">
        <v>2826</v>
      </c>
    </row>
    <row r="1131" spans="2:24" x14ac:dyDescent="0.25">
      <c r="B1131" s="49" t="str">
        <f t="shared" si="34"/>
        <v>1.9.2.2.06.3.2.00.00.00.00.00</v>
      </c>
      <c r="C1131" s="50" t="s">
        <v>18</v>
      </c>
      <c r="D1131" s="50" t="s">
        <v>90</v>
      </c>
      <c r="E1131" s="50" t="s">
        <v>22</v>
      </c>
      <c r="F1131" s="50" t="s">
        <v>22</v>
      </c>
      <c r="G1131" s="50" t="s">
        <v>125</v>
      </c>
      <c r="H1131" s="50" t="s">
        <v>23</v>
      </c>
      <c r="I1131" s="50" t="s">
        <v>22</v>
      </c>
      <c r="J1131" s="50" t="s">
        <v>20</v>
      </c>
      <c r="K1131" s="50" t="s">
        <v>20</v>
      </c>
      <c r="L1131" s="50" t="s">
        <v>20</v>
      </c>
      <c r="M1131" s="50" t="s">
        <v>20</v>
      </c>
      <c r="N1131" s="50" t="s">
        <v>20</v>
      </c>
      <c r="O1131" s="50" t="s">
        <v>2123</v>
      </c>
      <c r="P1131" s="55" t="s">
        <v>2809</v>
      </c>
      <c r="Q1131" s="355" t="s">
        <v>1842</v>
      </c>
      <c r="R1131" s="50" t="str">
        <f t="shared" si="35"/>
        <v>A</v>
      </c>
      <c r="S1131" s="50" t="s">
        <v>24</v>
      </c>
      <c r="T1131" s="50" t="s">
        <v>18</v>
      </c>
      <c r="U1131" s="67">
        <v>1</v>
      </c>
      <c r="V1131" s="50" t="s">
        <v>23</v>
      </c>
      <c r="W1131" s="50" t="s">
        <v>2776</v>
      </c>
      <c r="X1131" s="355" t="s">
        <v>2826</v>
      </c>
    </row>
    <row r="1132" spans="2:24" x14ac:dyDescent="0.25">
      <c r="B1132" s="49" t="str">
        <f t="shared" si="34"/>
        <v>1.9.2.2.06.3.3.00.00.00.00.00</v>
      </c>
      <c r="C1132" s="50" t="s">
        <v>18</v>
      </c>
      <c r="D1132" s="50" t="s">
        <v>90</v>
      </c>
      <c r="E1132" s="50" t="s">
        <v>22</v>
      </c>
      <c r="F1132" s="50" t="s">
        <v>22</v>
      </c>
      <c r="G1132" s="50" t="s">
        <v>125</v>
      </c>
      <c r="H1132" s="50" t="s">
        <v>23</v>
      </c>
      <c r="I1132" s="50" t="s">
        <v>23</v>
      </c>
      <c r="J1132" s="50" t="s">
        <v>20</v>
      </c>
      <c r="K1132" s="50" t="s">
        <v>20</v>
      </c>
      <c r="L1132" s="50" t="s">
        <v>20</v>
      </c>
      <c r="M1132" s="50" t="s">
        <v>20</v>
      </c>
      <c r="N1132" s="50" t="s">
        <v>20</v>
      </c>
      <c r="O1132" s="50" t="s">
        <v>2123</v>
      </c>
      <c r="P1132" s="55" t="s">
        <v>2810</v>
      </c>
      <c r="Q1132" s="355" t="s">
        <v>1842</v>
      </c>
      <c r="R1132" s="50" t="str">
        <f t="shared" si="35"/>
        <v>A</v>
      </c>
      <c r="S1132" s="50" t="s">
        <v>24</v>
      </c>
      <c r="T1132" s="50" t="s">
        <v>18</v>
      </c>
      <c r="U1132" s="67">
        <v>1</v>
      </c>
      <c r="V1132" s="50" t="s">
        <v>23</v>
      </c>
      <c r="W1132" s="50" t="s">
        <v>2776</v>
      </c>
      <c r="X1132" s="355" t="s">
        <v>2826</v>
      </c>
    </row>
    <row r="1133" spans="2:24" x14ac:dyDescent="0.25">
      <c r="B1133" s="49" t="str">
        <f t="shared" si="34"/>
        <v>1.9.2.2.06.3.4.00.00.00.00.00</v>
      </c>
      <c r="C1133" s="50" t="s">
        <v>18</v>
      </c>
      <c r="D1133" s="50" t="s">
        <v>90</v>
      </c>
      <c r="E1133" s="50" t="s">
        <v>22</v>
      </c>
      <c r="F1133" s="50" t="s">
        <v>22</v>
      </c>
      <c r="G1133" s="50" t="s">
        <v>125</v>
      </c>
      <c r="H1133" s="50" t="s">
        <v>23</v>
      </c>
      <c r="I1133" s="50" t="s">
        <v>48</v>
      </c>
      <c r="J1133" s="50" t="s">
        <v>20</v>
      </c>
      <c r="K1133" s="50" t="s">
        <v>20</v>
      </c>
      <c r="L1133" s="50" t="s">
        <v>20</v>
      </c>
      <c r="M1133" s="50" t="s">
        <v>20</v>
      </c>
      <c r="N1133" s="50" t="s">
        <v>20</v>
      </c>
      <c r="O1133" s="50" t="s">
        <v>2123</v>
      </c>
      <c r="P1133" s="55" t="s">
        <v>2811</v>
      </c>
      <c r="Q1133" s="355" t="s">
        <v>1842</v>
      </c>
      <c r="R1133" s="50" t="s">
        <v>2200</v>
      </c>
      <c r="S1133" s="50" t="s">
        <v>24</v>
      </c>
      <c r="T1133" s="50" t="s">
        <v>18</v>
      </c>
      <c r="U1133" s="67">
        <v>1</v>
      </c>
      <c r="V1133" s="50" t="s">
        <v>23</v>
      </c>
      <c r="W1133" s="50" t="s">
        <v>2776</v>
      </c>
      <c r="X1133" s="355" t="s">
        <v>2826</v>
      </c>
    </row>
    <row r="1134" spans="2:24" x14ac:dyDescent="0.25">
      <c r="B1134" s="49" t="str">
        <f t="shared" si="34"/>
        <v>1.9.2.2.06.4.0.00.00.00.00.00</v>
      </c>
      <c r="C1134" s="50" t="s">
        <v>18</v>
      </c>
      <c r="D1134" s="50" t="s">
        <v>90</v>
      </c>
      <c r="E1134" s="50" t="s">
        <v>22</v>
      </c>
      <c r="F1134" s="50" t="s">
        <v>22</v>
      </c>
      <c r="G1134" s="50" t="s">
        <v>125</v>
      </c>
      <c r="H1134" s="50" t="s">
        <v>48</v>
      </c>
      <c r="I1134" s="50" t="s">
        <v>19</v>
      </c>
      <c r="J1134" s="50" t="s">
        <v>20</v>
      </c>
      <c r="K1134" s="50" t="s">
        <v>20</v>
      </c>
      <c r="L1134" s="50" t="s">
        <v>20</v>
      </c>
      <c r="M1134" s="50" t="s">
        <v>20</v>
      </c>
      <c r="N1134" s="50" t="s">
        <v>20</v>
      </c>
      <c r="O1134" s="50" t="s">
        <v>2123</v>
      </c>
      <c r="P1134" s="55" t="s">
        <v>2807</v>
      </c>
      <c r="Q1134" s="355" t="s">
        <v>1842</v>
      </c>
      <c r="R1134" s="50" t="str">
        <f>IF(U1134=2,"S","A")</f>
        <v>S</v>
      </c>
      <c r="S1134" s="50" t="s">
        <v>24</v>
      </c>
      <c r="T1134" s="50" t="s">
        <v>18</v>
      </c>
      <c r="U1134" s="67">
        <v>2</v>
      </c>
      <c r="V1134" s="50" t="s">
        <v>23</v>
      </c>
      <c r="W1134" s="50" t="s">
        <v>2776</v>
      </c>
      <c r="X1134" s="355" t="s">
        <v>2825</v>
      </c>
    </row>
    <row r="1135" spans="2:24" x14ac:dyDescent="0.25">
      <c r="B1135" s="49" t="str">
        <f t="shared" si="34"/>
        <v>1.9.2.2.06.4.1.00.00.00.00.00</v>
      </c>
      <c r="C1135" s="50" t="s">
        <v>18</v>
      </c>
      <c r="D1135" s="50" t="s">
        <v>90</v>
      </c>
      <c r="E1135" s="50" t="s">
        <v>22</v>
      </c>
      <c r="F1135" s="50" t="s">
        <v>22</v>
      </c>
      <c r="G1135" s="50" t="s">
        <v>125</v>
      </c>
      <c r="H1135" s="50" t="s">
        <v>48</v>
      </c>
      <c r="I1135" s="50" t="s">
        <v>18</v>
      </c>
      <c r="J1135" s="50" t="s">
        <v>20</v>
      </c>
      <c r="K1135" s="50" t="s">
        <v>20</v>
      </c>
      <c r="L1135" s="50" t="s">
        <v>20</v>
      </c>
      <c r="M1135" s="50" t="s">
        <v>20</v>
      </c>
      <c r="N1135" s="50" t="s">
        <v>20</v>
      </c>
      <c r="O1135" s="50" t="s">
        <v>2123</v>
      </c>
      <c r="P1135" s="55" t="s">
        <v>2812</v>
      </c>
      <c r="Q1135" s="355" t="s">
        <v>1842</v>
      </c>
      <c r="R1135" s="50" t="s">
        <v>2200</v>
      </c>
      <c r="S1135" s="50" t="s">
        <v>24</v>
      </c>
      <c r="T1135" s="50" t="s">
        <v>18</v>
      </c>
      <c r="U1135" s="67">
        <v>1</v>
      </c>
      <c r="V1135" s="50" t="s">
        <v>23</v>
      </c>
      <c r="W1135" s="50" t="s">
        <v>2776</v>
      </c>
      <c r="X1135" s="355" t="s">
        <v>2826</v>
      </c>
    </row>
    <row r="1136" spans="2:24" x14ac:dyDescent="0.25">
      <c r="B1136" s="49" t="str">
        <f t="shared" si="34"/>
        <v>1.9.2.2.06.4.2.00.00.00.00.00</v>
      </c>
      <c r="C1136" s="50" t="s">
        <v>18</v>
      </c>
      <c r="D1136" s="50" t="s">
        <v>90</v>
      </c>
      <c r="E1136" s="50" t="s">
        <v>22</v>
      </c>
      <c r="F1136" s="50" t="s">
        <v>22</v>
      </c>
      <c r="G1136" s="50" t="s">
        <v>125</v>
      </c>
      <c r="H1136" s="50" t="s">
        <v>48</v>
      </c>
      <c r="I1136" s="50" t="s">
        <v>22</v>
      </c>
      <c r="J1136" s="50" t="s">
        <v>20</v>
      </c>
      <c r="K1136" s="50" t="s">
        <v>20</v>
      </c>
      <c r="L1136" s="50" t="s">
        <v>20</v>
      </c>
      <c r="M1136" s="50" t="s">
        <v>20</v>
      </c>
      <c r="N1136" s="50" t="s">
        <v>20</v>
      </c>
      <c r="O1136" s="50" t="s">
        <v>2123</v>
      </c>
      <c r="P1136" s="55" t="s">
        <v>2813</v>
      </c>
      <c r="Q1136" s="355" t="s">
        <v>1842</v>
      </c>
      <c r="R1136" s="50" t="s">
        <v>2200</v>
      </c>
      <c r="S1136" s="50" t="s">
        <v>24</v>
      </c>
      <c r="T1136" s="50" t="s">
        <v>18</v>
      </c>
      <c r="U1136" s="67">
        <v>1</v>
      </c>
      <c r="V1136" s="50" t="s">
        <v>23</v>
      </c>
      <c r="W1136" s="50" t="s">
        <v>2776</v>
      </c>
      <c r="X1136" s="355" t="s">
        <v>2826</v>
      </c>
    </row>
    <row r="1137" spans="2:24" x14ac:dyDescent="0.25">
      <c r="B1137" s="49" t="str">
        <f t="shared" si="34"/>
        <v>1.9.2.2.06.4.3.00.00.00.00.00</v>
      </c>
      <c r="C1137" s="50" t="s">
        <v>18</v>
      </c>
      <c r="D1137" s="50" t="s">
        <v>90</v>
      </c>
      <c r="E1137" s="50" t="s">
        <v>22</v>
      </c>
      <c r="F1137" s="50" t="s">
        <v>22</v>
      </c>
      <c r="G1137" s="50" t="s">
        <v>125</v>
      </c>
      <c r="H1137" s="50" t="s">
        <v>48</v>
      </c>
      <c r="I1137" s="50" t="s">
        <v>23</v>
      </c>
      <c r="J1137" s="50" t="s">
        <v>20</v>
      </c>
      <c r="K1137" s="50" t="s">
        <v>20</v>
      </c>
      <c r="L1137" s="50" t="s">
        <v>20</v>
      </c>
      <c r="M1137" s="50" t="s">
        <v>20</v>
      </c>
      <c r="N1137" s="50" t="s">
        <v>20</v>
      </c>
      <c r="O1137" s="50" t="s">
        <v>2123</v>
      </c>
      <c r="P1137" s="55" t="s">
        <v>2814</v>
      </c>
      <c r="Q1137" s="355" t="s">
        <v>1842</v>
      </c>
      <c r="R1137" s="50" t="s">
        <v>2200</v>
      </c>
      <c r="S1137" s="50" t="s">
        <v>24</v>
      </c>
      <c r="T1137" s="50" t="s">
        <v>18</v>
      </c>
      <c r="U1137" s="67">
        <v>1</v>
      </c>
      <c r="V1137" s="50" t="s">
        <v>23</v>
      </c>
      <c r="W1137" s="50" t="s">
        <v>2776</v>
      </c>
      <c r="X1137" s="355" t="s">
        <v>2826</v>
      </c>
    </row>
    <row r="1138" spans="2:24" x14ac:dyDescent="0.25">
      <c r="B1138" s="49" t="str">
        <f t="shared" si="34"/>
        <v>1.9.2.2.06.4.4.00.00.00.00.00</v>
      </c>
      <c r="C1138" s="50" t="s">
        <v>18</v>
      </c>
      <c r="D1138" s="50" t="s">
        <v>90</v>
      </c>
      <c r="E1138" s="50" t="s">
        <v>22</v>
      </c>
      <c r="F1138" s="50" t="s">
        <v>22</v>
      </c>
      <c r="G1138" s="50" t="s">
        <v>125</v>
      </c>
      <c r="H1138" s="50" t="s">
        <v>48</v>
      </c>
      <c r="I1138" s="50" t="s">
        <v>48</v>
      </c>
      <c r="J1138" s="50" t="s">
        <v>20</v>
      </c>
      <c r="K1138" s="50" t="s">
        <v>20</v>
      </c>
      <c r="L1138" s="50" t="s">
        <v>20</v>
      </c>
      <c r="M1138" s="50" t="s">
        <v>20</v>
      </c>
      <c r="N1138" s="50" t="s">
        <v>20</v>
      </c>
      <c r="O1138" s="50" t="s">
        <v>2123</v>
      </c>
      <c r="P1138" s="55" t="s">
        <v>2815</v>
      </c>
      <c r="Q1138" s="355" t="s">
        <v>1842</v>
      </c>
      <c r="R1138" s="50" t="s">
        <v>2200</v>
      </c>
      <c r="S1138" s="50" t="s">
        <v>24</v>
      </c>
      <c r="T1138" s="50" t="s">
        <v>18</v>
      </c>
      <c r="U1138" s="67">
        <v>1</v>
      </c>
      <c r="V1138" s="50" t="s">
        <v>23</v>
      </c>
      <c r="W1138" s="50" t="s">
        <v>2776</v>
      </c>
      <c r="X1138" s="355" t="s">
        <v>2826</v>
      </c>
    </row>
    <row r="1139" spans="2:24" x14ac:dyDescent="0.25">
      <c r="B1139" s="49" t="str">
        <f t="shared" si="34"/>
        <v>1.9.2.2.09.0.0.00.00.00.00.00</v>
      </c>
      <c r="C1139" s="50" t="s">
        <v>18</v>
      </c>
      <c r="D1139" s="50" t="s">
        <v>90</v>
      </c>
      <c r="E1139" s="50" t="s">
        <v>22</v>
      </c>
      <c r="F1139" s="50" t="s">
        <v>22</v>
      </c>
      <c r="G1139" s="50" t="s">
        <v>364</v>
      </c>
      <c r="H1139" s="50" t="s">
        <v>19</v>
      </c>
      <c r="I1139" s="50" t="s">
        <v>19</v>
      </c>
      <c r="J1139" s="50" t="s">
        <v>20</v>
      </c>
      <c r="K1139" s="50" t="s">
        <v>20</v>
      </c>
      <c r="L1139" s="50" t="s">
        <v>20</v>
      </c>
      <c r="M1139" s="50" t="s">
        <v>20</v>
      </c>
      <c r="N1139" s="50" t="s">
        <v>20</v>
      </c>
      <c r="O1139" s="50" t="s">
        <v>2123</v>
      </c>
      <c r="P1139" s="55" t="s">
        <v>1034</v>
      </c>
      <c r="Q1139" s="355" t="s">
        <v>1640</v>
      </c>
      <c r="R1139" s="50" t="str">
        <f t="shared" ref="R1139:R1202" si="36">IF(U1139=2,"S","A")</f>
        <v>S</v>
      </c>
      <c r="S1139" s="50" t="s">
        <v>24</v>
      </c>
      <c r="T1139" s="50" t="s">
        <v>18</v>
      </c>
      <c r="U1139" s="67">
        <v>2</v>
      </c>
      <c r="V1139" s="50" t="s">
        <v>23</v>
      </c>
      <c r="W1139" s="50" t="s">
        <v>1914</v>
      </c>
      <c r="X1139" s="52" t="s">
        <v>2089</v>
      </c>
    </row>
    <row r="1140" spans="2:24" x14ac:dyDescent="0.25">
      <c r="B1140" s="49" t="str">
        <f t="shared" si="34"/>
        <v>1.9.2.2.09.0.1.00.00.00.00.00</v>
      </c>
      <c r="C1140" s="50" t="s">
        <v>18</v>
      </c>
      <c r="D1140" s="50" t="s">
        <v>90</v>
      </c>
      <c r="E1140" s="50" t="s">
        <v>22</v>
      </c>
      <c r="F1140" s="50" t="s">
        <v>22</v>
      </c>
      <c r="G1140" s="50" t="s">
        <v>364</v>
      </c>
      <c r="H1140" s="71" t="s">
        <v>19</v>
      </c>
      <c r="I1140" s="50" t="s">
        <v>18</v>
      </c>
      <c r="J1140" s="50" t="s">
        <v>20</v>
      </c>
      <c r="K1140" s="50" t="s">
        <v>20</v>
      </c>
      <c r="L1140" s="50" t="s">
        <v>20</v>
      </c>
      <c r="M1140" s="50" t="s">
        <v>20</v>
      </c>
      <c r="N1140" s="50" t="s">
        <v>20</v>
      </c>
      <c r="O1140" s="50" t="s">
        <v>2123</v>
      </c>
      <c r="P1140" s="55" t="s">
        <v>1977</v>
      </c>
      <c r="Q1140" s="355" t="s">
        <v>1640</v>
      </c>
      <c r="R1140" s="50" t="str">
        <f t="shared" si="36"/>
        <v>A</v>
      </c>
      <c r="S1140" s="50" t="s">
        <v>24</v>
      </c>
      <c r="T1140" s="50" t="s">
        <v>18</v>
      </c>
      <c r="U1140" s="67">
        <v>1</v>
      </c>
      <c r="V1140" s="50" t="s">
        <v>23</v>
      </c>
      <c r="W1140" s="50" t="s">
        <v>1914</v>
      </c>
      <c r="X1140" s="54" t="s">
        <v>1970</v>
      </c>
    </row>
    <row r="1141" spans="2:24" x14ac:dyDescent="0.25">
      <c r="B1141" s="49" t="str">
        <f t="shared" si="34"/>
        <v>1.9.2.2.12.0.0.00.00.00.00.00</v>
      </c>
      <c r="C1141" s="50" t="s">
        <v>18</v>
      </c>
      <c r="D1141" s="50" t="s">
        <v>90</v>
      </c>
      <c r="E1141" s="50" t="s">
        <v>22</v>
      </c>
      <c r="F1141" s="50" t="s">
        <v>22</v>
      </c>
      <c r="G1141" s="50" t="s">
        <v>812</v>
      </c>
      <c r="H1141" s="50" t="s">
        <v>19</v>
      </c>
      <c r="I1141" s="50" t="s">
        <v>19</v>
      </c>
      <c r="J1141" s="50" t="s">
        <v>20</v>
      </c>
      <c r="K1141" s="50" t="s">
        <v>20</v>
      </c>
      <c r="L1141" s="50" t="s">
        <v>20</v>
      </c>
      <c r="M1141" s="50" t="s">
        <v>20</v>
      </c>
      <c r="N1141" s="50" t="s">
        <v>20</v>
      </c>
      <c r="O1141" s="50" t="s">
        <v>2123</v>
      </c>
      <c r="P1141" s="55" t="s">
        <v>2211</v>
      </c>
      <c r="Q1141" s="355" t="s">
        <v>1843</v>
      </c>
      <c r="R1141" s="50" t="str">
        <f t="shared" si="36"/>
        <v>S</v>
      </c>
      <c r="S1141" s="50" t="s">
        <v>24</v>
      </c>
      <c r="T1141" s="50" t="s">
        <v>18</v>
      </c>
      <c r="U1141" s="67">
        <v>2</v>
      </c>
      <c r="V1141" s="50" t="s">
        <v>23</v>
      </c>
      <c r="W1141" s="50" t="s">
        <v>1914</v>
      </c>
      <c r="X1141" s="54"/>
    </row>
    <row r="1142" spans="2:24" x14ac:dyDescent="0.25">
      <c r="B1142" s="49" t="str">
        <f t="shared" si="34"/>
        <v>1.9.2.2.12.0.1.00.00.00.00.00</v>
      </c>
      <c r="C1142" s="50" t="s">
        <v>18</v>
      </c>
      <c r="D1142" s="50" t="s">
        <v>90</v>
      </c>
      <c r="E1142" s="50" t="s">
        <v>22</v>
      </c>
      <c r="F1142" s="50" t="s">
        <v>22</v>
      </c>
      <c r="G1142" s="50" t="s">
        <v>812</v>
      </c>
      <c r="H1142" s="71" t="s">
        <v>19</v>
      </c>
      <c r="I1142" s="50" t="s">
        <v>18</v>
      </c>
      <c r="J1142" s="50" t="s">
        <v>20</v>
      </c>
      <c r="K1142" s="50" t="s">
        <v>20</v>
      </c>
      <c r="L1142" s="50" t="s">
        <v>20</v>
      </c>
      <c r="M1142" s="50" t="s">
        <v>20</v>
      </c>
      <c r="N1142" s="50" t="s">
        <v>20</v>
      </c>
      <c r="O1142" s="50" t="s">
        <v>2123</v>
      </c>
      <c r="P1142" s="55" t="s">
        <v>1035</v>
      </c>
      <c r="Q1142" s="355" t="s">
        <v>1843</v>
      </c>
      <c r="R1142" s="50" t="str">
        <f t="shared" si="36"/>
        <v>A</v>
      </c>
      <c r="S1142" s="50" t="s">
        <v>24</v>
      </c>
      <c r="T1142" s="50" t="s">
        <v>18</v>
      </c>
      <c r="U1142" s="67">
        <v>1</v>
      </c>
      <c r="V1142" s="50" t="s">
        <v>23</v>
      </c>
      <c r="W1142" s="50" t="s">
        <v>1914</v>
      </c>
      <c r="X1142" s="54" t="s">
        <v>2201</v>
      </c>
    </row>
    <row r="1143" spans="2:24" x14ac:dyDescent="0.25">
      <c r="B1143" s="49" t="str">
        <f t="shared" si="34"/>
        <v>1.9.2.2.13.0.0.00.00.00.00.00</v>
      </c>
      <c r="C1143" s="50" t="s">
        <v>18</v>
      </c>
      <c r="D1143" s="50" t="s">
        <v>90</v>
      </c>
      <c r="E1143" s="50" t="s">
        <v>22</v>
      </c>
      <c r="F1143" s="50" t="s">
        <v>22</v>
      </c>
      <c r="G1143" s="50" t="s">
        <v>813</v>
      </c>
      <c r="H1143" s="50" t="s">
        <v>19</v>
      </c>
      <c r="I1143" s="50" t="s">
        <v>19</v>
      </c>
      <c r="J1143" s="50" t="s">
        <v>20</v>
      </c>
      <c r="K1143" s="50" t="s">
        <v>20</v>
      </c>
      <c r="L1143" s="50" t="s">
        <v>20</v>
      </c>
      <c r="M1143" s="50" t="s">
        <v>20</v>
      </c>
      <c r="N1143" s="50" t="s">
        <v>20</v>
      </c>
      <c r="O1143" s="50" t="s">
        <v>2123</v>
      </c>
      <c r="P1143" s="55" t="s">
        <v>1036</v>
      </c>
      <c r="Q1143" s="355" t="s">
        <v>1886</v>
      </c>
      <c r="R1143" s="50" t="str">
        <f t="shared" si="36"/>
        <v>S</v>
      </c>
      <c r="S1143" s="50" t="s">
        <v>24</v>
      </c>
      <c r="T1143" s="50" t="s">
        <v>23</v>
      </c>
      <c r="U1143" s="67">
        <v>2</v>
      </c>
      <c r="V1143" s="50" t="s">
        <v>23</v>
      </c>
      <c r="W1143" s="50" t="s">
        <v>1914</v>
      </c>
      <c r="X1143" s="54"/>
    </row>
    <row r="1144" spans="2:24" x14ac:dyDescent="0.25">
      <c r="B1144" s="49" t="str">
        <f t="shared" si="34"/>
        <v>1.9.2.2.13.0.1.00.00.00.00.00</v>
      </c>
      <c r="C1144" s="50" t="s">
        <v>18</v>
      </c>
      <c r="D1144" s="50" t="s">
        <v>90</v>
      </c>
      <c r="E1144" s="50" t="s">
        <v>22</v>
      </c>
      <c r="F1144" s="50" t="s">
        <v>22</v>
      </c>
      <c r="G1144" s="50" t="s">
        <v>813</v>
      </c>
      <c r="H1144" s="71" t="s">
        <v>19</v>
      </c>
      <c r="I1144" s="50" t="s">
        <v>18</v>
      </c>
      <c r="J1144" s="50" t="s">
        <v>20</v>
      </c>
      <c r="K1144" s="50" t="s">
        <v>20</v>
      </c>
      <c r="L1144" s="50" t="s">
        <v>20</v>
      </c>
      <c r="M1144" s="50" t="s">
        <v>20</v>
      </c>
      <c r="N1144" s="50" t="s">
        <v>20</v>
      </c>
      <c r="O1144" s="50" t="s">
        <v>2123</v>
      </c>
      <c r="P1144" s="55" t="s">
        <v>1037</v>
      </c>
      <c r="Q1144" s="355" t="s">
        <v>1886</v>
      </c>
      <c r="R1144" s="50" t="str">
        <f t="shared" si="36"/>
        <v>A</v>
      </c>
      <c r="S1144" s="50" t="s">
        <v>24</v>
      </c>
      <c r="T1144" s="50" t="s">
        <v>23</v>
      </c>
      <c r="U1144" s="67">
        <v>1</v>
      </c>
      <c r="V1144" s="50" t="s">
        <v>23</v>
      </c>
      <c r="W1144" s="50" t="s">
        <v>1914</v>
      </c>
      <c r="X1144" s="54" t="s">
        <v>2650</v>
      </c>
    </row>
    <row r="1145" spans="2:24" x14ac:dyDescent="0.25">
      <c r="B1145" s="49" t="str">
        <f t="shared" si="34"/>
        <v>1.9.2.2.50.0.0.00.00.00.00.00</v>
      </c>
      <c r="C1145" s="50" t="s">
        <v>18</v>
      </c>
      <c r="D1145" s="50" t="s">
        <v>90</v>
      </c>
      <c r="E1145" s="50" t="s">
        <v>22</v>
      </c>
      <c r="F1145" s="50" t="s">
        <v>22</v>
      </c>
      <c r="G1145" s="50" t="s">
        <v>32</v>
      </c>
      <c r="H1145" s="50" t="s">
        <v>19</v>
      </c>
      <c r="I1145" s="50" t="s">
        <v>19</v>
      </c>
      <c r="J1145" s="50" t="s">
        <v>20</v>
      </c>
      <c r="K1145" s="50" t="s">
        <v>20</v>
      </c>
      <c r="L1145" s="50" t="s">
        <v>20</v>
      </c>
      <c r="M1145" s="50" t="s">
        <v>20</v>
      </c>
      <c r="N1145" s="50" t="s">
        <v>20</v>
      </c>
      <c r="O1145" s="50" t="s">
        <v>2123</v>
      </c>
      <c r="P1145" s="55" t="s">
        <v>1038</v>
      </c>
      <c r="Q1145" s="355" t="s">
        <v>1641</v>
      </c>
      <c r="R1145" s="50" t="str">
        <f t="shared" si="36"/>
        <v>S</v>
      </c>
      <c r="S1145" s="50" t="s">
        <v>24</v>
      </c>
      <c r="T1145" s="50" t="s">
        <v>23</v>
      </c>
      <c r="U1145" s="67">
        <v>2</v>
      </c>
      <c r="V1145" s="50" t="s">
        <v>23</v>
      </c>
      <c r="W1145" s="50" t="s">
        <v>1914</v>
      </c>
      <c r="X1145" s="52" t="s">
        <v>2089</v>
      </c>
    </row>
    <row r="1146" spans="2:24" x14ac:dyDescent="0.25">
      <c r="B1146" s="49" t="str">
        <f t="shared" si="34"/>
        <v>1.9.2.2.50.0.1.00.00.00.00.00</v>
      </c>
      <c r="C1146" s="50" t="s">
        <v>18</v>
      </c>
      <c r="D1146" s="50" t="s">
        <v>90</v>
      </c>
      <c r="E1146" s="50" t="s">
        <v>22</v>
      </c>
      <c r="F1146" s="50" t="s">
        <v>22</v>
      </c>
      <c r="G1146" s="50" t="s">
        <v>32</v>
      </c>
      <c r="H1146" s="71" t="s">
        <v>19</v>
      </c>
      <c r="I1146" s="50" t="s">
        <v>18</v>
      </c>
      <c r="J1146" s="50" t="s">
        <v>20</v>
      </c>
      <c r="K1146" s="50" t="s">
        <v>20</v>
      </c>
      <c r="L1146" s="50" t="s">
        <v>20</v>
      </c>
      <c r="M1146" s="50" t="s">
        <v>20</v>
      </c>
      <c r="N1146" s="50" t="s">
        <v>20</v>
      </c>
      <c r="O1146" s="50" t="s">
        <v>2123</v>
      </c>
      <c r="P1146" s="55" t="s">
        <v>1978</v>
      </c>
      <c r="Q1146" s="355" t="s">
        <v>1641</v>
      </c>
      <c r="R1146" s="50" t="str">
        <f t="shared" si="36"/>
        <v>A</v>
      </c>
      <c r="S1146" s="50" t="s">
        <v>24</v>
      </c>
      <c r="T1146" s="50" t="s">
        <v>23</v>
      </c>
      <c r="U1146" s="67">
        <v>1</v>
      </c>
      <c r="V1146" s="50" t="s">
        <v>23</v>
      </c>
      <c r="W1146" s="50" t="s">
        <v>1914</v>
      </c>
      <c r="X1146" s="54" t="s">
        <v>1970</v>
      </c>
    </row>
    <row r="1147" spans="2:24" x14ac:dyDescent="0.25">
      <c r="B1147" s="49" t="str">
        <f t="shared" si="34"/>
        <v>1.9.2.2.50.0.2.00.00.00.00.00</v>
      </c>
      <c r="C1147" s="50" t="s">
        <v>18</v>
      </c>
      <c r="D1147" s="50" t="s">
        <v>90</v>
      </c>
      <c r="E1147" s="50" t="s">
        <v>22</v>
      </c>
      <c r="F1147" s="50" t="s">
        <v>22</v>
      </c>
      <c r="G1147" s="50" t="s">
        <v>32</v>
      </c>
      <c r="H1147" s="71" t="s">
        <v>19</v>
      </c>
      <c r="I1147" s="50" t="s">
        <v>22</v>
      </c>
      <c r="J1147" s="50" t="s">
        <v>20</v>
      </c>
      <c r="K1147" s="50" t="s">
        <v>20</v>
      </c>
      <c r="L1147" s="50" t="s">
        <v>20</v>
      </c>
      <c r="M1147" s="50" t="s">
        <v>20</v>
      </c>
      <c r="N1147" s="50" t="s">
        <v>20</v>
      </c>
      <c r="O1147" s="50" t="s">
        <v>2123</v>
      </c>
      <c r="P1147" s="55" t="s">
        <v>2498</v>
      </c>
      <c r="Q1147" s="355" t="s">
        <v>1641</v>
      </c>
      <c r="R1147" s="50" t="str">
        <f t="shared" si="36"/>
        <v>A</v>
      </c>
      <c r="S1147" s="50" t="s">
        <v>24</v>
      </c>
      <c r="T1147" s="50" t="s">
        <v>23</v>
      </c>
      <c r="U1147" s="67">
        <v>1</v>
      </c>
      <c r="V1147" s="50" t="s">
        <v>23</v>
      </c>
      <c r="W1147" s="50" t="s">
        <v>1914</v>
      </c>
      <c r="X1147" s="54" t="s">
        <v>1970</v>
      </c>
    </row>
    <row r="1148" spans="2:24" x14ac:dyDescent="0.25">
      <c r="B1148" s="49" t="str">
        <f t="shared" si="34"/>
        <v>1.9.2.2.50.0.3.00.00.00.00.00</v>
      </c>
      <c r="C1148" s="50" t="s">
        <v>18</v>
      </c>
      <c r="D1148" s="50" t="s">
        <v>90</v>
      </c>
      <c r="E1148" s="50" t="s">
        <v>22</v>
      </c>
      <c r="F1148" s="50" t="s">
        <v>22</v>
      </c>
      <c r="G1148" s="50" t="s">
        <v>32</v>
      </c>
      <c r="H1148" s="71" t="s">
        <v>19</v>
      </c>
      <c r="I1148" s="50" t="s">
        <v>23</v>
      </c>
      <c r="J1148" s="50" t="s">
        <v>20</v>
      </c>
      <c r="K1148" s="50" t="s">
        <v>20</v>
      </c>
      <c r="L1148" s="50" t="s">
        <v>20</v>
      </c>
      <c r="M1148" s="50" t="s">
        <v>20</v>
      </c>
      <c r="N1148" s="50" t="s">
        <v>20</v>
      </c>
      <c r="O1148" s="50" t="s">
        <v>2123</v>
      </c>
      <c r="P1148" s="55" t="s">
        <v>2499</v>
      </c>
      <c r="Q1148" s="355" t="s">
        <v>1641</v>
      </c>
      <c r="R1148" s="50" t="str">
        <f t="shared" si="36"/>
        <v>A</v>
      </c>
      <c r="S1148" s="50" t="s">
        <v>24</v>
      </c>
      <c r="T1148" s="50" t="s">
        <v>23</v>
      </c>
      <c r="U1148" s="67">
        <v>1</v>
      </c>
      <c r="V1148" s="50" t="s">
        <v>23</v>
      </c>
      <c r="W1148" s="50" t="s">
        <v>1914</v>
      </c>
      <c r="X1148" s="54" t="s">
        <v>1970</v>
      </c>
    </row>
    <row r="1149" spans="2:24" x14ac:dyDescent="0.25">
      <c r="B1149" s="49" t="str">
        <f t="shared" si="34"/>
        <v>1.9.2.2.50.0.4.00.00.00.00.00</v>
      </c>
      <c r="C1149" s="50" t="s">
        <v>18</v>
      </c>
      <c r="D1149" s="50" t="s">
        <v>90</v>
      </c>
      <c r="E1149" s="50" t="s">
        <v>22</v>
      </c>
      <c r="F1149" s="50" t="s">
        <v>22</v>
      </c>
      <c r="G1149" s="50" t="s">
        <v>32</v>
      </c>
      <c r="H1149" s="71" t="s">
        <v>19</v>
      </c>
      <c r="I1149" s="50" t="s">
        <v>48</v>
      </c>
      <c r="J1149" s="50" t="s">
        <v>20</v>
      </c>
      <c r="K1149" s="50" t="s">
        <v>20</v>
      </c>
      <c r="L1149" s="50" t="s">
        <v>20</v>
      </c>
      <c r="M1149" s="50" t="s">
        <v>20</v>
      </c>
      <c r="N1149" s="50" t="s">
        <v>20</v>
      </c>
      <c r="O1149" s="50" t="s">
        <v>2123</v>
      </c>
      <c r="P1149" s="55" t="s">
        <v>2500</v>
      </c>
      <c r="Q1149" s="355" t="s">
        <v>1641</v>
      </c>
      <c r="R1149" s="50" t="str">
        <f t="shared" si="36"/>
        <v>A</v>
      </c>
      <c r="S1149" s="50" t="s">
        <v>24</v>
      </c>
      <c r="T1149" s="50" t="s">
        <v>23</v>
      </c>
      <c r="U1149" s="67">
        <v>1</v>
      </c>
      <c r="V1149" s="50" t="s">
        <v>23</v>
      </c>
      <c r="W1149" s="50" t="s">
        <v>1914</v>
      </c>
      <c r="X1149" s="54" t="s">
        <v>1970</v>
      </c>
    </row>
    <row r="1150" spans="2:24" x14ac:dyDescent="0.25">
      <c r="B1150" s="49" t="str">
        <f t="shared" si="34"/>
        <v>1.9.2.2.50.0.5.00.00.00.00.00</v>
      </c>
      <c r="C1150" s="50" t="s">
        <v>18</v>
      </c>
      <c r="D1150" s="50" t="s">
        <v>90</v>
      </c>
      <c r="E1150" s="50" t="s">
        <v>22</v>
      </c>
      <c r="F1150" s="50" t="s">
        <v>22</v>
      </c>
      <c r="G1150" s="50" t="s">
        <v>32</v>
      </c>
      <c r="H1150" s="71" t="s">
        <v>19</v>
      </c>
      <c r="I1150" s="50" t="s">
        <v>57</v>
      </c>
      <c r="J1150" s="50" t="s">
        <v>20</v>
      </c>
      <c r="K1150" s="50" t="s">
        <v>20</v>
      </c>
      <c r="L1150" s="50" t="s">
        <v>20</v>
      </c>
      <c r="M1150" s="50" t="s">
        <v>20</v>
      </c>
      <c r="N1150" s="50" t="s">
        <v>20</v>
      </c>
      <c r="O1150" s="50" t="s">
        <v>2123</v>
      </c>
      <c r="P1150" s="55" t="s">
        <v>2501</v>
      </c>
      <c r="Q1150" s="355" t="s">
        <v>1641</v>
      </c>
      <c r="R1150" s="50" t="str">
        <f t="shared" si="36"/>
        <v>A</v>
      </c>
      <c r="S1150" s="50" t="s">
        <v>24</v>
      </c>
      <c r="T1150" s="50" t="s">
        <v>23</v>
      </c>
      <c r="U1150" s="67">
        <v>1</v>
      </c>
      <c r="V1150" s="50" t="s">
        <v>23</v>
      </c>
      <c r="W1150" s="50" t="s">
        <v>1914</v>
      </c>
      <c r="X1150" s="54" t="s">
        <v>1970</v>
      </c>
    </row>
    <row r="1151" spans="2:24" x14ac:dyDescent="0.25">
      <c r="B1151" s="49" t="str">
        <f t="shared" si="34"/>
        <v>1.9.2.2.50.0.6.00.00.00.00.00</v>
      </c>
      <c r="C1151" s="50" t="s">
        <v>18</v>
      </c>
      <c r="D1151" s="50" t="s">
        <v>90</v>
      </c>
      <c r="E1151" s="50" t="s">
        <v>22</v>
      </c>
      <c r="F1151" s="50" t="s">
        <v>22</v>
      </c>
      <c r="G1151" s="50" t="s">
        <v>32</v>
      </c>
      <c r="H1151" s="71" t="s">
        <v>19</v>
      </c>
      <c r="I1151" s="50" t="s">
        <v>69</v>
      </c>
      <c r="J1151" s="50" t="s">
        <v>20</v>
      </c>
      <c r="K1151" s="50" t="s">
        <v>20</v>
      </c>
      <c r="L1151" s="50" t="s">
        <v>20</v>
      </c>
      <c r="M1151" s="50" t="s">
        <v>20</v>
      </c>
      <c r="N1151" s="50" t="s">
        <v>20</v>
      </c>
      <c r="O1151" s="50" t="s">
        <v>2123</v>
      </c>
      <c r="P1151" s="55" t="s">
        <v>2502</v>
      </c>
      <c r="Q1151" s="355" t="s">
        <v>1641</v>
      </c>
      <c r="R1151" s="50" t="str">
        <f t="shared" si="36"/>
        <v>A</v>
      </c>
      <c r="S1151" s="50" t="s">
        <v>24</v>
      </c>
      <c r="T1151" s="50" t="s">
        <v>23</v>
      </c>
      <c r="U1151" s="67">
        <v>1</v>
      </c>
      <c r="V1151" s="50" t="s">
        <v>23</v>
      </c>
      <c r="W1151" s="50" t="s">
        <v>1914</v>
      </c>
      <c r="X1151" s="54" t="s">
        <v>1970</v>
      </c>
    </row>
    <row r="1152" spans="2:24" x14ac:dyDescent="0.25">
      <c r="B1152" s="49" t="str">
        <f t="shared" si="34"/>
        <v>1.9.2.2.50.0.7.00.00.00.00.00</v>
      </c>
      <c r="C1152" s="50" t="s">
        <v>18</v>
      </c>
      <c r="D1152" s="50" t="s">
        <v>90</v>
      </c>
      <c r="E1152" s="50" t="s">
        <v>22</v>
      </c>
      <c r="F1152" s="50" t="s">
        <v>22</v>
      </c>
      <c r="G1152" s="50" t="s">
        <v>32</v>
      </c>
      <c r="H1152" s="71" t="s">
        <v>19</v>
      </c>
      <c r="I1152" s="50" t="s">
        <v>71</v>
      </c>
      <c r="J1152" s="50" t="s">
        <v>20</v>
      </c>
      <c r="K1152" s="50" t="s">
        <v>20</v>
      </c>
      <c r="L1152" s="50" t="s">
        <v>20</v>
      </c>
      <c r="M1152" s="50" t="s">
        <v>20</v>
      </c>
      <c r="N1152" s="50" t="s">
        <v>20</v>
      </c>
      <c r="O1152" s="50" t="s">
        <v>2123</v>
      </c>
      <c r="P1152" s="55" t="s">
        <v>2503</v>
      </c>
      <c r="Q1152" s="355" t="s">
        <v>1641</v>
      </c>
      <c r="R1152" s="50" t="str">
        <f t="shared" si="36"/>
        <v>A</v>
      </c>
      <c r="S1152" s="50" t="s">
        <v>24</v>
      </c>
      <c r="T1152" s="50" t="s">
        <v>23</v>
      </c>
      <c r="U1152" s="67">
        <v>1</v>
      </c>
      <c r="V1152" s="50" t="s">
        <v>23</v>
      </c>
      <c r="W1152" s="50" t="s">
        <v>1914</v>
      </c>
      <c r="X1152" s="54" t="s">
        <v>1970</v>
      </c>
    </row>
    <row r="1153" spans="2:24" x14ac:dyDescent="0.25">
      <c r="B1153" s="49" t="str">
        <f t="shared" si="34"/>
        <v>1.9.2.2.50.0.8.00.00.00.00.00</v>
      </c>
      <c r="C1153" s="50" t="s">
        <v>18</v>
      </c>
      <c r="D1153" s="50" t="s">
        <v>90</v>
      </c>
      <c r="E1153" s="50" t="s">
        <v>22</v>
      </c>
      <c r="F1153" s="50" t="s">
        <v>22</v>
      </c>
      <c r="G1153" s="50" t="s">
        <v>32</v>
      </c>
      <c r="H1153" s="71" t="s">
        <v>19</v>
      </c>
      <c r="I1153" s="50" t="s">
        <v>62</v>
      </c>
      <c r="J1153" s="50" t="s">
        <v>20</v>
      </c>
      <c r="K1153" s="50" t="s">
        <v>20</v>
      </c>
      <c r="L1153" s="50" t="s">
        <v>20</v>
      </c>
      <c r="M1153" s="50" t="s">
        <v>20</v>
      </c>
      <c r="N1153" s="50" t="s">
        <v>20</v>
      </c>
      <c r="O1153" s="50" t="s">
        <v>2123</v>
      </c>
      <c r="P1153" s="55" t="s">
        <v>2504</v>
      </c>
      <c r="Q1153" s="355" t="s">
        <v>1641</v>
      </c>
      <c r="R1153" s="50" t="str">
        <f t="shared" si="36"/>
        <v>A</v>
      </c>
      <c r="S1153" s="50" t="s">
        <v>24</v>
      </c>
      <c r="T1153" s="50" t="s">
        <v>23</v>
      </c>
      <c r="U1153" s="67">
        <v>1</v>
      </c>
      <c r="V1153" s="50" t="s">
        <v>23</v>
      </c>
      <c r="W1153" s="50" t="s">
        <v>1914</v>
      </c>
      <c r="X1153" s="54" t="s">
        <v>1970</v>
      </c>
    </row>
    <row r="1154" spans="2:24" x14ac:dyDescent="0.25">
      <c r="B1154" s="49" t="str">
        <f t="shared" si="34"/>
        <v>1.9.2.2.51.0.0.00.00.00.00.00</v>
      </c>
      <c r="C1154" s="50" t="s">
        <v>18</v>
      </c>
      <c r="D1154" s="50" t="s">
        <v>90</v>
      </c>
      <c r="E1154" s="50" t="s">
        <v>22</v>
      </c>
      <c r="F1154" s="50" t="s">
        <v>22</v>
      </c>
      <c r="G1154" s="50" t="s">
        <v>34</v>
      </c>
      <c r="H1154" s="50" t="s">
        <v>19</v>
      </c>
      <c r="I1154" s="50" t="s">
        <v>19</v>
      </c>
      <c r="J1154" s="50" t="s">
        <v>20</v>
      </c>
      <c r="K1154" s="50" t="s">
        <v>20</v>
      </c>
      <c r="L1154" s="50" t="s">
        <v>20</v>
      </c>
      <c r="M1154" s="50" t="s">
        <v>20</v>
      </c>
      <c r="N1154" s="50" t="s">
        <v>20</v>
      </c>
      <c r="O1154" s="50" t="s">
        <v>2123</v>
      </c>
      <c r="P1154" s="55" t="s">
        <v>1039</v>
      </c>
      <c r="Q1154" s="355" t="s">
        <v>1642</v>
      </c>
      <c r="R1154" s="50" t="str">
        <f t="shared" si="36"/>
        <v>S</v>
      </c>
      <c r="S1154" s="50" t="s">
        <v>24</v>
      </c>
      <c r="T1154" s="50" t="s">
        <v>23</v>
      </c>
      <c r="U1154" s="67">
        <v>2</v>
      </c>
      <c r="V1154" s="50" t="s">
        <v>23</v>
      </c>
      <c r="W1154" s="50" t="s">
        <v>1914</v>
      </c>
      <c r="X1154" s="52" t="s">
        <v>2089</v>
      </c>
    </row>
    <row r="1155" spans="2:24" x14ac:dyDescent="0.25">
      <c r="B1155" s="49" t="str">
        <f t="shared" si="34"/>
        <v>1.9.2.2.51.0.1.00.00.00.00.00</v>
      </c>
      <c r="C1155" s="50" t="s">
        <v>18</v>
      </c>
      <c r="D1155" s="50" t="s">
        <v>90</v>
      </c>
      <c r="E1155" s="50" t="s">
        <v>22</v>
      </c>
      <c r="F1155" s="50" t="s">
        <v>22</v>
      </c>
      <c r="G1155" s="50" t="s">
        <v>34</v>
      </c>
      <c r="H1155" s="71" t="s">
        <v>19</v>
      </c>
      <c r="I1155" s="50" t="s">
        <v>18</v>
      </c>
      <c r="J1155" s="50" t="s">
        <v>20</v>
      </c>
      <c r="K1155" s="50" t="s">
        <v>20</v>
      </c>
      <c r="L1155" s="50" t="s">
        <v>20</v>
      </c>
      <c r="M1155" s="50" t="s">
        <v>20</v>
      </c>
      <c r="N1155" s="50" t="s">
        <v>20</v>
      </c>
      <c r="O1155" s="50" t="s">
        <v>2123</v>
      </c>
      <c r="P1155" s="55" t="s">
        <v>1979</v>
      </c>
      <c r="Q1155" s="355" t="s">
        <v>1642</v>
      </c>
      <c r="R1155" s="50" t="str">
        <f t="shared" si="36"/>
        <v>A</v>
      </c>
      <c r="S1155" s="50" t="s">
        <v>24</v>
      </c>
      <c r="T1155" s="50" t="s">
        <v>23</v>
      </c>
      <c r="U1155" s="67">
        <v>1</v>
      </c>
      <c r="V1155" s="50" t="s">
        <v>23</v>
      </c>
      <c r="W1155" s="50" t="s">
        <v>1914</v>
      </c>
      <c r="X1155" s="54" t="s">
        <v>1970</v>
      </c>
    </row>
    <row r="1156" spans="2:24" x14ac:dyDescent="0.25">
      <c r="B1156" s="49" t="str">
        <f t="shared" si="34"/>
        <v>1.9.2.2.99.0.0.00.00.00.00.00</v>
      </c>
      <c r="C1156" s="50" t="s">
        <v>18</v>
      </c>
      <c r="D1156" s="50" t="s">
        <v>90</v>
      </c>
      <c r="E1156" s="50" t="s">
        <v>22</v>
      </c>
      <c r="F1156" s="50" t="s">
        <v>22</v>
      </c>
      <c r="G1156" s="50" t="s">
        <v>101</v>
      </c>
      <c r="H1156" s="50" t="s">
        <v>19</v>
      </c>
      <c r="I1156" s="50" t="s">
        <v>19</v>
      </c>
      <c r="J1156" s="50" t="s">
        <v>20</v>
      </c>
      <c r="K1156" s="50" t="s">
        <v>20</v>
      </c>
      <c r="L1156" s="50" t="s">
        <v>20</v>
      </c>
      <c r="M1156" s="50" t="s">
        <v>20</v>
      </c>
      <c r="N1156" s="50" t="s">
        <v>20</v>
      </c>
      <c r="O1156" s="50" t="s">
        <v>2123</v>
      </c>
      <c r="P1156" s="55" t="s">
        <v>1040</v>
      </c>
      <c r="Q1156" s="355" t="s">
        <v>1844</v>
      </c>
      <c r="R1156" s="50" t="str">
        <f t="shared" si="36"/>
        <v>S</v>
      </c>
      <c r="S1156" s="50" t="s">
        <v>24</v>
      </c>
      <c r="T1156" s="50" t="s">
        <v>18</v>
      </c>
      <c r="U1156" s="67">
        <v>2</v>
      </c>
      <c r="V1156" s="50" t="s">
        <v>23</v>
      </c>
      <c r="W1156" s="50" t="s">
        <v>1914</v>
      </c>
      <c r="X1156" s="54"/>
    </row>
    <row r="1157" spans="2:24" x14ac:dyDescent="0.25">
      <c r="B1157" s="49" t="str">
        <f t="shared" si="34"/>
        <v>1.9.2.2.99.0.1.00.00.00.00.00</v>
      </c>
      <c r="C1157" s="50" t="s">
        <v>18</v>
      </c>
      <c r="D1157" s="50" t="s">
        <v>90</v>
      </c>
      <c r="E1157" s="50" t="s">
        <v>22</v>
      </c>
      <c r="F1157" s="50" t="s">
        <v>22</v>
      </c>
      <c r="G1157" s="50" t="s">
        <v>101</v>
      </c>
      <c r="H1157" s="71" t="s">
        <v>19</v>
      </c>
      <c r="I1157" s="50" t="s">
        <v>18</v>
      </c>
      <c r="J1157" s="50" t="s">
        <v>20</v>
      </c>
      <c r="K1157" s="50" t="s">
        <v>20</v>
      </c>
      <c r="L1157" s="50" t="s">
        <v>20</v>
      </c>
      <c r="M1157" s="50" t="s">
        <v>20</v>
      </c>
      <c r="N1157" s="50" t="s">
        <v>20</v>
      </c>
      <c r="O1157" s="50" t="s">
        <v>2123</v>
      </c>
      <c r="P1157" s="55" t="s">
        <v>1980</v>
      </c>
      <c r="Q1157" s="355" t="s">
        <v>1844</v>
      </c>
      <c r="R1157" s="50" t="str">
        <f t="shared" si="36"/>
        <v>S</v>
      </c>
      <c r="S1157" s="50" t="s">
        <v>24</v>
      </c>
      <c r="T1157" s="50" t="s">
        <v>18</v>
      </c>
      <c r="U1157" s="67">
        <v>2</v>
      </c>
      <c r="V1157" s="50" t="s">
        <v>23</v>
      </c>
      <c r="W1157" s="50" t="s">
        <v>1914</v>
      </c>
      <c r="X1157" s="54" t="s">
        <v>2201</v>
      </c>
    </row>
    <row r="1158" spans="2:24" x14ac:dyDescent="0.25">
      <c r="B1158" s="49" t="str">
        <f t="shared" si="34"/>
        <v>1.9.2.2.99.0.2.00.00.00.00.00</v>
      </c>
      <c r="C1158" s="50" t="s">
        <v>18</v>
      </c>
      <c r="D1158" s="50" t="s">
        <v>90</v>
      </c>
      <c r="E1158" s="50" t="s">
        <v>22</v>
      </c>
      <c r="F1158" s="50" t="s">
        <v>22</v>
      </c>
      <c r="G1158" s="50" t="s">
        <v>101</v>
      </c>
      <c r="H1158" s="71" t="s">
        <v>19</v>
      </c>
      <c r="I1158" s="50" t="s">
        <v>22</v>
      </c>
      <c r="J1158" s="50" t="s">
        <v>20</v>
      </c>
      <c r="K1158" s="50" t="s">
        <v>20</v>
      </c>
      <c r="L1158" s="50" t="s">
        <v>20</v>
      </c>
      <c r="M1158" s="50" t="s">
        <v>20</v>
      </c>
      <c r="N1158" s="50" t="s">
        <v>20</v>
      </c>
      <c r="O1158" s="50" t="s">
        <v>2123</v>
      </c>
      <c r="P1158" s="55" t="s">
        <v>2130</v>
      </c>
      <c r="Q1158" s="355" t="s">
        <v>1844</v>
      </c>
      <c r="R1158" s="50" t="str">
        <f t="shared" si="36"/>
        <v>S</v>
      </c>
      <c r="S1158" s="50" t="s">
        <v>24</v>
      </c>
      <c r="T1158" s="50" t="s">
        <v>18</v>
      </c>
      <c r="U1158" s="67">
        <v>2</v>
      </c>
      <c r="V1158" s="50" t="s">
        <v>23</v>
      </c>
      <c r="W1158" s="50" t="s">
        <v>1914</v>
      </c>
      <c r="X1158" s="54" t="s">
        <v>2201</v>
      </c>
    </row>
    <row r="1159" spans="2:24" x14ac:dyDescent="0.25">
      <c r="B1159" s="49" t="str">
        <f t="shared" si="34"/>
        <v>1.9.2.2.99.0.3.00.00.00.00.00</v>
      </c>
      <c r="C1159" s="50" t="s">
        <v>18</v>
      </c>
      <c r="D1159" s="50" t="s">
        <v>90</v>
      </c>
      <c r="E1159" s="50" t="s">
        <v>22</v>
      </c>
      <c r="F1159" s="50" t="s">
        <v>22</v>
      </c>
      <c r="G1159" s="50" t="s">
        <v>101</v>
      </c>
      <c r="H1159" s="71" t="s">
        <v>19</v>
      </c>
      <c r="I1159" s="50" t="s">
        <v>23</v>
      </c>
      <c r="J1159" s="50" t="s">
        <v>20</v>
      </c>
      <c r="K1159" s="50" t="s">
        <v>20</v>
      </c>
      <c r="L1159" s="50" t="s">
        <v>20</v>
      </c>
      <c r="M1159" s="50" t="s">
        <v>20</v>
      </c>
      <c r="N1159" s="50" t="s">
        <v>20</v>
      </c>
      <c r="O1159" s="50" t="s">
        <v>2123</v>
      </c>
      <c r="P1159" s="55" t="s">
        <v>2396</v>
      </c>
      <c r="Q1159" s="355" t="s">
        <v>1844</v>
      </c>
      <c r="R1159" s="50" t="str">
        <f t="shared" si="36"/>
        <v>S</v>
      </c>
      <c r="S1159" s="50" t="s">
        <v>24</v>
      </c>
      <c r="T1159" s="50" t="s">
        <v>18</v>
      </c>
      <c r="U1159" s="67">
        <v>2</v>
      </c>
      <c r="V1159" s="50" t="s">
        <v>23</v>
      </c>
      <c r="W1159" s="50" t="s">
        <v>1914</v>
      </c>
      <c r="X1159" s="54" t="s">
        <v>2201</v>
      </c>
    </row>
    <row r="1160" spans="2:24" x14ac:dyDescent="0.25">
      <c r="B1160" s="49" t="str">
        <f t="shared" ref="B1160:B1223" si="37">C1160&amp;"."&amp;D1160&amp;"."&amp;E1160&amp;"."&amp;F1160&amp;"."&amp;G1160&amp;"."&amp;H1160&amp;"."&amp;I1160&amp;"."&amp;J1160&amp;"."&amp;K1160&amp;"."&amp;L1160&amp;"."&amp;M1160&amp;"."&amp;N1160</f>
        <v>1.9.2.2.99.0.4.00.00.00.00.00</v>
      </c>
      <c r="C1160" s="50" t="s">
        <v>18</v>
      </c>
      <c r="D1160" s="50" t="s">
        <v>90</v>
      </c>
      <c r="E1160" s="50" t="s">
        <v>22</v>
      </c>
      <c r="F1160" s="50" t="s">
        <v>22</v>
      </c>
      <c r="G1160" s="50" t="s">
        <v>101</v>
      </c>
      <c r="H1160" s="71" t="s">
        <v>19</v>
      </c>
      <c r="I1160" s="50" t="s">
        <v>48</v>
      </c>
      <c r="J1160" s="50" t="s">
        <v>20</v>
      </c>
      <c r="K1160" s="50" t="s">
        <v>20</v>
      </c>
      <c r="L1160" s="50" t="s">
        <v>20</v>
      </c>
      <c r="M1160" s="50" t="s">
        <v>20</v>
      </c>
      <c r="N1160" s="50" t="s">
        <v>20</v>
      </c>
      <c r="O1160" s="50" t="s">
        <v>2123</v>
      </c>
      <c r="P1160" s="55" t="s">
        <v>2397</v>
      </c>
      <c r="Q1160" s="355" t="s">
        <v>1844</v>
      </c>
      <c r="R1160" s="50" t="str">
        <f t="shared" si="36"/>
        <v>S</v>
      </c>
      <c r="S1160" s="50" t="s">
        <v>24</v>
      </c>
      <c r="T1160" s="50" t="s">
        <v>18</v>
      </c>
      <c r="U1160" s="67">
        <v>2</v>
      </c>
      <c r="V1160" s="50" t="s">
        <v>23</v>
      </c>
      <c r="W1160" s="50" t="s">
        <v>1914</v>
      </c>
      <c r="X1160" s="54" t="s">
        <v>2201</v>
      </c>
    </row>
    <row r="1161" spans="2:24" x14ac:dyDescent="0.25">
      <c r="B1161" s="49" t="str">
        <f t="shared" si="37"/>
        <v>1.9.2.2.99.0.5.00.00.00.00.00</v>
      </c>
      <c r="C1161" s="50" t="s">
        <v>18</v>
      </c>
      <c r="D1161" s="50" t="s">
        <v>90</v>
      </c>
      <c r="E1161" s="50" t="s">
        <v>22</v>
      </c>
      <c r="F1161" s="50" t="s">
        <v>22</v>
      </c>
      <c r="G1161" s="50" t="s">
        <v>101</v>
      </c>
      <c r="H1161" s="71" t="s">
        <v>19</v>
      </c>
      <c r="I1161" s="50" t="s">
        <v>57</v>
      </c>
      <c r="J1161" s="50" t="s">
        <v>20</v>
      </c>
      <c r="K1161" s="50" t="s">
        <v>20</v>
      </c>
      <c r="L1161" s="50" t="s">
        <v>20</v>
      </c>
      <c r="M1161" s="50" t="s">
        <v>20</v>
      </c>
      <c r="N1161" s="50" t="s">
        <v>20</v>
      </c>
      <c r="O1161" s="50" t="s">
        <v>2123</v>
      </c>
      <c r="P1161" s="55" t="s">
        <v>2787</v>
      </c>
      <c r="Q1161" s="355" t="s">
        <v>1844</v>
      </c>
      <c r="R1161" s="50" t="str">
        <f t="shared" si="36"/>
        <v>S</v>
      </c>
      <c r="S1161" s="50" t="s">
        <v>24</v>
      </c>
      <c r="T1161" s="50" t="s">
        <v>18</v>
      </c>
      <c r="U1161" s="67">
        <v>2</v>
      </c>
      <c r="V1161" s="50" t="s">
        <v>23</v>
      </c>
      <c r="W1161" s="50" t="s">
        <v>2776</v>
      </c>
      <c r="X1161" s="355" t="s">
        <v>2788</v>
      </c>
    </row>
    <row r="1162" spans="2:24" x14ac:dyDescent="0.25">
      <c r="B1162" s="49" t="str">
        <f t="shared" si="37"/>
        <v>1.9.2.2.99.0.6.00.00.00.00.00</v>
      </c>
      <c r="C1162" s="50" t="s">
        <v>18</v>
      </c>
      <c r="D1162" s="50" t="s">
        <v>90</v>
      </c>
      <c r="E1162" s="50" t="s">
        <v>22</v>
      </c>
      <c r="F1162" s="50" t="s">
        <v>22</v>
      </c>
      <c r="G1162" s="50" t="s">
        <v>101</v>
      </c>
      <c r="H1162" s="71" t="s">
        <v>19</v>
      </c>
      <c r="I1162" s="50" t="s">
        <v>69</v>
      </c>
      <c r="J1162" s="50" t="s">
        <v>20</v>
      </c>
      <c r="K1162" s="50" t="s">
        <v>20</v>
      </c>
      <c r="L1162" s="50" t="s">
        <v>20</v>
      </c>
      <c r="M1162" s="50" t="s">
        <v>20</v>
      </c>
      <c r="N1162" s="50" t="s">
        <v>20</v>
      </c>
      <c r="O1162" s="50" t="s">
        <v>2123</v>
      </c>
      <c r="P1162" s="55" t="s">
        <v>2401</v>
      </c>
      <c r="Q1162" s="355" t="s">
        <v>1844</v>
      </c>
      <c r="R1162" s="50" t="str">
        <f t="shared" si="36"/>
        <v>S</v>
      </c>
      <c r="S1162" s="50" t="s">
        <v>24</v>
      </c>
      <c r="T1162" s="50" t="s">
        <v>18</v>
      </c>
      <c r="U1162" s="67">
        <v>2</v>
      </c>
      <c r="V1162" s="50" t="s">
        <v>23</v>
      </c>
      <c r="W1162" s="50" t="s">
        <v>1914</v>
      </c>
      <c r="X1162" s="54" t="s">
        <v>2201</v>
      </c>
    </row>
    <row r="1163" spans="2:24" x14ac:dyDescent="0.25">
      <c r="B1163" s="49" t="str">
        <f t="shared" si="37"/>
        <v>1.9.2.2.99.0.7.00.00.00.00.00</v>
      </c>
      <c r="C1163" s="50" t="s">
        <v>18</v>
      </c>
      <c r="D1163" s="50" t="s">
        <v>90</v>
      </c>
      <c r="E1163" s="50" t="s">
        <v>22</v>
      </c>
      <c r="F1163" s="50" t="s">
        <v>22</v>
      </c>
      <c r="G1163" s="50" t="s">
        <v>101</v>
      </c>
      <c r="H1163" s="71" t="s">
        <v>19</v>
      </c>
      <c r="I1163" s="50" t="s">
        <v>71</v>
      </c>
      <c r="J1163" s="50" t="s">
        <v>20</v>
      </c>
      <c r="K1163" s="50" t="s">
        <v>20</v>
      </c>
      <c r="L1163" s="50" t="s">
        <v>20</v>
      </c>
      <c r="M1163" s="50" t="s">
        <v>20</v>
      </c>
      <c r="N1163" s="50" t="s">
        <v>20</v>
      </c>
      <c r="O1163" s="50" t="s">
        <v>2123</v>
      </c>
      <c r="P1163" s="55" t="s">
        <v>2399</v>
      </c>
      <c r="Q1163" s="355" t="s">
        <v>1844</v>
      </c>
      <c r="R1163" s="50" t="str">
        <f t="shared" si="36"/>
        <v>S</v>
      </c>
      <c r="S1163" s="50" t="s">
        <v>24</v>
      </c>
      <c r="T1163" s="50" t="s">
        <v>18</v>
      </c>
      <c r="U1163" s="67">
        <v>2</v>
      </c>
      <c r="V1163" s="50" t="s">
        <v>23</v>
      </c>
      <c r="W1163" s="50" t="s">
        <v>1914</v>
      </c>
      <c r="X1163" s="54" t="s">
        <v>2201</v>
      </c>
    </row>
    <row r="1164" spans="2:24" x14ac:dyDescent="0.25">
      <c r="B1164" s="49" t="str">
        <f t="shared" si="37"/>
        <v>1.9.2.2.99.0.8.00.00.00.00.00</v>
      </c>
      <c r="C1164" s="50" t="s">
        <v>18</v>
      </c>
      <c r="D1164" s="50" t="s">
        <v>90</v>
      </c>
      <c r="E1164" s="50" t="s">
        <v>22</v>
      </c>
      <c r="F1164" s="50" t="s">
        <v>22</v>
      </c>
      <c r="G1164" s="50" t="s">
        <v>101</v>
      </c>
      <c r="H1164" s="71" t="s">
        <v>19</v>
      </c>
      <c r="I1164" s="50" t="s">
        <v>62</v>
      </c>
      <c r="J1164" s="50" t="s">
        <v>20</v>
      </c>
      <c r="K1164" s="50" t="s">
        <v>20</v>
      </c>
      <c r="L1164" s="50" t="s">
        <v>20</v>
      </c>
      <c r="M1164" s="50" t="s">
        <v>20</v>
      </c>
      <c r="N1164" s="50" t="s">
        <v>20</v>
      </c>
      <c r="O1164" s="50" t="s">
        <v>2123</v>
      </c>
      <c r="P1164" s="55" t="s">
        <v>2398</v>
      </c>
      <c r="Q1164" s="355" t="s">
        <v>1844</v>
      </c>
      <c r="R1164" s="50" t="str">
        <f t="shared" si="36"/>
        <v>S</v>
      </c>
      <c r="S1164" s="50" t="s">
        <v>24</v>
      </c>
      <c r="T1164" s="50" t="s">
        <v>18</v>
      </c>
      <c r="U1164" s="67">
        <v>2</v>
      </c>
      <c r="V1164" s="50" t="s">
        <v>23</v>
      </c>
      <c r="W1164" s="50" t="s">
        <v>1914</v>
      </c>
      <c r="X1164" s="54" t="s">
        <v>2201</v>
      </c>
    </row>
    <row r="1165" spans="2:24" x14ac:dyDescent="0.25">
      <c r="B1165" s="49" t="str">
        <f t="shared" si="37"/>
        <v>1.9.2.3.00.0.0.00.00.00.00.00</v>
      </c>
      <c r="C1165" s="50" t="s">
        <v>18</v>
      </c>
      <c r="D1165" s="50" t="s">
        <v>90</v>
      </c>
      <c r="E1165" s="50" t="s">
        <v>22</v>
      </c>
      <c r="F1165" s="50" t="s">
        <v>23</v>
      </c>
      <c r="G1165" s="50" t="s">
        <v>20</v>
      </c>
      <c r="H1165" s="50" t="s">
        <v>19</v>
      </c>
      <c r="I1165" s="50" t="s">
        <v>19</v>
      </c>
      <c r="J1165" s="50" t="s">
        <v>20</v>
      </c>
      <c r="K1165" s="50" t="s">
        <v>20</v>
      </c>
      <c r="L1165" s="50" t="s">
        <v>20</v>
      </c>
      <c r="M1165" s="50" t="s">
        <v>20</v>
      </c>
      <c r="N1165" s="50" t="s">
        <v>20</v>
      </c>
      <c r="O1165" s="50" t="s">
        <v>2123</v>
      </c>
      <c r="P1165" s="55" t="s">
        <v>1068</v>
      </c>
      <c r="Q1165" s="355" t="s">
        <v>1845</v>
      </c>
      <c r="R1165" s="50" t="str">
        <f t="shared" si="36"/>
        <v>S</v>
      </c>
      <c r="S1165" s="50" t="s">
        <v>24</v>
      </c>
      <c r="T1165" s="50" t="s">
        <v>18</v>
      </c>
      <c r="U1165" s="67">
        <v>2</v>
      </c>
      <c r="V1165" s="50" t="s">
        <v>23</v>
      </c>
      <c r="W1165" s="50" t="s">
        <v>1914</v>
      </c>
      <c r="X1165" s="54"/>
    </row>
    <row r="1166" spans="2:24" x14ac:dyDescent="0.25">
      <c r="B1166" s="49" t="str">
        <f t="shared" si="37"/>
        <v>1.9.2.3.01.0.0.00.00.00.00.00</v>
      </c>
      <c r="C1166" s="50" t="s">
        <v>18</v>
      </c>
      <c r="D1166" s="50" t="s">
        <v>90</v>
      </c>
      <c r="E1166" s="50" t="s">
        <v>22</v>
      </c>
      <c r="F1166" s="50" t="s">
        <v>23</v>
      </c>
      <c r="G1166" s="50" t="s">
        <v>27</v>
      </c>
      <c r="H1166" s="50" t="s">
        <v>19</v>
      </c>
      <c r="I1166" s="50" t="s">
        <v>19</v>
      </c>
      <c r="J1166" s="50" t="s">
        <v>20</v>
      </c>
      <c r="K1166" s="50" t="s">
        <v>20</v>
      </c>
      <c r="L1166" s="50" t="s">
        <v>20</v>
      </c>
      <c r="M1166" s="50" t="s">
        <v>20</v>
      </c>
      <c r="N1166" s="50" t="s">
        <v>20</v>
      </c>
      <c r="O1166" s="50" t="s">
        <v>2123</v>
      </c>
      <c r="P1166" s="55" t="s">
        <v>2649</v>
      </c>
      <c r="Q1166" s="355" t="s">
        <v>1846</v>
      </c>
      <c r="R1166" s="50" t="str">
        <f t="shared" si="36"/>
        <v>S</v>
      </c>
      <c r="S1166" s="50" t="s">
        <v>24</v>
      </c>
      <c r="T1166" s="50" t="s">
        <v>18</v>
      </c>
      <c r="U1166" s="67">
        <v>2</v>
      </c>
      <c r="V1166" s="50" t="s">
        <v>23</v>
      </c>
      <c r="W1166" s="50" t="s">
        <v>1914</v>
      </c>
      <c r="X1166" s="54"/>
    </row>
    <row r="1167" spans="2:24" x14ac:dyDescent="0.25">
      <c r="B1167" s="49" t="str">
        <f t="shared" si="37"/>
        <v>1.9.2.3.01.0.1.00.00.00.00.00</v>
      </c>
      <c r="C1167" s="50" t="s">
        <v>18</v>
      </c>
      <c r="D1167" s="50" t="s">
        <v>90</v>
      </c>
      <c r="E1167" s="50" t="s">
        <v>22</v>
      </c>
      <c r="F1167" s="50" t="s">
        <v>23</v>
      </c>
      <c r="G1167" s="50" t="s">
        <v>27</v>
      </c>
      <c r="H1167" s="71" t="s">
        <v>19</v>
      </c>
      <c r="I1167" s="50" t="s">
        <v>18</v>
      </c>
      <c r="J1167" s="50" t="s">
        <v>20</v>
      </c>
      <c r="K1167" s="50" t="s">
        <v>20</v>
      </c>
      <c r="L1167" s="50" t="s">
        <v>20</v>
      </c>
      <c r="M1167" s="50" t="s">
        <v>20</v>
      </c>
      <c r="N1167" s="50" t="s">
        <v>20</v>
      </c>
      <c r="O1167" s="50" t="s">
        <v>2123</v>
      </c>
      <c r="P1167" s="55" t="s">
        <v>1981</v>
      </c>
      <c r="Q1167" s="355" t="s">
        <v>1846</v>
      </c>
      <c r="R1167" s="50" t="str">
        <f t="shared" si="36"/>
        <v>A</v>
      </c>
      <c r="S1167" s="50" t="s">
        <v>24</v>
      </c>
      <c r="T1167" s="50" t="s">
        <v>18</v>
      </c>
      <c r="U1167" s="67">
        <v>1</v>
      </c>
      <c r="V1167" s="50" t="s">
        <v>23</v>
      </c>
      <c r="W1167" s="50" t="s">
        <v>1914</v>
      </c>
      <c r="X1167" s="54" t="s">
        <v>2201</v>
      </c>
    </row>
    <row r="1168" spans="2:24" x14ac:dyDescent="0.25">
      <c r="B1168" s="49" t="str">
        <f t="shared" si="37"/>
        <v>1.9.2.3.01.0.2.00.00.00.00.00</v>
      </c>
      <c r="C1168" s="50" t="s">
        <v>18</v>
      </c>
      <c r="D1168" s="50" t="s">
        <v>90</v>
      </c>
      <c r="E1168" s="50" t="s">
        <v>22</v>
      </c>
      <c r="F1168" s="50" t="s">
        <v>23</v>
      </c>
      <c r="G1168" s="50" t="s">
        <v>27</v>
      </c>
      <c r="H1168" s="71" t="s">
        <v>19</v>
      </c>
      <c r="I1168" s="50" t="s">
        <v>22</v>
      </c>
      <c r="J1168" s="50" t="s">
        <v>20</v>
      </c>
      <c r="K1168" s="50" t="s">
        <v>20</v>
      </c>
      <c r="L1168" s="50" t="s">
        <v>20</v>
      </c>
      <c r="M1168" s="50" t="s">
        <v>20</v>
      </c>
      <c r="N1168" s="50" t="s">
        <v>20</v>
      </c>
      <c r="O1168" s="50" t="s">
        <v>2123</v>
      </c>
      <c r="P1168" s="55" t="s">
        <v>2106</v>
      </c>
      <c r="Q1168" s="355" t="s">
        <v>1846</v>
      </c>
      <c r="R1168" s="50" t="str">
        <f t="shared" si="36"/>
        <v>A</v>
      </c>
      <c r="S1168" s="50" t="s">
        <v>24</v>
      </c>
      <c r="T1168" s="50" t="s">
        <v>18</v>
      </c>
      <c r="U1168" s="67">
        <v>1</v>
      </c>
      <c r="V1168" s="50" t="s">
        <v>23</v>
      </c>
      <c r="W1168" s="50" t="s">
        <v>1914</v>
      </c>
      <c r="X1168" s="54" t="s">
        <v>2201</v>
      </c>
    </row>
    <row r="1169" spans="2:24" x14ac:dyDescent="0.25">
      <c r="B1169" s="49" t="str">
        <f t="shared" si="37"/>
        <v>1.9.2.3.01.0.3.00.00.00.00.00</v>
      </c>
      <c r="C1169" s="50" t="s">
        <v>18</v>
      </c>
      <c r="D1169" s="50" t="s">
        <v>90</v>
      </c>
      <c r="E1169" s="50" t="s">
        <v>22</v>
      </c>
      <c r="F1169" s="50" t="s">
        <v>23</v>
      </c>
      <c r="G1169" s="50" t="s">
        <v>27</v>
      </c>
      <c r="H1169" s="71" t="s">
        <v>19</v>
      </c>
      <c r="I1169" s="50" t="s">
        <v>23</v>
      </c>
      <c r="J1169" s="50" t="s">
        <v>20</v>
      </c>
      <c r="K1169" s="50" t="s">
        <v>20</v>
      </c>
      <c r="L1169" s="50" t="s">
        <v>20</v>
      </c>
      <c r="M1169" s="50" t="s">
        <v>20</v>
      </c>
      <c r="N1169" s="50" t="s">
        <v>20</v>
      </c>
      <c r="O1169" s="50" t="s">
        <v>2123</v>
      </c>
      <c r="P1169" s="55" t="s">
        <v>2198</v>
      </c>
      <c r="Q1169" s="355" t="s">
        <v>1846</v>
      </c>
      <c r="R1169" s="50" t="str">
        <f t="shared" si="36"/>
        <v>A</v>
      </c>
      <c r="S1169" s="50" t="s">
        <v>24</v>
      </c>
      <c r="T1169" s="50" t="s">
        <v>18</v>
      </c>
      <c r="U1169" s="67">
        <v>1</v>
      </c>
      <c r="V1169" s="50" t="s">
        <v>23</v>
      </c>
      <c r="W1169" s="50" t="s">
        <v>1914</v>
      </c>
      <c r="X1169" s="54" t="s">
        <v>2201</v>
      </c>
    </row>
    <row r="1170" spans="2:24" x14ac:dyDescent="0.25">
      <c r="B1170" s="49" t="str">
        <f t="shared" si="37"/>
        <v>1.9.2.3.01.0.4.00.00.00.00.00</v>
      </c>
      <c r="C1170" s="50" t="s">
        <v>18</v>
      </c>
      <c r="D1170" s="50" t="s">
        <v>90</v>
      </c>
      <c r="E1170" s="50" t="s">
        <v>22</v>
      </c>
      <c r="F1170" s="50" t="s">
        <v>23</v>
      </c>
      <c r="G1170" s="50" t="s">
        <v>27</v>
      </c>
      <c r="H1170" s="71" t="s">
        <v>19</v>
      </c>
      <c r="I1170" s="50" t="s">
        <v>48</v>
      </c>
      <c r="J1170" s="50" t="s">
        <v>20</v>
      </c>
      <c r="K1170" s="50" t="s">
        <v>20</v>
      </c>
      <c r="L1170" s="50" t="s">
        <v>20</v>
      </c>
      <c r="M1170" s="50" t="s">
        <v>20</v>
      </c>
      <c r="N1170" s="50" t="s">
        <v>20</v>
      </c>
      <c r="O1170" s="50" t="s">
        <v>2123</v>
      </c>
      <c r="P1170" s="55" t="s">
        <v>2199</v>
      </c>
      <c r="Q1170" s="355" t="s">
        <v>1846</v>
      </c>
      <c r="R1170" s="50" t="str">
        <f t="shared" si="36"/>
        <v>A</v>
      </c>
      <c r="S1170" s="50" t="s">
        <v>24</v>
      </c>
      <c r="T1170" s="50" t="s">
        <v>18</v>
      </c>
      <c r="U1170" s="67">
        <v>1</v>
      </c>
      <c r="V1170" s="50" t="s">
        <v>23</v>
      </c>
      <c r="W1170" s="50" t="s">
        <v>1914</v>
      </c>
      <c r="X1170" s="54" t="s">
        <v>2201</v>
      </c>
    </row>
    <row r="1171" spans="2:24" x14ac:dyDescent="0.25">
      <c r="B1171" s="49" t="str">
        <f t="shared" si="37"/>
        <v>1.9.2.3.01.0.5.00.00.00.00.00</v>
      </c>
      <c r="C1171" s="50" t="s">
        <v>18</v>
      </c>
      <c r="D1171" s="50" t="s">
        <v>90</v>
      </c>
      <c r="E1171" s="50" t="s">
        <v>22</v>
      </c>
      <c r="F1171" s="50" t="s">
        <v>23</v>
      </c>
      <c r="G1171" s="50" t="s">
        <v>27</v>
      </c>
      <c r="H1171" s="71" t="s">
        <v>19</v>
      </c>
      <c r="I1171" s="50" t="s">
        <v>57</v>
      </c>
      <c r="J1171" s="50" t="s">
        <v>20</v>
      </c>
      <c r="K1171" s="50" t="s">
        <v>20</v>
      </c>
      <c r="L1171" s="50" t="s">
        <v>20</v>
      </c>
      <c r="M1171" s="50" t="s">
        <v>20</v>
      </c>
      <c r="N1171" s="50" t="s">
        <v>20</v>
      </c>
      <c r="O1171" s="50" t="s">
        <v>2123</v>
      </c>
      <c r="P1171" s="55" t="s">
        <v>2431</v>
      </c>
      <c r="Q1171" s="355" t="s">
        <v>1846</v>
      </c>
      <c r="R1171" s="50" t="str">
        <f t="shared" si="36"/>
        <v>A</v>
      </c>
      <c r="S1171" s="50" t="s">
        <v>24</v>
      </c>
      <c r="T1171" s="50" t="s">
        <v>18</v>
      </c>
      <c r="U1171" s="67">
        <v>1</v>
      </c>
      <c r="V1171" s="50" t="s">
        <v>23</v>
      </c>
      <c r="W1171" s="50" t="s">
        <v>1914</v>
      </c>
      <c r="X1171" s="54" t="s">
        <v>2201</v>
      </c>
    </row>
    <row r="1172" spans="2:24" x14ac:dyDescent="0.25">
      <c r="B1172" s="49" t="str">
        <f t="shared" si="37"/>
        <v>1.9.2.3.01.0.6.00.00.00.00.00</v>
      </c>
      <c r="C1172" s="50" t="s">
        <v>18</v>
      </c>
      <c r="D1172" s="50" t="s">
        <v>90</v>
      </c>
      <c r="E1172" s="50" t="s">
        <v>22</v>
      </c>
      <c r="F1172" s="50" t="s">
        <v>23</v>
      </c>
      <c r="G1172" s="50" t="s">
        <v>27</v>
      </c>
      <c r="H1172" s="71" t="s">
        <v>19</v>
      </c>
      <c r="I1172" s="50" t="s">
        <v>69</v>
      </c>
      <c r="J1172" s="50" t="s">
        <v>20</v>
      </c>
      <c r="K1172" s="50" t="s">
        <v>20</v>
      </c>
      <c r="L1172" s="50" t="s">
        <v>20</v>
      </c>
      <c r="M1172" s="50" t="s">
        <v>20</v>
      </c>
      <c r="N1172" s="50" t="s">
        <v>20</v>
      </c>
      <c r="O1172" s="50" t="s">
        <v>2123</v>
      </c>
      <c r="P1172" s="55" t="s">
        <v>2432</v>
      </c>
      <c r="Q1172" s="355" t="s">
        <v>1846</v>
      </c>
      <c r="R1172" s="50" t="str">
        <f t="shared" si="36"/>
        <v>A</v>
      </c>
      <c r="S1172" s="50" t="s">
        <v>24</v>
      </c>
      <c r="T1172" s="50" t="s">
        <v>18</v>
      </c>
      <c r="U1172" s="67">
        <v>1</v>
      </c>
      <c r="V1172" s="50" t="s">
        <v>23</v>
      </c>
      <c r="W1172" s="50" t="s">
        <v>1914</v>
      </c>
      <c r="X1172" s="54" t="s">
        <v>2201</v>
      </c>
    </row>
    <row r="1173" spans="2:24" x14ac:dyDescent="0.25">
      <c r="B1173" s="49" t="str">
        <f t="shared" si="37"/>
        <v>1.9.2.3.01.0.7.00.00.00.00.00</v>
      </c>
      <c r="C1173" s="50" t="s">
        <v>18</v>
      </c>
      <c r="D1173" s="50" t="s">
        <v>90</v>
      </c>
      <c r="E1173" s="50" t="s">
        <v>22</v>
      </c>
      <c r="F1173" s="50" t="s">
        <v>23</v>
      </c>
      <c r="G1173" s="50" t="s">
        <v>27</v>
      </c>
      <c r="H1173" s="71" t="s">
        <v>19</v>
      </c>
      <c r="I1173" s="50" t="s">
        <v>71</v>
      </c>
      <c r="J1173" s="50" t="s">
        <v>20</v>
      </c>
      <c r="K1173" s="50" t="s">
        <v>20</v>
      </c>
      <c r="L1173" s="50" t="s">
        <v>20</v>
      </c>
      <c r="M1173" s="50" t="s">
        <v>20</v>
      </c>
      <c r="N1173" s="50" t="s">
        <v>20</v>
      </c>
      <c r="O1173" s="50" t="s">
        <v>2123</v>
      </c>
      <c r="P1173" s="55" t="s">
        <v>2429</v>
      </c>
      <c r="Q1173" s="355" t="s">
        <v>1846</v>
      </c>
      <c r="R1173" s="50" t="str">
        <f t="shared" si="36"/>
        <v>A</v>
      </c>
      <c r="S1173" s="50" t="s">
        <v>24</v>
      </c>
      <c r="T1173" s="50" t="s">
        <v>18</v>
      </c>
      <c r="U1173" s="67">
        <v>1</v>
      </c>
      <c r="V1173" s="50" t="s">
        <v>23</v>
      </c>
      <c r="W1173" s="50" t="s">
        <v>1914</v>
      </c>
      <c r="X1173" s="54" t="s">
        <v>2201</v>
      </c>
    </row>
    <row r="1174" spans="2:24" x14ac:dyDescent="0.25">
      <c r="B1174" s="49" t="str">
        <f t="shared" si="37"/>
        <v>1.9.2.3.01.0.8.00.00.00.00.00</v>
      </c>
      <c r="C1174" s="50" t="s">
        <v>18</v>
      </c>
      <c r="D1174" s="50" t="s">
        <v>90</v>
      </c>
      <c r="E1174" s="50" t="s">
        <v>22</v>
      </c>
      <c r="F1174" s="50" t="s">
        <v>23</v>
      </c>
      <c r="G1174" s="50" t="s">
        <v>27</v>
      </c>
      <c r="H1174" s="71" t="s">
        <v>19</v>
      </c>
      <c r="I1174" s="50" t="s">
        <v>62</v>
      </c>
      <c r="J1174" s="50" t="s">
        <v>20</v>
      </c>
      <c r="K1174" s="50" t="s">
        <v>20</v>
      </c>
      <c r="L1174" s="50" t="s">
        <v>20</v>
      </c>
      <c r="M1174" s="50" t="s">
        <v>20</v>
      </c>
      <c r="N1174" s="50" t="s">
        <v>20</v>
      </c>
      <c r="O1174" s="50" t="s">
        <v>2123</v>
      </c>
      <c r="P1174" s="55" t="s">
        <v>2430</v>
      </c>
      <c r="Q1174" s="355" t="s">
        <v>1846</v>
      </c>
      <c r="R1174" s="50" t="str">
        <f t="shared" si="36"/>
        <v>A</v>
      </c>
      <c r="S1174" s="50" t="s">
        <v>24</v>
      </c>
      <c r="T1174" s="50" t="s">
        <v>18</v>
      </c>
      <c r="U1174" s="67">
        <v>1</v>
      </c>
      <c r="V1174" s="50" t="s">
        <v>23</v>
      </c>
      <c r="W1174" s="50" t="s">
        <v>1914</v>
      </c>
      <c r="X1174" s="54" t="s">
        <v>2201</v>
      </c>
    </row>
    <row r="1175" spans="2:24" x14ac:dyDescent="0.25">
      <c r="B1175" s="49" t="str">
        <f t="shared" si="37"/>
        <v>1.9.2.3.02.0.0.00.00.00.00.00</v>
      </c>
      <c r="C1175" s="50" t="s">
        <v>18</v>
      </c>
      <c r="D1175" s="50" t="s">
        <v>90</v>
      </c>
      <c r="E1175" s="50" t="s">
        <v>22</v>
      </c>
      <c r="F1175" s="50" t="s">
        <v>23</v>
      </c>
      <c r="G1175" s="50" t="s">
        <v>28</v>
      </c>
      <c r="H1175" s="50" t="s">
        <v>19</v>
      </c>
      <c r="I1175" s="50" t="s">
        <v>19</v>
      </c>
      <c r="J1175" s="50" t="s">
        <v>20</v>
      </c>
      <c r="K1175" s="50" t="s">
        <v>20</v>
      </c>
      <c r="L1175" s="50" t="s">
        <v>20</v>
      </c>
      <c r="M1175" s="50" t="s">
        <v>20</v>
      </c>
      <c r="N1175" s="50" t="s">
        <v>20</v>
      </c>
      <c r="O1175" s="50" t="s">
        <v>2123</v>
      </c>
      <c r="P1175" s="55" t="s">
        <v>1069</v>
      </c>
      <c r="Q1175" s="355" t="s">
        <v>1847</v>
      </c>
      <c r="R1175" s="50" t="str">
        <f t="shared" si="36"/>
        <v>S</v>
      </c>
      <c r="S1175" s="50" t="s">
        <v>24</v>
      </c>
      <c r="T1175" s="50" t="s">
        <v>18</v>
      </c>
      <c r="U1175" s="67">
        <v>2</v>
      </c>
      <c r="V1175" s="50" t="s">
        <v>23</v>
      </c>
      <c r="W1175" s="50" t="s">
        <v>1914</v>
      </c>
      <c r="X1175" s="54"/>
    </row>
    <row r="1176" spans="2:24" x14ac:dyDescent="0.25">
      <c r="B1176" s="49" t="str">
        <f t="shared" si="37"/>
        <v>1.9.2.3.02.0.1.00.00.00.00.00</v>
      </c>
      <c r="C1176" s="50" t="s">
        <v>18</v>
      </c>
      <c r="D1176" s="50" t="s">
        <v>90</v>
      </c>
      <c r="E1176" s="50" t="s">
        <v>22</v>
      </c>
      <c r="F1176" s="50" t="s">
        <v>23</v>
      </c>
      <c r="G1176" s="50" t="s">
        <v>28</v>
      </c>
      <c r="H1176" s="71" t="s">
        <v>19</v>
      </c>
      <c r="I1176" s="50" t="s">
        <v>18</v>
      </c>
      <c r="J1176" s="50" t="s">
        <v>20</v>
      </c>
      <c r="K1176" s="50" t="s">
        <v>20</v>
      </c>
      <c r="L1176" s="50" t="s">
        <v>20</v>
      </c>
      <c r="M1176" s="50" t="s">
        <v>20</v>
      </c>
      <c r="N1176" s="50" t="s">
        <v>20</v>
      </c>
      <c r="O1176" s="50" t="s">
        <v>2123</v>
      </c>
      <c r="P1176" s="55" t="s">
        <v>1070</v>
      </c>
      <c r="Q1176" s="355" t="s">
        <v>1847</v>
      </c>
      <c r="R1176" s="50" t="str">
        <f t="shared" si="36"/>
        <v>A</v>
      </c>
      <c r="S1176" s="50" t="s">
        <v>24</v>
      </c>
      <c r="T1176" s="50" t="s">
        <v>18</v>
      </c>
      <c r="U1176" s="67">
        <v>1</v>
      </c>
      <c r="V1176" s="50" t="s">
        <v>23</v>
      </c>
      <c r="W1176" s="50" t="s">
        <v>1914</v>
      </c>
      <c r="X1176" s="54" t="s">
        <v>2201</v>
      </c>
    </row>
    <row r="1177" spans="2:24" x14ac:dyDescent="0.25">
      <c r="B1177" s="49" t="str">
        <f t="shared" si="37"/>
        <v>1.9.2.3.02.0.2.00.00.00.00.00</v>
      </c>
      <c r="C1177" s="50" t="s">
        <v>18</v>
      </c>
      <c r="D1177" s="50" t="s">
        <v>90</v>
      </c>
      <c r="E1177" s="50" t="s">
        <v>22</v>
      </c>
      <c r="F1177" s="50" t="s">
        <v>23</v>
      </c>
      <c r="G1177" s="50" t="s">
        <v>28</v>
      </c>
      <c r="H1177" s="71" t="s">
        <v>19</v>
      </c>
      <c r="I1177" s="50" t="s">
        <v>22</v>
      </c>
      <c r="J1177" s="50" t="s">
        <v>20</v>
      </c>
      <c r="K1177" s="50" t="s">
        <v>20</v>
      </c>
      <c r="L1177" s="50" t="s">
        <v>20</v>
      </c>
      <c r="M1177" s="50" t="s">
        <v>20</v>
      </c>
      <c r="N1177" s="50" t="s">
        <v>20</v>
      </c>
      <c r="O1177" s="50" t="s">
        <v>2123</v>
      </c>
      <c r="P1177" s="55" t="s">
        <v>1071</v>
      </c>
      <c r="Q1177" s="355" t="s">
        <v>1847</v>
      </c>
      <c r="R1177" s="50" t="str">
        <f t="shared" si="36"/>
        <v>A</v>
      </c>
      <c r="S1177" s="50" t="s">
        <v>24</v>
      </c>
      <c r="T1177" s="50" t="s">
        <v>18</v>
      </c>
      <c r="U1177" s="67">
        <v>1</v>
      </c>
      <c r="V1177" s="50" t="s">
        <v>23</v>
      </c>
      <c r="W1177" s="50" t="s">
        <v>1914</v>
      </c>
      <c r="X1177" s="54" t="s">
        <v>2201</v>
      </c>
    </row>
    <row r="1178" spans="2:24" x14ac:dyDescent="0.25">
      <c r="B1178" s="49" t="str">
        <f t="shared" si="37"/>
        <v>1.9.2.3.02.0.3.00.00.00.00.00</v>
      </c>
      <c r="C1178" s="50" t="s">
        <v>18</v>
      </c>
      <c r="D1178" s="50" t="s">
        <v>90</v>
      </c>
      <c r="E1178" s="50" t="s">
        <v>22</v>
      </c>
      <c r="F1178" s="50" t="s">
        <v>23</v>
      </c>
      <c r="G1178" s="50" t="s">
        <v>28</v>
      </c>
      <c r="H1178" s="71" t="s">
        <v>19</v>
      </c>
      <c r="I1178" s="50" t="s">
        <v>23</v>
      </c>
      <c r="J1178" s="50" t="s">
        <v>20</v>
      </c>
      <c r="K1178" s="50" t="s">
        <v>20</v>
      </c>
      <c r="L1178" s="50" t="s">
        <v>20</v>
      </c>
      <c r="M1178" s="50" t="s">
        <v>20</v>
      </c>
      <c r="N1178" s="50" t="s">
        <v>20</v>
      </c>
      <c r="O1178" s="50" t="s">
        <v>2123</v>
      </c>
      <c r="P1178" s="55" t="s">
        <v>1072</v>
      </c>
      <c r="Q1178" s="355" t="s">
        <v>1847</v>
      </c>
      <c r="R1178" s="50" t="str">
        <f t="shared" si="36"/>
        <v>A</v>
      </c>
      <c r="S1178" s="50" t="s">
        <v>24</v>
      </c>
      <c r="T1178" s="50" t="s">
        <v>18</v>
      </c>
      <c r="U1178" s="67">
        <v>1</v>
      </c>
      <c r="V1178" s="50" t="s">
        <v>23</v>
      </c>
      <c r="W1178" s="50" t="s">
        <v>1914</v>
      </c>
      <c r="X1178" s="54" t="s">
        <v>2201</v>
      </c>
    </row>
    <row r="1179" spans="2:24" x14ac:dyDescent="0.25">
      <c r="B1179" s="49" t="str">
        <f t="shared" si="37"/>
        <v>1.9.2.3.02.0.4.00.00.00.00.00</v>
      </c>
      <c r="C1179" s="50" t="s">
        <v>18</v>
      </c>
      <c r="D1179" s="50" t="s">
        <v>90</v>
      </c>
      <c r="E1179" s="50" t="s">
        <v>22</v>
      </c>
      <c r="F1179" s="50" t="s">
        <v>23</v>
      </c>
      <c r="G1179" s="50" t="s">
        <v>28</v>
      </c>
      <c r="H1179" s="71" t="s">
        <v>19</v>
      </c>
      <c r="I1179" s="50" t="s">
        <v>48</v>
      </c>
      <c r="J1179" s="50" t="s">
        <v>20</v>
      </c>
      <c r="K1179" s="50" t="s">
        <v>20</v>
      </c>
      <c r="L1179" s="50" t="s">
        <v>20</v>
      </c>
      <c r="M1179" s="50" t="s">
        <v>20</v>
      </c>
      <c r="N1179" s="50" t="s">
        <v>20</v>
      </c>
      <c r="O1179" s="50" t="s">
        <v>2123</v>
      </c>
      <c r="P1179" s="55" t="s">
        <v>1073</v>
      </c>
      <c r="Q1179" s="355" t="s">
        <v>1847</v>
      </c>
      <c r="R1179" s="50" t="str">
        <f t="shared" si="36"/>
        <v>A</v>
      </c>
      <c r="S1179" s="50" t="s">
        <v>24</v>
      </c>
      <c r="T1179" s="50" t="s">
        <v>18</v>
      </c>
      <c r="U1179" s="67">
        <v>1</v>
      </c>
      <c r="V1179" s="50" t="s">
        <v>23</v>
      </c>
      <c r="W1179" s="50" t="s">
        <v>1914</v>
      </c>
      <c r="X1179" s="54" t="s">
        <v>2201</v>
      </c>
    </row>
    <row r="1180" spans="2:24" x14ac:dyDescent="0.25">
      <c r="B1180" s="49" t="str">
        <f t="shared" si="37"/>
        <v>1.9.2.3.02.0.5.00.00.00.00.00</v>
      </c>
      <c r="C1180" s="50" t="s">
        <v>18</v>
      </c>
      <c r="D1180" s="50" t="s">
        <v>90</v>
      </c>
      <c r="E1180" s="50" t="s">
        <v>22</v>
      </c>
      <c r="F1180" s="50" t="s">
        <v>23</v>
      </c>
      <c r="G1180" s="50" t="s">
        <v>28</v>
      </c>
      <c r="H1180" s="71" t="s">
        <v>19</v>
      </c>
      <c r="I1180" s="50" t="s">
        <v>57</v>
      </c>
      <c r="J1180" s="50" t="s">
        <v>20</v>
      </c>
      <c r="K1180" s="50" t="s">
        <v>20</v>
      </c>
      <c r="L1180" s="50" t="s">
        <v>20</v>
      </c>
      <c r="M1180" s="50" t="s">
        <v>20</v>
      </c>
      <c r="N1180" s="50" t="s">
        <v>20</v>
      </c>
      <c r="O1180" s="50" t="s">
        <v>2123</v>
      </c>
      <c r="P1180" s="55" t="s">
        <v>1074</v>
      </c>
      <c r="Q1180" s="355" t="s">
        <v>1847</v>
      </c>
      <c r="R1180" s="50" t="str">
        <f t="shared" si="36"/>
        <v>A</v>
      </c>
      <c r="S1180" s="50" t="s">
        <v>24</v>
      </c>
      <c r="T1180" s="50" t="s">
        <v>18</v>
      </c>
      <c r="U1180" s="67">
        <v>1</v>
      </c>
      <c r="V1180" s="50" t="s">
        <v>23</v>
      </c>
      <c r="W1180" s="50" t="s">
        <v>1914</v>
      </c>
      <c r="X1180" s="54" t="s">
        <v>2201</v>
      </c>
    </row>
    <row r="1181" spans="2:24" x14ac:dyDescent="0.25">
      <c r="B1181" s="49" t="str">
        <f t="shared" si="37"/>
        <v>1.9.2.3.02.0.6.00.00.00.00.00</v>
      </c>
      <c r="C1181" s="50" t="s">
        <v>18</v>
      </c>
      <c r="D1181" s="50" t="s">
        <v>90</v>
      </c>
      <c r="E1181" s="50" t="s">
        <v>22</v>
      </c>
      <c r="F1181" s="50" t="s">
        <v>23</v>
      </c>
      <c r="G1181" s="50" t="s">
        <v>28</v>
      </c>
      <c r="H1181" s="71" t="s">
        <v>19</v>
      </c>
      <c r="I1181" s="50" t="s">
        <v>69</v>
      </c>
      <c r="J1181" s="50" t="s">
        <v>20</v>
      </c>
      <c r="K1181" s="50" t="s">
        <v>20</v>
      </c>
      <c r="L1181" s="50" t="s">
        <v>20</v>
      </c>
      <c r="M1181" s="50" t="s">
        <v>20</v>
      </c>
      <c r="N1181" s="50" t="s">
        <v>20</v>
      </c>
      <c r="O1181" s="50" t="s">
        <v>2123</v>
      </c>
      <c r="P1181" s="55" t="s">
        <v>1075</v>
      </c>
      <c r="Q1181" s="355" t="s">
        <v>1847</v>
      </c>
      <c r="R1181" s="50" t="str">
        <f t="shared" si="36"/>
        <v>A</v>
      </c>
      <c r="S1181" s="50" t="s">
        <v>24</v>
      </c>
      <c r="T1181" s="50" t="s">
        <v>18</v>
      </c>
      <c r="U1181" s="67">
        <v>1</v>
      </c>
      <c r="V1181" s="50" t="s">
        <v>23</v>
      </c>
      <c r="W1181" s="50" t="s">
        <v>1914</v>
      </c>
      <c r="X1181" s="54" t="s">
        <v>2201</v>
      </c>
    </row>
    <row r="1182" spans="2:24" x14ac:dyDescent="0.25">
      <c r="B1182" s="49" t="str">
        <f t="shared" si="37"/>
        <v>1.9.2.3.02.0.7.00.00.00.00.00</v>
      </c>
      <c r="C1182" s="50" t="s">
        <v>18</v>
      </c>
      <c r="D1182" s="50" t="s">
        <v>90</v>
      </c>
      <c r="E1182" s="50" t="s">
        <v>22</v>
      </c>
      <c r="F1182" s="50" t="s">
        <v>23</v>
      </c>
      <c r="G1182" s="50" t="s">
        <v>28</v>
      </c>
      <c r="H1182" s="71" t="s">
        <v>19</v>
      </c>
      <c r="I1182" s="50" t="s">
        <v>71</v>
      </c>
      <c r="J1182" s="50" t="s">
        <v>20</v>
      </c>
      <c r="K1182" s="50" t="s">
        <v>20</v>
      </c>
      <c r="L1182" s="50" t="s">
        <v>20</v>
      </c>
      <c r="M1182" s="50" t="s">
        <v>20</v>
      </c>
      <c r="N1182" s="50" t="s">
        <v>20</v>
      </c>
      <c r="O1182" s="50" t="s">
        <v>2123</v>
      </c>
      <c r="P1182" s="55" t="s">
        <v>1076</v>
      </c>
      <c r="Q1182" s="355" t="s">
        <v>1847</v>
      </c>
      <c r="R1182" s="50" t="str">
        <f t="shared" si="36"/>
        <v>A</v>
      </c>
      <c r="S1182" s="50" t="s">
        <v>24</v>
      </c>
      <c r="T1182" s="50" t="s">
        <v>18</v>
      </c>
      <c r="U1182" s="67">
        <v>1</v>
      </c>
      <c r="V1182" s="50" t="s">
        <v>23</v>
      </c>
      <c r="W1182" s="50" t="s">
        <v>1914</v>
      </c>
      <c r="X1182" s="54" t="s">
        <v>2201</v>
      </c>
    </row>
    <row r="1183" spans="2:24" x14ac:dyDescent="0.25">
      <c r="B1183" s="49" t="str">
        <f t="shared" si="37"/>
        <v>1.9.2.3.02.0.8.00.00.00.00.00</v>
      </c>
      <c r="C1183" s="50" t="s">
        <v>18</v>
      </c>
      <c r="D1183" s="50" t="s">
        <v>90</v>
      </c>
      <c r="E1183" s="50" t="s">
        <v>22</v>
      </c>
      <c r="F1183" s="50" t="s">
        <v>23</v>
      </c>
      <c r="G1183" s="50" t="s">
        <v>28</v>
      </c>
      <c r="H1183" s="71" t="s">
        <v>19</v>
      </c>
      <c r="I1183" s="50" t="s">
        <v>62</v>
      </c>
      <c r="J1183" s="50" t="s">
        <v>20</v>
      </c>
      <c r="K1183" s="50" t="s">
        <v>20</v>
      </c>
      <c r="L1183" s="50" t="s">
        <v>20</v>
      </c>
      <c r="M1183" s="50" t="s">
        <v>20</v>
      </c>
      <c r="N1183" s="50" t="s">
        <v>20</v>
      </c>
      <c r="O1183" s="50" t="s">
        <v>2123</v>
      </c>
      <c r="P1183" s="55" t="s">
        <v>1077</v>
      </c>
      <c r="Q1183" s="355" t="s">
        <v>1847</v>
      </c>
      <c r="R1183" s="50" t="str">
        <f t="shared" si="36"/>
        <v>A</v>
      </c>
      <c r="S1183" s="50" t="s">
        <v>24</v>
      </c>
      <c r="T1183" s="50" t="s">
        <v>18</v>
      </c>
      <c r="U1183" s="67">
        <v>1</v>
      </c>
      <c r="V1183" s="50" t="s">
        <v>23</v>
      </c>
      <c r="W1183" s="50" t="s">
        <v>1914</v>
      </c>
      <c r="X1183" s="54" t="s">
        <v>2201</v>
      </c>
    </row>
    <row r="1184" spans="2:24" x14ac:dyDescent="0.25">
      <c r="B1184" s="49" t="str">
        <f t="shared" si="37"/>
        <v>1.9.2.3.99.0.0.00.00.00.00.00</v>
      </c>
      <c r="C1184" s="50" t="s">
        <v>18</v>
      </c>
      <c r="D1184" s="50" t="s">
        <v>90</v>
      </c>
      <c r="E1184" s="50" t="s">
        <v>22</v>
      </c>
      <c r="F1184" s="50" t="s">
        <v>23</v>
      </c>
      <c r="G1184" s="50" t="s">
        <v>101</v>
      </c>
      <c r="H1184" s="50" t="s">
        <v>19</v>
      </c>
      <c r="I1184" s="50" t="s">
        <v>19</v>
      </c>
      <c r="J1184" s="50" t="s">
        <v>20</v>
      </c>
      <c r="K1184" s="50" t="s">
        <v>20</v>
      </c>
      <c r="L1184" s="50" t="s">
        <v>20</v>
      </c>
      <c r="M1184" s="50" t="s">
        <v>20</v>
      </c>
      <c r="N1184" s="50" t="s">
        <v>20</v>
      </c>
      <c r="O1184" s="50" t="s">
        <v>2123</v>
      </c>
      <c r="P1184" s="55" t="s">
        <v>1078</v>
      </c>
      <c r="Q1184" s="355" t="s">
        <v>1848</v>
      </c>
      <c r="R1184" s="50" t="str">
        <f t="shared" si="36"/>
        <v>S</v>
      </c>
      <c r="S1184" s="50" t="s">
        <v>24</v>
      </c>
      <c r="T1184" s="50" t="s">
        <v>18</v>
      </c>
      <c r="U1184" s="67">
        <v>2</v>
      </c>
      <c r="V1184" s="50" t="s">
        <v>23</v>
      </c>
      <c r="W1184" s="50" t="s">
        <v>1914</v>
      </c>
      <c r="X1184" s="54"/>
    </row>
    <row r="1185" spans="2:24" x14ac:dyDescent="0.25">
      <c r="B1185" s="49" t="str">
        <f t="shared" si="37"/>
        <v>1.9.2.3.99.0.1.00.00.00.00.00</v>
      </c>
      <c r="C1185" s="50" t="s">
        <v>18</v>
      </c>
      <c r="D1185" s="50" t="s">
        <v>90</v>
      </c>
      <c r="E1185" s="50" t="s">
        <v>22</v>
      </c>
      <c r="F1185" s="50" t="s">
        <v>23</v>
      </c>
      <c r="G1185" s="50" t="s">
        <v>101</v>
      </c>
      <c r="H1185" s="71" t="s">
        <v>19</v>
      </c>
      <c r="I1185" s="50" t="s">
        <v>18</v>
      </c>
      <c r="J1185" s="50" t="s">
        <v>20</v>
      </c>
      <c r="K1185" s="50" t="s">
        <v>20</v>
      </c>
      <c r="L1185" s="50" t="s">
        <v>20</v>
      </c>
      <c r="M1185" s="50" t="s">
        <v>20</v>
      </c>
      <c r="N1185" s="50" t="s">
        <v>20</v>
      </c>
      <c r="O1185" s="50" t="s">
        <v>2123</v>
      </c>
      <c r="P1185" s="55" t="s">
        <v>1079</v>
      </c>
      <c r="Q1185" s="355" t="s">
        <v>1848</v>
      </c>
      <c r="R1185" s="50" t="str">
        <f t="shared" si="36"/>
        <v>S</v>
      </c>
      <c r="S1185" s="50" t="s">
        <v>24</v>
      </c>
      <c r="T1185" s="50" t="s">
        <v>18</v>
      </c>
      <c r="U1185" s="67">
        <v>2</v>
      </c>
      <c r="V1185" s="50" t="s">
        <v>23</v>
      </c>
      <c r="W1185" s="50" t="s">
        <v>1914</v>
      </c>
      <c r="X1185" s="54" t="s">
        <v>2201</v>
      </c>
    </row>
    <row r="1186" spans="2:24" x14ac:dyDescent="0.25">
      <c r="B1186" s="49" t="str">
        <f t="shared" si="37"/>
        <v>1.9.2.3.99.0.2.00.00.00.00.00</v>
      </c>
      <c r="C1186" s="50" t="s">
        <v>18</v>
      </c>
      <c r="D1186" s="50" t="s">
        <v>90</v>
      </c>
      <c r="E1186" s="50" t="s">
        <v>22</v>
      </c>
      <c r="F1186" s="50" t="s">
        <v>23</v>
      </c>
      <c r="G1186" s="50" t="s">
        <v>101</v>
      </c>
      <c r="H1186" s="71" t="s">
        <v>19</v>
      </c>
      <c r="I1186" s="50" t="s">
        <v>22</v>
      </c>
      <c r="J1186" s="50" t="s">
        <v>20</v>
      </c>
      <c r="K1186" s="50" t="s">
        <v>20</v>
      </c>
      <c r="L1186" s="50" t="s">
        <v>20</v>
      </c>
      <c r="M1186" s="50" t="s">
        <v>20</v>
      </c>
      <c r="N1186" s="50" t="s">
        <v>20</v>
      </c>
      <c r="O1186" s="50" t="s">
        <v>2123</v>
      </c>
      <c r="P1186" s="55" t="s">
        <v>1080</v>
      </c>
      <c r="Q1186" s="355" t="s">
        <v>1848</v>
      </c>
      <c r="R1186" s="50" t="str">
        <f t="shared" si="36"/>
        <v>S</v>
      </c>
      <c r="S1186" s="50" t="s">
        <v>24</v>
      </c>
      <c r="T1186" s="50" t="s">
        <v>18</v>
      </c>
      <c r="U1186" s="67">
        <v>2</v>
      </c>
      <c r="V1186" s="50" t="s">
        <v>23</v>
      </c>
      <c r="W1186" s="50" t="s">
        <v>1914</v>
      </c>
      <c r="X1186" s="54" t="s">
        <v>2201</v>
      </c>
    </row>
    <row r="1187" spans="2:24" x14ac:dyDescent="0.25">
      <c r="B1187" s="49" t="str">
        <f t="shared" si="37"/>
        <v>1.9.2.3.99.0.3.00.00.00.00.00</v>
      </c>
      <c r="C1187" s="50" t="s">
        <v>18</v>
      </c>
      <c r="D1187" s="50" t="s">
        <v>90</v>
      </c>
      <c r="E1187" s="50" t="s">
        <v>22</v>
      </c>
      <c r="F1187" s="50" t="s">
        <v>23</v>
      </c>
      <c r="G1187" s="50" t="s">
        <v>101</v>
      </c>
      <c r="H1187" s="71" t="s">
        <v>19</v>
      </c>
      <c r="I1187" s="50" t="s">
        <v>23</v>
      </c>
      <c r="J1187" s="50" t="s">
        <v>20</v>
      </c>
      <c r="K1187" s="50" t="s">
        <v>20</v>
      </c>
      <c r="L1187" s="50" t="s">
        <v>20</v>
      </c>
      <c r="M1187" s="50" t="s">
        <v>20</v>
      </c>
      <c r="N1187" s="50" t="s">
        <v>20</v>
      </c>
      <c r="O1187" s="50" t="s">
        <v>2123</v>
      </c>
      <c r="P1187" s="55" t="s">
        <v>1081</v>
      </c>
      <c r="Q1187" s="355" t="s">
        <v>1848</v>
      </c>
      <c r="R1187" s="50" t="str">
        <f t="shared" si="36"/>
        <v>S</v>
      </c>
      <c r="S1187" s="50" t="s">
        <v>24</v>
      </c>
      <c r="T1187" s="50" t="s">
        <v>18</v>
      </c>
      <c r="U1187" s="67">
        <v>2</v>
      </c>
      <c r="V1187" s="50" t="s">
        <v>23</v>
      </c>
      <c r="W1187" s="50" t="s">
        <v>1914</v>
      </c>
      <c r="X1187" s="54" t="s">
        <v>2201</v>
      </c>
    </row>
    <row r="1188" spans="2:24" x14ac:dyDescent="0.25">
      <c r="B1188" s="49" t="str">
        <f t="shared" si="37"/>
        <v>1.9.2.3.99.0.4.00.00.00.00.00</v>
      </c>
      <c r="C1188" s="50" t="s">
        <v>18</v>
      </c>
      <c r="D1188" s="50" t="s">
        <v>90</v>
      </c>
      <c r="E1188" s="50" t="s">
        <v>22</v>
      </c>
      <c r="F1188" s="50" t="s">
        <v>23</v>
      </c>
      <c r="G1188" s="50" t="s">
        <v>101</v>
      </c>
      <c r="H1188" s="71" t="s">
        <v>19</v>
      </c>
      <c r="I1188" s="50" t="s">
        <v>48</v>
      </c>
      <c r="J1188" s="50" t="s">
        <v>20</v>
      </c>
      <c r="K1188" s="50" t="s">
        <v>20</v>
      </c>
      <c r="L1188" s="50" t="s">
        <v>20</v>
      </c>
      <c r="M1188" s="50" t="s">
        <v>20</v>
      </c>
      <c r="N1188" s="50" t="s">
        <v>20</v>
      </c>
      <c r="O1188" s="50" t="s">
        <v>2123</v>
      </c>
      <c r="P1188" s="55" t="s">
        <v>1082</v>
      </c>
      <c r="Q1188" s="355" t="s">
        <v>1848</v>
      </c>
      <c r="R1188" s="50" t="str">
        <f t="shared" si="36"/>
        <v>S</v>
      </c>
      <c r="S1188" s="50" t="s">
        <v>24</v>
      </c>
      <c r="T1188" s="50" t="s">
        <v>18</v>
      </c>
      <c r="U1188" s="67">
        <v>2</v>
      </c>
      <c r="V1188" s="50" t="s">
        <v>23</v>
      </c>
      <c r="W1188" s="50" t="s">
        <v>1914</v>
      </c>
      <c r="X1188" s="54" t="s">
        <v>2201</v>
      </c>
    </row>
    <row r="1189" spans="2:24" x14ac:dyDescent="0.25">
      <c r="B1189" s="49" t="str">
        <f t="shared" si="37"/>
        <v>1.9.2.3.99.0.5.00.00.00.00.00</v>
      </c>
      <c r="C1189" s="50" t="s">
        <v>18</v>
      </c>
      <c r="D1189" s="50" t="s">
        <v>90</v>
      </c>
      <c r="E1189" s="50" t="s">
        <v>22</v>
      </c>
      <c r="F1189" s="50" t="s">
        <v>23</v>
      </c>
      <c r="G1189" s="50" t="s">
        <v>101</v>
      </c>
      <c r="H1189" s="71" t="s">
        <v>19</v>
      </c>
      <c r="I1189" s="50" t="s">
        <v>57</v>
      </c>
      <c r="J1189" s="50" t="s">
        <v>20</v>
      </c>
      <c r="K1189" s="50" t="s">
        <v>20</v>
      </c>
      <c r="L1189" s="50" t="s">
        <v>20</v>
      </c>
      <c r="M1189" s="50" t="s">
        <v>20</v>
      </c>
      <c r="N1189" s="50" t="s">
        <v>20</v>
      </c>
      <c r="O1189" s="50" t="s">
        <v>2123</v>
      </c>
      <c r="P1189" s="55" t="s">
        <v>2433</v>
      </c>
      <c r="Q1189" s="355" t="s">
        <v>1848</v>
      </c>
      <c r="R1189" s="50" t="str">
        <f t="shared" si="36"/>
        <v>S</v>
      </c>
      <c r="S1189" s="50" t="s">
        <v>24</v>
      </c>
      <c r="T1189" s="50" t="s">
        <v>18</v>
      </c>
      <c r="U1189" s="67">
        <v>2</v>
      </c>
      <c r="V1189" s="50" t="s">
        <v>23</v>
      </c>
      <c r="W1189" s="50" t="s">
        <v>1914</v>
      </c>
      <c r="X1189" s="54" t="s">
        <v>2201</v>
      </c>
    </row>
    <row r="1190" spans="2:24" x14ac:dyDescent="0.25">
      <c r="B1190" s="49" t="str">
        <f t="shared" si="37"/>
        <v>1.9.2.3.99.0.6.00.00.00.00.00</v>
      </c>
      <c r="C1190" s="50" t="s">
        <v>18</v>
      </c>
      <c r="D1190" s="50" t="s">
        <v>90</v>
      </c>
      <c r="E1190" s="50" t="s">
        <v>22</v>
      </c>
      <c r="F1190" s="50" t="s">
        <v>23</v>
      </c>
      <c r="G1190" s="50" t="s">
        <v>101</v>
      </c>
      <c r="H1190" s="71" t="s">
        <v>19</v>
      </c>
      <c r="I1190" s="50" t="s">
        <v>69</v>
      </c>
      <c r="J1190" s="50" t="s">
        <v>20</v>
      </c>
      <c r="K1190" s="50" t="s">
        <v>20</v>
      </c>
      <c r="L1190" s="50" t="s">
        <v>20</v>
      </c>
      <c r="M1190" s="50" t="s">
        <v>20</v>
      </c>
      <c r="N1190" s="50" t="s">
        <v>20</v>
      </c>
      <c r="O1190" s="50" t="s">
        <v>2123</v>
      </c>
      <c r="P1190" s="55" t="s">
        <v>1083</v>
      </c>
      <c r="Q1190" s="355" t="s">
        <v>1848</v>
      </c>
      <c r="R1190" s="50" t="str">
        <f t="shared" si="36"/>
        <v>S</v>
      </c>
      <c r="S1190" s="50" t="s">
        <v>24</v>
      </c>
      <c r="T1190" s="50" t="s">
        <v>18</v>
      </c>
      <c r="U1190" s="67">
        <v>2</v>
      </c>
      <c r="V1190" s="50" t="s">
        <v>23</v>
      </c>
      <c r="W1190" s="50" t="s">
        <v>1914</v>
      </c>
      <c r="X1190" s="54" t="s">
        <v>2201</v>
      </c>
    </row>
    <row r="1191" spans="2:24" x14ac:dyDescent="0.25">
      <c r="B1191" s="49" t="str">
        <f t="shared" si="37"/>
        <v>1.9.2.3.99.0.7.00.00.00.00.00</v>
      </c>
      <c r="C1191" s="50" t="s">
        <v>18</v>
      </c>
      <c r="D1191" s="50" t="s">
        <v>90</v>
      </c>
      <c r="E1191" s="50" t="s">
        <v>22</v>
      </c>
      <c r="F1191" s="50" t="s">
        <v>23</v>
      </c>
      <c r="G1191" s="50" t="s">
        <v>101</v>
      </c>
      <c r="H1191" s="71" t="s">
        <v>19</v>
      </c>
      <c r="I1191" s="50" t="s">
        <v>71</v>
      </c>
      <c r="J1191" s="50" t="s">
        <v>20</v>
      </c>
      <c r="K1191" s="50" t="s">
        <v>20</v>
      </c>
      <c r="L1191" s="50" t="s">
        <v>20</v>
      </c>
      <c r="M1191" s="50" t="s">
        <v>20</v>
      </c>
      <c r="N1191" s="50" t="s">
        <v>20</v>
      </c>
      <c r="O1191" s="50" t="s">
        <v>2123</v>
      </c>
      <c r="P1191" s="55" t="s">
        <v>1084</v>
      </c>
      <c r="Q1191" s="355" t="s">
        <v>1848</v>
      </c>
      <c r="R1191" s="50" t="str">
        <f t="shared" si="36"/>
        <v>S</v>
      </c>
      <c r="S1191" s="50" t="s">
        <v>24</v>
      </c>
      <c r="T1191" s="50" t="s">
        <v>18</v>
      </c>
      <c r="U1191" s="67">
        <v>2</v>
      </c>
      <c r="V1191" s="50" t="s">
        <v>23</v>
      </c>
      <c r="W1191" s="50" t="s">
        <v>1914</v>
      </c>
      <c r="X1191" s="54" t="s">
        <v>2201</v>
      </c>
    </row>
    <row r="1192" spans="2:24" x14ac:dyDescent="0.25">
      <c r="B1192" s="49" t="str">
        <f t="shared" si="37"/>
        <v>1.9.2.3.99.0.8.00.00.00.00.00</v>
      </c>
      <c r="C1192" s="50" t="s">
        <v>18</v>
      </c>
      <c r="D1192" s="50" t="s">
        <v>90</v>
      </c>
      <c r="E1192" s="50" t="s">
        <v>22</v>
      </c>
      <c r="F1192" s="50" t="s">
        <v>23</v>
      </c>
      <c r="G1192" s="50" t="s">
        <v>101</v>
      </c>
      <c r="H1192" s="71" t="s">
        <v>19</v>
      </c>
      <c r="I1192" s="50" t="s">
        <v>62</v>
      </c>
      <c r="J1192" s="50" t="s">
        <v>20</v>
      </c>
      <c r="K1192" s="50" t="s">
        <v>20</v>
      </c>
      <c r="L1192" s="50" t="s">
        <v>20</v>
      </c>
      <c r="M1192" s="50" t="s">
        <v>20</v>
      </c>
      <c r="N1192" s="50" t="s">
        <v>20</v>
      </c>
      <c r="O1192" s="50" t="s">
        <v>2123</v>
      </c>
      <c r="P1192" s="55" t="s">
        <v>1085</v>
      </c>
      <c r="Q1192" s="355" t="s">
        <v>1848</v>
      </c>
      <c r="R1192" s="50" t="str">
        <f t="shared" si="36"/>
        <v>S</v>
      </c>
      <c r="S1192" s="50" t="s">
        <v>24</v>
      </c>
      <c r="T1192" s="50" t="s">
        <v>18</v>
      </c>
      <c r="U1192" s="67">
        <v>2</v>
      </c>
      <c r="V1192" s="50" t="s">
        <v>23</v>
      </c>
      <c r="W1192" s="50" t="s">
        <v>1914</v>
      </c>
      <c r="X1192" s="54" t="s">
        <v>2201</v>
      </c>
    </row>
    <row r="1193" spans="2:24" x14ac:dyDescent="0.25">
      <c r="B1193" s="49" t="str">
        <f t="shared" si="37"/>
        <v>1.9.3.0.00.0.0.00.00.00.00.00</v>
      </c>
      <c r="C1193" s="50" t="s">
        <v>18</v>
      </c>
      <c r="D1193" s="50" t="s">
        <v>90</v>
      </c>
      <c r="E1193" s="50" t="s">
        <v>23</v>
      </c>
      <c r="F1193" s="50" t="s">
        <v>19</v>
      </c>
      <c r="G1193" s="50" t="s">
        <v>20</v>
      </c>
      <c r="H1193" s="50" t="s">
        <v>19</v>
      </c>
      <c r="I1193" s="50" t="s">
        <v>19</v>
      </c>
      <c r="J1193" s="50" t="s">
        <v>20</v>
      </c>
      <c r="K1193" s="50" t="s">
        <v>20</v>
      </c>
      <c r="L1193" s="50" t="s">
        <v>20</v>
      </c>
      <c r="M1193" s="50" t="s">
        <v>20</v>
      </c>
      <c r="N1193" s="50" t="s">
        <v>20</v>
      </c>
      <c r="O1193" s="50" t="s">
        <v>2123</v>
      </c>
      <c r="P1193" s="55" t="s">
        <v>1126</v>
      </c>
      <c r="Q1193" s="355" t="s">
        <v>1849</v>
      </c>
      <c r="R1193" s="50" t="str">
        <f t="shared" si="36"/>
        <v>S</v>
      </c>
      <c r="S1193" s="50" t="s">
        <v>24</v>
      </c>
      <c r="T1193" s="50" t="s">
        <v>23</v>
      </c>
      <c r="U1193" s="67">
        <v>2</v>
      </c>
      <c r="V1193" s="50" t="s">
        <v>23</v>
      </c>
      <c r="W1193" s="50" t="s">
        <v>1914</v>
      </c>
      <c r="X1193" s="54"/>
    </row>
    <row r="1194" spans="2:24" x14ac:dyDescent="0.25">
      <c r="B1194" s="49" t="str">
        <f t="shared" si="37"/>
        <v>1.9.3.1.00.0.0.00.00.00.00.00</v>
      </c>
      <c r="C1194" s="50" t="s">
        <v>18</v>
      </c>
      <c r="D1194" s="50" t="s">
        <v>90</v>
      </c>
      <c r="E1194" s="50" t="s">
        <v>23</v>
      </c>
      <c r="F1194" s="50" t="s">
        <v>18</v>
      </c>
      <c r="G1194" s="50" t="s">
        <v>20</v>
      </c>
      <c r="H1194" s="50" t="s">
        <v>19</v>
      </c>
      <c r="I1194" s="50" t="s">
        <v>19</v>
      </c>
      <c r="J1194" s="50" t="s">
        <v>20</v>
      </c>
      <c r="K1194" s="50" t="s">
        <v>20</v>
      </c>
      <c r="L1194" s="50" t="s">
        <v>20</v>
      </c>
      <c r="M1194" s="50" t="s">
        <v>20</v>
      </c>
      <c r="N1194" s="50" t="s">
        <v>20</v>
      </c>
      <c r="O1194" s="50" t="s">
        <v>2123</v>
      </c>
      <c r="P1194" s="55" t="s">
        <v>1126</v>
      </c>
      <c r="Q1194" s="355" t="s">
        <v>1516</v>
      </c>
      <c r="R1194" s="50" t="str">
        <f t="shared" si="36"/>
        <v>S</v>
      </c>
      <c r="S1194" s="50" t="s">
        <v>24</v>
      </c>
      <c r="T1194" s="50" t="s">
        <v>23</v>
      </c>
      <c r="U1194" s="67">
        <v>2</v>
      </c>
      <c r="V1194" s="50" t="s">
        <v>23</v>
      </c>
      <c r="W1194" s="50" t="s">
        <v>1914</v>
      </c>
      <c r="X1194" s="52" t="s">
        <v>2089</v>
      </c>
    </row>
    <row r="1195" spans="2:24" x14ac:dyDescent="0.25">
      <c r="B1195" s="49" t="str">
        <f t="shared" si="37"/>
        <v>1.9.3.1.01.0.0.00.00.00.00.00</v>
      </c>
      <c r="C1195" s="50" t="s">
        <v>18</v>
      </c>
      <c r="D1195" s="50" t="s">
        <v>90</v>
      </c>
      <c r="E1195" s="50" t="s">
        <v>23</v>
      </c>
      <c r="F1195" s="50" t="s">
        <v>18</v>
      </c>
      <c r="G1195" s="50" t="s">
        <v>27</v>
      </c>
      <c r="H1195" s="50" t="s">
        <v>19</v>
      </c>
      <c r="I1195" s="50" t="s">
        <v>19</v>
      </c>
      <c r="J1195" s="50" t="s">
        <v>20</v>
      </c>
      <c r="K1195" s="50" t="s">
        <v>20</v>
      </c>
      <c r="L1195" s="50" t="s">
        <v>20</v>
      </c>
      <c r="M1195" s="50" t="s">
        <v>20</v>
      </c>
      <c r="N1195" s="50" t="s">
        <v>20</v>
      </c>
      <c r="O1195" s="50" t="s">
        <v>2123</v>
      </c>
      <c r="P1195" s="55" t="s">
        <v>1136</v>
      </c>
      <c r="Q1195" s="355" t="s">
        <v>1643</v>
      </c>
      <c r="R1195" s="50" t="str">
        <f t="shared" si="36"/>
        <v>S</v>
      </c>
      <c r="S1195" s="50" t="s">
        <v>24</v>
      </c>
      <c r="T1195" s="50" t="s">
        <v>23</v>
      </c>
      <c r="U1195" s="67">
        <v>2</v>
      </c>
      <c r="V1195" s="50" t="s">
        <v>23</v>
      </c>
      <c r="W1195" s="50" t="s">
        <v>1914</v>
      </c>
      <c r="X1195" s="52" t="s">
        <v>2089</v>
      </c>
    </row>
    <row r="1196" spans="2:24" x14ac:dyDescent="0.25">
      <c r="B1196" s="49" t="str">
        <f t="shared" si="37"/>
        <v>1.9.3.1.01.0.1.00.00.00.00.00</v>
      </c>
      <c r="C1196" s="50" t="s">
        <v>18</v>
      </c>
      <c r="D1196" s="50" t="s">
        <v>90</v>
      </c>
      <c r="E1196" s="50" t="s">
        <v>23</v>
      </c>
      <c r="F1196" s="50" t="s">
        <v>18</v>
      </c>
      <c r="G1196" s="50" t="s">
        <v>27</v>
      </c>
      <c r="H1196" s="71" t="s">
        <v>19</v>
      </c>
      <c r="I1196" s="50" t="s">
        <v>18</v>
      </c>
      <c r="J1196" s="50" t="s">
        <v>20</v>
      </c>
      <c r="K1196" s="50" t="s">
        <v>20</v>
      </c>
      <c r="L1196" s="50" t="s">
        <v>20</v>
      </c>
      <c r="M1196" s="50" t="s">
        <v>20</v>
      </c>
      <c r="N1196" s="50" t="s">
        <v>20</v>
      </c>
      <c r="O1196" s="50" t="s">
        <v>2123</v>
      </c>
      <c r="P1196" s="55" t="s">
        <v>1982</v>
      </c>
      <c r="Q1196" s="355" t="s">
        <v>1643</v>
      </c>
      <c r="R1196" s="50" t="str">
        <f t="shared" si="36"/>
        <v>A</v>
      </c>
      <c r="S1196" s="50" t="s">
        <v>24</v>
      </c>
      <c r="T1196" s="50" t="s">
        <v>23</v>
      </c>
      <c r="U1196" s="67">
        <v>1</v>
      </c>
      <c r="V1196" s="50" t="s">
        <v>23</v>
      </c>
      <c r="W1196" s="50" t="s">
        <v>1914</v>
      </c>
      <c r="X1196" s="54" t="s">
        <v>1970</v>
      </c>
    </row>
    <row r="1197" spans="2:24" x14ac:dyDescent="0.25">
      <c r="B1197" s="49" t="str">
        <f t="shared" si="37"/>
        <v>1.9.3.1.01.0.2.00.00.00.00.00</v>
      </c>
      <c r="C1197" s="50" t="s">
        <v>18</v>
      </c>
      <c r="D1197" s="50" t="s">
        <v>90</v>
      </c>
      <c r="E1197" s="50" t="s">
        <v>23</v>
      </c>
      <c r="F1197" s="50" t="s">
        <v>18</v>
      </c>
      <c r="G1197" s="50" t="s">
        <v>27</v>
      </c>
      <c r="H1197" s="71" t="s">
        <v>19</v>
      </c>
      <c r="I1197" s="50" t="s">
        <v>22</v>
      </c>
      <c r="J1197" s="50" t="s">
        <v>20</v>
      </c>
      <c r="K1197" s="50" t="s">
        <v>20</v>
      </c>
      <c r="L1197" s="50" t="s">
        <v>20</v>
      </c>
      <c r="M1197" s="50" t="s">
        <v>20</v>
      </c>
      <c r="N1197" s="50" t="s">
        <v>20</v>
      </c>
      <c r="O1197" s="50" t="s">
        <v>2123</v>
      </c>
      <c r="P1197" s="55" t="s">
        <v>2107</v>
      </c>
      <c r="Q1197" s="355" t="s">
        <v>1643</v>
      </c>
      <c r="R1197" s="50" t="str">
        <f t="shared" si="36"/>
        <v>A</v>
      </c>
      <c r="S1197" s="50" t="s">
        <v>24</v>
      </c>
      <c r="T1197" s="50" t="s">
        <v>23</v>
      </c>
      <c r="U1197" s="67">
        <v>1</v>
      </c>
      <c r="V1197" s="50" t="s">
        <v>23</v>
      </c>
      <c r="W1197" s="50" t="s">
        <v>1914</v>
      </c>
      <c r="X1197" s="54" t="s">
        <v>1970</v>
      </c>
    </row>
    <row r="1198" spans="2:24" x14ac:dyDescent="0.25">
      <c r="B1198" s="49" t="str">
        <f t="shared" si="37"/>
        <v>1.9.3.1.02.0.0.00.00.00.00.00</v>
      </c>
      <c r="C1198" s="50" t="s">
        <v>18</v>
      </c>
      <c r="D1198" s="50" t="s">
        <v>90</v>
      </c>
      <c r="E1198" s="50" t="s">
        <v>23</v>
      </c>
      <c r="F1198" s="50" t="s">
        <v>18</v>
      </c>
      <c r="G1198" s="50" t="s">
        <v>28</v>
      </c>
      <c r="H1198" s="50" t="s">
        <v>19</v>
      </c>
      <c r="I1198" s="50" t="s">
        <v>19</v>
      </c>
      <c r="J1198" s="50" t="s">
        <v>20</v>
      </c>
      <c r="K1198" s="50" t="s">
        <v>20</v>
      </c>
      <c r="L1198" s="50" t="s">
        <v>20</v>
      </c>
      <c r="M1198" s="50" t="s">
        <v>20</v>
      </c>
      <c r="N1198" s="50" t="s">
        <v>20</v>
      </c>
      <c r="O1198" s="50" t="s">
        <v>2123</v>
      </c>
      <c r="P1198" s="55" t="s">
        <v>1127</v>
      </c>
      <c r="Q1198" s="355" t="s">
        <v>1644</v>
      </c>
      <c r="R1198" s="50" t="str">
        <f t="shared" si="36"/>
        <v>S</v>
      </c>
      <c r="S1198" s="50" t="s">
        <v>24</v>
      </c>
      <c r="T1198" s="50" t="s">
        <v>18</v>
      </c>
      <c r="U1198" s="67">
        <v>2</v>
      </c>
      <c r="V1198" s="50" t="s">
        <v>23</v>
      </c>
      <c r="W1198" s="50" t="s">
        <v>1914</v>
      </c>
      <c r="X1198" s="52" t="s">
        <v>2089</v>
      </c>
    </row>
    <row r="1199" spans="2:24" x14ac:dyDescent="0.25">
      <c r="B1199" s="49" t="str">
        <f t="shared" si="37"/>
        <v>1.9.3.1.02.1.0.00.00.00.00.00</v>
      </c>
      <c r="C1199" s="50" t="s">
        <v>18</v>
      </c>
      <c r="D1199" s="50" t="s">
        <v>90</v>
      </c>
      <c r="E1199" s="50" t="s">
        <v>23</v>
      </c>
      <c r="F1199" s="50" t="s">
        <v>18</v>
      </c>
      <c r="G1199" s="50" t="s">
        <v>28</v>
      </c>
      <c r="H1199" s="50" t="s">
        <v>18</v>
      </c>
      <c r="I1199" s="50" t="s">
        <v>19</v>
      </c>
      <c r="J1199" s="50" t="s">
        <v>20</v>
      </c>
      <c r="K1199" s="50" t="s">
        <v>20</v>
      </c>
      <c r="L1199" s="50" t="s">
        <v>20</v>
      </c>
      <c r="M1199" s="50" t="s">
        <v>20</v>
      </c>
      <c r="N1199" s="50" t="s">
        <v>20</v>
      </c>
      <c r="O1199" s="50" t="s">
        <v>2123</v>
      </c>
      <c r="P1199" s="55" t="s">
        <v>1128</v>
      </c>
      <c r="Q1199" s="355" t="s">
        <v>1645</v>
      </c>
      <c r="R1199" s="50" t="str">
        <f t="shared" si="36"/>
        <v>S</v>
      </c>
      <c r="S1199" s="50" t="s">
        <v>24</v>
      </c>
      <c r="T1199" s="50" t="s">
        <v>18</v>
      </c>
      <c r="U1199" s="67">
        <v>2</v>
      </c>
      <c r="V1199" s="50" t="s">
        <v>23</v>
      </c>
      <c r="W1199" s="50" t="s">
        <v>1914</v>
      </c>
      <c r="X1199" s="52" t="s">
        <v>2089</v>
      </c>
    </row>
    <row r="1200" spans="2:24" x14ac:dyDescent="0.25">
      <c r="B1200" s="49" t="str">
        <f t="shared" si="37"/>
        <v>1.9.3.1.02.1.1.00.00.00.00.00</v>
      </c>
      <c r="C1200" s="50" t="s">
        <v>18</v>
      </c>
      <c r="D1200" s="50" t="s">
        <v>90</v>
      </c>
      <c r="E1200" s="50" t="s">
        <v>23</v>
      </c>
      <c r="F1200" s="50" t="s">
        <v>18</v>
      </c>
      <c r="G1200" s="50" t="s">
        <v>28</v>
      </c>
      <c r="H1200" s="50" t="s">
        <v>18</v>
      </c>
      <c r="I1200" s="50" t="s">
        <v>18</v>
      </c>
      <c r="J1200" s="50" t="s">
        <v>20</v>
      </c>
      <c r="K1200" s="50" t="s">
        <v>20</v>
      </c>
      <c r="L1200" s="50" t="s">
        <v>20</v>
      </c>
      <c r="M1200" s="50" t="s">
        <v>20</v>
      </c>
      <c r="N1200" s="50" t="s">
        <v>20</v>
      </c>
      <c r="O1200" s="50" t="s">
        <v>2123</v>
      </c>
      <c r="P1200" s="55" t="s">
        <v>1129</v>
      </c>
      <c r="Q1200" s="355" t="s">
        <v>1645</v>
      </c>
      <c r="R1200" s="50" t="str">
        <f t="shared" si="36"/>
        <v>A</v>
      </c>
      <c r="S1200" s="50" t="s">
        <v>24</v>
      </c>
      <c r="T1200" s="50" t="s">
        <v>18</v>
      </c>
      <c r="U1200" s="67">
        <v>1</v>
      </c>
      <c r="V1200" s="50" t="s">
        <v>23</v>
      </c>
      <c r="W1200" s="50" t="s">
        <v>1914</v>
      </c>
      <c r="X1200" s="54" t="s">
        <v>1970</v>
      </c>
    </row>
    <row r="1201" spans="2:24" x14ac:dyDescent="0.25">
      <c r="B1201" s="49" t="str">
        <f t="shared" si="37"/>
        <v>1.9.3.1.02.1.2.00.00.00.00.00</v>
      </c>
      <c r="C1201" s="50" t="s">
        <v>18</v>
      </c>
      <c r="D1201" s="50" t="s">
        <v>90</v>
      </c>
      <c r="E1201" s="50" t="s">
        <v>23</v>
      </c>
      <c r="F1201" s="50" t="s">
        <v>18</v>
      </c>
      <c r="G1201" s="50" t="s">
        <v>28</v>
      </c>
      <c r="H1201" s="50" t="s">
        <v>18</v>
      </c>
      <c r="I1201" s="50" t="s">
        <v>22</v>
      </c>
      <c r="J1201" s="50" t="s">
        <v>20</v>
      </c>
      <c r="K1201" s="50" t="s">
        <v>20</v>
      </c>
      <c r="L1201" s="50" t="s">
        <v>20</v>
      </c>
      <c r="M1201" s="50" t="s">
        <v>20</v>
      </c>
      <c r="N1201" s="50" t="s">
        <v>20</v>
      </c>
      <c r="O1201" s="50" t="s">
        <v>2123</v>
      </c>
      <c r="P1201" s="55" t="s">
        <v>2108</v>
      </c>
      <c r="Q1201" s="355" t="s">
        <v>1645</v>
      </c>
      <c r="R1201" s="50" t="str">
        <f t="shared" si="36"/>
        <v>A</v>
      </c>
      <c r="S1201" s="50" t="s">
        <v>24</v>
      </c>
      <c r="T1201" s="50" t="s">
        <v>18</v>
      </c>
      <c r="U1201" s="67">
        <v>1</v>
      </c>
      <c r="V1201" s="50" t="s">
        <v>23</v>
      </c>
      <c r="W1201" s="50" t="s">
        <v>1914</v>
      </c>
      <c r="X1201" s="54" t="s">
        <v>1970</v>
      </c>
    </row>
    <row r="1202" spans="2:24" x14ac:dyDescent="0.25">
      <c r="B1202" s="49" t="str">
        <f t="shared" si="37"/>
        <v>1.9.3.1.02.2.0.00.00.00.00.00</v>
      </c>
      <c r="C1202" s="50" t="s">
        <v>18</v>
      </c>
      <c r="D1202" s="50" t="s">
        <v>90</v>
      </c>
      <c r="E1202" s="50" t="s">
        <v>23</v>
      </c>
      <c r="F1202" s="50" t="s">
        <v>18</v>
      </c>
      <c r="G1202" s="50" t="s">
        <v>28</v>
      </c>
      <c r="H1202" s="50" t="s">
        <v>22</v>
      </c>
      <c r="I1202" s="50" t="s">
        <v>19</v>
      </c>
      <c r="J1202" s="50" t="s">
        <v>20</v>
      </c>
      <c r="K1202" s="50" t="s">
        <v>20</v>
      </c>
      <c r="L1202" s="50" t="s">
        <v>20</v>
      </c>
      <c r="M1202" s="50" t="s">
        <v>20</v>
      </c>
      <c r="N1202" s="50" t="s">
        <v>20</v>
      </c>
      <c r="O1202" s="50" t="s">
        <v>2123</v>
      </c>
      <c r="P1202" s="55" t="s">
        <v>1137</v>
      </c>
      <c r="Q1202" s="355" t="s">
        <v>1646</v>
      </c>
      <c r="R1202" s="50" t="str">
        <f t="shared" si="36"/>
        <v>S</v>
      </c>
      <c r="S1202" s="50" t="s">
        <v>24</v>
      </c>
      <c r="T1202" s="50" t="s">
        <v>18</v>
      </c>
      <c r="U1202" s="67">
        <v>2</v>
      </c>
      <c r="V1202" s="50" t="s">
        <v>23</v>
      </c>
      <c r="W1202" s="50" t="s">
        <v>1914</v>
      </c>
      <c r="X1202" s="52" t="s">
        <v>2089</v>
      </c>
    </row>
    <row r="1203" spans="2:24" x14ac:dyDescent="0.25">
      <c r="B1203" s="49" t="str">
        <f t="shared" si="37"/>
        <v>1.9.3.1.02.2.1.00.00.00.00.00</v>
      </c>
      <c r="C1203" s="50" t="s">
        <v>18</v>
      </c>
      <c r="D1203" s="50" t="s">
        <v>90</v>
      </c>
      <c r="E1203" s="50" t="s">
        <v>23</v>
      </c>
      <c r="F1203" s="50" t="s">
        <v>18</v>
      </c>
      <c r="G1203" s="50" t="s">
        <v>28</v>
      </c>
      <c r="H1203" s="50" t="s">
        <v>22</v>
      </c>
      <c r="I1203" s="50" t="s">
        <v>18</v>
      </c>
      <c r="J1203" s="50" t="s">
        <v>20</v>
      </c>
      <c r="K1203" s="50" t="s">
        <v>20</v>
      </c>
      <c r="L1203" s="50" t="s">
        <v>20</v>
      </c>
      <c r="M1203" s="50" t="s">
        <v>20</v>
      </c>
      <c r="N1203" s="50" t="s">
        <v>20</v>
      </c>
      <c r="O1203" s="50" t="s">
        <v>2123</v>
      </c>
      <c r="P1203" s="55" t="s">
        <v>1983</v>
      </c>
      <c r="Q1203" s="355" t="s">
        <v>1646</v>
      </c>
      <c r="R1203" s="50" t="str">
        <f t="shared" ref="R1203:R1266" si="38">IF(U1203=2,"S","A")</f>
        <v>A</v>
      </c>
      <c r="S1203" s="50" t="s">
        <v>24</v>
      </c>
      <c r="T1203" s="50" t="s">
        <v>18</v>
      </c>
      <c r="U1203" s="67">
        <v>1</v>
      </c>
      <c r="V1203" s="50" t="s">
        <v>23</v>
      </c>
      <c r="W1203" s="50" t="s">
        <v>1914</v>
      </c>
      <c r="X1203" s="54" t="s">
        <v>1970</v>
      </c>
    </row>
    <row r="1204" spans="2:24" x14ac:dyDescent="0.25">
      <c r="B1204" s="49" t="str">
        <f t="shared" si="37"/>
        <v>1.9.3.1.02.2.2.00.00.00.00.00</v>
      </c>
      <c r="C1204" s="50" t="s">
        <v>18</v>
      </c>
      <c r="D1204" s="50" t="s">
        <v>90</v>
      </c>
      <c r="E1204" s="50" t="s">
        <v>23</v>
      </c>
      <c r="F1204" s="50" t="s">
        <v>18</v>
      </c>
      <c r="G1204" s="50" t="s">
        <v>28</v>
      </c>
      <c r="H1204" s="50" t="s">
        <v>22</v>
      </c>
      <c r="I1204" s="50" t="s">
        <v>22</v>
      </c>
      <c r="J1204" s="50" t="s">
        <v>20</v>
      </c>
      <c r="K1204" s="50" t="s">
        <v>20</v>
      </c>
      <c r="L1204" s="50" t="s">
        <v>20</v>
      </c>
      <c r="M1204" s="50" t="s">
        <v>20</v>
      </c>
      <c r="N1204" s="50" t="s">
        <v>20</v>
      </c>
      <c r="O1204" s="50" t="s">
        <v>2123</v>
      </c>
      <c r="P1204" s="55" t="s">
        <v>2109</v>
      </c>
      <c r="Q1204" s="355" t="s">
        <v>1646</v>
      </c>
      <c r="R1204" s="50" t="str">
        <f t="shared" si="38"/>
        <v>A</v>
      </c>
      <c r="S1204" s="50" t="s">
        <v>24</v>
      </c>
      <c r="T1204" s="50" t="s">
        <v>18</v>
      </c>
      <c r="U1204" s="67">
        <v>1</v>
      </c>
      <c r="V1204" s="50" t="s">
        <v>23</v>
      </c>
      <c r="W1204" s="50" t="s">
        <v>1914</v>
      </c>
      <c r="X1204" s="54" t="s">
        <v>1970</v>
      </c>
    </row>
    <row r="1205" spans="2:24" x14ac:dyDescent="0.25">
      <c r="B1205" s="49" t="str">
        <f t="shared" si="37"/>
        <v>1.9.3.1.03.0.0.00.00.00.00.00</v>
      </c>
      <c r="C1205" s="50" t="s">
        <v>18</v>
      </c>
      <c r="D1205" s="50" t="s">
        <v>90</v>
      </c>
      <c r="E1205" s="50" t="s">
        <v>23</v>
      </c>
      <c r="F1205" s="50" t="s">
        <v>18</v>
      </c>
      <c r="G1205" s="50" t="s">
        <v>39</v>
      </c>
      <c r="H1205" s="50" t="s">
        <v>19</v>
      </c>
      <c r="I1205" s="50" t="s">
        <v>19</v>
      </c>
      <c r="J1205" s="50" t="s">
        <v>20</v>
      </c>
      <c r="K1205" s="50" t="s">
        <v>20</v>
      </c>
      <c r="L1205" s="50" t="s">
        <v>20</v>
      </c>
      <c r="M1205" s="50" t="s">
        <v>20</v>
      </c>
      <c r="N1205" s="50" t="s">
        <v>20</v>
      </c>
      <c r="O1205" s="50" t="s">
        <v>2123</v>
      </c>
      <c r="P1205" s="55" t="s">
        <v>1130</v>
      </c>
      <c r="Q1205" s="355" t="s">
        <v>1647</v>
      </c>
      <c r="R1205" s="50" t="str">
        <f t="shared" si="38"/>
        <v>S</v>
      </c>
      <c r="S1205" s="50" t="s">
        <v>24</v>
      </c>
      <c r="T1205" s="50" t="s">
        <v>23</v>
      </c>
      <c r="U1205" s="67">
        <v>2</v>
      </c>
      <c r="V1205" s="50" t="s">
        <v>23</v>
      </c>
      <c r="W1205" s="50" t="s">
        <v>1914</v>
      </c>
      <c r="X1205" s="52" t="s">
        <v>2089</v>
      </c>
    </row>
    <row r="1206" spans="2:24" x14ac:dyDescent="0.25">
      <c r="B1206" s="49" t="str">
        <f t="shared" si="37"/>
        <v>1.9.3.1.03.0.1.00.00.00.00.00</v>
      </c>
      <c r="C1206" s="50" t="s">
        <v>18</v>
      </c>
      <c r="D1206" s="50" t="s">
        <v>90</v>
      </c>
      <c r="E1206" s="50" t="s">
        <v>23</v>
      </c>
      <c r="F1206" s="50" t="s">
        <v>18</v>
      </c>
      <c r="G1206" s="50" t="s">
        <v>39</v>
      </c>
      <c r="H1206" s="71" t="s">
        <v>19</v>
      </c>
      <c r="I1206" s="50" t="s">
        <v>18</v>
      </c>
      <c r="J1206" s="50" t="s">
        <v>20</v>
      </c>
      <c r="K1206" s="50" t="s">
        <v>20</v>
      </c>
      <c r="L1206" s="50" t="s">
        <v>20</v>
      </c>
      <c r="M1206" s="50" t="s">
        <v>20</v>
      </c>
      <c r="N1206" s="50" t="s">
        <v>20</v>
      </c>
      <c r="O1206" s="50" t="s">
        <v>2123</v>
      </c>
      <c r="P1206" s="55" t="s">
        <v>1132</v>
      </c>
      <c r="Q1206" s="355" t="s">
        <v>1647</v>
      </c>
      <c r="R1206" s="50" t="str">
        <f t="shared" si="38"/>
        <v>A</v>
      </c>
      <c r="S1206" s="50" t="s">
        <v>24</v>
      </c>
      <c r="T1206" s="50" t="s">
        <v>23</v>
      </c>
      <c r="U1206" s="67">
        <v>1</v>
      </c>
      <c r="V1206" s="50" t="s">
        <v>23</v>
      </c>
      <c r="W1206" s="50" t="s">
        <v>1914</v>
      </c>
      <c r="X1206" s="54" t="s">
        <v>1970</v>
      </c>
    </row>
    <row r="1207" spans="2:24" x14ac:dyDescent="0.25">
      <c r="B1207" s="49" t="str">
        <f t="shared" si="37"/>
        <v>1.9.3.1.03.0.2.00.00.00.00.00</v>
      </c>
      <c r="C1207" s="50" t="s">
        <v>18</v>
      </c>
      <c r="D1207" s="50" t="s">
        <v>90</v>
      </c>
      <c r="E1207" s="50" t="s">
        <v>23</v>
      </c>
      <c r="F1207" s="50" t="s">
        <v>18</v>
      </c>
      <c r="G1207" s="50" t="s">
        <v>39</v>
      </c>
      <c r="H1207" s="71" t="s">
        <v>19</v>
      </c>
      <c r="I1207" s="50" t="s">
        <v>22</v>
      </c>
      <c r="J1207" s="50" t="s">
        <v>20</v>
      </c>
      <c r="K1207" s="50" t="s">
        <v>20</v>
      </c>
      <c r="L1207" s="50" t="s">
        <v>20</v>
      </c>
      <c r="M1207" s="50" t="s">
        <v>20</v>
      </c>
      <c r="N1207" s="50" t="s">
        <v>20</v>
      </c>
      <c r="O1207" s="50" t="s">
        <v>2123</v>
      </c>
      <c r="P1207" s="55" t="s">
        <v>2110</v>
      </c>
      <c r="Q1207" s="355" t="s">
        <v>1647</v>
      </c>
      <c r="R1207" s="50" t="str">
        <f t="shared" si="38"/>
        <v>A</v>
      </c>
      <c r="S1207" s="50" t="s">
        <v>24</v>
      </c>
      <c r="T1207" s="50" t="s">
        <v>23</v>
      </c>
      <c r="U1207" s="67">
        <v>1</v>
      </c>
      <c r="V1207" s="50" t="s">
        <v>23</v>
      </c>
      <c r="W1207" s="50" t="s">
        <v>1914</v>
      </c>
      <c r="X1207" s="54" t="s">
        <v>1970</v>
      </c>
    </row>
    <row r="1208" spans="2:24" x14ac:dyDescent="0.25">
      <c r="B1208" s="49" t="str">
        <f t="shared" si="37"/>
        <v>1.9.3.1.05.0.0.00.00.00.00.00</v>
      </c>
      <c r="C1208" s="50" t="s">
        <v>18</v>
      </c>
      <c r="D1208" s="50" t="s">
        <v>90</v>
      </c>
      <c r="E1208" s="50" t="s">
        <v>23</v>
      </c>
      <c r="F1208" s="50" t="s">
        <v>18</v>
      </c>
      <c r="G1208" s="50" t="s">
        <v>124</v>
      </c>
      <c r="H1208" s="50" t="s">
        <v>19</v>
      </c>
      <c r="I1208" s="50" t="s">
        <v>19</v>
      </c>
      <c r="J1208" s="50" t="s">
        <v>20</v>
      </c>
      <c r="K1208" s="50" t="s">
        <v>20</v>
      </c>
      <c r="L1208" s="50" t="s">
        <v>20</v>
      </c>
      <c r="M1208" s="50" t="s">
        <v>20</v>
      </c>
      <c r="N1208" s="50" t="s">
        <v>20</v>
      </c>
      <c r="O1208" s="50" t="s">
        <v>2123</v>
      </c>
      <c r="P1208" s="55" t="s">
        <v>1133</v>
      </c>
      <c r="Q1208" s="355" t="s">
        <v>1648</v>
      </c>
      <c r="R1208" s="50" t="str">
        <f t="shared" si="38"/>
        <v>S</v>
      </c>
      <c r="S1208" s="50" t="s">
        <v>24</v>
      </c>
      <c r="T1208" s="50" t="s">
        <v>23</v>
      </c>
      <c r="U1208" s="67">
        <v>2</v>
      </c>
      <c r="V1208" s="50" t="s">
        <v>23</v>
      </c>
      <c r="W1208" s="50" t="s">
        <v>1914</v>
      </c>
      <c r="X1208" s="52" t="s">
        <v>2089</v>
      </c>
    </row>
    <row r="1209" spans="2:24" x14ac:dyDescent="0.25">
      <c r="B1209" s="49" t="str">
        <f t="shared" si="37"/>
        <v>1.9.3.1.05.0.1.00.00.00.00.00</v>
      </c>
      <c r="C1209" s="50" t="s">
        <v>18</v>
      </c>
      <c r="D1209" s="50" t="s">
        <v>90</v>
      </c>
      <c r="E1209" s="50" t="s">
        <v>23</v>
      </c>
      <c r="F1209" s="50" t="s">
        <v>18</v>
      </c>
      <c r="G1209" s="50" t="s">
        <v>124</v>
      </c>
      <c r="H1209" s="71" t="s">
        <v>19</v>
      </c>
      <c r="I1209" s="50" t="s">
        <v>18</v>
      </c>
      <c r="J1209" s="50" t="s">
        <v>20</v>
      </c>
      <c r="K1209" s="50" t="s">
        <v>20</v>
      </c>
      <c r="L1209" s="50" t="s">
        <v>20</v>
      </c>
      <c r="M1209" s="50" t="s">
        <v>20</v>
      </c>
      <c r="N1209" s="50" t="s">
        <v>20</v>
      </c>
      <c r="O1209" s="50" t="s">
        <v>2123</v>
      </c>
      <c r="P1209" s="55" t="s">
        <v>1135</v>
      </c>
      <c r="Q1209" s="355" t="s">
        <v>1648</v>
      </c>
      <c r="R1209" s="50" t="str">
        <f t="shared" si="38"/>
        <v>A</v>
      </c>
      <c r="S1209" s="50" t="s">
        <v>24</v>
      </c>
      <c r="T1209" s="50" t="s">
        <v>23</v>
      </c>
      <c r="U1209" s="67">
        <v>1</v>
      </c>
      <c r="V1209" s="50" t="s">
        <v>23</v>
      </c>
      <c r="W1209" s="50" t="s">
        <v>1914</v>
      </c>
      <c r="X1209" s="54" t="s">
        <v>1970</v>
      </c>
    </row>
    <row r="1210" spans="2:24" x14ac:dyDescent="0.25">
      <c r="B1210" s="49" t="str">
        <f t="shared" si="37"/>
        <v>1.9.3.1.05.0.2.00.00.00.00.00</v>
      </c>
      <c r="C1210" s="50" t="s">
        <v>18</v>
      </c>
      <c r="D1210" s="50" t="s">
        <v>90</v>
      </c>
      <c r="E1210" s="50" t="s">
        <v>23</v>
      </c>
      <c r="F1210" s="50" t="s">
        <v>18</v>
      </c>
      <c r="G1210" s="50" t="s">
        <v>124</v>
      </c>
      <c r="H1210" s="71" t="s">
        <v>19</v>
      </c>
      <c r="I1210" s="50" t="s">
        <v>22</v>
      </c>
      <c r="J1210" s="50" t="s">
        <v>20</v>
      </c>
      <c r="K1210" s="50" t="s">
        <v>20</v>
      </c>
      <c r="L1210" s="50" t="s">
        <v>20</v>
      </c>
      <c r="M1210" s="50" t="s">
        <v>20</v>
      </c>
      <c r="N1210" s="50" t="s">
        <v>20</v>
      </c>
      <c r="O1210" s="50" t="s">
        <v>2123</v>
      </c>
      <c r="P1210" s="55" t="s">
        <v>2112</v>
      </c>
      <c r="Q1210" s="355" t="s">
        <v>1648</v>
      </c>
      <c r="R1210" s="50" t="str">
        <f t="shared" si="38"/>
        <v>A</v>
      </c>
      <c r="S1210" s="50" t="s">
        <v>24</v>
      </c>
      <c r="T1210" s="50" t="s">
        <v>23</v>
      </c>
      <c r="U1210" s="67">
        <v>1</v>
      </c>
      <c r="V1210" s="50" t="s">
        <v>23</v>
      </c>
      <c r="W1210" s="50" t="s">
        <v>1914</v>
      </c>
      <c r="X1210" s="54" t="s">
        <v>1970</v>
      </c>
    </row>
    <row r="1211" spans="2:24" x14ac:dyDescent="0.25">
      <c r="B1211" s="49" t="str">
        <f t="shared" si="37"/>
        <v>1.9.3.1.06.0.0.00.00.00.00.00</v>
      </c>
      <c r="C1211" s="50" t="s">
        <v>18</v>
      </c>
      <c r="D1211" s="50" t="s">
        <v>90</v>
      </c>
      <c r="E1211" s="50" t="s">
        <v>23</v>
      </c>
      <c r="F1211" s="50" t="s">
        <v>18</v>
      </c>
      <c r="G1211" s="50" t="s">
        <v>125</v>
      </c>
      <c r="H1211" s="50" t="s">
        <v>19</v>
      </c>
      <c r="I1211" s="50" t="s">
        <v>19</v>
      </c>
      <c r="J1211" s="50" t="s">
        <v>20</v>
      </c>
      <c r="K1211" s="50" t="s">
        <v>20</v>
      </c>
      <c r="L1211" s="50" t="s">
        <v>20</v>
      </c>
      <c r="M1211" s="50" t="s">
        <v>20</v>
      </c>
      <c r="N1211" s="50" t="s">
        <v>20</v>
      </c>
      <c r="O1211" s="50" t="s">
        <v>2123</v>
      </c>
      <c r="P1211" s="55" t="s">
        <v>1138</v>
      </c>
      <c r="Q1211" s="355" t="s">
        <v>1649</v>
      </c>
      <c r="R1211" s="50" t="str">
        <f t="shared" si="38"/>
        <v>S</v>
      </c>
      <c r="S1211" s="50" t="s">
        <v>24</v>
      </c>
      <c r="T1211" s="50" t="s">
        <v>23</v>
      </c>
      <c r="U1211" s="67">
        <v>2</v>
      </c>
      <c r="V1211" s="50" t="s">
        <v>23</v>
      </c>
      <c r="W1211" s="50" t="s">
        <v>1914</v>
      </c>
      <c r="X1211" s="52" t="s">
        <v>2089</v>
      </c>
    </row>
    <row r="1212" spans="2:24" x14ac:dyDescent="0.25">
      <c r="B1212" s="49" t="str">
        <f t="shared" si="37"/>
        <v>1.9.3.1.06.0.1.00.00.00.00.00</v>
      </c>
      <c r="C1212" s="50" t="s">
        <v>18</v>
      </c>
      <c r="D1212" s="50" t="s">
        <v>90</v>
      </c>
      <c r="E1212" s="50" t="s">
        <v>23</v>
      </c>
      <c r="F1212" s="50" t="s">
        <v>18</v>
      </c>
      <c r="G1212" s="50" t="s">
        <v>125</v>
      </c>
      <c r="H1212" s="71" t="s">
        <v>19</v>
      </c>
      <c r="I1212" s="50" t="s">
        <v>18</v>
      </c>
      <c r="J1212" s="50" t="s">
        <v>20</v>
      </c>
      <c r="K1212" s="50" t="s">
        <v>20</v>
      </c>
      <c r="L1212" s="50" t="s">
        <v>20</v>
      </c>
      <c r="M1212" s="50" t="s">
        <v>20</v>
      </c>
      <c r="N1212" s="50" t="s">
        <v>20</v>
      </c>
      <c r="O1212" s="50" t="s">
        <v>2123</v>
      </c>
      <c r="P1212" s="55" t="s">
        <v>1984</v>
      </c>
      <c r="Q1212" s="355" t="s">
        <v>1649</v>
      </c>
      <c r="R1212" s="50" t="str">
        <f t="shared" si="38"/>
        <v>A</v>
      </c>
      <c r="S1212" s="50" t="s">
        <v>24</v>
      </c>
      <c r="T1212" s="50" t="s">
        <v>23</v>
      </c>
      <c r="U1212" s="67">
        <v>1</v>
      </c>
      <c r="V1212" s="50" t="s">
        <v>23</v>
      </c>
      <c r="W1212" s="50" t="s">
        <v>1914</v>
      </c>
      <c r="X1212" s="54" t="s">
        <v>1970</v>
      </c>
    </row>
    <row r="1213" spans="2:24" x14ac:dyDescent="0.25">
      <c r="B1213" s="49" t="str">
        <f t="shared" si="37"/>
        <v>1.9.3.1.06.0.2.00.00.00.00.00</v>
      </c>
      <c r="C1213" s="50" t="s">
        <v>18</v>
      </c>
      <c r="D1213" s="50" t="s">
        <v>90</v>
      </c>
      <c r="E1213" s="50" t="s">
        <v>23</v>
      </c>
      <c r="F1213" s="50" t="s">
        <v>18</v>
      </c>
      <c r="G1213" s="50" t="s">
        <v>125</v>
      </c>
      <c r="H1213" s="71" t="s">
        <v>19</v>
      </c>
      <c r="I1213" s="50" t="s">
        <v>22</v>
      </c>
      <c r="J1213" s="50" t="s">
        <v>20</v>
      </c>
      <c r="K1213" s="50" t="s">
        <v>20</v>
      </c>
      <c r="L1213" s="50" t="s">
        <v>20</v>
      </c>
      <c r="M1213" s="50" t="s">
        <v>20</v>
      </c>
      <c r="N1213" s="50" t="s">
        <v>20</v>
      </c>
      <c r="O1213" s="50" t="s">
        <v>2123</v>
      </c>
      <c r="P1213" s="55" t="s">
        <v>2111</v>
      </c>
      <c r="Q1213" s="355" t="s">
        <v>1649</v>
      </c>
      <c r="R1213" s="50" t="str">
        <f t="shared" si="38"/>
        <v>A</v>
      </c>
      <c r="S1213" s="50" t="s">
        <v>24</v>
      </c>
      <c r="T1213" s="50" t="s">
        <v>23</v>
      </c>
      <c r="U1213" s="67">
        <v>1</v>
      </c>
      <c r="V1213" s="50" t="s">
        <v>23</v>
      </c>
      <c r="W1213" s="50" t="s">
        <v>1914</v>
      </c>
      <c r="X1213" s="54" t="s">
        <v>1970</v>
      </c>
    </row>
    <row r="1214" spans="2:24" x14ac:dyDescent="0.25">
      <c r="B1214" s="49" t="str">
        <f t="shared" si="37"/>
        <v>1.9.4.0.00.0.0.00.00.00.00.00</v>
      </c>
      <c r="C1214" s="50" t="s">
        <v>18</v>
      </c>
      <c r="D1214" s="50" t="s">
        <v>90</v>
      </c>
      <c r="E1214" s="50" t="s">
        <v>48</v>
      </c>
      <c r="F1214" s="50" t="s">
        <v>19</v>
      </c>
      <c r="G1214" s="50" t="s">
        <v>20</v>
      </c>
      <c r="H1214" s="50" t="s">
        <v>19</v>
      </c>
      <c r="I1214" s="50" t="s">
        <v>19</v>
      </c>
      <c r="J1214" s="50" t="s">
        <v>20</v>
      </c>
      <c r="K1214" s="50" t="s">
        <v>20</v>
      </c>
      <c r="L1214" s="50" t="s">
        <v>20</v>
      </c>
      <c r="M1214" s="50" t="s">
        <v>20</v>
      </c>
      <c r="N1214" s="50" t="s">
        <v>20</v>
      </c>
      <c r="O1214" s="50" t="s">
        <v>2123</v>
      </c>
      <c r="P1214" s="55" t="s">
        <v>1139</v>
      </c>
      <c r="Q1214" s="355" t="s">
        <v>1650</v>
      </c>
      <c r="R1214" s="50" t="str">
        <f t="shared" si="38"/>
        <v>S</v>
      </c>
      <c r="S1214" s="50" t="s">
        <v>24</v>
      </c>
      <c r="T1214" s="50" t="s">
        <v>18</v>
      </c>
      <c r="U1214" s="67">
        <v>2</v>
      </c>
      <c r="V1214" s="50" t="s">
        <v>23</v>
      </c>
      <c r="W1214" s="50" t="s">
        <v>1914</v>
      </c>
      <c r="X1214" s="52" t="s">
        <v>2089</v>
      </c>
    </row>
    <row r="1215" spans="2:24" x14ac:dyDescent="0.25">
      <c r="B1215" s="49" t="str">
        <f t="shared" si="37"/>
        <v>1.9.4.1.00.0.0.00.00.00.00.00</v>
      </c>
      <c r="C1215" s="50" t="s">
        <v>18</v>
      </c>
      <c r="D1215" s="50" t="s">
        <v>90</v>
      </c>
      <c r="E1215" s="50" t="s">
        <v>48</v>
      </c>
      <c r="F1215" s="50" t="s">
        <v>18</v>
      </c>
      <c r="G1215" s="50" t="s">
        <v>20</v>
      </c>
      <c r="H1215" s="50" t="s">
        <v>19</v>
      </c>
      <c r="I1215" s="50" t="s">
        <v>19</v>
      </c>
      <c r="J1215" s="50" t="s">
        <v>20</v>
      </c>
      <c r="K1215" s="50" t="s">
        <v>20</v>
      </c>
      <c r="L1215" s="50" t="s">
        <v>20</v>
      </c>
      <c r="M1215" s="50" t="s">
        <v>20</v>
      </c>
      <c r="N1215" s="50" t="s">
        <v>20</v>
      </c>
      <c r="O1215" s="50" t="s">
        <v>2123</v>
      </c>
      <c r="P1215" s="55" t="s">
        <v>1140</v>
      </c>
      <c r="Q1215" s="355" t="s">
        <v>1536</v>
      </c>
      <c r="R1215" s="50" t="str">
        <f t="shared" si="38"/>
        <v>S</v>
      </c>
      <c r="S1215" s="50" t="s">
        <v>24</v>
      </c>
      <c r="T1215" s="50" t="s">
        <v>18</v>
      </c>
      <c r="U1215" s="67">
        <v>2</v>
      </c>
      <c r="V1215" s="50" t="s">
        <v>23</v>
      </c>
      <c r="W1215" s="50" t="s">
        <v>1914</v>
      </c>
      <c r="X1215" s="52" t="s">
        <v>2089</v>
      </c>
    </row>
    <row r="1216" spans="2:24" x14ac:dyDescent="0.25">
      <c r="B1216" s="49" t="str">
        <f t="shared" si="37"/>
        <v>1.9.4.1.01.0.0.00.00.00.00.00</v>
      </c>
      <c r="C1216" s="50" t="s">
        <v>18</v>
      </c>
      <c r="D1216" s="50" t="s">
        <v>90</v>
      </c>
      <c r="E1216" s="50" t="s">
        <v>48</v>
      </c>
      <c r="F1216" s="50" t="s">
        <v>18</v>
      </c>
      <c r="G1216" s="50" t="s">
        <v>27</v>
      </c>
      <c r="H1216" s="50" t="s">
        <v>19</v>
      </c>
      <c r="I1216" s="50" t="s">
        <v>19</v>
      </c>
      <c r="J1216" s="50" t="s">
        <v>20</v>
      </c>
      <c r="K1216" s="50" t="s">
        <v>20</v>
      </c>
      <c r="L1216" s="50" t="s">
        <v>20</v>
      </c>
      <c r="M1216" s="50" t="s">
        <v>20</v>
      </c>
      <c r="N1216" s="50" t="s">
        <v>20</v>
      </c>
      <c r="O1216" s="50" t="s">
        <v>2123</v>
      </c>
      <c r="P1216" s="55" t="s">
        <v>1141</v>
      </c>
      <c r="Q1216" s="355" t="s">
        <v>2576</v>
      </c>
      <c r="R1216" s="50" t="str">
        <f t="shared" si="38"/>
        <v>S</v>
      </c>
      <c r="S1216" s="50" t="s">
        <v>24</v>
      </c>
      <c r="T1216" s="50" t="s">
        <v>18</v>
      </c>
      <c r="U1216" s="67">
        <v>2</v>
      </c>
      <c r="V1216" s="50" t="s">
        <v>23</v>
      </c>
      <c r="W1216" s="50" t="s">
        <v>1914</v>
      </c>
      <c r="X1216" s="52" t="s">
        <v>2089</v>
      </c>
    </row>
    <row r="1217" spans="2:24" x14ac:dyDescent="0.25">
      <c r="B1217" s="49" t="str">
        <f t="shared" si="37"/>
        <v>1.9.4.1.01.0.1.00.00.00.00.00</v>
      </c>
      <c r="C1217" s="50" t="s">
        <v>18</v>
      </c>
      <c r="D1217" s="50" t="s">
        <v>90</v>
      </c>
      <c r="E1217" s="50" t="s">
        <v>48</v>
      </c>
      <c r="F1217" s="50" t="s">
        <v>18</v>
      </c>
      <c r="G1217" s="50" t="s">
        <v>27</v>
      </c>
      <c r="H1217" s="71" t="s">
        <v>19</v>
      </c>
      <c r="I1217" s="50" t="s">
        <v>18</v>
      </c>
      <c r="J1217" s="50" t="s">
        <v>20</v>
      </c>
      <c r="K1217" s="50" t="s">
        <v>20</v>
      </c>
      <c r="L1217" s="50" t="s">
        <v>20</v>
      </c>
      <c r="M1217" s="50" t="s">
        <v>20</v>
      </c>
      <c r="N1217" s="50" t="s">
        <v>20</v>
      </c>
      <c r="O1217" s="50" t="s">
        <v>2123</v>
      </c>
      <c r="P1217" s="55" t="s">
        <v>1985</v>
      </c>
      <c r="Q1217" s="355" t="s">
        <v>2576</v>
      </c>
      <c r="R1217" s="50" t="str">
        <f t="shared" si="38"/>
        <v>A</v>
      </c>
      <c r="S1217" s="50" t="s">
        <v>24</v>
      </c>
      <c r="T1217" s="50" t="s">
        <v>18</v>
      </c>
      <c r="U1217" s="67">
        <v>1</v>
      </c>
      <c r="V1217" s="50" t="s">
        <v>23</v>
      </c>
      <c r="W1217" s="50" t="s">
        <v>1914</v>
      </c>
      <c r="X1217" s="54" t="s">
        <v>1970</v>
      </c>
    </row>
    <row r="1218" spans="2:24" x14ac:dyDescent="0.25">
      <c r="B1218" s="49" t="str">
        <f t="shared" si="37"/>
        <v>1.9.4.1.02.0.0.00.00.00.00.00</v>
      </c>
      <c r="C1218" s="50" t="s">
        <v>18</v>
      </c>
      <c r="D1218" s="50" t="s">
        <v>90</v>
      </c>
      <c r="E1218" s="50" t="s">
        <v>48</v>
      </c>
      <c r="F1218" s="50" t="s">
        <v>18</v>
      </c>
      <c r="G1218" s="50" t="s">
        <v>28</v>
      </c>
      <c r="H1218" s="50" t="s">
        <v>19</v>
      </c>
      <c r="I1218" s="50" t="s">
        <v>19</v>
      </c>
      <c r="J1218" s="50" t="s">
        <v>20</v>
      </c>
      <c r="K1218" s="50" t="s">
        <v>20</v>
      </c>
      <c r="L1218" s="50" t="s">
        <v>20</v>
      </c>
      <c r="M1218" s="50" t="s">
        <v>20</v>
      </c>
      <c r="N1218" s="50" t="s">
        <v>20</v>
      </c>
      <c r="O1218" s="50" t="s">
        <v>2123</v>
      </c>
      <c r="P1218" s="55" t="s">
        <v>1142</v>
      </c>
      <c r="Q1218" s="355" t="s">
        <v>2577</v>
      </c>
      <c r="R1218" s="50" t="str">
        <f t="shared" si="38"/>
        <v>S</v>
      </c>
      <c r="S1218" s="50" t="s">
        <v>24</v>
      </c>
      <c r="T1218" s="50" t="s">
        <v>18</v>
      </c>
      <c r="U1218" s="67">
        <v>2</v>
      </c>
      <c r="V1218" s="50" t="s">
        <v>23</v>
      </c>
      <c r="W1218" s="50" t="s">
        <v>1914</v>
      </c>
      <c r="X1218" s="52" t="s">
        <v>2089</v>
      </c>
    </row>
    <row r="1219" spans="2:24" x14ac:dyDescent="0.25">
      <c r="B1219" s="49" t="str">
        <f t="shared" si="37"/>
        <v>1.9.4.1.02.2.0.00.00.00.00.00</v>
      </c>
      <c r="C1219" s="50" t="s">
        <v>18</v>
      </c>
      <c r="D1219" s="50" t="s">
        <v>90</v>
      </c>
      <c r="E1219" s="50" t="s">
        <v>48</v>
      </c>
      <c r="F1219" s="50" t="s">
        <v>18</v>
      </c>
      <c r="G1219" s="50" t="s">
        <v>28</v>
      </c>
      <c r="H1219" s="50" t="s">
        <v>22</v>
      </c>
      <c r="I1219" s="50" t="s">
        <v>19</v>
      </c>
      <c r="J1219" s="50" t="s">
        <v>20</v>
      </c>
      <c r="K1219" s="50" t="s">
        <v>20</v>
      </c>
      <c r="L1219" s="50" t="s">
        <v>20</v>
      </c>
      <c r="M1219" s="50" t="s">
        <v>20</v>
      </c>
      <c r="N1219" s="50" t="s">
        <v>20</v>
      </c>
      <c r="O1219" s="50" t="s">
        <v>2123</v>
      </c>
      <c r="P1219" s="55" t="s">
        <v>1143</v>
      </c>
      <c r="Q1219" s="355" t="s">
        <v>2578</v>
      </c>
      <c r="R1219" s="50" t="str">
        <f t="shared" si="38"/>
        <v>S</v>
      </c>
      <c r="S1219" s="50" t="s">
        <v>24</v>
      </c>
      <c r="T1219" s="50" t="s">
        <v>18</v>
      </c>
      <c r="U1219" s="67">
        <v>2</v>
      </c>
      <c r="V1219" s="50" t="s">
        <v>23</v>
      </c>
      <c r="W1219" s="50" t="s">
        <v>1914</v>
      </c>
      <c r="X1219" s="52" t="s">
        <v>2089</v>
      </c>
    </row>
    <row r="1220" spans="2:24" x14ac:dyDescent="0.25">
      <c r="B1220" s="49" t="str">
        <f t="shared" si="37"/>
        <v>1.9.4.1.02.2.1.00.00.00.00.00</v>
      </c>
      <c r="C1220" s="50" t="s">
        <v>18</v>
      </c>
      <c r="D1220" s="50" t="s">
        <v>90</v>
      </c>
      <c r="E1220" s="50" t="s">
        <v>48</v>
      </c>
      <c r="F1220" s="50" t="s">
        <v>18</v>
      </c>
      <c r="G1220" s="50" t="s">
        <v>28</v>
      </c>
      <c r="H1220" s="50" t="s">
        <v>22</v>
      </c>
      <c r="I1220" s="50" t="s">
        <v>18</v>
      </c>
      <c r="J1220" s="50" t="s">
        <v>20</v>
      </c>
      <c r="K1220" s="50" t="s">
        <v>20</v>
      </c>
      <c r="L1220" s="50" t="s">
        <v>20</v>
      </c>
      <c r="M1220" s="50" t="s">
        <v>20</v>
      </c>
      <c r="N1220" s="50" t="s">
        <v>20</v>
      </c>
      <c r="O1220" s="50" t="s">
        <v>2123</v>
      </c>
      <c r="P1220" s="55" t="s">
        <v>1986</v>
      </c>
      <c r="Q1220" s="355" t="s">
        <v>2578</v>
      </c>
      <c r="R1220" s="50" t="str">
        <f t="shared" si="38"/>
        <v>A</v>
      </c>
      <c r="S1220" s="50" t="s">
        <v>24</v>
      </c>
      <c r="T1220" s="50" t="s">
        <v>18</v>
      </c>
      <c r="U1220" s="67">
        <v>1</v>
      </c>
      <c r="V1220" s="50" t="s">
        <v>23</v>
      </c>
      <c r="W1220" s="50" t="s">
        <v>1914</v>
      </c>
      <c r="X1220" s="54" t="s">
        <v>1970</v>
      </c>
    </row>
    <row r="1221" spans="2:24" x14ac:dyDescent="0.25">
      <c r="B1221" s="49" t="str">
        <f t="shared" si="37"/>
        <v>1.9.4.1.02.3.0.00.00.00.00.00</v>
      </c>
      <c r="C1221" s="50" t="s">
        <v>18</v>
      </c>
      <c r="D1221" s="50" t="s">
        <v>90</v>
      </c>
      <c r="E1221" s="50" t="s">
        <v>48</v>
      </c>
      <c r="F1221" s="50" t="s">
        <v>18</v>
      </c>
      <c r="G1221" s="50" t="s">
        <v>28</v>
      </c>
      <c r="H1221" s="50" t="s">
        <v>23</v>
      </c>
      <c r="I1221" s="50" t="s">
        <v>19</v>
      </c>
      <c r="J1221" s="50" t="s">
        <v>20</v>
      </c>
      <c r="K1221" s="50" t="s">
        <v>20</v>
      </c>
      <c r="L1221" s="50" t="s">
        <v>20</v>
      </c>
      <c r="M1221" s="50" t="s">
        <v>20</v>
      </c>
      <c r="N1221" s="50" t="s">
        <v>20</v>
      </c>
      <c r="O1221" s="50" t="s">
        <v>2123</v>
      </c>
      <c r="P1221" s="55" t="s">
        <v>1144</v>
      </c>
      <c r="Q1221" s="355" t="s">
        <v>2579</v>
      </c>
      <c r="R1221" s="50" t="str">
        <f t="shared" si="38"/>
        <v>S</v>
      </c>
      <c r="S1221" s="50" t="s">
        <v>24</v>
      </c>
      <c r="T1221" s="50" t="s">
        <v>18</v>
      </c>
      <c r="U1221" s="67">
        <v>2</v>
      </c>
      <c r="V1221" s="50" t="s">
        <v>23</v>
      </c>
      <c r="W1221" s="50" t="s">
        <v>1914</v>
      </c>
      <c r="X1221" s="52" t="s">
        <v>2089</v>
      </c>
    </row>
    <row r="1222" spans="2:24" x14ac:dyDescent="0.25">
      <c r="B1222" s="49" t="str">
        <f t="shared" si="37"/>
        <v>1.9.4.1.02.3.1.00.00.00.00.00</v>
      </c>
      <c r="C1222" s="50" t="s">
        <v>18</v>
      </c>
      <c r="D1222" s="50" t="s">
        <v>90</v>
      </c>
      <c r="E1222" s="50" t="s">
        <v>48</v>
      </c>
      <c r="F1222" s="50" t="s">
        <v>18</v>
      </c>
      <c r="G1222" s="50" t="s">
        <v>28</v>
      </c>
      <c r="H1222" s="50" t="s">
        <v>23</v>
      </c>
      <c r="I1222" s="50" t="s">
        <v>18</v>
      </c>
      <c r="J1222" s="50" t="s">
        <v>20</v>
      </c>
      <c r="K1222" s="50" t="s">
        <v>20</v>
      </c>
      <c r="L1222" s="50" t="s">
        <v>20</v>
      </c>
      <c r="M1222" s="50" t="s">
        <v>20</v>
      </c>
      <c r="N1222" s="50" t="s">
        <v>20</v>
      </c>
      <c r="O1222" s="50" t="s">
        <v>2123</v>
      </c>
      <c r="P1222" s="55" t="s">
        <v>1987</v>
      </c>
      <c r="Q1222" s="355" t="s">
        <v>2579</v>
      </c>
      <c r="R1222" s="50" t="str">
        <f t="shared" si="38"/>
        <v>A</v>
      </c>
      <c r="S1222" s="50" t="s">
        <v>24</v>
      </c>
      <c r="T1222" s="50" t="s">
        <v>18</v>
      </c>
      <c r="U1222" s="67">
        <v>1</v>
      </c>
      <c r="V1222" s="50" t="s">
        <v>23</v>
      </c>
      <c r="W1222" s="50" t="s">
        <v>1914</v>
      </c>
      <c r="X1222" s="54" t="s">
        <v>1970</v>
      </c>
    </row>
    <row r="1223" spans="2:24" x14ac:dyDescent="0.25">
      <c r="B1223" s="49" t="str">
        <f t="shared" si="37"/>
        <v>1.9.4.1.03.0.0.00.00.00.00.00</v>
      </c>
      <c r="C1223" s="50" t="s">
        <v>18</v>
      </c>
      <c r="D1223" s="50" t="s">
        <v>90</v>
      </c>
      <c r="E1223" s="50" t="s">
        <v>48</v>
      </c>
      <c r="F1223" s="50" t="s">
        <v>18</v>
      </c>
      <c r="G1223" s="50" t="s">
        <v>39</v>
      </c>
      <c r="H1223" s="50" t="s">
        <v>19</v>
      </c>
      <c r="I1223" s="50" t="s">
        <v>19</v>
      </c>
      <c r="J1223" s="50" t="s">
        <v>20</v>
      </c>
      <c r="K1223" s="50" t="s">
        <v>20</v>
      </c>
      <c r="L1223" s="50" t="s">
        <v>20</v>
      </c>
      <c r="M1223" s="50" t="s">
        <v>20</v>
      </c>
      <c r="N1223" s="50" t="s">
        <v>20</v>
      </c>
      <c r="O1223" s="50" t="s">
        <v>2123</v>
      </c>
      <c r="P1223" s="55" t="s">
        <v>1145</v>
      </c>
      <c r="Q1223" s="355" t="s">
        <v>2580</v>
      </c>
      <c r="R1223" s="50" t="str">
        <f t="shared" si="38"/>
        <v>S</v>
      </c>
      <c r="S1223" s="50" t="s">
        <v>24</v>
      </c>
      <c r="T1223" s="50" t="s">
        <v>18</v>
      </c>
      <c r="U1223" s="67">
        <v>2</v>
      </c>
      <c r="V1223" s="50" t="s">
        <v>23</v>
      </c>
      <c r="W1223" s="50" t="s">
        <v>1914</v>
      </c>
      <c r="X1223" s="52" t="s">
        <v>2089</v>
      </c>
    </row>
    <row r="1224" spans="2:24" x14ac:dyDescent="0.25">
      <c r="B1224" s="49" t="str">
        <f t="shared" ref="B1224:B1287" si="39">C1224&amp;"."&amp;D1224&amp;"."&amp;E1224&amp;"."&amp;F1224&amp;"."&amp;G1224&amp;"."&amp;H1224&amp;"."&amp;I1224&amp;"."&amp;J1224&amp;"."&amp;K1224&amp;"."&amp;L1224&amp;"."&amp;M1224&amp;"."&amp;N1224</f>
        <v>1.9.4.1.03.0.1.00.00.00.00.00</v>
      </c>
      <c r="C1224" s="50" t="s">
        <v>18</v>
      </c>
      <c r="D1224" s="50" t="s">
        <v>90</v>
      </c>
      <c r="E1224" s="50" t="s">
        <v>48</v>
      </c>
      <c r="F1224" s="50" t="s">
        <v>18</v>
      </c>
      <c r="G1224" s="50" t="s">
        <v>39</v>
      </c>
      <c r="H1224" s="71" t="s">
        <v>19</v>
      </c>
      <c r="I1224" s="50" t="s">
        <v>18</v>
      </c>
      <c r="J1224" s="50" t="s">
        <v>20</v>
      </c>
      <c r="K1224" s="50" t="s">
        <v>20</v>
      </c>
      <c r="L1224" s="50" t="s">
        <v>20</v>
      </c>
      <c r="M1224" s="50" t="s">
        <v>20</v>
      </c>
      <c r="N1224" s="50" t="s">
        <v>20</v>
      </c>
      <c r="O1224" s="50" t="s">
        <v>2123</v>
      </c>
      <c r="P1224" s="55" t="s">
        <v>1988</v>
      </c>
      <c r="Q1224" s="355" t="s">
        <v>2580</v>
      </c>
      <c r="R1224" s="50" t="str">
        <f t="shared" si="38"/>
        <v>A</v>
      </c>
      <c r="S1224" s="50" t="s">
        <v>24</v>
      </c>
      <c r="T1224" s="50" t="s">
        <v>18</v>
      </c>
      <c r="U1224" s="67">
        <v>1</v>
      </c>
      <c r="V1224" s="50" t="s">
        <v>23</v>
      </c>
      <c r="W1224" s="50" t="s">
        <v>1914</v>
      </c>
      <c r="X1224" s="54" t="s">
        <v>1970</v>
      </c>
    </row>
    <row r="1225" spans="2:24" x14ac:dyDescent="0.25">
      <c r="B1225" s="49" t="str">
        <f t="shared" si="39"/>
        <v>1.9.4.1.99.0.0.00.00.00.00.00</v>
      </c>
      <c r="C1225" s="50" t="s">
        <v>18</v>
      </c>
      <c r="D1225" s="50" t="s">
        <v>90</v>
      </c>
      <c r="E1225" s="50" t="s">
        <v>48</v>
      </c>
      <c r="F1225" s="50" t="s">
        <v>18</v>
      </c>
      <c r="G1225" s="50" t="s">
        <v>101</v>
      </c>
      <c r="H1225" s="50" t="s">
        <v>19</v>
      </c>
      <c r="I1225" s="50" t="s">
        <v>19</v>
      </c>
      <c r="J1225" s="50" t="s">
        <v>20</v>
      </c>
      <c r="K1225" s="50" t="s">
        <v>20</v>
      </c>
      <c r="L1225" s="50" t="s">
        <v>20</v>
      </c>
      <c r="M1225" s="50" t="s">
        <v>20</v>
      </c>
      <c r="N1225" s="50" t="s">
        <v>20</v>
      </c>
      <c r="O1225" s="50" t="s">
        <v>2123</v>
      </c>
      <c r="P1225" s="55" t="s">
        <v>1146</v>
      </c>
      <c r="Q1225" s="355" t="s">
        <v>2581</v>
      </c>
      <c r="R1225" s="50" t="str">
        <f t="shared" si="38"/>
        <v>S</v>
      </c>
      <c r="S1225" s="50" t="s">
        <v>24</v>
      </c>
      <c r="T1225" s="50" t="s">
        <v>18</v>
      </c>
      <c r="U1225" s="67">
        <v>2</v>
      </c>
      <c r="V1225" s="50" t="s">
        <v>23</v>
      </c>
      <c r="W1225" s="50" t="s">
        <v>1914</v>
      </c>
      <c r="X1225" s="52" t="s">
        <v>2089</v>
      </c>
    </row>
    <row r="1226" spans="2:24" x14ac:dyDescent="0.25">
      <c r="B1226" s="49" t="str">
        <f t="shared" si="39"/>
        <v>1.9.4.1.99.0.1.00.00.00.00.00</v>
      </c>
      <c r="C1226" s="50" t="s">
        <v>18</v>
      </c>
      <c r="D1226" s="50" t="s">
        <v>90</v>
      </c>
      <c r="E1226" s="50" t="s">
        <v>48</v>
      </c>
      <c r="F1226" s="50" t="s">
        <v>18</v>
      </c>
      <c r="G1226" s="50" t="s">
        <v>101</v>
      </c>
      <c r="H1226" s="71" t="s">
        <v>19</v>
      </c>
      <c r="I1226" s="50" t="s">
        <v>18</v>
      </c>
      <c r="J1226" s="50" t="s">
        <v>20</v>
      </c>
      <c r="K1226" s="50" t="s">
        <v>20</v>
      </c>
      <c r="L1226" s="50" t="s">
        <v>20</v>
      </c>
      <c r="M1226" s="50" t="s">
        <v>20</v>
      </c>
      <c r="N1226" s="50" t="s">
        <v>20</v>
      </c>
      <c r="O1226" s="50" t="s">
        <v>2123</v>
      </c>
      <c r="P1226" s="55" t="s">
        <v>1989</v>
      </c>
      <c r="Q1226" s="355" t="s">
        <v>2581</v>
      </c>
      <c r="R1226" s="50" t="str">
        <f t="shared" si="38"/>
        <v>A</v>
      </c>
      <c r="S1226" s="50" t="s">
        <v>24</v>
      </c>
      <c r="T1226" s="50" t="s">
        <v>18</v>
      </c>
      <c r="U1226" s="67">
        <v>1</v>
      </c>
      <c r="V1226" s="50" t="s">
        <v>23</v>
      </c>
      <c r="W1226" s="50" t="s">
        <v>1914</v>
      </c>
      <c r="X1226" s="54" t="s">
        <v>1970</v>
      </c>
    </row>
    <row r="1227" spans="2:24" x14ac:dyDescent="0.25">
      <c r="B1227" s="49" t="str">
        <f t="shared" si="39"/>
        <v>1.9.4.2.00.0.0.00.00.00.00.00</v>
      </c>
      <c r="C1227" s="50" t="s">
        <v>18</v>
      </c>
      <c r="D1227" s="50" t="s">
        <v>90</v>
      </c>
      <c r="E1227" s="50" t="s">
        <v>48</v>
      </c>
      <c r="F1227" s="50" t="s">
        <v>22</v>
      </c>
      <c r="G1227" s="50" t="s">
        <v>20</v>
      </c>
      <c r="H1227" s="50" t="s">
        <v>19</v>
      </c>
      <c r="I1227" s="50" t="s">
        <v>19</v>
      </c>
      <c r="J1227" s="50" t="s">
        <v>20</v>
      </c>
      <c r="K1227" s="50" t="s">
        <v>20</v>
      </c>
      <c r="L1227" s="50" t="s">
        <v>20</v>
      </c>
      <c r="M1227" s="50" t="s">
        <v>20</v>
      </c>
      <c r="N1227" s="50" t="s">
        <v>20</v>
      </c>
      <c r="O1227" s="50" t="s">
        <v>2123</v>
      </c>
      <c r="P1227" s="55" t="s">
        <v>1147</v>
      </c>
      <c r="Q1227" s="355" t="s">
        <v>1536</v>
      </c>
      <c r="R1227" s="50" t="str">
        <f t="shared" si="38"/>
        <v>S</v>
      </c>
      <c r="S1227" s="50" t="s">
        <v>24</v>
      </c>
      <c r="T1227" s="50" t="s">
        <v>18</v>
      </c>
      <c r="U1227" s="67">
        <v>2</v>
      </c>
      <c r="V1227" s="50" t="s">
        <v>23</v>
      </c>
      <c r="W1227" s="50" t="s">
        <v>1914</v>
      </c>
      <c r="X1227" s="52" t="s">
        <v>2089</v>
      </c>
    </row>
    <row r="1228" spans="2:24" x14ac:dyDescent="0.25">
      <c r="B1228" s="49" t="str">
        <f t="shared" si="39"/>
        <v>1.9.4.2.01.0.0.00.00.00.00.00</v>
      </c>
      <c r="C1228" s="50" t="s">
        <v>18</v>
      </c>
      <c r="D1228" s="50" t="s">
        <v>90</v>
      </c>
      <c r="E1228" s="50" t="s">
        <v>48</v>
      </c>
      <c r="F1228" s="50" t="s">
        <v>22</v>
      </c>
      <c r="G1228" s="50" t="s">
        <v>27</v>
      </c>
      <c r="H1228" s="50" t="s">
        <v>19</v>
      </c>
      <c r="I1228" s="50" t="s">
        <v>19</v>
      </c>
      <c r="J1228" s="50" t="s">
        <v>20</v>
      </c>
      <c r="K1228" s="50" t="s">
        <v>20</v>
      </c>
      <c r="L1228" s="50" t="s">
        <v>20</v>
      </c>
      <c r="M1228" s="50" t="s">
        <v>20</v>
      </c>
      <c r="N1228" s="50" t="s">
        <v>20</v>
      </c>
      <c r="O1228" s="50" t="s">
        <v>2123</v>
      </c>
      <c r="P1228" s="55" t="s">
        <v>1148</v>
      </c>
      <c r="Q1228" s="355" t="s">
        <v>2582</v>
      </c>
      <c r="R1228" s="50" t="str">
        <f t="shared" si="38"/>
        <v>S</v>
      </c>
      <c r="S1228" s="50" t="s">
        <v>24</v>
      </c>
      <c r="T1228" s="50" t="s">
        <v>18</v>
      </c>
      <c r="U1228" s="67">
        <v>2</v>
      </c>
      <c r="V1228" s="50" t="s">
        <v>23</v>
      </c>
      <c r="W1228" s="50" t="s">
        <v>1914</v>
      </c>
      <c r="X1228" s="52" t="s">
        <v>2089</v>
      </c>
    </row>
    <row r="1229" spans="2:24" x14ac:dyDescent="0.25">
      <c r="B1229" s="49" t="str">
        <f t="shared" si="39"/>
        <v>1.9.4.2.01.0.1.00.00.00.00.00</v>
      </c>
      <c r="C1229" s="50" t="s">
        <v>18</v>
      </c>
      <c r="D1229" s="50" t="s">
        <v>90</v>
      </c>
      <c r="E1229" s="50" t="s">
        <v>48</v>
      </c>
      <c r="F1229" s="50" t="s">
        <v>22</v>
      </c>
      <c r="G1229" s="50" t="s">
        <v>27</v>
      </c>
      <c r="H1229" s="71" t="s">
        <v>19</v>
      </c>
      <c r="I1229" s="50" t="s">
        <v>18</v>
      </c>
      <c r="J1229" s="50" t="s">
        <v>20</v>
      </c>
      <c r="K1229" s="50" t="s">
        <v>20</v>
      </c>
      <c r="L1229" s="50" t="s">
        <v>20</v>
      </c>
      <c r="M1229" s="50" t="s">
        <v>20</v>
      </c>
      <c r="N1229" s="50" t="s">
        <v>20</v>
      </c>
      <c r="O1229" s="50" t="s">
        <v>2123</v>
      </c>
      <c r="P1229" s="55" t="s">
        <v>1996</v>
      </c>
      <c r="Q1229" s="355" t="s">
        <v>2582</v>
      </c>
      <c r="R1229" s="50" t="str">
        <f t="shared" si="38"/>
        <v>A</v>
      </c>
      <c r="S1229" s="50" t="s">
        <v>24</v>
      </c>
      <c r="T1229" s="50" t="s">
        <v>18</v>
      </c>
      <c r="U1229" s="67">
        <v>1</v>
      </c>
      <c r="V1229" s="50" t="s">
        <v>23</v>
      </c>
      <c r="W1229" s="50" t="s">
        <v>1914</v>
      </c>
      <c r="X1229" s="54" t="s">
        <v>1970</v>
      </c>
    </row>
    <row r="1230" spans="2:24" x14ac:dyDescent="0.25">
      <c r="B1230" s="49" t="str">
        <f t="shared" si="39"/>
        <v>1.9.4.2.02.0.0.00.00.00.00.00</v>
      </c>
      <c r="C1230" s="50" t="s">
        <v>18</v>
      </c>
      <c r="D1230" s="50" t="s">
        <v>90</v>
      </c>
      <c r="E1230" s="50" t="s">
        <v>48</v>
      </c>
      <c r="F1230" s="50" t="s">
        <v>22</v>
      </c>
      <c r="G1230" s="50" t="s">
        <v>28</v>
      </c>
      <c r="H1230" s="50" t="s">
        <v>19</v>
      </c>
      <c r="I1230" s="50" t="s">
        <v>19</v>
      </c>
      <c r="J1230" s="50" t="s">
        <v>20</v>
      </c>
      <c r="K1230" s="50" t="s">
        <v>20</v>
      </c>
      <c r="L1230" s="50" t="s">
        <v>20</v>
      </c>
      <c r="M1230" s="50" t="s">
        <v>20</v>
      </c>
      <c r="N1230" s="50" t="s">
        <v>20</v>
      </c>
      <c r="O1230" s="50" t="s">
        <v>2123</v>
      </c>
      <c r="P1230" s="55" t="s">
        <v>1149</v>
      </c>
      <c r="Q1230" s="355" t="s">
        <v>2583</v>
      </c>
      <c r="R1230" s="50" t="str">
        <f t="shared" si="38"/>
        <v>S</v>
      </c>
      <c r="S1230" s="50" t="s">
        <v>24</v>
      </c>
      <c r="T1230" s="50" t="s">
        <v>18</v>
      </c>
      <c r="U1230" s="67">
        <v>2</v>
      </c>
      <c r="V1230" s="50" t="s">
        <v>23</v>
      </c>
      <c r="W1230" s="50" t="s">
        <v>1914</v>
      </c>
      <c r="X1230" s="52" t="s">
        <v>2089</v>
      </c>
    </row>
    <row r="1231" spans="2:24" x14ac:dyDescent="0.25">
      <c r="B1231" s="49" t="str">
        <f t="shared" si="39"/>
        <v>1.9.4.2.02.0.1.00.00.00.00.00</v>
      </c>
      <c r="C1231" s="50" t="s">
        <v>18</v>
      </c>
      <c r="D1231" s="50" t="s">
        <v>90</v>
      </c>
      <c r="E1231" s="50" t="s">
        <v>48</v>
      </c>
      <c r="F1231" s="50" t="s">
        <v>22</v>
      </c>
      <c r="G1231" s="50" t="s">
        <v>28</v>
      </c>
      <c r="H1231" s="71" t="s">
        <v>19</v>
      </c>
      <c r="I1231" s="50" t="s">
        <v>18</v>
      </c>
      <c r="J1231" s="50" t="s">
        <v>20</v>
      </c>
      <c r="K1231" s="50" t="s">
        <v>20</v>
      </c>
      <c r="L1231" s="50" t="s">
        <v>20</v>
      </c>
      <c r="M1231" s="50" t="s">
        <v>20</v>
      </c>
      <c r="N1231" s="50" t="s">
        <v>20</v>
      </c>
      <c r="O1231" s="50" t="s">
        <v>2123</v>
      </c>
      <c r="P1231" s="55" t="s">
        <v>1994</v>
      </c>
      <c r="Q1231" s="355" t="s">
        <v>2583</v>
      </c>
      <c r="R1231" s="50" t="str">
        <f t="shared" si="38"/>
        <v>A</v>
      </c>
      <c r="S1231" s="50" t="s">
        <v>24</v>
      </c>
      <c r="T1231" s="50" t="s">
        <v>18</v>
      </c>
      <c r="U1231" s="67">
        <v>1</v>
      </c>
      <c r="V1231" s="50" t="s">
        <v>23</v>
      </c>
      <c r="W1231" s="50" t="s">
        <v>1914</v>
      </c>
      <c r="X1231" s="54" t="s">
        <v>1970</v>
      </c>
    </row>
    <row r="1232" spans="2:24" x14ac:dyDescent="0.25">
      <c r="B1232" s="49" t="str">
        <f t="shared" si="39"/>
        <v>1.9.4.2.03.0.0.00.00.00.00.00</v>
      </c>
      <c r="C1232" s="50" t="s">
        <v>18</v>
      </c>
      <c r="D1232" s="50" t="s">
        <v>90</v>
      </c>
      <c r="E1232" s="50" t="s">
        <v>48</v>
      </c>
      <c r="F1232" s="50" t="s">
        <v>22</v>
      </c>
      <c r="G1232" s="50" t="s">
        <v>39</v>
      </c>
      <c r="H1232" s="50" t="s">
        <v>19</v>
      </c>
      <c r="I1232" s="50" t="s">
        <v>19</v>
      </c>
      <c r="J1232" s="50" t="s">
        <v>20</v>
      </c>
      <c r="K1232" s="50" t="s">
        <v>20</v>
      </c>
      <c r="L1232" s="50" t="s">
        <v>20</v>
      </c>
      <c r="M1232" s="50" t="s">
        <v>20</v>
      </c>
      <c r="N1232" s="50" t="s">
        <v>20</v>
      </c>
      <c r="O1232" s="50" t="s">
        <v>2123</v>
      </c>
      <c r="P1232" s="55" t="s">
        <v>1150</v>
      </c>
      <c r="Q1232" s="355" t="s">
        <v>2584</v>
      </c>
      <c r="R1232" s="50" t="str">
        <f t="shared" si="38"/>
        <v>S</v>
      </c>
      <c r="S1232" s="50" t="s">
        <v>24</v>
      </c>
      <c r="T1232" s="50" t="s">
        <v>18</v>
      </c>
      <c r="U1232" s="67">
        <v>2</v>
      </c>
      <c r="V1232" s="50" t="s">
        <v>23</v>
      </c>
      <c r="W1232" s="50" t="s">
        <v>1914</v>
      </c>
      <c r="X1232" s="52" t="s">
        <v>2089</v>
      </c>
    </row>
    <row r="1233" spans="2:24" x14ac:dyDescent="0.25">
      <c r="B1233" s="49" t="str">
        <f t="shared" si="39"/>
        <v>1.9.4.2.03.0.1.00.00.00.00.00</v>
      </c>
      <c r="C1233" s="50" t="s">
        <v>18</v>
      </c>
      <c r="D1233" s="50" t="s">
        <v>90</v>
      </c>
      <c r="E1233" s="50" t="s">
        <v>48</v>
      </c>
      <c r="F1233" s="50" t="s">
        <v>22</v>
      </c>
      <c r="G1233" s="50" t="s">
        <v>39</v>
      </c>
      <c r="H1233" s="71" t="s">
        <v>19</v>
      </c>
      <c r="I1233" s="50" t="s">
        <v>18</v>
      </c>
      <c r="J1233" s="50" t="s">
        <v>20</v>
      </c>
      <c r="K1233" s="50" t="s">
        <v>20</v>
      </c>
      <c r="L1233" s="50" t="s">
        <v>20</v>
      </c>
      <c r="M1233" s="50" t="s">
        <v>20</v>
      </c>
      <c r="N1233" s="50" t="s">
        <v>20</v>
      </c>
      <c r="O1233" s="50" t="s">
        <v>2123</v>
      </c>
      <c r="P1233" s="55" t="s">
        <v>1995</v>
      </c>
      <c r="Q1233" s="355" t="s">
        <v>2584</v>
      </c>
      <c r="R1233" s="50" t="str">
        <f t="shared" si="38"/>
        <v>A</v>
      </c>
      <c r="S1233" s="50" t="s">
        <v>24</v>
      </c>
      <c r="T1233" s="50" t="s">
        <v>18</v>
      </c>
      <c r="U1233" s="67">
        <v>1</v>
      </c>
      <c r="V1233" s="50" t="s">
        <v>23</v>
      </c>
      <c r="W1233" s="50" t="s">
        <v>1914</v>
      </c>
      <c r="X1233" s="54" t="s">
        <v>1970</v>
      </c>
    </row>
    <row r="1234" spans="2:24" x14ac:dyDescent="0.25">
      <c r="B1234" s="49" t="str">
        <f t="shared" si="39"/>
        <v>1.9.4.2.99.0.0.00.00.00.00.00</v>
      </c>
      <c r="C1234" s="50" t="s">
        <v>18</v>
      </c>
      <c r="D1234" s="50" t="s">
        <v>90</v>
      </c>
      <c r="E1234" s="50" t="s">
        <v>48</v>
      </c>
      <c r="F1234" s="50" t="s">
        <v>22</v>
      </c>
      <c r="G1234" s="50" t="s">
        <v>101</v>
      </c>
      <c r="H1234" s="50" t="s">
        <v>19</v>
      </c>
      <c r="I1234" s="50" t="s">
        <v>19</v>
      </c>
      <c r="J1234" s="50" t="s">
        <v>20</v>
      </c>
      <c r="K1234" s="50" t="s">
        <v>20</v>
      </c>
      <c r="L1234" s="50" t="s">
        <v>20</v>
      </c>
      <c r="M1234" s="50" t="s">
        <v>20</v>
      </c>
      <c r="N1234" s="50" t="s">
        <v>20</v>
      </c>
      <c r="O1234" s="50" t="s">
        <v>2123</v>
      </c>
      <c r="P1234" s="55" t="s">
        <v>1151</v>
      </c>
      <c r="Q1234" s="355" t="s">
        <v>2585</v>
      </c>
      <c r="R1234" s="50" t="str">
        <f t="shared" si="38"/>
        <v>S</v>
      </c>
      <c r="S1234" s="50" t="s">
        <v>24</v>
      </c>
      <c r="T1234" s="50" t="s">
        <v>18</v>
      </c>
      <c r="U1234" s="67">
        <v>2</v>
      </c>
      <c r="V1234" s="50" t="s">
        <v>23</v>
      </c>
      <c r="W1234" s="50" t="s">
        <v>1914</v>
      </c>
      <c r="X1234" s="52" t="s">
        <v>2089</v>
      </c>
    </row>
    <row r="1235" spans="2:24" x14ac:dyDescent="0.25">
      <c r="B1235" s="49" t="str">
        <f t="shared" si="39"/>
        <v>1.9.4.2.99.0.1.00.00.00.00.00</v>
      </c>
      <c r="C1235" s="50" t="s">
        <v>18</v>
      </c>
      <c r="D1235" s="50" t="s">
        <v>90</v>
      </c>
      <c r="E1235" s="50" t="s">
        <v>48</v>
      </c>
      <c r="F1235" s="50" t="s">
        <v>22</v>
      </c>
      <c r="G1235" s="50" t="s">
        <v>101</v>
      </c>
      <c r="H1235" s="71" t="s">
        <v>19</v>
      </c>
      <c r="I1235" s="50" t="s">
        <v>18</v>
      </c>
      <c r="J1235" s="50" t="s">
        <v>20</v>
      </c>
      <c r="K1235" s="50" t="s">
        <v>20</v>
      </c>
      <c r="L1235" s="50" t="s">
        <v>20</v>
      </c>
      <c r="M1235" s="50" t="s">
        <v>20</v>
      </c>
      <c r="N1235" s="50" t="s">
        <v>20</v>
      </c>
      <c r="O1235" s="50" t="s">
        <v>2123</v>
      </c>
      <c r="P1235" s="55" t="s">
        <v>1993</v>
      </c>
      <c r="Q1235" s="355" t="s">
        <v>2585</v>
      </c>
      <c r="R1235" s="50" t="str">
        <f t="shared" si="38"/>
        <v>S</v>
      </c>
      <c r="S1235" s="50" t="s">
        <v>24</v>
      </c>
      <c r="T1235" s="50" t="s">
        <v>18</v>
      </c>
      <c r="U1235" s="67">
        <v>2</v>
      </c>
      <c r="V1235" s="50" t="s">
        <v>23</v>
      </c>
      <c r="W1235" s="50" t="s">
        <v>1914</v>
      </c>
      <c r="X1235" s="54" t="s">
        <v>1970</v>
      </c>
    </row>
    <row r="1236" spans="2:24" x14ac:dyDescent="0.25">
      <c r="B1236" s="49" t="str">
        <f t="shared" si="39"/>
        <v>1.9.4.3.00.0.0.00.00.00.00.00</v>
      </c>
      <c r="C1236" s="50" t="s">
        <v>18</v>
      </c>
      <c r="D1236" s="50" t="s">
        <v>90</v>
      </c>
      <c r="E1236" s="50" t="s">
        <v>48</v>
      </c>
      <c r="F1236" s="50" t="s">
        <v>23</v>
      </c>
      <c r="G1236" s="50" t="s">
        <v>20</v>
      </c>
      <c r="H1236" s="50" t="s">
        <v>19</v>
      </c>
      <c r="I1236" s="50" t="s">
        <v>19</v>
      </c>
      <c r="J1236" s="50" t="s">
        <v>20</v>
      </c>
      <c r="K1236" s="50" t="s">
        <v>20</v>
      </c>
      <c r="L1236" s="50" t="s">
        <v>20</v>
      </c>
      <c r="M1236" s="50" t="s">
        <v>20</v>
      </c>
      <c r="N1236" s="50" t="s">
        <v>20</v>
      </c>
      <c r="O1236" s="50" t="s">
        <v>2123</v>
      </c>
      <c r="P1236" s="55" t="s">
        <v>1152</v>
      </c>
      <c r="Q1236" s="355" t="s">
        <v>1536</v>
      </c>
      <c r="R1236" s="50" t="str">
        <f t="shared" si="38"/>
        <v>S</v>
      </c>
      <c r="S1236" s="50" t="s">
        <v>24</v>
      </c>
      <c r="T1236" s="50" t="s">
        <v>18</v>
      </c>
      <c r="U1236" s="67">
        <v>2</v>
      </c>
      <c r="V1236" s="50" t="s">
        <v>23</v>
      </c>
      <c r="W1236" s="50" t="s">
        <v>1914</v>
      </c>
      <c r="X1236" s="52" t="s">
        <v>2089</v>
      </c>
    </row>
    <row r="1237" spans="2:24" x14ac:dyDescent="0.25">
      <c r="B1237" s="49" t="str">
        <f t="shared" si="39"/>
        <v>1.9.4.3.01.0.0.00.00.00.00.00</v>
      </c>
      <c r="C1237" s="50" t="s">
        <v>18</v>
      </c>
      <c r="D1237" s="50" t="s">
        <v>90</v>
      </c>
      <c r="E1237" s="50" t="s">
        <v>48</v>
      </c>
      <c r="F1237" s="50" t="s">
        <v>23</v>
      </c>
      <c r="G1237" s="50" t="s">
        <v>27</v>
      </c>
      <c r="H1237" s="50" t="s">
        <v>19</v>
      </c>
      <c r="I1237" s="50" t="s">
        <v>19</v>
      </c>
      <c r="J1237" s="50" t="s">
        <v>20</v>
      </c>
      <c r="K1237" s="50" t="s">
        <v>20</v>
      </c>
      <c r="L1237" s="50" t="s">
        <v>20</v>
      </c>
      <c r="M1237" s="50" t="s">
        <v>20</v>
      </c>
      <c r="N1237" s="50" t="s">
        <v>20</v>
      </c>
      <c r="O1237" s="50" t="s">
        <v>2123</v>
      </c>
      <c r="P1237" s="55" t="s">
        <v>1153</v>
      </c>
      <c r="Q1237" s="355" t="s">
        <v>2586</v>
      </c>
      <c r="R1237" s="50" t="str">
        <f t="shared" si="38"/>
        <v>S</v>
      </c>
      <c r="S1237" s="50" t="s">
        <v>24</v>
      </c>
      <c r="T1237" s="50" t="s">
        <v>18</v>
      </c>
      <c r="U1237" s="67">
        <v>2</v>
      </c>
      <c r="V1237" s="50" t="s">
        <v>23</v>
      </c>
      <c r="W1237" s="50" t="s">
        <v>1914</v>
      </c>
      <c r="X1237" s="52" t="s">
        <v>2089</v>
      </c>
    </row>
    <row r="1238" spans="2:24" x14ac:dyDescent="0.25">
      <c r="B1238" s="49" t="str">
        <f t="shared" si="39"/>
        <v>1.9.4.3.01.0.1.00.00.00.00.00</v>
      </c>
      <c r="C1238" s="50" t="s">
        <v>18</v>
      </c>
      <c r="D1238" s="50" t="s">
        <v>90</v>
      </c>
      <c r="E1238" s="50" t="s">
        <v>48</v>
      </c>
      <c r="F1238" s="50" t="s">
        <v>23</v>
      </c>
      <c r="G1238" s="50" t="s">
        <v>27</v>
      </c>
      <c r="H1238" s="71" t="s">
        <v>19</v>
      </c>
      <c r="I1238" s="50" t="s">
        <v>18</v>
      </c>
      <c r="J1238" s="50" t="s">
        <v>20</v>
      </c>
      <c r="K1238" s="50" t="s">
        <v>20</v>
      </c>
      <c r="L1238" s="50" t="s">
        <v>20</v>
      </c>
      <c r="M1238" s="50" t="s">
        <v>20</v>
      </c>
      <c r="N1238" s="50" t="s">
        <v>20</v>
      </c>
      <c r="O1238" s="50" t="s">
        <v>2123</v>
      </c>
      <c r="P1238" s="55" t="s">
        <v>1992</v>
      </c>
      <c r="Q1238" s="355" t="s">
        <v>2586</v>
      </c>
      <c r="R1238" s="50" t="str">
        <f t="shared" si="38"/>
        <v>A</v>
      </c>
      <c r="S1238" s="50" t="s">
        <v>24</v>
      </c>
      <c r="T1238" s="50" t="s">
        <v>18</v>
      </c>
      <c r="U1238" s="67">
        <v>1</v>
      </c>
      <c r="V1238" s="50" t="s">
        <v>23</v>
      </c>
      <c r="W1238" s="50" t="s">
        <v>1914</v>
      </c>
      <c r="X1238" s="54" t="s">
        <v>1970</v>
      </c>
    </row>
    <row r="1239" spans="2:24" x14ac:dyDescent="0.25">
      <c r="B1239" s="49" t="str">
        <f t="shared" si="39"/>
        <v>1.9.4.4.00.0.0.00.00.00.00.00</v>
      </c>
      <c r="C1239" s="50" t="s">
        <v>18</v>
      </c>
      <c r="D1239" s="50" t="s">
        <v>90</v>
      </c>
      <c r="E1239" s="50" t="s">
        <v>48</v>
      </c>
      <c r="F1239" s="50" t="s">
        <v>48</v>
      </c>
      <c r="G1239" s="50" t="s">
        <v>20</v>
      </c>
      <c r="H1239" s="50" t="s">
        <v>19</v>
      </c>
      <c r="I1239" s="50" t="s">
        <v>19</v>
      </c>
      <c r="J1239" s="50" t="s">
        <v>20</v>
      </c>
      <c r="K1239" s="50" t="s">
        <v>20</v>
      </c>
      <c r="L1239" s="50" t="s">
        <v>20</v>
      </c>
      <c r="M1239" s="50" t="s">
        <v>20</v>
      </c>
      <c r="N1239" s="50" t="s">
        <v>20</v>
      </c>
      <c r="O1239" s="50" t="s">
        <v>2123</v>
      </c>
      <c r="P1239" s="55" t="s">
        <v>1154</v>
      </c>
      <c r="Q1239" s="355" t="s">
        <v>1536</v>
      </c>
      <c r="R1239" s="50" t="str">
        <f t="shared" si="38"/>
        <v>S</v>
      </c>
      <c r="S1239" s="50" t="s">
        <v>24</v>
      </c>
      <c r="T1239" s="50" t="s">
        <v>18</v>
      </c>
      <c r="U1239" s="67">
        <v>2</v>
      </c>
      <c r="V1239" s="50" t="s">
        <v>23</v>
      </c>
      <c r="W1239" s="50" t="s">
        <v>1914</v>
      </c>
      <c r="X1239" s="52" t="s">
        <v>2089</v>
      </c>
    </row>
    <row r="1240" spans="2:24" x14ac:dyDescent="0.25">
      <c r="B1240" s="49" t="str">
        <f t="shared" si="39"/>
        <v>1.9.4.4.03.0.0.00.00.00.00.00</v>
      </c>
      <c r="C1240" s="50" t="s">
        <v>18</v>
      </c>
      <c r="D1240" s="50" t="s">
        <v>90</v>
      </c>
      <c r="E1240" s="50" t="s">
        <v>48</v>
      </c>
      <c r="F1240" s="50" t="s">
        <v>48</v>
      </c>
      <c r="G1240" s="50" t="s">
        <v>39</v>
      </c>
      <c r="H1240" s="50" t="s">
        <v>19</v>
      </c>
      <c r="I1240" s="50" t="s">
        <v>19</v>
      </c>
      <c r="J1240" s="50" t="s">
        <v>20</v>
      </c>
      <c r="K1240" s="50" t="s">
        <v>20</v>
      </c>
      <c r="L1240" s="50" t="s">
        <v>20</v>
      </c>
      <c r="M1240" s="50" t="s">
        <v>20</v>
      </c>
      <c r="N1240" s="50" t="s">
        <v>20</v>
      </c>
      <c r="O1240" s="50" t="s">
        <v>2123</v>
      </c>
      <c r="P1240" s="55" t="s">
        <v>1155</v>
      </c>
      <c r="Q1240" s="355" t="s">
        <v>2587</v>
      </c>
      <c r="R1240" s="50" t="str">
        <f t="shared" si="38"/>
        <v>S</v>
      </c>
      <c r="S1240" s="50" t="s">
        <v>24</v>
      </c>
      <c r="T1240" s="50" t="s">
        <v>18</v>
      </c>
      <c r="U1240" s="67">
        <v>2</v>
      </c>
      <c r="V1240" s="50" t="s">
        <v>23</v>
      </c>
      <c r="W1240" s="50" t="s">
        <v>1914</v>
      </c>
      <c r="X1240" s="52" t="s">
        <v>2089</v>
      </c>
    </row>
    <row r="1241" spans="2:24" x14ac:dyDescent="0.25">
      <c r="B1241" s="49" t="str">
        <f t="shared" si="39"/>
        <v>1.9.4.4.03.0.1.00.00.00.00.00</v>
      </c>
      <c r="C1241" s="50" t="s">
        <v>18</v>
      </c>
      <c r="D1241" s="50" t="s">
        <v>90</v>
      </c>
      <c r="E1241" s="50" t="s">
        <v>48</v>
      </c>
      <c r="F1241" s="50" t="s">
        <v>48</v>
      </c>
      <c r="G1241" s="50" t="s">
        <v>39</v>
      </c>
      <c r="H1241" s="71" t="s">
        <v>19</v>
      </c>
      <c r="I1241" s="50" t="s">
        <v>18</v>
      </c>
      <c r="J1241" s="50" t="s">
        <v>20</v>
      </c>
      <c r="K1241" s="50" t="s">
        <v>20</v>
      </c>
      <c r="L1241" s="50" t="s">
        <v>20</v>
      </c>
      <c r="M1241" s="50" t="s">
        <v>20</v>
      </c>
      <c r="N1241" s="50" t="s">
        <v>20</v>
      </c>
      <c r="O1241" s="50" t="s">
        <v>2123</v>
      </c>
      <c r="P1241" s="55" t="s">
        <v>1991</v>
      </c>
      <c r="Q1241" s="355" t="s">
        <v>2587</v>
      </c>
      <c r="R1241" s="50" t="str">
        <f t="shared" si="38"/>
        <v>A</v>
      </c>
      <c r="S1241" s="50" t="s">
        <v>24</v>
      </c>
      <c r="T1241" s="50" t="s">
        <v>18</v>
      </c>
      <c r="U1241" s="67">
        <v>1</v>
      </c>
      <c r="V1241" s="50" t="s">
        <v>23</v>
      </c>
      <c r="W1241" s="50" t="s">
        <v>1914</v>
      </c>
      <c r="X1241" s="54" t="s">
        <v>1970</v>
      </c>
    </row>
    <row r="1242" spans="2:24" x14ac:dyDescent="0.25">
      <c r="B1242" s="49" t="str">
        <f t="shared" si="39"/>
        <v>1.9.4.4.04.0.0.00.00.00.00.00</v>
      </c>
      <c r="C1242" s="50" t="s">
        <v>18</v>
      </c>
      <c r="D1242" s="50" t="s">
        <v>90</v>
      </c>
      <c r="E1242" s="50" t="s">
        <v>48</v>
      </c>
      <c r="F1242" s="50" t="s">
        <v>48</v>
      </c>
      <c r="G1242" s="50" t="s">
        <v>114</v>
      </c>
      <c r="H1242" s="50" t="s">
        <v>19</v>
      </c>
      <c r="I1242" s="50" t="s">
        <v>19</v>
      </c>
      <c r="J1242" s="50" t="s">
        <v>20</v>
      </c>
      <c r="K1242" s="50" t="s">
        <v>20</v>
      </c>
      <c r="L1242" s="50" t="s">
        <v>20</v>
      </c>
      <c r="M1242" s="50" t="s">
        <v>20</v>
      </c>
      <c r="N1242" s="50" t="s">
        <v>20</v>
      </c>
      <c r="O1242" s="50" t="s">
        <v>2123</v>
      </c>
      <c r="P1242" s="55" t="s">
        <v>1156</v>
      </c>
      <c r="Q1242" s="355" t="s">
        <v>2588</v>
      </c>
      <c r="R1242" s="50" t="str">
        <f t="shared" si="38"/>
        <v>S</v>
      </c>
      <c r="S1242" s="50" t="s">
        <v>24</v>
      </c>
      <c r="T1242" s="50" t="s">
        <v>18</v>
      </c>
      <c r="U1242" s="67">
        <v>2</v>
      </c>
      <c r="V1242" s="50" t="s">
        <v>23</v>
      </c>
      <c r="W1242" s="50" t="s">
        <v>1914</v>
      </c>
      <c r="X1242" s="52" t="s">
        <v>2089</v>
      </c>
    </row>
    <row r="1243" spans="2:24" x14ac:dyDescent="0.25">
      <c r="B1243" s="49" t="str">
        <f t="shared" si="39"/>
        <v>1.9.4.4.04.0.1.00.00.00.00.00</v>
      </c>
      <c r="C1243" s="50" t="s">
        <v>18</v>
      </c>
      <c r="D1243" s="50" t="s">
        <v>90</v>
      </c>
      <c r="E1243" s="50" t="s">
        <v>48</v>
      </c>
      <c r="F1243" s="50" t="s">
        <v>48</v>
      </c>
      <c r="G1243" s="50" t="s">
        <v>114</v>
      </c>
      <c r="H1243" s="71" t="s">
        <v>19</v>
      </c>
      <c r="I1243" s="50" t="s">
        <v>18</v>
      </c>
      <c r="J1243" s="50" t="s">
        <v>20</v>
      </c>
      <c r="K1243" s="50" t="s">
        <v>20</v>
      </c>
      <c r="L1243" s="50" t="s">
        <v>20</v>
      </c>
      <c r="M1243" s="50" t="s">
        <v>20</v>
      </c>
      <c r="N1243" s="50" t="s">
        <v>20</v>
      </c>
      <c r="O1243" s="50" t="s">
        <v>2123</v>
      </c>
      <c r="P1243" s="55" t="s">
        <v>1990</v>
      </c>
      <c r="Q1243" s="355" t="s">
        <v>2588</v>
      </c>
      <c r="R1243" s="50" t="str">
        <f t="shared" si="38"/>
        <v>A</v>
      </c>
      <c r="S1243" s="50" t="s">
        <v>24</v>
      </c>
      <c r="T1243" s="50" t="s">
        <v>18</v>
      </c>
      <c r="U1243" s="67">
        <v>1</v>
      </c>
      <c r="V1243" s="50" t="s">
        <v>23</v>
      </c>
      <c r="W1243" s="50" t="s">
        <v>1914</v>
      </c>
      <c r="X1243" s="54" t="s">
        <v>1970</v>
      </c>
    </row>
    <row r="1244" spans="2:24" x14ac:dyDescent="0.25">
      <c r="B1244" s="49" t="str">
        <f t="shared" si="39"/>
        <v>1.9.4.4.05.0.0.00.00.00.00.00</v>
      </c>
      <c r="C1244" s="50" t="s">
        <v>18</v>
      </c>
      <c r="D1244" s="50" t="s">
        <v>90</v>
      </c>
      <c r="E1244" s="50" t="s">
        <v>48</v>
      </c>
      <c r="F1244" s="50" t="s">
        <v>48</v>
      </c>
      <c r="G1244" s="50" t="s">
        <v>124</v>
      </c>
      <c r="H1244" s="50" t="s">
        <v>19</v>
      </c>
      <c r="I1244" s="50" t="s">
        <v>19</v>
      </c>
      <c r="J1244" s="50" t="s">
        <v>20</v>
      </c>
      <c r="K1244" s="50" t="s">
        <v>20</v>
      </c>
      <c r="L1244" s="50" t="s">
        <v>20</v>
      </c>
      <c r="M1244" s="50" t="s">
        <v>20</v>
      </c>
      <c r="N1244" s="50" t="s">
        <v>20</v>
      </c>
      <c r="O1244" s="50" t="s">
        <v>2123</v>
      </c>
      <c r="P1244" s="55" t="s">
        <v>1157</v>
      </c>
      <c r="Q1244" s="355" t="s">
        <v>2589</v>
      </c>
      <c r="R1244" s="50" t="str">
        <f t="shared" si="38"/>
        <v>S</v>
      </c>
      <c r="S1244" s="50" t="s">
        <v>24</v>
      </c>
      <c r="T1244" s="50" t="s">
        <v>18</v>
      </c>
      <c r="U1244" s="67">
        <v>2</v>
      </c>
      <c r="V1244" s="50" t="s">
        <v>23</v>
      </c>
      <c r="W1244" s="50" t="s">
        <v>1914</v>
      </c>
      <c r="X1244" s="52" t="s">
        <v>2089</v>
      </c>
    </row>
    <row r="1245" spans="2:24" x14ac:dyDescent="0.25">
      <c r="B1245" s="49" t="str">
        <f t="shared" si="39"/>
        <v>1.9.4.4.05.0.1.00.00.00.00.00</v>
      </c>
      <c r="C1245" s="50" t="s">
        <v>18</v>
      </c>
      <c r="D1245" s="50" t="s">
        <v>90</v>
      </c>
      <c r="E1245" s="50" t="s">
        <v>48</v>
      </c>
      <c r="F1245" s="50" t="s">
        <v>48</v>
      </c>
      <c r="G1245" s="50" t="s">
        <v>124</v>
      </c>
      <c r="H1245" s="71" t="s">
        <v>19</v>
      </c>
      <c r="I1245" s="50" t="s">
        <v>18</v>
      </c>
      <c r="J1245" s="50" t="s">
        <v>20</v>
      </c>
      <c r="K1245" s="50" t="s">
        <v>20</v>
      </c>
      <c r="L1245" s="50" t="s">
        <v>20</v>
      </c>
      <c r="M1245" s="50" t="s">
        <v>20</v>
      </c>
      <c r="N1245" s="50" t="s">
        <v>20</v>
      </c>
      <c r="O1245" s="50" t="s">
        <v>2123</v>
      </c>
      <c r="P1245" s="55" t="s">
        <v>2167</v>
      </c>
      <c r="Q1245" s="355" t="s">
        <v>2589</v>
      </c>
      <c r="R1245" s="50" t="str">
        <f t="shared" si="38"/>
        <v>A</v>
      </c>
      <c r="S1245" s="50" t="s">
        <v>24</v>
      </c>
      <c r="T1245" s="50" t="s">
        <v>18</v>
      </c>
      <c r="U1245" s="67">
        <v>1</v>
      </c>
      <c r="V1245" s="50" t="s">
        <v>23</v>
      </c>
      <c r="W1245" s="50" t="s">
        <v>1914</v>
      </c>
      <c r="X1245" s="54" t="s">
        <v>1970</v>
      </c>
    </row>
    <row r="1246" spans="2:24" x14ac:dyDescent="0.25">
      <c r="B1246" s="49" t="str">
        <f t="shared" si="39"/>
        <v>1.9.4.4.06.0.0.00.00.00.00.00</v>
      </c>
      <c r="C1246" s="50" t="s">
        <v>18</v>
      </c>
      <c r="D1246" s="50" t="s">
        <v>90</v>
      </c>
      <c r="E1246" s="50" t="s">
        <v>48</v>
      </c>
      <c r="F1246" s="50" t="s">
        <v>48</v>
      </c>
      <c r="G1246" s="50" t="s">
        <v>125</v>
      </c>
      <c r="H1246" s="50" t="s">
        <v>19</v>
      </c>
      <c r="I1246" s="50" t="s">
        <v>19</v>
      </c>
      <c r="J1246" s="50" t="s">
        <v>20</v>
      </c>
      <c r="K1246" s="50" t="s">
        <v>20</v>
      </c>
      <c r="L1246" s="50" t="s">
        <v>20</v>
      </c>
      <c r="M1246" s="50" t="s">
        <v>20</v>
      </c>
      <c r="N1246" s="50" t="s">
        <v>20</v>
      </c>
      <c r="O1246" s="50" t="s">
        <v>2123</v>
      </c>
      <c r="P1246" s="55" t="s">
        <v>1158</v>
      </c>
      <c r="Q1246" s="355" t="s">
        <v>2590</v>
      </c>
      <c r="R1246" s="50" t="str">
        <f t="shared" si="38"/>
        <v>S</v>
      </c>
      <c r="S1246" s="50" t="s">
        <v>24</v>
      </c>
      <c r="T1246" s="50" t="s">
        <v>18</v>
      </c>
      <c r="U1246" s="67">
        <v>2</v>
      </c>
      <c r="V1246" s="50" t="s">
        <v>23</v>
      </c>
      <c r="W1246" s="50" t="s">
        <v>1914</v>
      </c>
      <c r="X1246" s="52" t="s">
        <v>2089</v>
      </c>
    </row>
    <row r="1247" spans="2:24" x14ac:dyDescent="0.25">
      <c r="B1247" s="49" t="str">
        <f t="shared" si="39"/>
        <v>1.9.4.4.06.0.1.00.00.00.00.00</v>
      </c>
      <c r="C1247" s="50" t="s">
        <v>18</v>
      </c>
      <c r="D1247" s="50" t="s">
        <v>90</v>
      </c>
      <c r="E1247" s="50" t="s">
        <v>48</v>
      </c>
      <c r="F1247" s="50" t="s">
        <v>48</v>
      </c>
      <c r="G1247" s="50" t="s">
        <v>125</v>
      </c>
      <c r="H1247" s="71" t="s">
        <v>19</v>
      </c>
      <c r="I1247" s="50" t="s">
        <v>18</v>
      </c>
      <c r="J1247" s="50" t="s">
        <v>20</v>
      </c>
      <c r="K1247" s="50" t="s">
        <v>20</v>
      </c>
      <c r="L1247" s="50" t="s">
        <v>20</v>
      </c>
      <c r="M1247" s="50" t="s">
        <v>20</v>
      </c>
      <c r="N1247" s="50" t="s">
        <v>20</v>
      </c>
      <c r="O1247" s="50" t="s">
        <v>2123</v>
      </c>
      <c r="P1247" s="55" t="s">
        <v>1999</v>
      </c>
      <c r="Q1247" s="355" t="s">
        <v>2590</v>
      </c>
      <c r="R1247" s="50" t="str">
        <f t="shared" si="38"/>
        <v>A</v>
      </c>
      <c r="S1247" s="50" t="s">
        <v>24</v>
      </c>
      <c r="T1247" s="50" t="s">
        <v>18</v>
      </c>
      <c r="U1247" s="67">
        <v>1</v>
      </c>
      <c r="V1247" s="50" t="s">
        <v>23</v>
      </c>
      <c r="W1247" s="50" t="s">
        <v>1914</v>
      </c>
      <c r="X1247" s="54" t="s">
        <v>1970</v>
      </c>
    </row>
    <row r="1248" spans="2:24" x14ac:dyDescent="0.25">
      <c r="B1248" s="49" t="str">
        <f t="shared" si="39"/>
        <v>1.9.4.4.07.0.0.00.00.00.00.00</v>
      </c>
      <c r="C1248" s="50" t="s">
        <v>18</v>
      </c>
      <c r="D1248" s="50" t="s">
        <v>90</v>
      </c>
      <c r="E1248" s="50" t="s">
        <v>48</v>
      </c>
      <c r="F1248" s="50" t="s">
        <v>48</v>
      </c>
      <c r="G1248" s="50" t="s">
        <v>126</v>
      </c>
      <c r="H1248" s="50" t="s">
        <v>19</v>
      </c>
      <c r="I1248" s="50" t="s">
        <v>19</v>
      </c>
      <c r="J1248" s="50" t="s">
        <v>20</v>
      </c>
      <c r="K1248" s="50" t="s">
        <v>20</v>
      </c>
      <c r="L1248" s="50" t="s">
        <v>20</v>
      </c>
      <c r="M1248" s="50" t="s">
        <v>20</v>
      </c>
      <c r="N1248" s="50" t="s">
        <v>20</v>
      </c>
      <c r="O1248" s="50" t="s">
        <v>2123</v>
      </c>
      <c r="P1248" s="55" t="s">
        <v>1159</v>
      </c>
      <c r="Q1248" s="355" t="s">
        <v>2591</v>
      </c>
      <c r="R1248" s="50" t="str">
        <f t="shared" si="38"/>
        <v>S</v>
      </c>
      <c r="S1248" s="50" t="s">
        <v>24</v>
      </c>
      <c r="T1248" s="50" t="s">
        <v>18</v>
      </c>
      <c r="U1248" s="67">
        <v>2</v>
      </c>
      <c r="V1248" s="50" t="s">
        <v>23</v>
      </c>
      <c r="W1248" s="50" t="s">
        <v>1914</v>
      </c>
      <c r="X1248" s="52" t="s">
        <v>2089</v>
      </c>
    </row>
    <row r="1249" spans="2:24" x14ac:dyDescent="0.25">
      <c r="B1249" s="49" t="str">
        <f t="shared" si="39"/>
        <v>1.9.4.4.07.1.0.00.00.00.00.00</v>
      </c>
      <c r="C1249" s="50" t="s">
        <v>18</v>
      </c>
      <c r="D1249" s="50" t="s">
        <v>90</v>
      </c>
      <c r="E1249" s="50" t="s">
        <v>48</v>
      </c>
      <c r="F1249" s="50" t="s">
        <v>48</v>
      </c>
      <c r="G1249" s="50" t="s">
        <v>126</v>
      </c>
      <c r="H1249" s="50" t="s">
        <v>18</v>
      </c>
      <c r="I1249" s="50" t="s">
        <v>19</v>
      </c>
      <c r="J1249" s="50" t="s">
        <v>20</v>
      </c>
      <c r="K1249" s="50" t="s">
        <v>20</v>
      </c>
      <c r="L1249" s="50" t="s">
        <v>20</v>
      </c>
      <c r="M1249" s="50" t="s">
        <v>20</v>
      </c>
      <c r="N1249" s="50" t="s">
        <v>20</v>
      </c>
      <c r="O1249" s="50" t="s">
        <v>2123</v>
      </c>
      <c r="P1249" s="55" t="s">
        <v>1160</v>
      </c>
      <c r="Q1249" s="355" t="s">
        <v>2592</v>
      </c>
      <c r="R1249" s="50" t="str">
        <f t="shared" si="38"/>
        <v>S</v>
      </c>
      <c r="S1249" s="50" t="s">
        <v>24</v>
      </c>
      <c r="T1249" s="50" t="s">
        <v>18</v>
      </c>
      <c r="U1249" s="67">
        <v>2</v>
      </c>
      <c r="V1249" s="50" t="s">
        <v>23</v>
      </c>
      <c r="W1249" s="50" t="s">
        <v>1914</v>
      </c>
      <c r="X1249" s="52" t="s">
        <v>2089</v>
      </c>
    </row>
    <row r="1250" spans="2:24" x14ac:dyDescent="0.25">
      <c r="B1250" s="49" t="str">
        <f t="shared" si="39"/>
        <v>1.9.4.4.07.1.1.00.00.00.00.00</v>
      </c>
      <c r="C1250" s="50" t="s">
        <v>18</v>
      </c>
      <c r="D1250" s="50" t="s">
        <v>90</v>
      </c>
      <c r="E1250" s="50" t="s">
        <v>48</v>
      </c>
      <c r="F1250" s="50" t="s">
        <v>48</v>
      </c>
      <c r="G1250" s="50" t="s">
        <v>126</v>
      </c>
      <c r="H1250" s="50" t="s">
        <v>18</v>
      </c>
      <c r="I1250" s="50" t="s">
        <v>18</v>
      </c>
      <c r="J1250" s="50" t="s">
        <v>20</v>
      </c>
      <c r="K1250" s="50" t="s">
        <v>20</v>
      </c>
      <c r="L1250" s="50" t="s">
        <v>20</v>
      </c>
      <c r="M1250" s="50" t="s">
        <v>20</v>
      </c>
      <c r="N1250" s="50" t="s">
        <v>20</v>
      </c>
      <c r="O1250" s="50" t="s">
        <v>2123</v>
      </c>
      <c r="P1250" s="55" t="s">
        <v>1997</v>
      </c>
      <c r="Q1250" s="355" t="s">
        <v>2592</v>
      </c>
      <c r="R1250" s="50" t="str">
        <f t="shared" si="38"/>
        <v>S</v>
      </c>
      <c r="S1250" s="50" t="s">
        <v>24</v>
      </c>
      <c r="T1250" s="50" t="s">
        <v>18</v>
      </c>
      <c r="U1250" s="67">
        <v>2</v>
      </c>
      <c r="V1250" s="50" t="s">
        <v>23</v>
      </c>
      <c r="W1250" s="50" t="s">
        <v>1914</v>
      </c>
      <c r="X1250" s="54" t="s">
        <v>1970</v>
      </c>
    </row>
    <row r="1251" spans="2:24" x14ac:dyDescent="0.25">
      <c r="B1251" s="49" t="str">
        <f t="shared" si="39"/>
        <v>1.9.4.9.00.0.0.00.00.00.00.00</v>
      </c>
      <c r="C1251" s="50" t="s">
        <v>18</v>
      </c>
      <c r="D1251" s="50" t="s">
        <v>90</v>
      </c>
      <c r="E1251" s="50" t="s">
        <v>48</v>
      </c>
      <c r="F1251" s="50" t="s">
        <v>90</v>
      </c>
      <c r="G1251" s="50" t="s">
        <v>20</v>
      </c>
      <c r="H1251" s="50" t="s">
        <v>19</v>
      </c>
      <c r="I1251" s="50" t="s">
        <v>19</v>
      </c>
      <c r="J1251" s="50" t="s">
        <v>20</v>
      </c>
      <c r="K1251" s="50" t="s">
        <v>20</v>
      </c>
      <c r="L1251" s="50" t="s">
        <v>20</v>
      </c>
      <c r="M1251" s="50" t="s">
        <v>20</v>
      </c>
      <c r="N1251" s="50" t="s">
        <v>20</v>
      </c>
      <c r="O1251" s="50" t="s">
        <v>2123</v>
      </c>
      <c r="P1251" s="55" t="s">
        <v>1161</v>
      </c>
      <c r="Q1251" s="355" t="s">
        <v>1536</v>
      </c>
      <c r="R1251" s="50" t="str">
        <f t="shared" si="38"/>
        <v>S</v>
      </c>
      <c r="S1251" s="50" t="s">
        <v>24</v>
      </c>
      <c r="T1251" s="50" t="s">
        <v>18</v>
      </c>
      <c r="U1251" s="67">
        <v>2</v>
      </c>
      <c r="V1251" s="50" t="s">
        <v>23</v>
      </c>
      <c r="W1251" s="50" t="s">
        <v>1914</v>
      </c>
      <c r="X1251" s="52" t="s">
        <v>2089</v>
      </c>
    </row>
    <row r="1252" spans="2:24" x14ac:dyDescent="0.25">
      <c r="B1252" s="49" t="str">
        <f t="shared" si="39"/>
        <v>1.9.4.9.99.0.0.00.00.00.00.00</v>
      </c>
      <c r="C1252" s="50" t="s">
        <v>18</v>
      </c>
      <c r="D1252" s="50" t="s">
        <v>90</v>
      </c>
      <c r="E1252" s="50" t="s">
        <v>48</v>
      </c>
      <c r="F1252" s="50" t="s">
        <v>90</v>
      </c>
      <c r="G1252" s="50" t="s">
        <v>101</v>
      </c>
      <c r="H1252" s="50" t="s">
        <v>19</v>
      </c>
      <c r="I1252" s="50" t="s">
        <v>19</v>
      </c>
      <c r="J1252" s="50" t="s">
        <v>20</v>
      </c>
      <c r="K1252" s="50" t="s">
        <v>20</v>
      </c>
      <c r="L1252" s="50" t="s">
        <v>20</v>
      </c>
      <c r="M1252" s="50" t="s">
        <v>20</v>
      </c>
      <c r="N1252" s="50" t="s">
        <v>20</v>
      </c>
      <c r="O1252" s="50" t="s">
        <v>2123</v>
      </c>
      <c r="P1252" s="55" t="s">
        <v>1162</v>
      </c>
      <c r="Q1252" s="355" t="s">
        <v>2593</v>
      </c>
      <c r="R1252" s="50" t="str">
        <f t="shared" si="38"/>
        <v>S</v>
      </c>
      <c r="S1252" s="50" t="s">
        <v>24</v>
      </c>
      <c r="T1252" s="50" t="s">
        <v>18</v>
      </c>
      <c r="U1252" s="67">
        <v>2</v>
      </c>
      <c r="V1252" s="50" t="s">
        <v>23</v>
      </c>
      <c r="W1252" s="50" t="s">
        <v>1914</v>
      </c>
      <c r="X1252" s="52" t="s">
        <v>2089</v>
      </c>
    </row>
    <row r="1253" spans="2:24" x14ac:dyDescent="0.25">
      <c r="B1253" s="49" t="str">
        <f t="shared" si="39"/>
        <v>1.9.4.9.99.0.1.00.00.00.00.00</v>
      </c>
      <c r="C1253" s="50" t="s">
        <v>18</v>
      </c>
      <c r="D1253" s="50" t="s">
        <v>90</v>
      </c>
      <c r="E1253" s="50" t="s">
        <v>48</v>
      </c>
      <c r="F1253" s="50" t="s">
        <v>90</v>
      </c>
      <c r="G1253" s="50" t="s">
        <v>101</v>
      </c>
      <c r="H1253" s="71" t="s">
        <v>19</v>
      </c>
      <c r="I1253" s="50" t="s">
        <v>18</v>
      </c>
      <c r="J1253" s="50" t="s">
        <v>20</v>
      </c>
      <c r="K1253" s="50" t="s">
        <v>20</v>
      </c>
      <c r="L1253" s="50" t="s">
        <v>20</v>
      </c>
      <c r="M1253" s="50" t="s">
        <v>20</v>
      </c>
      <c r="N1253" s="50" t="s">
        <v>20</v>
      </c>
      <c r="O1253" s="50" t="s">
        <v>2123</v>
      </c>
      <c r="P1253" s="55" t="s">
        <v>1998</v>
      </c>
      <c r="Q1253" s="355" t="s">
        <v>2593</v>
      </c>
      <c r="R1253" s="50" t="str">
        <f t="shared" si="38"/>
        <v>S</v>
      </c>
      <c r="S1253" s="50" t="s">
        <v>24</v>
      </c>
      <c r="T1253" s="50" t="s">
        <v>18</v>
      </c>
      <c r="U1253" s="67">
        <v>2</v>
      </c>
      <c r="V1253" s="50" t="s">
        <v>23</v>
      </c>
      <c r="W1253" s="50" t="s">
        <v>1914</v>
      </c>
      <c r="X1253" s="54" t="s">
        <v>1970</v>
      </c>
    </row>
    <row r="1254" spans="2:24" x14ac:dyDescent="0.25">
      <c r="B1254" s="49" t="str">
        <f t="shared" si="39"/>
        <v>1.9.9.0.00.0.0.00.00.00.00.00</v>
      </c>
      <c r="C1254" s="50" t="s">
        <v>18</v>
      </c>
      <c r="D1254" s="50" t="s">
        <v>90</v>
      </c>
      <c r="E1254" s="50" t="s">
        <v>90</v>
      </c>
      <c r="F1254" s="50" t="s">
        <v>19</v>
      </c>
      <c r="G1254" s="50" t="s">
        <v>20</v>
      </c>
      <c r="H1254" s="50" t="s">
        <v>19</v>
      </c>
      <c r="I1254" s="50" t="s">
        <v>19</v>
      </c>
      <c r="J1254" s="50" t="s">
        <v>20</v>
      </c>
      <c r="K1254" s="50" t="s">
        <v>20</v>
      </c>
      <c r="L1254" s="50" t="s">
        <v>20</v>
      </c>
      <c r="M1254" s="50" t="s">
        <v>20</v>
      </c>
      <c r="N1254" s="50" t="s">
        <v>20</v>
      </c>
      <c r="O1254" s="50" t="s">
        <v>2123</v>
      </c>
      <c r="P1254" s="55" t="s">
        <v>1163</v>
      </c>
      <c r="Q1254" s="355" t="s">
        <v>1850</v>
      </c>
      <c r="R1254" s="50" t="str">
        <f t="shared" si="38"/>
        <v>S</v>
      </c>
      <c r="S1254" s="50" t="s">
        <v>24</v>
      </c>
      <c r="T1254" s="50" t="s">
        <v>23</v>
      </c>
      <c r="U1254" s="67">
        <v>2</v>
      </c>
      <c r="V1254" s="50" t="s">
        <v>23</v>
      </c>
      <c r="W1254" s="50" t="s">
        <v>1914</v>
      </c>
      <c r="X1254" s="54"/>
    </row>
    <row r="1255" spans="2:24" x14ac:dyDescent="0.25">
      <c r="B1255" s="49" t="str">
        <f t="shared" si="39"/>
        <v>1.9.9.9.00.0.0.00.00.00.00.00</v>
      </c>
      <c r="C1255" s="50" t="s">
        <v>18</v>
      </c>
      <c r="D1255" s="50" t="s">
        <v>90</v>
      </c>
      <c r="E1255" s="50" t="s">
        <v>90</v>
      </c>
      <c r="F1255" s="50" t="s">
        <v>90</v>
      </c>
      <c r="G1255" s="50" t="s">
        <v>20</v>
      </c>
      <c r="H1255" s="50" t="s">
        <v>19</v>
      </c>
      <c r="I1255" s="50" t="s">
        <v>19</v>
      </c>
      <c r="J1255" s="50" t="s">
        <v>20</v>
      </c>
      <c r="K1255" s="50" t="s">
        <v>20</v>
      </c>
      <c r="L1255" s="50" t="s">
        <v>20</v>
      </c>
      <c r="M1255" s="50" t="s">
        <v>20</v>
      </c>
      <c r="N1255" s="50" t="s">
        <v>20</v>
      </c>
      <c r="O1255" s="50" t="s">
        <v>2123</v>
      </c>
      <c r="P1255" s="55" t="s">
        <v>939</v>
      </c>
      <c r="Q1255" s="355" t="s">
        <v>1536</v>
      </c>
      <c r="R1255" s="50" t="str">
        <f t="shared" si="38"/>
        <v>S</v>
      </c>
      <c r="S1255" s="50" t="s">
        <v>24</v>
      </c>
      <c r="T1255" s="50" t="s">
        <v>18</v>
      </c>
      <c r="U1255" s="67">
        <v>2</v>
      </c>
      <c r="V1255" s="50" t="s">
        <v>23</v>
      </c>
      <c r="W1255" s="50" t="s">
        <v>1914</v>
      </c>
      <c r="X1255" s="52" t="s">
        <v>2089</v>
      </c>
    </row>
    <row r="1256" spans="2:24" x14ac:dyDescent="0.25">
      <c r="B1256" s="49" t="str">
        <f t="shared" si="39"/>
        <v>1.9.9.9.01.0.0.00.00.00.00.00</v>
      </c>
      <c r="C1256" s="50" t="s">
        <v>18</v>
      </c>
      <c r="D1256" s="50" t="s">
        <v>90</v>
      </c>
      <c r="E1256" s="50" t="s">
        <v>90</v>
      </c>
      <c r="F1256" s="50" t="s">
        <v>90</v>
      </c>
      <c r="G1256" s="50" t="s">
        <v>27</v>
      </c>
      <c r="H1256" s="50" t="s">
        <v>19</v>
      </c>
      <c r="I1256" s="50" t="s">
        <v>19</v>
      </c>
      <c r="J1256" s="50" t="s">
        <v>20</v>
      </c>
      <c r="K1256" s="50" t="s">
        <v>20</v>
      </c>
      <c r="L1256" s="50" t="s">
        <v>20</v>
      </c>
      <c r="M1256" s="50" t="s">
        <v>20</v>
      </c>
      <c r="N1256" s="50" t="s">
        <v>20</v>
      </c>
      <c r="O1256" s="50" t="s">
        <v>2123</v>
      </c>
      <c r="P1256" s="55" t="s">
        <v>1204</v>
      </c>
      <c r="Q1256" s="355" t="s">
        <v>1651</v>
      </c>
      <c r="R1256" s="50" t="str">
        <f t="shared" si="38"/>
        <v>S</v>
      </c>
      <c r="S1256" s="50" t="s">
        <v>24</v>
      </c>
      <c r="T1256" s="50" t="s">
        <v>23</v>
      </c>
      <c r="U1256" s="67">
        <v>2</v>
      </c>
      <c r="V1256" s="50" t="s">
        <v>23</v>
      </c>
      <c r="W1256" s="50" t="s">
        <v>1914</v>
      </c>
      <c r="X1256" s="52" t="s">
        <v>2089</v>
      </c>
    </row>
    <row r="1257" spans="2:24" x14ac:dyDescent="0.25">
      <c r="B1257" s="49" t="str">
        <f t="shared" si="39"/>
        <v>1.9.9.9.01.0.1.00.00.00.00.00</v>
      </c>
      <c r="C1257" s="50" t="s">
        <v>18</v>
      </c>
      <c r="D1257" s="50" t="s">
        <v>90</v>
      </c>
      <c r="E1257" s="50" t="s">
        <v>90</v>
      </c>
      <c r="F1257" s="50" t="s">
        <v>90</v>
      </c>
      <c r="G1257" s="50" t="s">
        <v>27</v>
      </c>
      <c r="H1257" s="71" t="s">
        <v>19</v>
      </c>
      <c r="I1257" s="50" t="s">
        <v>18</v>
      </c>
      <c r="J1257" s="50" t="s">
        <v>20</v>
      </c>
      <c r="K1257" s="50" t="s">
        <v>20</v>
      </c>
      <c r="L1257" s="50" t="s">
        <v>20</v>
      </c>
      <c r="M1257" s="50" t="s">
        <v>20</v>
      </c>
      <c r="N1257" s="50" t="s">
        <v>20</v>
      </c>
      <c r="O1257" s="50" t="s">
        <v>2123</v>
      </c>
      <c r="P1257" s="55" t="s">
        <v>2439</v>
      </c>
      <c r="Q1257" s="355" t="s">
        <v>1651</v>
      </c>
      <c r="R1257" s="50" t="str">
        <f t="shared" si="38"/>
        <v>A</v>
      </c>
      <c r="S1257" s="50" t="s">
        <v>24</v>
      </c>
      <c r="T1257" s="50" t="s">
        <v>23</v>
      </c>
      <c r="U1257" s="67">
        <v>1</v>
      </c>
      <c r="V1257" s="50" t="s">
        <v>23</v>
      </c>
      <c r="W1257" s="50" t="s">
        <v>1914</v>
      </c>
      <c r="X1257" s="54" t="s">
        <v>1970</v>
      </c>
    </row>
    <row r="1258" spans="2:24" x14ac:dyDescent="0.25">
      <c r="B1258" s="49" t="str">
        <f t="shared" si="39"/>
        <v>1.9.9.9.01.0.2.00.00.00.00.00</v>
      </c>
      <c r="C1258" s="50" t="s">
        <v>18</v>
      </c>
      <c r="D1258" s="50" t="s">
        <v>90</v>
      </c>
      <c r="E1258" s="50" t="s">
        <v>90</v>
      </c>
      <c r="F1258" s="50" t="s">
        <v>90</v>
      </c>
      <c r="G1258" s="50" t="s">
        <v>27</v>
      </c>
      <c r="H1258" s="71" t="s">
        <v>19</v>
      </c>
      <c r="I1258" s="50" t="s">
        <v>22</v>
      </c>
      <c r="J1258" s="50" t="s">
        <v>20</v>
      </c>
      <c r="K1258" s="50" t="s">
        <v>20</v>
      </c>
      <c r="L1258" s="50" t="s">
        <v>20</v>
      </c>
      <c r="M1258" s="50" t="s">
        <v>20</v>
      </c>
      <c r="N1258" s="50" t="s">
        <v>20</v>
      </c>
      <c r="O1258" s="50" t="s">
        <v>2123</v>
      </c>
      <c r="P1258" s="55" t="s">
        <v>2113</v>
      </c>
      <c r="Q1258" s="355" t="s">
        <v>1651</v>
      </c>
      <c r="R1258" s="50" t="str">
        <f t="shared" si="38"/>
        <v>A</v>
      </c>
      <c r="S1258" s="50" t="s">
        <v>24</v>
      </c>
      <c r="T1258" s="50" t="s">
        <v>23</v>
      </c>
      <c r="U1258" s="67">
        <v>1</v>
      </c>
      <c r="V1258" s="50" t="s">
        <v>23</v>
      </c>
      <c r="W1258" s="50" t="s">
        <v>1914</v>
      </c>
      <c r="X1258" s="54" t="s">
        <v>1970</v>
      </c>
    </row>
    <row r="1259" spans="2:24" x14ac:dyDescent="0.25">
      <c r="B1259" s="49" t="str">
        <f t="shared" si="39"/>
        <v>1.9.9.9.01.0.5.00.00.00.00.00</v>
      </c>
      <c r="C1259" s="50" t="s">
        <v>18</v>
      </c>
      <c r="D1259" s="50" t="s">
        <v>90</v>
      </c>
      <c r="E1259" s="50" t="s">
        <v>90</v>
      </c>
      <c r="F1259" s="50" t="s">
        <v>90</v>
      </c>
      <c r="G1259" s="50" t="s">
        <v>27</v>
      </c>
      <c r="H1259" s="71" t="s">
        <v>19</v>
      </c>
      <c r="I1259" s="50" t="s">
        <v>57</v>
      </c>
      <c r="J1259" s="50" t="s">
        <v>20</v>
      </c>
      <c r="K1259" s="50" t="s">
        <v>20</v>
      </c>
      <c r="L1259" s="50" t="s">
        <v>20</v>
      </c>
      <c r="M1259" s="50" t="s">
        <v>20</v>
      </c>
      <c r="N1259" s="50" t="s">
        <v>20</v>
      </c>
      <c r="O1259" s="50" t="s">
        <v>2123</v>
      </c>
      <c r="P1259" s="55" t="s">
        <v>2402</v>
      </c>
      <c r="Q1259" s="355" t="s">
        <v>1651</v>
      </c>
      <c r="R1259" s="50" t="str">
        <f t="shared" si="38"/>
        <v>A</v>
      </c>
      <c r="S1259" s="50" t="s">
        <v>24</v>
      </c>
      <c r="T1259" s="50" t="s">
        <v>23</v>
      </c>
      <c r="U1259" s="67">
        <v>1</v>
      </c>
      <c r="V1259" s="50" t="s">
        <v>23</v>
      </c>
      <c r="W1259" s="50" t="s">
        <v>1914</v>
      </c>
      <c r="X1259" s="54" t="s">
        <v>1970</v>
      </c>
    </row>
    <row r="1260" spans="2:24" x14ac:dyDescent="0.25">
      <c r="B1260" s="49" t="str">
        <f t="shared" si="39"/>
        <v>1.9.9.9.01.0.6.00.00.00.00.00</v>
      </c>
      <c r="C1260" s="50" t="s">
        <v>18</v>
      </c>
      <c r="D1260" s="50" t="s">
        <v>90</v>
      </c>
      <c r="E1260" s="50" t="s">
        <v>90</v>
      </c>
      <c r="F1260" s="50" t="s">
        <v>90</v>
      </c>
      <c r="G1260" s="50" t="s">
        <v>27</v>
      </c>
      <c r="H1260" s="71" t="s">
        <v>19</v>
      </c>
      <c r="I1260" s="50" t="s">
        <v>69</v>
      </c>
      <c r="J1260" s="50" t="s">
        <v>20</v>
      </c>
      <c r="K1260" s="50" t="s">
        <v>20</v>
      </c>
      <c r="L1260" s="50" t="s">
        <v>20</v>
      </c>
      <c r="M1260" s="50" t="s">
        <v>20</v>
      </c>
      <c r="N1260" s="50" t="s">
        <v>20</v>
      </c>
      <c r="O1260" s="50" t="s">
        <v>2123</v>
      </c>
      <c r="P1260" s="55" t="s">
        <v>2403</v>
      </c>
      <c r="Q1260" s="355" t="s">
        <v>1651</v>
      </c>
      <c r="R1260" s="50" t="str">
        <f t="shared" si="38"/>
        <v>A</v>
      </c>
      <c r="S1260" s="50" t="s">
        <v>24</v>
      </c>
      <c r="T1260" s="50" t="s">
        <v>23</v>
      </c>
      <c r="U1260" s="67">
        <v>1</v>
      </c>
      <c r="V1260" s="50" t="s">
        <v>23</v>
      </c>
      <c r="W1260" s="50" t="s">
        <v>1914</v>
      </c>
      <c r="X1260" s="54" t="s">
        <v>1970</v>
      </c>
    </row>
    <row r="1261" spans="2:24" x14ac:dyDescent="0.25">
      <c r="B1261" s="49" t="str">
        <f t="shared" si="39"/>
        <v>1.9.9.9.03.0.0.00.00.00.00.00</v>
      </c>
      <c r="C1261" s="50" t="s">
        <v>18</v>
      </c>
      <c r="D1261" s="50" t="s">
        <v>90</v>
      </c>
      <c r="E1261" s="50" t="s">
        <v>90</v>
      </c>
      <c r="F1261" s="50" t="s">
        <v>90</v>
      </c>
      <c r="G1261" s="50" t="s">
        <v>39</v>
      </c>
      <c r="H1261" s="50" t="s">
        <v>19</v>
      </c>
      <c r="I1261" s="50" t="s">
        <v>19</v>
      </c>
      <c r="J1261" s="50" t="s">
        <v>20</v>
      </c>
      <c r="K1261" s="50" t="s">
        <v>20</v>
      </c>
      <c r="L1261" s="50" t="s">
        <v>20</v>
      </c>
      <c r="M1261" s="50" t="s">
        <v>20</v>
      </c>
      <c r="N1261" s="50" t="s">
        <v>20</v>
      </c>
      <c r="O1261" s="50" t="s">
        <v>2123</v>
      </c>
      <c r="P1261" s="55" t="s">
        <v>1205</v>
      </c>
      <c r="Q1261" s="355" t="s">
        <v>1652</v>
      </c>
      <c r="R1261" s="50" t="str">
        <f t="shared" si="38"/>
        <v>S</v>
      </c>
      <c r="S1261" s="50" t="s">
        <v>24</v>
      </c>
      <c r="T1261" s="50" t="s">
        <v>23</v>
      </c>
      <c r="U1261" s="67">
        <v>2</v>
      </c>
      <c r="V1261" s="50" t="s">
        <v>23</v>
      </c>
      <c r="W1261" s="50" t="s">
        <v>1914</v>
      </c>
      <c r="X1261" s="52" t="s">
        <v>2089</v>
      </c>
    </row>
    <row r="1262" spans="2:24" x14ac:dyDescent="0.25">
      <c r="B1262" s="49" t="str">
        <f t="shared" si="39"/>
        <v>1.9.9.9.03.0.1.00.00.00.00.00</v>
      </c>
      <c r="C1262" s="50" t="s">
        <v>18</v>
      </c>
      <c r="D1262" s="50" t="s">
        <v>90</v>
      </c>
      <c r="E1262" s="50" t="s">
        <v>90</v>
      </c>
      <c r="F1262" s="50" t="s">
        <v>90</v>
      </c>
      <c r="G1262" s="50" t="s">
        <v>39</v>
      </c>
      <c r="H1262" s="71" t="s">
        <v>19</v>
      </c>
      <c r="I1262" s="50" t="s">
        <v>18</v>
      </c>
      <c r="J1262" s="50" t="s">
        <v>20</v>
      </c>
      <c r="K1262" s="50" t="s">
        <v>20</v>
      </c>
      <c r="L1262" s="50" t="s">
        <v>20</v>
      </c>
      <c r="M1262" s="50" t="s">
        <v>20</v>
      </c>
      <c r="N1262" s="50" t="s">
        <v>20</v>
      </c>
      <c r="O1262" s="50" t="s">
        <v>2123</v>
      </c>
      <c r="P1262" s="55" t="s">
        <v>2000</v>
      </c>
      <c r="Q1262" s="355" t="s">
        <v>1652</v>
      </c>
      <c r="R1262" s="50" t="str">
        <f t="shared" si="38"/>
        <v>A</v>
      </c>
      <c r="S1262" s="50" t="s">
        <v>24</v>
      </c>
      <c r="T1262" s="50" t="s">
        <v>23</v>
      </c>
      <c r="U1262" s="67">
        <v>1</v>
      </c>
      <c r="V1262" s="50" t="s">
        <v>23</v>
      </c>
      <c r="W1262" s="50" t="s">
        <v>1914</v>
      </c>
      <c r="X1262" s="54" t="s">
        <v>1970</v>
      </c>
    </row>
    <row r="1263" spans="2:24" x14ac:dyDescent="0.25">
      <c r="B1263" s="49" t="str">
        <f t="shared" si="39"/>
        <v>1.9.9.9.03.0.2.00.00.00.00.00</v>
      </c>
      <c r="C1263" s="50" t="s">
        <v>18</v>
      </c>
      <c r="D1263" s="50" t="s">
        <v>90</v>
      </c>
      <c r="E1263" s="50" t="s">
        <v>90</v>
      </c>
      <c r="F1263" s="50" t="s">
        <v>90</v>
      </c>
      <c r="G1263" s="50" t="s">
        <v>39</v>
      </c>
      <c r="H1263" s="71" t="s">
        <v>19</v>
      </c>
      <c r="I1263" s="50" t="s">
        <v>22</v>
      </c>
      <c r="J1263" s="50" t="s">
        <v>20</v>
      </c>
      <c r="K1263" s="50" t="s">
        <v>20</v>
      </c>
      <c r="L1263" s="50" t="s">
        <v>20</v>
      </c>
      <c r="M1263" s="50" t="s">
        <v>20</v>
      </c>
      <c r="N1263" s="50" t="s">
        <v>20</v>
      </c>
      <c r="O1263" s="50" t="s">
        <v>2123</v>
      </c>
      <c r="P1263" s="55" t="s">
        <v>2114</v>
      </c>
      <c r="Q1263" s="355" t="s">
        <v>1652</v>
      </c>
      <c r="R1263" s="50" t="str">
        <f t="shared" si="38"/>
        <v>A</v>
      </c>
      <c r="S1263" s="50" t="s">
        <v>24</v>
      </c>
      <c r="T1263" s="50" t="s">
        <v>23</v>
      </c>
      <c r="U1263" s="67">
        <v>1</v>
      </c>
      <c r="V1263" s="50" t="s">
        <v>23</v>
      </c>
      <c r="W1263" s="50" t="s">
        <v>1914</v>
      </c>
      <c r="X1263" s="54" t="s">
        <v>1970</v>
      </c>
    </row>
    <row r="1264" spans="2:24" x14ac:dyDescent="0.25">
      <c r="B1264" s="49" t="str">
        <f t="shared" si="39"/>
        <v>1.9.9.9.03.0.3.00.00.00.00.00</v>
      </c>
      <c r="C1264" s="50" t="s">
        <v>18</v>
      </c>
      <c r="D1264" s="50" t="s">
        <v>90</v>
      </c>
      <c r="E1264" s="50" t="s">
        <v>90</v>
      </c>
      <c r="F1264" s="50" t="s">
        <v>90</v>
      </c>
      <c r="G1264" s="50" t="s">
        <v>39</v>
      </c>
      <c r="H1264" s="71" t="s">
        <v>19</v>
      </c>
      <c r="I1264" s="50" t="s">
        <v>23</v>
      </c>
      <c r="J1264" s="50" t="s">
        <v>20</v>
      </c>
      <c r="K1264" s="50" t="s">
        <v>20</v>
      </c>
      <c r="L1264" s="50" t="s">
        <v>20</v>
      </c>
      <c r="M1264" s="50" t="s">
        <v>20</v>
      </c>
      <c r="N1264" s="50" t="s">
        <v>20</v>
      </c>
      <c r="O1264" s="50" t="s">
        <v>2123</v>
      </c>
      <c r="P1264" s="55" t="s">
        <v>2493</v>
      </c>
      <c r="Q1264" s="355" t="s">
        <v>1652</v>
      </c>
      <c r="R1264" s="50" t="str">
        <f t="shared" si="38"/>
        <v>A</v>
      </c>
      <c r="S1264" s="50" t="s">
        <v>24</v>
      </c>
      <c r="T1264" s="50" t="s">
        <v>23</v>
      </c>
      <c r="U1264" s="67">
        <v>1</v>
      </c>
      <c r="V1264" s="50" t="s">
        <v>23</v>
      </c>
      <c r="W1264" s="50" t="s">
        <v>1914</v>
      </c>
      <c r="X1264" s="54" t="s">
        <v>1970</v>
      </c>
    </row>
    <row r="1265" spans="2:24" x14ac:dyDescent="0.25">
      <c r="B1265" s="49" t="str">
        <f t="shared" si="39"/>
        <v>1.9.9.9.03.0.4.00.00.00.00.00</v>
      </c>
      <c r="C1265" s="50" t="s">
        <v>18</v>
      </c>
      <c r="D1265" s="50" t="s">
        <v>90</v>
      </c>
      <c r="E1265" s="50" t="s">
        <v>90</v>
      </c>
      <c r="F1265" s="50" t="s">
        <v>90</v>
      </c>
      <c r="G1265" s="50" t="s">
        <v>39</v>
      </c>
      <c r="H1265" s="71" t="s">
        <v>19</v>
      </c>
      <c r="I1265" s="50" t="s">
        <v>48</v>
      </c>
      <c r="J1265" s="50" t="s">
        <v>20</v>
      </c>
      <c r="K1265" s="50" t="s">
        <v>20</v>
      </c>
      <c r="L1265" s="50" t="s">
        <v>20</v>
      </c>
      <c r="M1265" s="50" t="s">
        <v>20</v>
      </c>
      <c r="N1265" s="50" t="s">
        <v>20</v>
      </c>
      <c r="O1265" s="50" t="s">
        <v>2123</v>
      </c>
      <c r="P1265" s="55" t="s">
        <v>2404</v>
      </c>
      <c r="Q1265" s="355" t="s">
        <v>1652</v>
      </c>
      <c r="R1265" s="50" t="str">
        <f t="shared" si="38"/>
        <v>A</v>
      </c>
      <c r="S1265" s="50" t="s">
        <v>24</v>
      </c>
      <c r="T1265" s="50" t="s">
        <v>23</v>
      </c>
      <c r="U1265" s="67">
        <v>1</v>
      </c>
      <c r="V1265" s="50" t="s">
        <v>23</v>
      </c>
      <c r="W1265" s="50" t="s">
        <v>1914</v>
      </c>
      <c r="X1265" s="54" t="s">
        <v>1970</v>
      </c>
    </row>
    <row r="1266" spans="2:24" x14ac:dyDescent="0.25">
      <c r="B1266" s="49" t="str">
        <f t="shared" si="39"/>
        <v>1.9.9.9.03.0.5.00.00.00.00.00</v>
      </c>
      <c r="C1266" s="50" t="s">
        <v>18</v>
      </c>
      <c r="D1266" s="50" t="s">
        <v>90</v>
      </c>
      <c r="E1266" s="50" t="s">
        <v>90</v>
      </c>
      <c r="F1266" s="50" t="s">
        <v>90</v>
      </c>
      <c r="G1266" s="50" t="s">
        <v>39</v>
      </c>
      <c r="H1266" s="71" t="s">
        <v>19</v>
      </c>
      <c r="I1266" s="50" t="s">
        <v>57</v>
      </c>
      <c r="J1266" s="50" t="s">
        <v>20</v>
      </c>
      <c r="K1266" s="50" t="s">
        <v>20</v>
      </c>
      <c r="L1266" s="50" t="s">
        <v>20</v>
      </c>
      <c r="M1266" s="50" t="s">
        <v>20</v>
      </c>
      <c r="N1266" s="50" t="s">
        <v>20</v>
      </c>
      <c r="O1266" s="50" t="s">
        <v>2123</v>
      </c>
      <c r="P1266" s="55" t="s">
        <v>2405</v>
      </c>
      <c r="Q1266" s="355" t="s">
        <v>1652</v>
      </c>
      <c r="R1266" s="50" t="str">
        <f t="shared" si="38"/>
        <v>A</v>
      </c>
      <c r="S1266" s="50" t="s">
        <v>24</v>
      </c>
      <c r="T1266" s="50" t="s">
        <v>23</v>
      </c>
      <c r="U1266" s="67">
        <v>1</v>
      </c>
      <c r="V1266" s="50" t="s">
        <v>23</v>
      </c>
      <c r="W1266" s="50" t="s">
        <v>1914</v>
      </c>
      <c r="X1266" s="54" t="s">
        <v>1970</v>
      </c>
    </row>
    <row r="1267" spans="2:24" x14ac:dyDescent="0.25">
      <c r="B1267" s="49" t="str">
        <f t="shared" si="39"/>
        <v>1.9.9.9.03.0.6.00.00.00.00.00</v>
      </c>
      <c r="C1267" s="50" t="s">
        <v>18</v>
      </c>
      <c r="D1267" s="50" t="s">
        <v>90</v>
      </c>
      <c r="E1267" s="50" t="s">
        <v>90</v>
      </c>
      <c r="F1267" s="50" t="s">
        <v>90</v>
      </c>
      <c r="G1267" s="50" t="s">
        <v>39</v>
      </c>
      <c r="H1267" s="71" t="s">
        <v>19</v>
      </c>
      <c r="I1267" s="50" t="s">
        <v>69</v>
      </c>
      <c r="J1267" s="50" t="s">
        <v>20</v>
      </c>
      <c r="K1267" s="50" t="s">
        <v>20</v>
      </c>
      <c r="L1267" s="50" t="s">
        <v>20</v>
      </c>
      <c r="M1267" s="50" t="s">
        <v>20</v>
      </c>
      <c r="N1267" s="50" t="s">
        <v>20</v>
      </c>
      <c r="O1267" s="50" t="s">
        <v>2123</v>
      </c>
      <c r="P1267" s="55" t="s">
        <v>2406</v>
      </c>
      <c r="Q1267" s="355" t="s">
        <v>1652</v>
      </c>
      <c r="R1267" s="50" t="str">
        <f t="shared" ref="R1267:R1330" si="40">IF(U1267=2,"S","A")</f>
        <v>A</v>
      </c>
      <c r="S1267" s="50" t="s">
        <v>24</v>
      </c>
      <c r="T1267" s="50" t="s">
        <v>23</v>
      </c>
      <c r="U1267" s="67">
        <v>1</v>
      </c>
      <c r="V1267" s="50" t="s">
        <v>23</v>
      </c>
      <c r="W1267" s="50" t="s">
        <v>1914</v>
      </c>
      <c r="X1267" s="54" t="s">
        <v>1970</v>
      </c>
    </row>
    <row r="1268" spans="2:24" x14ac:dyDescent="0.25">
      <c r="B1268" s="49" t="str">
        <f t="shared" si="39"/>
        <v>1.9.9.9.03.0.7.00.00.00.00.00</v>
      </c>
      <c r="C1268" s="50" t="s">
        <v>18</v>
      </c>
      <c r="D1268" s="50" t="s">
        <v>90</v>
      </c>
      <c r="E1268" s="50" t="s">
        <v>90</v>
      </c>
      <c r="F1268" s="50" t="s">
        <v>90</v>
      </c>
      <c r="G1268" s="50" t="s">
        <v>39</v>
      </c>
      <c r="H1268" s="71" t="s">
        <v>19</v>
      </c>
      <c r="I1268" s="50" t="s">
        <v>71</v>
      </c>
      <c r="J1268" s="50" t="s">
        <v>20</v>
      </c>
      <c r="K1268" s="50" t="s">
        <v>20</v>
      </c>
      <c r="L1268" s="50" t="s">
        <v>20</v>
      </c>
      <c r="M1268" s="50" t="s">
        <v>20</v>
      </c>
      <c r="N1268" s="50" t="s">
        <v>20</v>
      </c>
      <c r="O1268" s="50" t="s">
        <v>2123</v>
      </c>
      <c r="P1268" s="55" t="s">
        <v>2407</v>
      </c>
      <c r="Q1268" s="355" t="s">
        <v>1652</v>
      </c>
      <c r="R1268" s="50" t="str">
        <f t="shared" si="40"/>
        <v>A</v>
      </c>
      <c r="S1268" s="50" t="s">
        <v>24</v>
      </c>
      <c r="T1268" s="50" t="s">
        <v>23</v>
      </c>
      <c r="U1268" s="67">
        <v>1</v>
      </c>
      <c r="V1268" s="50" t="s">
        <v>23</v>
      </c>
      <c r="W1268" s="50" t="s">
        <v>1914</v>
      </c>
      <c r="X1268" s="54" t="s">
        <v>1970</v>
      </c>
    </row>
    <row r="1269" spans="2:24" x14ac:dyDescent="0.25">
      <c r="B1269" s="49" t="str">
        <f t="shared" si="39"/>
        <v>1.9.9.9.03.0.8.00.00.00.00.00</v>
      </c>
      <c r="C1269" s="50" t="s">
        <v>18</v>
      </c>
      <c r="D1269" s="50" t="s">
        <v>90</v>
      </c>
      <c r="E1269" s="50" t="s">
        <v>90</v>
      </c>
      <c r="F1269" s="50" t="s">
        <v>90</v>
      </c>
      <c r="G1269" s="50" t="s">
        <v>39</v>
      </c>
      <c r="H1269" s="71" t="s">
        <v>19</v>
      </c>
      <c r="I1269" s="50" t="s">
        <v>62</v>
      </c>
      <c r="J1269" s="50" t="s">
        <v>20</v>
      </c>
      <c r="K1269" s="50" t="s">
        <v>20</v>
      </c>
      <c r="L1269" s="50" t="s">
        <v>20</v>
      </c>
      <c r="M1269" s="50" t="s">
        <v>20</v>
      </c>
      <c r="N1269" s="50" t="s">
        <v>20</v>
      </c>
      <c r="O1269" s="50" t="s">
        <v>2123</v>
      </c>
      <c r="P1269" s="55" t="s">
        <v>2408</v>
      </c>
      <c r="Q1269" s="355" t="s">
        <v>1652</v>
      </c>
      <c r="R1269" s="50" t="str">
        <f t="shared" si="40"/>
        <v>A</v>
      </c>
      <c r="S1269" s="50" t="s">
        <v>24</v>
      </c>
      <c r="T1269" s="50" t="s">
        <v>23</v>
      </c>
      <c r="U1269" s="67">
        <v>1</v>
      </c>
      <c r="V1269" s="50" t="s">
        <v>23</v>
      </c>
      <c r="W1269" s="50" t="s">
        <v>1914</v>
      </c>
      <c r="X1269" s="54" t="s">
        <v>1970</v>
      </c>
    </row>
    <row r="1270" spans="2:24" x14ac:dyDescent="0.25">
      <c r="B1270" s="49" t="str">
        <f t="shared" si="39"/>
        <v>1.9.9.9.06.0.0.00.00.00.00.00</v>
      </c>
      <c r="C1270" s="50" t="s">
        <v>18</v>
      </c>
      <c r="D1270" s="50" t="s">
        <v>90</v>
      </c>
      <c r="E1270" s="50" t="s">
        <v>90</v>
      </c>
      <c r="F1270" s="50" t="s">
        <v>90</v>
      </c>
      <c r="G1270" s="50" t="s">
        <v>125</v>
      </c>
      <c r="H1270" s="50" t="s">
        <v>19</v>
      </c>
      <c r="I1270" s="50" t="s">
        <v>19</v>
      </c>
      <c r="J1270" s="50" t="s">
        <v>20</v>
      </c>
      <c r="K1270" s="50" t="s">
        <v>20</v>
      </c>
      <c r="L1270" s="50" t="s">
        <v>20</v>
      </c>
      <c r="M1270" s="50" t="s">
        <v>20</v>
      </c>
      <c r="N1270" s="50" t="s">
        <v>20</v>
      </c>
      <c r="O1270" s="50" t="s">
        <v>2123</v>
      </c>
      <c r="P1270" s="55" t="s">
        <v>1180</v>
      </c>
      <c r="Q1270" s="355" t="s">
        <v>1653</v>
      </c>
      <c r="R1270" s="50" t="str">
        <f t="shared" si="40"/>
        <v>S</v>
      </c>
      <c r="S1270" s="50" t="s">
        <v>24</v>
      </c>
      <c r="T1270" s="50" t="s">
        <v>18</v>
      </c>
      <c r="U1270" s="67">
        <v>2</v>
      </c>
      <c r="V1270" s="50" t="s">
        <v>23</v>
      </c>
      <c r="W1270" s="50" t="s">
        <v>1914</v>
      </c>
      <c r="X1270" s="52" t="s">
        <v>2089</v>
      </c>
    </row>
    <row r="1271" spans="2:24" x14ac:dyDescent="0.25">
      <c r="B1271" s="49" t="str">
        <f t="shared" si="39"/>
        <v>1.9.9.9.06.0.1.00.00.00.00.00</v>
      </c>
      <c r="C1271" s="50" t="s">
        <v>18</v>
      </c>
      <c r="D1271" s="50" t="s">
        <v>90</v>
      </c>
      <c r="E1271" s="50" t="s">
        <v>90</v>
      </c>
      <c r="F1271" s="50" t="s">
        <v>90</v>
      </c>
      <c r="G1271" s="50" t="s">
        <v>125</v>
      </c>
      <c r="H1271" s="71" t="s">
        <v>19</v>
      </c>
      <c r="I1271" s="50" t="s">
        <v>18</v>
      </c>
      <c r="J1271" s="50" t="s">
        <v>20</v>
      </c>
      <c r="K1271" s="50" t="s">
        <v>20</v>
      </c>
      <c r="L1271" s="50" t="s">
        <v>20</v>
      </c>
      <c r="M1271" s="50" t="s">
        <v>20</v>
      </c>
      <c r="N1271" s="50" t="s">
        <v>20</v>
      </c>
      <c r="O1271" s="50" t="s">
        <v>2123</v>
      </c>
      <c r="P1271" s="55" t="s">
        <v>1182</v>
      </c>
      <c r="Q1271" s="355" t="s">
        <v>1653</v>
      </c>
      <c r="R1271" s="50" t="str">
        <f t="shared" si="40"/>
        <v>A</v>
      </c>
      <c r="S1271" s="50" t="s">
        <v>24</v>
      </c>
      <c r="T1271" s="50" t="s">
        <v>18</v>
      </c>
      <c r="U1271" s="67">
        <v>1</v>
      </c>
      <c r="V1271" s="50" t="s">
        <v>23</v>
      </c>
      <c r="W1271" s="50" t="s">
        <v>1914</v>
      </c>
      <c r="X1271" s="54" t="s">
        <v>1970</v>
      </c>
    </row>
    <row r="1272" spans="2:24" x14ac:dyDescent="0.25">
      <c r="B1272" s="49" t="str">
        <f t="shared" si="39"/>
        <v>1.9.9.9.06.0.2.00.00.00.00.00</v>
      </c>
      <c r="C1272" s="50" t="s">
        <v>18</v>
      </c>
      <c r="D1272" s="50" t="s">
        <v>90</v>
      </c>
      <c r="E1272" s="50" t="s">
        <v>90</v>
      </c>
      <c r="F1272" s="50" t="s">
        <v>90</v>
      </c>
      <c r="G1272" s="50" t="s">
        <v>125</v>
      </c>
      <c r="H1272" s="71" t="s">
        <v>19</v>
      </c>
      <c r="I1272" s="50" t="s">
        <v>22</v>
      </c>
      <c r="J1272" s="50" t="s">
        <v>20</v>
      </c>
      <c r="K1272" s="50" t="s">
        <v>20</v>
      </c>
      <c r="L1272" s="50" t="s">
        <v>20</v>
      </c>
      <c r="M1272" s="50" t="s">
        <v>20</v>
      </c>
      <c r="N1272" s="50" t="s">
        <v>20</v>
      </c>
      <c r="O1272" s="50" t="s">
        <v>2123</v>
      </c>
      <c r="P1272" s="55" t="s">
        <v>2141</v>
      </c>
      <c r="Q1272" s="355" t="s">
        <v>1653</v>
      </c>
      <c r="R1272" s="50" t="str">
        <f t="shared" si="40"/>
        <v>A</v>
      </c>
      <c r="S1272" s="50" t="s">
        <v>24</v>
      </c>
      <c r="T1272" s="50" t="s">
        <v>18</v>
      </c>
      <c r="U1272" s="67">
        <v>1</v>
      </c>
      <c r="V1272" s="50" t="s">
        <v>23</v>
      </c>
      <c r="W1272" s="50" t="s">
        <v>1914</v>
      </c>
      <c r="X1272" s="54" t="s">
        <v>1970</v>
      </c>
    </row>
    <row r="1273" spans="2:24" x14ac:dyDescent="0.25">
      <c r="B1273" s="49" t="str">
        <f t="shared" si="39"/>
        <v>1.9.9.9.11.0.0.00.00.00.00.00</v>
      </c>
      <c r="C1273" s="50" t="s">
        <v>18</v>
      </c>
      <c r="D1273" s="50" t="s">
        <v>90</v>
      </c>
      <c r="E1273" s="50" t="s">
        <v>90</v>
      </c>
      <c r="F1273" s="50" t="s">
        <v>90</v>
      </c>
      <c r="G1273" s="50" t="s">
        <v>367</v>
      </c>
      <c r="H1273" s="50" t="s">
        <v>19</v>
      </c>
      <c r="I1273" s="50" t="s">
        <v>19</v>
      </c>
      <c r="J1273" s="50" t="s">
        <v>20</v>
      </c>
      <c r="K1273" s="50" t="s">
        <v>20</v>
      </c>
      <c r="L1273" s="50" t="s">
        <v>20</v>
      </c>
      <c r="M1273" s="50" t="s">
        <v>20</v>
      </c>
      <c r="N1273" s="50" t="s">
        <v>20</v>
      </c>
      <c r="O1273" s="50" t="s">
        <v>2123</v>
      </c>
      <c r="P1273" s="55" t="s">
        <v>1206</v>
      </c>
      <c r="Q1273" s="355" t="s">
        <v>1654</v>
      </c>
      <c r="R1273" s="50" t="str">
        <f t="shared" si="40"/>
        <v>S</v>
      </c>
      <c r="S1273" s="50" t="s">
        <v>24</v>
      </c>
      <c r="T1273" s="50" t="s">
        <v>23</v>
      </c>
      <c r="U1273" s="67">
        <v>2</v>
      </c>
      <c r="V1273" s="50" t="s">
        <v>23</v>
      </c>
      <c r="W1273" s="50" t="s">
        <v>1914</v>
      </c>
      <c r="X1273" s="52" t="s">
        <v>2089</v>
      </c>
    </row>
    <row r="1274" spans="2:24" x14ac:dyDescent="0.25">
      <c r="B1274" s="49" t="str">
        <f t="shared" si="39"/>
        <v>1.9.9.9.11.0.1.00.00.00.00.00</v>
      </c>
      <c r="C1274" s="50" t="s">
        <v>18</v>
      </c>
      <c r="D1274" s="50" t="s">
        <v>90</v>
      </c>
      <c r="E1274" s="50" t="s">
        <v>90</v>
      </c>
      <c r="F1274" s="50" t="s">
        <v>90</v>
      </c>
      <c r="G1274" s="50" t="s">
        <v>367</v>
      </c>
      <c r="H1274" s="71" t="s">
        <v>19</v>
      </c>
      <c r="I1274" s="50" t="s">
        <v>18</v>
      </c>
      <c r="J1274" s="50" t="s">
        <v>20</v>
      </c>
      <c r="K1274" s="50" t="s">
        <v>20</v>
      </c>
      <c r="L1274" s="50" t="s">
        <v>20</v>
      </c>
      <c r="M1274" s="50" t="s">
        <v>20</v>
      </c>
      <c r="N1274" s="50" t="s">
        <v>20</v>
      </c>
      <c r="O1274" s="50" t="s">
        <v>2123</v>
      </c>
      <c r="P1274" s="55" t="s">
        <v>2001</v>
      </c>
      <c r="Q1274" s="355" t="s">
        <v>1654</v>
      </c>
      <c r="R1274" s="50" t="str">
        <f t="shared" si="40"/>
        <v>A</v>
      </c>
      <c r="S1274" s="50" t="s">
        <v>24</v>
      </c>
      <c r="T1274" s="50" t="s">
        <v>23</v>
      </c>
      <c r="U1274" s="67">
        <v>1</v>
      </c>
      <c r="V1274" s="50" t="s">
        <v>23</v>
      </c>
      <c r="W1274" s="50" t="s">
        <v>1914</v>
      </c>
      <c r="X1274" s="54" t="s">
        <v>1970</v>
      </c>
    </row>
    <row r="1275" spans="2:24" x14ac:dyDescent="0.25">
      <c r="B1275" s="49" t="str">
        <f t="shared" si="39"/>
        <v>1.9.9.9.12.0.0.00.00.00.00.00</v>
      </c>
      <c r="C1275" s="50" t="s">
        <v>18</v>
      </c>
      <c r="D1275" s="50" t="s">
        <v>90</v>
      </c>
      <c r="E1275" s="50" t="s">
        <v>90</v>
      </c>
      <c r="F1275" s="50" t="s">
        <v>90</v>
      </c>
      <c r="G1275" s="50" t="s">
        <v>812</v>
      </c>
      <c r="H1275" s="50" t="s">
        <v>19</v>
      </c>
      <c r="I1275" s="50" t="s">
        <v>19</v>
      </c>
      <c r="J1275" s="50" t="s">
        <v>20</v>
      </c>
      <c r="K1275" s="50" t="s">
        <v>20</v>
      </c>
      <c r="L1275" s="50" t="s">
        <v>20</v>
      </c>
      <c r="M1275" s="50" t="s">
        <v>20</v>
      </c>
      <c r="N1275" s="50" t="s">
        <v>20</v>
      </c>
      <c r="O1275" s="50" t="s">
        <v>2123</v>
      </c>
      <c r="P1275" s="55" t="s">
        <v>1207</v>
      </c>
      <c r="Q1275" s="355" t="s">
        <v>1655</v>
      </c>
      <c r="R1275" s="50" t="str">
        <f t="shared" si="40"/>
        <v>S</v>
      </c>
      <c r="S1275" s="50" t="s">
        <v>24</v>
      </c>
      <c r="T1275" s="50" t="s">
        <v>18</v>
      </c>
      <c r="U1275" s="67">
        <v>2</v>
      </c>
      <c r="V1275" s="50" t="s">
        <v>23</v>
      </c>
      <c r="W1275" s="50" t="s">
        <v>1914</v>
      </c>
      <c r="X1275" s="52" t="s">
        <v>2089</v>
      </c>
    </row>
    <row r="1276" spans="2:24" x14ac:dyDescent="0.25">
      <c r="B1276" s="49" t="str">
        <f t="shared" si="39"/>
        <v>1.9.9.9.12.1.0.00.00.00.00.00</v>
      </c>
      <c r="C1276" s="50" t="s">
        <v>18</v>
      </c>
      <c r="D1276" s="50" t="s">
        <v>90</v>
      </c>
      <c r="E1276" s="50" t="s">
        <v>90</v>
      </c>
      <c r="F1276" s="50" t="s">
        <v>90</v>
      </c>
      <c r="G1276" s="50" t="s">
        <v>812</v>
      </c>
      <c r="H1276" s="50" t="s">
        <v>18</v>
      </c>
      <c r="I1276" s="50" t="s">
        <v>19</v>
      </c>
      <c r="J1276" s="50" t="s">
        <v>20</v>
      </c>
      <c r="K1276" s="50" t="s">
        <v>20</v>
      </c>
      <c r="L1276" s="50" t="s">
        <v>20</v>
      </c>
      <c r="M1276" s="50" t="s">
        <v>20</v>
      </c>
      <c r="N1276" s="50" t="s">
        <v>20</v>
      </c>
      <c r="O1276" s="50" t="s">
        <v>2123</v>
      </c>
      <c r="P1276" s="55" t="s">
        <v>1183</v>
      </c>
      <c r="Q1276" s="355" t="s">
        <v>2212</v>
      </c>
      <c r="R1276" s="50" t="str">
        <f t="shared" si="40"/>
        <v>S</v>
      </c>
      <c r="S1276" s="50" t="s">
        <v>24</v>
      </c>
      <c r="T1276" s="50" t="s">
        <v>18</v>
      </c>
      <c r="U1276" s="67">
        <v>2</v>
      </c>
      <c r="V1276" s="50" t="s">
        <v>23</v>
      </c>
      <c r="W1276" s="50" t="s">
        <v>1914</v>
      </c>
      <c r="X1276" s="52" t="s">
        <v>2089</v>
      </c>
    </row>
    <row r="1277" spans="2:24" x14ac:dyDescent="0.25">
      <c r="B1277" s="49" t="str">
        <f t="shared" si="39"/>
        <v>1.9.9.9.12.1.1.00.00.00.00.00</v>
      </c>
      <c r="C1277" s="50" t="s">
        <v>18</v>
      </c>
      <c r="D1277" s="50" t="s">
        <v>90</v>
      </c>
      <c r="E1277" s="50" t="s">
        <v>90</v>
      </c>
      <c r="F1277" s="50" t="s">
        <v>90</v>
      </c>
      <c r="G1277" s="50" t="s">
        <v>812</v>
      </c>
      <c r="H1277" s="50" t="s">
        <v>18</v>
      </c>
      <c r="I1277" s="50" t="s">
        <v>18</v>
      </c>
      <c r="J1277" s="50" t="s">
        <v>20</v>
      </c>
      <c r="K1277" s="50" t="s">
        <v>20</v>
      </c>
      <c r="L1277" s="50" t="s">
        <v>20</v>
      </c>
      <c r="M1277" s="50" t="s">
        <v>20</v>
      </c>
      <c r="N1277" s="50" t="s">
        <v>20</v>
      </c>
      <c r="O1277" s="50" t="s">
        <v>2123</v>
      </c>
      <c r="P1277" s="55" t="s">
        <v>1184</v>
      </c>
      <c r="Q1277" s="355" t="s">
        <v>2212</v>
      </c>
      <c r="R1277" s="50" t="str">
        <f t="shared" si="40"/>
        <v>A</v>
      </c>
      <c r="S1277" s="50" t="s">
        <v>24</v>
      </c>
      <c r="T1277" s="50" t="s">
        <v>18</v>
      </c>
      <c r="U1277" s="67">
        <v>1</v>
      </c>
      <c r="V1277" s="50" t="s">
        <v>23</v>
      </c>
      <c r="W1277" s="50" t="s">
        <v>1914</v>
      </c>
      <c r="X1277" s="54" t="s">
        <v>1970</v>
      </c>
    </row>
    <row r="1278" spans="2:24" x14ac:dyDescent="0.25">
      <c r="B1278" s="49" t="str">
        <f t="shared" si="39"/>
        <v>1.9.9.9.12.1.2.00.00.00.00.00</v>
      </c>
      <c r="C1278" s="50" t="s">
        <v>18</v>
      </c>
      <c r="D1278" s="50" t="s">
        <v>90</v>
      </c>
      <c r="E1278" s="50" t="s">
        <v>90</v>
      </c>
      <c r="F1278" s="50" t="s">
        <v>90</v>
      </c>
      <c r="G1278" s="50" t="s">
        <v>812</v>
      </c>
      <c r="H1278" s="50" t="s">
        <v>18</v>
      </c>
      <c r="I1278" s="50" t="s">
        <v>22</v>
      </c>
      <c r="J1278" s="50" t="s">
        <v>20</v>
      </c>
      <c r="K1278" s="50" t="s">
        <v>20</v>
      </c>
      <c r="L1278" s="50" t="s">
        <v>20</v>
      </c>
      <c r="M1278" s="50" t="s">
        <v>20</v>
      </c>
      <c r="N1278" s="50" t="s">
        <v>20</v>
      </c>
      <c r="O1278" s="50" t="s">
        <v>2123</v>
      </c>
      <c r="P1278" s="55" t="s">
        <v>2115</v>
      </c>
      <c r="Q1278" s="355" t="s">
        <v>2212</v>
      </c>
      <c r="R1278" s="50" t="str">
        <f t="shared" si="40"/>
        <v>A</v>
      </c>
      <c r="S1278" s="50" t="s">
        <v>24</v>
      </c>
      <c r="T1278" s="50" t="s">
        <v>18</v>
      </c>
      <c r="U1278" s="67">
        <v>1</v>
      </c>
      <c r="V1278" s="50" t="s">
        <v>23</v>
      </c>
      <c r="W1278" s="50" t="s">
        <v>1914</v>
      </c>
      <c r="X1278" s="54" t="s">
        <v>1970</v>
      </c>
    </row>
    <row r="1279" spans="2:24" x14ac:dyDescent="0.25">
      <c r="B1279" s="49" t="str">
        <f t="shared" si="39"/>
        <v>1.9.9.9.12.2.0.00.00.00.00.00</v>
      </c>
      <c r="C1279" s="50" t="s">
        <v>18</v>
      </c>
      <c r="D1279" s="50" t="s">
        <v>90</v>
      </c>
      <c r="E1279" s="50" t="s">
        <v>90</v>
      </c>
      <c r="F1279" s="50" t="s">
        <v>90</v>
      </c>
      <c r="G1279" s="50" t="s">
        <v>812</v>
      </c>
      <c r="H1279" s="50" t="s">
        <v>22</v>
      </c>
      <c r="I1279" s="50" t="s">
        <v>19</v>
      </c>
      <c r="J1279" s="50" t="s">
        <v>20</v>
      </c>
      <c r="K1279" s="50" t="s">
        <v>20</v>
      </c>
      <c r="L1279" s="50" t="s">
        <v>20</v>
      </c>
      <c r="M1279" s="50" t="s">
        <v>20</v>
      </c>
      <c r="N1279" s="50" t="s">
        <v>20</v>
      </c>
      <c r="O1279" s="50" t="s">
        <v>2123</v>
      </c>
      <c r="P1279" s="55" t="s">
        <v>1208</v>
      </c>
      <c r="Q1279" s="355" t="s">
        <v>1656</v>
      </c>
      <c r="R1279" s="50" t="str">
        <f t="shared" si="40"/>
        <v>S</v>
      </c>
      <c r="S1279" s="50" t="s">
        <v>24</v>
      </c>
      <c r="T1279" s="50" t="s">
        <v>18</v>
      </c>
      <c r="U1279" s="67">
        <v>2</v>
      </c>
      <c r="V1279" s="50" t="s">
        <v>23</v>
      </c>
      <c r="W1279" s="50" t="s">
        <v>1914</v>
      </c>
      <c r="X1279" s="52" t="s">
        <v>2089</v>
      </c>
    </row>
    <row r="1280" spans="2:24" x14ac:dyDescent="0.25">
      <c r="B1280" s="49" t="str">
        <f t="shared" si="39"/>
        <v>1.9.9.9.12.2.1.00.00.00.00.00</v>
      </c>
      <c r="C1280" s="50" t="s">
        <v>18</v>
      </c>
      <c r="D1280" s="50" t="s">
        <v>90</v>
      </c>
      <c r="E1280" s="50" t="s">
        <v>90</v>
      </c>
      <c r="F1280" s="50" t="s">
        <v>90</v>
      </c>
      <c r="G1280" s="50" t="s">
        <v>812</v>
      </c>
      <c r="H1280" s="50" t="s">
        <v>22</v>
      </c>
      <c r="I1280" s="50" t="s">
        <v>18</v>
      </c>
      <c r="J1280" s="50" t="s">
        <v>20</v>
      </c>
      <c r="K1280" s="50" t="s">
        <v>20</v>
      </c>
      <c r="L1280" s="50" t="s">
        <v>20</v>
      </c>
      <c r="M1280" s="50" t="s">
        <v>20</v>
      </c>
      <c r="N1280" s="50" t="s">
        <v>20</v>
      </c>
      <c r="O1280" s="50" t="s">
        <v>2123</v>
      </c>
      <c r="P1280" s="55" t="s">
        <v>2002</v>
      </c>
      <c r="Q1280" s="355" t="s">
        <v>1656</v>
      </c>
      <c r="R1280" s="50" t="str">
        <f t="shared" si="40"/>
        <v>A</v>
      </c>
      <c r="S1280" s="50" t="s">
        <v>24</v>
      </c>
      <c r="T1280" s="50" t="s">
        <v>18</v>
      </c>
      <c r="U1280" s="67">
        <v>1</v>
      </c>
      <c r="V1280" s="50" t="s">
        <v>23</v>
      </c>
      <c r="W1280" s="50" t="s">
        <v>1914</v>
      </c>
      <c r="X1280" s="54" t="s">
        <v>1970</v>
      </c>
    </row>
    <row r="1281" spans="2:24" x14ac:dyDescent="0.25">
      <c r="B1281" s="49" t="str">
        <f t="shared" si="39"/>
        <v>1.9.9.9.12.2.2.00.00.00.00.00</v>
      </c>
      <c r="C1281" s="50" t="s">
        <v>18</v>
      </c>
      <c r="D1281" s="50" t="s">
        <v>90</v>
      </c>
      <c r="E1281" s="50" t="s">
        <v>90</v>
      </c>
      <c r="F1281" s="50" t="s">
        <v>90</v>
      </c>
      <c r="G1281" s="50" t="s">
        <v>812</v>
      </c>
      <c r="H1281" s="50" t="s">
        <v>22</v>
      </c>
      <c r="I1281" s="50" t="s">
        <v>22</v>
      </c>
      <c r="J1281" s="50" t="s">
        <v>20</v>
      </c>
      <c r="K1281" s="50" t="s">
        <v>20</v>
      </c>
      <c r="L1281" s="50" t="s">
        <v>20</v>
      </c>
      <c r="M1281" s="50" t="s">
        <v>20</v>
      </c>
      <c r="N1281" s="50" t="s">
        <v>20</v>
      </c>
      <c r="O1281" s="50" t="s">
        <v>2123</v>
      </c>
      <c r="P1281" s="55" t="s">
        <v>2116</v>
      </c>
      <c r="Q1281" s="355" t="s">
        <v>1656</v>
      </c>
      <c r="R1281" s="50" t="str">
        <f t="shared" si="40"/>
        <v>A</v>
      </c>
      <c r="S1281" s="50" t="s">
        <v>24</v>
      </c>
      <c r="T1281" s="50" t="s">
        <v>18</v>
      </c>
      <c r="U1281" s="67">
        <v>1</v>
      </c>
      <c r="V1281" s="50" t="s">
        <v>23</v>
      </c>
      <c r="W1281" s="50" t="s">
        <v>1914</v>
      </c>
      <c r="X1281" s="54" t="s">
        <v>1970</v>
      </c>
    </row>
    <row r="1282" spans="2:24" x14ac:dyDescent="0.25">
      <c r="B1282" s="49" t="str">
        <f t="shared" si="39"/>
        <v>1.9.9.9.13.0.0.00.00.00.00.00</v>
      </c>
      <c r="C1282" s="50" t="s">
        <v>18</v>
      </c>
      <c r="D1282" s="50" t="s">
        <v>90</v>
      </c>
      <c r="E1282" s="50" t="s">
        <v>90</v>
      </c>
      <c r="F1282" s="50" t="s">
        <v>90</v>
      </c>
      <c r="G1282" s="50" t="s">
        <v>813</v>
      </c>
      <c r="H1282" s="50" t="s">
        <v>19</v>
      </c>
      <c r="I1282" s="50" t="s">
        <v>19</v>
      </c>
      <c r="J1282" s="50" t="s">
        <v>20</v>
      </c>
      <c r="K1282" s="50" t="s">
        <v>20</v>
      </c>
      <c r="L1282" s="50" t="s">
        <v>20</v>
      </c>
      <c r="M1282" s="50" t="s">
        <v>20</v>
      </c>
      <c r="N1282" s="50" t="s">
        <v>20</v>
      </c>
      <c r="O1282" s="50" t="s">
        <v>2123</v>
      </c>
      <c r="P1282" s="55" t="s">
        <v>1209</v>
      </c>
      <c r="Q1282" s="355" t="s">
        <v>1657</v>
      </c>
      <c r="R1282" s="50" t="str">
        <f t="shared" si="40"/>
        <v>S</v>
      </c>
      <c r="S1282" s="50" t="s">
        <v>24</v>
      </c>
      <c r="T1282" s="50" t="s">
        <v>18</v>
      </c>
      <c r="U1282" s="67">
        <v>2</v>
      </c>
      <c r="V1282" s="50" t="s">
        <v>23</v>
      </c>
      <c r="W1282" s="50" t="s">
        <v>1914</v>
      </c>
      <c r="X1282" s="52" t="s">
        <v>2089</v>
      </c>
    </row>
    <row r="1283" spans="2:24" x14ac:dyDescent="0.25">
      <c r="B1283" s="49" t="str">
        <f t="shared" si="39"/>
        <v>1.9.9.9.13.0.1.00.00.00.00.00</v>
      </c>
      <c r="C1283" s="50" t="s">
        <v>18</v>
      </c>
      <c r="D1283" s="50" t="s">
        <v>90</v>
      </c>
      <c r="E1283" s="50" t="s">
        <v>90</v>
      </c>
      <c r="F1283" s="50" t="s">
        <v>90</v>
      </c>
      <c r="G1283" s="50" t="s">
        <v>813</v>
      </c>
      <c r="H1283" s="71" t="s">
        <v>19</v>
      </c>
      <c r="I1283" s="50" t="s">
        <v>18</v>
      </c>
      <c r="J1283" s="50" t="s">
        <v>20</v>
      </c>
      <c r="K1283" s="50" t="s">
        <v>20</v>
      </c>
      <c r="L1283" s="50" t="s">
        <v>20</v>
      </c>
      <c r="M1283" s="50" t="s">
        <v>20</v>
      </c>
      <c r="N1283" s="50" t="s">
        <v>20</v>
      </c>
      <c r="O1283" s="50" t="s">
        <v>2123</v>
      </c>
      <c r="P1283" s="55" t="s">
        <v>2117</v>
      </c>
      <c r="Q1283" s="355" t="s">
        <v>1657</v>
      </c>
      <c r="R1283" s="50" t="str">
        <f t="shared" si="40"/>
        <v>A</v>
      </c>
      <c r="S1283" s="50" t="s">
        <v>24</v>
      </c>
      <c r="T1283" s="50" t="s">
        <v>18</v>
      </c>
      <c r="U1283" s="67">
        <v>1</v>
      </c>
      <c r="V1283" s="50" t="s">
        <v>23</v>
      </c>
      <c r="W1283" s="50" t="s">
        <v>1914</v>
      </c>
      <c r="X1283" s="54" t="s">
        <v>1970</v>
      </c>
    </row>
    <row r="1284" spans="2:24" x14ac:dyDescent="0.25">
      <c r="B1284" s="49" t="str">
        <f t="shared" si="39"/>
        <v>1.9.9.9.13.0.2.00.00.00.00.00</v>
      </c>
      <c r="C1284" s="50" t="s">
        <v>18</v>
      </c>
      <c r="D1284" s="50" t="s">
        <v>90</v>
      </c>
      <c r="E1284" s="50" t="s">
        <v>90</v>
      </c>
      <c r="F1284" s="50" t="s">
        <v>90</v>
      </c>
      <c r="G1284" s="50" t="s">
        <v>813</v>
      </c>
      <c r="H1284" s="71" t="s">
        <v>19</v>
      </c>
      <c r="I1284" s="50" t="s">
        <v>22</v>
      </c>
      <c r="J1284" s="50" t="s">
        <v>20</v>
      </c>
      <c r="K1284" s="50" t="s">
        <v>20</v>
      </c>
      <c r="L1284" s="50" t="s">
        <v>20</v>
      </c>
      <c r="M1284" s="50" t="s">
        <v>20</v>
      </c>
      <c r="N1284" s="50" t="s">
        <v>20</v>
      </c>
      <c r="O1284" s="50" t="s">
        <v>2123</v>
      </c>
      <c r="P1284" s="55" t="s">
        <v>2118</v>
      </c>
      <c r="Q1284" s="355" t="s">
        <v>1657</v>
      </c>
      <c r="R1284" s="50" t="str">
        <f t="shared" si="40"/>
        <v>A</v>
      </c>
      <c r="S1284" s="50" t="s">
        <v>24</v>
      </c>
      <c r="T1284" s="50" t="s">
        <v>18</v>
      </c>
      <c r="U1284" s="67">
        <v>1</v>
      </c>
      <c r="V1284" s="50" t="s">
        <v>23</v>
      </c>
      <c r="W1284" s="50" t="s">
        <v>1914</v>
      </c>
      <c r="X1284" s="54" t="s">
        <v>1970</v>
      </c>
    </row>
    <row r="1285" spans="2:24" x14ac:dyDescent="0.25">
      <c r="B1285" s="49" t="str">
        <f t="shared" si="39"/>
        <v>1.9.9.9.16.0.0.00.00.00.00.00</v>
      </c>
      <c r="C1285" s="50" t="s">
        <v>18</v>
      </c>
      <c r="D1285" s="50" t="s">
        <v>90</v>
      </c>
      <c r="E1285" s="50" t="s">
        <v>90</v>
      </c>
      <c r="F1285" s="50" t="s">
        <v>90</v>
      </c>
      <c r="G1285" s="50" t="s">
        <v>1210</v>
      </c>
      <c r="H1285" s="50" t="s">
        <v>19</v>
      </c>
      <c r="I1285" s="50" t="s">
        <v>19</v>
      </c>
      <c r="J1285" s="50" t="s">
        <v>20</v>
      </c>
      <c r="K1285" s="50" t="s">
        <v>20</v>
      </c>
      <c r="L1285" s="50" t="s">
        <v>20</v>
      </c>
      <c r="M1285" s="50" t="s">
        <v>20</v>
      </c>
      <c r="N1285" s="50" t="s">
        <v>20</v>
      </c>
      <c r="O1285" s="50" t="s">
        <v>2123</v>
      </c>
      <c r="P1285" s="55" t="s">
        <v>1211</v>
      </c>
      <c r="Q1285" s="355" t="s">
        <v>1658</v>
      </c>
      <c r="R1285" s="50" t="str">
        <f t="shared" si="40"/>
        <v>S</v>
      </c>
      <c r="S1285" s="50" t="s">
        <v>24</v>
      </c>
      <c r="T1285" s="50" t="s">
        <v>18</v>
      </c>
      <c r="U1285" s="67">
        <v>2</v>
      </c>
      <c r="V1285" s="50" t="s">
        <v>23</v>
      </c>
      <c r="W1285" s="50" t="s">
        <v>1914</v>
      </c>
      <c r="X1285" s="52" t="s">
        <v>2089</v>
      </c>
    </row>
    <row r="1286" spans="2:24" x14ac:dyDescent="0.25">
      <c r="B1286" s="49" t="str">
        <f t="shared" si="39"/>
        <v>1.9.9.9.16.1.0.00.00.00.00.00</v>
      </c>
      <c r="C1286" s="50" t="s">
        <v>18</v>
      </c>
      <c r="D1286" s="50" t="s">
        <v>90</v>
      </c>
      <c r="E1286" s="50" t="s">
        <v>90</v>
      </c>
      <c r="F1286" s="50" t="s">
        <v>90</v>
      </c>
      <c r="G1286" s="50" t="s">
        <v>1210</v>
      </c>
      <c r="H1286" s="50" t="s">
        <v>18</v>
      </c>
      <c r="I1286" s="50" t="s">
        <v>19</v>
      </c>
      <c r="J1286" s="50" t="s">
        <v>20</v>
      </c>
      <c r="K1286" s="50" t="s">
        <v>20</v>
      </c>
      <c r="L1286" s="50" t="s">
        <v>20</v>
      </c>
      <c r="M1286" s="50" t="s">
        <v>20</v>
      </c>
      <c r="N1286" s="50" t="s">
        <v>20</v>
      </c>
      <c r="O1286" s="50" t="s">
        <v>2123</v>
      </c>
      <c r="P1286" s="55" t="s">
        <v>1212</v>
      </c>
      <c r="Q1286" s="355" t="s">
        <v>2594</v>
      </c>
      <c r="R1286" s="50" t="str">
        <f t="shared" si="40"/>
        <v>S</v>
      </c>
      <c r="S1286" s="50" t="s">
        <v>24</v>
      </c>
      <c r="T1286" s="50" t="s">
        <v>18</v>
      </c>
      <c r="U1286" s="67">
        <v>2</v>
      </c>
      <c r="V1286" s="50" t="s">
        <v>23</v>
      </c>
      <c r="W1286" s="50" t="s">
        <v>1914</v>
      </c>
      <c r="X1286" s="52" t="s">
        <v>2089</v>
      </c>
    </row>
    <row r="1287" spans="2:24" x14ac:dyDescent="0.25">
      <c r="B1287" s="49" t="str">
        <f t="shared" si="39"/>
        <v>1.9.9.9.16.1.1.00.00.00.00.00</v>
      </c>
      <c r="C1287" s="50" t="s">
        <v>18</v>
      </c>
      <c r="D1287" s="50" t="s">
        <v>90</v>
      </c>
      <c r="E1287" s="50" t="s">
        <v>90</v>
      </c>
      <c r="F1287" s="50" t="s">
        <v>90</v>
      </c>
      <c r="G1287" s="50" t="s">
        <v>1210</v>
      </c>
      <c r="H1287" s="50" t="s">
        <v>18</v>
      </c>
      <c r="I1287" s="50" t="s">
        <v>18</v>
      </c>
      <c r="J1287" s="50" t="s">
        <v>20</v>
      </c>
      <c r="K1287" s="50" t="s">
        <v>20</v>
      </c>
      <c r="L1287" s="50" t="s">
        <v>20</v>
      </c>
      <c r="M1287" s="50" t="s">
        <v>20</v>
      </c>
      <c r="N1287" s="50" t="s">
        <v>20</v>
      </c>
      <c r="O1287" s="50" t="s">
        <v>2123</v>
      </c>
      <c r="P1287" s="55" t="s">
        <v>2003</v>
      </c>
      <c r="Q1287" s="355" t="s">
        <v>2594</v>
      </c>
      <c r="R1287" s="50" t="str">
        <f t="shared" si="40"/>
        <v>A</v>
      </c>
      <c r="S1287" s="50" t="s">
        <v>24</v>
      </c>
      <c r="T1287" s="50" t="s">
        <v>18</v>
      </c>
      <c r="U1287" s="67">
        <v>1</v>
      </c>
      <c r="V1287" s="50" t="s">
        <v>23</v>
      </c>
      <c r="W1287" s="50" t="s">
        <v>1914</v>
      </c>
      <c r="X1287" s="54" t="s">
        <v>1970</v>
      </c>
    </row>
    <row r="1288" spans="2:24" x14ac:dyDescent="0.25">
      <c r="B1288" s="49" t="str">
        <f t="shared" ref="B1288:B1351" si="41">C1288&amp;"."&amp;D1288&amp;"."&amp;E1288&amp;"."&amp;F1288&amp;"."&amp;G1288&amp;"."&amp;H1288&amp;"."&amp;I1288&amp;"."&amp;J1288&amp;"."&amp;K1288&amp;"."&amp;L1288&amp;"."&amp;M1288&amp;"."&amp;N1288</f>
        <v>1.9.9.9.16.1.2.00.00.00.00.00</v>
      </c>
      <c r="C1288" s="50" t="s">
        <v>18</v>
      </c>
      <c r="D1288" s="50" t="s">
        <v>90</v>
      </c>
      <c r="E1288" s="50" t="s">
        <v>90</v>
      </c>
      <c r="F1288" s="50" t="s">
        <v>90</v>
      </c>
      <c r="G1288" s="50" t="s">
        <v>1210</v>
      </c>
      <c r="H1288" s="50" t="s">
        <v>18</v>
      </c>
      <c r="I1288" s="50" t="s">
        <v>22</v>
      </c>
      <c r="J1288" s="50" t="s">
        <v>20</v>
      </c>
      <c r="K1288" s="50" t="s">
        <v>20</v>
      </c>
      <c r="L1288" s="50" t="s">
        <v>20</v>
      </c>
      <c r="M1288" s="50" t="s">
        <v>20</v>
      </c>
      <c r="N1288" s="50" t="s">
        <v>20</v>
      </c>
      <c r="O1288" s="50" t="s">
        <v>2123</v>
      </c>
      <c r="P1288" s="55" t="s">
        <v>2119</v>
      </c>
      <c r="Q1288" s="355" t="s">
        <v>2594</v>
      </c>
      <c r="R1288" s="50" t="str">
        <f t="shared" si="40"/>
        <v>A</v>
      </c>
      <c r="S1288" s="50" t="s">
        <v>24</v>
      </c>
      <c r="T1288" s="50" t="s">
        <v>18</v>
      </c>
      <c r="U1288" s="67">
        <v>1</v>
      </c>
      <c r="V1288" s="50" t="s">
        <v>23</v>
      </c>
      <c r="W1288" s="50" t="s">
        <v>1914</v>
      </c>
      <c r="X1288" s="54" t="s">
        <v>1970</v>
      </c>
    </row>
    <row r="1289" spans="2:24" x14ac:dyDescent="0.25">
      <c r="B1289" s="49" t="str">
        <f t="shared" si="41"/>
        <v>1.9.9.9.99.0.0.00.00.00.00.00</v>
      </c>
      <c r="C1289" s="50" t="s">
        <v>18</v>
      </c>
      <c r="D1289" s="50" t="s">
        <v>90</v>
      </c>
      <c r="E1289" s="50" t="s">
        <v>90</v>
      </c>
      <c r="F1289" s="50" t="s">
        <v>90</v>
      </c>
      <c r="G1289" s="50" t="s">
        <v>101</v>
      </c>
      <c r="H1289" s="50" t="s">
        <v>19</v>
      </c>
      <c r="I1289" s="50" t="s">
        <v>19</v>
      </c>
      <c r="J1289" s="50" t="s">
        <v>20</v>
      </c>
      <c r="K1289" s="50" t="s">
        <v>20</v>
      </c>
      <c r="L1289" s="50" t="s">
        <v>20</v>
      </c>
      <c r="M1289" s="50" t="s">
        <v>20</v>
      </c>
      <c r="N1289" s="50" t="s">
        <v>20</v>
      </c>
      <c r="O1289" s="50" t="s">
        <v>2123</v>
      </c>
      <c r="P1289" s="55" t="s">
        <v>1185</v>
      </c>
      <c r="Q1289" s="355" t="s">
        <v>1659</v>
      </c>
      <c r="R1289" s="50" t="str">
        <f t="shared" si="40"/>
        <v>S</v>
      </c>
      <c r="S1289" s="50" t="s">
        <v>24</v>
      </c>
      <c r="T1289" s="50" t="s">
        <v>18</v>
      </c>
      <c r="U1289" s="67">
        <v>2</v>
      </c>
      <c r="V1289" s="50" t="s">
        <v>23</v>
      </c>
      <c r="W1289" s="50" t="s">
        <v>1914</v>
      </c>
      <c r="X1289" s="52" t="s">
        <v>2089</v>
      </c>
    </row>
    <row r="1290" spans="2:24" x14ac:dyDescent="0.25">
      <c r="B1290" s="49" t="str">
        <f t="shared" si="41"/>
        <v>1.9.9.9.99.1.0.00.00.00.00.00</v>
      </c>
      <c r="C1290" s="50" t="s">
        <v>18</v>
      </c>
      <c r="D1290" s="50" t="s">
        <v>90</v>
      </c>
      <c r="E1290" s="50" t="s">
        <v>90</v>
      </c>
      <c r="F1290" s="50" t="s">
        <v>90</v>
      </c>
      <c r="G1290" s="50" t="s">
        <v>101</v>
      </c>
      <c r="H1290" s="50" t="s">
        <v>18</v>
      </c>
      <c r="I1290" s="50" t="s">
        <v>19</v>
      </c>
      <c r="J1290" s="50" t="s">
        <v>20</v>
      </c>
      <c r="K1290" s="50" t="s">
        <v>20</v>
      </c>
      <c r="L1290" s="50" t="s">
        <v>20</v>
      </c>
      <c r="M1290" s="50" t="s">
        <v>20</v>
      </c>
      <c r="N1290" s="50" t="s">
        <v>20</v>
      </c>
      <c r="O1290" s="50" t="s">
        <v>2123</v>
      </c>
      <c r="P1290" s="55" t="s">
        <v>1213</v>
      </c>
      <c r="Q1290" s="355" t="s">
        <v>1660</v>
      </c>
      <c r="R1290" s="78" t="str">
        <f t="shared" si="40"/>
        <v>S</v>
      </c>
      <c r="S1290" s="50" t="s">
        <v>24</v>
      </c>
      <c r="T1290" s="50" t="s">
        <v>18</v>
      </c>
      <c r="U1290" s="67">
        <v>2</v>
      </c>
      <c r="V1290" s="50" t="s">
        <v>23</v>
      </c>
      <c r="W1290" s="50" t="s">
        <v>1914</v>
      </c>
      <c r="X1290" s="52" t="s">
        <v>2089</v>
      </c>
    </row>
    <row r="1291" spans="2:24" x14ac:dyDescent="0.25">
      <c r="B1291" s="49" t="str">
        <f t="shared" si="41"/>
        <v>1.9.9.9.99.1.1.00.00.00.00.00</v>
      </c>
      <c r="C1291" s="50" t="s">
        <v>18</v>
      </c>
      <c r="D1291" s="50" t="s">
        <v>90</v>
      </c>
      <c r="E1291" s="50" t="s">
        <v>90</v>
      </c>
      <c r="F1291" s="50" t="s">
        <v>90</v>
      </c>
      <c r="G1291" s="50" t="s">
        <v>101</v>
      </c>
      <c r="H1291" s="50" t="s">
        <v>18</v>
      </c>
      <c r="I1291" s="50" t="s">
        <v>18</v>
      </c>
      <c r="J1291" s="50" t="s">
        <v>20</v>
      </c>
      <c r="K1291" s="50" t="s">
        <v>20</v>
      </c>
      <c r="L1291" s="50" t="s">
        <v>20</v>
      </c>
      <c r="M1291" s="50" t="s">
        <v>20</v>
      </c>
      <c r="N1291" s="50" t="s">
        <v>20</v>
      </c>
      <c r="O1291" s="50" t="s">
        <v>2123</v>
      </c>
      <c r="P1291" s="55" t="s">
        <v>2421</v>
      </c>
      <c r="Q1291" s="355" t="s">
        <v>1660</v>
      </c>
      <c r="R1291" s="78" t="str">
        <f t="shared" si="40"/>
        <v>S</v>
      </c>
      <c r="S1291" s="50" t="s">
        <v>24</v>
      </c>
      <c r="T1291" s="50" t="s">
        <v>18</v>
      </c>
      <c r="U1291" s="67">
        <v>2</v>
      </c>
      <c r="V1291" s="50" t="s">
        <v>23</v>
      </c>
      <c r="W1291" s="50" t="s">
        <v>1914</v>
      </c>
      <c r="X1291" s="52" t="s">
        <v>2089</v>
      </c>
    </row>
    <row r="1292" spans="2:24" x14ac:dyDescent="0.25">
      <c r="B1292" s="49" t="str">
        <f t="shared" si="41"/>
        <v>1.9.9.9.99.1.2.00.00.00.00.00</v>
      </c>
      <c r="C1292" s="50" t="s">
        <v>18</v>
      </c>
      <c r="D1292" s="50" t="s">
        <v>90</v>
      </c>
      <c r="E1292" s="50" t="s">
        <v>90</v>
      </c>
      <c r="F1292" s="50" t="s">
        <v>90</v>
      </c>
      <c r="G1292" s="50" t="s">
        <v>101</v>
      </c>
      <c r="H1292" s="50" t="s">
        <v>18</v>
      </c>
      <c r="I1292" s="50" t="s">
        <v>22</v>
      </c>
      <c r="J1292" s="50" t="s">
        <v>20</v>
      </c>
      <c r="K1292" s="50" t="s">
        <v>20</v>
      </c>
      <c r="L1292" s="50" t="s">
        <v>20</v>
      </c>
      <c r="M1292" s="50" t="s">
        <v>20</v>
      </c>
      <c r="N1292" s="50" t="s">
        <v>20</v>
      </c>
      <c r="O1292" s="50" t="s">
        <v>2123</v>
      </c>
      <c r="P1292" s="55" t="s">
        <v>2422</v>
      </c>
      <c r="Q1292" s="355" t="s">
        <v>1660</v>
      </c>
      <c r="R1292" s="78" t="str">
        <f t="shared" si="40"/>
        <v>S</v>
      </c>
      <c r="S1292" s="50" t="s">
        <v>24</v>
      </c>
      <c r="T1292" s="50" t="s">
        <v>18</v>
      </c>
      <c r="U1292" s="67">
        <v>2</v>
      </c>
      <c r="V1292" s="50" t="s">
        <v>23</v>
      </c>
      <c r="W1292" s="50" t="s">
        <v>1914</v>
      </c>
      <c r="X1292" s="52" t="s">
        <v>2089</v>
      </c>
    </row>
    <row r="1293" spans="2:24" x14ac:dyDescent="0.25">
      <c r="B1293" s="49" t="str">
        <f t="shared" si="41"/>
        <v>1.9.9.9.99.1.3.00.00.00.00.00</v>
      </c>
      <c r="C1293" s="50" t="s">
        <v>18</v>
      </c>
      <c r="D1293" s="50" t="s">
        <v>90</v>
      </c>
      <c r="E1293" s="50" t="s">
        <v>90</v>
      </c>
      <c r="F1293" s="50" t="s">
        <v>90</v>
      </c>
      <c r="G1293" s="50" t="s">
        <v>101</v>
      </c>
      <c r="H1293" s="50" t="s">
        <v>18</v>
      </c>
      <c r="I1293" s="50" t="s">
        <v>23</v>
      </c>
      <c r="J1293" s="50" t="s">
        <v>20</v>
      </c>
      <c r="K1293" s="50" t="s">
        <v>20</v>
      </c>
      <c r="L1293" s="50" t="s">
        <v>20</v>
      </c>
      <c r="M1293" s="50" t="s">
        <v>20</v>
      </c>
      <c r="N1293" s="50" t="s">
        <v>20</v>
      </c>
      <c r="O1293" s="50" t="s">
        <v>2123</v>
      </c>
      <c r="P1293" s="55" t="s">
        <v>2423</v>
      </c>
      <c r="Q1293" s="355" t="s">
        <v>1660</v>
      </c>
      <c r="R1293" s="78" t="str">
        <f t="shared" si="40"/>
        <v>S</v>
      </c>
      <c r="S1293" s="50" t="s">
        <v>24</v>
      </c>
      <c r="T1293" s="50" t="s">
        <v>18</v>
      </c>
      <c r="U1293" s="67">
        <v>2</v>
      </c>
      <c r="V1293" s="50" t="s">
        <v>23</v>
      </c>
      <c r="W1293" s="50" t="s">
        <v>1914</v>
      </c>
      <c r="X1293" s="52" t="s">
        <v>2089</v>
      </c>
    </row>
    <row r="1294" spans="2:24" x14ac:dyDescent="0.25">
      <c r="B1294" s="49" t="str">
        <f t="shared" si="41"/>
        <v>1.9.9.9.99.1.4.00.00.00.00.00</v>
      </c>
      <c r="C1294" s="50" t="s">
        <v>18</v>
      </c>
      <c r="D1294" s="50" t="s">
        <v>90</v>
      </c>
      <c r="E1294" s="50" t="s">
        <v>90</v>
      </c>
      <c r="F1294" s="50" t="s">
        <v>90</v>
      </c>
      <c r="G1294" s="50" t="s">
        <v>101</v>
      </c>
      <c r="H1294" s="50" t="s">
        <v>18</v>
      </c>
      <c r="I1294" s="50" t="s">
        <v>48</v>
      </c>
      <c r="J1294" s="50" t="s">
        <v>20</v>
      </c>
      <c r="K1294" s="50" t="s">
        <v>20</v>
      </c>
      <c r="L1294" s="50" t="s">
        <v>20</v>
      </c>
      <c r="M1294" s="50" t="s">
        <v>20</v>
      </c>
      <c r="N1294" s="50" t="s">
        <v>20</v>
      </c>
      <c r="O1294" s="50" t="s">
        <v>2123</v>
      </c>
      <c r="P1294" s="55" t="s">
        <v>2424</v>
      </c>
      <c r="Q1294" s="355" t="s">
        <v>1660</v>
      </c>
      <c r="R1294" s="78" t="str">
        <f t="shared" si="40"/>
        <v>S</v>
      </c>
      <c r="S1294" s="50" t="s">
        <v>24</v>
      </c>
      <c r="T1294" s="50" t="s">
        <v>18</v>
      </c>
      <c r="U1294" s="67">
        <v>2</v>
      </c>
      <c r="V1294" s="50" t="s">
        <v>23</v>
      </c>
      <c r="W1294" s="50" t="s">
        <v>1914</v>
      </c>
      <c r="X1294" s="52" t="s">
        <v>2089</v>
      </c>
    </row>
    <row r="1295" spans="2:24" x14ac:dyDescent="0.25">
      <c r="B1295" s="49" t="str">
        <f t="shared" si="41"/>
        <v>1.9.9.9.99.1.5.00.00.00.00.00</v>
      </c>
      <c r="C1295" s="50" t="s">
        <v>18</v>
      </c>
      <c r="D1295" s="50" t="s">
        <v>90</v>
      </c>
      <c r="E1295" s="50" t="s">
        <v>90</v>
      </c>
      <c r="F1295" s="50" t="s">
        <v>90</v>
      </c>
      <c r="G1295" s="50" t="s">
        <v>101</v>
      </c>
      <c r="H1295" s="50" t="s">
        <v>18</v>
      </c>
      <c r="I1295" s="50" t="s">
        <v>57</v>
      </c>
      <c r="J1295" s="50" t="s">
        <v>20</v>
      </c>
      <c r="K1295" s="50" t="s">
        <v>20</v>
      </c>
      <c r="L1295" s="50" t="s">
        <v>20</v>
      </c>
      <c r="M1295" s="50" t="s">
        <v>20</v>
      </c>
      <c r="N1295" s="50" t="s">
        <v>20</v>
      </c>
      <c r="O1295" s="50" t="s">
        <v>2123</v>
      </c>
      <c r="P1295" s="55" t="s">
        <v>2425</v>
      </c>
      <c r="Q1295" s="355" t="s">
        <v>1660</v>
      </c>
      <c r="R1295" s="78" t="str">
        <f t="shared" si="40"/>
        <v>S</v>
      </c>
      <c r="S1295" s="50" t="s">
        <v>24</v>
      </c>
      <c r="T1295" s="50" t="s">
        <v>18</v>
      </c>
      <c r="U1295" s="67">
        <v>2</v>
      </c>
      <c r="V1295" s="50" t="s">
        <v>23</v>
      </c>
      <c r="W1295" s="50" t="s">
        <v>1914</v>
      </c>
      <c r="X1295" s="52" t="s">
        <v>2089</v>
      </c>
    </row>
    <row r="1296" spans="2:24" x14ac:dyDescent="0.25">
      <c r="B1296" s="49" t="str">
        <f t="shared" si="41"/>
        <v>1.9.9.9.99.1.6.00.00.00.00.00</v>
      </c>
      <c r="C1296" s="50" t="s">
        <v>18</v>
      </c>
      <c r="D1296" s="50" t="s">
        <v>90</v>
      </c>
      <c r="E1296" s="50" t="s">
        <v>90</v>
      </c>
      <c r="F1296" s="50" t="s">
        <v>90</v>
      </c>
      <c r="G1296" s="50" t="s">
        <v>101</v>
      </c>
      <c r="H1296" s="50" t="s">
        <v>18</v>
      </c>
      <c r="I1296" s="50" t="s">
        <v>69</v>
      </c>
      <c r="J1296" s="50" t="s">
        <v>20</v>
      </c>
      <c r="K1296" s="50" t="s">
        <v>20</v>
      </c>
      <c r="L1296" s="50" t="s">
        <v>20</v>
      </c>
      <c r="M1296" s="50" t="s">
        <v>20</v>
      </c>
      <c r="N1296" s="50" t="s">
        <v>20</v>
      </c>
      <c r="O1296" s="50" t="s">
        <v>2123</v>
      </c>
      <c r="P1296" s="55" t="s">
        <v>2426</v>
      </c>
      <c r="Q1296" s="355" t="s">
        <v>1660</v>
      </c>
      <c r="R1296" s="78" t="str">
        <f t="shared" si="40"/>
        <v>S</v>
      </c>
      <c r="S1296" s="50" t="s">
        <v>24</v>
      </c>
      <c r="T1296" s="50" t="s">
        <v>18</v>
      </c>
      <c r="U1296" s="67">
        <v>2</v>
      </c>
      <c r="V1296" s="50" t="s">
        <v>23</v>
      </c>
      <c r="W1296" s="50" t="s">
        <v>1914</v>
      </c>
      <c r="X1296" s="52" t="s">
        <v>2089</v>
      </c>
    </row>
    <row r="1297" spans="2:24" x14ac:dyDescent="0.25">
      <c r="B1297" s="49" t="str">
        <f t="shared" si="41"/>
        <v>1.9.9.9.99.1.7.00.00.00.00.00</v>
      </c>
      <c r="C1297" s="50" t="s">
        <v>18</v>
      </c>
      <c r="D1297" s="50" t="s">
        <v>90</v>
      </c>
      <c r="E1297" s="50" t="s">
        <v>90</v>
      </c>
      <c r="F1297" s="50" t="s">
        <v>90</v>
      </c>
      <c r="G1297" s="50" t="s">
        <v>101</v>
      </c>
      <c r="H1297" s="50" t="s">
        <v>18</v>
      </c>
      <c r="I1297" s="50" t="s">
        <v>71</v>
      </c>
      <c r="J1297" s="50" t="s">
        <v>20</v>
      </c>
      <c r="K1297" s="50" t="s">
        <v>20</v>
      </c>
      <c r="L1297" s="50" t="s">
        <v>20</v>
      </c>
      <c r="M1297" s="50" t="s">
        <v>20</v>
      </c>
      <c r="N1297" s="50" t="s">
        <v>20</v>
      </c>
      <c r="O1297" s="50" t="s">
        <v>2123</v>
      </c>
      <c r="P1297" s="55" t="s">
        <v>2427</v>
      </c>
      <c r="Q1297" s="355" t="s">
        <v>1660</v>
      </c>
      <c r="R1297" s="78" t="str">
        <f t="shared" si="40"/>
        <v>S</v>
      </c>
      <c r="S1297" s="50" t="s">
        <v>24</v>
      </c>
      <c r="T1297" s="50" t="s">
        <v>18</v>
      </c>
      <c r="U1297" s="67">
        <v>2</v>
      </c>
      <c r="V1297" s="50" t="s">
        <v>23</v>
      </c>
      <c r="W1297" s="50" t="s">
        <v>1914</v>
      </c>
      <c r="X1297" s="52" t="s">
        <v>2089</v>
      </c>
    </row>
    <row r="1298" spans="2:24" x14ac:dyDescent="0.25">
      <c r="B1298" s="49" t="str">
        <f t="shared" si="41"/>
        <v>1.9.9.9.99.1.8.00.00.00.00.00</v>
      </c>
      <c r="C1298" s="50" t="s">
        <v>18</v>
      </c>
      <c r="D1298" s="50" t="s">
        <v>90</v>
      </c>
      <c r="E1298" s="50" t="s">
        <v>90</v>
      </c>
      <c r="F1298" s="50" t="s">
        <v>90</v>
      </c>
      <c r="G1298" s="50" t="s">
        <v>101</v>
      </c>
      <c r="H1298" s="50" t="s">
        <v>18</v>
      </c>
      <c r="I1298" s="50" t="s">
        <v>62</v>
      </c>
      <c r="J1298" s="50" t="s">
        <v>20</v>
      </c>
      <c r="K1298" s="50" t="s">
        <v>20</v>
      </c>
      <c r="L1298" s="50" t="s">
        <v>20</v>
      </c>
      <c r="M1298" s="50" t="s">
        <v>20</v>
      </c>
      <c r="N1298" s="50" t="s">
        <v>20</v>
      </c>
      <c r="O1298" s="50" t="s">
        <v>2123</v>
      </c>
      <c r="P1298" s="55" t="s">
        <v>2428</v>
      </c>
      <c r="Q1298" s="355" t="s">
        <v>1660</v>
      </c>
      <c r="R1298" s="78" t="str">
        <f t="shared" si="40"/>
        <v>S</v>
      </c>
      <c r="S1298" s="50" t="s">
        <v>24</v>
      </c>
      <c r="T1298" s="50" t="s">
        <v>18</v>
      </c>
      <c r="U1298" s="67">
        <v>2</v>
      </c>
      <c r="V1298" s="50" t="s">
        <v>23</v>
      </c>
      <c r="W1298" s="50" t="s">
        <v>1914</v>
      </c>
      <c r="X1298" s="52" t="s">
        <v>2089</v>
      </c>
    </row>
    <row r="1299" spans="2:24" x14ac:dyDescent="0.25">
      <c r="B1299" s="49" t="str">
        <f t="shared" si="41"/>
        <v>1.9.9.9.99.2.0.00.00.00.00.00</v>
      </c>
      <c r="C1299" s="50" t="s">
        <v>18</v>
      </c>
      <c r="D1299" s="50" t="s">
        <v>90</v>
      </c>
      <c r="E1299" s="50" t="s">
        <v>90</v>
      </c>
      <c r="F1299" s="50" t="s">
        <v>90</v>
      </c>
      <c r="G1299" s="50" t="s">
        <v>101</v>
      </c>
      <c r="H1299" s="50" t="s">
        <v>22</v>
      </c>
      <c r="I1299" s="50" t="s">
        <v>19</v>
      </c>
      <c r="J1299" s="50" t="s">
        <v>20</v>
      </c>
      <c r="K1299" s="50" t="s">
        <v>20</v>
      </c>
      <c r="L1299" s="50" t="s">
        <v>20</v>
      </c>
      <c r="M1299" s="50" t="s">
        <v>20</v>
      </c>
      <c r="N1299" s="50" t="s">
        <v>20</v>
      </c>
      <c r="O1299" s="50" t="s">
        <v>2123</v>
      </c>
      <c r="P1299" s="55" t="s">
        <v>1214</v>
      </c>
      <c r="Q1299" s="355" t="s">
        <v>2595</v>
      </c>
      <c r="R1299" s="50" t="str">
        <f t="shared" si="40"/>
        <v>S</v>
      </c>
      <c r="S1299" s="50" t="s">
        <v>24</v>
      </c>
      <c r="T1299" s="50" t="s">
        <v>18</v>
      </c>
      <c r="U1299" s="67">
        <v>2</v>
      </c>
      <c r="V1299" s="50" t="s">
        <v>23</v>
      </c>
      <c r="W1299" s="50" t="s">
        <v>1914</v>
      </c>
      <c r="X1299" s="52" t="s">
        <v>2089</v>
      </c>
    </row>
    <row r="1300" spans="2:24" x14ac:dyDescent="0.25">
      <c r="B1300" s="49" t="str">
        <f t="shared" si="41"/>
        <v>1.9.9.9.99.2.1.00.00.00.00.00</v>
      </c>
      <c r="C1300" s="50" t="s">
        <v>18</v>
      </c>
      <c r="D1300" s="50" t="s">
        <v>90</v>
      </c>
      <c r="E1300" s="50" t="s">
        <v>90</v>
      </c>
      <c r="F1300" s="50" t="s">
        <v>90</v>
      </c>
      <c r="G1300" s="50" t="s">
        <v>101</v>
      </c>
      <c r="H1300" s="50" t="s">
        <v>22</v>
      </c>
      <c r="I1300" s="50" t="s">
        <v>18</v>
      </c>
      <c r="J1300" s="50" t="s">
        <v>20</v>
      </c>
      <c r="K1300" s="50" t="s">
        <v>20</v>
      </c>
      <c r="L1300" s="50" t="s">
        <v>20</v>
      </c>
      <c r="M1300" s="50" t="s">
        <v>20</v>
      </c>
      <c r="N1300" s="50" t="s">
        <v>20</v>
      </c>
      <c r="O1300" s="50" t="s">
        <v>2123</v>
      </c>
      <c r="P1300" s="55" t="s">
        <v>2004</v>
      </c>
      <c r="Q1300" s="355" t="s">
        <v>2595</v>
      </c>
      <c r="R1300" s="50" t="str">
        <f t="shared" si="40"/>
        <v>S</v>
      </c>
      <c r="S1300" s="50" t="s">
        <v>24</v>
      </c>
      <c r="T1300" s="50" t="s">
        <v>18</v>
      </c>
      <c r="U1300" s="67">
        <v>2</v>
      </c>
      <c r="V1300" s="50" t="s">
        <v>23</v>
      </c>
      <c r="W1300" s="50" t="s">
        <v>1914</v>
      </c>
      <c r="X1300" s="54" t="s">
        <v>1970</v>
      </c>
    </row>
    <row r="1301" spans="2:24" x14ac:dyDescent="0.25">
      <c r="B1301" s="49" t="str">
        <f t="shared" si="41"/>
        <v>1.9.9.9.99.2.2.00.00.00.00.00</v>
      </c>
      <c r="C1301" s="50" t="s">
        <v>18</v>
      </c>
      <c r="D1301" s="50" t="s">
        <v>90</v>
      </c>
      <c r="E1301" s="50" t="s">
        <v>90</v>
      </c>
      <c r="F1301" s="50" t="s">
        <v>90</v>
      </c>
      <c r="G1301" s="50" t="s">
        <v>101</v>
      </c>
      <c r="H1301" s="50" t="s">
        <v>22</v>
      </c>
      <c r="I1301" s="50" t="s">
        <v>22</v>
      </c>
      <c r="J1301" s="50" t="s">
        <v>20</v>
      </c>
      <c r="K1301" s="50" t="s">
        <v>20</v>
      </c>
      <c r="L1301" s="50" t="s">
        <v>20</v>
      </c>
      <c r="M1301" s="50" t="s">
        <v>20</v>
      </c>
      <c r="N1301" s="50" t="s">
        <v>20</v>
      </c>
      <c r="O1301" s="50" t="s">
        <v>2123</v>
      </c>
      <c r="P1301" s="55" t="s">
        <v>2120</v>
      </c>
      <c r="Q1301" s="355" t="s">
        <v>2595</v>
      </c>
      <c r="R1301" s="50" t="str">
        <f t="shared" si="40"/>
        <v>S</v>
      </c>
      <c r="S1301" s="50" t="s">
        <v>24</v>
      </c>
      <c r="T1301" s="50" t="s">
        <v>18</v>
      </c>
      <c r="U1301" s="67">
        <v>2</v>
      </c>
      <c r="V1301" s="50" t="s">
        <v>23</v>
      </c>
      <c r="W1301" s="50" t="s">
        <v>1914</v>
      </c>
      <c r="X1301" s="54" t="s">
        <v>1970</v>
      </c>
    </row>
    <row r="1302" spans="2:24" x14ac:dyDescent="0.25">
      <c r="B1302" s="49" t="str">
        <f t="shared" si="41"/>
        <v>1.9.9.9.99.2.3.00.00.00.00.00</v>
      </c>
      <c r="C1302" s="50" t="s">
        <v>18</v>
      </c>
      <c r="D1302" s="50" t="s">
        <v>90</v>
      </c>
      <c r="E1302" s="50" t="s">
        <v>90</v>
      </c>
      <c r="F1302" s="50" t="s">
        <v>90</v>
      </c>
      <c r="G1302" s="50" t="s">
        <v>101</v>
      </c>
      <c r="H1302" s="50" t="s">
        <v>22</v>
      </c>
      <c r="I1302" s="50" t="s">
        <v>23</v>
      </c>
      <c r="J1302" s="50" t="s">
        <v>20</v>
      </c>
      <c r="K1302" s="50" t="s">
        <v>20</v>
      </c>
      <c r="L1302" s="50" t="s">
        <v>20</v>
      </c>
      <c r="M1302" s="50" t="s">
        <v>20</v>
      </c>
      <c r="N1302" s="50" t="s">
        <v>20</v>
      </c>
      <c r="O1302" s="50" t="s">
        <v>2123</v>
      </c>
      <c r="P1302" s="55" t="s">
        <v>2409</v>
      </c>
      <c r="Q1302" s="355" t="s">
        <v>2595</v>
      </c>
      <c r="R1302" s="50" t="str">
        <f t="shared" si="40"/>
        <v>S</v>
      </c>
      <c r="S1302" s="50" t="s">
        <v>24</v>
      </c>
      <c r="T1302" s="50" t="s">
        <v>18</v>
      </c>
      <c r="U1302" s="67">
        <v>2</v>
      </c>
      <c r="V1302" s="50" t="s">
        <v>23</v>
      </c>
      <c r="W1302" s="50" t="s">
        <v>1914</v>
      </c>
      <c r="X1302" s="54" t="s">
        <v>1970</v>
      </c>
    </row>
    <row r="1303" spans="2:24" x14ac:dyDescent="0.25">
      <c r="B1303" s="49" t="str">
        <f t="shared" si="41"/>
        <v>1.9.9.9.99.2.4.00.00.00.00.00</v>
      </c>
      <c r="C1303" s="50" t="s">
        <v>18</v>
      </c>
      <c r="D1303" s="50" t="s">
        <v>90</v>
      </c>
      <c r="E1303" s="50" t="s">
        <v>90</v>
      </c>
      <c r="F1303" s="50" t="s">
        <v>90</v>
      </c>
      <c r="G1303" s="50" t="s">
        <v>101</v>
      </c>
      <c r="H1303" s="50" t="s">
        <v>22</v>
      </c>
      <c r="I1303" s="50" t="s">
        <v>48</v>
      </c>
      <c r="J1303" s="50" t="s">
        <v>20</v>
      </c>
      <c r="K1303" s="50" t="s">
        <v>20</v>
      </c>
      <c r="L1303" s="50" t="s">
        <v>20</v>
      </c>
      <c r="M1303" s="50" t="s">
        <v>20</v>
      </c>
      <c r="N1303" s="50" t="s">
        <v>20</v>
      </c>
      <c r="O1303" s="50" t="s">
        <v>2123</v>
      </c>
      <c r="P1303" s="55" t="s">
        <v>2410</v>
      </c>
      <c r="Q1303" s="355" t="s">
        <v>2595</v>
      </c>
      <c r="R1303" s="50" t="str">
        <f t="shared" si="40"/>
        <v>S</v>
      </c>
      <c r="S1303" s="50" t="s">
        <v>24</v>
      </c>
      <c r="T1303" s="50" t="s">
        <v>18</v>
      </c>
      <c r="U1303" s="67">
        <v>2</v>
      </c>
      <c r="V1303" s="50" t="s">
        <v>23</v>
      </c>
      <c r="W1303" s="50" t="s">
        <v>1914</v>
      </c>
      <c r="X1303" s="54" t="s">
        <v>1970</v>
      </c>
    </row>
    <row r="1304" spans="2:24" x14ac:dyDescent="0.25">
      <c r="B1304" s="49" t="str">
        <f t="shared" si="41"/>
        <v>1.9.9.9.99.2.5.00.00.00.00.00</v>
      </c>
      <c r="C1304" s="50" t="s">
        <v>18</v>
      </c>
      <c r="D1304" s="50" t="s">
        <v>90</v>
      </c>
      <c r="E1304" s="50" t="s">
        <v>90</v>
      </c>
      <c r="F1304" s="50" t="s">
        <v>90</v>
      </c>
      <c r="G1304" s="50" t="s">
        <v>101</v>
      </c>
      <c r="H1304" s="50" t="s">
        <v>22</v>
      </c>
      <c r="I1304" s="50" t="s">
        <v>57</v>
      </c>
      <c r="J1304" s="50" t="s">
        <v>20</v>
      </c>
      <c r="K1304" s="50" t="s">
        <v>20</v>
      </c>
      <c r="L1304" s="50" t="s">
        <v>20</v>
      </c>
      <c r="M1304" s="50" t="s">
        <v>20</v>
      </c>
      <c r="N1304" s="50" t="s">
        <v>20</v>
      </c>
      <c r="O1304" s="50" t="s">
        <v>2123</v>
      </c>
      <c r="P1304" s="55" t="s">
        <v>2411</v>
      </c>
      <c r="Q1304" s="355" t="s">
        <v>2595</v>
      </c>
      <c r="R1304" s="50" t="str">
        <f t="shared" si="40"/>
        <v>S</v>
      </c>
      <c r="S1304" s="50" t="s">
        <v>24</v>
      </c>
      <c r="T1304" s="50" t="s">
        <v>18</v>
      </c>
      <c r="U1304" s="67">
        <v>2</v>
      </c>
      <c r="V1304" s="50" t="s">
        <v>23</v>
      </c>
      <c r="W1304" s="50" t="s">
        <v>1914</v>
      </c>
      <c r="X1304" s="54" t="s">
        <v>1970</v>
      </c>
    </row>
    <row r="1305" spans="2:24" x14ac:dyDescent="0.25">
      <c r="B1305" s="49" t="str">
        <f t="shared" si="41"/>
        <v>1.9.9.9.99.2.6.00.00.00.00.00</v>
      </c>
      <c r="C1305" s="50" t="s">
        <v>18</v>
      </c>
      <c r="D1305" s="50" t="s">
        <v>90</v>
      </c>
      <c r="E1305" s="50" t="s">
        <v>90</v>
      </c>
      <c r="F1305" s="50" t="s">
        <v>90</v>
      </c>
      <c r="G1305" s="50" t="s">
        <v>101</v>
      </c>
      <c r="H1305" s="50" t="s">
        <v>22</v>
      </c>
      <c r="I1305" s="50" t="s">
        <v>69</v>
      </c>
      <c r="J1305" s="50" t="s">
        <v>20</v>
      </c>
      <c r="K1305" s="50" t="s">
        <v>20</v>
      </c>
      <c r="L1305" s="50" t="s">
        <v>20</v>
      </c>
      <c r="M1305" s="50" t="s">
        <v>20</v>
      </c>
      <c r="N1305" s="50" t="s">
        <v>20</v>
      </c>
      <c r="O1305" s="50" t="s">
        <v>2123</v>
      </c>
      <c r="P1305" s="55" t="s">
        <v>2412</v>
      </c>
      <c r="Q1305" s="355" t="s">
        <v>2595</v>
      </c>
      <c r="R1305" s="50" t="str">
        <f t="shared" si="40"/>
        <v>S</v>
      </c>
      <c r="S1305" s="50" t="s">
        <v>24</v>
      </c>
      <c r="T1305" s="50" t="s">
        <v>18</v>
      </c>
      <c r="U1305" s="67">
        <v>2</v>
      </c>
      <c r="V1305" s="50" t="s">
        <v>23</v>
      </c>
      <c r="W1305" s="50" t="s">
        <v>1914</v>
      </c>
      <c r="X1305" s="54" t="s">
        <v>1970</v>
      </c>
    </row>
    <row r="1306" spans="2:24" x14ac:dyDescent="0.25">
      <c r="B1306" s="49" t="str">
        <f t="shared" si="41"/>
        <v>1.9.9.9.99.2.7.00.00.00.00.00</v>
      </c>
      <c r="C1306" s="50" t="s">
        <v>18</v>
      </c>
      <c r="D1306" s="50" t="s">
        <v>90</v>
      </c>
      <c r="E1306" s="50" t="s">
        <v>90</v>
      </c>
      <c r="F1306" s="50" t="s">
        <v>90</v>
      </c>
      <c r="G1306" s="50" t="s">
        <v>101</v>
      </c>
      <c r="H1306" s="50" t="s">
        <v>22</v>
      </c>
      <c r="I1306" s="50" t="s">
        <v>71</v>
      </c>
      <c r="J1306" s="50" t="s">
        <v>20</v>
      </c>
      <c r="K1306" s="50" t="s">
        <v>20</v>
      </c>
      <c r="L1306" s="50" t="s">
        <v>20</v>
      </c>
      <c r="M1306" s="50" t="s">
        <v>20</v>
      </c>
      <c r="N1306" s="50" t="s">
        <v>20</v>
      </c>
      <c r="O1306" s="50" t="s">
        <v>2123</v>
      </c>
      <c r="P1306" s="55" t="s">
        <v>2413</v>
      </c>
      <c r="Q1306" s="355" t="s">
        <v>2595</v>
      </c>
      <c r="R1306" s="50" t="str">
        <f t="shared" si="40"/>
        <v>S</v>
      </c>
      <c r="S1306" s="50" t="s">
        <v>24</v>
      </c>
      <c r="T1306" s="50" t="s">
        <v>18</v>
      </c>
      <c r="U1306" s="67">
        <v>2</v>
      </c>
      <c r="V1306" s="50" t="s">
        <v>23</v>
      </c>
      <c r="W1306" s="50" t="s">
        <v>1914</v>
      </c>
      <c r="X1306" s="54" t="s">
        <v>1970</v>
      </c>
    </row>
    <row r="1307" spans="2:24" x14ac:dyDescent="0.25">
      <c r="B1307" s="49" t="str">
        <f t="shared" si="41"/>
        <v>1.9.9.9.99.2.8.00.00.00.00.00</v>
      </c>
      <c r="C1307" s="50" t="s">
        <v>18</v>
      </c>
      <c r="D1307" s="50" t="s">
        <v>90</v>
      </c>
      <c r="E1307" s="50" t="s">
        <v>90</v>
      </c>
      <c r="F1307" s="50" t="s">
        <v>90</v>
      </c>
      <c r="G1307" s="50" t="s">
        <v>101</v>
      </c>
      <c r="H1307" s="50" t="s">
        <v>22</v>
      </c>
      <c r="I1307" s="50" t="s">
        <v>62</v>
      </c>
      <c r="J1307" s="50" t="s">
        <v>20</v>
      </c>
      <c r="K1307" s="50" t="s">
        <v>20</v>
      </c>
      <c r="L1307" s="50" t="s">
        <v>20</v>
      </c>
      <c r="M1307" s="50" t="s">
        <v>20</v>
      </c>
      <c r="N1307" s="50" t="s">
        <v>20</v>
      </c>
      <c r="O1307" s="50" t="s">
        <v>2123</v>
      </c>
      <c r="P1307" s="55" t="s">
        <v>2414</v>
      </c>
      <c r="Q1307" s="355" t="s">
        <v>2595</v>
      </c>
      <c r="R1307" s="50" t="str">
        <f t="shared" si="40"/>
        <v>S</v>
      </c>
      <c r="S1307" s="50" t="s">
        <v>24</v>
      </c>
      <c r="T1307" s="50" t="s">
        <v>18</v>
      </c>
      <c r="U1307" s="67">
        <v>2</v>
      </c>
      <c r="V1307" s="50" t="s">
        <v>23</v>
      </c>
      <c r="W1307" s="50" t="s">
        <v>1914</v>
      </c>
      <c r="X1307" s="54" t="s">
        <v>1970</v>
      </c>
    </row>
    <row r="1308" spans="2:24" x14ac:dyDescent="0.25">
      <c r="B1308" s="49" t="str">
        <f t="shared" si="41"/>
        <v>1.9.9.9.99.3.0.00.00.00.00.00</v>
      </c>
      <c r="C1308" s="50" t="s">
        <v>18</v>
      </c>
      <c r="D1308" s="50" t="s">
        <v>90</v>
      </c>
      <c r="E1308" s="50" t="s">
        <v>90</v>
      </c>
      <c r="F1308" s="50" t="s">
        <v>90</v>
      </c>
      <c r="G1308" s="50" t="s">
        <v>101</v>
      </c>
      <c r="H1308" s="50" t="s">
        <v>23</v>
      </c>
      <c r="I1308" s="50" t="s">
        <v>19</v>
      </c>
      <c r="J1308" s="50" t="s">
        <v>20</v>
      </c>
      <c r="K1308" s="50" t="s">
        <v>20</v>
      </c>
      <c r="L1308" s="50" t="s">
        <v>20</v>
      </c>
      <c r="M1308" s="50" t="s">
        <v>20</v>
      </c>
      <c r="N1308" s="50" t="s">
        <v>20</v>
      </c>
      <c r="O1308" s="50" t="s">
        <v>2123</v>
      </c>
      <c r="P1308" s="55" t="s">
        <v>1215</v>
      </c>
      <c r="Q1308" s="355" t="s">
        <v>2596</v>
      </c>
      <c r="R1308" s="50" t="str">
        <f t="shared" si="40"/>
        <v>S</v>
      </c>
      <c r="S1308" s="50" t="s">
        <v>24</v>
      </c>
      <c r="T1308" s="50" t="s">
        <v>18</v>
      </c>
      <c r="U1308" s="67">
        <v>2</v>
      </c>
      <c r="V1308" s="50" t="s">
        <v>23</v>
      </c>
      <c r="W1308" s="50" t="s">
        <v>1914</v>
      </c>
      <c r="X1308" s="52" t="s">
        <v>2089</v>
      </c>
    </row>
    <row r="1309" spans="2:24" x14ac:dyDescent="0.25">
      <c r="B1309" s="49" t="str">
        <f t="shared" si="41"/>
        <v>1.9.9.9.99.3.1.00.00.00.00.00</v>
      </c>
      <c r="C1309" s="50" t="s">
        <v>18</v>
      </c>
      <c r="D1309" s="50" t="s">
        <v>90</v>
      </c>
      <c r="E1309" s="50" t="s">
        <v>90</v>
      </c>
      <c r="F1309" s="50" t="s">
        <v>90</v>
      </c>
      <c r="G1309" s="50" t="s">
        <v>101</v>
      </c>
      <c r="H1309" s="50" t="s">
        <v>23</v>
      </c>
      <c r="I1309" s="50" t="s">
        <v>18</v>
      </c>
      <c r="J1309" s="50" t="s">
        <v>20</v>
      </c>
      <c r="K1309" s="50" t="s">
        <v>20</v>
      </c>
      <c r="L1309" s="50" t="s">
        <v>20</v>
      </c>
      <c r="M1309" s="50" t="s">
        <v>20</v>
      </c>
      <c r="N1309" s="50" t="s">
        <v>20</v>
      </c>
      <c r="O1309" s="50" t="s">
        <v>2123</v>
      </c>
      <c r="P1309" s="55" t="s">
        <v>2005</v>
      </c>
      <c r="Q1309" s="355" t="s">
        <v>2596</v>
      </c>
      <c r="R1309" s="50" t="str">
        <f t="shared" si="40"/>
        <v>S</v>
      </c>
      <c r="S1309" s="50" t="s">
        <v>24</v>
      </c>
      <c r="T1309" s="50" t="s">
        <v>18</v>
      </c>
      <c r="U1309" s="67">
        <v>2</v>
      </c>
      <c r="V1309" s="50" t="s">
        <v>23</v>
      </c>
      <c r="W1309" s="50" t="s">
        <v>1914</v>
      </c>
      <c r="X1309" s="54" t="s">
        <v>1970</v>
      </c>
    </row>
    <row r="1310" spans="2:24" x14ac:dyDescent="0.25">
      <c r="B1310" s="49" t="str">
        <f t="shared" si="41"/>
        <v>1.9.9.9.99.3.2.00.00.00.00.00</v>
      </c>
      <c r="C1310" s="50" t="s">
        <v>18</v>
      </c>
      <c r="D1310" s="50" t="s">
        <v>90</v>
      </c>
      <c r="E1310" s="50" t="s">
        <v>90</v>
      </c>
      <c r="F1310" s="50" t="s">
        <v>90</v>
      </c>
      <c r="G1310" s="50" t="s">
        <v>101</v>
      </c>
      <c r="H1310" s="50" t="s">
        <v>23</v>
      </c>
      <c r="I1310" s="50" t="s">
        <v>22</v>
      </c>
      <c r="J1310" s="50" t="s">
        <v>20</v>
      </c>
      <c r="K1310" s="50" t="s">
        <v>20</v>
      </c>
      <c r="L1310" s="50" t="s">
        <v>20</v>
      </c>
      <c r="M1310" s="50" t="s">
        <v>20</v>
      </c>
      <c r="N1310" s="50" t="s">
        <v>20</v>
      </c>
      <c r="O1310" s="50" t="s">
        <v>2123</v>
      </c>
      <c r="P1310" s="55" t="s">
        <v>2121</v>
      </c>
      <c r="Q1310" s="355" t="s">
        <v>2596</v>
      </c>
      <c r="R1310" s="50" t="str">
        <f t="shared" si="40"/>
        <v>S</v>
      </c>
      <c r="S1310" s="50" t="s">
        <v>24</v>
      </c>
      <c r="T1310" s="50" t="s">
        <v>18</v>
      </c>
      <c r="U1310" s="67">
        <v>2</v>
      </c>
      <c r="V1310" s="50" t="s">
        <v>23</v>
      </c>
      <c r="W1310" s="50" t="s">
        <v>1914</v>
      </c>
      <c r="X1310" s="54" t="s">
        <v>1970</v>
      </c>
    </row>
    <row r="1311" spans="2:24" x14ac:dyDescent="0.25">
      <c r="B1311" s="49" t="str">
        <f t="shared" si="41"/>
        <v>1.9.9.9.99.3.3.00.00.00.00.00</v>
      </c>
      <c r="C1311" s="50" t="s">
        <v>18</v>
      </c>
      <c r="D1311" s="50" t="s">
        <v>90</v>
      </c>
      <c r="E1311" s="50" t="s">
        <v>90</v>
      </c>
      <c r="F1311" s="50" t="s">
        <v>90</v>
      </c>
      <c r="G1311" s="50" t="s">
        <v>101</v>
      </c>
      <c r="H1311" s="50" t="s">
        <v>23</v>
      </c>
      <c r="I1311" s="50" t="s">
        <v>23</v>
      </c>
      <c r="J1311" s="50" t="s">
        <v>20</v>
      </c>
      <c r="K1311" s="50" t="s">
        <v>20</v>
      </c>
      <c r="L1311" s="50" t="s">
        <v>20</v>
      </c>
      <c r="M1311" s="50" t="s">
        <v>20</v>
      </c>
      <c r="N1311" s="50" t="s">
        <v>20</v>
      </c>
      <c r="O1311" s="50" t="s">
        <v>2123</v>
      </c>
      <c r="P1311" s="55" t="s">
        <v>2415</v>
      </c>
      <c r="Q1311" s="355" t="s">
        <v>2596</v>
      </c>
      <c r="R1311" s="50" t="str">
        <f t="shared" si="40"/>
        <v>S</v>
      </c>
      <c r="S1311" s="50" t="s">
        <v>24</v>
      </c>
      <c r="T1311" s="50" t="s">
        <v>18</v>
      </c>
      <c r="U1311" s="67">
        <v>2</v>
      </c>
      <c r="V1311" s="50" t="s">
        <v>23</v>
      </c>
      <c r="W1311" s="50" t="s">
        <v>1914</v>
      </c>
      <c r="X1311" s="54" t="s">
        <v>1970</v>
      </c>
    </row>
    <row r="1312" spans="2:24" x14ac:dyDescent="0.25">
      <c r="B1312" s="49" t="str">
        <f t="shared" si="41"/>
        <v>1.9.9.9.99.3.4.00.00.00.00.00</v>
      </c>
      <c r="C1312" s="50" t="s">
        <v>18</v>
      </c>
      <c r="D1312" s="50" t="s">
        <v>90</v>
      </c>
      <c r="E1312" s="50" t="s">
        <v>90</v>
      </c>
      <c r="F1312" s="50" t="s">
        <v>90</v>
      </c>
      <c r="G1312" s="50" t="s">
        <v>101</v>
      </c>
      <c r="H1312" s="50" t="s">
        <v>23</v>
      </c>
      <c r="I1312" s="50" t="s">
        <v>48</v>
      </c>
      <c r="J1312" s="50" t="s">
        <v>20</v>
      </c>
      <c r="K1312" s="50" t="s">
        <v>20</v>
      </c>
      <c r="L1312" s="50" t="s">
        <v>20</v>
      </c>
      <c r="M1312" s="50" t="s">
        <v>20</v>
      </c>
      <c r="N1312" s="50" t="s">
        <v>20</v>
      </c>
      <c r="O1312" s="50" t="s">
        <v>2123</v>
      </c>
      <c r="P1312" s="55" t="s">
        <v>2416</v>
      </c>
      <c r="Q1312" s="355" t="s">
        <v>2596</v>
      </c>
      <c r="R1312" s="50" t="str">
        <f t="shared" si="40"/>
        <v>S</v>
      </c>
      <c r="S1312" s="50" t="s">
        <v>24</v>
      </c>
      <c r="T1312" s="50" t="s">
        <v>18</v>
      </c>
      <c r="U1312" s="67">
        <v>2</v>
      </c>
      <c r="V1312" s="50" t="s">
        <v>23</v>
      </c>
      <c r="W1312" s="50" t="s">
        <v>1914</v>
      </c>
      <c r="X1312" s="54" t="s">
        <v>1970</v>
      </c>
    </row>
    <row r="1313" spans="2:24" x14ac:dyDescent="0.25">
      <c r="B1313" s="49" t="str">
        <f t="shared" si="41"/>
        <v>1.9.9.9.99.3.5.00.00.00.00.00</v>
      </c>
      <c r="C1313" s="50" t="s">
        <v>18</v>
      </c>
      <c r="D1313" s="50" t="s">
        <v>90</v>
      </c>
      <c r="E1313" s="50" t="s">
        <v>90</v>
      </c>
      <c r="F1313" s="50" t="s">
        <v>90</v>
      </c>
      <c r="G1313" s="50" t="s">
        <v>101</v>
      </c>
      <c r="H1313" s="50" t="s">
        <v>23</v>
      </c>
      <c r="I1313" s="50" t="s">
        <v>57</v>
      </c>
      <c r="J1313" s="50" t="s">
        <v>20</v>
      </c>
      <c r="K1313" s="50" t="s">
        <v>20</v>
      </c>
      <c r="L1313" s="50" t="s">
        <v>20</v>
      </c>
      <c r="M1313" s="50" t="s">
        <v>20</v>
      </c>
      <c r="N1313" s="50" t="s">
        <v>20</v>
      </c>
      <c r="O1313" s="50" t="s">
        <v>2123</v>
      </c>
      <c r="P1313" s="55" t="s">
        <v>2420</v>
      </c>
      <c r="Q1313" s="355" t="s">
        <v>2596</v>
      </c>
      <c r="R1313" s="50" t="str">
        <f t="shared" si="40"/>
        <v>S</v>
      </c>
      <c r="S1313" s="50" t="s">
        <v>24</v>
      </c>
      <c r="T1313" s="50" t="s">
        <v>18</v>
      </c>
      <c r="U1313" s="67">
        <v>2</v>
      </c>
      <c r="V1313" s="50" t="s">
        <v>23</v>
      </c>
      <c r="W1313" s="50" t="s">
        <v>1914</v>
      </c>
      <c r="X1313" s="54" t="s">
        <v>1970</v>
      </c>
    </row>
    <row r="1314" spans="2:24" x14ac:dyDescent="0.25">
      <c r="B1314" s="49" t="str">
        <f t="shared" si="41"/>
        <v>1.9.9.9.99.3.6.00.00.00.00.00</v>
      </c>
      <c r="C1314" s="50" t="s">
        <v>18</v>
      </c>
      <c r="D1314" s="50" t="s">
        <v>90</v>
      </c>
      <c r="E1314" s="50" t="s">
        <v>90</v>
      </c>
      <c r="F1314" s="50" t="s">
        <v>90</v>
      </c>
      <c r="G1314" s="50" t="s">
        <v>101</v>
      </c>
      <c r="H1314" s="50" t="s">
        <v>23</v>
      </c>
      <c r="I1314" s="50" t="s">
        <v>69</v>
      </c>
      <c r="J1314" s="50" t="s">
        <v>20</v>
      </c>
      <c r="K1314" s="50" t="s">
        <v>20</v>
      </c>
      <c r="L1314" s="50" t="s">
        <v>20</v>
      </c>
      <c r="M1314" s="50" t="s">
        <v>20</v>
      </c>
      <c r="N1314" s="50" t="s">
        <v>20</v>
      </c>
      <c r="O1314" s="50" t="s">
        <v>2123</v>
      </c>
      <c r="P1314" s="55" t="s">
        <v>2419</v>
      </c>
      <c r="Q1314" s="355" t="s">
        <v>2596</v>
      </c>
      <c r="R1314" s="50" t="str">
        <f t="shared" si="40"/>
        <v>S</v>
      </c>
      <c r="S1314" s="50" t="s">
        <v>24</v>
      </c>
      <c r="T1314" s="50" t="s">
        <v>18</v>
      </c>
      <c r="U1314" s="67">
        <v>2</v>
      </c>
      <c r="V1314" s="50" t="s">
        <v>23</v>
      </c>
      <c r="W1314" s="50" t="s">
        <v>1914</v>
      </c>
      <c r="X1314" s="54" t="s">
        <v>1970</v>
      </c>
    </row>
    <row r="1315" spans="2:24" x14ac:dyDescent="0.25">
      <c r="B1315" s="49" t="str">
        <f t="shared" si="41"/>
        <v>1.9.9.9.99.3.7.00.00.00.00.00</v>
      </c>
      <c r="C1315" s="50" t="s">
        <v>18</v>
      </c>
      <c r="D1315" s="50" t="s">
        <v>90</v>
      </c>
      <c r="E1315" s="50" t="s">
        <v>90</v>
      </c>
      <c r="F1315" s="50" t="s">
        <v>90</v>
      </c>
      <c r="G1315" s="50" t="s">
        <v>101</v>
      </c>
      <c r="H1315" s="50" t="s">
        <v>23</v>
      </c>
      <c r="I1315" s="50" t="s">
        <v>71</v>
      </c>
      <c r="J1315" s="50" t="s">
        <v>20</v>
      </c>
      <c r="K1315" s="50" t="s">
        <v>20</v>
      </c>
      <c r="L1315" s="50" t="s">
        <v>20</v>
      </c>
      <c r="M1315" s="50" t="s">
        <v>20</v>
      </c>
      <c r="N1315" s="50" t="s">
        <v>20</v>
      </c>
      <c r="O1315" s="50" t="s">
        <v>2123</v>
      </c>
      <c r="P1315" s="55" t="s">
        <v>2417</v>
      </c>
      <c r="Q1315" s="355" t="s">
        <v>2596</v>
      </c>
      <c r="R1315" s="50" t="str">
        <f t="shared" si="40"/>
        <v>S</v>
      </c>
      <c r="S1315" s="50" t="s">
        <v>24</v>
      </c>
      <c r="T1315" s="50" t="s">
        <v>18</v>
      </c>
      <c r="U1315" s="67">
        <v>2</v>
      </c>
      <c r="V1315" s="50" t="s">
        <v>23</v>
      </c>
      <c r="W1315" s="50" t="s">
        <v>1914</v>
      </c>
      <c r="X1315" s="54" t="s">
        <v>1970</v>
      </c>
    </row>
    <row r="1316" spans="2:24" x14ac:dyDescent="0.25">
      <c r="B1316" s="49" t="str">
        <f t="shared" si="41"/>
        <v>1.9.9.9.99.3.8.00.00.00.00.00</v>
      </c>
      <c r="C1316" s="50" t="s">
        <v>18</v>
      </c>
      <c r="D1316" s="50" t="s">
        <v>90</v>
      </c>
      <c r="E1316" s="50" t="s">
        <v>90</v>
      </c>
      <c r="F1316" s="50" t="s">
        <v>90</v>
      </c>
      <c r="G1316" s="50" t="s">
        <v>101</v>
      </c>
      <c r="H1316" s="50" t="s">
        <v>23</v>
      </c>
      <c r="I1316" s="50" t="s">
        <v>62</v>
      </c>
      <c r="J1316" s="50" t="s">
        <v>20</v>
      </c>
      <c r="K1316" s="50" t="s">
        <v>20</v>
      </c>
      <c r="L1316" s="50" t="s">
        <v>20</v>
      </c>
      <c r="M1316" s="50" t="s">
        <v>20</v>
      </c>
      <c r="N1316" s="50" t="s">
        <v>20</v>
      </c>
      <c r="O1316" s="50" t="s">
        <v>2123</v>
      </c>
      <c r="P1316" s="55" t="s">
        <v>2418</v>
      </c>
      <c r="Q1316" s="355" t="s">
        <v>2596</v>
      </c>
      <c r="R1316" s="50" t="str">
        <f t="shared" si="40"/>
        <v>S</v>
      </c>
      <c r="S1316" s="50" t="s">
        <v>24</v>
      </c>
      <c r="T1316" s="50" t="s">
        <v>18</v>
      </c>
      <c r="U1316" s="67">
        <v>2</v>
      </c>
      <c r="V1316" s="50" t="s">
        <v>23</v>
      </c>
      <c r="W1316" s="50" t="s">
        <v>1914</v>
      </c>
      <c r="X1316" s="54" t="s">
        <v>1970</v>
      </c>
    </row>
    <row r="1317" spans="2:24" x14ac:dyDescent="0.25">
      <c r="B1317" s="49" t="str">
        <f t="shared" si="41"/>
        <v>2.0.0.0.00.0.0.00.00.00.00.00</v>
      </c>
      <c r="C1317" s="50" t="s">
        <v>22</v>
      </c>
      <c r="D1317" s="50" t="s">
        <v>19</v>
      </c>
      <c r="E1317" s="50" t="s">
        <v>19</v>
      </c>
      <c r="F1317" s="50" t="s">
        <v>19</v>
      </c>
      <c r="G1317" s="50" t="s">
        <v>20</v>
      </c>
      <c r="H1317" s="50" t="s">
        <v>19</v>
      </c>
      <c r="I1317" s="50" t="s">
        <v>19</v>
      </c>
      <c r="J1317" s="50" t="s">
        <v>20</v>
      </c>
      <c r="K1317" s="50" t="s">
        <v>20</v>
      </c>
      <c r="L1317" s="50" t="s">
        <v>20</v>
      </c>
      <c r="M1317" s="50" t="s">
        <v>20</v>
      </c>
      <c r="N1317" s="50" t="s">
        <v>20</v>
      </c>
      <c r="O1317" s="50" t="s">
        <v>2123</v>
      </c>
      <c r="P1317" s="55" t="s">
        <v>1216</v>
      </c>
      <c r="Q1317" s="355" t="s">
        <v>1851</v>
      </c>
      <c r="R1317" s="50" t="str">
        <f t="shared" si="40"/>
        <v>S</v>
      </c>
      <c r="S1317" s="50" t="s">
        <v>24</v>
      </c>
      <c r="T1317" s="50" t="s">
        <v>23</v>
      </c>
      <c r="U1317" s="67">
        <v>2</v>
      </c>
      <c r="V1317" s="50" t="s">
        <v>23</v>
      </c>
      <c r="W1317" s="50" t="s">
        <v>1914</v>
      </c>
      <c r="X1317" s="54"/>
    </row>
    <row r="1318" spans="2:24" x14ac:dyDescent="0.25">
      <c r="B1318" s="49" t="str">
        <f t="shared" si="41"/>
        <v>2.1.0.0.00.0.0.00.00.00.00.00</v>
      </c>
      <c r="C1318" s="50" t="s">
        <v>22</v>
      </c>
      <c r="D1318" s="50" t="s">
        <v>18</v>
      </c>
      <c r="E1318" s="50" t="s">
        <v>19</v>
      </c>
      <c r="F1318" s="50" t="s">
        <v>19</v>
      </c>
      <c r="G1318" s="50" t="s">
        <v>20</v>
      </c>
      <c r="H1318" s="50" t="s">
        <v>19</v>
      </c>
      <c r="I1318" s="50" t="s">
        <v>19</v>
      </c>
      <c r="J1318" s="50" t="s">
        <v>20</v>
      </c>
      <c r="K1318" s="50" t="s">
        <v>20</v>
      </c>
      <c r="L1318" s="50" t="s">
        <v>20</v>
      </c>
      <c r="M1318" s="50" t="s">
        <v>20</v>
      </c>
      <c r="N1318" s="50" t="s">
        <v>20</v>
      </c>
      <c r="O1318" s="50" t="s">
        <v>2123</v>
      </c>
      <c r="P1318" s="55" t="s">
        <v>1217</v>
      </c>
      <c r="Q1318" s="355" t="s">
        <v>1852</v>
      </c>
      <c r="R1318" s="50" t="str">
        <f t="shared" si="40"/>
        <v>S</v>
      </c>
      <c r="S1318" s="50" t="s">
        <v>24</v>
      </c>
      <c r="T1318" s="50" t="s">
        <v>23</v>
      </c>
      <c r="U1318" s="67">
        <v>2</v>
      </c>
      <c r="V1318" s="50" t="s">
        <v>23</v>
      </c>
      <c r="W1318" s="50" t="s">
        <v>1914</v>
      </c>
      <c r="X1318" s="54"/>
    </row>
    <row r="1319" spans="2:24" x14ac:dyDescent="0.25">
      <c r="B1319" s="49" t="str">
        <f t="shared" si="41"/>
        <v>2.1.1.0.00.0.0.00.00.00.00.00</v>
      </c>
      <c r="C1319" s="50" t="s">
        <v>22</v>
      </c>
      <c r="D1319" s="50" t="s">
        <v>18</v>
      </c>
      <c r="E1319" s="50" t="s">
        <v>18</v>
      </c>
      <c r="F1319" s="50" t="s">
        <v>19</v>
      </c>
      <c r="G1319" s="50" t="s">
        <v>20</v>
      </c>
      <c r="H1319" s="50" t="s">
        <v>19</v>
      </c>
      <c r="I1319" s="50" t="s">
        <v>19</v>
      </c>
      <c r="J1319" s="50" t="s">
        <v>20</v>
      </c>
      <c r="K1319" s="50" t="s">
        <v>20</v>
      </c>
      <c r="L1319" s="50" t="s">
        <v>20</v>
      </c>
      <c r="M1319" s="50" t="s">
        <v>20</v>
      </c>
      <c r="N1319" s="50" t="s">
        <v>20</v>
      </c>
      <c r="O1319" s="50" t="s">
        <v>2123</v>
      </c>
      <c r="P1319" s="55" t="s">
        <v>1218</v>
      </c>
      <c r="Q1319" s="355" t="s">
        <v>1853</v>
      </c>
      <c r="R1319" s="50" t="str">
        <f t="shared" si="40"/>
        <v>S</v>
      </c>
      <c r="S1319" s="50" t="s">
        <v>24</v>
      </c>
      <c r="T1319" s="50" t="s">
        <v>23</v>
      </c>
      <c r="U1319" s="67">
        <v>2</v>
      </c>
      <c r="V1319" s="50" t="s">
        <v>23</v>
      </c>
      <c r="W1319" s="50" t="s">
        <v>1914</v>
      </c>
      <c r="X1319" s="54"/>
    </row>
    <row r="1320" spans="2:24" x14ac:dyDescent="0.25">
      <c r="B1320" s="49" t="str">
        <f t="shared" si="41"/>
        <v>2.1.1.2.00.0.0.00.00.00.00.00</v>
      </c>
      <c r="C1320" s="50" t="s">
        <v>22</v>
      </c>
      <c r="D1320" s="50" t="s">
        <v>18</v>
      </c>
      <c r="E1320" s="50" t="s">
        <v>18</v>
      </c>
      <c r="F1320" s="50" t="s">
        <v>22</v>
      </c>
      <c r="G1320" s="50" t="s">
        <v>20</v>
      </c>
      <c r="H1320" s="50" t="s">
        <v>19</v>
      </c>
      <c r="I1320" s="50" t="s">
        <v>19</v>
      </c>
      <c r="J1320" s="50" t="s">
        <v>20</v>
      </c>
      <c r="K1320" s="50" t="s">
        <v>20</v>
      </c>
      <c r="L1320" s="50" t="s">
        <v>20</v>
      </c>
      <c r="M1320" s="50" t="s">
        <v>20</v>
      </c>
      <c r="N1320" s="50" t="s">
        <v>20</v>
      </c>
      <c r="O1320" s="50" t="s">
        <v>2123</v>
      </c>
      <c r="P1320" s="55" t="s">
        <v>1219</v>
      </c>
      <c r="Q1320" s="355" t="s">
        <v>1661</v>
      </c>
      <c r="R1320" s="50" t="str">
        <f t="shared" si="40"/>
        <v>S</v>
      </c>
      <c r="S1320" s="50" t="s">
        <v>24</v>
      </c>
      <c r="T1320" s="50" t="s">
        <v>18</v>
      </c>
      <c r="U1320" s="67">
        <v>2</v>
      </c>
      <c r="V1320" s="50" t="s">
        <v>23</v>
      </c>
      <c r="W1320" s="50" t="s">
        <v>1914</v>
      </c>
      <c r="X1320" s="52" t="s">
        <v>2089</v>
      </c>
    </row>
    <row r="1321" spans="2:24" x14ac:dyDescent="0.25">
      <c r="B1321" s="49" t="str">
        <f t="shared" si="41"/>
        <v>2.1.1.2.50.0.0.00.00.00.00.00</v>
      </c>
      <c r="C1321" s="50" t="s">
        <v>22</v>
      </c>
      <c r="D1321" s="50" t="s">
        <v>18</v>
      </c>
      <c r="E1321" s="50" t="s">
        <v>18</v>
      </c>
      <c r="F1321" s="50" t="s">
        <v>22</v>
      </c>
      <c r="G1321" s="50" t="s">
        <v>32</v>
      </c>
      <c r="H1321" s="50" t="s">
        <v>19</v>
      </c>
      <c r="I1321" s="50" t="s">
        <v>19</v>
      </c>
      <c r="J1321" s="50" t="s">
        <v>20</v>
      </c>
      <c r="K1321" s="50" t="s">
        <v>20</v>
      </c>
      <c r="L1321" s="50" t="s">
        <v>20</v>
      </c>
      <c r="M1321" s="50" t="s">
        <v>20</v>
      </c>
      <c r="N1321" s="50" t="s">
        <v>20</v>
      </c>
      <c r="O1321" s="50" t="s">
        <v>2123</v>
      </c>
      <c r="P1321" s="55" t="s">
        <v>1220</v>
      </c>
      <c r="Q1321" s="355" t="s">
        <v>1662</v>
      </c>
      <c r="R1321" s="50" t="str">
        <f t="shared" si="40"/>
        <v>S</v>
      </c>
      <c r="S1321" s="50" t="s">
        <v>24</v>
      </c>
      <c r="T1321" s="50" t="s">
        <v>23</v>
      </c>
      <c r="U1321" s="67">
        <v>2</v>
      </c>
      <c r="V1321" s="50" t="s">
        <v>23</v>
      </c>
      <c r="W1321" s="50" t="s">
        <v>1914</v>
      </c>
      <c r="X1321" s="52" t="s">
        <v>2089</v>
      </c>
    </row>
    <row r="1322" spans="2:24" x14ac:dyDescent="0.25">
      <c r="B1322" s="49" t="str">
        <f t="shared" si="41"/>
        <v>2.1.1.2.50.0.1.00.00.00.00.00</v>
      </c>
      <c r="C1322" s="50" t="s">
        <v>22</v>
      </c>
      <c r="D1322" s="50" t="s">
        <v>18</v>
      </c>
      <c r="E1322" s="50" t="s">
        <v>18</v>
      </c>
      <c r="F1322" s="50" t="s">
        <v>22</v>
      </c>
      <c r="G1322" s="50" t="s">
        <v>32</v>
      </c>
      <c r="H1322" s="71" t="s">
        <v>19</v>
      </c>
      <c r="I1322" s="50" t="s">
        <v>18</v>
      </c>
      <c r="J1322" s="50" t="s">
        <v>20</v>
      </c>
      <c r="K1322" s="50" t="s">
        <v>20</v>
      </c>
      <c r="L1322" s="50" t="s">
        <v>20</v>
      </c>
      <c r="M1322" s="50" t="s">
        <v>20</v>
      </c>
      <c r="N1322" s="50" t="s">
        <v>20</v>
      </c>
      <c r="O1322" s="50" t="s">
        <v>2123</v>
      </c>
      <c r="P1322" s="55" t="s">
        <v>1229</v>
      </c>
      <c r="Q1322" s="355" t="s">
        <v>1662</v>
      </c>
      <c r="R1322" s="50" t="str">
        <f t="shared" si="40"/>
        <v>A</v>
      </c>
      <c r="S1322" s="50" t="s">
        <v>24</v>
      </c>
      <c r="T1322" s="50" t="s">
        <v>23</v>
      </c>
      <c r="U1322" s="67">
        <v>1</v>
      </c>
      <c r="V1322" s="50" t="s">
        <v>23</v>
      </c>
      <c r="W1322" s="50" t="s">
        <v>1914</v>
      </c>
      <c r="X1322" s="54" t="s">
        <v>1970</v>
      </c>
    </row>
    <row r="1323" spans="2:24" x14ac:dyDescent="0.25">
      <c r="B1323" s="49" t="str">
        <f t="shared" si="41"/>
        <v>2.1.1.2.51.0.0.00.00.00.00.00</v>
      </c>
      <c r="C1323" s="50" t="s">
        <v>22</v>
      </c>
      <c r="D1323" s="50" t="s">
        <v>18</v>
      </c>
      <c r="E1323" s="50" t="s">
        <v>18</v>
      </c>
      <c r="F1323" s="50" t="s">
        <v>22</v>
      </c>
      <c r="G1323" s="50" t="s">
        <v>34</v>
      </c>
      <c r="H1323" s="50" t="s">
        <v>19</v>
      </c>
      <c r="I1323" s="50" t="s">
        <v>19</v>
      </c>
      <c r="J1323" s="50" t="s">
        <v>20</v>
      </c>
      <c r="K1323" s="50" t="s">
        <v>20</v>
      </c>
      <c r="L1323" s="50" t="s">
        <v>20</v>
      </c>
      <c r="M1323" s="50" t="s">
        <v>20</v>
      </c>
      <c r="N1323" s="50" t="s">
        <v>20</v>
      </c>
      <c r="O1323" s="50" t="s">
        <v>2123</v>
      </c>
      <c r="P1323" s="55" t="s">
        <v>1221</v>
      </c>
      <c r="Q1323" s="355" t="s">
        <v>1663</v>
      </c>
      <c r="R1323" s="50" t="str">
        <f t="shared" si="40"/>
        <v>S</v>
      </c>
      <c r="S1323" s="50" t="s">
        <v>24</v>
      </c>
      <c r="T1323" s="50" t="s">
        <v>23</v>
      </c>
      <c r="U1323" s="67">
        <v>2</v>
      </c>
      <c r="V1323" s="50" t="s">
        <v>23</v>
      </c>
      <c r="W1323" s="50" t="s">
        <v>1914</v>
      </c>
      <c r="X1323" s="52" t="s">
        <v>2089</v>
      </c>
    </row>
    <row r="1324" spans="2:24" x14ac:dyDescent="0.25">
      <c r="B1324" s="49" t="str">
        <f t="shared" si="41"/>
        <v>2.1.1.2.51.0.1.00.00.00.00.00</v>
      </c>
      <c r="C1324" s="50" t="s">
        <v>22</v>
      </c>
      <c r="D1324" s="50" t="s">
        <v>18</v>
      </c>
      <c r="E1324" s="50" t="s">
        <v>18</v>
      </c>
      <c r="F1324" s="50" t="s">
        <v>22</v>
      </c>
      <c r="G1324" s="50" t="s">
        <v>34</v>
      </c>
      <c r="H1324" s="71" t="s">
        <v>19</v>
      </c>
      <c r="I1324" s="50" t="s">
        <v>18</v>
      </c>
      <c r="J1324" s="50" t="s">
        <v>20</v>
      </c>
      <c r="K1324" s="50" t="s">
        <v>20</v>
      </c>
      <c r="L1324" s="50" t="s">
        <v>20</v>
      </c>
      <c r="M1324" s="50" t="s">
        <v>20</v>
      </c>
      <c r="N1324" s="50" t="s">
        <v>20</v>
      </c>
      <c r="O1324" s="50" t="s">
        <v>2123</v>
      </c>
      <c r="P1324" s="55" t="s">
        <v>1230</v>
      </c>
      <c r="Q1324" s="355" t="s">
        <v>1663</v>
      </c>
      <c r="R1324" s="50" t="str">
        <f t="shared" si="40"/>
        <v>A</v>
      </c>
      <c r="S1324" s="50" t="s">
        <v>24</v>
      </c>
      <c r="T1324" s="50" t="s">
        <v>23</v>
      </c>
      <c r="U1324" s="67">
        <v>1</v>
      </c>
      <c r="V1324" s="50" t="s">
        <v>23</v>
      </c>
      <c r="W1324" s="50" t="s">
        <v>1914</v>
      </c>
      <c r="X1324" s="54" t="s">
        <v>1970</v>
      </c>
    </row>
    <row r="1325" spans="2:24" x14ac:dyDescent="0.25">
      <c r="B1325" s="49" t="str">
        <f t="shared" si="41"/>
        <v>2.1.1.2.52.0.0.00.00.00.00.00</v>
      </c>
      <c r="C1325" s="50" t="s">
        <v>22</v>
      </c>
      <c r="D1325" s="50" t="s">
        <v>18</v>
      </c>
      <c r="E1325" s="50" t="s">
        <v>18</v>
      </c>
      <c r="F1325" s="50" t="s">
        <v>22</v>
      </c>
      <c r="G1325" s="50" t="s">
        <v>35</v>
      </c>
      <c r="H1325" s="50" t="s">
        <v>19</v>
      </c>
      <c r="I1325" s="50" t="s">
        <v>19</v>
      </c>
      <c r="J1325" s="50" t="s">
        <v>20</v>
      </c>
      <c r="K1325" s="50" t="s">
        <v>20</v>
      </c>
      <c r="L1325" s="50" t="s">
        <v>20</v>
      </c>
      <c r="M1325" s="50" t="s">
        <v>20</v>
      </c>
      <c r="N1325" s="50" t="s">
        <v>20</v>
      </c>
      <c r="O1325" s="50" t="s">
        <v>2123</v>
      </c>
      <c r="P1325" s="55" t="s">
        <v>1222</v>
      </c>
      <c r="Q1325" s="355" t="s">
        <v>1664</v>
      </c>
      <c r="R1325" s="50" t="str">
        <f t="shared" si="40"/>
        <v>S</v>
      </c>
      <c r="S1325" s="50" t="s">
        <v>24</v>
      </c>
      <c r="T1325" s="50" t="s">
        <v>23</v>
      </c>
      <c r="U1325" s="67">
        <v>2</v>
      </c>
      <c r="V1325" s="50" t="s">
        <v>23</v>
      </c>
      <c r="W1325" s="50" t="s">
        <v>1914</v>
      </c>
      <c r="X1325" s="52" t="s">
        <v>2089</v>
      </c>
    </row>
    <row r="1326" spans="2:24" x14ac:dyDescent="0.25">
      <c r="B1326" s="49" t="str">
        <f t="shared" si="41"/>
        <v>2.1.1.2.52.0.1.00.00.00.00.00</v>
      </c>
      <c r="C1326" s="50" t="s">
        <v>22</v>
      </c>
      <c r="D1326" s="50" t="s">
        <v>18</v>
      </c>
      <c r="E1326" s="50" t="s">
        <v>18</v>
      </c>
      <c r="F1326" s="50" t="s">
        <v>22</v>
      </c>
      <c r="G1326" s="50" t="s">
        <v>35</v>
      </c>
      <c r="H1326" s="71" t="s">
        <v>19</v>
      </c>
      <c r="I1326" s="50" t="s">
        <v>18</v>
      </c>
      <c r="J1326" s="50" t="s">
        <v>20</v>
      </c>
      <c r="K1326" s="50" t="s">
        <v>20</v>
      </c>
      <c r="L1326" s="50" t="s">
        <v>20</v>
      </c>
      <c r="M1326" s="50" t="s">
        <v>20</v>
      </c>
      <c r="N1326" s="50" t="s">
        <v>20</v>
      </c>
      <c r="O1326" s="50" t="s">
        <v>2123</v>
      </c>
      <c r="P1326" s="55" t="s">
        <v>1231</v>
      </c>
      <c r="Q1326" s="355" t="s">
        <v>1664</v>
      </c>
      <c r="R1326" s="50" t="str">
        <f t="shared" si="40"/>
        <v>A</v>
      </c>
      <c r="S1326" s="50" t="s">
        <v>24</v>
      </c>
      <c r="T1326" s="50" t="s">
        <v>23</v>
      </c>
      <c r="U1326" s="67">
        <v>1</v>
      </c>
      <c r="V1326" s="50" t="s">
        <v>23</v>
      </c>
      <c r="W1326" s="50" t="s">
        <v>1914</v>
      </c>
      <c r="X1326" s="54" t="s">
        <v>1970</v>
      </c>
    </row>
    <row r="1327" spans="2:24" x14ac:dyDescent="0.25">
      <c r="B1327" s="49" t="str">
        <f t="shared" si="41"/>
        <v>2.1.1.2.53.0.0.00.00.00.00.00</v>
      </c>
      <c r="C1327" s="50" t="s">
        <v>22</v>
      </c>
      <c r="D1327" s="50" t="s">
        <v>18</v>
      </c>
      <c r="E1327" s="50" t="s">
        <v>18</v>
      </c>
      <c r="F1327" s="50" t="s">
        <v>22</v>
      </c>
      <c r="G1327" s="50" t="s">
        <v>36</v>
      </c>
      <c r="H1327" s="50" t="s">
        <v>19</v>
      </c>
      <c r="I1327" s="50" t="s">
        <v>19</v>
      </c>
      <c r="J1327" s="50" t="s">
        <v>20</v>
      </c>
      <c r="K1327" s="50" t="s">
        <v>20</v>
      </c>
      <c r="L1327" s="50" t="s">
        <v>20</v>
      </c>
      <c r="M1327" s="50" t="s">
        <v>20</v>
      </c>
      <c r="N1327" s="50" t="s">
        <v>20</v>
      </c>
      <c r="O1327" s="50" t="s">
        <v>2123</v>
      </c>
      <c r="P1327" s="55" t="s">
        <v>1223</v>
      </c>
      <c r="Q1327" s="355" t="s">
        <v>1665</v>
      </c>
      <c r="R1327" s="50" t="str">
        <f t="shared" si="40"/>
        <v>S</v>
      </c>
      <c r="S1327" s="50" t="s">
        <v>24</v>
      </c>
      <c r="T1327" s="50" t="s">
        <v>23</v>
      </c>
      <c r="U1327" s="67">
        <v>2</v>
      </c>
      <c r="V1327" s="50" t="s">
        <v>23</v>
      </c>
      <c r="W1327" s="50" t="s">
        <v>1914</v>
      </c>
      <c r="X1327" s="52" t="s">
        <v>2089</v>
      </c>
    </row>
    <row r="1328" spans="2:24" x14ac:dyDescent="0.25">
      <c r="B1328" s="49" t="str">
        <f t="shared" si="41"/>
        <v>2.1.1.2.53.0.1.00.00.00.00.00</v>
      </c>
      <c r="C1328" s="50" t="s">
        <v>22</v>
      </c>
      <c r="D1328" s="50" t="s">
        <v>18</v>
      </c>
      <c r="E1328" s="50" t="s">
        <v>18</v>
      </c>
      <c r="F1328" s="50" t="s">
        <v>22</v>
      </c>
      <c r="G1328" s="50" t="s">
        <v>36</v>
      </c>
      <c r="H1328" s="71" t="s">
        <v>19</v>
      </c>
      <c r="I1328" s="50" t="s">
        <v>18</v>
      </c>
      <c r="J1328" s="50" t="s">
        <v>20</v>
      </c>
      <c r="K1328" s="50" t="s">
        <v>20</v>
      </c>
      <c r="L1328" s="50" t="s">
        <v>20</v>
      </c>
      <c r="M1328" s="50" t="s">
        <v>20</v>
      </c>
      <c r="N1328" s="50" t="s">
        <v>20</v>
      </c>
      <c r="O1328" s="50" t="s">
        <v>2123</v>
      </c>
      <c r="P1328" s="55" t="s">
        <v>1232</v>
      </c>
      <c r="Q1328" s="355" t="s">
        <v>1665</v>
      </c>
      <c r="R1328" s="50" t="str">
        <f t="shared" si="40"/>
        <v>A</v>
      </c>
      <c r="S1328" s="50" t="s">
        <v>24</v>
      </c>
      <c r="T1328" s="50" t="s">
        <v>23</v>
      </c>
      <c r="U1328" s="67">
        <v>1</v>
      </c>
      <c r="V1328" s="50" t="s">
        <v>23</v>
      </c>
      <c r="W1328" s="50" t="s">
        <v>1914</v>
      </c>
      <c r="X1328" s="54" t="s">
        <v>1970</v>
      </c>
    </row>
    <row r="1329" spans="2:24" x14ac:dyDescent="0.25">
      <c r="B1329" s="49" t="str">
        <f t="shared" si="41"/>
        <v>2.1.1.2.54.0.0.00.00.00.00.00</v>
      </c>
      <c r="C1329" s="50" t="s">
        <v>22</v>
      </c>
      <c r="D1329" s="50" t="s">
        <v>18</v>
      </c>
      <c r="E1329" s="50" t="s">
        <v>18</v>
      </c>
      <c r="F1329" s="50" t="s">
        <v>22</v>
      </c>
      <c r="G1329" s="50" t="s">
        <v>212</v>
      </c>
      <c r="H1329" s="50" t="s">
        <v>19</v>
      </c>
      <c r="I1329" s="50" t="s">
        <v>19</v>
      </c>
      <c r="J1329" s="50" t="s">
        <v>20</v>
      </c>
      <c r="K1329" s="50" t="s">
        <v>20</v>
      </c>
      <c r="L1329" s="50" t="s">
        <v>20</v>
      </c>
      <c r="M1329" s="50" t="s">
        <v>20</v>
      </c>
      <c r="N1329" s="50" t="s">
        <v>20</v>
      </c>
      <c r="O1329" s="50" t="s">
        <v>2123</v>
      </c>
      <c r="P1329" s="55" t="s">
        <v>1224</v>
      </c>
      <c r="Q1329" s="355" t="s">
        <v>1666</v>
      </c>
      <c r="R1329" s="50" t="str">
        <f t="shared" si="40"/>
        <v>S</v>
      </c>
      <c r="S1329" s="50" t="s">
        <v>24</v>
      </c>
      <c r="T1329" s="50" t="s">
        <v>23</v>
      </c>
      <c r="U1329" s="67">
        <v>2</v>
      </c>
      <c r="V1329" s="50" t="s">
        <v>23</v>
      </c>
      <c r="W1329" s="50" t="s">
        <v>1914</v>
      </c>
      <c r="X1329" s="52" t="s">
        <v>2089</v>
      </c>
    </row>
    <row r="1330" spans="2:24" x14ac:dyDescent="0.25">
      <c r="B1330" s="49" t="str">
        <f t="shared" si="41"/>
        <v>2.1.1.2.54.0.1.00.00.00.00.00</v>
      </c>
      <c r="C1330" s="50" t="s">
        <v>22</v>
      </c>
      <c r="D1330" s="50" t="s">
        <v>18</v>
      </c>
      <c r="E1330" s="50" t="s">
        <v>18</v>
      </c>
      <c r="F1330" s="50" t="s">
        <v>22</v>
      </c>
      <c r="G1330" s="50" t="s">
        <v>212</v>
      </c>
      <c r="H1330" s="71" t="s">
        <v>19</v>
      </c>
      <c r="I1330" s="50" t="s">
        <v>18</v>
      </c>
      <c r="J1330" s="50" t="s">
        <v>20</v>
      </c>
      <c r="K1330" s="50" t="s">
        <v>20</v>
      </c>
      <c r="L1330" s="50" t="s">
        <v>20</v>
      </c>
      <c r="M1330" s="50" t="s">
        <v>20</v>
      </c>
      <c r="N1330" s="50" t="s">
        <v>20</v>
      </c>
      <c r="O1330" s="50" t="s">
        <v>2123</v>
      </c>
      <c r="P1330" s="55" t="s">
        <v>1233</v>
      </c>
      <c r="Q1330" s="355" t="s">
        <v>1666</v>
      </c>
      <c r="R1330" s="50" t="str">
        <f t="shared" si="40"/>
        <v>A</v>
      </c>
      <c r="S1330" s="50" t="s">
        <v>24</v>
      </c>
      <c r="T1330" s="50" t="s">
        <v>23</v>
      </c>
      <c r="U1330" s="67">
        <v>1</v>
      </c>
      <c r="V1330" s="50" t="s">
        <v>23</v>
      </c>
      <c r="W1330" s="50" t="s">
        <v>1914</v>
      </c>
      <c r="X1330" s="54" t="s">
        <v>1970</v>
      </c>
    </row>
    <row r="1331" spans="2:24" x14ac:dyDescent="0.25">
      <c r="B1331" s="49" t="str">
        <f t="shared" si="41"/>
        <v>2.1.1.2.55.0.0.00.00.00.00.00</v>
      </c>
      <c r="C1331" s="50" t="s">
        <v>22</v>
      </c>
      <c r="D1331" s="50" t="s">
        <v>18</v>
      </c>
      <c r="E1331" s="50" t="s">
        <v>18</v>
      </c>
      <c r="F1331" s="50" t="s">
        <v>22</v>
      </c>
      <c r="G1331" s="50" t="s">
        <v>213</v>
      </c>
      <c r="H1331" s="50" t="s">
        <v>19</v>
      </c>
      <c r="I1331" s="50" t="s">
        <v>19</v>
      </c>
      <c r="J1331" s="50" t="s">
        <v>20</v>
      </c>
      <c r="K1331" s="50" t="s">
        <v>20</v>
      </c>
      <c r="L1331" s="50" t="s">
        <v>20</v>
      </c>
      <c r="M1331" s="50" t="s">
        <v>20</v>
      </c>
      <c r="N1331" s="50" t="s">
        <v>20</v>
      </c>
      <c r="O1331" s="50" t="s">
        <v>2123</v>
      </c>
      <c r="P1331" s="55" t="s">
        <v>1225</v>
      </c>
      <c r="Q1331" s="355" t="s">
        <v>1667</v>
      </c>
      <c r="R1331" s="50" t="str">
        <f t="shared" ref="R1331:R1394" si="42">IF(U1331=2,"S","A")</f>
        <v>S</v>
      </c>
      <c r="S1331" s="50" t="s">
        <v>24</v>
      </c>
      <c r="T1331" s="50" t="s">
        <v>23</v>
      </c>
      <c r="U1331" s="67">
        <v>2</v>
      </c>
      <c r="V1331" s="50" t="s">
        <v>23</v>
      </c>
      <c r="W1331" s="50" t="s">
        <v>1914</v>
      </c>
      <c r="X1331" s="52" t="s">
        <v>2089</v>
      </c>
    </row>
    <row r="1332" spans="2:24" x14ac:dyDescent="0.25">
      <c r="B1332" s="49" t="str">
        <f t="shared" si="41"/>
        <v>2.1.1.2.55.0.1.00.00.00.00.00</v>
      </c>
      <c r="C1332" s="50" t="s">
        <v>22</v>
      </c>
      <c r="D1332" s="50" t="s">
        <v>18</v>
      </c>
      <c r="E1332" s="50" t="s">
        <v>18</v>
      </c>
      <c r="F1332" s="50" t="s">
        <v>22</v>
      </c>
      <c r="G1332" s="50" t="s">
        <v>213</v>
      </c>
      <c r="H1332" s="71" t="s">
        <v>19</v>
      </c>
      <c r="I1332" s="50" t="s">
        <v>18</v>
      </c>
      <c r="J1332" s="50" t="s">
        <v>20</v>
      </c>
      <c r="K1332" s="50" t="s">
        <v>20</v>
      </c>
      <c r="L1332" s="50" t="s">
        <v>20</v>
      </c>
      <c r="M1332" s="50" t="s">
        <v>20</v>
      </c>
      <c r="N1332" s="50" t="s">
        <v>20</v>
      </c>
      <c r="O1332" s="50" t="s">
        <v>2123</v>
      </c>
      <c r="P1332" s="55" t="s">
        <v>1234</v>
      </c>
      <c r="Q1332" s="355" t="s">
        <v>1667</v>
      </c>
      <c r="R1332" s="50" t="str">
        <f t="shared" si="42"/>
        <v>A</v>
      </c>
      <c r="S1332" s="50" t="s">
        <v>24</v>
      </c>
      <c r="T1332" s="50" t="s">
        <v>23</v>
      </c>
      <c r="U1332" s="67">
        <v>1</v>
      </c>
      <c r="V1332" s="50" t="s">
        <v>23</v>
      </c>
      <c r="W1332" s="50" t="s">
        <v>1914</v>
      </c>
      <c r="X1332" s="54" t="s">
        <v>1970</v>
      </c>
    </row>
    <row r="1333" spans="2:24" x14ac:dyDescent="0.25">
      <c r="B1333" s="49" t="str">
        <f t="shared" si="41"/>
        <v>2.1.1.2.56.0.0.00.00.00.00.00</v>
      </c>
      <c r="C1333" s="50" t="s">
        <v>22</v>
      </c>
      <c r="D1333" s="50" t="s">
        <v>18</v>
      </c>
      <c r="E1333" s="50" t="s">
        <v>18</v>
      </c>
      <c r="F1333" s="50" t="s">
        <v>22</v>
      </c>
      <c r="G1333" s="50" t="s">
        <v>214</v>
      </c>
      <c r="H1333" s="50" t="s">
        <v>19</v>
      </c>
      <c r="I1333" s="50" t="s">
        <v>19</v>
      </c>
      <c r="J1333" s="50" t="s">
        <v>20</v>
      </c>
      <c r="K1333" s="50" t="s">
        <v>20</v>
      </c>
      <c r="L1333" s="50" t="s">
        <v>20</v>
      </c>
      <c r="M1333" s="50" t="s">
        <v>20</v>
      </c>
      <c r="N1333" s="50" t="s">
        <v>20</v>
      </c>
      <c r="O1333" s="50" t="s">
        <v>2123</v>
      </c>
      <c r="P1333" s="55" t="s">
        <v>1226</v>
      </c>
      <c r="Q1333" s="355" t="s">
        <v>1668</v>
      </c>
      <c r="R1333" s="50" t="str">
        <f t="shared" si="42"/>
        <v>S</v>
      </c>
      <c r="S1333" s="50" t="s">
        <v>24</v>
      </c>
      <c r="T1333" s="50" t="s">
        <v>23</v>
      </c>
      <c r="U1333" s="67">
        <v>2</v>
      </c>
      <c r="V1333" s="50" t="s">
        <v>23</v>
      </c>
      <c r="W1333" s="50" t="s">
        <v>1914</v>
      </c>
      <c r="X1333" s="52" t="s">
        <v>2089</v>
      </c>
    </row>
    <row r="1334" spans="2:24" x14ac:dyDescent="0.25">
      <c r="B1334" s="49" t="str">
        <f t="shared" si="41"/>
        <v>2.1.1.2.56.0.1.00.00.00.00.00</v>
      </c>
      <c r="C1334" s="50" t="s">
        <v>22</v>
      </c>
      <c r="D1334" s="50" t="s">
        <v>18</v>
      </c>
      <c r="E1334" s="50" t="s">
        <v>18</v>
      </c>
      <c r="F1334" s="50" t="s">
        <v>22</v>
      </c>
      <c r="G1334" s="50" t="s">
        <v>214</v>
      </c>
      <c r="H1334" s="71" t="s">
        <v>19</v>
      </c>
      <c r="I1334" s="50" t="s">
        <v>18</v>
      </c>
      <c r="J1334" s="50" t="s">
        <v>20</v>
      </c>
      <c r="K1334" s="50" t="s">
        <v>20</v>
      </c>
      <c r="L1334" s="50" t="s">
        <v>20</v>
      </c>
      <c r="M1334" s="50" t="s">
        <v>20</v>
      </c>
      <c r="N1334" s="50" t="s">
        <v>20</v>
      </c>
      <c r="O1334" s="50" t="s">
        <v>2123</v>
      </c>
      <c r="P1334" s="55" t="s">
        <v>1235</v>
      </c>
      <c r="Q1334" s="355" t="s">
        <v>1668</v>
      </c>
      <c r="R1334" s="50" t="str">
        <f t="shared" si="42"/>
        <v>A</v>
      </c>
      <c r="S1334" s="50" t="s">
        <v>24</v>
      </c>
      <c r="T1334" s="50" t="s">
        <v>23</v>
      </c>
      <c r="U1334" s="67">
        <v>1</v>
      </c>
      <c r="V1334" s="50" t="s">
        <v>23</v>
      </c>
      <c r="W1334" s="50" t="s">
        <v>1914</v>
      </c>
      <c r="X1334" s="54" t="s">
        <v>1970</v>
      </c>
    </row>
    <row r="1335" spans="2:24" x14ac:dyDescent="0.25">
      <c r="B1335" s="49" t="str">
        <f t="shared" si="41"/>
        <v>2.1.1.9.00.0.0.00.00.00.00.00</v>
      </c>
      <c r="C1335" s="50" t="s">
        <v>22</v>
      </c>
      <c r="D1335" s="50" t="s">
        <v>18</v>
      </c>
      <c r="E1335" s="50" t="s">
        <v>18</v>
      </c>
      <c r="F1335" s="50" t="s">
        <v>90</v>
      </c>
      <c r="G1335" s="50" t="s">
        <v>20</v>
      </c>
      <c r="H1335" s="50" t="s">
        <v>19</v>
      </c>
      <c r="I1335" s="50" t="s">
        <v>19</v>
      </c>
      <c r="J1335" s="50" t="s">
        <v>20</v>
      </c>
      <c r="K1335" s="50" t="s">
        <v>20</v>
      </c>
      <c r="L1335" s="50" t="s">
        <v>20</v>
      </c>
      <c r="M1335" s="50" t="s">
        <v>20</v>
      </c>
      <c r="N1335" s="50" t="s">
        <v>20</v>
      </c>
      <c r="O1335" s="50" t="s">
        <v>2123</v>
      </c>
      <c r="P1335" s="55" t="s">
        <v>1236</v>
      </c>
      <c r="Q1335" s="355" t="s">
        <v>1854</v>
      </c>
      <c r="R1335" s="50" t="str">
        <f t="shared" si="42"/>
        <v>S</v>
      </c>
      <c r="S1335" s="50" t="s">
        <v>24</v>
      </c>
      <c r="T1335" s="50" t="s">
        <v>23</v>
      </c>
      <c r="U1335" s="67">
        <v>2</v>
      </c>
      <c r="V1335" s="50" t="s">
        <v>23</v>
      </c>
      <c r="W1335" s="50" t="s">
        <v>1914</v>
      </c>
      <c r="X1335" s="54"/>
    </row>
    <row r="1336" spans="2:24" x14ac:dyDescent="0.25">
      <c r="B1336" s="49" t="str">
        <f t="shared" si="41"/>
        <v>2.1.1.9.99.0.0.00.00.00.00.00</v>
      </c>
      <c r="C1336" s="50" t="s">
        <v>22</v>
      </c>
      <c r="D1336" s="50" t="s">
        <v>18</v>
      </c>
      <c r="E1336" s="50" t="s">
        <v>18</v>
      </c>
      <c r="F1336" s="50" t="s">
        <v>90</v>
      </c>
      <c r="G1336" s="50" t="s">
        <v>101</v>
      </c>
      <c r="H1336" s="50" t="s">
        <v>19</v>
      </c>
      <c r="I1336" s="50" t="s">
        <v>19</v>
      </c>
      <c r="J1336" s="50" t="s">
        <v>20</v>
      </c>
      <c r="K1336" s="50" t="s">
        <v>20</v>
      </c>
      <c r="L1336" s="50" t="s">
        <v>20</v>
      </c>
      <c r="M1336" s="50" t="s">
        <v>20</v>
      </c>
      <c r="N1336" s="50" t="s">
        <v>20</v>
      </c>
      <c r="O1336" s="50" t="s">
        <v>2123</v>
      </c>
      <c r="P1336" s="55" t="s">
        <v>1236</v>
      </c>
      <c r="Q1336" s="355" t="s">
        <v>1669</v>
      </c>
      <c r="R1336" s="50" t="str">
        <f t="shared" si="42"/>
        <v>S</v>
      </c>
      <c r="S1336" s="50" t="s">
        <v>24</v>
      </c>
      <c r="T1336" s="50" t="s">
        <v>23</v>
      </c>
      <c r="U1336" s="67">
        <v>2</v>
      </c>
      <c r="V1336" s="50" t="s">
        <v>23</v>
      </c>
      <c r="W1336" s="50" t="s">
        <v>1914</v>
      </c>
      <c r="X1336" s="52" t="s">
        <v>2089</v>
      </c>
    </row>
    <row r="1337" spans="2:24" x14ac:dyDescent="0.25">
      <c r="B1337" s="49" t="str">
        <f t="shared" si="41"/>
        <v>2.1.1.9.99.0.1.00.00.00.00.00</v>
      </c>
      <c r="C1337" s="50" t="s">
        <v>22</v>
      </c>
      <c r="D1337" s="50" t="s">
        <v>18</v>
      </c>
      <c r="E1337" s="50" t="s">
        <v>18</v>
      </c>
      <c r="F1337" s="50" t="s">
        <v>90</v>
      </c>
      <c r="G1337" s="50" t="s">
        <v>101</v>
      </c>
      <c r="H1337" s="71" t="s">
        <v>19</v>
      </c>
      <c r="I1337" s="50" t="s">
        <v>18</v>
      </c>
      <c r="J1337" s="50" t="s">
        <v>20</v>
      </c>
      <c r="K1337" s="50" t="s">
        <v>20</v>
      </c>
      <c r="L1337" s="50" t="s">
        <v>20</v>
      </c>
      <c r="M1337" s="50" t="s">
        <v>20</v>
      </c>
      <c r="N1337" s="50" t="s">
        <v>20</v>
      </c>
      <c r="O1337" s="50" t="s">
        <v>2123</v>
      </c>
      <c r="P1337" s="55" t="s">
        <v>1237</v>
      </c>
      <c r="Q1337" s="355" t="s">
        <v>1669</v>
      </c>
      <c r="R1337" s="50" t="str">
        <f t="shared" si="42"/>
        <v>S</v>
      </c>
      <c r="S1337" s="50" t="s">
        <v>24</v>
      </c>
      <c r="T1337" s="50" t="s">
        <v>23</v>
      </c>
      <c r="U1337" s="67">
        <v>2</v>
      </c>
      <c r="V1337" s="50" t="s">
        <v>23</v>
      </c>
      <c r="W1337" s="50" t="s">
        <v>1914</v>
      </c>
      <c r="X1337" s="54" t="s">
        <v>1970</v>
      </c>
    </row>
    <row r="1338" spans="2:24" x14ac:dyDescent="0.25">
      <c r="B1338" s="49" t="str">
        <f t="shared" si="41"/>
        <v>2.1.2.0.00.0.0.00.00.00.00.00</v>
      </c>
      <c r="C1338" s="50" t="s">
        <v>22</v>
      </c>
      <c r="D1338" s="50" t="s">
        <v>18</v>
      </c>
      <c r="E1338" s="50" t="s">
        <v>22</v>
      </c>
      <c r="F1338" s="50" t="s">
        <v>19</v>
      </c>
      <c r="G1338" s="50" t="s">
        <v>20</v>
      </c>
      <c r="H1338" s="50" t="s">
        <v>19</v>
      </c>
      <c r="I1338" s="50" t="s">
        <v>19</v>
      </c>
      <c r="J1338" s="50" t="s">
        <v>20</v>
      </c>
      <c r="K1338" s="50" t="s">
        <v>20</v>
      </c>
      <c r="L1338" s="50" t="s">
        <v>20</v>
      </c>
      <c r="M1338" s="50" t="s">
        <v>20</v>
      </c>
      <c r="N1338" s="50" t="s">
        <v>20</v>
      </c>
      <c r="O1338" s="50" t="s">
        <v>2123</v>
      </c>
      <c r="P1338" s="55" t="s">
        <v>1238</v>
      </c>
      <c r="Q1338" s="355" t="s">
        <v>1855</v>
      </c>
      <c r="R1338" s="50" t="str">
        <f t="shared" si="42"/>
        <v>S</v>
      </c>
      <c r="S1338" s="50" t="s">
        <v>24</v>
      </c>
      <c r="T1338" s="50" t="s">
        <v>23</v>
      </c>
      <c r="U1338" s="67">
        <v>2</v>
      </c>
      <c r="V1338" s="50" t="s">
        <v>23</v>
      </c>
      <c r="W1338" s="50" t="s">
        <v>1914</v>
      </c>
      <c r="X1338" s="54"/>
    </row>
    <row r="1339" spans="2:24" x14ac:dyDescent="0.25">
      <c r="B1339" s="49" t="str">
        <f t="shared" si="41"/>
        <v>2.1.2.2.00.0.0.00.00.00.00.00</v>
      </c>
      <c r="C1339" s="50" t="s">
        <v>22</v>
      </c>
      <c r="D1339" s="50" t="s">
        <v>18</v>
      </c>
      <c r="E1339" s="50" t="s">
        <v>22</v>
      </c>
      <c r="F1339" s="50" t="s">
        <v>22</v>
      </c>
      <c r="G1339" s="50" t="s">
        <v>20</v>
      </c>
      <c r="H1339" s="50" t="s">
        <v>19</v>
      </c>
      <c r="I1339" s="50" t="s">
        <v>19</v>
      </c>
      <c r="J1339" s="50" t="s">
        <v>20</v>
      </c>
      <c r="K1339" s="50" t="s">
        <v>20</v>
      </c>
      <c r="L1339" s="50" t="s">
        <v>20</v>
      </c>
      <c r="M1339" s="50" t="s">
        <v>20</v>
      </c>
      <c r="N1339" s="50" t="s">
        <v>20</v>
      </c>
      <c r="O1339" s="50" t="s">
        <v>2123</v>
      </c>
      <c r="P1339" s="55" t="s">
        <v>1239</v>
      </c>
      <c r="Q1339" s="355" t="s">
        <v>1670</v>
      </c>
      <c r="R1339" s="50" t="str">
        <f t="shared" si="42"/>
        <v>S</v>
      </c>
      <c r="S1339" s="50" t="s">
        <v>24</v>
      </c>
      <c r="T1339" s="50" t="s">
        <v>23</v>
      </c>
      <c r="U1339" s="67">
        <v>2</v>
      </c>
      <c r="V1339" s="50" t="s">
        <v>23</v>
      </c>
      <c r="W1339" s="50" t="s">
        <v>1914</v>
      </c>
      <c r="X1339" s="52" t="s">
        <v>2089</v>
      </c>
    </row>
    <row r="1340" spans="2:24" x14ac:dyDescent="0.25">
      <c r="B1340" s="49" t="str">
        <f t="shared" si="41"/>
        <v>2.1.2.2.50.0.0.00.00.00.00.00</v>
      </c>
      <c r="C1340" s="50" t="s">
        <v>22</v>
      </c>
      <c r="D1340" s="50" t="s">
        <v>18</v>
      </c>
      <c r="E1340" s="50" t="s">
        <v>22</v>
      </c>
      <c r="F1340" s="50" t="s">
        <v>22</v>
      </c>
      <c r="G1340" s="50" t="s">
        <v>32</v>
      </c>
      <c r="H1340" s="50" t="s">
        <v>19</v>
      </c>
      <c r="I1340" s="50" t="s">
        <v>19</v>
      </c>
      <c r="J1340" s="50" t="s">
        <v>20</v>
      </c>
      <c r="K1340" s="50" t="s">
        <v>20</v>
      </c>
      <c r="L1340" s="50" t="s">
        <v>20</v>
      </c>
      <c r="M1340" s="50" t="s">
        <v>20</v>
      </c>
      <c r="N1340" s="50" t="s">
        <v>20</v>
      </c>
      <c r="O1340" s="50" t="s">
        <v>2123</v>
      </c>
      <c r="P1340" s="55" t="s">
        <v>1240</v>
      </c>
      <c r="Q1340" s="355" t="s">
        <v>1671</v>
      </c>
      <c r="R1340" s="50" t="str">
        <f t="shared" si="42"/>
        <v>S</v>
      </c>
      <c r="S1340" s="50" t="s">
        <v>24</v>
      </c>
      <c r="T1340" s="50" t="s">
        <v>23</v>
      </c>
      <c r="U1340" s="67">
        <v>2</v>
      </c>
      <c r="V1340" s="50" t="s">
        <v>23</v>
      </c>
      <c r="W1340" s="50" t="s">
        <v>1914</v>
      </c>
      <c r="X1340" s="52" t="s">
        <v>2089</v>
      </c>
    </row>
    <row r="1341" spans="2:24" x14ac:dyDescent="0.25">
      <c r="B1341" s="49" t="str">
        <f t="shared" si="41"/>
        <v>2.1.2.2.50.0.1.00.00.00.00.00</v>
      </c>
      <c r="C1341" s="50" t="s">
        <v>22</v>
      </c>
      <c r="D1341" s="50" t="s">
        <v>18</v>
      </c>
      <c r="E1341" s="50" t="s">
        <v>22</v>
      </c>
      <c r="F1341" s="50" t="s">
        <v>22</v>
      </c>
      <c r="G1341" s="50" t="s">
        <v>32</v>
      </c>
      <c r="H1341" s="71" t="s">
        <v>19</v>
      </c>
      <c r="I1341" s="50" t="s">
        <v>18</v>
      </c>
      <c r="J1341" s="50" t="s">
        <v>20</v>
      </c>
      <c r="K1341" s="50" t="s">
        <v>20</v>
      </c>
      <c r="L1341" s="50" t="s">
        <v>20</v>
      </c>
      <c r="M1341" s="50" t="s">
        <v>20</v>
      </c>
      <c r="N1341" s="50" t="s">
        <v>20</v>
      </c>
      <c r="O1341" s="50" t="s">
        <v>2123</v>
      </c>
      <c r="P1341" s="55" t="s">
        <v>1248</v>
      </c>
      <c r="Q1341" s="355" t="s">
        <v>1671</v>
      </c>
      <c r="R1341" s="50" t="str">
        <f t="shared" si="42"/>
        <v>A</v>
      </c>
      <c r="S1341" s="50" t="s">
        <v>24</v>
      </c>
      <c r="T1341" s="50" t="s">
        <v>23</v>
      </c>
      <c r="U1341" s="67">
        <v>1</v>
      </c>
      <c r="V1341" s="50" t="s">
        <v>23</v>
      </c>
      <c r="W1341" s="50" t="s">
        <v>1914</v>
      </c>
      <c r="X1341" s="54" t="s">
        <v>1970</v>
      </c>
    </row>
    <row r="1342" spans="2:24" x14ac:dyDescent="0.25">
      <c r="B1342" s="49" t="str">
        <f t="shared" si="41"/>
        <v>2.1.2.2.51.0.0.00.00.00.00.00</v>
      </c>
      <c r="C1342" s="50" t="s">
        <v>22</v>
      </c>
      <c r="D1342" s="50" t="s">
        <v>18</v>
      </c>
      <c r="E1342" s="50" t="s">
        <v>22</v>
      </c>
      <c r="F1342" s="50" t="s">
        <v>22</v>
      </c>
      <c r="G1342" s="50" t="s">
        <v>34</v>
      </c>
      <c r="H1342" s="50" t="s">
        <v>19</v>
      </c>
      <c r="I1342" s="50" t="s">
        <v>19</v>
      </c>
      <c r="J1342" s="50" t="s">
        <v>20</v>
      </c>
      <c r="K1342" s="50" t="s">
        <v>20</v>
      </c>
      <c r="L1342" s="50" t="s">
        <v>20</v>
      </c>
      <c r="M1342" s="50" t="s">
        <v>20</v>
      </c>
      <c r="N1342" s="50" t="s">
        <v>20</v>
      </c>
      <c r="O1342" s="50" t="s">
        <v>2123</v>
      </c>
      <c r="P1342" s="55" t="s">
        <v>1241</v>
      </c>
      <c r="Q1342" s="355" t="s">
        <v>1672</v>
      </c>
      <c r="R1342" s="50" t="str">
        <f t="shared" si="42"/>
        <v>S</v>
      </c>
      <c r="S1342" s="50" t="s">
        <v>24</v>
      </c>
      <c r="T1342" s="50" t="s">
        <v>23</v>
      </c>
      <c r="U1342" s="67">
        <v>2</v>
      </c>
      <c r="V1342" s="50" t="s">
        <v>23</v>
      </c>
      <c r="W1342" s="50" t="s">
        <v>1914</v>
      </c>
      <c r="X1342" s="52" t="s">
        <v>2089</v>
      </c>
    </row>
    <row r="1343" spans="2:24" x14ac:dyDescent="0.25">
      <c r="B1343" s="49" t="str">
        <f t="shared" si="41"/>
        <v>2.1.2.2.51.0.1.00.00.00.00.00</v>
      </c>
      <c r="C1343" s="50" t="s">
        <v>22</v>
      </c>
      <c r="D1343" s="50" t="s">
        <v>18</v>
      </c>
      <c r="E1343" s="50" t="s">
        <v>22</v>
      </c>
      <c r="F1343" s="50" t="s">
        <v>22</v>
      </c>
      <c r="G1343" s="50" t="s">
        <v>34</v>
      </c>
      <c r="H1343" s="71" t="s">
        <v>19</v>
      </c>
      <c r="I1343" s="50" t="s">
        <v>18</v>
      </c>
      <c r="J1343" s="50" t="s">
        <v>20</v>
      </c>
      <c r="K1343" s="50" t="s">
        <v>20</v>
      </c>
      <c r="L1343" s="50" t="s">
        <v>20</v>
      </c>
      <c r="M1343" s="50" t="s">
        <v>20</v>
      </c>
      <c r="N1343" s="50" t="s">
        <v>20</v>
      </c>
      <c r="O1343" s="50" t="s">
        <v>2123</v>
      </c>
      <c r="P1343" s="55" t="s">
        <v>1249</v>
      </c>
      <c r="Q1343" s="355" t="s">
        <v>1672</v>
      </c>
      <c r="R1343" s="50" t="str">
        <f t="shared" si="42"/>
        <v>A</v>
      </c>
      <c r="S1343" s="50" t="s">
        <v>24</v>
      </c>
      <c r="T1343" s="50" t="s">
        <v>23</v>
      </c>
      <c r="U1343" s="67">
        <v>1</v>
      </c>
      <c r="V1343" s="50" t="s">
        <v>23</v>
      </c>
      <c r="W1343" s="50" t="s">
        <v>1914</v>
      </c>
      <c r="X1343" s="54" t="s">
        <v>1970</v>
      </c>
    </row>
    <row r="1344" spans="2:24" x14ac:dyDescent="0.25">
      <c r="B1344" s="49" t="str">
        <f t="shared" si="41"/>
        <v>2.1.2.2.52.0.0.00.00.00.00.00</v>
      </c>
      <c r="C1344" s="50" t="s">
        <v>22</v>
      </c>
      <c r="D1344" s="50" t="s">
        <v>18</v>
      </c>
      <c r="E1344" s="50" t="s">
        <v>22</v>
      </c>
      <c r="F1344" s="50" t="s">
        <v>22</v>
      </c>
      <c r="G1344" s="50" t="s">
        <v>35</v>
      </c>
      <c r="H1344" s="50" t="s">
        <v>19</v>
      </c>
      <c r="I1344" s="50" t="s">
        <v>19</v>
      </c>
      <c r="J1344" s="50" t="s">
        <v>20</v>
      </c>
      <c r="K1344" s="50" t="s">
        <v>20</v>
      </c>
      <c r="L1344" s="50" t="s">
        <v>20</v>
      </c>
      <c r="M1344" s="50" t="s">
        <v>20</v>
      </c>
      <c r="N1344" s="50" t="s">
        <v>20</v>
      </c>
      <c r="O1344" s="50" t="s">
        <v>2123</v>
      </c>
      <c r="P1344" s="55" t="s">
        <v>1242</v>
      </c>
      <c r="Q1344" s="355" t="s">
        <v>1673</v>
      </c>
      <c r="R1344" s="50" t="str">
        <f t="shared" si="42"/>
        <v>S</v>
      </c>
      <c r="S1344" s="50" t="s">
        <v>24</v>
      </c>
      <c r="T1344" s="50" t="s">
        <v>23</v>
      </c>
      <c r="U1344" s="67">
        <v>2</v>
      </c>
      <c r="V1344" s="50" t="s">
        <v>23</v>
      </c>
      <c r="W1344" s="50" t="s">
        <v>1914</v>
      </c>
      <c r="X1344" s="52" t="s">
        <v>2089</v>
      </c>
    </row>
    <row r="1345" spans="2:24" x14ac:dyDescent="0.25">
      <c r="B1345" s="49" t="str">
        <f t="shared" si="41"/>
        <v>2.1.2.2.52.0.1.00.00.00.00.00</v>
      </c>
      <c r="C1345" s="50" t="s">
        <v>22</v>
      </c>
      <c r="D1345" s="50" t="s">
        <v>18</v>
      </c>
      <c r="E1345" s="50" t="s">
        <v>22</v>
      </c>
      <c r="F1345" s="50" t="s">
        <v>22</v>
      </c>
      <c r="G1345" s="50" t="s">
        <v>35</v>
      </c>
      <c r="H1345" s="71" t="s">
        <v>19</v>
      </c>
      <c r="I1345" s="50" t="s">
        <v>18</v>
      </c>
      <c r="J1345" s="50" t="s">
        <v>20</v>
      </c>
      <c r="K1345" s="50" t="s">
        <v>20</v>
      </c>
      <c r="L1345" s="50" t="s">
        <v>20</v>
      </c>
      <c r="M1345" s="50" t="s">
        <v>20</v>
      </c>
      <c r="N1345" s="50" t="s">
        <v>20</v>
      </c>
      <c r="O1345" s="50" t="s">
        <v>2123</v>
      </c>
      <c r="P1345" s="55" t="s">
        <v>1250</v>
      </c>
      <c r="Q1345" s="355" t="s">
        <v>1673</v>
      </c>
      <c r="R1345" s="50" t="str">
        <f t="shared" si="42"/>
        <v>A</v>
      </c>
      <c r="S1345" s="50" t="s">
        <v>24</v>
      </c>
      <c r="T1345" s="50" t="s">
        <v>23</v>
      </c>
      <c r="U1345" s="67">
        <v>1</v>
      </c>
      <c r="V1345" s="50" t="s">
        <v>23</v>
      </c>
      <c r="W1345" s="50" t="s">
        <v>1914</v>
      </c>
      <c r="X1345" s="54" t="s">
        <v>1970</v>
      </c>
    </row>
    <row r="1346" spans="2:24" x14ac:dyDescent="0.25">
      <c r="B1346" s="49" t="str">
        <f t="shared" si="41"/>
        <v>2.1.2.2.53.0.0.00.00.00.00.00</v>
      </c>
      <c r="C1346" s="50" t="s">
        <v>22</v>
      </c>
      <c r="D1346" s="50" t="s">
        <v>18</v>
      </c>
      <c r="E1346" s="50" t="s">
        <v>22</v>
      </c>
      <c r="F1346" s="50" t="s">
        <v>22</v>
      </c>
      <c r="G1346" s="50" t="s">
        <v>36</v>
      </c>
      <c r="H1346" s="50" t="s">
        <v>19</v>
      </c>
      <c r="I1346" s="50" t="s">
        <v>19</v>
      </c>
      <c r="J1346" s="50" t="s">
        <v>20</v>
      </c>
      <c r="K1346" s="50" t="s">
        <v>20</v>
      </c>
      <c r="L1346" s="50" t="s">
        <v>20</v>
      </c>
      <c r="M1346" s="50" t="s">
        <v>20</v>
      </c>
      <c r="N1346" s="50" t="s">
        <v>20</v>
      </c>
      <c r="O1346" s="50" t="s">
        <v>2123</v>
      </c>
      <c r="P1346" s="55" t="s">
        <v>1243</v>
      </c>
      <c r="Q1346" s="355" t="s">
        <v>1674</v>
      </c>
      <c r="R1346" s="50" t="str">
        <f t="shared" si="42"/>
        <v>S</v>
      </c>
      <c r="S1346" s="50" t="s">
        <v>24</v>
      </c>
      <c r="T1346" s="50" t="s">
        <v>23</v>
      </c>
      <c r="U1346" s="67">
        <v>2</v>
      </c>
      <c r="V1346" s="50" t="s">
        <v>23</v>
      </c>
      <c r="W1346" s="50" t="s">
        <v>1914</v>
      </c>
      <c r="X1346" s="52" t="s">
        <v>2089</v>
      </c>
    </row>
    <row r="1347" spans="2:24" x14ac:dyDescent="0.25">
      <c r="B1347" s="49" t="str">
        <f t="shared" si="41"/>
        <v>2.1.2.2.53.0.1.00.00.00.00.00</v>
      </c>
      <c r="C1347" s="50" t="s">
        <v>22</v>
      </c>
      <c r="D1347" s="50" t="s">
        <v>18</v>
      </c>
      <c r="E1347" s="50" t="s">
        <v>22</v>
      </c>
      <c r="F1347" s="50" t="s">
        <v>22</v>
      </c>
      <c r="G1347" s="50" t="s">
        <v>36</v>
      </c>
      <c r="H1347" s="71" t="s">
        <v>19</v>
      </c>
      <c r="I1347" s="50" t="s">
        <v>18</v>
      </c>
      <c r="J1347" s="50" t="s">
        <v>20</v>
      </c>
      <c r="K1347" s="50" t="s">
        <v>20</v>
      </c>
      <c r="L1347" s="50" t="s">
        <v>20</v>
      </c>
      <c r="M1347" s="50" t="s">
        <v>20</v>
      </c>
      <c r="N1347" s="50" t="s">
        <v>20</v>
      </c>
      <c r="O1347" s="50" t="s">
        <v>2123</v>
      </c>
      <c r="P1347" s="55" t="s">
        <v>1251</v>
      </c>
      <c r="Q1347" s="355" t="s">
        <v>1674</v>
      </c>
      <c r="R1347" s="50" t="str">
        <f t="shared" si="42"/>
        <v>A</v>
      </c>
      <c r="S1347" s="50" t="s">
        <v>24</v>
      </c>
      <c r="T1347" s="50" t="s">
        <v>23</v>
      </c>
      <c r="U1347" s="67">
        <v>1</v>
      </c>
      <c r="V1347" s="50" t="s">
        <v>23</v>
      </c>
      <c r="W1347" s="50" t="s">
        <v>1914</v>
      </c>
      <c r="X1347" s="54" t="s">
        <v>1970</v>
      </c>
    </row>
    <row r="1348" spans="2:24" x14ac:dyDescent="0.25">
      <c r="B1348" s="49" t="str">
        <f t="shared" si="41"/>
        <v>2.1.2.2.54.0.0.00.00.00.00.00</v>
      </c>
      <c r="C1348" s="50" t="s">
        <v>22</v>
      </c>
      <c r="D1348" s="50" t="s">
        <v>18</v>
      </c>
      <c r="E1348" s="50" t="s">
        <v>22</v>
      </c>
      <c r="F1348" s="50" t="s">
        <v>22</v>
      </c>
      <c r="G1348" s="50" t="s">
        <v>212</v>
      </c>
      <c r="H1348" s="50" t="s">
        <v>19</v>
      </c>
      <c r="I1348" s="50" t="s">
        <v>19</v>
      </c>
      <c r="J1348" s="50" t="s">
        <v>20</v>
      </c>
      <c r="K1348" s="50" t="s">
        <v>20</v>
      </c>
      <c r="L1348" s="50" t="s">
        <v>20</v>
      </c>
      <c r="M1348" s="50" t="s">
        <v>20</v>
      </c>
      <c r="N1348" s="50" t="s">
        <v>20</v>
      </c>
      <c r="O1348" s="50" t="s">
        <v>2123</v>
      </c>
      <c r="P1348" s="55" t="s">
        <v>1244</v>
      </c>
      <c r="Q1348" s="355" t="s">
        <v>1675</v>
      </c>
      <c r="R1348" s="50" t="str">
        <f t="shared" si="42"/>
        <v>S</v>
      </c>
      <c r="S1348" s="50" t="s">
        <v>24</v>
      </c>
      <c r="T1348" s="50" t="s">
        <v>23</v>
      </c>
      <c r="U1348" s="67">
        <v>2</v>
      </c>
      <c r="V1348" s="50" t="s">
        <v>23</v>
      </c>
      <c r="W1348" s="50" t="s">
        <v>1914</v>
      </c>
      <c r="X1348" s="52" t="s">
        <v>2089</v>
      </c>
    </row>
    <row r="1349" spans="2:24" x14ac:dyDescent="0.25">
      <c r="B1349" s="49" t="str">
        <f t="shared" si="41"/>
        <v>2.1.2.2.54.0.1.00.00.00.00.00</v>
      </c>
      <c r="C1349" s="50" t="s">
        <v>22</v>
      </c>
      <c r="D1349" s="50" t="s">
        <v>18</v>
      </c>
      <c r="E1349" s="50" t="s">
        <v>22</v>
      </c>
      <c r="F1349" s="50" t="s">
        <v>22</v>
      </c>
      <c r="G1349" s="50" t="s">
        <v>212</v>
      </c>
      <c r="H1349" s="71" t="s">
        <v>19</v>
      </c>
      <c r="I1349" s="50" t="s">
        <v>18</v>
      </c>
      <c r="J1349" s="50" t="s">
        <v>20</v>
      </c>
      <c r="K1349" s="50" t="s">
        <v>20</v>
      </c>
      <c r="L1349" s="50" t="s">
        <v>20</v>
      </c>
      <c r="M1349" s="50" t="s">
        <v>20</v>
      </c>
      <c r="N1349" s="50" t="s">
        <v>20</v>
      </c>
      <c r="O1349" s="50" t="s">
        <v>2123</v>
      </c>
      <c r="P1349" s="55" t="s">
        <v>1252</v>
      </c>
      <c r="Q1349" s="355" t="s">
        <v>1675</v>
      </c>
      <c r="R1349" s="50" t="str">
        <f t="shared" si="42"/>
        <v>A</v>
      </c>
      <c r="S1349" s="50" t="s">
        <v>24</v>
      </c>
      <c r="T1349" s="50" t="s">
        <v>23</v>
      </c>
      <c r="U1349" s="67">
        <v>1</v>
      </c>
      <c r="V1349" s="50" t="s">
        <v>23</v>
      </c>
      <c r="W1349" s="50" t="s">
        <v>1914</v>
      </c>
      <c r="X1349" s="54" t="s">
        <v>1970</v>
      </c>
    </row>
    <row r="1350" spans="2:24" x14ac:dyDescent="0.25">
      <c r="B1350" s="49" t="str">
        <f t="shared" si="41"/>
        <v>2.1.2.2.55.0.0.00.00.00.00.00</v>
      </c>
      <c r="C1350" s="50" t="s">
        <v>22</v>
      </c>
      <c r="D1350" s="50" t="s">
        <v>18</v>
      </c>
      <c r="E1350" s="50" t="s">
        <v>22</v>
      </c>
      <c r="F1350" s="50" t="s">
        <v>22</v>
      </c>
      <c r="G1350" s="50" t="s">
        <v>213</v>
      </c>
      <c r="H1350" s="50" t="s">
        <v>19</v>
      </c>
      <c r="I1350" s="50" t="s">
        <v>19</v>
      </c>
      <c r="J1350" s="50" t="s">
        <v>20</v>
      </c>
      <c r="K1350" s="50" t="s">
        <v>20</v>
      </c>
      <c r="L1350" s="50" t="s">
        <v>20</v>
      </c>
      <c r="M1350" s="50" t="s">
        <v>20</v>
      </c>
      <c r="N1350" s="50" t="s">
        <v>20</v>
      </c>
      <c r="O1350" s="50" t="s">
        <v>2123</v>
      </c>
      <c r="P1350" s="55" t="s">
        <v>1245</v>
      </c>
      <c r="Q1350" s="355" t="s">
        <v>1676</v>
      </c>
      <c r="R1350" s="50" t="str">
        <f t="shared" si="42"/>
        <v>S</v>
      </c>
      <c r="S1350" s="50" t="s">
        <v>24</v>
      </c>
      <c r="T1350" s="50" t="s">
        <v>23</v>
      </c>
      <c r="U1350" s="67">
        <v>2</v>
      </c>
      <c r="V1350" s="50" t="s">
        <v>23</v>
      </c>
      <c r="W1350" s="50" t="s">
        <v>1914</v>
      </c>
      <c r="X1350" s="52" t="s">
        <v>2089</v>
      </c>
    </row>
    <row r="1351" spans="2:24" x14ac:dyDescent="0.25">
      <c r="B1351" s="49" t="str">
        <f t="shared" si="41"/>
        <v>2.1.2.2.55.0.1.00.00.00.00.00</v>
      </c>
      <c r="C1351" s="50" t="s">
        <v>22</v>
      </c>
      <c r="D1351" s="50" t="s">
        <v>18</v>
      </c>
      <c r="E1351" s="50" t="s">
        <v>22</v>
      </c>
      <c r="F1351" s="50" t="s">
        <v>22</v>
      </c>
      <c r="G1351" s="50" t="s">
        <v>213</v>
      </c>
      <c r="H1351" s="71" t="s">
        <v>19</v>
      </c>
      <c r="I1351" s="50" t="s">
        <v>18</v>
      </c>
      <c r="J1351" s="50" t="s">
        <v>20</v>
      </c>
      <c r="K1351" s="50" t="s">
        <v>20</v>
      </c>
      <c r="L1351" s="50" t="s">
        <v>20</v>
      </c>
      <c r="M1351" s="50" t="s">
        <v>20</v>
      </c>
      <c r="N1351" s="50" t="s">
        <v>20</v>
      </c>
      <c r="O1351" s="50" t="s">
        <v>2123</v>
      </c>
      <c r="P1351" s="55" t="s">
        <v>1253</v>
      </c>
      <c r="Q1351" s="355" t="s">
        <v>1676</v>
      </c>
      <c r="R1351" s="50" t="str">
        <f t="shared" si="42"/>
        <v>A</v>
      </c>
      <c r="S1351" s="50" t="s">
        <v>24</v>
      </c>
      <c r="T1351" s="50" t="s">
        <v>23</v>
      </c>
      <c r="U1351" s="67">
        <v>1</v>
      </c>
      <c r="V1351" s="50" t="s">
        <v>23</v>
      </c>
      <c r="W1351" s="50" t="s">
        <v>1914</v>
      </c>
      <c r="X1351" s="54" t="s">
        <v>1970</v>
      </c>
    </row>
    <row r="1352" spans="2:24" x14ac:dyDescent="0.25">
      <c r="B1352" s="49" t="str">
        <f t="shared" ref="B1352:B1415" si="43">C1352&amp;"."&amp;D1352&amp;"."&amp;E1352&amp;"."&amp;F1352&amp;"."&amp;G1352&amp;"."&amp;H1352&amp;"."&amp;I1352&amp;"."&amp;J1352&amp;"."&amp;K1352&amp;"."&amp;L1352&amp;"."&amp;M1352&amp;"."&amp;N1352</f>
        <v>2.1.2.9.00.0.0.00.00.00.00.00</v>
      </c>
      <c r="C1352" s="50" t="s">
        <v>22</v>
      </c>
      <c r="D1352" s="50" t="s">
        <v>18</v>
      </c>
      <c r="E1352" s="50" t="s">
        <v>22</v>
      </c>
      <c r="F1352" s="50" t="s">
        <v>90</v>
      </c>
      <c r="G1352" s="50" t="s">
        <v>20</v>
      </c>
      <c r="H1352" s="50" t="s">
        <v>19</v>
      </c>
      <c r="I1352" s="50" t="s">
        <v>19</v>
      </c>
      <c r="J1352" s="50" t="s">
        <v>20</v>
      </c>
      <c r="K1352" s="50" t="s">
        <v>20</v>
      </c>
      <c r="L1352" s="50" t="s">
        <v>20</v>
      </c>
      <c r="M1352" s="50" t="s">
        <v>20</v>
      </c>
      <c r="N1352" s="50" t="s">
        <v>20</v>
      </c>
      <c r="O1352" s="50" t="s">
        <v>2123</v>
      </c>
      <c r="P1352" s="55" t="s">
        <v>1254</v>
      </c>
      <c r="Q1352" s="355" t="s">
        <v>1856</v>
      </c>
      <c r="R1352" s="50" t="str">
        <f t="shared" si="42"/>
        <v>S</v>
      </c>
      <c r="S1352" s="50" t="s">
        <v>24</v>
      </c>
      <c r="T1352" s="50" t="s">
        <v>23</v>
      </c>
      <c r="U1352" s="67">
        <v>2</v>
      </c>
      <c r="V1352" s="50" t="s">
        <v>23</v>
      </c>
      <c r="W1352" s="50" t="s">
        <v>1914</v>
      </c>
      <c r="X1352" s="54"/>
    </row>
    <row r="1353" spans="2:24" x14ac:dyDescent="0.25">
      <c r="B1353" s="49" t="str">
        <f t="shared" si="43"/>
        <v>2.1.2.9.99.0.0.00.00.00.00.00</v>
      </c>
      <c r="C1353" s="50" t="s">
        <v>22</v>
      </c>
      <c r="D1353" s="50" t="s">
        <v>18</v>
      </c>
      <c r="E1353" s="50" t="s">
        <v>22</v>
      </c>
      <c r="F1353" s="50" t="s">
        <v>90</v>
      </c>
      <c r="G1353" s="50" t="s">
        <v>101</v>
      </c>
      <c r="H1353" s="50" t="s">
        <v>19</v>
      </c>
      <c r="I1353" s="50" t="s">
        <v>19</v>
      </c>
      <c r="J1353" s="50" t="s">
        <v>20</v>
      </c>
      <c r="K1353" s="50" t="s">
        <v>20</v>
      </c>
      <c r="L1353" s="50" t="s">
        <v>20</v>
      </c>
      <c r="M1353" s="50" t="s">
        <v>20</v>
      </c>
      <c r="N1353" s="50" t="s">
        <v>20</v>
      </c>
      <c r="O1353" s="50" t="s">
        <v>2123</v>
      </c>
      <c r="P1353" s="55" t="s">
        <v>1254</v>
      </c>
      <c r="Q1353" s="355" t="s">
        <v>1677</v>
      </c>
      <c r="R1353" s="50" t="str">
        <f t="shared" si="42"/>
        <v>S</v>
      </c>
      <c r="S1353" s="50" t="s">
        <v>24</v>
      </c>
      <c r="T1353" s="50" t="s">
        <v>23</v>
      </c>
      <c r="U1353" s="67">
        <v>2</v>
      </c>
      <c r="V1353" s="50" t="s">
        <v>23</v>
      </c>
      <c r="W1353" s="50" t="s">
        <v>1914</v>
      </c>
      <c r="X1353" s="52" t="s">
        <v>2089</v>
      </c>
    </row>
    <row r="1354" spans="2:24" x14ac:dyDescent="0.25">
      <c r="B1354" s="49" t="str">
        <f t="shared" si="43"/>
        <v>2.1.2.9.99.0.1.00.00.00.00.00</v>
      </c>
      <c r="C1354" s="50" t="s">
        <v>22</v>
      </c>
      <c r="D1354" s="50" t="s">
        <v>18</v>
      </c>
      <c r="E1354" s="50" t="s">
        <v>22</v>
      </c>
      <c r="F1354" s="50" t="s">
        <v>90</v>
      </c>
      <c r="G1354" s="50" t="s">
        <v>101</v>
      </c>
      <c r="H1354" s="71" t="s">
        <v>19</v>
      </c>
      <c r="I1354" s="50" t="s">
        <v>18</v>
      </c>
      <c r="J1354" s="50" t="s">
        <v>20</v>
      </c>
      <c r="K1354" s="50" t="s">
        <v>20</v>
      </c>
      <c r="L1354" s="50" t="s">
        <v>20</v>
      </c>
      <c r="M1354" s="50" t="s">
        <v>20</v>
      </c>
      <c r="N1354" s="50" t="s">
        <v>20</v>
      </c>
      <c r="O1354" s="50" t="s">
        <v>2123</v>
      </c>
      <c r="P1354" s="55" t="s">
        <v>1255</v>
      </c>
      <c r="Q1354" s="355" t="s">
        <v>1677</v>
      </c>
      <c r="R1354" s="50" t="str">
        <f t="shared" si="42"/>
        <v>S</v>
      </c>
      <c r="S1354" s="50" t="s">
        <v>24</v>
      </c>
      <c r="T1354" s="50" t="s">
        <v>23</v>
      </c>
      <c r="U1354" s="67">
        <v>2</v>
      </c>
      <c r="V1354" s="50" t="s">
        <v>23</v>
      </c>
      <c r="W1354" s="50" t="s">
        <v>1914</v>
      </c>
      <c r="X1354" s="54" t="s">
        <v>1970</v>
      </c>
    </row>
    <row r="1355" spans="2:24" x14ac:dyDescent="0.25">
      <c r="B1355" s="49" t="str">
        <f t="shared" si="43"/>
        <v>2.2.0.0.00.0.0.00.00.00.00.00</v>
      </c>
      <c r="C1355" s="50" t="s">
        <v>22</v>
      </c>
      <c r="D1355" s="50" t="s">
        <v>22</v>
      </c>
      <c r="E1355" s="50" t="s">
        <v>19</v>
      </c>
      <c r="F1355" s="50" t="s">
        <v>19</v>
      </c>
      <c r="G1355" s="50" t="s">
        <v>20</v>
      </c>
      <c r="H1355" s="50" t="s">
        <v>19</v>
      </c>
      <c r="I1355" s="50" t="s">
        <v>19</v>
      </c>
      <c r="J1355" s="50" t="s">
        <v>20</v>
      </c>
      <c r="K1355" s="50" t="s">
        <v>20</v>
      </c>
      <c r="L1355" s="50" t="s">
        <v>20</v>
      </c>
      <c r="M1355" s="50" t="s">
        <v>20</v>
      </c>
      <c r="N1355" s="50" t="s">
        <v>20</v>
      </c>
      <c r="O1355" s="50" t="s">
        <v>2123</v>
      </c>
      <c r="P1355" s="55" t="s">
        <v>1256</v>
      </c>
      <c r="Q1355" s="355" t="s">
        <v>1857</v>
      </c>
      <c r="R1355" s="50" t="str">
        <f t="shared" si="42"/>
        <v>S</v>
      </c>
      <c r="S1355" s="50" t="s">
        <v>24</v>
      </c>
      <c r="T1355" s="50" t="s">
        <v>18</v>
      </c>
      <c r="U1355" s="67">
        <v>2</v>
      </c>
      <c r="V1355" s="50" t="s">
        <v>23</v>
      </c>
      <c r="W1355" s="50" t="s">
        <v>1914</v>
      </c>
      <c r="X1355" s="54"/>
    </row>
    <row r="1356" spans="2:24" x14ac:dyDescent="0.25">
      <c r="B1356" s="49" t="str">
        <f t="shared" si="43"/>
        <v>2.2.1.0.00.0.0.00.00.00.00.00</v>
      </c>
      <c r="C1356" s="50" t="s">
        <v>22</v>
      </c>
      <c r="D1356" s="50" t="s">
        <v>22</v>
      </c>
      <c r="E1356" s="50" t="s">
        <v>18</v>
      </c>
      <c r="F1356" s="50" t="s">
        <v>19</v>
      </c>
      <c r="G1356" s="50" t="s">
        <v>20</v>
      </c>
      <c r="H1356" s="50" t="s">
        <v>19</v>
      </c>
      <c r="I1356" s="50" t="s">
        <v>19</v>
      </c>
      <c r="J1356" s="50" t="s">
        <v>20</v>
      </c>
      <c r="K1356" s="50" t="s">
        <v>20</v>
      </c>
      <c r="L1356" s="50" t="s">
        <v>20</v>
      </c>
      <c r="M1356" s="50" t="s">
        <v>20</v>
      </c>
      <c r="N1356" s="50" t="s">
        <v>20</v>
      </c>
      <c r="O1356" s="50" t="s">
        <v>2123</v>
      </c>
      <c r="P1356" s="55" t="s">
        <v>1257</v>
      </c>
      <c r="Q1356" s="355" t="s">
        <v>1858</v>
      </c>
      <c r="R1356" s="50" t="str">
        <f t="shared" si="42"/>
        <v>S</v>
      </c>
      <c r="S1356" s="50" t="s">
        <v>24</v>
      </c>
      <c r="T1356" s="50" t="s">
        <v>18</v>
      </c>
      <c r="U1356" s="67">
        <v>2</v>
      </c>
      <c r="V1356" s="50" t="s">
        <v>23</v>
      </c>
      <c r="W1356" s="50" t="s">
        <v>1914</v>
      </c>
      <c r="X1356" s="54"/>
    </row>
    <row r="1357" spans="2:24" x14ac:dyDescent="0.25">
      <c r="B1357" s="49" t="str">
        <f t="shared" si="43"/>
        <v>2.2.1.1.00.0.0.00.00.00.00.00</v>
      </c>
      <c r="C1357" s="50" t="s">
        <v>22</v>
      </c>
      <c r="D1357" s="50" t="s">
        <v>22</v>
      </c>
      <c r="E1357" s="50" t="s">
        <v>18</v>
      </c>
      <c r="F1357" s="50" t="s">
        <v>18</v>
      </c>
      <c r="G1357" s="50" t="s">
        <v>20</v>
      </c>
      <c r="H1357" s="50" t="s">
        <v>19</v>
      </c>
      <c r="I1357" s="50" t="s">
        <v>19</v>
      </c>
      <c r="J1357" s="50" t="s">
        <v>20</v>
      </c>
      <c r="K1357" s="50" t="s">
        <v>20</v>
      </c>
      <c r="L1357" s="50" t="s">
        <v>20</v>
      </c>
      <c r="M1357" s="50" t="s">
        <v>20</v>
      </c>
      <c r="N1357" s="50" t="s">
        <v>20</v>
      </c>
      <c r="O1357" s="50" t="s">
        <v>2123</v>
      </c>
      <c r="P1357" s="55" t="s">
        <v>1258</v>
      </c>
      <c r="Q1357" s="355" t="s">
        <v>1859</v>
      </c>
      <c r="R1357" s="50" t="str">
        <f t="shared" si="42"/>
        <v>S</v>
      </c>
      <c r="S1357" s="50" t="s">
        <v>24</v>
      </c>
      <c r="T1357" s="50" t="s">
        <v>18</v>
      </c>
      <c r="U1357" s="67">
        <v>2</v>
      </c>
      <c r="V1357" s="50" t="s">
        <v>23</v>
      </c>
      <c r="W1357" s="50" t="s">
        <v>1914</v>
      </c>
      <c r="X1357" s="54"/>
    </row>
    <row r="1358" spans="2:24" x14ac:dyDescent="0.25">
      <c r="B1358" s="49" t="str">
        <f t="shared" si="43"/>
        <v>2.2.1.1.01.0.0.00.00.00.00.00</v>
      </c>
      <c r="C1358" s="50" t="s">
        <v>22</v>
      </c>
      <c r="D1358" s="50" t="s">
        <v>22</v>
      </c>
      <c r="E1358" s="50" t="s">
        <v>18</v>
      </c>
      <c r="F1358" s="50" t="s">
        <v>18</v>
      </c>
      <c r="G1358" s="50" t="s">
        <v>27</v>
      </c>
      <c r="H1358" s="50" t="s">
        <v>19</v>
      </c>
      <c r="I1358" s="50" t="s">
        <v>19</v>
      </c>
      <c r="J1358" s="50" t="s">
        <v>20</v>
      </c>
      <c r="K1358" s="50" t="s">
        <v>20</v>
      </c>
      <c r="L1358" s="50" t="s">
        <v>20</v>
      </c>
      <c r="M1358" s="50" t="s">
        <v>20</v>
      </c>
      <c r="N1358" s="50" t="s">
        <v>20</v>
      </c>
      <c r="O1358" s="50" t="s">
        <v>2123</v>
      </c>
      <c r="P1358" s="55" t="s">
        <v>1261</v>
      </c>
      <c r="Q1358" s="355" t="s">
        <v>1678</v>
      </c>
      <c r="R1358" s="50" t="str">
        <f t="shared" si="42"/>
        <v>S</v>
      </c>
      <c r="S1358" s="50" t="s">
        <v>24</v>
      </c>
      <c r="T1358" s="50" t="s">
        <v>18</v>
      </c>
      <c r="U1358" s="67">
        <v>2</v>
      </c>
      <c r="V1358" s="50" t="s">
        <v>23</v>
      </c>
      <c r="W1358" s="50" t="s">
        <v>1914</v>
      </c>
      <c r="X1358" s="52" t="s">
        <v>2089</v>
      </c>
    </row>
    <row r="1359" spans="2:24" x14ac:dyDescent="0.25">
      <c r="B1359" s="49" t="str">
        <f t="shared" si="43"/>
        <v>2.2.1.1.01.0.1.00.00.00.00.00</v>
      </c>
      <c r="C1359" s="50" t="s">
        <v>22</v>
      </c>
      <c r="D1359" s="50" t="s">
        <v>22</v>
      </c>
      <c r="E1359" s="50" t="s">
        <v>18</v>
      </c>
      <c r="F1359" s="50" t="s">
        <v>18</v>
      </c>
      <c r="G1359" s="50" t="s">
        <v>27</v>
      </c>
      <c r="H1359" s="71" t="s">
        <v>19</v>
      </c>
      <c r="I1359" s="50" t="s">
        <v>18</v>
      </c>
      <c r="J1359" s="50" t="s">
        <v>20</v>
      </c>
      <c r="K1359" s="50" t="s">
        <v>20</v>
      </c>
      <c r="L1359" s="50" t="s">
        <v>20</v>
      </c>
      <c r="M1359" s="50" t="s">
        <v>20</v>
      </c>
      <c r="N1359" s="50" t="s">
        <v>20</v>
      </c>
      <c r="O1359" s="50" t="s">
        <v>2123</v>
      </c>
      <c r="P1359" s="55" t="s">
        <v>2066</v>
      </c>
      <c r="Q1359" s="355" t="s">
        <v>1678</v>
      </c>
      <c r="R1359" s="50" t="str">
        <f t="shared" si="42"/>
        <v>A</v>
      </c>
      <c r="S1359" s="50" t="s">
        <v>24</v>
      </c>
      <c r="T1359" s="50" t="s">
        <v>18</v>
      </c>
      <c r="U1359" s="67">
        <v>1</v>
      </c>
      <c r="V1359" s="50" t="s">
        <v>23</v>
      </c>
      <c r="W1359" s="50" t="s">
        <v>1914</v>
      </c>
      <c r="X1359" s="54" t="s">
        <v>1970</v>
      </c>
    </row>
    <row r="1360" spans="2:24" x14ac:dyDescent="0.25">
      <c r="B1360" s="49" t="str">
        <f t="shared" si="43"/>
        <v>2.2.1.1.02.0.0.00.00.00.00.00</v>
      </c>
      <c r="C1360" s="50" t="s">
        <v>22</v>
      </c>
      <c r="D1360" s="50" t="s">
        <v>22</v>
      </c>
      <c r="E1360" s="50" t="s">
        <v>18</v>
      </c>
      <c r="F1360" s="50" t="s">
        <v>18</v>
      </c>
      <c r="G1360" s="50" t="s">
        <v>28</v>
      </c>
      <c r="H1360" s="50" t="s">
        <v>19</v>
      </c>
      <c r="I1360" s="50" t="s">
        <v>19</v>
      </c>
      <c r="J1360" s="50" t="s">
        <v>20</v>
      </c>
      <c r="K1360" s="50" t="s">
        <v>20</v>
      </c>
      <c r="L1360" s="50" t="s">
        <v>20</v>
      </c>
      <c r="M1360" s="50" t="s">
        <v>20</v>
      </c>
      <c r="N1360" s="50" t="s">
        <v>20</v>
      </c>
      <c r="O1360" s="50" t="s">
        <v>2123</v>
      </c>
      <c r="P1360" s="55" t="s">
        <v>1262</v>
      </c>
      <c r="Q1360" s="355" t="s">
        <v>2213</v>
      </c>
      <c r="R1360" s="50" t="str">
        <f t="shared" si="42"/>
        <v>S</v>
      </c>
      <c r="S1360" s="50" t="s">
        <v>24</v>
      </c>
      <c r="T1360" s="50" t="s">
        <v>18</v>
      </c>
      <c r="U1360" s="67">
        <v>2</v>
      </c>
      <c r="V1360" s="50" t="s">
        <v>23</v>
      </c>
      <c r="W1360" s="50" t="s">
        <v>1914</v>
      </c>
      <c r="X1360" s="52" t="s">
        <v>2089</v>
      </c>
    </row>
    <row r="1361" spans="2:24" x14ac:dyDescent="0.25">
      <c r="B1361" s="49" t="str">
        <f t="shared" si="43"/>
        <v>2.2.1.1.02.0.1.00.00.00.00.00</v>
      </c>
      <c r="C1361" s="50" t="s">
        <v>22</v>
      </c>
      <c r="D1361" s="50" t="s">
        <v>22</v>
      </c>
      <c r="E1361" s="50" t="s">
        <v>18</v>
      </c>
      <c r="F1361" s="50" t="s">
        <v>18</v>
      </c>
      <c r="G1361" s="50" t="s">
        <v>28</v>
      </c>
      <c r="H1361" s="71" t="s">
        <v>19</v>
      </c>
      <c r="I1361" s="50" t="s">
        <v>18</v>
      </c>
      <c r="J1361" s="50" t="s">
        <v>20</v>
      </c>
      <c r="K1361" s="50" t="s">
        <v>20</v>
      </c>
      <c r="L1361" s="50" t="s">
        <v>20</v>
      </c>
      <c r="M1361" s="50" t="s">
        <v>20</v>
      </c>
      <c r="N1361" s="50" t="s">
        <v>20</v>
      </c>
      <c r="O1361" s="50" t="s">
        <v>2123</v>
      </c>
      <c r="P1361" s="55" t="s">
        <v>2067</v>
      </c>
      <c r="Q1361" s="355" t="s">
        <v>2213</v>
      </c>
      <c r="R1361" s="50" t="str">
        <f t="shared" si="42"/>
        <v>A</v>
      </c>
      <c r="S1361" s="50" t="s">
        <v>24</v>
      </c>
      <c r="T1361" s="50" t="s">
        <v>18</v>
      </c>
      <c r="U1361" s="67">
        <v>1</v>
      </c>
      <c r="V1361" s="50" t="s">
        <v>23</v>
      </c>
      <c r="W1361" s="50" t="s">
        <v>1914</v>
      </c>
      <c r="X1361" s="54" t="s">
        <v>1970</v>
      </c>
    </row>
    <row r="1362" spans="2:24" x14ac:dyDescent="0.25">
      <c r="B1362" s="49" t="str">
        <f t="shared" si="43"/>
        <v>2.2.1.2.00.0.0.00.00.00.00.00</v>
      </c>
      <c r="C1362" s="50" t="s">
        <v>22</v>
      </c>
      <c r="D1362" s="50" t="s">
        <v>22</v>
      </c>
      <c r="E1362" s="50" t="s">
        <v>18</v>
      </c>
      <c r="F1362" s="50" t="s">
        <v>22</v>
      </c>
      <c r="G1362" s="50" t="s">
        <v>20</v>
      </c>
      <c r="H1362" s="50" t="s">
        <v>19</v>
      </c>
      <c r="I1362" s="50" t="s">
        <v>19</v>
      </c>
      <c r="J1362" s="50" t="s">
        <v>20</v>
      </c>
      <c r="K1362" s="50" t="s">
        <v>20</v>
      </c>
      <c r="L1362" s="50" t="s">
        <v>20</v>
      </c>
      <c r="M1362" s="50" t="s">
        <v>20</v>
      </c>
      <c r="N1362" s="50" t="s">
        <v>20</v>
      </c>
      <c r="O1362" s="50" t="s">
        <v>2123</v>
      </c>
      <c r="P1362" s="55" t="s">
        <v>1263</v>
      </c>
      <c r="Q1362" s="355" t="s">
        <v>1679</v>
      </c>
      <c r="R1362" s="50" t="str">
        <f t="shared" si="42"/>
        <v>S</v>
      </c>
      <c r="S1362" s="50" t="s">
        <v>24</v>
      </c>
      <c r="T1362" s="50" t="s">
        <v>18</v>
      </c>
      <c r="U1362" s="67">
        <v>2</v>
      </c>
      <c r="V1362" s="50" t="s">
        <v>23</v>
      </c>
      <c r="W1362" s="50" t="s">
        <v>1914</v>
      </c>
      <c r="X1362" s="52" t="s">
        <v>2089</v>
      </c>
    </row>
    <row r="1363" spans="2:24" x14ac:dyDescent="0.25">
      <c r="B1363" s="49" t="str">
        <f t="shared" si="43"/>
        <v>2.2.1.2.02.0.0.00.00.00.00.00</v>
      </c>
      <c r="C1363" s="50" t="s">
        <v>22</v>
      </c>
      <c r="D1363" s="50" t="s">
        <v>22</v>
      </c>
      <c r="E1363" s="50" t="s">
        <v>18</v>
      </c>
      <c r="F1363" s="50" t="s">
        <v>22</v>
      </c>
      <c r="G1363" s="50" t="s">
        <v>28</v>
      </c>
      <c r="H1363" s="50" t="s">
        <v>19</v>
      </c>
      <c r="I1363" s="50" t="s">
        <v>19</v>
      </c>
      <c r="J1363" s="50" t="s">
        <v>20</v>
      </c>
      <c r="K1363" s="50" t="s">
        <v>20</v>
      </c>
      <c r="L1363" s="50" t="s">
        <v>20</v>
      </c>
      <c r="M1363" s="50" t="s">
        <v>20</v>
      </c>
      <c r="N1363" s="50" t="s">
        <v>20</v>
      </c>
      <c r="O1363" s="50" t="s">
        <v>2123</v>
      </c>
      <c r="P1363" s="55" t="s">
        <v>1264</v>
      </c>
      <c r="Q1363" s="355" t="s">
        <v>1680</v>
      </c>
      <c r="R1363" s="50" t="str">
        <f t="shared" si="42"/>
        <v>S</v>
      </c>
      <c r="S1363" s="50" t="s">
        <v>24</v>
      </c>
      <c r="T1363" s="50" t="s">
        <v>18</v>
      </c>
      <c r="U1363" s="67">
        <v>2</v>
      </c>
      <c r="V1363" s="50" t="s">
        <v>23</v>
      </c>
      <c r="W1363" s="50" t="s">
        <v>1914</v>
      </c>
      <c r="X1363" s="52" t="s">
        <v>2089</v>
      </c>
    </row>
    <row r="1364" spans="2:24" x14ac:dyDescent="0.25">
      <c r="B1364" s="49" t="str">
        <f t="shared" si="43"/>
        <v>2.2.1.2.02.0.1.00.00.00.00.00</v>
      </c>
      <c r="C1364" s="50" t="s">
        <v>22</v>
      </c>
      <c r="D1364" s="50" t="s">
        <v>22</v>
      </c>
      <c r="E1364" s="50" t="s">
        <v>18</v>
      </c>
      <c r="F1364" s="50" t="s">
        <v>22</v>
      </c>
      <c r="G1364" s="50" t="s">
        <v>28</v>
      </c>
      <c r="H1364" s="71" t="s">
        <v>19</v>
      </c>
      <c r="I1364" s="50" t="s">
        <v>18</v>
      </c>
      <c r="J1364" s="50" t="s">
        <v>20</v>
      </c>
      <c r="K1364" s="50" t="s">
        <v>20</v>
      </c>
      <c r="L1364" s="50" t="s">
        <v>20</v>
      </c>
      <c r="M1364" s="50" t="s">
        <v>20</v>
      </c>
      <c r="N1364" s="50" t="s">
        <v>20</v>
      </c>
      <c r="O1364" s="50" t="s">
        <v>2123</v>
      </c>
      <c r="P1364" s="55" t="s">
        <v>2009</v>
      </c>
      <c r="Q1364" s="355" t="s">
        <v>1680</v>
      </c>
      <c r="R1364" s="50" t="str">
        <f t="shared" si="42"/>
        <v>A</v>
      </c>
      <c r="S1364" s="50" t="s">
        <v>24</v>
      </c>
      <c r="T1364" s="50" t="s">
        <v>18</v>
      </c>
      <c r="U1364" s="67">
        <v>1</v>
      </c>
      <c r="V1364" s="50" t="s">
        <v>23</v>
      </c>
      <c r="W1364" s="50" t="s">
        <v>1914</v>
      </c>
      <c r="X1364" s="54" t="s">
        <v>1970</v>
      </c>
    </row>
    <row r="1365" spans="2:24" x14ac:dyDescent="0.25">
      <c r="B1365" s="49" t="str">
        <f t="shared" si="43"/>
        <v>2.2.1.2.03.0.0.00.00.00.00.00</v>
      </c>
      <c r="C1365" s="50" t="s">
        <v>22</v>
      </c>
      <c r="D1365" s="50" t="s">
        <v>22</v>
      </c>
      <c r="E1365" s="50" t="s">
        <v>18</v>
      </c>
      <c r="F1365" s="50" t="s">
        <v>22</v>
      </c>
      <c r="G1365" s="50" t="s">
        <v>39</v>
      </c>
      <c r="H1365" s="50" t="s">
        <v>19</v>
      </c>
      <c r="I1365" s="50" t="s">
        <v>19</v>
      </c>
      <c r="J1365" s="50" t="s">
        <v>20</v>
      </c>
      <c r="K1365" s="50" t="s">
        <v>20</v>
      </c>
      <c r="L1365" s="50" t="s">
        <v>20</v>
      </c>
      <c r="M1365" s="50" t="s">
        <v>20</v>
      </c>
      <c r="N1365" s="50" t="s">
        <v>20</v>
      </c>
      <c r="O1365" s="50" t="s">
        <v>2123</v>
      </c>
      <c r="P1365" s="55" t="s">
        <v>1265</v>
      </c>
      <c r="Q1365" s="355" t="s">
        <v>1681</v>
      </c>
      <c r="R1365" s="50" t="str">
        <f t="shared" si="42"/>
        <v>S</v>
      </c>
      <c r="S1365" s="50" t="s">
        <v>24</v>
      </c>
      <c r="T1365" s="50" t="s">
        <v>18</v>
      </c>
      <c r="U1365" s="67">
        <v>2</v>
      </c>
      <c r="V1365" s="50" t="s">
        <v>23</v>
      </c>
      <c r="W1365" s="50" t="s">
        <v>1914</v>
      </c>
      <c r="X1365" s="52" t="s">
        <v>2089</v>
      </c>
    </row>
    <row r="1366" spans="2:24" x14ac:dyDescent="0.25">
      <c r="B1366" s="49" t="str">
        <f t="shared" si="43"/>
        <v>2.2.1.2.03.0.1.00.00.00.00.00</v>
      </c>
      <c r="C1366" s="50" t="s">
        <v>22</v>
      </c>
      <c r="D1366" s="50" t="s">
        <v>22</v>
      </c>
      <c r="E1366" s="50" t="s">
        <v>18</v>
      </c>
      <c r="F1366" s="50" t="s">
        <v>22</v>
      </c>
      <c r="G1366" s="50" t="s">
        <v>39</v>
      </c>
      <c r="H1366" s="71" t="s">
        <v>19</v>
      </c>
      <c r="I1366" s="50" t="s">
        <v>18</v>
      </c>
      <c r="J1366" s="50" t="s">
        <v>20</v>
      </c>
      <c r="K1366" s="50" t="s">
        <v>20</v>
      </c>
      <c r="L1366" s="50" t="s">
        <v>20</v>
      </c>
      <c r="M1366" s="50" t="s">
        <v>20</v>
      </c>
      <c r="N1366" s="50" t="s">
        <v>20</v>
      </c>
      <c r="O1366" s="50" t="s">
        <v>2123</v>
      </c>
      <c r="P1366" s="55" t="s">
        <v>2010</v>
      </c>
      <c r="Q1366" s="355" t="s">
        <v>1681</v>
      </c>
      <c r="R1366" s="50" t="str">
        <f t="shared" si="42"/>
        <v>A</v>
      </c>
      <c r="S1366" s="50" t="s">
        <v>24</v>
      </c>
      <c r="T1366" s="50" t="s">
        <v>18</v>
      </c>
      <c r="U1366" s="67">
        <v>1</v>
      </c>
      <c r="V1366" s="50" t="s">
        <v>23</v>
      </c>
      <c r="W1366" s="50" t="s">
        <v>1914</v>
      </c>
      <c r="X1366" s="54" t="s">
        <v>1970</v>
      </c>
    </row>
    <row r="1367" spans="2:24" x14ac:dyDescent="0.25">
      <c r="B1367" s="49" t="str">
        <f t="shared" si="43"/>
        <v>2.2.1.3.00.0.0.00.00.00.00.00</v>
      </c>
      <c r="C1367" s="50" t="s">
        <v>22</v>
      </c>
      <c r="D1367" s="50" t="s">
        <v>22</v>
      </c>
      <c r="E1367" s="50" t="s">
        <v>18</v>
      </c>
      <c r="F1367" s="50" t="s">
        <v>23</v>
      </c>
      <c r="G1367" s="50" t="s">
        <v>20</v>
      </c>
      <c r="H1367" s="50" t="s">
        <v>19</v>
      </c>
      <c r="I1367" s="50" t="s">
        <v>19</v>
      </c>
      <c r="J1367" s="50" t="s">
        <v>20</v>
      </c>
      <c r="K1367" s="50" t="s">
        <v>20</v>
      </c>
      <c r="L1367" s="50" t="s">
        <v>20</v>
      </c>
      <c r="M1367" s="50" t="s">
        <v>20</v>
      </c>
      <c r="N1367" s="50" t="s">
        <v>20</v>
      </c>
      <c r="O1367" s="50" t="s">
        <v>2123</v>
      </c>
      <c r="P1367" s="55" t="s">
        <v>1266</v>
      </c>
      <c r="Q1367" s="355" t="s">
        <v>1860</v>
      </c>
      <c r="R1367" s="50" t="str">
        <f t="shared" si="42"/>
        <v>S</v>
      </c>
      <c r="S1367" s="50" t="s">
        <v>24</v>
      </c>
      <c r="T1367" s="50" t="s">
        <v>18</v>
      </c>
      <c r="U1367" s="67">
        <v>2</v>
      </c>
      <c r="V1367" s="50" t="s">
        <v>23</v>
      </c>
      <c r="W1367" s="50" t="s">
        <v>1914</v>
      </c>
      <c r="X1367" s="54"/>
    </row>
    <row r="1368" spans="2:24" x14ac:dyDescent="0.25">
      <c r="B1368" s="49" t="str">
        <f t="shared" si="43"/>
        <v>2.2.1.3.01.0.0.00.00.00.00.00</v>
      </c>
      <c r="C1368" s="50" t="s">
        <v>22</v>
      </c>
      <c r="D1368" s="50" t="s">
        <v>22</v>
      </c>
      <c r="E1368" s="50" t="s">
        <v>18</v>
      </c>
      <c r="F1368" s="50" t="s">
        <v>23</v>
      </c>
      <c r="G1368" s="50" t="s">
        <v>27</v>
      </c>
      <c r="H1368" s="50" t="s">
        <v>19</v>
      </c>
      <c r="I1368" s="50" t="s">
        <v>19</v>
      </c>
      <c r="J1368" s="50" t="s">
        <v>20</v>
      </c>
      <c r="K1368" s="50" t="s">
        <v>20</v>
      </c>
      <c r="L1368" s="50" t="s">
        <v>20</v>
      </c>
      <c r="M1368" s="50" t="s">
        <v>20</v>
      </c>
      <c r="N1368" s="50" t="s">
        <v>20</v>
      </c>
      <c r="O1368" s="50" t="s">
        <v>2123</v>
      </c>
      <c r="P1368" s="55" t="s">
        <v>1266</v>
      </c>
      <c r="Q1368" s="355" t="s">
        <v>1682</v>
      </c>
      <c r="R1368" s="50" t="str">
        <f t="shared" si="42"/>
        <v>S</v>
      </c>
      <c r="S1368" s="50" t="s">
        <v>24</v>
      </c>
      <c r="T1368" s="50" t="s">
        <v>18</v>
      </c>
      <c r="U1368" s="67">
        <v>2</v>
      </c>
      <c r="V1368" s="50" t="s">
        <v>23</v>
      </c>
      <c r="W1368" s="50" t="s">
        <v>1914</v>
      </c>
      <c r="X1368" s="52" t="s">
        <v>2089</v>
      </c>
    </row>
    <row r="1369" spans="2:24" x14ac:dyDescent="0.25">
      <c r="B1369" s="49" t="str">
        <f t="shared" si="43"/>
        <v>2.2.1.3.01.0.1.00.00.00.00.00</v>
      </c>
      <c r="C1369" s="50" t="s">
        <v>22</v>
      </c>
      <c r="D1369" s="50" t="s">
        <v>22</v>
      </c>
      <c r="E1369" s="50" t="s">
        <v>18</v>
      </c>
      <c r="F1369" s="50" t="s">
        <v>23</v>
      </c>
      <c r="G1369" s="50" t="s">
        <v>27</v>
      </c>
      <c r="H1369" s="71" t="s">
        <v>19</v>
      </c>
      <c r="I1369" s="50" t="s">
        <v>18</v>
      </c>
      <c r="J1369" s="50" t="s">
        <v>20</v>
      </c>
      <c r="K1369" s="50" t="s">
        <v>20</v>
      </c>
      <c r="L1369" s="50" t="s">
        <v>20</v>
      </c>
      <c r="M1369" s="50" t="s">
        <v>20</v>
      </c>
      <c r="N1369" s="50" t="s">
        <v>20</v>
      </c>
      <c r="O1369" s="50" t="s">
        <v>2123</v>
      </c>
      <c r="P1369" s="55" t="s">
        <v>1267</v>
      </c>
      <c r="Q1369" s="355" t="s">
        <v>1682</v>
      </c>
      <c r="R1369" s="50" t="str">
        <f t="shared" si="42"/>
        <v>A</v>
      </c>
      <c r="S1369" s="50" t="s">
        <v>24</v>
      </c>
      <c r="T1369" s="50" t="s">
        <v>18</v>
      </c>
      <c r="U1369" s="67">
        <v>1</v>
      </c>
      <c r="V1369" s="50" t="s">
        <v>23</v>
      </c>
      <c r="W1369" s="50" t="s">
        <v>1914</v>
      </c>
      <c r="X1369" s="54" t="s">
        <v>1970</v>
      </c>
    </row>
    <row r="1370" spans="2:24" x14ac:dyDescent="0.25">
      <c r="B1370" s="49" t="str">
        <f t="shared" si="43"/>
        <v>2.2.1.3.01.0.3.00.00.00.00.00</v>
      </c>
      <c r="C1370" s="50" t="s">
        <v>22</v>
      </c>
      <c r="D1370" s="50" t="s">
        <v>22</v>
      </c>
      <c r="E1370" s="50" t="s">
        <v>18</v>
      </c>
      <c r="F1370" s="50" t="s">
        <v>23</v>
      </c>
      <c r="G1370" s="50" t="s">
        <v>27</v>
      </c>
      <c r="H1370" s="71" t="s">
        <v>19</v>
      </c>
      <c r="I1370" s="50" t="s">
        <v>23</v>
      </c>
      <c r="J1370" s="50" t="s">
        <v>20</v>
      </c>
      <c r="K1370" s="50" t="s">
        <v>20</v>
      </c>
      <c r="L1370" s="50" t="s">
        <v>20</v>
      </c>
      <c r="M1370" s="50" t="s">
        <v>20</v>
      </c>
      <c r="N1370" s="50" t="s">
        <v>20</v>
      </c>
      <c r="O1370" s="50" t="s">
        <v>2123</v>
      </c>
      <c r="P1370" s="55" t="s">
        <v>1269</v>
      </c>
      <c r="Q1370" s="355" t="s">
        <v>1682</v>
      </c>
      <c r="R1370" s="50" t="str">
        <f t="shared" si="42"/>
        <v>A</v>
      </c>
      <c r="S1370" s="50" t="s">
        <v>24</v>
      </c>
      <c r="T1370" s="50" t="s">
        <v>18</v>
      </c>
      <c r="U1370" s="67">
        <v>1</v>
      </c>
      <c r="V1370" s="50" t="s">
        <v>23</v>
      </c>
      <c r="W1370" s="50" t="s">
        <v>1914</v>
      </c>
      <c r="X1370" s="54" t="s">
        <v>1970</v>
      </c>
    </row>
    <row r="1371" spans="2:24" x14ac:dyDescent="0.25">
      <c r="B1371" s="49" t="str">
        <f t="shared" si="43"/>
        <v>2.2.2.0.00.0.0.00.00.00.00.00</v>
      </c>
      <c r="C1371" s="50" t="s">
        <v>22</v>
      </c>
      <c r="D1371" s="50" t="s">
        <v>22</v>
      </c>
      <c r="E1371" s="50" t="s">
        <v>22</v>
      </c>
      <c r="F1371" s="50" t="s">
        <v>19</v>
      </c>
      <c r="G1371" s="50" t="s">
        <v>20</v>
      </c>
      <c r="H1371" s="50" t="s">
        <v>19</v>
      </c>
      <c r="I1371" s="50" t="s">
        <v>19</v>
      </c>
      <c r="J1371" s="50" t="s">
        <v>20</v>
      </c>
      <c r="K1371" s="50" t="s">
        <v>20</v>
      </c>
      <c r="L1371" s="50" t="s">
        <v>20</v>
      </c>
      <c r="M1371" s="50" t="s">
        <v>20</v>
      </c>
      <c r="N1371" s="50" t="s">
        <v>20</v>
      </c>
      <c r="O1371" s="50" t="s">
        <v>2123</v>
      </c>
      <c r="P1371" s="55" t="s">
        <v>1281</v>
      </c>
      <c r="Q1371" s="355" t="s">
        <v>1861</v>
      </c>
      <c r="R1371" s="50" t="str">
        <f t="shared" si="42"/>
        <v>S</v>
      </c>
      <c r="S1371" s="50" t="s">
        <v>24</v>
      </c>
      <c r="T1371" s="50" t="s">
        <v>18</v>
      </c>
      <c r="U1371" s="67">
        <v>2</v>
      </c>
      <c r="V1371" s="50" t="s">
        <v>23</v>
      </c>
      <c r="W1371" s="50" t="s">
        <v>1914</v>
      </c>
      <c r="X1371" s="54"/>
    </row>
    <row r="1372" spans="2:24" x14ac:dyDescent="0.25">
      <c r="B1372" s="49" t="str">
        <f t="shared" si="43"/>
        <v>2.2.2.1.00.0.0.00.00.00.00.00</v>
      </c>
      <c r="C1372" s="50" t="s">
        <v>22</v>
      </c>
      <c r="D1372" s="50" t="s">
        <v>22</v>
      </c>
      <c r="E1372" s="50" t="s">
        <v>22</v>
      </c>
      <c r="F1372" s="50" t="s">
        <v>18</v>
      </c>
      <c r="G1372" s="50" t="s">
        <v>20</v>
      </c>
      <c r="H1372" s="50" t="s">
        <v>19</v>
      </c>
      <c r="I1372" s="50" t="s">
        <v>19</v>
      </c>
      <c r="J1372" s="50" t="s">
        <v>20</v>
      </c>
      <c r="K1372" s="50" t="s">
        <v>20</v>
      </c>
      <c r="L1372" s="50" t="s">
        <v>20</v>
      </c>
      <c r="M1372" s="50" t="s">
        <v>20</v>
      </c>
      <c r="N1372" s="50" t="s">
        <v>20</v>
      </c>
      <c r="O1372" s="50" t="s">
        <v>2123</v>
      </c>
      <c r="P1372" s="55" t="s">
        <v>1281</v>
      </c>
      <c r="Q1372" s="355" t="s">
        <v>2597</v>
      </c>
      <c r="R1372" s="50" t="str">
        <f t="shared" si="42"/>
        <v>S</v>
      </c>
      <c r="S1372" s="50" t="s">
        <v>24</v>
      </c>
      <c r="T1372" s="50" t="s">
        <v>18</v>
      </c>
      <c r="U1372" s="67">
        <v>2</v>
      </c>
      <c r="V1372" s="50" t="s">
        <v>23</v>
      </c>
      <c r="W1372" s="50" t="s">
        <v>1914</v>
      </c>
      <c r="X1372" s="52" t="s">
        <v>2089</v>
      </c>
    </row>
    <row r="1373" spans="2:24" x14ac:dyDescent="0.25">
      <c r="B1373" s="49" t="str">
        <f t="shared" si="43"/>
        <v>2.2.2.1.01.0.0.00.00.00.00.00</v>
      </c>
      <c r="C1373" s="50" t="s">
        <v>22</v>
      </c>
      <c r="D1373" s="50" t="s">
        <v>22</v>
      </c>
      <c r="E1373" s="50" t="s">
        <v>22</v>
      </c>
      <c r="F1373" s="50" t="s">
        <v>18</v>
      </c>
      <c r="G1373" s="50" t="s">
        <v>27</v>
      </c>
      <c r="H1373" s="50" t="s">
        <v>19</v>
      </c>
      <c r="I1373" s="50" t="s">
        <v>19</v>
      </c>
      <c r="J1373" s="50" t="s">
        <v>20</v>
      </c>
      <c r="K1373" s="50" t="s">
        <v>20</v>
      </c>
      <c r="L1373" s="50" t="s">
        <v>20</v>
      </c>
      <c r="M1373" s="50" t="s">
        <v>20</v>
      </c>
      <c r="N1373" s="50" t="s">
        <v>20</v>
      </c>
      <c r="O1373" s="50" t="s">
        <v>2123</v>
      </c>
      <c r="P1373" s="55" t="s">
        <v>1281</v>
      </c>
      <c r="Q1373" s="355" t="s">
        <v>1683</v>
      </c>
      <c r="R1373" s="50" t="str">
        <f t="shared" si="42"/>
        <v>S</v>
      </c>
      <c r="S1373" s="50" t="s">
        <v>24</v>
      </c>
      <c r="T1373" s="50" t="s">
        <v>18</v>
      </c>
      <c r="U1373" s="67">
        <v>2</v>
      </c>
      <c r="V1373" s="50" t="s">
        <v>23</v>
      </c>
      <c r="W1373" s="50" t="s">
        <v>1914</v>
      </c>
      <c r="X1373" s="52" t="s">
        <v>2089</v>
      </c>
    </row>
    <row r="1374" spans="2:24" x14ac:dyDescent="0.25">
      <c r="B1374" s="49" t="str">
        <f t="shared" si="43"/>
        <v>2.2.2.1.01.0.1.00.00.00.00.00</v>
      </c>
      <c r="C1374" s="50" t="s">
        <v>22</v>
      </c>
      <c r="D1374" s="50" t="s">
        <v>22</v>
      </c>
      <c r="E1374" s="50" t="s">
        <v>22</v>
      </c>
      <c r="F1374" s="50" t="s">
        <v>18</v>
      </c>
      <c r="G1374" s="50" t="s">
        <v>27</v>
      </c>
      <c r="H1374" s="71" t="s">
        <v>19</v>
      </c>
      <c r="I1374" s="50" t="s">
        <v>18</v>
      </c>
      <c r="J1374" s="50" t="s">
        <v>20</v>
      </c>
      <c r="K1374" s="50" t="s">
        <v>20</v>
      </c>
      <c r="L1374" s="50" t="s">
        <v>20</v>
      </c>
      <c r="M1374" s="50" t="s">
        <v>20</v>
      </c>
      <c r="N1374" s="50" t="s">
        <v>20</v>
      </c>
      <c r="O1374" s="50" t="s">
        <v>2123</v>
      </c>
      <c r="P1374" s="55" t="s">
        <v>1282</v>
      </c>
      <c r="Q1374" s="355" t="s">
        <v>1683</v>
      </c>
      <c r="R1374" s="50" t="str">
        <f t="shared" si="42"/>
        <v>A</v>
      </c>
      <c r="S1374" s="50" t="s">
        <v>24</v>
      </c>
      <c r="T1374" s="50" t="s">
        <v>18</v>
      </c>
      <c r="U1374" s="67">
        <v>1</v>
      </c>
      <c r="V1374" s="50" t="s">
        <v>23</v>
      </c>
      <c r="W1374" s="50" t="s">
        <v>1914</v>
      </c>
      <c r="X1374" s="54" t="s">
        <v>1970</v>
      </c>
    </row>
    <row r="1375" spans="2:24" x14ac:dyDescent="0.25">
      <c r="B1375" s="49" t="str">
        <f t="shared" si="43"/>
        <v>2.2.2.1.01.0.3.00.00.00.00.00</v>
      </c>
      <c r="C1375" s="50" t="s">
        <v>22</v>
      </c>
      <c r="D1375" s="50" t="s">
        <v>22</v>
      </c>
      <c r="E1375" s="50" t="s">
        <v>22</v>
      </c>
      <c r="F1375" s="50" t="s">
        <v>18</v>
      </c>
      <c r="G1375" s="50" t="s">
        <v>27</v>
      </c>
      <c r="H1375" s="71" t="s">
        <v>19</v>
      </c>
      <c r="I1375" s="50" t="s">
        <v>23</v>
      </c>
      <c r="J1375" s="50" t="s">
        <v>20</v>
      </c>
      <c r="K1375" s="50" t="s">
        <v>20</v>
      </c>
      <c r="L1375" s="50" t="s">
        <v>20</v>
      </c>
      <c r="M1375" s="50" t="s">
        <v>20</v>
      </c>
      <c r="N1375" s="50" t="s">
        <v>20</v>
      </c>
      <c r="O1375" s="50" t="s">
        <v>2123</v>
      </c>
      <c r="P1375" s="55" t="s">
        <v>1284</v>
      </c>
      <c r="Q1375" s="355" t="s">
        <v>1683</v>
      </c>
      <c r="R1375" s="50" t="str">
        <f t="shared" si="42"/>
        <v>A</v>
      </c>
      <c r="S1375" s="50" t="s">
        <v>24</v>
      </c>
      <c r="T1375" s="50" t="s">
        <v>18</v>
      </c>
      <c r="U1375" s="67">
        <v>1</v>
      </c>
      <c r="V1375" s="50" t="s">
        <v>23</v>
      </c>
      <c r="W1375" s="50" t="s">
        <v>1914</v>
      </c>
      <c r="X1375" s="54" t="s">
        <v>1970</v>
      </c>
    </row>
    <row r="1376" spans="2:24" x14ac:dyDescent="0.25">
      <c r="B1376" s="49" t="str">
        <f t="shared" si="43"/>
        <v>2.2.2.1.03.0.0.00.00.00.00.00</v>
      </c>
      <c r="C1376" s="50" t="s">
        <v>22</v>
      </c>
      <c r="D1376" s="50" t="s">
        <v>22</v>
      </c>
      <c r="E1376" s="50" t="s">
        <v>22</v>
      </c>
      <c r="F1376" s="50" t="s">
        <v>18</v>
      </c>
      <c r="G1376" s="50" t="s">
        <v>39</v>
      </c>
      <c r="H1376" s="50" t="s">
        <v>19</v>
      </c>
      <c r="I1376" s="50" t="s">
        <v>19</v>
      </c>
      <c r="J1376" s="50" t="s">
        <v>20</v>
      </c>
      <c r="K1376" s="50" t="s">
        <v>20</v>
      </c>
      <c r="L1376" s="50" t="s">
        <v>20</v>
      </c>
      <c r="M1376" s="50" t="s">
        <v>20</v>
      </c>
      <c r="N1376" s="50" t="s">
        <v>20</v>
      </c>
      <c r="O1376" s="50" t="s">
        <v>2123</v>
      </c>
      <c r="P1376" s="55" t="s">
        <v>1290</v>
      </c>
      <c r="Q1376" s="355" t="s">
        <v>1684</v>
      </c>
      <c r="R1376" s="50" t="str">
        <f t="shared" si="42"/>
        <v>S</v>
      </c>
      <c r="S1376" s="50" t="s">
        <v>24</v>
      </c>
      <c r="T1376" s="50" t="s">
        <v>18</v>
      </c>
      <c r="U1376" s="67">
        <v>2</v>
      </c>
      <c r="V1376" s="50" t="s">
        <v>23</v>
      </c>
      <c r="W1376" s="50" t="s">
        <v>1914</v>
      </c>
      <c r="X1376" s="52" t="s">
        <v>2089</v>
      </c>
    </row>
    <row r="1377" spans="1:24" x14ac:dyDescent="0.25">
      <c r="B1377" s="49" t="str">
        <f t="shared" si="43"/>
        <v>2.2.2.1.03.0.1.00.00.00.00.00</v>
      </c>
      <c r="C1377" s="50" t="s">
        <v>22</v>
      </c>
      <c r="D1377" s="50" t="s">
        <v>22</v>
      </c>
      <c r="E1377" s="50" t="s">
        <v>22</v>
      </c>
      <c r="F1377" s="50" t="s">
        <v>18</v>
      </c>
      <c r="G1377" s="50" t="s">
        <v>39</v>
      </c>
      <c r="H1377" s="71" t="s">
        <v>19</v>
      </c>
      <c r="I1377" s="50" t="s">
        <v>18</v>
      </c>
      <c r="J1377" s="50" t="s">
        <v>20</v>
      </c>
      <c r="K1377" s="50" t="s">
        <v>20</v>
      </c>
      <c r="L1377" s="50" t="s">
        <v>20</v>
      </c>
      <c r="M1377" s="50" t="s">
        <v>20</v>
      </c>
      <c r="N1377" s="50" t="s">
        <v>20</v>
      </c>
      <c r="O1377" s="50" t="s">
        <v>2123</v>
      </c>
      <c r="P1377" s="55" t="s">
        <v>2011</v>
      </c>
      <c r="Q1377" s="355" t="s">
        <v>1684</v>
      </c>
      <c r="R1377" s="50" t="str">
        <f t="shared" si="42"/>
        <v>A</v>
      </c>
      <c r="S1377" s="50" t="s">
        <v>24</v>
      </c>
      <c r="T1377" s="50" t="s">
        <v>18</v>
      </c>
      <c r="U1377" s="67">
        <v>1</v>
      </c>
      <c r="V1377" s="50" t="s">
        <v>23</v>
      </c>
      <c r="W1377" s="50" t="s">
        <v>1914</v>
      </c>
      <c r="X1377" s="54" t="s">
        <v>1970</v>
      </c>
    </row>
    <row r="1378" spans="1:24" x14ac:dyDescent="0.25">
      <c r="B1378" s="49" t="str">
        <f t="shared" si="43"/>
        <v>2.2.3.0.00.0.0.00.00.00.00.00</v>
      </c>
      <c r="C1378" s="50" t="s">
        <v>22</v>
      </c>
      <c r="D1378" s="50" t="s">
        <v>22</v>
      </c>
      <c r="E1378" s="50" t="s">
        <v>23</v>
      </c>
      <c r="F1378" s="50" t="s">
        <v>19</v>
      </c>
      <c r="G1378" s="50" t="s">
        <v>20</v>
      </c>
      <c r="H1378" s="50" t="s">
        <v>19</v>
      </c>
      <c r="I1378" s="50" t="s">
        <v>19</v>
      </c>
      <c r="J1378" s="50" t="s">
        <v>20</v>
      </c>
      <c r="K1378" s="50" t="s">
        <v>20</v>
      </c>
      <c r="L1378" s="50" t="s">
        <v>20</v>
      </c>
      <c r="M1378" s="50" t="s">
        <v>20</v>
      </c>
      <c r="N1378" s="50" t="s">
        <v>20</v>
      </c>
      <c r="O1378" s="50" t="s">
        <v>2123</v>
      </c>
      <c r="P1378" s="55" t="s">
        <v>1291</v>
      </c>
      <c r="Q1378" s="355" t="s">
        <v>1862</v>
      </c>
      <c r="R1378" s="50" t="str">
        <f t="shared" si="42"/>
        <v>S</v>
      </c>
      <c r="S1378" s="50" t="s">
        <v>24</v>
      </c>
      <c r="T1378" s="50" t="s">
        <v>18</v>
      </c>
      <c r="U1378" s="67">
        <v>2</v>
      </c>
      <c r="V1378" s="50" t="s">
        <v>23</v>
      </c>
      <c r="W1378" s="50" t="s">
        <v>1914</v>
      </c>
      <c r="X1378" s="54"/>
    </row>
    <row r="1379" spans="1:24" x14ac:dyDescent="0.25">
      <c r="B1379" s="49" t="str">
        <f t="shared" si="43"/>
        <v>2.2.3.1.00.0.0.00.00.00.00.00</v>
      </c>
      <c r="C1379" s="50" t="s">
        <v>22</v>
      </c>
      <c r="D1379" s="50" t="s">
        <v>22</v>
      </c>
      <c r="E1379" s="50" t="s">
        <v>23</v>
      </c>
      <c r="F1379" s="50" t="s">
        <v>18</v>
      </c>
      <c r="G1379" s="50" t="s">
        <v>20</v>
      </c>
      <c r="H1379" s="50" t="s">
        <v>19</v>
      </c>
      <c r="I1379" s="50" t="s">
        <v>19</v>
      </c>
      <c r="J1379" s="50" t="s">
        <v>20</v>
      </c>
      <c r="K1379" s="50" t="s">
        <v>20</v>
      </c>
      <c r="L1379" s="50" t="s">
        <v>20</v>
      </c>
      <c r="M1379" s="50" t="s">
        <v>20</v>
      </c>
      <c r="N1379" s="50" t="s">
        <v>20</v>
      </c>
      <c r="O1379" s="50" t="s">
        <v>2123</v>
      </c>
      <c r="P1379" s="55" t="s">
        <v>1291</v>
      </c>
      <c r="Q1379" s="355" t="s">
        <v>2652</v>
      </c>
      <c r="R1379" s="50" t="str">
        <f t="shared" si="42"/>
        <v>S</v>
      </c>
      <c r="S1379" s="50" t="s">
        <v>24</v>
      </c>
      <c r="T1379" s="50" t="s">
        <v>18</v>
      </c>
      <c r="U1379" s="67">
        <v>2</v>
      </c>
      <c r="V1379" s="50" t="s">
        <v>23</v>
      </c>
      <c r="W1379" s="50" t="s">
        <v>1914</v>
      </c>
      <c r="X1379" s="52" t="s">
        <v>2089</v>
      </c>
    </row>
    <row r="1380" spans="1:24" s="93" customFormat="1" x14ac:dyDescent="0.25">
      <c r="A1380" s="15"/>
      <c r="B1380" s="49" t="str">
        <f t="shared" si="43"/>
        <v>2.2.3.1.01.0.0.00.00.00.00.00</v>
      </c>
      <c r="C1380" s="50" t="s">
        <v>22</v>
      </c>
      <c r="D1380" s="50" t="s">
        <v>22</v>
      </c>
      <c r="E1380" s="50" t="s">
        <v>23</v>
      </c>
      <c r="F1380" s="50" t="s">
        <v>18</v>
      </c>
      <c r="G1380" s="50" t="s">
        <v>27</v>
      </c>
      <c r="H1380" s="50" t="s">
        <v>19</v>
      </c>
      <c r="I1380" s="50" t="s">
        <v>19</v>
      </c>
      <c r="J1380" s="50" t="s">
        <v>20</v>
      </c>
      <c r="K1380" s="50" t="s">
        <v>20</v>
      </c>
      <c r="L1380" s="50" t="s">
        <v>20</v>
      </c>
      <c r="M1380" s="50" t="s">
        <v>20</v>
      </c>
      <c r="N1380" s="50" t="s">
        <v>20</v>
      </c>
      <c r="O1380" s="50" t="s">
        <v>2123</v>
      </c>
      <c r="P1380" s="55" t="s">
        <v>1291</v>
      </c>
      <c r="Q1380" s="355" t="s">
        <v>1685</v>
      </c>
      <c r="R1380" s="50" t="str">
        <f t="shared" si="42"/>
        <v>S</v>
      </c>
      <c r="S1380" s="50" t="s">
        <v>24</v>
      </c>
      <c r="T1380" s="50" t="s">
        <v>18</v>
      </c>
      <c r="U1380" s="67">
        <v>2</v>
      </c>
      <c r="V1380" s="50" t="s">
        <v>23</v>
      </c>
      <c r="W1380" s="50" t="s">
        <v>1914</v>
      </c>
      <c r="X1380" s="52" t="s">
        <v>2089</v>
      </c>
    </row>
    <row r="1381" spans="1:24" s="93" customFormat="1" x14ac:dyDescent="0.25">
      <c r="A1381" s="15"/>
      <c r="B1381" s="49" t="str">
        <f t="shared" si="43"/>
        <v>2.2.3.1.01.0.1.00.00.00.00.00</v>
      </c>
      <c r="C1381" s="50" t="s">
        <v>22</v>
      </c>
      <c r="D1381" s="50" t="s">
        <v>22</v>
      </c>
      <c r="E1381" s="50" t="s">
        <v>23</v>
      </c>
      <c r="F1381" s="50" t="s">
        <v>18</v>
      </c>
      <c r="G1381" s="50" t="s">
        <v>27</v>
      </c>
      <c r="H1381" s="71" t="s">
        <v>19</v>
      </c>
      <c r="I1381" s="50" t="s">
        <v>18</v>
      </c>
      <c r="J1381" s="50" t="s">
        <v>20</v>
      </c>
      <c r="K1381" s="50" t="s">
        <v>20</v>
      </c>
      <c r="L1381" s="50" t="s">
        <v>20</v>
      </c>
      <c r="M1381" s="50" t="s">
        <v>20</v>
      </c>
      <c r="N1381" s="50" t="s">
        <v>20</v>
      </c>
      <c r="O1381" s="50" t="s">
        <v>2123</v>
      </c>
      <c r="P1381" s="55" t="s">
        <v>1292</v>
      </c>
      <c r="Q1381" s="355" t="s">
        <v>1685</v>
      </c>
      <c r="R1381" s="50" t="str">
        <f t="shared" si="42"/>
        <v>A</v>
      </c>
      <c r="S1381" s="50" t="s">
        <v>24</v>
      </c>
      <c r="T1381" s="50" t="s">
        <v>18</v>
      </c>
      <c r="U1381" s="67">
        <v>1</v>
      </c>
      <c r="V1381" s="50" t="s">
        <v>23</v>
      </c>
      <c r="W1381" s="50" t="s">
        <v>1914</v>
      </c>
      <c r="X1381" s="54" t="s">
        <v>1970</v>
      </c>
    </row>
    <row r="1382" spans="1:24" x14ac:dyDescent="0.25">
      <c r="B1382" s="49" t="str">
        <f t="shared" si="43"/>
        <v>2.2.3.1.01.0.3.00.00.00.00.00</v>
      </c>
      <c r="C1382" s="50" t="s">
        <v>22</v>
      </c>
      <c r="D1382" s="50" t="s">
        <v>22</v>
      </c>
      <c r="E1382" s="50" t="s">
        <v>23</v>
      </c>
      <c r="F1382" s="50" t="s">
        <v>18</v>
      </c>
      <c r="G1382" s="50" t="s">
        <v>27</v>
      </c>
      <c r="H1382" s="71" t="s">
        <v>19</v>
      </c>
      <c r="I1382" s="50" t="s">
        <v>23</v>
      </c>
      <c r="J1382" s="50" t="s">
        <v>20</v>
      </c>
      <c r="K1382" s="50" t="s">
        <v>20</v>
      </c>
      <c r="L1382" s="50" t="s">
        <v>20</v>
      </c>
      <c r="M1382" s="50" t="s">
        <v>20</v>
      </c>
      <c r="N1382" s="50" t="s">
        <v>20</v>
      </c>
      <c r="O1382" s="50" t="s">
        <v>2123</v>
      </c>
      <c r="P1382" s="55" t="s">
        <v>2434</v>
      </c>
      <c r="Q1382" s="355" t="s">
        <v>1685</v>
      </c>
      <c r="R1382" s="50" t="str">
        <f t="shared" si="42"/>
        <v>A</v>
      </c>
      <c r="S1382" s="50" t="s">
        <v>24</v>
      </c>
      <c r="T1382" s="50" t="s">
        <v>18</v>
      </c>
      <c r="U1382" s="67">
        <v>1</v>
      </c>
      <c r="V1382" s="50" t="s">
        <v>23</v>
      </c>
      <c r="W1382" s="50" t="s">
        <v>1914</v>
      </c>
      <c r="X1382" s="54" t="s">
        <v>1970</v>
      </c>
    </row>
    <row r="1383" spans="1:24" x14ac:dyDescent="0.25">
      <c r="B1383" s="49" t="str">
        <f t="shared" si="43"/>
        <v>2.3.0.0.00.0.0.00.00.00.00.00</v>
      </c>
      <c r="C1383" s="50" t="s">
        <v>22</v>
      </c>
      <c r="D1383" s="50" t="s">
        <v>23</v>
      </c>
      <c r="E1383" s="50" t="s">
        <v>19</v>
      </c>
      <c r="F1383" s="50" t="s">
        <v>19</v>
      </c>
      <c r="G1383" s="50" t="s">
        <v>20</v>
      </c>
      <c r="H1383" s="50" t="s">
        <v>19</v>
      </c>
      <c r="I1383" s="50" t="s">
        <v>19</v>
      </c>
      <c r="J1383" s="50" t="s">
        <v>20</v>
      </c>
      <c r="K1383" s="50" t="s">
        <v>20</v>
      </c>
      <c r="L1383" s="50" t="s">
        <v>20</v>
      </c>
      <c r="M1383" s="50" t="s">
        <v>20</v>
      </c>
      <c r="N1383" s="50" t="s">
        <v>20</v>
      </c>
      <c r="O1383" s="50" t="s">
        <v>2123</v>
      </c>
      <c r="P1383" s="55" t="s">
        <v>1299</v>
      </c>
      <c r="Q1383" s="355" t="s">
        <v>1863</v>
      </c>
      <c r="R1383" s="50" t="str">
        <f t="shared" si="42"/>
        <v>S</v>
      </c>
      <c r="S1383" s="50" t="s">
        <v>24</v>
      </c>
      <c r="T1383" s="50" t="s">
        <v>18</v>
      </c>
      <c r="U1383" s="67">
        <v>2</v>
      </c>
      <c r="V1383" s="50" t="s">
        <v>23</v>
      </c>
      <c r="W1383" s="50" t="s">
        <v>1914</v>
      </c>
      <c r="X1383" s="54"/>
    </row>
    <row r="1384" spans="1:24" x14ac:dyDescent="0.25">
      <c r="B1384" s="49" t="str">
        <f t="shared" si="43"/>
        <v>2.3.1.0.00.0.0.00.00.00.00.00</v>
      </c>
      <c r="C1384" s="50" t="s">
        <v>22</v>
      </c>
      <c r="D1384" s="50" t="s">
        <v>23</v>
      </c>
      <c r="E1384" s="50" t="s">
        <v>18</v>
      </c>
      <c r="F1384" s="50" t="s">
        <v>19</v>
      </c>
      <c r="G1384" s="50" t="s">
        <v>20</v>
      </c>
      <c r="H1384" s="50" t="s">
        <v>19</v>
      </c>
      <c r="I1384" s="50" t="s">
        <v>19</v>
      </c>
      <c r="J1384" s="50" t="s">
        <v>20</v>
      </c>
      <c r="K1384" s="50" t="s">
        <v>20</v>
      </c>
      <c r="L1384" s="50" t="s">
        <v>20</v>
      </c>
      <c r="M1384" s="50" t="s">
        <v>20</v>
      </c>
      <c r="N1384" s="50" t="s">
        <v>20</v>
      </c>
      <c r="O1384" s="50" t="s">
        <v>2123</v>
      </c>
      <c r="P1384" s="55" t="s">
        <v>1299</v>
      </c>
      <c r="Q1384" s="355" t="s">
        <v>1536</v>
      </c>
      <c r="R1384" s="50" t="str">
        <f t="shared" si="42"/>
        <v>S</v>
      </c>
      <c r="S1384" s="50" t="s">
        <v>24</v>
      </c>
      <c r="T1384" s="50" t="s">
        <v>18</v>
      </c>
      <c r="U1384" s="67">
        <v>2</v>
      </c>
      <c r="V1384" s="50" t="s">
        <v>23</v>
      </c>
      <c r="W1384" s="50" t="s">
        <v>1914</v>
      </c>
      <c r="X1384" s="52" t="s">
        <v>2089</v>
      </c>
    </row>
    <row r="1385" spans="1:24" x14ac:dyDescent="0.25">
      <c r="B1385" s="49" t="str">
        <f t="shared" si="43"/>
        <v>2.3.1.1.00.0.0.00.00.00.00.00</v>
      </c>
      <c r="C1385" s="50" t="s">
        <v>22</v>
      </c>
      <c r="D1385" s="50" t="s">
        <v>23</v>
      </c>
      <c r="E1385" s="50" t="s">
        <v>18</v>
      </c>
      <c r="F1385" s="50" t="s">
        <v>18</v>
      </c>
      <c r="G1385" s="50" t="s">
        <v>20</v>
      </c>
      <c r="H1385" s="50" t="s">
        <v>19</v>
      </c>
      <c r="I1385" s="50" t="s">
        <v>19</v>
      </c>
      <c r="J1385" s="50" t="s">
        <v>20</v>
      </c>
      <c r="K1385" s="50" t="s">
        <v>20</v>
      </c>
      <c r="L1385" s="50" t="s">
        <v>20</v>
      </c>
      <c r="M1385" s="50" t="s">
        <v>20</v>
      </c>
      <c r="N1385" s="50" t="s">
        <v>20</v>
      </c>
      <c r="O1385" s="50" t="s">
        <v>2123</v>
      </c>
      <c r="P1385" s="55" t="s">
        <v>1299</v>
      </c>
      <c r="Q1385" s="355" t="s">
        <v>1536</v>
      </c>
      <c r="R1385" s="50" t="str">
        <f t="shared" si="42"/>
        <v>S</v>
      </c>
      <c r="S1385" s="50" t="s">
        <v>24</v>
      </c>
      <c r="T1385" s="50" t="s">
        <v>18</v>
      </c>
      <c r="U1385" s="67">
        <v>2</v>
      </c>
      <c r="V1385" s="50" t="s">
        <v>23</v>
      </c>
      <c r="W1385" s="50" t="s">
        <v>1914</v>
      </c>
      <c r="X1385" s="52" t="s">
        <v>2089</v>
      </c>
    </row>
    <row r="1386" spans="1:24" x14ac:dyDescent="0.25">
      <c r="B1386" s="49" t="str">
        <f t="shared" si="43"/>
        <v>2.3.1.1.04.0.0.00.00.00.00.00</v>
      </c>
      <c r="C1386" s="50" t="s">
        <v>22</v>
      </c>
      <c r="D1386" s="50" t="s">
        <v>23</v>
      </c>
      <c r="E1386" s="50" t="s">
        <v>18</v>
      </c>
      <c r="F1386" s="50" t="s">
        <v>18</v>
      </c>
      <c r="G1386" s="50" t="s">
        <v>114</v>
      </c>
      <c r="H1386" s="50" t="s">
        <v>19</v>
      </c>
      <c r="I1386" s="50" t="s">
        <v>19</v>
      </c>
      <c r="J1386" s="50" t="s">
        <v>20</v>
      </c>
      <c r="K1386" s="50" t="s">
        <v>20</v>
      </c>
      <c r="L1386" s="50" t="s">
        <v>20</v>
      </c>
      <c r="M1386" s="50" t="s">
        <v>20</v>
      </c>
      <c r="N1386" s="50" t="s">
        <v>20</v>
      </c>
      <c r="O1386" s="50" t="s">
        <v>2123</v>
      </c>
      <c r="P1386" s="55" t="s">
        <v>1300</v>
      </c>
      <c r="Q1386" s="355" t="s">
        <v>1686</v>
      </c>
      <c r="R1386" s="50" t="str">
        <f t="shared" si="42"/>
        <v>S</v>
      </c>
      <c r="S1386" s="50" t="s">
        <v>24</v>
      </c>
      <c r="T1386" s="50" t="s">
        <v>18</v>
      </c>
      <c r="U1386" s="67">
        <v>2</v>
      </c>
      <c r="V1386" s="50" t="s">
        <v>23</v>
      </c>
      <c r="W1386" s="50" t="s">
        <v>1914</v>
      </c>
      <c r="X1386" s="52" t="s">
        <v>2089</v>
      </c>
    </row>
    <row r="1387" spans="1:24" x14ac:dyDescent="0.25">
      <c r="B1387" s="49" t="str">
        <f t="shared" si="43"/>
        <v>2.3.1.1.04.0.1.00.00.00.00.00</v>
      </c>
      <c r="C1387" s="50" t="s">
        <v>22</v>
      </c>
      <c r="D1387" s="50" t="s">
        <v>23</v>
      </c>
      <c r="E1387" s="50" t="s">
        <v>18</v>
      </c>
      <c r="F1387" s="50" t="s">
        <v>18</v>
      </c>
      <c r="G1387" s="50" t="s">
        <v>114</v>
      </c>
      <c r="H1387" s="71" t="s">
        <v>19</v>
      </c>
      <c r="I1387" s="50" t="s">
        <v>18</v>
      </c>
      <c r="J1387" s="50" t="s">
        <v>20</v>
      </c>
      <c r="K1387" s="50" t="s">
        <v>20</v>
      </c>
      <c r="L1387" s="50" t="s">
        <v>20</v>
      </c>
      <c r="M1387" s="50" t="s">
        <v>20</v>
      </c>
      <c r="N1387" s="50" t="s">
        <v>20</v>
      </c>
      <c r="O1387" s="50" t="s">
        <v>2123</v>
      </c>
      <c r="P1387" s="55" t="s">
        <v>1301</v>
      </c>
      <c r="Q1387" s="355" t="s">
        <v>1686</v>
      </c>
      <c r="R1387" s="50" t="str">
        <f t="shared" si="42"/>
        <v>A</v>
      </c>
      <c r="S1387" s="50" t="s">
        <v>24</v>
      </c>
      <c r="T1387" s="50" t="s">
        <v>18</v>
      </c>
      <c r="U1387" s="67">
        <v>1</v>
      </c>
      <c r="V1387" s="50" t="s">
        <v>23</v>
      </c>
      <c r="W1387" s="50" t="s">
        <v>1914</v>
      </c>
      <c r="X1387" s="54" t="s">
        <v>1970</v>
      </c>
    </row>
    <row r="1388" spans="1:24" x14ac:dyDescent="0.25">
      <c r="B1388" s="49" t="str">
        <f t="shared" si="43"/>
        <v>2.3.1.1.04.0.3.00.00.00.00.00</v>
      </c>
      <c r="C1388" s="50" t="s">
        <v>22</v>
      </c>
      <c r="D1388" s="50" t="s">
        <v>23</v>
      </c>
      <c r="E1388" s="50" t="s">
        <v>18</v>
      </c>
      <c r="F1388" s="50" t="s">
        <v>18</v>
      </c>
      <c r="G1388" s="50" t="s">
        <v>114</v>
      </c>
      <c r="H1388" s="71" t="s">
        <v>19</v>
      </c>
      <c r="I1388" s="50" t="s">
        <v>23</v>
      </c>
      <c r="J1388" s="50" t="s">
        <v>20</v>
      </c>
      <c r="K1388" s="50" t="s">
        <v>20</v>
      </c>
      <c r="L1388" s="50" t="s">
        <v>20</v>
      </c>
      <c r="M1388" s="50" t="s">
        <v>20</v>
      </c>
      <c r="N1388" s="50" t="s">
        <v>20</v>
      </c>
      <c r="O1388" s="50" t="s">
        <v>2123</v>
      </c>
      <c r="P1388" s="55" t="s">
        <v>2645</v>
      </c>
      <c r="Q1388" s="355" t="s">
        <v>1686</v>
      </c>
      <c r="R1388" s="50" t="str">
        <f t="shared" si="42"/>
        <v>A</v>
      </c>
      <c r="S1388" s="50" t="s">
        <v>24</v>
      </c>
      <c r="T1388" s="50" t="s">
        <v>18</v>
      </c>
      <c r="U1388" s="67">
        <v>1</v>
      </c>
      <c r="V1388" s="50" t="s">
        <v>23</v>
      </c>
      <c r="W1388" s="50" t="s">
        <v>1914</v>
      </c>
      <c r="X1388" s="54" t="s">
        <v>1970</v>
      </c>
    </row>
    <row r="1389" spans="1:24" x14ac:dyDescent="0.25">
      <c r="B1389" s="49" t="str">
        <f t="shared" si="43"/>
        <v>2.3.1.1.06.0.0.00.00.00.00.00</v>
      </c>
      <c r="C1389" s="50" t="s">
        <v>22</v>
      </c>
      <c r="D1389" s="50" t="s">
        <v>23</v>
      </c>
      <c r="E1389" s="50" t="s">
        <v>18</v>
      </c>
      <c r="F1389" s="50" t="s">
        <v>18</v>
      </c>
      <c r="G1389" s="50" t="s">
        <v>125</v>
      </c>
      <c r="H1389" s="50" t="s">
        <v>19</v>
      </c>
      <c r="I1389" s="50" t="s">
        <v>19</v>
      </c>
      <c r="J1389" s="50" t="s">
        <v>20</v>
      </c>
      <c r="K1389" s="50" t="s">
        <v>20</v>
      </c>
      <c r="L1389" s="50" t="s">
        <v>20</v>
      </c>
      <c r="M1389" s="50" t="s">
        <v>20</v>
      </c>
      <c r="N1389" s="50" t="s">
        <v>20</v>
      </c>
      <c r="O1389" s="50" t="s">
        <v>2123</v>
      </c>
      <c r="P1389" s="55" t="s">
        <v>1302</v>
      </c>
      <c r="Q1389" s="355" t="s">
        <v>1686</v>
      </c>
      <c r="R1389" s="50" t="str">
        <f t="shared" si="42"/>
        <v>S</v>
      </c>
      <c r="S1389" s="50" t="s">
        <v>24</v>
      </c>
      <c r="T1389" s="50" t="s">
        <v>18</v>
      </c>
      <c r="U1389" s="67">
        <v>2</v>
      </c>
      <c r="V1389" s="50" t="s">
        <v>23</v>
      </c>
      <c r="W1389" s="50" t="s">
        <v>1914</v>
      </c>
      <c r="X1389" s="52" t="s">
        <v>2089</v>
      </c>
    </row>
    <row r="1390" spans="1:24" x14ac:dyDescent="0.25">
      <c r="B1390" s="49" t="str">
        <f t="shared" si="43"/>
        <v>2.3.1.1.06.0.1.00.00.00.00.00</v>
      </c>
      <c r="C1390" s="50" t="s">
        <v>22</v>
      </c>
      <c r="D1390" s="50" t="s">
        <v>23</v>
      </c>
      <c r="E1390" s="50" t="s">
        <v>18</v>
      </c>
      <c r="F1390" s="50" t="s">
        <v>18</v>
      </c>
      <c r="G1390" s="50" t="s">
        <v>125</v>
      </c>
      <c r="H1390" s="71" t="s">
        <v>19</v>
      </c>
      <c r="I1390" s="50" t="s">
        <v>18</v>
      </c>
      <c r="J1390" s="50" t="s">
        <v>20</v>
      </c>
      <c r="K1390" s="50" t="s">
        <v>20</v>
      </c>
      <c r="L1390" s="50" t="s">
        <v>20</v>
      </c>
      <c r="M1390" s="50" t="s">
        <v>20</v>
      </c>
      <c r="N1390" s="50" t="s">
        <v>20</v>
      </c>
      <c r="O1390" s="50" t="s">
        <v>2123</v>
      </c>
      <c r="P1390" s="55" t="s">
        <v>1303</v>
      </c>
      <c r="Q1390" s="355" t="s">
        <v>1686</v>
      </c>
      <c r="R1390" s="50" t="str">
        <f t="shared" si="42"/>
        <v>A</v>
      </c>
      <c r="S1390" s="50" t="s">
        <v>24</v>
      </c>
      <c r="T1390" s="50" t="s">
        <v>18</v>
      </c>
      <c r="U1390" s="67">
        <v>1</v>
      </c>
      <c r="V1390" s="50" t="s">
        <v>23</v>
      </c>
      <c r="W1390" s="50" t="s">
        <v>1914</v>
      </c>
      <c r="X1390" s="54" t="s">
        <v>1970</v>
      </c>
    </row>
    <row r="1391" spans="1:24" x14ac:dyDescent="0.25">
      <c r="B1391" s="49" t="str">
        <f t="shared" si="43"/>
        <v>2.3.1.1.06.0.3.00.00.00.00.00</v>
      </c>
      <c r="C1391" s="50" t="s">
        <v>22</v>
      </c>
      <c r="D1391" s="50" t="s">
        <v>23</v>
      </c>
      <c r="E1391" s="50" t="s">
        <v>18</v>
      </c>
      <c r="F1391" s="50" t="s">
        <v>18</v>
      </c>
      <c r="G1391" s="50" t="s">
        <v>125</v>
      </c>
      <c r="H1391" s="71" t="s">
        <v>19</v>
      </c>
      <c r="I1391" s="50" t="s">
        <v>23</v>
      </c>
      <c r="J1391" s="50" t="s">
        <v>20</v>
      </c>
      <c r="K1391" s="50" t="s">
        <v>20</v>
      </c>
      <c r="L1391" s="50" t="s">
        <v>20</v>
      </c>
      <c r="M1391" s="50" t="s">
        <v>20</v>
      </c>
      <c r="N1391" s="50" t="s">
        <v>20</v>
      </c>
      <c r="O1391" s="50" t="s">
        <v>2123</v>
      </c>
      <c r="P1391" s="55" t="s">
        <v>1305</v>
      </c>
      <c r="Q1391" s="355" t="s">
        <v>1686</v>
      </c>
      <c r="R1391" s="50" t="str">
        <f t="shared" si="42"/>
        <v>A</v>
      </c>
      <c r="S1391" s="50" t="s">
        <v>24</v>
      </c>
      <c r="T1391" s="50" t="s">
        <v>18</v>
      </c>
      <c r="U1391" s="67">
        <v>1</v>
      </c>
      <c r="V1391" s="50" t="s">
        <v>23</v>
      </c>
      <c r="W1391" s="50" t="s">
        <v>1914</v>
      </c>
      <c r="X1391" s="54" t="s">
        <v>1970</v>
      </c>
    </row>
    <row r="1392" spans="1:24" x14ac:dyDescent="0.25">
      <c r="B1392" s="49" t="str">
        <f t="shared" si="43"/>
        <v>2.3.1.1.07.0.0.00.00.00.00.00</v>
      </c>
      <c r="C1392" s="50" t="s">
        <v>22</v>
      </c>
      <c r="D1392" s="50" t="s">
        <v>23</v>
      </c>
      <c r="E1392" s="50" t="s">
        <v>18</v>
      </c>
      <c r="F1392" s="50" t="s">
        <v>18</v>
      </c>
      <c r="G1392" s="50" t="s">
        <v>126</v>
      </c>
      <c r="H1392" s="50" t="s">
        <v>19</v>
      </c>
      <c r="I1392" s="50" t="s">
        <v>19</v>
      </c>
      <c r="J1392" s="50" t="s">
        <v>20</v>
      </c>
      <c r="K1392" s="50" t="s">
        <v>20</v>
      </c>
      <c r="L1392" s="50" t="s">
        <v>20</v>
      </c>
      <c r="M1392" s="50" t="s">
        <v>20</v>
      </c>
      <c r="N1392" s="50" t="s">
        <v>20</v>
      </c>
      <c r="O1392" s="50" t="s">
        <v>2123</v>
      </c>
      <c r="P1392" s="55" t="s">
        <v>1311</v>
      </c>
      <c r="Q1392" s="355" t="s">
        <v>1687</v>
      </c>
      <c r="R1392" s="50" t="str">
        <f t="shared" si="42"/>
        <v>S</v>
      </c>
      <c r="S1392" s="50" t="s">
        <v>24</v>
      </c>
      <c r="T1392" s="50" t="s">
        <v>18</v>
      </c>
      <c r="U1392" s="67">
        <v>2</v>
      </c>
      <c r="V1392" s="50" t="s">
        <v>23</v>
      </c>
      <c r="W1392" s="50" t="s">
        <v>1914</v>
      </c>
      <c r="X1392" s="52" t="s">
        <v>2089</v>
      </c>
    </row>
    <row r="1393" spans="2:24" x14ac:dyDescent="0.25">
      <c r="B1393" s="49" t="str">
        <f t="shared" si="43"/>
        <v>2.3.1.1.07.1.0.00.00.00.00.00</v>
      </c>
      <c r="C1393" s="50" t="s">
        <v>22</v>
      </c>
      <c r="D1393" s="50" t="s">
        <v>23</v>
      </c>
      <c r="E1393" s="50" t="s">
        <v>18</v>
      </c>
      <c r="F1393" s="50" t="s">
        <v>18</v>
      </c>
      <c r="G1393" s="50" t="s">
        <v>126</v>
      </c>
      <c r="H1393" s="50" t="s">
        <v>18</v>
      </c>
      <c r="I1393" s="50" t="s">
        <v>19</v>
      </c>
      <c r="J1393" s="50" t="s">
        <v>20</v>
      </c>
      <c r="K1393" s="50" t="s">
        <v>20</v>
      </c>
      <c r="L1393" s="50" t="s">
        <v>20</v>
      </c>
      <c r="M1393" s="50" t="s">
        <v>20</v>
      </c>
      <c r="N1393" s="50" t="s">
        <v>20</v>
      </c>
      <c r="O1393" s="50" t="s">
        <v>2123</v>
      </c>
      <c r="P1393" s="55" t="s">
        <v>1322</v>
      </c>
      <c r="Q1393" s="355" t="s">
        <v>1688</v>
      </c>
      <c r="R1393" s="50" t="str">
        <f t="shared" si="42"/>
        <v>S</v>
      </c>
      <c r="S1393" s="50" t="s">
        <v>24</v>
      </c>
      <c r="T1393" s="50" t="s">
        <v>18</v>
      </c>
      <c r="U1393" s="67">
        <v>2</v>
      </c>
      <c r="V1393" s="50" t="s">
        <v>23</v>
      </c>
      <c r="W1393" s="50" t="s">
        <v>1914</v>
      </c>
      <c r="X1393" s="52" t="s">
        <v>2089</v>
      </c>
    </row>
    <row r="1394" spans="2:24" x14ac:dyDescent="0.25">
      <c r="B1394" s="49" t="str">
        <f t="shared" si="43"/>
        <v>2.3.1.1.07.1.1.00.00.00.00.00</v>
      </c>
      <c r="C1394" s="50" t="s">
        <v>22</v>
      </c>
      <c r="D1394" s="50" t="s">
        <v>23</v>
      </c>
      <c r="E1394" s="50" t="s">
        <v>18</v>
      </c>
      <c r="F1394" s="50" t="s">
        <v>18</v>
      </c>
      <c r="G1394" s="50" t="s">
        <v>126</v>
      </c>
      <c r="H1394" s="50" t="s">
        <v>18</v>
      </c>
      <c r="I1394" s="50" t="s">
        <v>18</v>
      </c>
      <c r="J1394" s="50" t="s">
        <v>20</v>
      </c>
      <c r="K1394" s="50" t="s">
        <v>20</v>
      </c>
      <c r="L1394" s="50" t="s">
        <v>20</v>
      </c>
      <c r="M1394" s="50" t="s">
        <v>20</v>
      </c>
      <c r="N1394" s="50" t="s">
        <v>20</v>
      </c>
      <c r="O1394" s="50" t="s">
        <v>2123</v>
      </c>
      <c r="P1394" s="55" t="s">
        <v>2012</v>
      </c>
      <c r="Q1394" s="355" t="s">
        <v>1688</v>
      </c>
      <c r="R1394" s="50" t="str">
        <f t="shared" si="42"/>
        <v>S</v>
      </c>
      <c r="S1394" s="50" t="s">
        <v>24</v>
      </c>
      <c r="T1394" s="50" t="s">
        <v>18</v>
      </c>
      <c r="U1394" s="67">
        <v>2</v>
      </c>
      <c r="V1394" s="50" t="s">
        <v>23</v>
      </c>
      <c r="W1394" s="50" t="s">
        <v>1914</v>
      </c>
      <c r="X1394" s="54" t="s">
        <v>1970</v>
      </c>
    </row>
    <row r="1395" spans="2:24" x14ac:dyDescent="0.25">
      <c r="B1395" s="49" t="str">
        <f t="shared" si="43"/>
        <v>2.3.1.1.07.1.3.00.00.00.00.00</v>
      </c>
      <c r="C1395" s="50" t="s">
        <v>22</v>
      </c>
      <c r="D1395" s="50" t="s">
        <v>23</v>
      </c>
      <c r="E1395" s="50" t="s">
        <v>18</v>
      </c>
      <c r="F1395" s="50" t="s">
        <v>18</v>
      </c>
      <c r="G1395" s="50" t="s">
        <v>126</v>
      </c>
      <c r="H1395" s="50" t="s">
        <v>18</v>
      </c>
      <c r="I1395" s="50" t="s">
        <v>23</v>
      </c>
      <c r="J1395" s="50" t="s">
        <v>20</v>
      </c>
      <c r="K1395" s="50" t="s">
        <v>20</v>
      </c>
      <c r="L1395" s="50" t="s">
        <v>20</v>
      </c>
      <c r="M1395" s="50" t="s">
        <v>20</v>
      </c>
      <c r="N1395" s="50" t="s">
        <v>20</v>
      </c>
      <c r="O1395" s="50" t="s">
        <v>2123</v>
      </c>
      <c r="P1395" s="55" t="s">
        <v>2435</v>
      </c>
      <c r="Q1395" s="355" t="s">
        <v>1688</v>
      </c>
      <c r="R1395" s="50" t="str">
        <f t="shared" ref="R1395:R1458" si="44">IF(U1395=2,"S","A")</f>
        <v>S</v>
      </c>
      <c r="S1395" s="50" t="s">
        <v>24</v>
      </c>
      <c r="T1395" s="50" t="s">
        <v>18</v>
      </c>
      <c r="U1395" s="67">
        <v>2</v>
      </c>
      <c r="V1395" s="50" t="s">
        <v>23</v>
      </c>
      <c r="W1395" s="50" t="s">
        <v>1914</v>
      </c>
      <c r="X1395" s="54" t="s">
        <v>1970</v>
      </c>
    </row>
    <row r="1396" spans="2:24" x14ac:dyDescent="0.25">
      <c r="B1396" s="49" t="str">
        <f t="shared" si="43"/>
        <v>2.3.1.1.07.3.0.00.00.00.00.00</v>
      </c>
      <c r="C1396" s="50" t="s">
        <v>22</v>
      </c>
      <c r="D1396" s="50" t="s">
        <v>23</v>
      </c>
      <c r="E1396" s="50" t="s">
        <v>18</v>
      </c>
      <c r="F1396" s="50" t="s">
        <v>18</v>
      </c>
      <c r="G1396" s="50" t="s">
        <v>126</v>
      </c>
      <c r="H1396" s="50" t="s">
        <v>23</v>
      </c>
      <c r="I1396" s="50" t="s">
        <v>19</v>
      </c>
      <c r="J1396" s="50" t="s">
        <v>20</v>
      </c>
      <c r="K1396" s="50" t="s">
        <v>20</v>
      </c>
      <c r="L1396" s="50" t="s">
        <v>20</v>
      </c>
      <c r="M1396" s="50" t="s">
        <v>20</v>
      </c>
      <c r="N1396" s="50" t="s">
        <v>20</v>
      </c>
      <c r="O1396" s="50" t="s">
        <v>2123</v>
      </c>
      <c r="P1396" s="55" t="s">
        <v>1321</v>
      </c>
      <c r="Q1396" s="355" t="s">
        <v>1689</v>
      </c>
      <c r="R1396" s="50" t="str">
        <f t="shared" si="44"/>
        <v>S</v>
      </c>
      <c r="S1396" s="50" t="s">
        <v>24</v>
      </c>
      <c r="T1396" s="50" t="s">
        <v>18</v>
      </c>
      <c r="U1396" s="67">
        <v>2</v>
      </c>
      <c r="V1396" s="50" t="s">
        <v>23</v>
      </c>
      <c r="W1396" s="50" t="s">
        <v>1914</v>
      </c>
      <c r="X1396" s="54" t="s">
        <v>1970</v>
      </c>
    </row>
    <row r="1397" spans="2:24" x14ac:dyDescent="0.25">
      <c r="B1397" s="49" t="str">
        <f t="shared" si="43"/>
        <v>2.3.1.1.07.3.1.00.00.00.00.00</v>
      </c>
      <c r="C1397" s="50" t="s">
        <v>22</v>
      </c>
      <c r="D1397" s="50" t="s">
        <v>23</v>
      </c>
      <c r="E1397" s="50" t="s">
        <v>18</v>
      </c>
      <c r="F1397" s="50" t="s">
        <v>18</v>
      </c>
      <c r="G1397" s="50" t="s">
        <v>126</v>
      </c>
      <c r="H1397" s="50" t="s">
        <v>23</v>
      </c>
      <c r="I1397" s="50" t="s">
        <v>18</v>
      </c>
      <c r="J1397" s="50" t="s">
        <v>20</v>
      </c>
      <c r="K1397" s="50" t="s">
        <v>20</v>
      </c>
      <c r="L1397" s="50" t="s">
        <v>20</v>
      </c>
      <c r="M1397" s="50" t="s">
        <v>20</v>
      </c>
      <c r="N1397" s="50" t="s">
        <v>20</v>
      </c>
      <c r="O1397" s="50" t="s">
        <v>2123</v>
      </c>
      <c r="P1397" s="55" t="s">
        <v>2643</v>
      </c>
      <c r="Q1397" s="355" t="s">
        <v>1689</v>
      </c>
      <c r="R1397" s="50" t="str">
        <f t="shared" si="44"/>
        <v>A</v>
      </c>
      <c r="S1397" s="50" t="s">
        <v>24</v>
      </c>
      <c r="T1397" s="50" t="s">
        <v>18</v>
      </c>
      <c r="U1397" s="67">
        <v>1</v>
      </c>
      <c r="V1397" s="50" t="s">
        <v>23</v>
      </c>
      <c r="W1397" s="50" t="s">
        <v>1914</v>
      </c>
      <c r="X1397" s="54" t="s">
        <v>1970</v>
      </c>
    </row>
    <row r="1398" spans="2:24" x14ac:dyDescent="0.25">
      <c r="B1398" s="49" t="str">
        <f t="shared" si="43"/>
        <v>2.3.1.1.07.3.3.00.00.00.00.00</v>
      </c>
      <c r="C1398" s="50" t="s">
        <v>22</v>
      </c>
      <c r="D1398" s="50" t="s">
        <v>23</v>
      </c>
      <c r="E1398" s="50" t="s">
        <v>18</v>
      </c>
      <c r="F1398" s="50" t="s">
        <v>18</v>
      </c>
      <c r="G1398" s="50" t="s">
        <v>126</v>
      </c>
      <c r="H1398" s="50" t="s">
        <v>23</v>
      </c>
      <c r="I1398" s="50" t="s">
        <v>23</v>
      </c>
      <c r="J1398" s="50" t="s">
        <v>20</v>
      </c>
      <c r="K1398" s="50" t="s">
        <v>20</v>
      </c>
      <c r="L1398" s="50" t="s">
        <v>20</v>
      </c>
      <c r="M1398" s="50" t="s">
        <v>20</v>
      </c>
      <c r="N1398" s="50" t="s">
        <v>20</v>
      </c>
      <c r="O1398" s="50" t="s">
        <v>2123</v>
      </c>
      <c r="P1398" s="55" t="s">
        <v>2644</v>
      </c>
      <c r="Q1398" s="355" t="s">
        <v>1689</v>
      </c>
      <c r="R1398" s="50" t="str">
        <f t="shared" si="44"/>
        <v>A</v>
      </c>
      <c r="S1398" s="50" t="s">
        <v>24</v>
      </c>
      <c r="T1398" s="50" t="s">
        <v>18</v>
      </c>
      <c r="U1398" s="67">
        <v>1</v>
      </c>
      <c r="V1398" s="50" t="s">
        <v>23</v>
      </c>
      <c r="W1398" s="50" t="s">
        <v>1914</v>
      </c>
      <c r="X1398" s="54" t="s">
        <v>1970</v>
      </c>
    </row>
    <row r="1399" spans="2:24" x14ac:dyDescent="0.25">
      <c r="B1399" s="49" t="str">
        <f t="shared" si="43"/>
        <v>2.4.0.0.00.0.0.00.00.00.00.00</v>
      </c>
      <c r="C1399" s="50" t="s">
        <v>22</v>
      </c>
      <c r="D1399" s="50" t="s">
        <v>48</v>
      </c>
      <c r="E1399" s="50" t="s">
        <v>19</v>
      </c>
      <c r="F1399" s="50" t="s">
        <v>19</v>
      </c>
      <c r="G1399" s="50" t="s">
        <v>20</v>
      </c>
      <c r="H1399" s="50" t="s">
        <v>19</v>
      </c>
      <c r="I1399" s="50" t="s">
        <v>19</v>
      </c>
      <c r="J1399" s="50" t="s">
        <v>20</v>
      </c>
      <c r="K1399" s="50" t="s">
        <v>20</v>
      </c>
      <c r="L1399" s="50" t="s">
        <v>20</v>
      </c>
      <c r="M1399" s="50" t="s">
        <v>20</v>
      </c>
      <c r="N1399" s="50" t="s">
        <v>20</v>
      </c>
      <c r="O1399" s="50" t="s">
        <v>2123</v>
      </c>
      <c r="P1399" s="55" t="s">
        <v>1323</v>
      </c>
      <c r="Q1399" s="355" t="s">
        <v>1864</v>
      </c>
      <c r="R1399" s="50" t="str">
        <f t="shared" si="44"/>
        <v>S</v>
      </c>
      <c r="S1399" s="50" t="s">
        <v>715</v>
      </c>
      <c r="T1399" s="50" t="s">
        <v>23</v>
      </c>
      <c r="U1399" s="67">
        <v>2</v>
      </c>
      <c r="V1399" s="50" t="s">
        <v>23</v>
      </c>
      <c r="W1399" s="50" t="s">
        <v>1914</v>
      </c>
      <c r="X1399" s="54"/>
    </row>
    <row r="1400" spans="2:24" x14ac:dyDescent="0.25">
      <c r="B1400" s="49" t="str">
        <f t="shared" si="43"/>
        <v>2.4.1.0.00.0.0.00.00.00.00.00</v>
      </c>
      <c r="C1400" s="50" t="s">
        <v>22</v>
      </c>
      <c r="D1400" s="50" t="s">
        <v>48</v>
      </c>
      <c r="E1400" s="50" t="s">
        <v>18</v>
      </c>
      <c r="F1400" s="50" t="s">
        <v>19</v>
      </c>
      <c r="G1400" s="50" t="s">
        <v>20</v>
      </c>
      <c r="H1400" s="50" t="s">
        <v>19</v>
      </c>
      <c r="I1400" s="50" t="s">
        <v>19</v>
      </c>
      <c r="J1400" s="50" t="s">
        <v>20</v>
      </c>
      <c r="K1400" s="50" t="s">
        <v>20</v>
      </c>
      <c r="L1400" s="50" t="s">
        <v>20</v>
      </c>
      <c r="M1400" s="50" t="s">
        <v>20</v>
      </c>
      <c r="N1400" s="50" t="s">
        <v>20</v>
      </c>
      <c r="O1400" s="50" t="s">
        <v>2123</v>
      </c>
      <c r="P1400" s="55" t="s">
        <v>1324</v>
      </c>
      <c r="Q1400" s="355" t="s">
        <v>1865</v>
      </c>
      <c r="R1400" s="50" t="str">
        <f t="shared" si="44"/>
        <v>S</v>
      </c>
      <c r="S1400" s="50" t="s">
        <v>715</v>
      </c>
      <c r="T1400" s="50" t="s">
        <v>23</v>
      </c>
      <c r="U1400" s="67">
        <v>2</v>
      </c>
      <c r="V1400" s="50" t="s">
        <v>23</v>
      </c>
      <c r="W1400" s="50" t="s">
        <v>1914</v>
      </c>
      <c r="X1400" s="54"/>
    </row>
    <row r="1401" spans="2:24" x14ac:dyDescent="0.25">
      <c r="B1401" s="174" t="str">
        <f t="shared" si="43"/>
        <v>2.4.1.1.00.0.0.00.00.00.00.00</v>
      </c>
      <c r="C1401" s="175" t="s">
        <v>22</v>
      </c>
      <c r="D1401" s="175" t="s">
        <v>48</v>
      </c>
      <c r="E1401" s="175" t="s">
        <v>18</v>
      </c>
      <c r="F1401" s="175" t="s">
        <v>18</v>
      </c>
      <c r="G1401" s="175" t="s">
        <v>20</v>
      </c>
      <c r="H1401" s="175" t="s">
        <v>19</v>
      </c>
      <c r="I1401" s="175" t="s">
        <v>19</v>
      </c>
      <c r="J1401" s="175" t="s">
        <v>20</v>
      </c>
      <c r="K1401" s="175" t="s">
        <v>20</v>
      </c>
      <c r="L1401" s="175" t="s">
        <v>20</v>
      </c>
      <c r="M1401" s="175" t="s">
        <v>20</v>
      </c>
      <c r="N1401" s="175" t="s">
        <v>20</v>
      </c>
      <c r="O1401" s="175" t="s">
        <v>2123</v>
      </c>
      <c r="P1401" s="353" t="s">
        <v>1325</v>
      </c>
      <c r="Q1401" s="355" t="s">
        <v>1536</v>
      </c>
      <c r="R1401" s="175" t="str">
        <f t="shared" si="44"/>
        <v>S</v>
      </c>
      <c r="S1401" s="176" t="s">
        <v>715</v>
      </c>
      <c r="T1401" s="175" t="s">
        <v>23</v>
      </c>
      <c r="U1401" s="177">
        <v>2</v>
      </c>
      <c r="V1401" s="175" t="s">
        <v>23</v>
      </c>
      <c r="W1401" s="178" t="s">
        <v>2842</v>
      </c>
      <c r="X1401" s="355" t="s">
        <v>2836</v>
      </c>
    </row>
    <row r="1402" spans="2:24" x14ac:dyDescent="0.25">
      <c r="B1402" s="174" t="str">
        <f t="shared" si="43"/>
        <v>2.4.1.1.50.0.0.00.00.00.00.00</v>
      </c>
      <c r="C1402" s="175" t="s">
        <v>22</v>
      </c>
      <c r="D1402" s="175" t="s">
        <v>48</v>
      </c>
      <c r="E1402" s="175" t="s">
        <v>18</v>
      </c>
      <c r="F1402" s="175" t="s">
        <v>18</v>
      </c>
      <c r="G1402" s="175" t="s">
        <v>32</v>
      </c>
      <c r="H1402" s="175" t="s">
        <v>19</v>
      </c>
      <c r="I1402" s="175" t="s">
        <v>19</v>
      </c>
      <c r="J1402" s="175" t="s">
        <v>20</v>
      </c>
      <c r="K1402" s="175" t="s">
        <v>20</v>
      </c>
      <c r="L1402" s="175" t="s">
        <v>20</v>
      </c>
      <c r="M1402" s="175" t="s">
        <v>20</v>
      </c>
      <c r="N1402" s="175" t="s">
        <v>20</v>
      </c>
      <c r="O1402" s="175" t="s">
        <v>2123</v>
      </c>
      <c r="P1402" s="353" t="s">
        <v>1326</v>
      </c>
      <c r="Q1402" s="355" t="s">
        <v>1690</v>
      </c>
      <c r="R1402" s="175" t="str">
        <f t="shared" si="44"/>
        <v>S</v>
      </c>
      <c r="S1402" s="176" t="s">
        <v>715</v>
      </c>
      <c r="T1402" s="175" t="s">
        <v>23</v>
      </c>
      <c r="U1402" s="177">
        <v>2</v>
      </c>
      <c r="V1402" s="175" t="s">
        <v>23</v>
      </c>
      <c r="W1402" s="178" t="s">
        <v>2842</v>
      </c>
      <c r="X1402" s="355" t="s">
        <v>2836</v>
      </c>
    </row>
    <row r="1403" spans="2:24" x14ac:dyDescent="0.25">
      <c r="B1403" s="174" t="str">
        <f t="shared" si="43"/>
        <v>2.4.1.1.50.1.0.00.00.00.00.00</v>
      </c>
      <c r="C1403" s="175" t="s">
        <v>22</v>
      </c>
      <c r="D1403" s="175" t="s">
        <v>48</v>
      </c>
      <c r="E1403" s="175" t="s">
        <v>18</v>
      </c>
      <c r="F1403" s="175" t="s">
        <v>18</v>
      </c>
      <c r="G1403" s="175" t="s">
        <v>32</v>
      </c>
      <c r="H1403" s="175" t="s">
        <v>18</v>
      </c>
      <c r="I1403" s="175" t="s">
        <v>19</v>
      </c>
      <c r="J1403" s="175" t="s">
        <v>20</v>
      </c>
      <c r="K1403" s="175" t="s">
        <v>20</v>
      </c>
      <c r="L1403" s="175" t="s">
        <v>20</v>
      </c>
      <c r="M1403" s="175" t="s">
        <v>20</v>
      </c>
      <c r="N1403" s="175" t="s">
        <v>20</v>
      </c>
      <c r="O1403" s="175" t="s">
        <v>2123</v>
      </c>
      <c r="P1403" s="353" t="s">
        <v>736</v>
      </c>
      <c r="Q1403" s="355" t="s">
        <v>1691</v>
      </c>
      <c r="R1403" s="175" t="str">
        <f t="shared" si="44"/>
        <v>S</v>
      </c>
      <c r="S1403" s="176" t="s">
        <v>715</v>
      </c>
      <c r="T1403" s="175" t="s">
        <v>23</v>
      </c>
      <c r="U1403" s="177">
        <v>2</v>
      </c>
      <c r="V1403" s="175" t="s">
        <v>23</v>
      </c>
      <c r="W1403" s="178" t="s">
        <v>2842</v>
      </c>
      <c r="X1403" s="355" t="s">
        <v>2836</v>
      </c>
    </row>
    <row r="1404" spans="2:24" x14ac:dyDescent="0.25">
      <c r="B1404" s="174" t="str">
        <f t="shared" si="43"/>
        <v>2.4.1.1.50.1.1.00.00.00.00.00</v>
      </c>
      <c r="C1404" s="175" t="s">
        <v>22</v>
      </c>
      <c r="D1404" s="175" t="s">
        <v>48</v>
      </c>
      <c r="E1404" s="175" t="s">
        <v>18</v>
      </c>
      <c r="F1404" s="175" t="s">
        <v>18</v>
      </c>
      <c r="G1404" s="175" t="s">
        <v>32</v>
      </c>
      <c r="H1404" s="175" t="s">
        <v>18</v>
      </c>
      <c r="I1404" s="175" t="s">
        <v>18</v>
      </c>
      <c r="J1404" s="175" t="s">
        <v>20</v>
      </c>
      <c r="K1404" s="175" t="s">
        <v>20</v>
      </c>
      <c r="L1404" s="175" t="s">
        <v>20</v>
      </c>
      <c r="M1404" s="175" t="s">
        <v>20</v>
      </c>
      <c r="N1404" s="175" t="s">
        <v>20</v>
      </c>
      <c r="O1404" s="175" t="s">
        <v>2123</v>
      </c>
      <c r="P1404" s="353" t="s">
        <v>2013</v>
      </c>
      <c r="Q1404" s="355" t="s">
        <v>1691</v>
      </c>
      <c r="R1404" s="175" t="str">
        <f t="shared" si="44"/>
        <v>A</v>
      </c>
      <c r="S1404" s="176" t="s">
        <v>715</v>
      </c>
      <c r="T1404" s="175" t="s">
        <v>23</v>
      </c>
      <c r="U1404" s="177">
        <v>1</v>
      </c>
      <c r="V1404" s="175" t="s">
        <v>23</v>
      </c>
      <c r="W1404" s="178" t="s">
        <v>2842</v>
      </c>
      <c r="X1404" s="355" t="s">
        <v>2837</v>
      </c>
    </row>
    <row r="1405" spans="2:24" x14ac:dyDescent="0.25">
      <c r="B1405" s="174" t="str">
        <f t="shared" si="43"/>
        <v>2.4.1.1.50.2.0.00.00.00.00.00</v>
      </c>
      <c r="C1405" s="175" t="s">
        <v>22</v>
      </c>
      <c r="D1405" s="175" t="s">
        <v>48</v>
      </c>
      <c r="E1405" s="175" t="s">
        <v>18</v>
      </c>
      <c r="F1405" s="175" t="s">
        <v>18</v>
      </c>
      <c r="G1405" s="175" t="s">
        <v>32</v>
      </c>
      <c r="H1405" s="175" t="s">
        <v>22</v>
      </c>
      <c r="I1405" s="175" t="s">
        <v>19</v>
      </c>
      <c r="J1405" s="175" t="s">
        <v>20</v>
      </c>
      <c r="K1405" s="175" t="s">
        <v>20</v>
      </c>
      <c r="L1405" s="175" t="s">
        <v>20</v>
      </c>
      <c r="M1405" s="175" t="s">
        <v>20</v>
      </c>
      <c r="N1405" s="175" t="s">
        <v>20</v>
      </c>
      <c r="O1405" s="175" t="s">
        <v>2123</v>
      </c>
      <c r="P1405" s="353" t="s">
        <v>737</v>
      </c>
      <c r="Q1405" s="355" t="s">
        <v>1692</v>
      </c>
      <c r="R1405" s="175" t="str">
        <f t="shared" si="44"/>
        <v>S</v>
      </c>
      <c r="S1405" s="176" t="s">
        <v>715</v>
      </c>
      <c r="T1405" s="175" t="s">
        <v>23</v>
      </c>
      <c r="U1405" s="177">
        <v>2</v>
      </c>
      <c r="V1405" s="175" t="s">
        <v>23</v>
      </c>
      <c r="W1405" s="178" t="s">
        <v>2842</v>
      </c>
      <c r="X1405" s="355" t="s">
        <v>2836</v>
      </c>
    </row>
    <row r="1406" spans="2:24" x14ac:dyDescent="0.25">
      <c r="B1406" s="174" t="str">
        <f t="shared" si="43"/>
        <v>2.4.1.1.50.2.1.00.00.00.00.00</v>
      </c>
      <c r="C1406" s="175" t="s">
        <v>22</v>
      </c>
      <c r="D1406" s="175" t="s">
        <v>48</v>
      </c>
      <c r="E1406" s="175" t="s">
        <v>18</v>
      </c>
      <c r="F1406" s="175" t="s">
        <v>18</v>
      </c>
      <c r="G1406" s="175" t="s">
        <v>32</v>
      </c>
      <c r="H1406" s="175" t="s">
        <v>22</v>
      </c>
      <c r="I1406" s="175" t="s">
        <v>18</v>
      </c>
      <c r="J1406" s="175" t="s">
        <v>20</v>
      </c>
      <c r="K1406" s="175" t="s">
        <v>20</v>
      </c>
      <c r="L1406" s="175" t="s">
        <v>20</v>
      </c>
      <c r="M1406" s="175" t="s">
        <v>20</v>
      </c>
      <c r="N1406" s="175" t="s">
        <v>20</v>
      </c>
      <c r="O1406" s="175" t="s">
        <v>2123</v>
      </c>
      <c r="P1406" s="353" t="s">
        <v>2014</v>
      </c>
      <c r="Q1406" s="355" t="s">
        <v>1692</v>
      </c>
      <c r="R1406" s="175" t="str">
        <f t="shared" si="44"/>
        <v>A</v>
      </c>
      <c r="S1406" s="176" t="s">
        <v>715</v>
      </c>
      <c r="T1406" s="175" t="s">
        <v>23</v>
      </c>
      <c r="U1406" s="177">
        <v>1</v>
      </c>
      <c r="V1406" s="175" t="s">
        <v>23</v>
      </c>
      <c r="W1406" s="178" t="s">
        <v>2842</v>
      </c>
      <c r="X1406" s="355" t="s">
        <v>2837</v>
      </c>
    </row>
    <row r="1407" spans="2:24" x14ac:dyDescent="0.25">
      <c r="B1407" s="174" t="str">
        <f t="shared" si="43"/>
        <v>2.4.1.1.50.3.0.00.00.00.00.00</v>
      </c>
      <c r="C1407" s="175" t="s">
        <v>22</v>
      </c>
      <c r="D1407" s="175" t="s">
        <v>48</v>
      </c>
      <c r="E1407" s="175" t="s">
        <v>18</v>
      </c>
      <c r="F1407" s="175" t="s">
        <v>18</v>
      </c>
      <c r="G1407" s="175" t="s">
        <v>32</v>
      </c>
      <c r="H1407" s="175" t="s">
        <v>23</v>
      </c>
      <c r="I1407" s="175" t="s">
        <v>19</v>
      </c>
      <c r="J1407" s="175" t="s">
        <v>20</v>
      </c>
      <c r="K1407" s="175" t="s">
        <v>20</v>
      </c>
      <c r="L1407" s="175" t="s">
        <v>20</v>
      </c>
      <c r="M1407" s="175" t="s">
        <v>20</v>
      </c>
      <c r="N1407" s="175" t="s">
        <v>20</v>
      </c>
      <c r="O1407" s="175" t="s">
        <v>2123</v>
      </c>
      <c r="P1407" s="353" t="s">
        <v>738</v>
      </c>
      <c r="Q1407" s="355" t="s">
        <v>1693</v>
      </c>
      <c r="R1407" s="175" t="str">
        <f t="shared" si="44"/>
        <v>S</v>
      </c>
      <c r="S1407" s="176" t="s">
        <v>715</v>
      </c>
      <c r="T1407" s="175" t="s">
        <v>23</v>
      </c>
      <c r="U1407" s="177">
        <v>2</v>
      </c>
      <c r="V1407" s="175" t="s">
        <v>23</v>
      </c>
      <c r="W1407" s="178" t="s">
        <v>2842</v>
      </c>
      <c r="X1407" s="355" t="s">
        <v>2836</v>
      </c>
    </row>
    <row r="1408" spans="2:24" x14ac:dyDescent="0.25">
      <c r="B1408" s="174" t="str">
        <f t="shared" si="43"/>
        <v>2.4.1.1.50.3.1.00.00.00.00.00</v>
      </c>
      <c r="C1408" s="175" t="s">
        <v>22</v>
      </c>
      <c r="D1408" s="175" t="s">
        <v>48</v>
      </c>
      <c r="E1408" s="175" t="s">
        <v>18</v>
      </c>
      <c r="F1408" s="175" t="s">
        <v>18</v>
      </c>
      <c r="G1408" s="175" t="s">
        <v>32</v>
      </c>
      <c r="H1408" s="175" t="s">
        <v>23</v>
      </c>
      <c r="I1408" s="175" t="s">
        <v>18</v>
      </c>
      <c r="J1408" s="175" t="s">
        <v>20</v>
      </c>
      <c r="K1408" s="175" t="s">
        <v>20</v>
      </c>
      <c r="L1408" s="175" t="s">
        <v>20</v>
      </c>
      <c r="M1408" s="175" t="s">
        <v>20</v>
      </c>
      <c r="N1408" s="175" t="s">
        <v>20</v>
      </c>
      <c r="O1408" s="175" t="s">
        <v>2123</v>
      </c>
      <c r="P1408" s="353" t="s">
        <v>2015</v>
      </c>
      <c r="Q1408" s="355" t="s">
        <v>1693</v>
      </c>
      <c r="R1408" s="175" t="str">
        <f t="shared" si="44"/>
        <v>A</v>
      </c>
      <c r="S1408" s="176" t="s">
        <v>715</v>
      </c>
      <c r="T1408" s="175" t="s">
        <v>23</v>
      </c>
      <c r="U1408" s="177">
        <v>1</v>
      </c>
      <c r="V1408" s="175" t="s">
        <v>23</v>
      </c>
      <c r="W1408" s="178" t="s">
        <v>2842</v>
      </c>
      <c r="X1408" s="355" t="s">
        <v>2837</v>
      </c>
    </row>
    <row r="1409" spans="2:24" x14ac:dyDescent="0.25">
      <c r="B1409" s="174" t="str">
        <f t="shared" si="43"/>
        <v>2.4.1.1.50.4.0.00.00.00.00.00</v>
      </c>
      <c r="C1409" s="175" t="s">
        <v>22</v>
      </c>
      <c r="D1409" s="175" t="s">
        <v>48</v>
      </c>
      <c r="E1409" s="175" t="s">
        <v>18</v>
      </c>
      <c r="F1409" s="175" t="s">
        <v>18</v>
      </c>
      <c r="G1409" s="175" t="s">
        <v>32</v>
      </c>
      <c r="H1409" s="175" t="s">
        <v>48</v>
      </c>
      <c r="I1409" s="175" t="s">
        <v>19</v>
      </c>
      <c r="J1409" s="175" t="s">
        <v>20</v>
      </c>
      <c r="K1409" s="175" t="s">
        <v>20</v>
      </c>
      <c r="L1409" s="175" t="s">
        <v>20</v>
      </c>
      <c r="M1409" s="175" t="s">
        <v>20</v>
      </c>
      <c r="N1409" s="175" t="s">
        <v>20</v>
      </c>
      <c r="O1409" s="175" t="s">
        <v>2123</v>
      </c>
      <c r="P1409" s="353" t="s">
        <v>739</v>
      </c>
      <c r="Q1409" s="355" t="s">
        <v>1694</v>
      </c>
      <c r="R1409" s="175" t="str">
        <f t="shared" si="44"/>
        <v>S</v>
      </c>
      <c r="S1409" s="176" t="s">
        <v>715</v>
      </c>
      <c r="T1409" s="175" t="s">
        <v>23</v>
      </c>
      <c r="U1409" s="177">
        <v>2</v>
      </c>
      <c r="V1409" s="175" t="s">
        <v>23</v>
      </c>
      <c r="W1409" s="178" t="s">
        <v>2842</v>
      </c>
      <c r="X1409" s="355" t="s">
        <v>2836</v>
      </c>
    </row>
    <row r="1410" spans="2:24" x14ac:dyDescent="0.25">
      <c r="B1410" s="174" t="str">
        <f t="shared" si="43"/>
        <v>2.4.1.1.50.4.1.00.00.00.00.00</v>
      </c>
      <c r="C1410" s="175" t="s">
        <v>22</v>
      </c>
      <c r="D1410" s="175" t="s">
        <v>48</v>
      </c>
      <c r="E1410" s="175" t="s">
        <v>18</v>
      </c>
      <c r="F1410" s="175" t="s">
        <v>18</v>
      </c>
      <c r="G1410" s="175" t="s">
        <v>32</v>
      </c>
      <c r="H1410" s="175" t="s">
        <v>48</v>
      </c>
      <c r="I1410" s="175" t="s">
        <v>18</v>
      </c>
      <c r="J1410" s="175" t="s">
        <v>20</v>
      </c>
      <c r="K1410" s="175" t="s">
        <v>20</v>
      </c>
      <c r="L1410" s="175" t="s">
        <v>20</v>
      </c>
      <c r="M1410" s="175" t="s">
        <v>20</v>
      </c>
      <c r="N1410" s="175" t="s">
        <v>20</v>
      </c>
      <c r="O1410" s="175" t="s">
        <v>2123</v>
      </c>
      <c r="P1410" s="353" t="s">
        <v>2016</v>
      </c>
      <c r="Q1410" s="355" t="s">
        <v>1694</v>
      </c>
      <c r="R1410" s="175" t="str">
        <f t="shared" si="44"/>
        <v>A</v>
      </c>
      <c r="S1410" s="176" t="s">
        <v>715</v>
      </c>
      <c r="T1410" s="175" t="s">
        <v>23</v>
      </c>
      <c r="U1410" s="177">
        <v>1</v>
      </c>
      <c r="V1410" s="175" t="s">
        <v>23</v>
      </c>
      <c r="W1410" s="178" t="s">
        <v>2842</v>
      </c>
      <c r="X1410" s="355" t="s">
        <v>2837</v>
      </c>
    </row>
    <row r="1411" spans="2:24" x14ac:dyDescent="0.25">
      <c r="B1411" s="174" t="str">
        <f t="shared" si="43"/>
        <v>2.4.1.1.50.5.0.00.00.00.00.00</v>
      </c>
      <c r="C1411" s="175" t="s">
        <v>22</v>
      </c>
      <c r="D1411" s="175" t="s">
        <v>48</v>
      </c>
      <c r="E1411" s="175" t="s">
        <v>18</v>
      </c>
      <c r="F1411" s="175" t="s">
        <v>18</v>
      </c>
      <c r="G1411" s="175" t="s">
        <v>32</v>
      </c>
      <c r="H1411" s="175" t="s">
        <v>57</v>
      </c>
      <c r="I1411" s="175" t="s">
        <v>19</v>
      </c>
      <c r="J1411" s="175" t="s">
        <v>20</v>
      </c>
      <c r="K1411" s="175" t="s">
        <v>20</v>
      </c>
      <c r="L1411" s="175" t="s">
        <v>20</v>
      </c>
      <c r="M1411" s="175" t="s">
        <v>20</v>
      </c>
      <c r="N1411" s="175" t="s">
        <v>20</v>
      </c>
      <c r="O1411" s="175" t="s">
        <v>2123</v>
      </c>
      <c r="P1411" s="353" t="s">
        <v>740</v>
      </c>
      <c r="Q1411" s="355" t="s">
        <v>1695</v>
      </c>
      <c r="R1411" s="175" t="str">
        <f t="shared" si="44"/>
        <v>S</v>
      </c>
      <c r="S1411" s="176" t="s">
        <v>715</v>
      </c>
      <c r="T1411" s="175" t="s">
        <v>23</v>
      </c>
      <c r="U1411" s="177">
        <v>2</v>
      </c>
      <c r="V1411" s="175" t="s">
        <v>23</v>
      </c>
      <c r="W1411" s="178" t="s">
        <v>2842</v>
      </c>
      <c r="X1411" s="355" t="s">
        <v>2836</v>
      </c>
    </row>
    <row r="1412" spans="2:24" x14ac:dyDescent="0.25">
      <c r="B1412" s="174" t="str">
        <f t="shared" si="43"/>
        <v>2.4.1.1.50.5.1.00.00.00.00.00</v>
      </c>
      <c r="C1412" s="175" t="s">
        <v>22</v>
      </c>
      <c r="D1412" s="175" t="s">
        <v>48</v>
      </c>
      <c r="E1412" s="175" t="s">
        <v>18</v>
      </c>
      <c r="F1412" s="175" t="s">
        <v>18</v>
      </c>
      <c r="G1412" s="175" t="s">
        <v>32</v>
      </c>
      <c r="H1412" s="175" t="s">
        <v>57</v>
      </c>
      <c r="I1412" s="175" t="s">
        <v>18</v>
      </c>
      <c r="J1412" s="175" t="s">
        <v>20</v>
      </c>
      <c r="K1412" s="175" t="s">
        <v>20</v>
      </c>
      <c r="L1412" s="175" t="s">
        <v>20</v>
      </c>
      <c r="M1412" s="175" t="s">
        <v>20</v>
      </c>
      <c r="N1412" s="175" t="s">
        <v>20</v>
      </c>
      <c r="O1412" s="175" t="s">
        <v>2123</v>
      </c>
      <c r="P1412" s="353" t="s">
        <v>2017</v>
      </c>
      <c r="Q1412" s="355" t="s">
        <v>1695</v>
      </c>
      <c r="R1412" s="175" t="str">
        <f t="shared" si="44"/>
        <v>A</v>
      </c>
      <c r="S1412" s="176" t="s">
        <v>715</v>
      </c>
      <c r="T1412" s="175" t="s">
        <v>23</v>
      </c>
      <c r="U1412" s="177">
        <v>1</v>
      </c>
      <c r="V1412" s="175" t="s">
        <v>23</v>
      </c>
      <c r="W1412" s="178" t="s">
        <v>2842</v>
      </c>
      <c r="X1412" s="355" t="s">
        <v>2837</v>
      </c>
    </row>
    <row r="1413" spans="2:24" x14ac:dyDescent="0.25">
      <c r="B1413" s="174" t="str">
        <f t="shared" si="43"/>
        <v>2.4.1.1.50.9.0.00.00.00.00.00</v>
      </c>
      <c r="C1413" s="175" t="s">
        <v>22</v>
      </c>
      <c r="D1413" s="175" t="s">
        <v>48</v>
      </c>
      <c r="E1413" s="175" t="s">
        <v>18</v>
      </c>
      <c r="F1413" s="175" t="s">
        <v>18</v>
      </c>
      <c r="G1413" s="175" t="s">
        <v>32</v>
      </c>
      <c r="H1413" s="175" t="s">
        <v>90</v>
      </c>
      <c r="I1413" s="175" t="s">
        <v>19</v>
      </c>
      <c r="J1413" s="175" t="s">
        <v>20</v>
      </c>
      <c r="K1413" s="175" t="s">
        <v>20</v>
      </c>
      <c r="L1413" s="175" t="s">
        <v>20</v>
      </c>
      <c r="M1413" s="175" t="s">
        <v>20</v>
      </c>
      <c r="N1413" s="175" t="s">
        <v>20</v>
      </c>
      <c r="O1413" s="175" t="s">
        <v>2123</v>
      </c>
      <c r="P1413" s="353" t="s">
        <v>741</v>
      </c>
      <c r="Q1413" s="355" t="s">
        <v>1696</v>
      </c>
      <c r="R1413" s="175" t="str">
        <f t="shared" si="44"/>
        <v>S</v>
      </c>
      <c r="S1413" s="176" t="s">
        <v>715</v>
      </c>
      <c r="T1413" s="175" t="s">
        <v>23</v>
      </c>
      <c r="U1413" s="177">
        <v>2</v>
      </c>
      <c r="V1413" s="175" t="s">
        <v>23</v>
      </c>
      <c r="W1413" s="178" t="s">
        <v>2842</v>
      </c>
      <c r="X1413" s="355" t="s">
        <v>2836</v>
      </c>
    </row>
    <row r="1414" spans="2:24" x14ac:dyDescent="0.25">
      <c r="B1414" s="174" t="str">
        <f t="shared" si="43"/>
        <v>2.4.1.1.50.9.1.00.00.00.00.00</v>
      </c>
      <c r="C1414" s="175" t="s">
        <v>22</v>
      </c>
      <c r="D1414" s="175" t="s">
        <v>48</v>
      </c>
      <c r="E1414" s="175" t="s">
        <v>18</v>
      </c>
      <c r="F1414" s="175" t="s">
        <v>18</v>
      </c>
      <c r="G1414" s="175" t="s">
        <v>32</v>
      </c>
      <c r="H1414" s="175" t="s">
        <v>90</v>
      </c>
      <c r="I1414" s="175" t="s">
        <v>18</v>
      </c>
      <c r="J1414" s="175" t="s">
        <v>20</v>
      </c>
      <c r="K1414" s="175" t="s">
        <v>20</v>
      </c>
      <c r="L1414" s="175" t="s">
        <v>20</v>
      </c>
      <c r="M1414" s="175" t="s">
        <v>20</v>
      </c>
      <c r="N1414" s="175" t="s">
        <v>20</v>
      </c>
      <c r="O1414" s="175" t="s">
        <v>2123</v>
      </c>
      <c r="P1414" s="353" t="s">
        <v>1959</v>
      </c>
      <c r="Q1414" s="355" t="s">
        <v>1696</v>
      </c>
      <c r="R1414" s="175" t="str">
        <f t="shared" si="44"/>
        <v>S</v>
      </c>
      <c r="S1414" s="176" t="s">
        <v>715</v>
      </c>
      <c r="T1414" s="175" t="s">
        <v>23</v>
      </c>
      <c r="U1414" s="177">
        <v>2</v>
      </c>
      <c r="V1414" s="175" t="s">
        <v>23</v>
      </c>
      <c r="W1414" s="178" t="s">
        <v>2842</v>
      </c>
      <c r="X1414" s="355" t="s">
        <v>2837</v>
      </c>
    </row>
    <row r="1415" spans="2:24" x14ac:dyDescent="0.25">
      <c r="B1415" s="174" t="str">
        <f t="shared" si="43"/>
        <v>2.4.1.1.51.0.0.00.00.00.00.00</v>
      </c>
      <c r="C1415" s="175" t="s">
        <v>22</v>
      </c>
      <c r="D1415" s="175" t="s">
        <v>48</v>
      </c>
      <c r="E1415" s="175" t="s">
        <v>18</v>
      </c>
      <c r="F1415" s="175" t="s">
        <v>18</v>
      </c>
      <c r="G1415" s="175" t="s">
        <v>34</v>
      </c>
      <c r="H1415" s="175" t="s">
        <v>19</v>
      </c>
      <c r="I1415" s="175" t="s">
        <v>19</v>
      </c>
      <c r="J1415" s="175" t="s">
        <v>20</v>
      </c>
      <c r="K1415" s="175" t="s">
        <v>20</v>
      </c>
      <c r="L1415" s="175" t="s">
        <v>20</v>
      </c>
      <c r="M1415" s="175" t="s">
        <v>20</v>
      </c>
      <c r="N1415" s="175" t="s">
        <v>20</v>
      </c>
      <c r="O1415" s="175" t="s">
        <v>2123</v>
      </c>
      <c r="P1415" s="353" t="s">
        <v>1327</v>
      </c>
      <c r="Q1415" s="355" t="s">
        <v>1697</v>
      </c>
      <c r="R1415" s="175" t="str">
        <f t="shared" si="44"/>
        <v>S</v>
      </c>
      <c r="S1415" s="176" t="s">
        <v>715</v>
      </c>
      <c r="T1415" s="175" t="s">
        <v>23</v>
      </c>
      <c r="U1415" s="177">
        <v>2</v>
      </c>
      <c r="V1415" s="175" t="s">
        <v>23</v>
      </c>
      <c r="W1415" s="178" t="s">
        <v>2842</v>
      </c>
      <c r="X1415" s="355" t="s">
        <v>2836</v>
      </c>
    </row>
    <row r="1416" spans="2:24" x14ac:dyDescent="0.25">
      <c r="B1416" s="174" t="str">
        <f t="shared" ref="B1416:B1479" si="45">C1416&amp;"."&amp;D1416&amp;"."&amp;E1416&amp;"."&amp;F1416&amp;"."&amp;G1416&amp;"."&amp;H1416&amp;"."&amp;I1416&amp;"."&amp;J1416&amp;"."&amp;K1416&amp;"."&amp;L1416&amp;"."&amp;M1416&amp;"."&amp;N1416</f>
        <v>2.4.1.1.51.1.0.00.00.00.00.00</v>
      </c>
      <c r="C1416" s="175" t="s">
        <v>22</v>
      </c>
      <c r="D1416" s="175" t="s">
        <v>48</v>
      </c>
      <c r="E1416" s="175" t="s">
        <v>18</v>
      </c>
      <c r="F1416" s="175" t="s">
        <v>18</v>
      </c>
      <c r="G1416" s="175" t="s">
        <v>34</v>
      </c>
      <c r="H1416" s="175" t="s">
        <v>18</v>
      </c>
      <c r="I1416" s="175" t="s">
        <v>19</v>
      </c>
      <c r="J1416" s="175" t="s">
        <v>20</v>
      </c>
      <c r="K1416" s="175" t="s">
        <v>20</v>
      </c>
      <c r="L1416" s="175" t="s">
        <v>20</v>
      </c>
      <c r="M1416" s="175" t="s">
        <v>20</v>
      </c>
      <c r="N1416" s="175" t="s">
        <v>20</v>
      </c>
      <c r="O1416" s="175" t="s">
        <v>2123</v>
      </c>
      <c r="P1416" s="353" t="s">
        <v>743</v>
      </c>
      <c r="Q1416" s="355" t="s">
        <v>1698</v>
      </c>
      <c r="R1416" s="175" t="str">
        <f t="shared" si="44"/>
        <v>S</v>
      </c>
      <c r="S1416" s="176" t="s">
        <v>715</v>
      </c>
      <c r="T1416" s="175" t="s">
        <v>23</v>
      </c>
      <c r="U1416" s="177">
        <v>2</v>
      </c>
      <c r="V1416" s="175" t="s">
        <v>23</v>
      </c>
      <c r="W1416" s="178" t="s">
        <v>2842</v>
      </c>
      <c r="X1416" s="355" t="s">
        <v>2836</v>
      </c>
    </row>
    <row r="1417" spans="2:24" x14ac:dyDescent="0.25">
      <c r="B1417" s="174" t="str">
        <f t="shared" si="45"/>
        <v>2.4.1.1.51.1.1.00.00.00.00.00</v>
      </c>
      <c r="C1417" s="175" t="s">
        <v>22</v>
      </c>
      <c r="D1417" s="175" t="s">
        <v>48</v>
      </c>
      <c r="E1417" s="175" t="s">
        <v>18</v>
      </c>
      <c r="F1417" s="175" t="s">
        <v>18</v>
      </c>
      <c r="G1417" s="175" t="s">
        <v>34</v>
      </c>
      <c r="H1417" s="175" t="s">
        <v>18</v>
      </c>
      <c r="I1417" s="175" t="s">
        <v>18</v>
      </c>
      <c r="J1417" s="175" t="s">
        <v>20</v>
      </c>
      <c r="K1417" s="175" t="s">
        <v>20</v>
      </c>
      <c r="L1417" s="175" t="s">
        <v>20</v>
      </c>
      <c r="M1417" s="175" t="s">
        <v>20</v>
      </c>
      <c r="N1417" s="175" t="s">
        <v>20</v>
      </c>
      <c r="O1417" s="175" t="s">
        <v>2123</v>
      </c>
      <c r="P1417" s="353" t="s">
        <v>2018</v>
      </c>
      <c r="Q1417" s="355" t="s">
        <v>1698</v>
      </c>
      <c r="R1417" s="175" t="str">
        <f t="shared" si="44"/>
        <v>A</v>
      </c>
      <c r="S1417" s="176" t="s">
        <v>715</v>
      </c>
      <c r="T1417" s="175" t="s">
        <v>23</v>
      </c>
      <c r="U1417" s="177">
        <v>1</v>
      </c>
      <c r="V1417" s="175" t="s">
        <v>23</v>
      </c>
      <c r="W1417" s="178" t="s">
        <v>2842</v>
      </c>
      <c r="X1417" s="355" t="s">
        <v>2837</v>
      </c>
    </row>
    <row r="1418" spans="2:24" x14ac:dyDescent="0.25">
      <c r="B1418" s="174" t="str">
        <f t="shared" si="45"/>
        <v>2.4.1.1.51.2.0.00.00.00.00.00</v>
      </c>
      <c r="C1418" s="175" t="s">
        <v>22</v>
      </c>
      <c r="D1418" s="175" t="s">
        <v>48</v>
      </c>
      <c r="E1418" s="175" t="s">
        <v>18</v>
      </c>
      <c r="F1418" s="175" t="s">
        <v>18</v>
      </c>
      <c r="G1418" s="175" t="s">
        <v>34</v>
      </c>
      <c r="H1418" s="175" t="s">
        <v>22</v>
      </c>
      <c r="I1418" s="175" t="s">
        <v>19</v>
      </c>
      <c r="J1418" s="175" t="s">
        <v>20</v>
      </c>
      <c r="K1418" s="175" t="s">
        <v>20</v>
      </c>
      <c r="L1418" s="175" t="s">
        <v>20</v>
      </c>
      <c r="M1418" s="175" t="s">
        <v>20</v>
      </c>
      <c r="N1418" s="175" t="s">
        <v>20</v>
      </c>
      <c r="O1418" s="175" t="s">
        <v>2123</v>
      </c>
      <c r="P1418" s="353" t="s">
        <v>744</v>
      </c>
      <c r="Q1418" s="355" t="s">
        <v>2214</v>
      </c>
      <c r="R1418" s="175" t="str">
        <f t="shared" si="44"/>
        <v>S</v>
      </c>
      <c r="S1418" s="176" t="s">
        <v>715</v>
      </c>
      <c r="T1418" s="175" t="s">
        <v>23</v>
      </c>
      <c r="U1418" s="177">
        <v>2</v>
      </c>
      <c r="V1418" s="175" t="s">
        <v>23</v>
      </c>
      <c r="W1418" s="178" t="s">
        <v>2842</v>
      </c>
      <c r="X1418" s="355" t="s">
        <v>2836</v>
      </c>
    </row>
    <row r="1419" spans="2:24" x14ac:dyDescent="0.25">
      <c r="B1419" s="174" t="str">
        <f t="shared" si="45"/>
        <v>2.4.1.1.51.2.1.00.00.00.00.00</v>
      </c>
      <c r="C1419" s="175" t="s">
        <v>22</v>
      </c>
      <c r="D1419" s="175" t="s">
        <v>48</v>
      </c>
      <c r="E1419" s="175" t="s">
        <v>18</v>
      </c>
      <c r="F1419" s="175" t="s">
        <v>18</v>
      </c>
      <c r="G1419" s="175" t="s">
        <v>34</v>
      </c>
      <c r="H1419" s="175" t="s">
        <v>22</v>
      </c>
      <c r="I1419" s="175" t="s">
        <v>18</v>
      </c>
      <c r="J1419" s="175" t="s">
        <v>20</v>
      </c>
      <c r="K1419" s="175" t="s">
        <v>20</v>
      </c>
      <c r="L1419" s="175" t="s">
        <v>20</v>
      </c>
      <c r="M1419" s="175" t="s">
        <v>20</v>
      </c>
      <c r="N1419" s="175" t="s">
        <v>20</v>
      </c>
      <c r="O1419" s="175" t="s">
        <v>2123</v>
      </c>
      <c r="P1419" s="353" t="s">
        <v>2019</v>
      </c>
      <c r="Q1419" s="355" t="s">
        <v>2214</v>
      </c>
      <c r="R1419" s="175" t="str">
        <f t="shared" si="44"/>
        <v>A</v>
      </c>
      <c r="S1419" s="176" t="s">
        <v>715</v>
      </c>
      <c r="T1419" s="175" t="s">
        <v>23</v>
      </c>
      <c r="U1419" s="177">
        <v>1</v>
      </c>
      <c r="V1419" s="175" t="s">
        <v>23</v>
      </c>
      <c r="W1419" s="178" t="s">
        <v>2842</v>
      </c>
      <c r="X1419" s="355" t="s">
        <v>2837</v>
      </c>
    </row>
    <row r="1420" spans="2:24" x14ac:dyDescent="0.25">
      <c r="B1420" s="174" t="str">
        <f t="shared" si="45"/>
        <v>2.4.1.1.51.3.0.00.00.00.00.00</v>
      </c>
      <c r="C1420" s="175" t="s">
        <v>22</v>
      </c>
      <c r="D1420" s="175" t="s">
        <v>48</v>
      </c>
      <c r="E1420" s="175" t="s">
        <v>18</v>
      </c>
      <c r="F1420" s="175" t="s">
        <v>18</v>
      </c>
      <c r="G1420" s="175" t="s">
        <v>34</v>
      </c>
      <c r="H1420" s="175" t="s">
        <v>23</v>
      </c>
      <c r="I1420" s="175" t="s">
        <v>19</v>
      </c>
      <c r="J1420" s="175" t="s">
        <v>20</v>
      </c>
      <c r="K1420" s="175" t="s">
        <v>20</v>
      </c>
      <c r="L1420" s="175" t="s">
        <v>20</v>
      </c>
      <c r="M1420" s="175" t="s">
        <v>20</v>
      </c>
      <c r="N1420" s="175" t="s">
        <v>20</v>
      </c>
      <c r="O1420" s="175" t="s">
        <v>2123</v>
      </c>
      <c r="P1420" s="353" t="s">
        <v>746</v>
      </c>
      <c r="Q1420" s="355" t="s">
        <v>2598</v>
      </c>
      <c r="R1420" s="175" t="str">
        <f t="shared" si="44"/>
        <v>S</v>
      </c>
      <c r="S1420" s="176" t="s">
        <v>715</v>
      </c>
      <c r="T1420" s="175" t="s">
        <v>23</v>
      </c>
      <c r="U1420" s="177">
        <v>2</v>
      </c>
      <c r="V1420" s="175" t="s">
        <v>23</v>
      </c>
      <c r="W1420" s="178" t="s">
        <v>2842</v>
      </c>
      <c r="X1420" s="355" t="s">
        <v>2836</v>
      </c>
    </row>
    <row r="1421" spans="2:24" x14ac:dyDescent="0.25">
      <c r="B1421" s="174" t="str">
        <f t="shared" si="45"/>
        <v>2.4.1.1.51.3.1.00.00.00.00.00</v>
      </c>
      <c r="C1421" s="175" t="s">
        <v>22</v>
      </c>
      <c r="D1421" s="175" t="s">
        <v>48</v>
      </c>
      <c r="E1421" s="175" t="s">
        <v>18</v>
      </c>
      <c r="F1421" s="175" t="s">
        <v>18</v>
      </c>
      <c r="G1421" s="175" t="s">
        <v>34</v>
      </c>
      <c r="H1421" s="175" t="s">
        <v>23</v>
      </c>
      <c r="I1421" s="175" t="s">
        <v>18</v>
      </c>
      <c r="J1421" s="175" t="s">
        <v>20</v>
      </c>
      <c r="K1421" s="175" t="s">
        <v>20</v>
      </c>
      <c r="L1421" s="175" t="s">
        <v>20</v>
      </c>
      <c r="M1421" s="175" t="s">
        <v>20</v>
      </c>
      <c r="N1421" s="175" t="s">
        <v>20</v>
      </c>
      <c r="O1421" s="175" t="s">
        <v>2123</v>
      </c>
      <c r="P1421" s="353" t="s">
        <v>2020</v>
      </c>
      <c r="Q1421" s="355" t="s">
        <v>2598</v>
      </c>
      <c r="R1421" s="175" t="str">
        <f t="shared" si="44"/>
        <v>A</v>
      </c>
      <c r="S1421" s="176" t="s">
        <v>715</v>
      </c>
      <c r="T1421" s="175" t="s">
        <v>23</v>
      </c>
      <c r="U1421" s="177">
        <v>1</v>
      </c>
      <c r="V1421" s="175" t="s">
        <v>23</v>
      </c>
      <c r="W1421" s="178" t="s">
        <v>2842</v>
      </c>
      <c r="X1421" s="355" t="s">
        <v>2837</v>
      </c>
    </row>
    <row r="1422" spans="2:24" x14ac:dyDescent="0.25">
      <c r="B1422" s="174" t="str">
        <f t="shared" si="45"/>
        <v>2.4.1.1.51.4.0.00.00.00.00.00</v>
      </c>
      <c r="C1422" s="175" t="s">
        <v>22</v>
      </c>
      <c r="D1422" s="175" t="s">
        <v>48</v>
      </c>
      <c r="E1422" s="175" t="s">
        <v>18</v>
      </c>
      <c r="F1422" s="175" t="s">
        <v>18</v>
      </c>
      <c r="G1422" s="175" t="s">
        <v>34</v>
      </c>
      <c r="H1422" s="175" t="s">
        <v>48</v>
      </c>
      <c r="I1422" s="175" t="s">
        <v>19</v>
      </c>
      <c r="J1422" s="175" t="s">
        <v>20</v>
      </c>
      <c r="K1422" s="175" t="s">
        <v>20</v>
      </c>
      <c r="L1422" s="175" t="s">
        <v>20</v>
      </c>
      <c r="M1422" s="175" t="s">
        <v>20</v>
      </c>
      <c r="N1422" s="175" t="s">
        <v>20</v>
      </c>
      <c r="O1422" s="175" t="s">
        <v>2123</v>
      </c>
      <c r="P1422" s="353" t="s">
        <v>745</v>
      </c>
      <c r="Q1422" s="355" t="s">
        <v>1699</v>
      </c>
      <c r="R1422" s="175" t="str">
        <f t="shared" si="44"/>
        <v>S</v>
      </c>
      <c r="S1422" s="176" t="s">
        <v>715</v>
      </c>
      <c r="T1422" s="175" t="s">
        <v>23</v>
      </c>
      <c r="U1422" s="177">
        <v>2</v>
      </c>
      <c r="V1422" s="175" t="s">
        <v>23</v>
      </c>
      <c r="W1422" s="178" t="s">
        <v>2842</v>
      </c>
      <c r="X1422" s="355" t="s">
        <v>2836</v>
      </c>
    </row>
    <row r="1423" spans="2:24" x14ac:dyDescent="0.25">
      <c r="B1423" s="174" t="str">
        <f t="shared" si="45"/>
        <v>2.4.1.1.51.4.1.00.00.00.00.00</v>
      </c>
      <c r="C1423" s="175" t="s">
        <v>22</v>
      </c>
      <c r="D1423" s="175" t="s">
        <v>48</v>
      </c>
      <c r="E1423" s="175" t="s">
        <v>18</v>
      </c>
      <c r="F1423" s="175" t="s">
        <v>18</v>
      </c>
      <c r="G1423" s="175" t="s">
        <v>34</v>
      </c>
      <c r="H1423" s="175" t="s">
        <v>48</v>
      </c>
      <c r="I1423" s="175" t="s">
        <v>18</v>
      </c>
      <c r="J1423" s="175" t="s">
        <v>20</v>
      </c>
      <c r="K1423" s="175" t="s">
        <v>20</v>
      </c>
      <c r="L1423" s="175" t="s">
        <v>20</v>
      </c>
      <c r="M1423" s="175" t="s">
        <v>20</v>
      </c>
      <c r="N1423" s="175" t="s">
        <v>20</v>
      </c>
      <c r="O1423" s="175" t="s">
        <v>2123</v>
      </c>
      <c r="P1423" s="353" t="s">
        <v>2021</v>
      </c>
      <c r="Q1423" s="355" t="s">
        <v>1699</v>
      </c>
      <c r="R1423" s="175" t="str">
        <f t="shared" si="44"/>
        <v>A</v>
      </c>
      <c r="S1423" s="176" t="s">
        <v>715</v>
      </c>
      <c r="T1423" s="175" t="s">
        <v>23</v>
      </c>
      <c r="U1423" s="177">
        <v>1</v>
      </c>
      <c r="V1423" s="175" t="s">
        <v>23</v>
      </c>
      <c r="W1423" s="178" t="s">
        <v>2842</v>
      </c>
      <c r="X1423" s="355" t="s">
        <v>2837</v>
      </c>
    </row>
    <row r="1424" spans="2:24" x14ac:dyDescent="0.25">
      <c r="B1424" s="174" t="str">
        <f t="shared" si="45"/>
        <v>2.4.1.1.51.5.0.00.00.00.00.00</v>
      </c>
      <c r="C1424" s="175" t="s">
        <v>22</v>
      </c>
      <c r="D1424" s="175" t="s">
        <v>48</v>
      </c>
      <c r="E1424" s="175" t="s">
        <v>18</v>
      </c>
      <c r="F1424" s="175" t="s">
        <v>18</v>
      </c>
      <c r="G1424" s="175" t="s">
        <v>34</v>
      </c>
      <c r="H1424" s="175" t="s">
        <v>57</v>
      </c>
      <c r="I1424" s="175" t="s">
        <v>19</v>
      </c>
      <c r="J1424" s="175" t="s">
        <v>20</v>
      </c>
      <c r="K1424" s="175" t="s">
        <v>20</v>
      </c>
      <c r="L1424" s="175" t="s">
        <v>20</v>
      </c>
      <c r="M1424" s="175" t="s">
        <v>20</v>
      </c>
      <c r="N1424" s="175" t="s">
        <v>20</v>
      </c>
      <c r="O1424" s="175" t="s">
        <v>2123</v>
      </c>
      <c r="P1424" s="353" t="s">
        <v>747</v>
      </c>
      <c r="Q1424" s="355" t="s">
        <v>1700</v>
      </c>
      <c r="R1424" s="175" t="str">
        <f t="shared" si="44"/>
        <v>S</v>
      </c>
      <c r="S1424" s="176" t="s">
        <v>715</v>
      </c>
      <c r="T1424" s="175" t="s">
        <v>23</v>
      </c>
      <c r="U1424" s="177">
        <v>2</v>
      </c>
      <c r="V1424" s="175" t="s">
        <v>23</v>
      </c>
      <c r="W1424" s="178" t="s">
        <v>2842</v>
      </c>
      <c r="X1424" s="355" t="s">
        <v>2836</v>
      </c>
    </row>
    <row r="1425" spans="2:24" x14ac:dyDescent="0.25">
      <c r="B1425" s="174" t="str">
        <f t="shared" si="45"/>
        <v>2.4.1.1.51.5.1.00.00.00.00.00</v>
      </c>
      <c r="C1425" s="175" t="s">
        <v>22</v>
      </c>
      <c r="D1425" s="175" t="s">
        <v>48</v>
      </c>
      <c r="E1425" s="175" t="s">
        <v>18</v>
      </c>
      <c r="F1425" s="175" t="s">
        <v>18</v>
      </c>
      <c r="G1425" s="175" t="s">
        <v>34</v>
      </c>
      <c r="H1425" s="175" t="s">
        <v>57</v>
      </c>
      <c r="I1425" s="175" t="s">
        <v>18</v>
      </c>
      <c r="J1425" s="175" t="s">
        <v>20</v>
      </c>
      <c r="K1425" s="175" t="s">
        <v>20</v>
      </c>
      <c r="L1425" s="175" t="s">
        <v>20</v>
      </c>
      <c r="M1425" s="175" t="s">
        <v>20</v>
      </c>
      <c r="N1425" s="175" t="s">
        <v>20</v>
      </c>
      <c r="O1425" s="175" t="s">
        <v>2123</v>
      </c>
      <c r="P1425" s="353" t="s">
        <v>2022</v>
      </c>
      <c r="Q1425" s="355" t="s">
        <v>1700</v>
      </c>
      <c r="R1425" s="175" t="str">
        <f t="shared" si="44"/>
        <v>A</v>
      </c>
      <c r="S1425" s="176" t="s">
        <v>715</v>
      </c>
      <c r="T1425" s="175" t="s">
        <v>23</v>
      </c>
      <c r="U1425" s="177">
        <v>1</v>
      </c>
      <c r="V1425" s="175" t="s">
        <v>23</v>
      </c>
      <c r="W1425" s="178" t="s">
        <v>2842</v>
      </c>
      <c r="X1425" s="355" t="s">
        <v>2837</v>
      </c>
    </row>
    <row r="1426" spans="2:24" x14ac:dyDescent="0.25">
      <c r="B1426" s="174" t="str">
        <f t="shared" si="45"/>
        <v>2.4.1.1.51.9.0.00.00.00.00.00</v>
      </c>
      <c r="C1426" s="175" t="s">
        <v>22</v>
      </c>
      <c r="D1426" s="175" t="s">
        <v>48</v>
      </c>
      <c r="E1426" s="175" t="s">
        <v>18</v>
      </c>
      <c r="F1426" s="175" t="s">
        <v>18</v>
      </c>
      <c r="G1426" s="175" t="s">
        <v>34</v>
      </c>
      <c r="H1426" s="175" t="s">
        <v>90</v>
      </c>
      <c r="I1426" s="175" t="s">
        <v>19</v>
      </c>
      <c r="J1426" s="175" t="s">
        <v>20</v>
      </c>
      <c r="K1426" s="175" t="s">
        <v>20</v>
      </c>
      <c r="L1426" s="175" t="s">
        <v>20</v>
      </c>
      <c r="M1426" s="175" t="s">
        <v>20</v>
      </c>
      <c r="N1426" s="175" t="s">
        <v>20</v>
      </c>
      <c r="O1426" s="175" t="s">
        <v>2123</v>
      </c>
      <c r="P1426" s="353" t="s">
        <v>748</v>
      </c>
      <c r="Q1426" s="355" t="s">
        <v>2599</v>
      </c>
      <c r="R1426" s="175" t="str">
        <f t="shared" si="44"/>
        <v>S</v>
      </c>
      <c r="S1426" s="176" t="s">
        <v>715</v>
      </c>
      <c r="T1426" s="175" t="s">
        <v>23</v>
      </c>
      <c r="U1426" s="177">
        <v>2</v>
      </c>
      <c r="V1426" s="175" t="s">
        <v>23</v>
      </c>
      <c r="W1426" s="178" t="s">
        <v>2842</v>
      </c>
      <c r="X1426" s="355" t="s">
        <v>2836</v>
      </c>
    </row>
    <row r="1427" spans="2:24" x14ac:dyDescent="0.25">
      <c r="B1427" s="174" t="str">
        <f t="shared" si="45"/>
        <v>2.4.1.1.51.9.1.00.00.00.00.00</v>
      </c>
      <c r="C1427" s="175" t="s">
        <v>22</v>
      </c>
      <c r="D1427" s="175" t="s">
        <v>48</v>
      </c>
      <c r="E1427" s="175" t="s">
        <v>18</v>
      </c>
      <c r="F1427" s="175" t="s">
        <v>18</v>
      </c>
      <c r="G1427" s="175" t="s">
        <v>34</v>
      </c>
      <c r="H1427" s="175" t="s">
        <v>90</v>
      </c>
      <c r="I1427" s="175" t="s">
        <v>18</v>
      </c>
      <c r="J1427" s="175" t="s">
        <v>20</v>
      </c>
      <c r="K1427" s="175" t="s">
        <v>20</v>
      </c>
      <c r="L1427" s="175" t="s">
        <v>20</v>
      </c>
      <c r="M1427" s="175" t="s">
        <v>20</v>
      </c>
      <c r="N1427" s="175" t="s">
        <v>20</v>
      </c>
      <c r="O1427" s="175" t="s">
        <v>2123</v>
      </c>
      <c r="P1427" s="353" t="s">
        <v>1960</v>
      </c>
      <c r="Q1427" s="355" t="s">
        <v>2599</v>
      </c>
      <c r="R1427" s="175" t="str">
        <f t="shared" si="44"/>
        <v>S</v>
      </c>
      <c r="S1427" s="176" t="s">
        <v>715</v>
      </c>
      <c r="T1427" s="175" t="s">
        <v>23</v>
      </c>
      <c r="U1427" s="177">
        <v>2</v>
      </c>
      <c r="V1427" s="175" t="s">
        <v>23</v>
      </c>
      <c r="W1427" s="178" t="s">
        <v>2842</v>
      </c>
      <c r="X1427" s="355" t="s">
        <v>2837</v>
      </c>
    </row>
    <row r="1428" spans="2:24" x14ac:dyDescent="0.25">
      <c r="B1428" s="174" t="str">
        <f t="shared" si="45"/>
        <v>2.4.1.1.99.0.0.00.00.00.00.00</v>
      </c>
      <c r="C1428" s="175" t="s">
        <v>22</v>
      </c>
      <c r="D1428" s="175" t="s">
        <v>48</v>
      </c>
      <c r="E1428" s="175" t="s">
        <v>18</v>
      </c>
      <c r="F1428" s="175" t="s">
        <v>18</v>
      </c>
      <c r="G1428" s="175" t="s">
        <v>101</v>
      </c>
      <c r="H1428" s="175" t="s">
        <v>19</v>
      </c>
      <c r="I1428" s="175" t="s">
        <v>19</v>
      </c>
      <c r="J1428" s="175" t="s">
        <v>20</v>
      </c>
      <c r="K1428" s="175" t="s">
        <v>20</v>
      </c>
      <c r="L1428" s="175" t="s">
        <v>20</v>
      </c>
      <c r="M1428" s="175" t="s">
        <v>20</v>
      </c>
      <c r="N1428" s="175" t="s">
        <v>20</v>
      </c>
      <c r="O1428" s="175" t="s">
        <v>2123</v>
      </c>
      <c r="P1428" s="353" t="s">
        <v>2461</v>
      </c>
      <c r="Q1428" s="355" t="s">
        <v>1701</v>
      </c>
      <c r="R1428" s="175" t="str">
        <f t="shared" si="44"/>
        <v>S</v>
      </c>
      <c r="S1428" s="176" t="s">
        <v>715</v>
      </c>
      <c r="T1428" s="175" t="s">
        <v>23</v>
      </c>
      <c r="U1428" s="177">
        <v>2</v>
      </c>
      <c r="V1428" s="175" t="s">
        <v>23</v>
      </c>
      <c r="W1428" s="178" t="s">
        <v>2842</v>
      </c>
      <c r="X1428" s="355" t="s">
        <v>2839</v>
      </c>
    </row>
    <row r="1429" spans="2:24" x14ac:dyDescent="0.25">
      <c r="B1429" s="174" t="str">
        <f t="shared" si="45"/>
        <v>2.4.1.1.99.0.1.00.00.00.00.00</v>
      </c>
      <c r="C1429" s="175" t="s">
        <v>22</v>
      </c>
      <c r="D1429" s="175" t="s">
        <v>48</v>
      </c>
      <c r="E1429" s="175" t="s">
        <v>18</v>
      </c>
      <c r="F1429" s="175" t="s">
        <v>18</v>
      </c>
      <c r="G1429" s="175" t="s">
        <v>101</v>
      </c>
      <c r="H1429" s="178" t="s">
        <v>19</v>
      </c>
      <c r="I1429" s="175" t="s">
        <v>18</v>
      </c>
      <c r="J1429" s="175" t="s">
        <v>20</v>
      </c>
      <c r="K1429" s="175" t="s">
        <v>20</v>
      </c>
      <c r="L1429" s="175" t="s">
        <v>20</v>
      </c>
      <c r="M1429" s="175" t="s">
        <v>20</v>
      </c>
      <c r="N1429" s="175" t="s">
        <v>20</v>
      </c>
      <c r="O1429" s="175" t="s">
        <v>2123</v>
      </c>
      <c r="P1429" s="353" t="s">
        <v>2462</v>
      </c>
      <c r="Q1429" s="355" t="s">
        <v>1701</v>
      </c>
      <c r="R1429" s="175" t="str">
        <f t="shared" si="44"/>
        <v>S</v>
      </c>
      <c r="S1429" s="176" t="s">
        <v>715</v>
      </c>
      <c r="T1429" s="175" t="s">
        <v>23</v>
      </c>
      <c r="U1429" s="177">
        <v>2</v>
      </c>
      <c r="V1429" s="175" t="s">
        <v>23</v>
      </c>
      <c r="W1429" s="178" t="s">
        <v>2842</v>
      </c>
      <c r="X1429" s="355" t="s">
        <v>2837</v>
      </c>
    </row>
    <row r="1430" spans="2:24" x14ac:dyDescent="0.25">
      <c r="B1430" s="174" t="str">
        <f t="shared" si="45"/>
        <v>2.4.1.2.00.0.0.00.00.00.00.00</v>
      </c>
      <c r="C1430" s="175" t="s">
        <v>22</v>
      </c>
      <c r="D1430" s="175" t="s">
        <v>48</v>
      </c>
      <c r="E1430" s="175" t="s">
        <v>18</v>
      </c>
      <c r="F1430" s="175" t="s">
        <v>22</v>
      </c>
      <c r="G1430" s="175" t="s">
        <v>20</v>
      </c>
      <c r="H1430" s="175" t="s">
        <v>19</v>
      </c>
      <c r="I1430" s="175" t="s">
        <v>19</v>
      </c>
      <c r="J1430" s="175" t="s">
        <v>20</v>
      </c>
      <c r="K1430" s="175" t="s">
        <v>20</v>
      </c>
      <c r="L1430" s="175" t="s">
        <v>20</v>
      </c>
      <c r="M1430" s="175" t="s">
        <v>20</v>
      </c>
      <c r="N1430" s="175" t="s">
        <v>20</v>
      </c>
      <c r="O1430" s="175" t="s">
        <v>2123</v>
      </c>
      <c r="P1430" s="353" t="s">
        <v>1920</v>
      </c>
      <c r="Q1430" s="355" t="s">
        <v>1536</v>
      </c>
      <c r="R1430" s="175" t="str">
        <f t="shared" si="44"/>
        <v>S</v>
      </c>
      <c r="S1430" s="176" t="s">
        <v>715</v>
      </c>
      <c r="T1430" s="175" t="s">
        <v>23</v>
      </c>
      <c r="U1430" s="177">
        <v>2</v>
      </c>
      <c r="V1430" s="175" t="s">
        <v>23</v>
      </c>
      <c r="W1430" s="178" t="s">
        <v>2842</v>
      </c>
      <c r="X1430" s="355" t="s">
        <v>2836</v>
      </c>
    </row>
    <row r="1431" spans="2:24" x14ac:dyDescent="0.25">
      <c r="B1431" s="174" t="str">
        <f t="shared" si="45"/>
        <v>2.4.1.2.50.0.0.00.00.00.00.00</v>
      </c>
      <c r="C1431" s="175" t="s">
        <v>22</v>
      </c>
      <c r="D1431" s="175" t="s">
        <v>48</v>
      </c>
      <c r="E1431" s="175" t="s">
        <v>18</v>
      </c>
      <c r="F1431" s="175" t="s">
        <v>22</v>
      </c>
      <c r="G1431" s="175" t="s">
        <v>32</v>
      </c>
      <c r="H1431" s="175" t="s">
        <v>19</v>
      </c>
      <c r="I1431" s="175" t="s">
        <v>19</v>
      </c>
      <c r="J1431" s="175" t="s">
        <v>20</v>
      </c>
      <c r="K1431" s="175" t="s">
        <v>20</v>
      </c>
      <c r="L1431" s="175" t="s">
        <v>20</v>
      </c>
      <c r="M1431" s="175" t="s">
        <v>20</v>
      </c>
      <c r="N1431" s="175" t="s">
        <v>20</v>
      </c>
      <c r="O1431" s="175" t="s">
        <v>2123</v>
      </c>
      <c r="P1431" s="353" t="s">
        <v>1329</v>
      </c>
      <c r="Q1431" s="355" t="s">
        <v>1702</v>
      </c>
      <c r="R1431" s="175" t="str">
        <f t="shared" si="44"/>
        <v>S</v>
      </c>
      <c r="S1431" s="176" t="s">
        <v>715</v>
      </c>
      <c r="T1431" s="175" t="s">
        <v>23</v>
      </c>
      <c r="U1431" s="177">
        <v>2</v>
      </c>
      <c r="V1431" s="175" t="s">
        <v>23</v>
      </c>
      <c r="W1431" s="178" t="s">
        <v>2842</v>
      </c>
      <c r="X1431" s="355" t="s">
        <v>2836</v>
      </c>
    </row>
    <row r="1432" spans="2:24" x14ac:dyDescent="0.25">
      <c r="B1432" s="174" t="str">
        <f t="shared" si="45"/>
        <v>2.4.1.2.50.1.0.00.00.00.00.00</v>
      </c>
      <c r="C1432" s="175" t="s">
        <v>22</v>
      </c>
      <c r="D1432" s="175" t="s">
        <v>48</v>
      </c>
      <c r="E1432" s="175" t="s">
        <v>18</v>
      </c>
      <c r="F1432" s="175" t="s">
        <v>22</v>
      </c>
      <c r="G1432" s="175" t="s">
        <v>32</v>
      </c>
      <c r="H1432" s="175" t="s">
        <v>18</v>
      </c>
      <c r="I1432" s="175" t="s">
        <v>19</v>
      </c>
      <c r="J1432" s="175" t="s">
        <v>20</v>
      </c>
      <c r="K1432" s="175" t="s">
        <v>20</v>
      </c>
      <c r="L1432" s="175" t="s">
        <v>20</v>
      </c>
      <c r="M1432" s="175" t="s">
        <v>20</v>
      </c>
      <c r="N1432" s="175" t="s">
        <v>20</v>
      </c>
      <c r="O1432" s="175" t="s">
        <v>2123</v>
      </c>
      <c r="P1432" s="353" t="s">
        <v>1330</v>
      </c>
      <c r="Q1432" s="355" t="s">
        <v>1703</v>
      </c>
      <c r="R1432" s="175" t="str">
        <f t="shared" si="44"/>
        <v>S</v>
      </c>
      <c r="S1432" s="176" t="s">
        <v>715</v>
      </c>
      <c r="T1432" s="175" t="s">
        <v>23</v>
      </c>
      <c r="U1432" s="177">
        <v>2</v>
      </c>
      <c r="V1432" s="175" t="s">
        <v>23</v>
      </c>
      <c r="W1432" s="178" t="s">
        <v>2842</v>
      </c>
      <c r="X1432" s="355" t="s">
        <v>2836</v>
      </c>
    </row>
    <row r="1433" spans="2:24" x14ac:dyDescent="0.25">
      <c r="B1433" s="174" t="str">
        <f t="shared" si="45"/>
        <v>2.4.1.2.50.1.1.00.00.00.00.00</v>
      </c>
      <c r="C1433" s="175" t="s">
        <v>22</v>
      </c>
      <c r="D1433" s="175" t="s">
        <v>48</v>
      </c>
      <c r="E1433" s="175" t="s">
        <v>18</v>
      </c>
      <c r="F1433" s="175" t="s">
        <v>22</v>
      </c>
      <c r="G1433" s="175" t="s">
        <v>32</v>
      </c>
      <c r="H1433" s="175" t="s">
        <v>18</v>
      </c>
      <c r="I1433" s="175" t="s">
        <v>18</v>
      </c>
      <c r="J1433" s="175" t="s">
        <v>20</v>
      </c>
      <c r="K1433" s="175" t="s">
        <v>20</v>
      </c>
      <c r="L1433" s="175" t="s">
        <v>20</v>
      </c>
      <c r="M1433" s="175" t="s">
        <v>20</v>
      </c>
      <c r="N1433" s="175" t="s">
        <v>20</v>
      </c>
      <c r="O1433" s="175" t="s">
        <v>2123</v>
      </c>
      <c r="P1433" s="353" t="s">
        <v>2023</v>
      </c>
      <c r="Q1433" s="355" t="s">
        <v>1703</v>
      </c>
      <c r="R1433" s="175" t="str">
        <f t="shared" si="44"/>
        <v>A</v>
      </c>
      <c r="S1433" s="176" t="s">
        <v>715</v>
      </c>
      <c r="T1433" s="175" t="s">
        <v>23</v>
      </c>
      <c r="U1433" s="177">
        <v>1</v>
      </c>
      <c r="V1433" s="175" t="s">
        <v>23</v>
      </c>
      <c r="W1433" s="178" t="s">
        <v>2842</v>
      </c>
      <c r="X1433" s="355" t="s">
        <v>2837</v>
      </c>
    </row>
    <row r="1434" spans="2:24" x14ac:dyDescent="0.25">
      <c r="B1434" s="174" t="str">
        <f t="shared" si="45"/>
        <v>2.4.1.2.50.2.0.00.00.00.00.00</v>
      </c>
      <c r="C1434" s="175" t="s">
        <v>22</v>
      </c>
      <c r="D1434" s="175" t="s">
        <v>48</v>
      </c>
      <c r="E1434" s="175" t="s">
        <v>18</v>
      </c>
      <c r="F1434" s="175" t="s">
        <v>22</v>
      </c>
      <c r="G1434" s="175" t="s">
        <v>32</v>
      </c>
      <c r="H1434" s="175" t="s">
        <v>22</v>
      </c>
      <c r="I1434" s="175" t="s">
        <v>19</v>
      </c>
      <c r="J1434" s="175" t="s">
        <v>20</v>
      </c>
      <c r="K1434" s="175" t="s">
        <v>20</v>
      </c>
      <c r="L1434" s="175" t="s">
        <v>20</v>
      </c>
      <c r="M1434" s="175" t="s">
        <v>20</v>
      </c>
      <c r="N1434" s="175" t="s">
        <v>20</v>
      </c>
      <c r="O1434" s="175" t="s">
        <v>2123</v>
      </c>
      <c r="P1434" s="353" t="s">
        <v>1331</v>
      </c>
      <c r="Q1434" s="355" t="s">
        <v>1704</v>
      </c>
      <c r="R1434" s="175" t="str">
        <f t="shared" si="44"/>
        <v>S</v>
      </c>
      <c r="S1434" s="176" t="s">
        <v>715</v>
      </c>
      <c r="T1434" s="175" t="s">
        <v>23</v>
      </c>
      <c r="U1434" s="177">
        <v>2</v>
      </c>
      <c r="V1434" s="175" t="s">
        <v>23</v>
      </c>
      <c r="W1434" s="178" t="s">
        <v>2842</v>
      </c>
      <c r="X1434" s="355" t="s">
        <v>2836</v>
      </c>
    </row>
    <row r="1435" spans="2:24" x14ac:dyDescent="0.25">
      <c r="B1435" s="174" t="str">
        <f t="shared" si="45"/>
        <v>2.4.1.2.50.2.1.00.00.00.00.00</v>
      </c>
      <c r="C1435" s="175" t="s">
        <v>22</v>
      </c>
      <c r="D1435" s="175" t="s">
        <v>48</v>
      </c>
      <c r="E1435" s="175" t="s">
        <v>18</v>
      </c>
      <c r="F1435" s="175" t="s">
        <v>22</v>
      </c>
      <c r="G1435" s="175" t="s">
        <v>32</v>
      </c>
      <c r="H1435" s="175" t="s">
        <v>22</v>
      </c>
      <c r="I1435" s="175" t="s">
        <v>18</v>
      </c>
      <c r="J1435" s="175" t="s">
        <v>20</v>
      </c>
      <c r="K1435" s="175" t="s">
        <v>20</v>
      </c>
      <c r="L1435" s="175" t="s">
        <v>20</v>
      </c>
      <c r="M1435" s="175" t="s">
        <v>20</v>
      </c>
      <c r="N1435" s="175" t="s">
        <v>20</v>
      </c>
      <c r="O1435" s="175" t="s">
        <v>2123</v>
      </c>
      <c r="P1435" s="353" t="s">
        <v>2024</v>
      </c>
      <c r="Q1435" s="355" t="s">
        <v>1704</v>
      </c>
      <c r="R1435" s="175" t="str">
        <f t="shared" si="44"/>
        <v>A</v>
      </c>
      <c r="S1435" s="176" t="s">
        <v>715</v>
      </c>
      <c r="T1435" s="175" t="s">
        <v>23</v>
      </c>
      <c r="U1435" s="177">
        <v>1</v>
      </c>
      <c r="V1435" s="175" t="s">
        <v>23</v>
      </c>
      <c r="W1435" s="178" t="s">
        <v>2842</v>
      </c>
      <c r="X1435" s="355" t="s">
        <v>2837</v>
      </c>
    </row>
    <row r="1436" spans="2:24" x14ac:dyDescent="0.25">
      <c r="B1436" s="174" t="str">
        <f t="shared" si="45"/>
        <v>2.4.1.2.50.9.0.00.00.00.00.00</v>
      </c>
      <c r="C1436" s="175" t="s">
        <v>22</v>
      </c>
      <c r="D1436" s="175" t="s">
        <v>48</v>
      </c>
      <c r="E1436" s="175" t="s">
        <v>18</v>
      </c>
      <c r="F1436" s="175" t="s">
        <v>22</v>
      </c>
      <c r="G1436" s="175" t="s">
        <v>32</v>
      </c>
      <c r="H1436" s="175" t="s">
        <v>90</v>
      </c>
      <c r="I1436" s="175" t="s">
        <v>19</v>
      </c>
      <c r="J1436" s="175" t="s">
        <v>20</v>
      </c>
      <c r="K1436" s="175" t="s">
        <v>20</v>
      </c>
      <c r="L1436" s="175" t="s">
        <v>20</v>
      </c>
      <c r="M1436" s="175" t="s">
        <v>20</v>
      </c>
      <c r="N1436" s="175" t="s">
        <v>20</v>
      </c>
      <c r="O1436" s="175" t="s">
        <v>2123</v>
      </c>
      <c r="P1436" s="353" t="s">
        <v>1332</v>
      </c>
      <c r="Q1436" s="355" t="s">
        <v>1705</v>
      </c>
      <c r="R1436" s="175" t="str">
        <f t="shared" si="44"/>
        <v>S</v>
      </c>
      <c r="S1436" s="176" t="s">
        <v>715</v>
      </c>
      <c r="T1436" s="175" t="s">
        <v>23</v>
      </c>
      <c r="U1436" s="177">
        <v>2</v>
      </c>
      <c r="V1436" s="175" t="s">
        <v>23</v>
      </c>
      <c r="W1436" s="178" t="s">
        <v>2842</v>
      </c>
      <c r="X1436" s="355" t="s">
        <v>2836</v>
      </c>
    </row>
    <row r="1437" spans="2:24" x14ac:dyDescent="0.25">
      <c r="B1437" s="174" t="str">
        <f t="shared" si="45"/>
        <v>2.4.1.2.50.9.1.00.00.00.00.00</v>
      </c>
      <c r="C1437" s="175" t="s">
        <v>22</v>
      </c>
      <c r="D1437" s="175" t="s">
        <v>48</v>
      </c>
      <c r="E1437" s="175" t="s">
        <v>18</v>
      </c>
      <c r="F1437" s="175" t="s">
        <v>22</v>
      </c>
      <c r="G1437" s="175" t="s">
        <v>32</v>
      </c>
      <c r="H1437" s="175" t="s">
        <v>90</v>
      </c>
      <c r="I1437" s="175" t="s">
        <v>18</v>
      </c>
      <c r="J1437" s="175" t="s">
        <v>20</v>
      </c>
      <c r="K1437" s="175" t="s">
        <v>20</v>
      </c>
      <c r="L1437" s="175" t="s">
        <v>20</v>
      </c>
      <c r="M1437" s="175" t="s">
        <v>20</v>
      </c>
      <c r="N1437" s="175" t="s">
        <v>20</v>
      </c>
      <c r="O1437" s="175" t="s">
        <v>2123</v>
      </c>
      <c r="P1437" s="353" t="s">
        <v>1342</v>
      </c>
      <c r="Q1437" s="355" t="s">
        <v>1705</v>
      </c>
      <c r="R1437" s="175" t="str">
        <f t="shared" si="44"/>
        <v>A</v>
      </c>
      <c r="S1437" s="176" t="s">
        <v>715</v>
      </c>
      <c r="T1437" s="175" t="s">
        <v>23</v>
      </c>
      <c r="U1437" s="177">
        <v>1</v>
      </c>
      <c r="V1437" s="175" t="s">
        <v>23</v>
      </c>
      <c r="W1437" s="178" t="s">
        <v>2842</v>
      </c>
      <c r="X1437" s="355" t="s">
        <v>2837</v>
      </c>
    </row>
    <row r="1438" spans="2:24" x14ac:dyDescent="0.25">
      <c r="B1438" s="174" t="str">
        <f t="shared" si="45"/>
        <v>2.4.1.3.00.0.0.00.00.00.00.00</v>
      </c>
      <c r="C1438" s="175" t="s">
        <v>22</v>
      </c>
      <c r="D1438" s="175" t="s">
        <v>48</v>
      </c>
      <c r="E1438" s="175" t="s">
        <v>18</v>
      </c>
      <c r="F1438" s="175" t="s">
        <v>23</v>
      </c>
      <c r="G1438" s="175" t="s">
        <v>20</v>
      </c>
      <c r="H1438" s="175" t="s">
        <v>19</v>
      </c>
      <c r="I1438" s="175" t="s">
        <v>19</v>
      </c>
      <c r="J1438" s="175" t="s">
        <v>20</v>
      </c>
      <c r="K1438" s="175" t="s">
        <v>20</v>
      </c>
      <c r="L1438" s="175" t="s">
        <v>20</v>
      </c>
      <c r="M1438" s="175" t="s">
        <v>20</v>
      </c>
      <c r="N1438" s="175" t="s">
        <v>20</v>
      </c>
      <c r="O1438" s="175" t="s">
        <v>2123</v>
      </c>
      <c r="P1438" s="353" t="s">
        <v>769</v>
      </c>
      <c r="Q1438" s="355" t="s">
        <v>1706</v>
      </c>
      <c r="R1438" s="175" t="str">
        <f t="shared" si="44"/>
        <v>S</v>
      </c>
      <c r="S1438" s="176" t="s">
        <v>715</v>
      </c>
      <c r="T1438" s="175" t="s">
        <v>23</v>
      </c>
      <c r="U1438" s="177">
        <v>2</v>
      </c>
      <c r="V1438" s="175" t="s">
        <v>23</v>
      </c>
      <c r="W1438" s="178" t="s">
        <v>2842</v>
      </c>
      <c r="X1438" s="355" t="s">
        <v>2836</v>
      </c>
    </row>
    <row r="1439" spans="2:24" x14ac:dyDescent="0.25">
      <c r="B1439" s="174" t="str">
        <f t="shared" si="45"/>
        <v>2.4.1.3.50.0.0.00.00.00.00.00</v>
      </c>
      <c r="C1439" s="175" t="s">
        <v>22</v>
      </c>
      <c r="D1439" s="175" t="s">
        <v>48</v>
      </c>
      <c r="E1439" s="175" t="s">
        <v>18</v>
      </c>
      <c r="F1439" s="175" t="s">
        <v>23</v>
      </c>
      <c r="G1439" s="175" t="s">
        <v>32</v>
      </c>
      <c r="H1439" s="175" t="s">
        <v>19</v>
      </c>
      <c r="I1439" s="175" t="s">
        <v>19</v>
      </c>
      <c r="J1439" s="175" t="s">
        <v>20</v>
      </c>
      <c r="K1439" s="175" t="s">
        <v>20</v>
      </c>
      <c r="L1439" s="175" t="s">
        <v>20</v>
      </c>
      <c r="M1439" s="175" t="s">
        <v>20</v>
      </c>
      <c r="N1439" s="175" t="s">
        <v>20</v>
      </c>
      <c r="O1439" s="175" t="s">
        <v>2123</v>
      </c>
      <c r="P1439" s="353" t="s">
        <v>769</v>
      </c>
      <c r="Q1439" s="355" t="s">
        <v>1707</v>
      </c>
      <c r="R1439" s="175" t="str">
        <f t="shared" si="44"/>
        <v>S</v>
      </c>
      <c r="S1439" s="176" t="s">
        <v>715</v>
      </c>
      <c r="T1439" s="175" t="s">
        <v>23</v>
      </c>
      <c r="U1439" s="177">
        <v>2</v>
      </c>
      <c r="V1439" s="175" t="s">
        <v>23</v>
      </c>
      <c r="W1439" s="178" t="s">
        <v>2842</v>
      </c>
      <c r="X1439" s="355" t="s">
        <v>2836</v>
      </c>
    </row>
    <row r="1440" spans="2:24" x14ac:dyDescent="0.25">
      <c r="B1440" s="174" t="str">
        <f t="shared" si="45"/>
        <v>2.4.1.3.50.0.1.00.00.00.00.00</v>
      </c>
      <c r="C1440" s="175" t="s">
        <v>22</v>
      </c>
      <c r="D1440" s="175" t="s">
        <v>48</v>
      </c>
      <c r="E1440" s="175" t="s">
        <v>18</v>
      </c>
      <c r="F1440" s="175" t="s">
        <v>23</v>
      </c>
      <c r="G1440" s="175" t="s">
        <v>32</v>
      </c>
      <c r="H1440" s="178" t="s">
        <v>19</v>
      </c>
      <c r="I1440" s="175" t="s">
        <v>18</v>
      </c>
      <c r="J1440" s="175" t="s">
        <v>20</v>
      </c>
      <c r="K1440" s="175" t="s">
        <v>20</v>
      </c>
      <c r="L1440" s="175" t="s">
        <v>20</v>
      </c>
      <c r="M1440" s="175" t="s">
        <v>20</v>
      </c>
      <c r="N1440" s="175" t="s">
        <v>20</v>
      </c>
      <c r="O1440" s="175" t="s">
        <v>2123</v>
      </c>
      <c r="P1440" s="353" t="s">
        <v>2025</v>
      </c>
      <c r="Q1440" s="355" t="s">
        <v>1707</v>
      </c>
      <c r="R1440" s="175" t="str">
        <f t="shared" si="44"/>
        <v>A</v>
      </c>
      <c r="S1440" s="176" t="s">
        <v>715</v>
      </c>
      <c r="T1440" s="175" t="s">
        <v>23</v>
      </c>
      <c r="U1440" s="177">
        <v>1</v>
      </c>
      <c r="V1440" s="175" t="s">
        <v>23</v>
      </c>
      <c r="W1440" s="178" t="s">
        <v>2842</v>
      </c>
      <c r="X1440" s="355" t="s">
        <v>2837</v>
      </c>
    </row>
    <row r="1441" spans="2:24" x14ac:dyDescent="0.25">
      <c r="B1441" s="174" t="str">
        <f t="shared" si="45"/>
        <v>2.4.1.4.00.0.0.00.00.00.00.00</v>
      </c>
      <c r="C1441" s="175" t="s">
        <v>22</v>
      </c>
      <c r="D1441" s="175" t="s">
        <v>48</v>
      </c>
      <c r="E1441" s="175" t="s">
        <v>18</v>
      </c>
      <c r="F1441" s="175" t="s">
        <v>48</v>
      </c>
      <c r="G1441" s="175" t="s">
        <v>20</v>
      </c>
      <c r="H1441" s="175" t="s">
        <v>19</v>
      </c>
      <c r="I1441" s="175" t="s">
        <v>19</v>
      </c>
      <c r="J1441" s="175" t="s">
        <v>20</v>
      </c>
      <c r="K1441" s="175" t="s">
        <v>20</v>
      </c>
      <c r="L1441" s="175" t="s">
        <v>20</v>
      </c>
      <c r="M1441" s="175" t="s">
        <v>20</v>
      </c>
      <c r="N1441" s="175" t="s">
        <v>20</v>
      </c>
      <c r="O1441" s="175" t="s">
        <v>2123</v>
      </c>
      <c r="P1441" s="353" t="s">
        <v>2792</v>
      </c>
      <c r="Q1441" s="355" t="s">
        <v>1708</v>
      </c>
      <c r="R1441" s="175" t="str">
        <f t="shared" si="44"/>
        <v>S</v>
      </c>
      <c r="S1441" s="176" t="s">
        <v>715</v>
      </c>
      <c r="T1441" s="175" t="s">
        <v>23</v>
      </c>
      <c r="U1441" s="177">
        <v>2</v>
      </c>
      <c r="V1441" s="175" t="s">
        <v>23</v>
      </c>
      <c r="W1441" s="178" t="s">
        <v>2842</v>
      </c>
      <c r="X1441" s="355" t="s">
        <v>2836</v>
      </c>
    </row>
    <row r="1442" spans="2:24" x14ac:dyDescent="0.25">
      <c r="B1442" s="174" t="str">
        <f t="shared" si="45"/>
        <v>2.4.1.4.50.0.0.00.00.00.00.00</v>
      </c>
      <c r="C1442" s="175" t="s">
        <v>22</v>
      </c>
      <c r="D1442" s="175" t="s">
        <v>48</v>
      </c>
      <c r="E1442" s="175" t="s">
        <v>18</v>
      </c>
      <c r="F1442" s="175" t="s">
        <v>48</v>
      </c>
      <c r="G1442" s="175" t="s">
        <v>32</v>
      </c>
      <c r="H1442" s="175" t="s">
        <v>19</v>
      </c>
      <c r="I1442" s="175" t="s">
        <v>19</v>
      </c>
      <c r="J1442" s="175" t="s">
        <v>20</v>
      </c>
      <c r="K1442" s="175" t="s">
        <v>20</v>
      </c>
      <c r="L1442" s="175" t="s">
        <v>20</v>
      </c>
      <c r="M1442" s="175" t="s">
        <v>20</v>
      </c>
      <c r="N1442" s="175" t="s">
        <v>20</v>
      </c>
      <c r="O1442" s="175" t="s">
        <v>2123</v>
      </c>
      <c r="P1442" s="353" t="s">
        <v>771</v>
      </c>
      <c r="Q1442" s="355" t="s">
        <v>1709</v>
      </c>
      <c r="R1442" s="175" t="str">
        <f t="shared" si="44"/>
        <v>S</v>
      </c>
      <c r="S1442" s="176" t="s">
        <v>715</v>
      </c>
      <c r="T1442" s="175" t="s">
        <v>23</v>
      </c>
      <c r="U1442" s="177">
        <v>2</v>
      </c>
      <c r="V1442" s="175" t="s">
        <v>23</v>
      </c>
      <c r="W1442" s="178" t="s">
        <v>2842</v>
      </c>
      <c r="X1442" s="355" t="s">
        <v>2836</v>
      </c>
    </row>
    <row r="1443" spans="2:24" x14ac:dyDescent="0.25">
      <c r="B1443" s="174" t="str">
        <f t="shared" si="45"/>
        <v>2.4.1.4.50.0.1.00.00.00.00.00</v>
      </c>
      <c r="C1443" s="175" t="s">
        <v>22</v>
      </c>
      <c r="D1443" s="175" t="s">
        <v>48</v>
      </c>
      <c r="E1443" s="175" t="s">
        <v>18</v>
      </c>
      <c r="F1443" s="175" t="s">
        <v>48</v>
      </c>
      <c r="G1443" s="175" t="s">
        <v>32</v>
      </c>
      <c r="H1443" s="178" t="s">
        <v>19</v>
      </c>
      <c r="I1443" s="175" t="s">
        <v>18</v>
      </c>
      <c r="J1443" s="175" t="s">
        <v>20</v>
      </c>
      <c r="K1443" s="175" t="s">
        <v>20</v>
      </c>
      <c r="L1443" s="175" t="s">
        <v>20</v>
      </c>
      <c r="M1443" s="175" t="s">
        <v>20</v>
      </c>
      <c r="N1443" s="175" t="s">
        <v>20</v>
      </c>
      <c r="O1443" s="175" t="s">
        <v>2123</v>
      </c>
      <c r="P1443" s="353" t="s">
        <v>2026</v>
      </c>
      <c r="Q1443" s="355" t="s">
        <v>1709</v>
      </c>
      <c r="R1443" s="175" t="str">
        <f t="shared" si="44"/>
        <v>A</v>
      </c>
      <c r="S1443" s="176" t="s">
        <v>715</v>
      </c>
      <c r="T1443" s="175" t="s">
        <v>23</v>
      </c>
      <c r="U1443" s="177">
        <v>1</v>
      </c>
      <c r="V1443" s="175" t="s">
        <v>23</v>
      </c>
      <c r="W1443" s="178" t="s">
        <v>2842</v>
      </c>
      <c r="X1443" s="355" t="s">
        <v>2837</v>
      </c>
    </row>
    <row r="1444" spans="2:24" x14ac:dyDescent="0.25">
      <c r="B1444" s="174" t="str">
        <f t="shared" si="45"/>
        <v>2.4.1.4.51.0.0.00.00.00.00.00</v>
      </c>
      <c r="C1444" s="175" t="s">
        <v>22</v>
      </c>
      <c r="D1444" s="175" t="s">
        <v>48</v>
      </c>
      <c r="E1444" s="175" t="s">
        <v>18</v>
      </c>
      <c r="F1444" s="175" t="s">
        <v>48</v>
      </c>
      <c r="G1444" s="175" t="s">
        <v>34</v>
      </c>
      <c r="H1444" s="175" t="s">
        <v>19</v>
      </c>
      <c r="I1444" s="175" t="s">
        <v>19</v>
      </c>
      <c r="J1444" s="175" t="s">
        <v>20</v>
      </c>
      <c r="K1444" s="175" t="s">
        <v>20</v>
      </c>
      <c r="L1444" s="175" t="s">
        <v>20</v>
      </c>
      <c r="M1444" s="175" t="s">
        <v>20</v>
      </c>
      <c r="N1444" s="175" t="s">
        <v>20</v>
      </c>
      <c r="O1444" s="175" t="s">
        <v>2123</v>
      </c>
      <c r="P1444" s="353" t="s">
        <v>1334</v>
      </c>
      <c r="Q1444" s="355" t="s">
        <v>1710</v>
      </c>
      <c r="R1444" s="175" t="str">
        <f t="shared" si="44"/>
        <v>S</v>
      </c>
      <c r="S1444" s="176" t="s">
        <v>715</v>
      </c>
      <c r="T1444" s="175" t="s">
        <v>23</v>
      </c>
      <c r="U1444" s="177">
        <v>2</v>
      </c>
      <c r="V1444" s="175" t="s">
        <v>23</v>
      </c>
      <c r="W1444" s="178" t="s">
        <v>2842</v>
      </c>
      <c r="X1444" s="355" t="s">
        <v>2836</v>
      </c>
    </row>
    <row r="1445" spans="2:24" x14ac:dyDescent="0.25">
      <c r="B1445" s="174" t="str">
        <f t="shared" si="45"/>
        <v>2.4.1.4.51.0.1.00.00.00.00.00</v>
      </c>
      <c r="C1445" s="175" t="s">
        <v>22</v>
      </c>
      <c r="D1445" s="175" t="s">
        <v>48</v>
      </c>
      <c r="E1445" s="175" t="s">
        <v>18</v>
      </c>
      <c r="F1445" s="175" t="s">
        <v>48</v>
      </c>
      <c r="G1445" s="175" t="s">
        <v>34</v>
      </c>
      <c r="H1445" s="178" t="s">
        <v>19</v>
      </c>
      <c r="I1445" s="175" t="s">
        <v>18</v>
      </c>
      <c r="J1445" s="175" t="s">
        <v>20</v>
      </c>
      <c r="K1445" s="175" t="s">
        <v>20</v>
      </c>
      <c r="L1445" s="175" t="s">
        <v>20</v>
      </c>
      <c r="M1445" s="175" t="s">
        <v>20</v>
      </c>
      <c r="N1445" s="175" t="s">
        <v>20</v>
      </c>
      <c r="O1445" s="175" t="s">
        <v>2123</v>
      </c>
      <c r="P1445" s="353" t="s">
        <v>2027</v>
      </c>
      <c r="Q1445" s="355" t="s">
        <v>1710</v>
      </c>
      <c r="R1445" s="175" t="str">
        <f t="shared" si="44"/>
        <v>A</v>
      </c>
      <c r="S1445" s="176" t="s">
        <v>715</v>
      </c>
      <c r="T1445" s="175" t="s">
        <v>23</v>
      </c>
      <c r="U1445" s="177">
        <v>1</v>
      </c>
      <c r="V1445" s="175" t="s">
        <v>23</v>
      </c>
      <c r="W1445" s="178" t="s">
        <v>2842</v>
      </c>
      <c r="X1445" s="355" t="s">
        <v>2837</v>
      </c>
    </row>
    <row r="1446" spans="2:24" x14ac:dyDescent="0.25">
      <c r="B1446" s="174" t="str">
        <f t="shared" si="45"/>
        <v>2.4.1.4.52.0.0.00.00.00.00.00</v>
      </c>
      <c r="C1446" s="175" t="s">
        <v>22</v>
      </c>
      <c r="D1446" s="175" t="s">
        <v>48</v>
      </c>
      <c r="E1446" s="175" t="s">
        <v>18</v>
      </c>
      <c r="F1446" s="175" t="s">
        <v>48</v>
      </c>
      <c r="G1446" s="175" t="s">
        <v>35</v>
      </c>
      <c r="H1446" s="175" t="s">
        <v>19</v>
      </c>
      <c r="I1446" s="175" t="s">
        <v>19</v>
      </c>
      <c r="J1446" s="175" t="s">
        <v>20</v>
      </c>
      <c r="K1446" s="175" t="s">
        <v>20</v>
      </c>
      <c r="L1446" s="175" t="s">
        <v>20</v>
      </c>
      <c r="M1446" s="175" t="s">
        <v>20</v>
      </c>
      <c r="N1446" s="175" t="s">
        <v>20</v>
      </c>
      <c r="O1446" s="175" t="s">
        <v>2123</v>
      </c>
      <c r="P1446" s="353" t="s">
        <v>1335</v>
      </c>
      <c r="Q1446" s="355" t="s">
        <v>1711</v>
      </c>
      <c r="R1446" s="175" t="str">
        <f t="shared" si="44"/>
        <v>S</v>
      </c>
      <c r="S1446" s="176" t="s">
        <v>715</v>
      </c>
      <c r="T1446" s="175" t="s">
        <v>23</v>
      </c>
      <c r="U1446" s="177">
        <v>2</v>
      </c>
      <c r="V1446" s="175" t="s">
        <v>23</v>
      </c>
      <c r="W1446" s="178" t="s">
        <v>2842</v>
      </c>
      <c r="X1446" s="355" t="s">
        <v>2836</v>
      </c>
    </row>
    <row r="1447" spans="2:24" x14ac:dyDescent="0.25">
      <c r="B1447" s="174" t="str">
        <f t="shared" si="45"/>
        <v>2.4.1.4.52.0.1.00.00.00.00.00</v>
      </c>
      <c r="C1447" s="175" t="s">
        <v>22</v>
      </c>
      <c r="D1447" s="175" t="s">
        <v>48</v>
      </c>
      <c r="E1447" s="175" t="s">
        <v>18</v>
      </c>
      <c r="F1447" s="175" t="s">
        <v>48</v>
      </c>
      <c r="G1447" s="175" t="s">
        <v>35</v>
      </c>
      <c r="H1447" s="178" t="s">
        <v>19</v>
      </c>
      <c r="I1447" s="175" t="s">
        <v>18</v>
      </c>
      <c r="J1447" s="175" t="s">
        <v>20</v>
      </c>
      <c r="K1447" s="175" t="s">
        <v>20</v>
      </c>
      <c r="L1447" s="175" t="s">
        <v>20</v>
      </c>
      <c r="M1447" s="175" t="s">
        <v>20</v>
      </c>
      <c r="N1447" s="175" t="s">
        <v>20</v>
      </c>
      <c r="O1447" s="175" t="s">
        <v>2123</v>
      </c>
      <c r="P1447" s="353" t="s">
        <v>1345</v>
      </c>
      <c r="Q1447" s="355" t="s">
        <v>1711</v>
      </c>
      <c r="R1447" s="175" t="str">
        <f t="shared" si="44"/>
        <v>A</v>
      </c>
      <c r="S1447" s="176" t="s">
        <v>715</v>
      </c>
      <c r="T1447" s="175" t="s">
        <v>23</v>
      </c>
      <c r="U1447" s="177">
        <v>1</v>
      </c>
      <c r="V1447" s="175" t="s">
        <v>23</v>
      </c>
      <c r="W1447" s="178" t="s">
        <v>2842</v>
      </c>
      <c r="X1447" s="355" t="s">
        <v>2837</v>
      </c>
    </row>
    <row r="1448" spans="2:24" x14ac:dyDescent="0.25">
      <c r="B1448" s="174" t="str">
        <f t="shared" si="45"/>
        <v>2.4.1.4.53.0.0.00.00.00.00.00</v>
      </c>
      <c r="C1448" s="175" t="s">
        <v>22</v>
      </c>
      <c r="D1448" s="175" t="s">
        <v>48</v>
      </c>
      <c r="E1448" s="175" t="s">
        <v>18</v>
      </c>
      <c r="F1448" s="175" t="s">
        <v>48</v>
      </c>
      <c r="G1448" s="175" t="s">
        <v>36</v>
      </c>
      <c r="H1448" s="175" t="s">
        <v>19</v>
      </c>
      <c r="I1448" s="175" t="s">
        <v>19</v>
      </c>
      <c r="J1448" s="175" t="s">
        <v>20</v>
      </c>
      <c r="K1448" s="175" t="s">
        <v>20</v>
      </c>
      <c r="L1448" s="175" t="s">
        <v>20</v>
      </c>
      <c r="M1448" s="175" t="s">
        <v>20</v>
      </c>
      <c r="N1448" s="175" t="s">
        <v>20</v>
      </c>
      <c r="O1448" s="175" t="s">
        <v>2123</v>
      </c>
      <c r="P1448" s="353" t="s">
        <v>1336</v>
      </c>
      <c r="Q1448" s="355" t="s">
        <v>1712</v>
      </c>
      <c r="R1448" s="175" t="str">
        <f t="shared" si="44"/>
        <v>S</v>
      </c>
      <c r="S1448" s="176" t="s">
        <v>715</v>
      </c>
      <c r="T1448" s="175" t="s">
        <v>23</v>
      </c>
      <c r="U1448" s="177">
        <v>2</v>
      </c>
      <c r="V1448" s="175" t="s">
        <v>23</v>
      </c>
      <c r="W1448" s="178" t="s">
        <v>2842</v>
      </c>
      <c r="X1448" s="355" t="s">
        <v>2836</v>
      </c>
    </row>
    <row r="1449" spans="2:24" x14ac:dyDescent="0.25">
      <c r="B1449" s="174" t="str">
        <f t="shared" si="45"/>
        <v>2.4.1.4.53.0.1.00.00.00.00.00</v>
      </c>
      <c r="C1449" s="175" t="s">
        <v>22</v>
      </c>
      <c r="D1449" s="175" t="s">
        <v>48</v>
      </c>
      <c r="E1449" s="175" t="s">
        <v>18</v>
      </c>
      <c r="F1449" s="175" t="s">
        <v>48</v>
      </c>
      <c r="G1449" s="175" t="s">
        <v>36</v>
      </c>
      <c r="H1449" s="178" t="s">
        <v>19</v>
      </c>
      <c r="I1449" s="175" t="s">
        <v>18</v>
      </c>
      <c r="J1449" s="175" t="s">
        <v>20</v>
      </c>
      <c r="K1449" s="175" t="s">
        <v>20</v>
      </c>
      <c r="L1449" s="175" t="s">
        <v>20</v>
      </c>
      <c r="M1449" s="175" t="s">
        <v>20</v>
      </c>
      <c r="N1449" s="175" t="s">
        <v>20</v>
      </c>
      <c r="O1449" s="175" t="s">
        <v>2123</v>
      </c>
      <c r="P1449" s="353" t="s">
        <v>1346</v>
      </c>
      <c r="Q1449" s="355" t="s">
        <v>1712</v>
      </c>
      <c r="R1449" s="175" t="str">
        <f t="shared" si="44"/>
        <v>A</v>
      </c>
      <c r="S1449" s="176" t="s">
        <v>715</v>
      </c>
      <c r="T1449" s="175" t="s">
        <v>23</v>
      </c>
      <c r="U1449" s="177">
        <v>1</v>
      </c>
      <c r="V1449" s="175" t="s">
        <v>23</v>
      </c>
      <c r="W1449" s="178" t="s">
        <v>2842</v>
      </c>
      <c r="X1449" s="355" t="s">
        <v>2837</v>
      </c>
    </row>
    <row r="1450" spans="2:24" x14ac:dyDescent="0.25">
      <c r="B1450" s="174" t="str">
        <f t="shared" si="45"/>
        <v>2.4.1.4.54.0.0.00.00.00.00.00</v>
      </c>
      <c r="C1450" s="175" t="s">
        <v>22</v>
      </c>
      <c r="D1450" s="175" t="s">
        <v>48</v>
      </c>
      <c r="E1450" s="175" t="s">
        <v>18</v>
      </c>
      <c r="F1450" s="175" t="s">
        <v>48</v>
      </c>
      <c r="G1450" s="175" t="s">
        <v>212</v>
      </c>
      <c r="H1450" s="175" t="s">
        <v>19</v>
      </c>
      <c r="I1450" s="175" t="s">
        <v>19</v>
      </c>
      <c r="J1450" s="175" t="s">
        <v>20</v>
      </c>
      <c r="K1450" s="175" t="s">
        <v>20</v>
      </c>
      <c r="L1450" s="175" t="s">
        <v>20</v>
      </c>
      <c r="M1450" s="175" t="s">
        <v>20</v>
      </c>
      <c r="N1450" s="175" t="s">
        <v>20</v>
      </c>
      <c r="O1450" s="175" t="s">
        <v>2123</v>
      </c>
      <c r="P1450" s="353" t="s">
        <v>1337</v>
      </c>
      <c r="Q1450" s="355" t="s">
        <v>1713</v>
      </c>
      <c r="R1450" s="175" t="str">
        <f t="shared" si="44"/>
        <v>S</v>
      </c>
      <c r="S1450" s="176" t="s">
        <v>715</v>
      </c>
      <c r="T1450" s="175" t="s">
        <v>23</v>
      </c>
      <c r="U1450" s="177">
        <v>2</v>
      </c>
      <c r="V1450" s="175" t="s">
        <v>23</v>
      </c>
      <c r="W1450" s="178" t="s">
        <v>2842</v>
      </c>
      <c r="X1450" s="355" t="s">
        <v>2836</v>
      </c>
    </row>
    <row r="1451" spans="2:24" x14ac:dyDescent="0.25">
      <c r="B1451" s="174" t="str">
        <f t="shared" si="45"/>
        <v>2.4.1.4.54.0.1.00.00.00.00.00</v>
      </c>
      <c r="C1451" s="175" t="s">
        <v>22</v>
      </c>
      <c r="D1451" s="175" t="s">
        <v>48</v>
      </c>
      <c r="E1451" s="175" t="s">
        <v>18</v>
      </c>
      <c r="F1451" s="175" t="s">
        <v>48</v>
      </c>
      <c r="G1451" s="175" t="s">
        <v>212</v>
      </c>
      <c r="H1451" s="178" t="s">
        <v>19</v>
      </c>
      <c r="I1451" s="175" t="s">
        <v>18</v>
      </c>
      <c r="J1451" s="175" t="s">
        <v>20</v>
      </c>
      <c r="K1451" s="175" t="s">
        <v>20</v>
      </c>
      <c r="L1451" s="175" t="s">
        <v>20</v>
      </c>
      <c r="M1451" s="175" t="s">
        <v>20</v>
      </c>
      <c r="N1451" s="175" t="s">
        <v>20</v>
      </c>
      <c r="O1451" s="175" t="s">
        <v>2123</v>
      </c>
      <c r="P1451" s="353" t="s">
        <v>1347</v>
      </c>
      <c r="Q1451" s="355" t="s">
        <v>1713</v>
      </c>
      <c r="R1451" s="175" t="str">
        <f t="shared" si="44"/>
        <v>A</v>
      </c>
      <c r="S1451" s="176" t="s">
        <v>715</v>
      </c>
      <c r="T1451" s="175" t="s">
        <v>23</v>
      </c>
      <c r="U1451" s="177">
        <v>1</v>
      </c>
      <c r="V1451" s="175" t="s">
        <v>23</v>
      </c>
      <c r="W1451" s="178" t="s">
        <v>2842</v>
      </c>
      <c r="X1451" s="355" t="s">
        <v>2837</v>
      </c>
    </row>
    <row r="1452" spans="2:24" x14ac:dyDescent="0.25">
      <c r="B1452" s="174" t="str">
        <f t="shared" si="45"/>
        <v>2.4.1.4.99.0.0.00.00.00.00.00</v>
      </c>
      <c r="C1452" s="175" t="s">
        <v>22</v>
      </c>
      <c r="D1452" s="175" t="s">
        <v>48</v>
      </c>
      <c r="E1452" s="175" t="s">
        <v>18</v>
      </c>
      <c r="F1452" s="175" t="s">
        <v>48</v>
      </c>
      <c r="G1452" s="175" t="s">
        <v>101</v>
      </c>
      <c r="H1452" s="175" t="s">
        <v>19</v>
      </c>
      <c r="I1452" s="175" t="s">
        <v>19</v>
      </c>
      <c r="J1452" s="175" t="s">
        <v>20</v>
      </c>
      <c r="K1452" s="175" t="s">
        <v>20</v>
      </c>
      <c r="L1452" s="175" t="s">
        <v>20</v>
      </c>
      <c r="M1452" s="175" t="s">
        <v>20</v>
      </c>
      <c r="N1452" s="175" t="s">
        <v>20</v>
      </c>
      <c r="O1452" s="175" t="s">
        <v>2123</v>
      </c>
      <c r="P1452" s="353" t="s">
        <v>2465</v>
      </c>
      <c r="Q1452" s="355" t="s">
        <v>2488</v>
      </c>
      <c r="R1452" s="175" t="str">
        <f t="shared" si="44"/>
        <v>S</v>
      </c>
      <c r="S1452" s="176" t="s">
        <v>715</v>
      </c>
      <c r="T1452" s="175" t="s">
        <v>23</v>
      </c>
      <c r="U1452" s="177">
        <v>2</v>
      </c>
      <c r="V1452" s="175" t="s">
        <v>23</v>
      </c>
      <c r="W1452" s="178" t="s">
        <v>2842</v>
      </c>
      <c r="X1452" s="355" t="s">
        <v>2839</v>
      </c>
    </row>
    <row r="1453" spans="2:24" x14ac:dyDescent="0.25">
      <c r="B1453" s="174" t="str">
        <f t="shared" si="45"/>
        <v>2.4.1.4.99.0.1.00.00.00.00.00</v>
      </c>
      <c r="C1453" s="175" t="s">
        <v>22</v>
      </c>
      <c r="D1453" s="175" t="s">
        <v>48</v>
      </c>
      <c r="E1453" s="175" t="s">
        <v>18</v>
      </c>
      <c r="F1453" s="175" t="s">
        <v>48</v>
      </c>
      <c r="G1453" s="175" t="s">
        <v>101</v>
      </c>
      <c r="H1453" s="178" t="s">
        <v>19</v>
      </c>
      <c r="I1453" s="175" t="s">
        <v>18</v>
      </c>
      <c r="J1453" s="175" t="s">
        <v>20</v>
      </c>
      <c r="K1453" s="175" t="s">
        <v>20</v>
      </c>
      <c r="L1453" s="175" t="s">
        <v>20</v>
      </c>
      <c r="M1453" s="175" t="s">
        <v>20</v>
      </c>
      <c r="N1453" s="175" t="s">
        <v>20</v>
      </c>
      <c r="O1453" s="175" t="s">
        <v>2123</v>
      </c>
      <c r="P1453" s="353" t="s">
        <v>2466</v>
      </c>
      <c r="Q1453" s="355" t="s">
        <v>2488</v>
      </c>
      <c r="R1453" s="175" t="str">
        <f t="shared" si="44"/>
        <v>S</v>
      </c>
      <c r="S1453" s="176" t="s">
        <v>715</v>
      </c>
      <c r="T1453" s="175" t="s">
        <v>23</v>
      </c>
      <c r="U1453" s="177">
        <v>2</v>
      </c>
      <c r="V1453" s="175" t="s">
        <v>23</v>
      </c>
      <c r="W1453" s="178" t="s">
        <v>2842</v>
      </c>
      <c r="X1453" s="355" t="s">
        <v>2837</v>
      </c>
    </row>
    <row r="1454" spans="2:24" x14ac:dyDescent="0.25">
      <c r="B1454" s="174" t="str">
        <f t="shared" si="45"/>
        <v>2.4.1.9.00.0.0.00.00.00.00.00</v>
      </c>
      <c r="C1454" s="175" t="s">
        <v>22</v>
      </c>
      <c r="D1454" s="175" t="s">
        <v>48</v>
      </c>
      <c r="E1454" s="175" t="s">
        <v>18</v>
      </c>
      <c r="F1454" s="175" t="s">
        <v>90</v>
      </c>
      <c r="G1454" s="175" t="s">
        <v>20</v>
      </c>
      <c r="H1454" s="175" t="s">
        <v>19</v>
      </c>
      <c r="I1454" s="175" t="s">
        <v>19</v>
      </c>
      <c r="J1454" s="175" t="s">
        <v>20</v>
      </c>
      <c r="K1454" s="175" t="s">
        <v>20</v>
      </c>
      <c r="L1454" s="175" t="s">
        <v>20</v>
      </c>
      <c r="M1454" s="175" t="s">
        <v>20</v>
      </c>
      <c r="N1454" s="175" t="s">
        <v>20</v>
      </c>
      <c r="O1454" s="175" t="s">
        <v>2123</v>
      </c>
      <c r="P1454" s="353" t="s">
        <v>820</v>
      </c>
      <c r="Q1454" s="355" t="s">
        <v>1714</v>
      </c>
      <c r="R1454" s="175" t="str">
        <f t="shared" si="44"/>
        <v>S</v>
      </c>
      <c r="S1454" s="176" t="s">
        <v>715</v>
      </c>
      <c r="T1454" s="175" t="s">
        <v>18</v>
      </c>
      <c r="U1454" s="177">
        <v>2</v>
      </c>
      <c r="V1454" s="175" t="s">
        <v>23</v>
      </c>
      <c r="W1454" s="178" t="s">
        <v>2842</v>
      </c>
      <c r="X1454" s="355" t="s">
        <v>2836</v>
      </c>
    </row>
    <row r="1455" spans="2:24" x14ac:dyDescent="0.25">
      <c r="B1455" s="174" t="str">
        <f t="shared" si="45"/>
        <v>2.4.1.9.50.0.0.00.00.00.00.00</v>
      </c>
      <c r="C1455" s="175" t="s">
        <v>22</v>
      </c>
      <c r="D1455" s="175" t="s">
        <v>48</v>
      </c>
      <c r="E1455" s="175" t="s">
        <v>18</v>
      </c>
      <c r="F1455" s="175" t="s">
        <v>90</v>
      </c>
      <c r="G1455" s="175" t="s">
        <v>32</v>
      </c>
      <c r="H1455" s="175" t="s">
        <v>19</v>
      </c>
      <c r="I1455" s="175" t="s">
        <v>19</v>
      </c>
      <c r="J1455" s="175" t="s">
        <v>20</v>
      </c>
      <c r="K1455" s="175" t="s">
        <v>20</v>
      </c>
      <c r="L1455" s="175" t="s">
        <v>20</v>
      </c>
      <c r="M1455" s="175" t="s">
        <v>20</v>
      </c>
      <c r="N1455" s="175" t="s">
        <v>20</v>
      </c>
      <c r="O1455" s="175" t="s">
        <v>2123</v>
      </c>
      <c r="P1455" s="353" t="s">
        <v>798</v>
      </c>
      <c r="Q1455" s="355" t="s">
        <v>1715</v>
      </c>
      <c r="R1455" s="175" t="str">
        <f t="shared" si="44"/>
        <v>S</v>
      </c>
      <c r="S1455" s="176" t="s">
        <v>715</v>
      </c>
      <c r="T1455" s="175" t="s">
        <v>23</v>
      </c>
      <c r="U1455" s="177">
        <v>2</v>
      </c>
      <c r="V1455" s="175" t="s">
        <v>23</v>
      </c>
      <c r="W1455" s="178" t="s">
        <v>2842</v>
      </c>
      <c r="X1455" s="355" t="s">
        <v>2836</v>
      </c>
    </row>
    <row r="1456" spans="2:24" x14ac:dyDescent="0.25">
      <c r="B1456" s="174" t="str">
        <f t="shared" si="45"/>
        <v>2.4.1.9.50.0.1.00.00.00.00.00</v>
      </c>
      <c r="C1456" s="175" t="s">
        <v>22</v>
      </c>
      <c r="D1456" s="175" t="s">
        <v>48</v>
      </c>
      <c r="E1456" s="175" t="s">
        <v>18</v>
      </c>
      <c r="F1456" s="175" t="s">
        <v>90</v>
      </c>
      <c r="G1456" s="175" t="s">
        <v>32</v>
      </c>
      <c r="H1456" s="178" t="s">
        <v>19</v>
      </c>
      <c r="I1456" s="175" t="s">
        <v>18</v>
      </c>
      <c r="J1456" s="175" t="s">
        <v>20</v>
      </c>
      <c r="K1456" s="175" t="s">
        <v>20</v>
      </c>
      <c r="L1456" s="175" t="s">
        <v>20</v>
      </c>
      <c r="M1456" s="175" t="s">
        <v>20</v>
      </c>
      <c r="N1456" s="175" t="s">
        <v>20</v>
      </c>
      <c r="O1456" s="175" t="s">
        <v>2123</v>
      </c>
      <c r="P1456" s="353" t="s">
        <v>1339</v>
      </c>
      <c r="Q1456" s="355" t="s">
        <v>1715</v>
      </c>
      <c r="R1456" s="175" t="str">
        <f t="shared" si="44"/>
        <v>A</v>
      </c>
      <c r="S1456" s="176" t="s">
        <v>715</v>
      </c>
      <c r="T1456" s="175" t="s">
        <v>23</v>
      </c>
      <c r="U1456" s="177">
        <v>1</v>
      </c>
      <c r="V1456" s="175" t="s">
        <v>23</v>
      </c>
      <c r="W1456" s="178" t="s">
        <v>2842</v>
      </c>
      <c r="X1456" s="355" t="s">
        <v>2837</v>
      </c>
    </row>
    <row r="1457" spans="2:24" x14ac:dyDescent="0.25">
      <c r="B1457" s="174" t="str">
        <f t="shared" si="45"/>
        <v>2.4.1.9.51.0.0.00.00.00.00.00</v>
      </c>
      <c r="C1457" s="175" t="s">
        <v>22</v>
      </c>
      <c r="D1457" s="175" t="s">
        <v>48</v>
      </c>
      <c r="E1457" s="175" t="s">
        <v>18</v>
      </c>
      <c r="F1457" s="175" t="s">
        <v>90</v>
      </c>
      <c r="G1457" s="175" t="s">
        <v>34</v>
      </c>
      <c r="H1457" s="175" t="s">
        <v>19</v>
      </c>
      <c r="I1457" s="175" t="s">
        <v>19</v>
      </c>
      <c r="J1457" s="175" t="s">
        <v>20</v>
      </c>
      <c r="K1457" s="175" t="s">
        <v>20</v>
      </c>
      <c r="L1457" s="175" t="s">
        <v>20</v>
      </c>
      <c r="M1457" s="175" t="s">
        <v>20</v>
      </c>
      <c r="N1457" s="175" t="s">
        <v>20</v>
      </c>
      <c r="O1457" s="175" t="s">
        <v>2123</v>
      </c>
      <c r="P1457" s="353" t="s">
        <v>2830</v>
      </c>
      <c r="Q1457" s="355" t="s">
        <v>1715</v>
      </c>
      <c r="R1457" s="175" t="str">
        <f t="shared" si="44"/>
        <v>S</v>
      </c>
      <c r="S1457" s="176" t="s">
        <v>715</v>
      </c>
      <c r="T1457" s="175" t="s">
        <v>23</v>
      </c>
      <c r="U1457" s="177">
        <v>2</v>
      </c>
      <c r="V1457" s="175" t="s">
        <v>23</v>
      </c>
      <c r="W1457" s="178" t="s">
        <v>2841</v>
      </c>
      <c r="X1457" s="355" t="s">
        <v>2838</v>
      </c>
    </row>
    <row r="1458" spans="2:24" x14ac:dyDescent="0.25">
      <c r="B1458" s="174" t="str">
        <f t="shared" si="45"/>
        <v>2.4.1.9.51.0.1.00.00.00.00.00</v>
      </c>
      <c r="C1458" s="175" t="s">
        <v>22</v>
      </c>
      <c r="D1458" s="175" t="s">
        <v>48</v>
      </c>
      <c r="E1458" s="175" t="s">
        <v>18</v>
      </c>
      <c r="F1458" s="175" t="s">
        <v>90</v>
      </c>
      <c r="G1458" s="175" t="s">
        <v>34</v>
      </c>
      <c r="H1458" s="178" t="s">
        <v>19</v>
      </c>
      <c r="I1458" s="175" t="s">
        <v>18</v>
      </c>
      <c r="J1458" s="175" t="s">
        <v>20</v>
      </c>
      <c r="K1458" s="175" t="s">
        <v>20</v>
      </c>
      <c r="L1458" s="175" t="s">
        <v>20</v>
      </c>
      <c r="M1458" s="175" t="s">
        <v>20</v>
      </c>
      <c r="N1458" s="175" t="s">
        <v>20</v>
      </c>
      <c r="O1458" s="175" t="s">
        <v>2123</v>
      </c>
      <c r="P1458" s="353" t="s">
        <v>2831</v>
      </c>
      <c r="Q1458" s="355" t="s">
        <v>1715</v>
      </c>
      <c r="R1458" s="175" t="str">
        <f t="shared" si="44"/>
        <v>A</v>
      </c>
      <c r="S1458" s="176" t="s">
        <v>715</v>
      </c>
      <c r="T1458" s="175" t="s">
        <v>23</v>
      </c>
      <c r="U1458" s="177">
        <v>1</v>
      </c>
      <c r="V1458" s="175" t="s">
        <v>23</v>
      </c>
      <c r="W1458" s="178" t="s">
        <v>2841</v>
      </c>
      <c r="X1458" s="355" t="s">
        <v>2837</v>
      </c>
    </row>
    <row r="1459" spans="2:24" x14ac:dyDescent="0.25">
      <c r="B1459" s="174" t="str">
        <f t="shared" si="45"/>
        <v>2.4.1.9.99.0.0.00.00.00.00.00</v>
      </c>
      <c r="C1459" s="175" t="s">
        <v>22</v>
      </c>
      <c r="D1459" s="175" t="s">
        <v>48</v>
      </c>
      <c r="E1459" s="175" t="s">
        <v>18</v>
      </c>
      <c r="F1459" s="175" t="s">
        <v>90</v>
      </c>
      <c r="G1459" s="175" t="s">
        <v>101</v>
      </c>
      <c r="H1459" s="175" t="s">
        <v>19</v>
      </c>
      <c r="I1459" s="175" t="s">
        <v>19</v>
      </c>
      <c r="J1459" s="175" t="s">
        <v>20</v>
      </c>
      <c r="K1459" s="175" t="s">
        <v>20</v>
      </c>
      <c r="L1459" s="175" t="s">
        <v>20</v>
      </c>
      <c r="M1459" s="175" t="s">
        <v>20</v>
      </c>
      <c r="N1459" s="175" t="s">
        <v>20</v>
      </c>
      <c r="O1459" s="175" t="s">
        <v>2123</v>
      </c>
      <c r="P1459" s="353" t="s">
        <v>1353</v>
      </c>
      <c r="Q1459" s="355" t="s">
        <v>1714</v>
      </c>
      <c r="R1459" s="175" t="str">
        <f t="shared" ref="R1459:R1522" si="46">IF(U1459=2,"S","A")</f>
        <v>S</v>
      </c>
      <c r="S1459" s="176" t="s">
        <v>715</v>
      </c>
      <c r="T1459" s="175" t="s">
        <v>18</v>
      </c>
      <c r="U1459" s="177">
        <v>2</v>
      </c>
      <c r="V1459" s="175" t="s">
        <v>23</v>
      </c>
      <c r="W1459" s="178" t="s">
        <v>2842</v>
      </c>
      <c r="X1459" s="355" t="s">
        <v>2836</v>
      </c>
    </row>
    <row r="1460" spans="2:24" x14ac:dyDescent="0.25">
      <c r="B1460" s="174" t="str">
        <f t="shared" si="45"/>
        <v>2.4.1.9.99.0.1.00.00.00.00.00</v>
      </c>
      <c r="C1460" s="175" t="s">
        <v>22</v>
      </c>
      <c r="D1460" s="175" t="s">
        <v>48</v>
      </c>
      <c r="E1460" s="175" t="s">
        <v>18</v>
      </c>
      <c r="F1460" s="175" t="s">
        <v>90</v>
      </c>
      <c r="G1460" s="175" t="s">
        <v>101</v>
      </c>
      <c r="H1460" s="178" t="s">
        <v>19</v>
      </c>
      <c r="I1460" s="175" t="s">
        <v>18</v>
      </c>
      <c r="J1460" s="175" t="s">
        <v>20</v>
      </c>
      <c r="K1460" s="175" t="s">
        <v>20</v>
      </c>
      <c r="L1460" s="175" t="s">
        <v>20</v>
      </c>
      <c r="M1460" s="175" t="s">
        <v>20</v>
      </c>
      <c r="N1460" s="175" t="s">
        <v>20</v>
      </c>
      <c r="O1460" s="175" t="s">
        <v>2123</v>
      </c>
      <c r="P1460" s="353" t="s">
        <v>2028</v>
      </c>
      <c r="Q1460" s="355" t="s">
        <v>1714</v>
      </c>
      <c r="R1460" s="175" t="str">
        <f t="shared" si="46"/>
        <v>S</v>
      </c>
      <c r="S1460" s="176" t="s">
        <v>715</v>
      </c>
      <c r="T1460" s="175" t="s">
        <v>18</v>
      </c>
      <c r="U1460" s="177">
        <v>2</v>
      </c>
      <c r="V1460" s="175" t="s">
        <v>23</v>
      </c>
      <c r="W1460" s="178" t="s">
        <v>2842</v>
      </c>
      <c r="X1460" s="355" t="s">
        <v>2837</v>
      </c>
    </row>
    <row r="1461" spans="2:24" x14ac:dyDescent="0.25">
      <c r="B1461" s="49" t="str">
        <f t="shared" si="45"/>
        <v>2.4.2.0.00.0.0.00.00.00.00.00</v>
      </c>
      <c r="C1461" s="50" t="s">
        <v>22</v>
      </c>
      <c r="D1461" s="50" t="s">
        <v>48</v>
      </c>
      <c r="E1461" s="50" t="s">
        <v>22</v>
      </c>
      <c r="F1461" s="50" t="s">
        <v>19</v>
      </c>
      <c r="G1461" s="50" t="s">
        <v>20</v>
      </c>
      <c r="H1461" s="50" t="s">
        <v>19</v>
      </c>
      <c r="I1461" s="50" t="s">
        <v>19</v>
      </c>
      <c r="J1461" s="50" t="s">
        <v>20</v>
      </c>
      <c r="K1461" s="50" t="s">
        <v>20</v>
      </c>
      <c r="L1461" s="50" t="s">
        <v>20</v>
      </c>
      <c r="M1461" s="50" t="s">
        <v>20</v>
      </c>
      <c r="N1461" s="50" t="s">
        <v>20</v>
      </c>
      <c r="O1461" s="50" t="s">
        <v>2123</v>
      </c>
      <c r="P1461" s="55" t="s">
        <v>1354</v>
      </c>
      <c r="Q1461" s="355" t="s">
        <v>1866</v>
      </c>
      <c r="R1461" s="50" t="str">
        <f t="shared" si="46"/>
        <v>S</v>
      </c>
      <c r="S1461" s="50" t="s">
        <v>715</v>
      </c>
      <c r="T1461" s="50" t="s">
        <v>23</v>
      </c>
      <c r="U1461" s="67">
        <v>2</v>
      </c>
      <c r="V1461" s="50" t="s">
        <v>23</v>
      </c>
      <c r="W1461" s="50" t="s">
        <v>1914</v>
      </c>
      <c r="X1461" s="54"/>
    </row>
    <row r="1462" spans="2:24" x14ac:dyDescent="0.25">
      <c r="B1462" s="174" t="str">
        <f t="shared" si="45"/>
        <v>2.4.2.1.00.0.0.00.00.00.00.00</v>
      </c>
      <c r="C1462" s="175" t="s">
        <v>22</v>
      </c>
      <c r="D1462" s="175" t="s">
        <v>48</v>
      </c>
      <c r="E1462" s="175" t="s">
        <v>22</v>
      </c>
      <c r="F1462" s="175" t="s">
        <v>18</v>
      </c>
      <c r="G1462" s="175" t="s">
        <v>20</v>
      </c>
      <c r="H1462" s="175" t="s">
        <v>19</v>
      </c>
      <c r="I1462" s="175" t="s">
        <v>19</v>
      </c>
      <c r="J1462" s="175" t="s">
        <v>20</v>
      </c>
      <c r="K1462" s="175" t="s">
        <v>20</v>
      </c>
      <c r="L1462" s="175" t="s">
        <v>20</v>
      </c>
      <c r="M1462" s="175" t="s">
        <v>20</v>
      </c>
      <c r="N1462" s="175" t="s">
        <v>20</v>
      </c>
      <c r="O1462" s="175" t="s">
        <v>2123</v>
      </c>
      <c r="P1462" s="353" t="s">
        <v>2642</v>
      </c>
      <c r="Q1462" s="355" t="s">
        <v>1716</v>
      </c>
      <c r="R1462" s="175" t="str">
        <f t="shared" si="46"/>
        <v>S</v>
      </c>
      <c r="S1462" s="176" t="s">
        <v>715</v>
      </c>
      <c r="T1462" s="175" t="s">
        <v>23</v>
      </c>
      <c r="U1462" s="177">
        <v>2</v>
      </c>
      <c r="V1462" s="175" t="s">
        <v>23</v>
      </c>
      <c r="W1462" s="178" t="s">
        <v>2842</v>
      </c>
      <c r="X1462" s="355" t="s">
        <v>2836</v>
      </c>
    </row>
    <row r="1463" spans="2:24" x14ac:dyDescent="0.25">
      <c r="B1463" s="174" t="str">
        <f t="shared" si="45"/>
        <v>2.4.2.1.50.0.0.00.00.00.00.00</v>
      </c>
      <c r="C1463" s="175" t="s">
        <v>22</v>
      </c>
      <c r="D1463" s="175" t="s">
        <v>48</v>
      </c>
      <c r="E1463" s="175" t="s">
        <v>22</v>
      </c>
      <c r="F1463" s="175" t="s">
        <v>18</v>
      </c>
      <c r="G1463" s="175" t="s">
        <v>32</v>
      </c>
      <c r="H1463" s="175" t="s">
        <v>19</v>
      </c>
      <c r="I1463" s="175" t="s">
        <v>19</v>
      </c>
      <c r="J1463" s="175" t="s">
        <v>20</v>
      </c>
      <c r="K1463" s="175" t="s">
        <v>20</v>
      </c>
      <c r="L1463" s="175" t="s">
        <v>20</v>
      </c>
      <c r="M1463" s="175" t="s">
        <v>20</v>
      </c>
      <c r="N1463" s="175" t="s">
        <v>20</v>
      </c>
      <c r="O1463" s="175" t="s">
        <v>2123</v>
      </c>
      <c r="P1463" s="353" t="s">
        <v>836</v>
      </c>
      <c r="Q1463" s="355" t="s">
        <v>1717</v>
      </c>
      <c r="R1463" s="175" t="str">
        <f t="shared" si="46"/>
        <v>S</v>
      </c>
      <c r="S1463" s="176" t="s">
        <v>715</v>
      </c>
      <c r="T1463" s="175" t="s">
        <v>23</v>
      </c>
      <c r="U1463" s="177">
        <v>2</v>
      </c>
      <c r="V1463" s="175" t="s">
        <v>23</v>
      </c>
      <c r="W1463" s="178" t="s">
        <v>2842</v>
      </c>
      <c r="X1463" s="355" t="s">
        <v>2836</v>
      </c>
    </row>
    <row r="1464" spans="2:24" x14ac:dyDescent="0.25">
      <c r="B1464" s="174" t="str">
        <f t="shared" si="45"/>
        <v>2.4.2.1.50.0.1.00.00.00.00.00</v>
      </c>
      <c r="C1464" s="175" t="s">
        <v>22</v>
      </c>
      <c r="D1464" s="175" t="s">
        <v>48</v>
      </c>
      <c r="E1464" s="175" t="s">
        <v>22</v>
      </c>
      <c r="F1464" s="175" t="s">
        <v>18</v>
      </c>
      <c r="G1464" s="175" t="s">
        <v>32</v>
      </c>
      <c r="H1464" s="178" t="s">
        <v>19</v>
      </c>
      <c r="I1464" s="175" t="s">
        <v>18</v>
      </c>
      <c r="J1464" s="175" t="s">
        <v>20</v>
      </c>
      <c r="K1464" s="175" t="s">
        <v>20</v>
      </c>
      <c r="L1464" s="175" t="s">
        <v>20</v>
      </c>
      <c r="M1464" s="175" t="s">
        <v>20</v>
      </c>
      <c r="N1464" s="175" t="s">
        <v>20</v>
      </c>
      <c r="O1464" s="175" t="s">
        <v>2123</v>
      </c>
      <c r="P1464" s="353" t="s">
        <v>1963</v>
      </c>
      <c r="Q1464" s="355" t="s">
        <v>1717</v>
      </c>
      <c r="R1464" s="175" t="str">
        <f t="shared" si="46"/>
        <v>A</v>
      </c>
      <c r="S1464" s="176" t="s">
        <v>715</v>
      </c>
      <c r="T1464" s="175" t="s">
        <v>23</v>
      </c>
      <c r="U1464" s="177">
        <v>1</v>
      </c>
      <c r="V1464" s="175" t="s">
        <v>23</v>
      </c>
      <c r="W1464" s="178" t="s">
        <v>2842</v>
      </c>
      <c r="X1464" s="355" t="s">
        <v>2837</v>
      </c>
    </row>
    <row r="1465" spans="2:24" x14ac:dyDescent="0.25">
      <c r="B1465" s="174" t="str">
        <f t="shared" si="45"/>
        <v>2.4.2.2.00.0.0.00.00.00.00.00</v>
      </c>
      <c r="C1465" s="175" t="s">
        <v>22</v>
      </c>
      <c r="D1465" s="175" t="s">
        <v>48</v>
      </c>
      <c r="E1465" s="175" t="s">
        <v>22</v>
      </c>
      <c r="F1465" s="175" t="s">
        <v>22</v>
      </c>
      <c r="G1465" s="175" t="s">
        <v>20</v>
      </c>
      <c r="H1465" s="175" t="s">
        <v>19</v>
      </c>
      <c r="I1465" s="175" t="s">
        <v>19</v>
      </c>
      <c r="J1465" s="175" t="s">
        <v>20</v>
      </c>
      <c r="K1465" s="175" t="s">
        <v>20</v>
      </c>
      <c r="L1465" s="175" t="s">
        <v>20</v>
      </c>
      <c r="M1465" s="175" t="s">
        <v>20</v>
      </c>
      <c r="N1465" s="175" t="s">
        <v>20</v>
      </c>
      <c r="O1465" s="175" t="s">
        <v>2123</v>
      </c>
      <c r="P1465" s="353" t="s">
        <v>837</v>
      </c>
      <c r="Q1465" s="355" t="s">
        <v>1718</v>
      </c>
      <c r="R1465" s="175" t="str">
        <f t="shared" si="46"/>
        <v>S</v>
      </c>
      <c r="S1465" s="176" t="s">
        <v>715</v>
      </c>
      <c r="T1465" s="175" t="s">
        <v>23</v>
      </c>
      <c r="U1465" s="177">
        <v>2</v>
      </c>
      <c r="V1465" s="175" t="s">
        <v>23</v>
      </c>
      <c r="W1465" s="178" t="s">
        <v>2842</v>
      </c>
      <c r="X1465" s="355" t="s">
        <v>2836</v>
      </c>
    </row>
    <row r="1466" spans="2:24" x14ac:dyDescent="0.25">
      <c r="B1466" s="174" t="str">
        <f t="shared" si="45"/>
        <v>2.4.2.2.50.0.0.00.00.00.00.00</v>
      </c>
      <c r="C1466" s="175" t="s">
        <v>22</v>
      </c>
      <c r="D1466" s="175" t="s">
        <v>48</v>
      </c>
      <c r="E1466" s="175" t="s">
        <v>22</v>
      </c>
      <c r="F1466" s="175" t="s">
        <v>22</v>
      </c>
      <c r="G1466" s="175" t="s">
        <v>32</v>
      </c>
      <c r="H1466" s="175" t="s">
        <v>19</v>
      </c>
      <c r="I1466" s="175" t="s">
        <v>19</v>
      </c>
      <c r="J1466" s="175" t="s">
        <v>20</v>
      </c>
      <c r="K1466" s="175" t="s">
        <v>20</v>
      </c>
      <c r="L1466" s="175" t="s">
        <v>20</v>
      </c>
      <c r="M1466" s="175" t="s">
        <v>20</v>
      </c>
      <c r="N1466" s="175" t="s">
        <v>20</v>
      </c>
      <c r="O1466" s="175" t="s">
        <v>2123</v>
      </c>
      <c r="P1466" s="353" t="s">
        <v>1357</v>
      </c>
      <c r="Q1466" s="355" t="s">
        <v>1719</v>
      </c>
      <c r="R1466" s="175" t="str">
        <f t="shared" si="46"/>
        <v>S</v>
      </c>
      <c r="S1466" s="176" t="s">
        <v>715</v>
      </c>
      <c r="T1466" s="175" t="s">
        <v>23</v>
      </c>
      <c r="U1466" s="177">
        <v>2</v>
      </c>
      <c r="V1466" s="175" t="s">
        <v>23</v>
      </c>
      <c r="W1466" s="178" t="s">
        <v>2842</v>
      </c>
      <c r="X1466" s="355" t="s">
        <v>2836</v>
      </c>
    </row>
    <row r="1467" spans="2:24" x14ac:dyDescent="0.25">
      <c r="B1467" s="174" t="str">
        <f t="shared" si="45"/>
        <v>2.4.2.2.50.0.1.00.00.00.00.00</v>
      </c>
      <c r="C1467" s="175" t="s">
        <v>22</v>
      </c>
      <c r="D1467" s="175" t="s">
        <v>48</v>
      </c>
      <c r="E1467" s="175" t="s">
        <v>22</v>
      </c>
      <c r="F1467" s="175" t="s">
        <v>22</v>
      </c>
      <c r="G1467" s="175" t="s">
        <v>32</v>
      </c>
      <c r="H1467" s="178" t="s">
        <v>19</v>
      </c>
      <c r="I1467" s="175" t="s">
        <v>18</v>
      </c>
      <c r="J1467" s="175" t="s">
        <v>20</v>
      </c>
      <c r="K1467" s="175" t="s">
        <v>20</v>
      </c>
      <c r="L1467" s="175" t="s">
        <v>20</v>
      </c>
      <c r="M1467" s="175" t="s">
        <v>20</v>
      </c>
      <c r="N1467" s="175" t="s">
        <v>20</v>
      </c>
      <c r="O1467" s="175" t="s">
        <v>2123</v>
      </c>
      <c r="P1467" s="353" t="s">
        <v>2029</v>
      </c>
      <c r="Q1467" s="355" t="s">
        <v>1719</v>
      </c>
      <c r="R1467" s="175" t="str">
        <f t="shared" si="46"/>
        <v>A</v>
      </c>
      <c r="S1467" s="176" t="s">
        <v>715</v>
      </c>
      <c r="T1467" s="175" t="s">
        <v>23</v>
      </c>
      <c r="U1467" s="177">
        <v>1</v>
      </c>
      <c r="V1467" s="175" t="s">
        <v>23</v>
      </c>
      <c r="W1467" s="178" t="s">
        <v>2842</v>
      </c>
      <c r="X1467" s="355" t="s">
        <v>2837</v>
      </c>
    </row>
    <row r="1468" spans="2:24" x14ac:dyDescent="0.25">
      <c r="B1468" s="174" t="str">
        <f t="shared" si="45"/>
        <v>2.4.2.2.51.0.0.00.00.00.00.00</v>
      </c>
      <c r="C1468" s="175" t="s">
        <v>22</v>
      </c>
      <c r="D1468" s="175" t="s">
        <v>48</v>
      </c>
      <c r="E1468" s="175" t="s">
        <v>22</v>
      </c>
      <c r="F1468" s="175" t="s">
        <v>22</v>
      </c>
      <c r="G1468" s="175" t="s">
        <v>34</v>
      </c>
      <c r="H1468" s="175" t="s">
        <v>19</v>
      </c>
      <c r="I1468" s="175" t="s">
        <v>19</v>
      </c>
      <c r="J1468" s="175" t="s">
        <v>20</v>
      </c>
      <c r="K1468" s="175" t="s">
        <v>20</v>
      </c>
      <c r="L1468" s="175" t="s">
        <v>20</v>
      </c>
      <c r="M1468" s="175" t="s">
        <v>20</v>
      </c>
      <c r="N1468" s="175" t="s">
        <v>20</v>
      </c>
      <c r="O1468" s="175" t="s">
        <v>2123</v>
      </c>
      <c r="P1468" s="353" t="s">
        <v>1358</v>
      </c>
      <c r="Q1468" s="355" t="s">
        <v>1720</v>
      </c>
      <c r="R1468" s="175" t="str">
        <f t="shared" si="46"/>
        <v>S</v>
      </c>
      <c r="S1468" s="176" t="s">
        <v>715</v>
      </c>
      <c r="T1468" s="175" t="s">
        <v>23</v>
      </c>
      <c r="U1468" s="177">
        <v>2</v>
      </c>
      <c r="V1468" s="175" t="s">
        <v>23</v>
      </c>
      <c r="W1468" s="178" t="s">
        <v>2842</v>
      </c>
      <c r="X1468" s="355" t="s">
        <v>2836</v>
      </c>
    </row>
    <row r="1469" spans="2:24" x14ac:dyDescent="0.25">
      <c r="B1469" s="174" t="str">
        <f t="shared" si="45"/>
        <v>2.4.2.2.51.0.1.00.00.00.00.00</v>
      </c>
      <c r="C1469" s="175" t="s">
        <v>22</v>
      </c>
      <c r="D1469" s="175" t="s">
        <v>48</v>
      </c>
      <c r="E1469" s="175" t="s">
        <v>22</v>
      </c>
      <c r="F1469" s="175" t="s">
        <v>22</v>
      </c>
      <c r="G1469" s="175" t="s">
        <v>34</v>
      </c>
      <c r="H1469" s="178" t="s">
        <v>19</v>
      </c>
      <c r="I1469" s="175" t="s">
        <v>18</v>
      </c>
      <c r="J1469" s="175" t="s">
        <v>20</v>
      </c>
      <c r="K1469" s="175" t="s">
        <v>20</v>
      </c>
      <c r="L1469" s="175" t="s">
        <v>20</v>
      </c>
      <c r="M1469" s="175" t="s">
        <v>20</v>
      </c>
      <c r="N1469" s="175" t="s">
        <v>20</v>
      </c>
      <c r="O1469" s="175" t="s">
        <v>2123</v>
      </c>
      <c r="P1469" s="353" t="s">
        <v>1369</v>
      </c>
      <c r="Q1469" s="355" t="s">
        <v>1720</v>
      </c>
      <c r="R1469" s="175" t="str">
        <f t="shared" si="46"/>
        <v>A</v>
      </c>
      <c r="S1469" s="176" t="s">
        <v>715</v>
      </c>
      <c r="T1469" s="175" t="s">
        <v>23</v>
      </c>
      <c r="U1469" s="177">
        <v>1</v>
      </c>
      <c r="V1469" s="175" t="s">
        <v>23</v>
      </c>
      <c r="W1469" s="178" t="s">
        <v>2842</v>
      </c>
      <c r="X1469" s="355" t="s">
        <v>2837</v>
      </c>
    </row>
    <row r="1470" spans="2:24" x14ac:dyDescent="0.25">
      <c r="B1470" s="174" t="str">
        <f t="shared" si="45"/>
        <v>2.4.2.2.52.0.0.00.00.00.00.00</v>
      </c>
      <c r="C1470" s="175" t="s">
        <v>22</v>
      </c>
      <c r="D1470" s="175" t="s">
        <v>48</v>
      </c>
      <c r="E1470" s="175" t="s">
        <v>22</v>
      </c>
      <c r="F1470" s="175" t="s">
        <v>22</v>
      </c>
      <c r="G1470" s="175" t="s">
        <v>35</v>
      </c>
      <c r="H1470" s="175" t="s">
        <v>19</v>
      </c>
      <c r="I1470" s="175" t="s">
        <v>19</v>
      </c>
      <c r="J1470" s="175" t="s">
        <v>20</v>
      </c>
      <c r="K1470" s="175" t="s">
        <v>20</v>
      </c>
      <c r="L1470" s="175" t="s">
        <v>20</v>
      </c>
      <c r="M1470" s="175" t="s">
        <v>20</v>
      </c>
      <c r="N1470" s="175" t="s">
        <v>20</v>
      </c>
      <c r="O1470" s="175" t="s">
        <v>2123</v>
      </c>
      <c r="P1470" s="353" t="s">
        <v>1359</v>
      </c>
      <c r="Q1470" s="355" t="s">
        <v>1721</v>
      </c>
      <c r="R1470" s="175" t="str">
        <f t="shared" si="46"/>
        <v>S</v>
      </c>
      <c r="S1470" s="176" t="s">
        <v>715</v>
      </c>
      <c r="T1470" s="175" t="s">
        <v>23</v>
      </c>
      <c r="U1470" s="177">
        <v>2</v>
      </c>
      <c r="V1470" s="175" t="s">
        <v>23</v>
      </c>
      <c r="W1470" s="178" t="s">
        <v>2842</v>
      </c>
      <c r="X1470" s="355" t="s">
        <v>2836</v>
      </c>
    </row>
    <row r="1471" spans="2:24" x14ac:dyDescent="0.25">
      <c r="B1471" s="174" t="str">
        <f t="shared" si="45"/>
        <v>2.4.2.2.52.0.1.00.00.00.00.00</v>
      </c>
      <c r="C1471" s="175" t="s">
        <v>22</v>
      </c>
      <c r="D1471" s="175" t="s">
        <v>48</v>
      </c>
      <c r="E1471" s="175" t="s">
        <v>22</v>
      </c>
      <c r="F1471" s="175" t="s">
        <v>22</v>
      </c>
      <c r="G1471" s="175" t="s">
        <v>35</v>
      </c>
      <c r="H1471" s="178" t="s">
        <v>19</v>
      </c>
      <c r="I1471" s="175" t="s">
        <v>18</v>
      </c>
      <c r="J1471" s="175" t="s">
        <v>20</v>
      </c>
      <c r="K1471" s="175" t="s">
        <v>20</v>
      </c>
      <c r="L1471" s="175" t="s">
        <v>20</v>
      </c>
      <c r="M1471" s="175" t="s">
        <v>20</v>
      </c>
      <c r="N1471" s="175" t="s">
        <v>20</v>
      </c>
      <c r="O1471" s="175" t="s">
        <v>2123</v>
      </c>
      <c r="P1471" s="353" t="s">
        <v>1370</v>
      </c>
      <c r="Q1471" s="355" t="s">
        <v>1721</v>
      </c>
      <c r="R1471" s="175" t="str">
        <f t="shared" si="46"/>
        <v>A</v>
      </c>
      <c r="S1471" s="176" t="s">
        <v>715</v>
      </c>
      <c r="T1471" s="175" t="s">
        <v>23</v>
      </c>
      <c r="U1471" s="177">
        <v>1</v>
      </c>
      <c r="V1471" s="175" t="s">
        <v>23</v>
      </c>
      <c r="W1471" s="178" t="s">
        <v>2842</v>
      </c>
      <c r="X1471" s="355" t="s">
        <v>2837</v>
      </c>
    </row>
    <row r="1472" spans="2:24" x14ac:dyDescent="0.25">
      <c r="B1472" s="174" t="str">
        <f t="shared" si="45"/>
        <v>2.4.2.2.53.0.0.00.00.00.00.00</v>
      </c>
      <c r="C1472" s="175" t="s">
        <v>22</v>
      </c>
      <c r="D1472" s="175" t="s">
        <v>48</v>
      </c>
      <c r="E1472" s="175" t="s">
        <v>22</v>
      </c>
      <c r="F1472" s="175" t="s">
        <v>22</v>
      </c>
      <c r="G1472" s="175" t="s">
        <v>36</v>
      </c>
      <c r="H1472" s="175" t="s">
        <v>19</v>
      </c>
      <c r="I1472" s="175" t="s">
        <v>19</v>
      </c>
      <c r="J1472" s="175" t="s">
        <v>20</v>
      </c>
      <c r="K1472" s="175" t="s">
        <v>20</v>
      </c>
      <c r="L1472" s="175" t="s">
        <v>20</v>
      </c>
      <c r="M1472" s="175" t="s">
        <v>20</v>
      </c>
      <c r="N1472" s="175" t="s">
        <v>20</v>
      </c>
      <c r="O1472" s="175" t="s">
        <v>2123</v>
      </c>
      <c r="P1472" s="353" t="s">
        <v>1360</v>
      </c>
      <c r="Q1472" s="355" t="s">
        <v>1722</v>
      </c>
      <c r="R1472" s="175" t="str">
        <f t="shared" si="46"/>
        <v>S</v>
      </c>
      <c r="S1472" s="176" t="s">
        <v>715</v>
      </c>
      <c r="T1472" s="175" t="s">
        <v>23</v>
      </c>
      <c r="U1472" s="177">
        <v>2</v>
      </c>
      <c r="V1472" s="175" t="s">
        <v>23</v>
      </c>
      <c r="W1472" s="178" t="s">
        <v>2842</v>
      </c>
      <c r="X1472" s="355" t="s">
        <v>2836</v>
      </c>
    </row>
    <row r="1473" spans="2:24" x14ac:dyDescent="0.25">
      <c r="B1473" s="174" t="str">
        <f t="shared" si="45"/>
        <v>2.4.2.2.53.0.1.00.00.00.00.00</v>
      </c>
      <c r="C1473" s="175" t="s">
        <v>22</v>
      </c>
      <c r="D1473" s="175" t="s">
        <v>48</v>
      </c>
      <c r="E1473" s="175" t="s">
        <v>22</v>
      </c>
      <c r="F1473" s="175" t="s">
        <v>22</v>
      </c>
      <c r="G1473" s="175" t="s">
        <v>36</v>
      </c>
      <c r="H1473" s="178" t="s">
        <v>19</v>
      </c>
      <c r="I1473" s="175" t="s">
        <v>18</v>
      </c>
      <c r="J1473" s="175" t="s">
        <v>20</v>
      </c>
      <c r="K1473" s="175" t="s">
        <v>20</v>
      </c>
      <c r="L1473" s="175" t="s">
        <v>20</v>
      </c>
      <c r="M1473" s="175" t="s">
        <v>20</v>
      </c>
      <c r="N1473" s="175" t="s">
        <v>20</v>
      </c>
      <c r="O1473" s="175" t="s">
        <v>2123</v>
      </c>
      <c r="P1473" s="353" t="s">
        <v>1371</v>
      </c>
      <c r="Q1473" s="355" t="s">
        <v>1722</v>
      </c>
      <c r="R1473" s="175" t="str">
        <f t="shared" si="46"/>
        <v>A</v>
      </c>
      <c r="S1473" s="176" t="s">
        <v>715</v>
      </c>
      <c r="T1473" s="175" t="s">
        <v>23</v>
      </c>
      <c r="U1473" s="177">
        <v>1</v>
      </c>
      <c r="V1473" s="175" t="s">
        <v>23</v>
      </c>
      <c r="W1473" s="178" t="s">
        <v>2842</v>
      </c>
      <c r="X1473" s="355" t="s">
        <v>2837</v>
      </c>
    </row>
    <row r="1474" spans="2:24" x14ac:dyDescent="0.25">
      <c r="B1474" s="174" t="str">
        <f t="shared" si="45"/>
        <v>2.4.2.2.54.0.0.00.00.00.00.00</v>
      </c>
      <c r="C1474" s="175" t="s">
        <v>22</v>
      </c>
      <c r="D1474" s="175" t="s">
        <v>48</v>
      </c>
      <c r="E1474" s="175" t="s">
        <v>22</v>
      </c>
      <c r="F1474" s="175" t="s">
        <v>22</v>
      </c>
      <c r="G1474" s="175" t="s">
        <v>212</v>
      </c>
      <c r="H1474" s="175" t="s">
        <v>19</v>
      </c>
      <c r="I1474" s="175" t="s">
        <v>19</v>
      </c>
      <c r="J1474" s="175" t="s">
        <v>20</v>
      </c>
      <c r="K1474" s="175" t="s">
        <v>20</v>
      </c>
      <c r="L1474" s="175" t="s">
        <v>20</v>
      </c>
      <c r="M1474" s="175" t="s">
        <v>20</v>
      </c>
      <c r="N1474" s="175" t="s">
        <v>20</v>
      </c>
      <c r="O1474" s="175" t="s">
        <v>2123</v>
      </c>
      <c r="P1474" s="353" t="s">
        <v>1361</v>
      </c>
      <c r="Q1474" s="355" t="s">
        <v>1723</v>
      </c>
      <c r="R1474" s="175" t="str">
        <f t="shared" si="46"/>
        <v>S</v>
      </c>
      <c r="S1474" s="176" t="s">
        <v>715</v>
      </c>
      <c r="T1474" s="175" t="s">
        <v>23</v>
      </c>
      <c r="U1474" s="177">
        <v>2</v>
      </c>
      <c r="V1474" s="175" t="s">
        <v>23</v>
      </c>
      <c r="W1474" s="178" t="s">
        <v>2842</v>
      </c>
      <c r="X1474" s="355" t="s">
        <v>2836</v>
      </c>
    </row>
    <row r="1475" spans="2:24" x14ac:dyDescent="0.25">
      <c r="B1475" s="174" t="str">
        <f t="shared" si="45"/>
        <v>2.4.2.2.54.0.1.00.00.00.00.00</v>
      </c>
      <c r="C1475" s="175" t="s">
        <v>22</v>
      </c>
      <c r="D1475" s="175" t="s">
        <v>48</v>
      </c>
      <c r="E1475" s="175" t="s">
        <v>22</v>
      </c>
      <c r="F1475" s="175" t="s">
        <v>22</v>
      </c>
      <c r="G1475" s="175" t="s">
        <v>212</v>
      </c>
      <c r="H1475" s="178" t="s">
        <v>19</v>
      </c>
      <c r="I1475" s="175" t="s">
        <v>18</v>
      </c>
      <c r="J1475" s="175" t="s">
        <v>20</v>
      </c>
      <c r="K1475" s="175" t="s">
        <v>20</v>
      </c>
      <c r="L1475" s="175" t="s">
        <v>20</v>
      </c>
      <c r="M1475" s="175" t="s">
        <v>20</v>
      </c>
      <c r="N1475" s="175" t="s">
        <v>20</v>
      </c>
      <c r="O1475" s="175" t="s">
        <v>2123</v>
      </c>
      <c r="P1475" s="353" t="s">
        <v>1372</v>
      </c>
      <c r="Q1475" s="355" t="s">
        <v>1723</v>
      </c>
      <c r="R1475" s="175" t="str">
        <f t="shared" si="46"/>
        <v>A</v>
      </c>
      <c r="S1475" s="176" t="s">
        <v>715</v>
      </c>
      <c r="T1475" s="175" t="s">
        <v>23</v>
      </c>
      <c r="U1475" s="177">
        <v>1</v>
      </c>
      <c r="V1475" s="175" t="s">
        <v>23</v>
      </c>
      <c r="W1475" s="178" t="s">
        <v>2842</v>
      </c>
      <c r="X1475" s="355" t="s">
        <v>2837</v>
      </c>
    </row>
    <row r="1476" spans="2:24" x14ac:dyDescent="0.25">
      <c r="B1476" s="174" t="str">
        <f t="shared" si="45"/>
        <v>2.4.2.2.99.0.0.00.00.00.00.00</v>
      </c>
      <c r="C1476" s="175" t="s">
        <v>22</v>
      </c>
      <c r="D1476" s="175" t="s">
        <v>48</v>
      </c>
      <c r="E1476" s="175" t="s">
        <v>22</v>
      </c>
      <c r="F1476" s="175" t="s">
        <v>22</v>
      </c>
      <c r="G1476" s="175" t="s">
        <v>101</v>
      </c>
      <c r="H1476" s="175" t="s">
        <v>19</v>
      </c>
      <c r="I1476" s="175" t="s">
        <v>19</v>
      </c>
      <c r="J1476" s="175" t="s">
        <v>20</v>
      </c>
      <c r="K1476" s="175" t="s">
        <v>20</v>
      </c>
      <c r="L1476" s="175" t="s">
        <v>20</v>
      </c>
      <c r="M1476" s="175" t="s">
        <v>20</v>
      </c>
      <c r="N1476" s="175" t="s">
        <v>20</v>
      </c>
      <c r="O1476" s="175" t="s">
        <v>2123</v>
      </c>
      <c r="P1476" s="353" t="s">
        <v>2481</v>
      </c>
      <c r="Q1476" s="355" t="s">
        <v>2483</v>
      </c>
      <c r="R1476" s="175" t="str">
        <f t="shared" si="46"/>
        <v>S</v>
      </c>
      <c r="S1476" s="176" t="s">
        <v>715</v>
      </c>
      <c r="T1476" s="175" t="s">
        <v>23</v>
      </c>
      <c r="U1476" s="177">
        <v>2</v>
      </c>
      <c r="V1476" s="175" t="s">
        <v>23</v>
      </c>
      <c r="W1476" s="178" t="s">
        <v>2842</v>
      </c>
      <c r="X1476" s="355" t="s">
        <v>2839</v>
      </c>
    </row>
    <row r="1477" spans="2:24" x14ac:dyDescent="0.25">
      <c r="B1477" s="174" t="str">
        <f t="shared" si="45"/>
        <v>2.4.2.2.99.0.1.00.00.00.00.00</v>
      </c>
      <c r="C1477" s="175" t="s">
        <v>22</v>
      </c>
      <c r="D1477" s="175" t="s">
        <v>48</v>
      </c>
      <c r="E1477" s="175" t="s">
        <v>22</v>
      </c>
      <c r="F1477" s="175" t="s">
        <v>22</v>
      </c>
      <c r="G1477" s="175" t="s">
        <v>101</v>
      </c>
      <c r="H1477" s="178" t="s">
        <v>19</v>
      </c>
      <c r="I1477" s="175" t="s">
        <v>18</v>
      </c>
      <c r="J1477" s="175" t="s">
        <v>20</v>
      </c>
      <c r="K1477" s="175" t="s">
        <v>20</v>
      </c>
      <c r="L1477" s="175" t="s">
        <v>20</v>
      </c>
      <c r="M1477" s="175" t="s">
        <v>20</v>
      </c>
      <c r="N1477" s="175" t="s">
        <v>20</v>
      </c>
      <c r="O1477" s="175" t="s">
        <v>2123</v>
      </c>
      <c r="P1477" s="353" t="s">
        <v>2482</v>
      </c>
      <c r="Q1477" s="355" t="s">
        <v>2483</v>
      </c>
      <c r="R1477" s="175" t="str">
        <f t="shared" si="46"/>
        <v>S</v>
      </c>
      <c r="S1477" s="176" t="s">
        <v>715</v>
      </c>
      <c r="T1477" s="175" t="s">
        <v>23</v>
      </c>
      <c r="U1477" s="177">
        <v>2</v>
      </c>
      <c r="V1477" s="175" t="s">
        <v>23</v>
      </c>
      <c r="W1477" s="178" t="s">
        <v>2842</v>
      </c>
      <c r="X1477" s="355" t="s">
        <v>2837</v>
      </c>
    </row>
    <row r="1478" spans="2:24" x14ac:dyDescent="0.25">
      <c r="B1478" s="174" t="str">
        <f t="shared" si="45"/>
        <v>2.4.2.9.00.0.0.00.00.00.00.00</v>
      </c>
      <c r="C1478" s="175" t="s">
        <v>22</v>
      </c>
      <c r="D1478" s="175" t="s">
        <v>48</v>
      </c>
      <c r="E1478" s="175" t="s">
        <v>22</v>
      </c>
      <c r="F1478" s="175" t="s">
        <v>90</v>
      </c>
      <c r="G1478" s="175" t="s">
        <v>20</v>
      </c>
      <c r="H1478" s="175" t="s">
        <v>19</v>
      </c>
      <c r="I1478" s="175" t="s">
        <v>19</v>
      </c>
      <c r="J1478" s="175" t="s">
        <v>20</v>
      </c>
      <c r="K1478" s="175" t="s">
        <v>20</v>
      </c>
      <c r="L1478" s="175" t="s">
        <v>20</v>
      </c>
      <c r="M1478" s="175" t="s">
        <v>20</v>
      </c>
      <c r="N1478" s="175" t="s">
        <v>20</v>
      </c>
      <c r="O1478" s="175" t="s">
        <v>2123</v>
      </c>
      <c r="P1478" s="353" t="s">
        <v>1378</v>
      </c>
      <c r="Q1478" s="355" t="s">
        <v>1724</v>
      </c>
      <c r="R1478" s="175" t="str">
        <f t="shared" si="46"/>
        <v>S</v>
      </c>
      <c r="S1478" s="176" t="s">
        <v>715</v>
      </c>
      <c r="T1478" s="175" t="s">
        <v>23</v>
      </c>
      <c r="U1478" s="177">
        <v>2</v>
      </c>
      <c r="V1478" s="175" t="s">
        <v>23</v>
      </c>
      <c r="W1478" s="178" t="s">
        <v>2842</v>
      </c>
      <c r="X1478" s="355" t="s">
        <v>2836</v>
      </c>
    </row>
    <row r="1479" spans="2:24" x14ac:dyDescent="0.25">
      <c r="B1479" s="174" t="str">
        <f t="shared" si="45"/>
        <v>2.4.2.9.50.0.0.00.00.00.00.00</v>
      </c>
      <c r="C1479" s="175" t="s">
        <v>22</v>
      </c>
      <c r="D1479" s="175" t="s">
        <v>48</v>
      </c>
      <c r="E1479" s="175" t="s">
        <v>22</v>
      </c>
      <c r="F1479" s="175" t="s">
        <v>90</v>
      </c>
      <c r="G1479" s="175" t="s">
        <v>32</v>
      </c>
      <c r="H1479" s="175" t="s">
        <v>19</v>
      </c>
      <c r="I1479" s="175" t="s">
        <v>19</v>
      </c>
      <c r="J1479" s="175" t="s">
        <v>20</v>
      </c>
      <c r="K1479" s="175" t="s">
        <v>20</v>
      </c>
      <c r="L1479" s="175" t="s">
        <v>20</v>
      </c>
      <c r="M1479" s="175" t="s">
        <v>20</v>
      </c>
      <c r="N1479" s="175" t="s">
        <v>20</v>
      </c>
      <c r="O1479" s="175" t="s">
        <v>2123</v>
      </c>
      <c r="P1479" s="353" t="s">
        <v>1364</v>
      </c>
      <c r="Q1479" s="355" t="s">
        <v>1725</v>
      </c>
      <c r="R1479" s="175" t="str">
        <f t="shared" si="46"/>
        <v>S</v>
      </c>
      <c r="S1479" s="176" t="s">
        <v>715</v>
      </c>
      <c r="T1479" s="175" t="s">
        <v>23</v>
      </c>
      <c r="U1479" s="177">
        <v>2</v>
      </c>
      <c r="V1479" s="175" t="s">
        <v>23</v>
      </c>
      <c r="W1479" s="178" t="s">
        <v>2842</v>
      </c>
      <c r="X1479" s="355" t="s">
        <v>2836</v>
      </c>
    </row>
    <row r="1480" spans="2:24" x14ac:dyDescent="0.25">
      <c r="B1480" s="174" t="str">
        <f t="shared" ref="B1480:B1543" si="47">C1480&amp;"."&amp;D1480&amp;"."&amp;E1480&amp;"."&amp;F1480&amp;"."&amp;G1480&amp;"."&amp;H1480&amp;"."&amp;I1480&amp;"."&amp;J1480&amp;"."&amp;K1480&amp;"."&amp;L1480&amp;"."&amp;M1480&amp;"."&amp;N1480</f>
        <v>2.4.2.9.50.0.1.00.00.00.00.00</v>
      </c>
      <c r="C1480" s="175" t="s">
        <v>22</v>
      </c>
      <c r="D1480" s="175" t="s">
        <v>48</v>
      </c>
      <c r="E1480" s="175" t="s">
        <v>22</v>
      </c>
      <c r="F1480" s="175" t="s">
        <v>90</v>
      </c>
      <c r="G1480" s="175" t="s">
        <v>32</v>
      </c>
      <c r="H1480" s="178" t="s">
        <v>19</v>
      </c>
      <c r="I1480" s="175" t="s">
        <v>18</v>
      </c>
      <c r="J1480" s="175" t="s">
        <v>20</v>
      </c>
      <c r="K1480" s="175" t="s">
        <v>20</v>
      </c>
      <c r="L1480" s="175" t="s">
        <v>20</v>
      </c>
      <c r="M1480" s="175" t="s">
        <v>20</v>
      </c>
      <c r="N1480" s="175" t="s">
        <v>20</v>
      </c>
      <c r="O1480" s="175" t="s">
        <v>2123</v>
      </c>
      <c r="P1480" s="353" t="s">
        <v>1365</v>
      </c>
      <c r="Q1480" s="355" t="s">
        <v>1725</v>
      </c>
      <c r="R1480" s="175" t="str">
        <f t="shared" si="46"/>
        <v>A</v>
      </c>
      <c r="S1480" s="176" t="s">
        <v>715</v>
      </c>
      <c r="T1480" s="175" t="s">
        <v>23</v>
      </c>
      <c r="U1480" s="177">
        <v>1</v>
      </c>
      <c r="V1480" s="175" t="s">
        <v>23</v>
      </c>
      <c r="W1480" s="178" t="s">
        <v>2842</v>
      </c>
      <c r="X1480" s="355" t="s">
        <v>2837</v>
      </c>
    </row>
    <row r="1481" spans="2:24" x14ac:dyDescent="0.25">
      <c r="B1481" s="174" t="str">
        <f t="shared" si="47"/>
        <v>2.4.2.9.51.0.0.00.00.00.00.00</v>
      </c>
      <c r="C1481" s="175" t="s">
        <v>22</v>
      </c>
      <c r="D1481" s="175" t="s">
        <v>48</v>
      </c>
      <c r="E1481" s="175" t="s">
        <v>22</v>
      </c>
      <c r="F1481" s="175" t="s">
        <v>90</v>
      </c>
      <c r="G1481" s="175" t="s">
        <v>34</v>
      </c>
      <c r="H1481" s="175" t="s">
        <v>19</v>
      </c>
      <c r="I1481" s="175" t="s">
        <v>19</v>
      </c>
      <c r="J1481" s="175" t="s">
        <v>20</v>
      </c>
      <c r="K1481" s="175" t="s">
        <v>20</v>
      </c>
      <c r="L1481" s="175" t="s">
        <v>20</v>
      </c>
      <c r="M1481" s="175" t="s">
        <v>20</v>
      </c>
      <c r="N1481" s="175" t="s">
        <v>20</v>
      </c>
      <c r="O1481" s="175" t="s">
        <v>2123</v>
      </c>
      <c r="P1481" s="353" t="s">
        <v>1329</v>
      </c>
      <c r="Q1481" s="355" t="s">
        <v>1726</v>
      </c>
      <c r="R1481" s="175" t="str">
        <f t="shared" si="46"/>
        <v>S</v>
      </c>
      <c r="S1481" s="176" t="s">
        <v>715</v>
      </c>
      <c r="T1481" s="175" t="s">
        <v>23</v>
      </c>
      <c r="U1481" s="177">
        <v>2</v>
      </c>
      <c r="V1481" s="175" t="s">
        <v>23</v>
      </c>
      <c r="W1481" s="178" t="s">
        <v>2842</v>
      </c>
      <c r="X1481" s="355" t="s">
        <v>2836</v>
      </c>
    </row>
    <row r="1482" spans="2:24" x14ac:dyDescent="0.25">
      <c r="B1482" s="174" t="str">
        <f t="shared" si="47"/>
        <v>2.4.2.9.51.0.1.00.00.00.00.00</v>
      </c>
      <c r="C1482" s="175" t="s">
        <v>22</v>
      </c>
      <c r="D1482" s="175" t="s">
        <v>48</v>
      </c>
      <c r="E1482" s="175" t="s">
        <v>22</v>
      </c>
      <c r="F1482" s="175" t="s">
        <v>90</v>
      </c>
      <c r="G1482" s="175" t="s">
        <v>34</v>
      </c>
      <c r="H1482" s="178" t="s">
        <v>19</v>
      </c>
      <c r="I1482" s="175" t="s">
        <v>18</v>
      </c>
      <c r="J1482" s="175" t="s">
        <v>20</v>
      </c>
      <c r="K1482" s="175" t="s">
        <v>20</v>
      </c>
      <c r="L1482" s="175" t="s">
        <v>20</v>
      </c>
      <c r="M1482" s="175" t="s">
        <v>20</v>
      </c>
      <c r="N1482" s="175" t="s">
        <v>20</v>
      </c>
      <c r="O1482" s="175" t="s">
        <v>2123</v>
      </c>
      <c r="P1482" s="353" t="s">
        <v>1367</v>
      </c>
      <c r="Q1482" s="355" t="s">
        <v>1726</v>
      </c>
      <c r="R1482" s="175" t="str">
        <f t="shared" si="46"/>
        <v>A</v>
      </c>
      <c r="S1482" s="176" t="s">
        <v>715</v>
      </c>
      <c r="T1482" s="175" t="s">
        <v>23</v>
      </c>
      <c r="U1482" s="177">
        <v>1</v>
      </c>
      <c r="V1482" s="175" t="s">
        <v>23</v>
      </c>
      <c r="W1482" s="178" t="s">
        <v>2842</v>
      </c>
      <c r="X1482" s="355" t="s">
        <v>2837</v>
      </c>
    </row>
    <row r="1483" spans="2:24" x14ac:dyDescent="0.25">
      <c r="B1483" s="174" t="str">
        <f t="shared" si="47"/>
        <v>2.4.2.9.99.0.0.00.00.00.00.00</v>
      </c>
      <c r="C1483" s="175" t="s">
        <v>22</v>
      </c>
      <c r="D1483" s="175" t="s">
        <v>48</v>
      </c>
      <c r="E1483" s="175" t="s">
        <v>22</v>
      </c>
      <c r="F1483" s="175" t="s">
        <v>90</v>
      </c>
      <c r="G1483" s="175" t="s">
        <v>101</v>
      </c>
      <c r="H1483" s="175" t="s">
        <v>19</v>
      </c>
      <c r="I1483" s="175" t="s">
        <v>19</v>
      </c>
      <c r="J1483" s="175" t="s">
        <v>20</v>
      </c>
      <c r="K1483" s="175" t="s">
        <v>20</v>
      </c>
      <c r="L1483" s="175" t="s">
        <v>20</v>
      </c>
      <c r="M1483" s="175" t="s">
        <v>20</v>
      </c>
      <c r="N1483" s="175" t="s">
        <v>20</v>
      </c>
      <c r="O1483" s="175" t="s">
        <v>2123</v>
      </c>
      <c r="P1483" s="353" t="s">
        <v>1378</v>
      </c>
      <c r="Q1483" s="355" t="s">
        <v>1727</v>
      </c>
      <c r="R1483" s="175" t="str">
        <f t="shared" si="46"/>
        <v>S</v>
      </c>
      <c r="S1483" s="176" t="s">
        <v>715</v>
      </c>
      <c r="T1483" s="175" t="s">
        <v>23</v>
      </c>
      <c r="U1483" s="177">
        <v>2</v>
      </c>
      <c r="V1483" s="175" t="s">
        <v>23</v>
      </c>
      <c r="W1483" s="178" t="s">
        <v>2842</v>
      </c>
      <c r="X1483" s="355" t="s">
        <v>2836</v>
      </c>
    </row>
    <row r="1484" spans="2:24" x14ac:dyDescent="0.25">
      <c r="B1484" s="174" t="str">
        <f t="shared" si="47"/>
        <v>2.4.2.9.99.0.1.00.00.00.00.00</v>
      </c>
      <c r="C1484" s="175" t="s">
        <v>22</v>
      </c>
      <c r="D1484" s="175" t="s">
        <v>48</v>
      </c>
      <c r="E1484" s="175" t="s">
        <v>22</v>
      </c>
      <c r="F1484" s="175" t="s">
        <v>90</v>
      </c>
      <c r="G1484" s="175" t="s">
        <v>101</v>
      </c>
      <c r="H1484" s="178" t="s">
        <v>19</v>
      </c>
      <c r="I1484" s="175" t="s">
        <v>18</v>
      </c>
      <c r="J1484" s="175" t="s">
        <v>20</v>
      </c>
      <c r="K1484" s="175" t="s">
        <v>20</v>
      </c>
      <c r="L1484" s="175" t="s">
        <v>20</v>
      </c>
      <c r="M1484" s="175" t="s">
        <v>20</v>
      </c>
      <c r="N1484" s="175" t="s">
        <v>20</v>
      </c>
      <c r="O1484" s="175" t="s">
        <v>2123</v>
      </c>
      <c r="P1484" s="353" t="s">
        <v>2030</v>
      </c>
      <c r="Q1484" s="355" t="s">
        <v>1727</v>
      </c>
      <c r="R1484" s="175" t="str">
        <f t="shared" si="46"/>
        <v>S</v>
      </c>
      <c r="S1484" s="176" t="s">
        <v>715</v>
      </c>
      <c r="T1484" s="175" t="s">
        <v>23</v>
      </c>
      <c r="U1484" s="177">
        <v>2</v>
      </c>
      <c r="V1484" s="175" t="s">
        <v>23</v>
      </c>
      <c r="W1484" s="178" t="s">
        <v>2842</v>
      </c>
      <c r="X1484" s="355" t="s">
        <v>2837</v>
      </c>
    </row>
    <row r="1485" spans="2:24" x14ac:dyDescent="0.25">
      <c r="B1485" s="49" t="str">
        <f t="shared" si="47"/>
        <v>2.4.3.0.00.0.0.00.00.00.00.00</v>
      </c>
      <c r="C1485" s="50" t="s">
        <v>22</v>
      </c>
      <c r="D1485" s="50" t="s">
        <v>48</v>
      </c>
      <c r="E1485" s="50" t="s">
        <v>23</v>
      </c>
      <c r="F1485" s="50" t="s">
        <v>19</v>
      </c>
      <c r="G1485" s="50" t="s">
        <v>20</v>
      </c>
      <c r="H1485" s="50" t="s">
        <v>19</v>
      </c>
      <c r="I1485" s="50" t="s">
        <v>19</v>
      </c>
      <c r="J1485" s="50" t="s">
        <v>20</v>
      </c>
      <c r="K1485" s="50" t="s">
        <v>20</v>
      </c>
      <c r="L1485" s="50" t="s">
        <v>20</v>
      </c>
      <c r="M1485" s="50" t="s">
        <v>20</v>
      </c>
      <c r="N1485" s="50" t="s">
        <v>20</v>
      </c>
      <c r="O1485" s="50" t="s">
        <v>2123</v>
      </c>
      <c r="P1485" s="55" t="s">
        <v>1379</v>
      </c>
      <c r="Q1485" s="355" t="s">
        <v>1867</v>
      </c>
      <c r="R1485" s="50" t="str">
        <f t="shared" si="46"/>
        <v>S</v>
      </c>
      <c r="S1485" s="50" t="s">
        <v>715</v>
      </c>
      <c r="T1485" s="50" t="s">
        <v>23</v>
      </c>
      <c r="U1485" s="67">
        <v>2</v>
      </c>
      <c r="V1485" s="50" t="s">
        <v>23</v>
      </c>
      <c r="W1485" s="50" t="s">
        <v>1914</v>
      </c>
      <c r="X1485" s="54"/>
    </row>
    <row r="1486" spans="2:24" x14ac:dyDescent="0.25">
      <c r="B1486" s="174" t="str">
        <f t="shared" si="47"/>
        <v>2.4.3.1.00.0.0.00.00.00.00.00</v>
      </c>
      <c r="C1486" s="175" t="s">
        <v>22</v>
      </c>
      <c r="D1486" s="175" t="s">
        <v>48</v>
      </c>
      <c r="E1486" s="175" t="s">
        <v>23</v>
      </c>
      <c r="F1486" s="175" t="s">
        <v>18</v>
      </c>
      <c r="G1486" s="175" t="s">
        <v>20</v>
      </c>
      <c r="H1486" s="175" t="s">
        <v>19</v>
      </c>
      <c r="I1486" s="175" t="s">
        <v>19</v>
      </c>
      <c r="J1486" s="175" t="s">
        <v>20</v>
      </c>
      <c r="K1486" s="175" t="s">
        <v>20</v>
      </c>
      <c r="L1486" s="175" t="s">
        <v>20</v>
      </c>
      <c r="M1486" s="175" t="s">
        <v>20</v>
      </c>
      <c r="N1486" s="175" t="s">
        <v>20</v>
      </c>
      <c r="O1486" s="175" t="s">
        <v>2123</v>
      </c>
      <c r="P1486" s="353" t="s">
        <v>2793</v>
      </c>
      <c r="Q1486" s="355" t="s">
        <v>2600</v>
      </c>
      <c r="R1486" s="175" t="str">
        <f t="shared" si="46"/>
        <v>S</v>
      </c>
      <c r="S1486" s="176" t="s">
        <v>715</v>
      </c>
      <c r="T1486" s="175" t="s">
        <v>23</v>
      </c>
      <c r="U1486" s="177">
        <v>2</v>
      </c>
      <c r="V1486" s="175" t="s">
        <v>23</v>
      </c>
      <c r="W1486" s="178" t="s">
        <v>2842</v>
      </c>
      <c r="X1486" s="355" t="s">
        <v>2836</v>
      </c>
    </row>
    <row r="1487" spans="2:24" x14ac:dyDescent="0.25">
      <c r="B1487" s="174" t="str">
        <f t="shared" si="47"/>
        <v>2.4.3.1.50.0.0.00.00.00.00.00</v>
      </c>
      <c r="C1487" s="175" t="s">
        <v>22</v>
      </c>
      <c r="D1487" s="175" t="s">
        <v>48</v>
      </c>
      <c r="E1487" s="175" t="s">
        <v>23</v>
      </c>
      <c r="F1487" s="175" t="s">
        <v>18</v>
      </c>
      <c r="G1487" s="175" t="s">
        <v>32</v>
      </c>
      <c r="H1487" s="175" t="s">
        <v>19</v>
      </c>
      <c r="I1487" s="175" t="s">
        <v>19</v>
      </c>
      <c r="J1487" s="175" t="s">
        <v>20</v>
      </c>
      <c r="K1487" s="175" t="s">
        <v>20</v>
      </c>
      <c r="L1487" s="175" t="s">
        <v>20</v>
      </c>
      <c r="M1487" s="175" t="s">
        <v>20</v>
      </c>
      <c r="N1487" s="175" t="s">
        <v>20</v>
      </c>
      <c r="O1487" s="175" t="s">
        <v>2123</v>
      </c>
      <c r="P1487" s="353" t="s">
        <v>2793</v>
      </c>
      <c r="Q1487" s="355" t="s">
        <v>2601</v>
      </c>
      <c r="R1487" s="175" t="str">
        <f t="shared" si="46"/>
        <v>S</v>
      </c>
      <c r="S1487" s="176" t="s">
        <v>715</v>
      </c>
      <c r="T1487" s="175" t="s">
        <v>23</v>
      </c>
      <c r="U1487" s="177">
        <v>2</v>
      </c>
      <c r="V1487" s="175" t="s">
        <v>23</v>
      </c>
      <c r="W1487" s="178" t="s">
        <v>2842</v>
      </c>
      <c r="X1487" s="355" t="s">
        <v>2836</v>
      </c>
    </row>
    <row r="1488" spans="2:24" x14ac:dyDescent="0.25">
      <c r="B1488" s="174" t="str">
        <f t="shared" si="47"/>
        <v>2.4.3.1.50.0.1.00.00.00.00.00</v>
      </c>
      <c r="C1488" s="175" t="s">
        <v>22</v>
      </c>
      <c r="D1488" s="175" t="s">
        <v>48</v>
      </c>
      <c r="E1488" s="175" t="s">
        <v>23</v>
      </c>
      <c r="F1488" s="175" t="s">
        <v>18</v>
      </c>
      <c r="G1488" s="175" t="s">
        <v>32</v>
      </c>
      <c r="H1488" s="178" t="s">
        <v>19</v>
      </c>
      <c r="I1488" s="175" t="s">
        <v>18</v>
      </c>
      <c r="J1488" s="175" t="s">
        <v>20</v>
      </c>
      <c r="K1488" s="175" t="s">
        <v>20</v>
      </c>
      <c r="L1488" s="175" t="s">
        <v>20</v>
      </c>
      <c r="M1488" s="175" t="s">
        <v>20</v>
      </c>
      <c r="N1488" s="175" t="s">
        <v>20</v>
      </c>
      <c r="O1488" s="175" t="s">
        <v>2123</v>
      </c>
      <c r="P1488" s="353" t="s">
        <v>2796</v>
      </c>
      <c r="Q1488" s="355" t="s">
        <v>2601</v>
      </c>
      <c r="R1488" s="175" t="str">
        <f t="shared" si="46"/>
        <v>A</v>
      </c>
      <c r="S1488" s="176" t="s">
        <v>715</v>
      </c>
      <c r="T1488" s="175" t="s">
        <v>23</v>
      </c>
      <c r="U1488" s="177">
        <v>1</v>
      </c>
      <c r="V1488" s="175" t="s">
        <v>23</v>
      </c>
      <c r="W1488" s="178" t="s">
        <v>2842</v>
      </c>
      <c r="X1488" s="355" t="s">
        <v>2837</v>
      </c>
    </row>
    <row r="1489" spans="2:24" x14ac:dyDescent="0.25">
      <c r="B1489" s="174" t="str">
        <f t="shared" si="47"/>
        <v>2.4.3.2.00.0.0.00.00.00.00.00</v>
      </c>
      <c r="C1489" s="175" t="s">
        <v>22</v>
      </c>
      <c r="D1489" s="175" t="s">
        <v>48</v>
      </c>
      <c r="E1489" s="175" t="s">
        <v>23</v>
      </c>
      <c r="F1489" s="175" t="s">
        <v>22</v>
      </c>
      <c r="G1489" s="175" t="s">
        <v>20</v>
      </c>
      <c r="H1489" s="175" t="s">
        <v>19</v>
      </c>
      <c r="I1489" s="175" t="s">
        <v>19</v>
      </c>
      <c r="J1489" s="175" t="s">
        <v>20</v>
      </c>
      <c r="K1489" s="175" t="s">
        <v>20</v>
      </c>
      <c r="L1489" s="175" t="s">
        <v>20</v>
      </c>
      <c r="M1489" s="175" t="s">
        <v>20</v>
      </c>
      <c r="N1489" s="175" t="s">
        <v>20</v>
      </c>
      <c r="O1489" s="175" t="s">
        <v>2123</v>
      </c>
      <c r="P1489" s="353" t="s">
        <v>870</v>
      </c>
      <c r="Q1489" s="355" t="s">
        <v>1728</v>
      </c>
      <c r="R1489" s="175" t="str">
        <f t="shared" si="46"/>
        <v>S</v>
      </c>
      <c r="S1489" s="176" t="s">
        <v>715</v>
      </c>
      <c r="T1489" s="175" t="s">
        <v>23</v>
      </c>
      <c r="U1489" s="177">
        <v>2</v>
      </c>
      <c r="V1489" s="175" t="s">
        <v>23</v>
      </c>
      <c r="W1489" s="178" t="s">
        <v>2842</v>
      </c>
      <c r="X1489" s="355" t="s">
        <v>2836</v>
      </c>
    </row>
    <row r="1490" spans="2:24" x14ac:dyDescent="0.25">
      <c r="B1490" s="174" t="str">
        <f t="shared" si="47"/>
        <v>2.4.3.2.50.0.0.00.00.00.00.00</v>
      </c>
      <c r="C1490" s="175" t="s">
        <v>22</v>
      </c>
      <c r="D1490" s="175" t="s">
        <v>48</v>
      </c>
      <c r="E1490" s="175" t="s">
        <v>23</v>
      </c>
      <c r="F1490" s="175" t="s">
        <v>22</v>
      </c>
      <c r="G1490" s="175" t="s">
        <v>32</v>
      </c>
      <c r="H1490" s="175" t="s">
        <v>19</v>
      </c>
      <c r="I1490" s="175" t="s">
        <v>19</v>
      </c>
      <c r="J1490" s="175" t="s">
        <v>20</v>
      </c>
      <c r="K1490" s="175" t="s">
        <v>20</v>
      </c>
      <c r="L1490" s="175" t="s">
        <v>20</v>
      </c>
      <c r="M1490" s="175" t="s">
        <v>20</v>
      </c>
      <c r="N1490" s="175" t="s">
        <v>20</v>
      </c>
      <c r="O1490" s="175" t="s">
        <v>2123</v>
      </c>
      <c r="P1490" s="353" t="s">
        <v>1382</v>
      </c>
      <c r="Q1490" s="355" t="s">
        <v>1729</v>
      </c>
      <c r="R1490" s="175" t="str">
        <f t="shared" si="46"/>
        <v>S</v>
      </c>
      <c r="S1490" s="176" t="s">
        <v>715</v>
      </c>
      <c r="T1490" s="175" t="s">
        <v>23</v>
      </c>
      <c r="U1490" s="177">
        <v>2</v>
      </c>
      <c r="V1490" s="175" t="s">
        <v>23</v>
      </c>
      <c r="W1490" s="178" t="s">
        <v>2842</v>
      </c>
      <c r="X1490" s="355" t="s">
        <v>2836</v>
      </c>
    </row>
    <row r="1491" spans="2:24" x14ac:dyDescent="0.25">
      <c r="B1491" s="174" t="str">
        <f t="shared" si="47"/>
        <v>2.4.3.2.50.0.1.00.00.00.00.00</v>
      </c>
      <c r="C1491" s="175" t="s">
        <v>22</v>
      </c>
      <c r="D1491" s="175" t="s">
        <v>48</v>
      </c>
      <c r="E1491" s="175" t="s">
        <v>23</v>
      </c>
      <c r="F1491" s="175" t="s">
        <v>22</v>
      </c>
      <c r="G1491" s="175" t="s">
        <v>32</v>
      </c>
      <c r="H1491" s="178" t="s">
        <v>19</v>
      </c>
      <c r="I1491" s="175" t="s">
        <v>18</v>
      </c>
      <c r="J1491" s="175" t="s">
        <v>20</v>
      </c>
      <c r="K1491" s="175" t="s">
        <v>20</v>
      </c>
      <c r="L1491" s="175" t="s">
        <v>20</v>
      </c>
      <c r="M1491" s="175" t="s">
        <v>20</v>
      </c>
      <c r="N1491" s="175" t="s">
        <v>20</v>
      </c>
      <c r="O1491" s="175" t="s">
        <v>2123</v>
      </c>
      <c r="P1491" s="353" t="s">
        <v>1388</v>
      </c>
      <c r="Q1491" s="355" t="s">
        <v>1729</v>
      </c>
      <c r="R1491" s="175" t="str">
        <f t="shared" si="46"/>
        <v>A</v>
      </c>
      <c r="S1491" s="176" t="s">
        <v>715</v>
      </c>
      <c r="T1491" s="175" t="s">
        <v>23</v>
      </c>
      <c r="U1491" s="177">
        <v>1</v>
      </c>
      <c r="V1491" s="175" t="s">
        <v>23</v>
      </c>
      <c r="W1491" s="178" t="s">
        <v>2842</v>
      </c>
      <c r="X1491" s="355" t="s">
        <v>2837</v>
      </c>
    </row>
    <row r="1492" spans="2:24" x14ac:dyDescent="0.25">
      <c r="B1492" s="174" t="str">
        <f t="shared" si="47"/>
        <v>2.4.3.2.51.0.0.00.00.00.00.00</v>
      </c>
      <c r="C1492" s="175" t="s">
        <v>22</v>
      </c>
      <c r="D1492" s="175" t="s">
        <v>48</v>
      </c>
      <c r="E1492" s="175" t="s">
        <v>23</v>
      </c>
      <c r="F1492" s="175" t="s">
        <v>22</v>
      </c>
      <c r="G1492" s="175" t="s">
        <v>34</v>
      </c>
      <c r="H1492" s="175" t="s">
        <v>19</v>
      </c>
      <c r="I1492" s="175" t="s">
        <v>19</v>
      </c>
      <c r="J1492" s="175" t="s">
        <v>20</v>
      </c>
      <c r="K1492" s="175" t="s">
        <v>20</v>
      </c>
      <c r="L1492" s="175" t="s">
        <v>20</v>
      </c>
      <c r="M1492" s="175" t="s">
        <v>20</v>
      </c>
      <c r="N1492" s="175" t="s">
        <v>20</v>
      </c>
      <c r="O1492" s="175" t="s">
        <v>2123</v>
      </c>
      <c r="P1492" s="353" t="s">
        <v>872</v>
      </c>
      <c r="Q1492" s="355" t="s">
        <v>1730</v>
      </c>
      <c r="R1492" s="175" t="str">
        <f t="shared" si="46"/>
        <v>S</v>
      </c>
      <c r="S1492" s="176" t="s">
        <v>715</v>
      </c>
      <c r="T1492" s="175" t="s">
        <v>23</v>
      </c>
      <c r="U1492" s="177">
        <v>2</v>
      </c>
      <c r="V1492" s="175" t="s">
        <v>23</v>
      </c>
      <c r="W1492" s="178" t="s">
        <v>2842</v>
      </c>
      <c r="X1492" s="355" t="s">
        <v>2836</v>
      </c>
    </row>
    <row r="1493" spans="2:24" x14ac:dyDescent="0.25">
      <c r="B1493" s="174" t="str">
        <f t="shared" si="47"/>
        <v>2.4.3.2.51.0.1.00.00.00.00.00</v>
      </c>
      <c r="C1493" s="175" t="s">
        <v>22</v>
      </c>
      <c r="D1493" s="175" t="s">
        <v>48</v>
      </c>
      <c r="E1493" s="175" t="s">
        <v>23</v>
      </c>
      <c r="F1493" s="175" t="s">
        <v>22</v>
      </c>
      <c r="G1493" s="175" t="s">
        <v>34</v>
      </c>
      <c r="H1493" s="178" t="s">
        <v>19</v>
      </c>
      <c r="I1493" s="175" t="s">
        <v>18</v>
      </c>
      <c r="J1493" s="175" t="s">
        <v>20</v>
      </c>
      <c r="K1493" s="175" t="s">
        <v>20</v>
      </c>
      <c r="L1493" s="175" t="s">
        <v>20</v>
      </c>
      <c r="M1493" s="175" t="s">
        <v>20</v>
      </c>
      <c r="N1493" s="175" t="s">
        <v>20</v>
      </c>
      <c r="O1493" s="175" t="s">
        <v>2123</v>
      </c>
      <c r="P1493" s="353" t="s">
        <v>1389</v>
      </c>
      <c r="Q1493" s="355" t="s">
        <v>1730</v>
      </c>
      <c r="R1493" s="175" t="str">
        <f t="shared" si="46"/>
        <v>A</v>
      </c>
      <c r="S1493" s="176" t="s">
        <v>715</v>
      </c>
      <c r="T1493" s="175" t="s">
        <v>23</v>
      </c>
      <c r="U1493" s="177">
        <v>1</v>
      </c>
      <c r="V1493" s="175" t="s">
        <v>23</v>
      </c>
      <c r="W1493" s="178" t="s">
        <v>2842</v>
      </c>
      <c r="X1493" s="355" t="s">
        <v>2837</v>
      </c>
    </row>
    <row r="1494" spans="2:24" x14ac:dyDescent="0.25">
      <c r="B1494" s="174" t="str">
        <f t="shared" si="47"/>
        <v>2.4.3.2.52.0.0.00.00.00.00.00</v>
      </c>
      <c r="C1494" s="175" t="s">
        <v>22</v>
      </c>
      <c r="D1494" s="175" t="s">
        <v>48</v>
      </c>
      <c r="E1494" s="175" t="s">
        <v>23</v>
      </c>
      <c r="F1494" s="175" t="s">
        <v>22</v>
      </c>
      <c r="G1494" s="175" t="s">
        <v>35</v>
      </c>
      <c r="H1494" s="175" t="s">
        <v>19</v>
      </c>
      <c r="I1494" s="175" t="s">
        <v>19</v>
      </c>
      <c r="J1494" s="175" t="s">
        <v>20</v>
      </c>
      <c r="K1494" s="175" t="s">
        <v>20</v>
      </c>
      <c r="L1494" s="175" t="s">
        <v>20</v>
      </c>
      <c r="M1494" s="175" t="s">
        <v>20</v>
      </c>
      <c r="N1494" s="175" t="s">
        <v>20</v>
      </c>
      <c r="O1494" s="175" t="s">
        <v>2123</v>
      </c>
      <c r="P1494" s="353" t="s">
        <v>1383</v>
      </c>
      <c r="Q1494" s="355" t="s">
        <v>1731</v>
      </c>
      <c r="R1494" s="175" t="str">
        <f t="shared" si="46"/>
        <v>S</v>
      </c>
      <c r="S1494" s="176" t="s">
        <v>715</v>
      </c>
      <c r="T1494" s="175" t="s">
        <v>23</v>
      </c>
      <c r="U1494" s="177">
        <v>2</v>
      </c>
      <c r="V1494" s="175" t="s">
        <v>23</v>
      </c>
      <c r="W1494" s="178" t="s">
        <v>2842</v>
      </c>
      <c r="X1494" s="355" t="s">
        <v>2836</v>
      </c>
    </row>
    <row r="1495" spans="2:24" x14ac:dyDescent="0.25">
      <c r="B1495" s="174" t="str">
        <f t="shared" si="47"/>
        <v>2.4.3.2.52.0.1.00.00.00.00.00</v>
      </c>
      <c r="C1495" s="175" t="s">
        <v>22</v>
      </c>
      <c r="D1495" s="175" t="s">
        <v>48</v>
      </c>
      <c r="E1495" s="175" t="s">
        <v>23</v>
      </c>
      <c r="F1495" s="175" t="s">
        <v>22</v>
      </c>
      <c r="G1495" s="175" t="s">
        <v>35</v>
      </c>
      <c r="H1495" s="178" t="s">
        <v>19</v>
      </c>
      <c r="I1495" s="175" t="s">
        <v>18</v>
      </c>
      <c r="J1495" s="175" t="s">
        <v>20</v>
      </c>
      <c r="K1495" s="175" t="s">
        <v>20</v>
      </c>
      <c r="L1495" s="175" t="s">
        <v>20</v>
      </c>
      <c r="M1495" s="175" t="s">
        <v>20</v>
      </c>
      <c r="N1495" s="175" t="s">
        <v>20</v>
      </c>
      <c r="O1495" s="175" t="s">
        <v>2123</v>
      </c>
      <c r="P1495" s="353" t="s">
        <v>1390</v>
      </c>
      <c r="Q1495" s="355" t="s">
        <v>1731</v>
      </c>
      <c r="R1495" s="175" t="str">
        <f t="shared" si="46"/>
        <v>A</v>
      </c>
      <c r="S1495" s="176" t="s">
        <v>715</v>
      </c>
      <c r="T1495" s="175" t="s">
        <v>23</v>
      </c>
      <c r="U1495" s="177">
        <v>1</v>
      </c>
      <c r="V1495" s="175" t="s">
        <v>23</v>
      </c>
      <c r="W1495" s="178" t="s">
        <v>2842</v>
      </c>
      <c r="X1495" s="355" t="s">
        <v>2837</v>
      </c>
    </row>
    <row r="1496" spans="2:24" x14ac:dyDescent="0.25">
      <c r="B1496" s="174" t="str">
        <f t="shared" si="47"/>
        <v>2.4.3.2.99.0.0.00.00.00.00.00</v>
      </c>
      <c r="C1496" s="175" t="s">
        <v>22</v>
      </c>
      <c r="D1496" s="175" t="s">
        <v>48</v>
      </c>
      <c r="E1496" s="175" t="s">
        <v>23</v>
      </c>
      <c r="F1496" s="175" t="s">
        <v>22</v>
      </c>
      <c r="G1496" s="175" t="s">
        <v>101</v>
      </c>
      <c r="H1496" s="175" t="s">
        <v>19</v>
      </c>
      <c r="I1496" s="175" t="s">
        <v>19</v>
      </c>
      <c r="J1496" s="175" t="s">
        <v>20</v>
      </c>
      <c r="K1496" s="175" t="s">
        <v>20</v>
      </c>
      <c r="L1496" s="175" t="s">
        <v>20</v>
      </c>
      <c r="M1496" s="175" t="s">
        <v>20</v>
      </c>
      <c r="N1496" s="175" t="s">
        <v>20</v>
      </c>
      <c r="O1496" s="175" t="s">
        <v>2123</v>
      </c>
      <c r="P1496" s="353" t="s">
        <v>2469</v>
      </c>
      <c r="Q1496" s="355" t="s">
        <v>2484</v>
      </c>
      <c r="R1496" s="175" t="str">
        <f t="shared" si="46"/>
        <v>S</v>
      </c>
      <c r="S1496" s="176" t="s">
        <v>715</v>
      </c>
      <c r="T1496" s="175" t="s">
        <v>23</v>
      </c>
      <c r="U1496" s="177">
        <v>2</v>
      </c>
      <c r="V1496" s="175" t="s">
        <v>23</v>
      </c>
      <c r="W1496" s="178" t="s">
        <v>2842</v>
      </c>
      <c r="X1496" s="355" t="s">
        <v>2839</v>
      </c>
    </row>
    <row r="1497" spans="2:24" x14ac:dyDescent="0.25">
      <c r="B1497" s="174" t="str">
        <f t="shared" si="47"/>
        <v>2.4.3.2.99.0.1.00.00.00.00.00</v>
      </c>
      <c r="C1497" s="175" t="s">
        <v>22</v>
      </c>
      <c r="D1497" s="175" t="s">
        <v>48</v>
      </c>
      <c r="E1497" s="175" t="s">
        <v>23</v>
      </c>
      <c r="F1497" s="175" t="s">
        <v>22</v>
      </c>
      <c r="G1497" s="175" t="s">
        <v>101</v>
      </c>
      <c r="H1497" s="178" t="s">
        <v>19</v>
      </c>
      <c r="I1497" s="175" t="s">
        <v>18</v>
      </c>
      <c r="J1497" s="175" t="s">
        <v>20</v>
      </c>
      <c r="K1497" s="175" t="s">
        <v>20</v>
      </c>
      <c r="L1497" s="175" t="s">
        <v>20</v>
      </c>
      <c r="M1497" s="175" t="s">
        <v>20</v>
      </c>
      <c r="N1497" s="175" t="s">
        <v>20</v>
      </c>
      <c r="O1497" s="175" t="s">
        <v>2123</v>
      </c>
      <c r="P1497" s="353" t="s">
        <v>2470</v>
      </c>
      <c r="Q1497" s="355" t="s">
        <v>2484</v>
      </c>
      <c r="R1497" s="175" t="str">
        <f t="shared" si="46"/>
        <v>S</v>
      </c>
      <c r="S1497" s="176" t="s">
        <v>715</v>
      </c>
      <c r="T1497" s="175" t="s">
        <v>23</v>
      </c>
      <c r="U1497" s="177">
        <v>2</v>
      </c>
      <c r="V1497" s="175" t="s">
        <v>23</v>
      </c>
      <c r="W1497" s="178" t="s">
        <v>2842</v>
      </c>
      <c r="X1497" s="355" t="s">
        <v>2837</v>
      </c>
    </row>
    <row r="1498" spans="2:24" x14ac:dyDescent="0.25">
      <c r="B1498" s="174" t="str">
        <f t="shared" si="47"/>
        <v>2.4.3.9.00.0.0.00.00.00.00.00</v>
      </c>
      <c r="C1498" s="175" t="s">
        <v>22</v>
      </c>
      <c r="D1498" s="175" t="s">
        <v>48</v>
      </c>
      <c r="E1498" s="175" t="s">
        <v>23</v>
      </c>
      <c r="F1498" s="175" t="s">
        <v>90</v>
      </c>
      <c r="G1498" s="175" t="s">
        <v>20</v>
      </c>
      <c r="H1498" s="175" t="s">
        <v>19</v>
      </c>
      <c r="I1498" s="175" t="s">
        <v>19</v>
      </c>
      <c r="J1498" s="175" t="s">
        <v>20</v>
      </c>
      <c r="K1498" s="175" t="s">
        <v>20</v>
      </c>
      <c r="L1498" s="175" t="s">
        <v>20</v>
      </c>
      <c r="M1498" s="175" t="s">
        <v>20</v>
      </c>
      <c r="N1498" s="175" t="s">
        <v>20</v>
      </c>
      <c r="O1498" s="175" t="s">
        <v>2123</v>
      </c>
      <c r="P1498" s="353" t="s">
        <v>887</v>
      </c>
      <c r="Q1498" s="355" t="s">
        <v>1732</v>
      </c>
      <c r="R1498" s="175" t="str">
        <f t="shared" si="46"/>
        <v>S</v>
      </c>
      <c r="S1498" s="176" t="s">
        <v>715</v>
      </c>
      <c r="T1498" s="175" t="s">
        <v>23</v>
      </c>
      <c r="U1498" s="177">
        <v>2</v>
      </c>
      <c r="V1498" s="175" t="s">
        <v>23</v>
      </c>
      <c r="W1498" s="178" t="s">
        <v>2842</v>
      </c>
      <c r="X1498" s="355" t="s">
        <v>2836</v>
      </c>
    </row>
    <row r="1499" spans="2:24" x14ac:dyDescent="0.25">
      <c r="B1499" s="174" t="str">
        <f t="shared" si="47"/>
        <v>2.4.3.9.50.0.0.00.00.00.00.00</v>
      </c>
      <c r="C1499" s="175" t="s">
        <v>22</v>
      </c>
      <c r="D1499" s="175" t="s">
        <v>48</v>
      </c>
      <c r="E1499" s="175" t="s">
        <v>23</v>
      </c>
      <c r="F1499" s="175" t="s">
        <v>90</v>
      </c>
      <c r="G1499" s="175" t="s">
        <v>32</v>
      </c>
      <c r="H1499" s="175" t="s">
        <v>19</v>
      </c>
      <c r="I1499" s="175" t="s">
        <v>19</v>
      </c>
      <c r="J1499" s="175" t="s">
        <v>20</v>
      </c>
      <c r="K1499" s="175" t="s">
        <v>20</v>
      </c>
      <c r="L1499" s="175" t="s">
        <v>20</v>
      </c>
      <c r="M1499" s="175" t="s">
        <v>20</v>
      </c>
      <c r="N1499" s="175" t="s">
        <v>20</v>
      </c>
      <c r="O1499" s="175" t="s">
        <v>2123</v>
      </c>
      <c r="P1499" s="353" t="s">
        <v>874</v>
      </c>
      <c r="Q1499" s="355" t="s">
        <v>1733</v>
      </c>
      <c r="R1499" s="175" t="str">
        <f t="shared" si="46"/>
        <v>S</v>
      </c>
      <c r="S1499" s="176" t="s">
        <v>715</v>
      </c>
      <c r="T1499" s="175" t="s">
        <v>23</v>
      </c>
      <c r="U1499" s="177">
        <v>2</v>
      </c>
      <c r="V1499" s="175" t="s">
        <v>23</v>
      </c>
      <c r="W1499" s="178" t="s">
        <v>2842</v>
      </c>
      <c r="X1499" s="355" t="s">
        <v>2836</v>
      </c>
    </row>
    <row r="1500" spans="2:24" x14ac:dyDescent="0.25">
      <c r="B1500" s="174" t="str">
        <f t="shared" si="47"/>
        <v>2.4.3.9.50.0.1.00.00.00.00.00</v>
      </c>
      <c r="C1500" s="175" t="s">
        <v>22</v>
      </c>
      <c r="D1500" s="175" t="s">
        <v>48</v>
      </c>
      <c r="E1500" s="175" t="s">
        <v>23</v>
      </c>
      <c r="F1500" s="175" t="s">
        <v>90</v>
      </c>
      <c r="G1500" s="175" t="s">
        <v>32</v>
      </c>
      <c r="H1500" s="178" t="s">
        <v>19</v>
      </c>
      <c r="I1500" s="175" t="s">
        <v>18</v>
      </c>
      <c r="J1500" s="175" t="s">
        <v>20</v>
      </c>
      <c r="K1500" s="175" t="s">
        <v>20</v>
      </c>
      <c r="L1500" s="175" t="s">
        <v>20</v>
      </c>
      <c r="M1500" s="175" t="s">
        <v>20</v>
      </c>
      <c r="N1500" s="175" t="s">
        <v>20</v>
      </c>
      <c r="O1500" s="175" t="s">
        <v>2123</v>
      </c>
      <c r="P1500" s="353" t="s">
        <v>1386</v>
      </c>
      <c r="Q1500" s="355" t="s">
        <v>1733</v>
      </c>
      <c r="R1500" s="175" t="str">
        <f t="shared" si="46"/>
        <v>A</v>
      </c>
      <c r="S1500" s="176" t="s">
        <v>715</v>
      </c>
      <c r="T1500" s="175" t="s">
        <v>23</v>
      </c>
      <c r="U1500" s="177">
        <v>1</v>
      </c>
      <c r="V1500" s="175" t="s">
        <v>23</v>
      </c>
      <c r="W1500" s="178" t="s">
        <v>2842</v>
      </c>
      <c r="X1500" s="355" t="s">
        <v>2837</v>
      </c>
    </row>
    <row r="1501" spans="2:24" x14ac:dyDescent="0.25">
      <c r="B1501" s="174" t="str">
        <f t="shared" si="47"/>
        <v>2.4.3.9.99.0.0.00.00.00.00.00</v>
      </c>
      <c r="C1501" s="175" t="s">
        <v>22</v>
      </c>
      <c r="D1501" s="175" t="s">
        <v>48</v>
      </c>
      <c r="E1501" s="175" t="s">
        <v>23</v>
      </c>
      <c r="F1501" s="175" t="s">
        <v>90</v>
      </c>
      <c r="G1501" s="175" t="s">
        <v>101</v>
      </c>
      <c r="H1501" s="175" t="s">
        <v>19</v>
      </c>
      <c r="I1501" s="175" t="s">
        <v>19</v>
      </c>
      <c r="J1501" s="175" t="s">
        <v>20</v>
      </c>
      <c r="K1501" s="175" t="s">
        <v>20</v>
      </c>
      <c r="L1501" s="175" t="s">
        <v>20</v>
      </c>
      <c r="M1501" s="175" t="s">
        <v>20</v>
      </c>
      <c r="N1501" s="175" t="s">
        <v>20</v>
      </c>
      <c r="O1501" s="175" t="s">
        <v>2123</v>
      </c>
      <c r="P1501" s="353" t="s">
        <v>887</v>
      </c>
      <c r="Q1501" s="355" t="s">
        <v>1734</v>
      </c>
      <c r="R1501" s="175" t="str">
        <f t="shared" si="46"/>
        <v>S</v>
      </c>
      <c r="S1501" s="176" t="s">
        <v>715</v>
      </c>
      <c r="T1501" s="175" t="s">
        <v>23</v>
      </c>
      <c r="U1501" s="177">
        <v>2</v>
      </c>
      <c r="V1501" s="175" t="s">
        <v>23</v>
      </c>
      <c r="W1501" s="178" t="s">
        <v>2842</v>
      </c>
      <c r="X1501" s="355" t="s">
        <v>2836</v>
      </c>
    </row>
    <row r="1502" spans="2:24" x14ac:dyDescent="0.25">
      <c r="B1502" s="174" t="str">
        <f t="shared" si="47"/>
        <v>2.4.3.9.99.0.1.00.00.00.00.00</v>
      </c>
      <c r="C1502" s="175" t="s">
        <v>22</v>
      </c>
      <c r="D1502" s="175" t="s">
        <v>48</v>
      </c>
      <c r="E1502" s="175" t="s">
        <v>23</v>
      </c>
      <c r="F1502" s="175" t="s">
        <v>90</v>
      </c>
      <c r="G1502" s="175" t="s">
        <v>101</v>
      </c>
      <c r="H1502" s="178" t="s">
        <v>19</v>
      </c>
      <c r="I1502" s="175" t="s">
        <v>18</v>
      </c>
      <c r="J1502" s="175" t="s">
        <v>20</v>
      </c>
      <c r="K1502" s="175" t="s">
        <v>20</v>
      </c>
      <c r="L1502" s="175" t="s">
        <v>20</v>
      </c>
      <c r="M1502" s="175" t="s">
        <v>20</v>
      </c>
      <c r="N1502" s="175" t="s">
        <v>20</v>
      </c>
      <c r="O1502" s="175" t="s">
        <v>2123</v>
      </c>
      <c r="P1502" s="353" t="s">
        <v>888</v>
      </c>
      <c r="Q1502" s="355" t="s">
        <v>1734</v>
      </c>
      <c r="R1502" s="175" t="str">
        <f t="shared" si="46"/>
        <v>S</v>
      </c>
      <c r="S1502" s="176" t="s">
        <v>715</v>
      </c>
      <c r="T1502" s="175" t="s">
        <v>23</v>
      </c>
      <c r="U1502" s="177">
        <v>2</v>
      </c>
      <c r="V1502" s="175" t="s">
        <v>23</v>
      </c>
      <c r="W1502" s="178" t="s">
        <v>2842</v>
      </c>
      <c r="X1502" s="355" t="s">
        <v>2837</v>
      </c>
    </row>
    <row r="1503" spans="2:24" x14ac:dyDescent="0.25">
      <c r="B1503" s="49" t="str">
        <f t="shared" si="47"/>
        <v>2.4.4.0.00.0.0.00.00.00.00.00</v>
      </c>
      <c r="C1503" s="50" t="s">
        <v>22</v>
      </c>
      <c r="D1503" s="50" t="s">
        <v>48</v>
      </c>
      <c r="E1503" s="50" t="s">
        <v>48</v>
      </c>
      <c r="F1503" s="50" t="s">
        <v>19</v>
      </c>
      <c r="G1503" s="50" t="s">
        <v>20</v>
      </c>
      <c r="H1503" s="50" t="s">
        <v>19</v>
      </c>
      <c r="I1503" s="50" t="s">
        <v>19</v>
      </c>
      <c r="J1503" s="50" t="s">
        <v>20</v>
      </c>
      <c r="K1503" s="50" t="s">
        <v>20</v>
      </c>
      <c r="L1503" s="50" t="s">
        <v>20</v>
      </c>
      <c r="M1503" s="50" t="s">
        <v>20</v>
      </c>
      <c r="N1503" s="50" t="s">
        <v>20</v>
      </c>
      <c r="O1503" s="50" t="s">
        <v>2123</v>
      </c>
      <c r="P1503" s="55" t="s">
        <v>1394</v>
      </c>
      <c r="Q1503" s="355" t="s">
        <v>1868</v>
      </c>
      <c r="R1503" s="50" t="str">
        <f t="shared" si="46"/>
        <v>S</v>
      </c>
      <c r="S1503" s="50" t="s">
        <v>715</v>
      </c>
      <c r="T1503" s="50" t="s">
        <v>23</v>
      </c>
      <c r="U1503" s="67">
        <v>2</v>
      </c>
      <c r="V1503" s="50" t="s">
        <v>23</v>
      </c>
      <c r="W1503" s="50" t="s">
        <v>1914</v>
      </c>
      <c r="X1503" s="54"/>
    </row>
    <row r="1504" spans="2:24" x14ac:dyDescent="0.25">
      <c r="B1504" s="174" t="str">
        <f t="shared" si="47"/>
        <v>2.4.4.1.00.0.0.00.00.00.00.00</v>
      </c>
      <c r="C1504" s="175" t="s">
        <v>22</v>
      </c>
      <c r="D1504" s="175" t="s">
        <v>48</v>
      </c>
      <c r="E1504" s="175" t="s">
        <v>48</v>
      </c>
      <c r="F1504" s="175" t="s">
        <v>18</v>
      </c>
      <c r="G1504" s="175" t="s">
        <v>20</v>
      </c>
      <c r="H1504" s="175" t="s">
        <v>19</v>
      </c>
      <c r="I1504" s="175" t="s">
        <v>19</v>
      </c>
      <c r="J1504" s="175" t="s">
        <v>20</v>
      </c>
      <c r="K1504" s="175" t="s">
        <v>20</v>
      </c>
      <c r="L1504" s="175" t="s">
        <v>20</v>
      </c>
      <c r="M1504" s="175" t="s">
        <v>20</v>
      </c>
      <c r="N1504" s="175" t="s">
        <v>20</v>
      </c>
      <c r="O1504" s="175" t="s">
        <v>2123</v>
      </c>
      <c r="P1504" s="353" t="s">
        <v>889</v>
      </c>
      <c r="Q1504" s="355" t="s">
        <v>1735</v>
      </c>
      <c r="R1504" s="175" t="str">
        <f t="shared" si="46"/>
        <v>S</v>
      </c>
      <c r="S1504" s="176" t="s">
        <v>715</v>
      </c>
      <c r="T1504" s="175" t="s">
        <v>23</v>
      </c>
      <c r="U1504" s="177">
        <v>2</v>
      </c>
      <c r="V1504" s="175" t="s">
        <v>23</v>
      </c>
      <c r="W1504" s="178" t="s">
        <v>2842</v>
      </c>
      <c r="X1504" s="355" t="s">
        <v>2836</v>
      </c>
    </row>
    <row r="1505" spans="2:24" x14ac:dyDescent="0.25">
      <c r="B1505" s="174" t="str">
        <f t="shared" si="47"/>
        <v>2.4.4.1.50.0.0.00.00.00.00.00</v>
      </c>
      <c r="C1505" s="175" t="s">
        <v>22</v>
      </c>
      <c r="D1505" s="175" t="s">
        <v>48</v>
      </c>
      <c r="E1505" s="175" t="s">
        <v>48</v>
      </c>
      <c r="F1505" s="175" t="s">
        <v>18</v>
      </c>
      <c r="G1505" s="175" t="s">
        <v>32</v>
      </c>
      <c r="H1505" s="175" t="s">
        <v>19</v>
      </c>
      <c r="I1505" s="175" t="s">
        <v>19</v>
      </c>
      <c r="J1505" s="175" t="s">
        <v>20</v>
      </c>
      <c r="K1505" s="175" t="s">
        <v>20</v>
      </c>
      <c r="L1505" s="175" t="s">
        <v>20</v>
      </c>
      <c r="M1505" s="175" t="s">
        <v>20</v>
      </c>
      <c r="N1505" s="175" t="s">
        <v>20</v>
      </c>
      <c r="O1505" s="175" t="s">
        <v>2123</v>
      </c>
      <c r="P1505" s="353" t="s">
        <v>1395</v>
      </c>
      <c r="Q1505" s="355" t="s">
        <v>1736</v>
      </c>
      <c r="R1505" s="175" t="str">
        <f t="shared" si="46"/>
        <v>S</v>
      </c>
      <c r="S1505" s="176" t="s">
        <v>715</v>
      </c>
      <c r="T1505" s="175" t="s">
        <v>23</v>
      </c>
      <c r="U1505" s="177">
        <v>2</v>
      </c>
      <c r="V1505" s="175" t="s">
        <v>23</v>
      </c>
      <c r="W1505" s="178" t="s">
        <v>2842</v>
      </c>
      <c r="X1505" s="355" t="s">
        <v>2836</v>
      </c>
    </row>
    <row r="1506" spans="2:24" x14ac:dyDescent="0.25">
      <c r="B1506" s="174" t="str">
        <f t="shared" si="47"/>
        <v>2.4.4.1.50.0.1.00.00.00.00.00</v>
      </c>
      <c r="C1506" s="175" t="s">
        <v>22</v>
      </c>
      <c r="D1506" s="175" t="s">
        <v>48</v>
      </c>
      <c r="E1506" s="175" t="s">
        <v>48</v>
      </c>
      <c r="F1506" s="175" t="s">
        <v>18</v>
      </c>
      <c r="G1506" s="175" t="s">
        <v>32</v>
      </c>
      <c r="H1506" s="178" t="s">
        <v>19</v>
      </c>
      <c r="I1506" s="175" t="s">
        <v>18</v>
      </c>
      <c r="J1506" s="175" t="s">
        <v>20</v>
      </c>
      <c r="K1506" s="175" t="s">
        <v>20</v>
      </c>
      <c r="L1506" s="175" t="s">
        <v>20</v>
      </c>
      <c r="M1506" s="175" t="s">
        <v>20</v>
      </c>
      <c r="N1506" s="175" t="s">
        <v>20</v>
      </c>
      <c r="O1506" s="175" t="s">
        <v>2123</v>
      </c>
      <c r="P1506" s="353" t="s">
        <v>1399</v>
      </c>
      <c r="Q1506" s="355" t="s">
        <v>1736</v>
      </c>
      <c r="R1506" s="175" t="str">
        <f t="shared" si="46"/>
        <v>A</v>
      </c>
      <c r="S1506" s="176" t="s">
        <v>715</v>
      </c>
      <c r="T1506" s="175" t="s">
        <v>23</v>
      </c>
      <c r="U1506" s="177">
        <v>1</v>
      </c>
      <c r="V1506" s="175" t="s">
        <v>23</v>
      </c>
      <c r="W1506" s="178" t="s">
        <v>2842</v>
      </c>
      <c r="X1506" s="355" t="s">
        <v>2837</v>
      </c>
    </row>
    <row r="1507" spans="2:24" x14ac:dyDescent="0.25">
      <c r="B1507" s="174" t="str">
        <f t="shared" si="47"/>
        <v>2.4.4.1.51.0.0.00.00.00.00.00</v>
      </c>
      <c r="C1507" s="175" t="s">
        <v>22</v>
      </c>
      <c r="D1507" s="175" t="s">
        <v>48</v>
      </c>
      <c r="E1507" s="175" t="s">
        <v>48</v>
      </c>
      <c r="F1507" s="175" t="s">
        <v>18</v>
      </c>
      <c r="G1507" s="175" t="s">
        <v>34</v>
      </c>
      <c r="H1507" s="175" t="s">
        <v>19</v>
      </c>
      <c r="I1507" s="175" t="s">
        <v>19</v>
      </c>
      <c r="J1507" s="175" t="s">
        <v>20</v>
      </c>
      <c r="K1507" s="175" t="s">
        <v>20</v>
      </c>
      <c r="L1507" s="175" t="s">
        <v>20</v>
      </c>
      <c r="M1507" s="175" t="s">
        <v>20</v>
      </c>
      <c r="N1507" s="175" t="s">
        <v>20</v>
      </c>
      <c r="O1507" s="175" t="s">
        <v>2123</v>
      </c>
      <c r="P1507" s="353" t="s">
        <v>1396</v>
      </c>
      <c r="Q1507" s="355" t="s">
        <v>1737</v>
      </c>
      <c r="R1507" s="175" t="str">
        <f t="shared" si="46"/>
        <v>S</v>
      </c>
      <c r="S1507" s="176" t="s">
        <v>715</v>
      </c>
      <c r="T1507" s="175" t="s">
        <v>23</v>
      </c>
      <c r="U1507" s="177">
        <v>2</v>
      </c>
      <c r="V1507" s="175" t="s">
        <v>23</v>
      </c>
      <c r="W1507" s="178" t="s">
        <v>2842</v>
      </c>
      <c r="X1507" s="355" t="s">
        <v>2836</v>
      </c>
    </row>
    <row r="1508" spans="2:24" x14ac:dyDescent="0.25">
      <c r="B1508" s="174" t="str">
        <f t="shared" si="47"/>
        <v>2.4.4.1.51.0.1.00.00.00.00.00</v>
      </c>
      <c r="C1508" s="175" t="s">
        <v>22</v>
      </c>
      <c r="D1508" s="175" t="s">
        <v>48</v>
      </c>
      <c r="E1508" s="175" t="s">
        <v>48</v>
      </c>
      <c r="F1508" s="175" t="s">
        <v>18</v>
      </c>
      <c r="G1508" s="175" t="s">
        <v>34</v>
      </c>
      <c r="H1508" s="178" t="s">
        <v>19</v>
      </c>
      <c r="I1508" s="175" t="s">
        <v>18</v>
      </c>
      <c r="J1508" s="175" t="s">
        <v>20</v>
      </c>
      <c r="K1508" s="175" t="s">
        <v>20</v>
      </c>
      <c r="L1508" s="175" t="s">
        <v>20</v>
      </c>
      <c r="M1508" s="175" t="s">
        <v>20</v>
      </c>
      <c r="N1508" s="175" t="s">
        <v>20</v>
      </c>
      <c r="O1508" s="175" t="s">
        <v>2123</v>
      </c>
      <c r="P1508" s="353" t="s">
        <v>1400</v>
      </c>
      <c r="Q1508" s="355" t="s">
        <v>1737</v>
      </c>
      <c r="R1508" s="175" t="str">
        <f t="shared" si="46"/>
        <v>A</v>
      </c>
      <c r="S1508" s="176" t="s">
        <v>715</v>
      </c>
      <c r="T1508" s="175" t="s">
        <v>23</v>
      </c>
      <c r="U1508" s="177">
        <v>1</v>
      </c>
      <c r="V1508" s="175" t="s">
        <v>23</v>
      </c>
      <c r="W1508" s="178" t="s">
        <v>2842</v>
      </c>
      <c r="X1508" s="355" t="s">
        <v>2837</v>
      </c>
    </row>
    <row r="1509" spans="2:24" x14ac:dyDescent="0.25">
      <c r="B1509" s="174" t="str">
        <f t="shared" si="47"/>
        <v>2.4.4.1.99.0.0.00.00.00.00.00</v>
      </c>
      <c r="C1509" s="175" t="s">
        <v>22</v>
      </c>
      <c r="D1509" s="175" t="s">
        <v>48</v>
      </c>
      <c r="E1509" s="175" t="s">
        <v>48</v>
      </c>
      <c r="F1509" s="175" t="s">
        <v>18</v>
      </c>
      <c r="G1509" s="175" t="s">
        <v>101</v>
      </c>
      <c r="H1509" s="175" t="s">
        <v>19</v>
      </c>
      <c r="I1509" s="175" t="s">
        <v>19</v>
      </c>
      <c r="J1509" s="175" t="s">
        <v>20</v>
      </c>
      <c r="K1509" s="175" t="s">
        <v>20</v>
      </c>
      <c r="L1509" s="175" t="s">
        <v>20</v>
      </c>
      <c r="M1509" s="175" t="s">
        <v>20</v>
      </c>
      <c r="N1509" s="175" t="s">
        <v>20</v>
      </c>
      <c r="O1509" s="175" t="s">
        <v>2123</v>
      </c>
      <c r="P1509" s="353" t="s">
        <v>2472</v>
      </c>
      <c r="Q1509" s="355" t="s">
        <v>2485</v>
      </c>
      <c r="R1509" s="175" t="str">
        <f t="shared" si="46"/>
        <v>S</v>
      </c>
      <c r="S1509" s="176" t="s">
        <v>715</v>
      </c>
      <c r="T1509" s="175" t="s">
        <v>23</v>
      </c>
      <c r="U1509" s="177">
        <v>2</v>
      </c>
      <c r="V1509" s="175" t="s">
        <v>23</v>
      </c>
      <c r="W1509" s="178" t="s">
        <v>2842</v>
      </c>
      <c r="X1509" s="355" t="s">
        <v>2839</v>
      </c>
    </row>
    <row r="1510" spans="2:24" x14ac:dyDescent="0.25">
      <c r="B1510" s="174" t="str">
        <f t="shared" si="47"/>
        <v>2.4.4.1.99.0.1.00.00.00.00.00</v>
      </c>
      <c r="C1510" s="175" t="s">
        <v>22</v>
      </c>
      <c r="D1510" s="175" t="s">
        <v>48</v>
      </c>
      <c r="E1510" s="175" t="s">
        <v>48</v>
      </c>
      <c r="F1510" s="175" t="s">
        <v>18</v>
      </c>
      <c r="G1510" s="175" t="s">
        <v>101</v>
      </c>
      <c r="H1510" s="178" t="s">
        <v>19</v>
      </c>
      <c r="I1510" s="175" t="s">
        <v>18</v>
      </c>
      <c r="J1510" s="175" t="s">
        <v>20</v>
      </c>
      <c r="K1510" s="175" t="s">
        <v>20</v>
      </c>
      <c r="L1510" s="175" t="s">
        <v>20</v>
      </c>
      <c r="M1510" s="175" t="s">
        <v>20</v>
      </c>
      <c r="N1510" s="175" t="s">
        <v>20</v>
      </c>
      <c r="O1510" s="175" t="s">
        <v>2123</v>
      </c>
      <c r="P1510" s="353" t="s">
        <v>2473</v>
      </c>
      <c r="Q1510" s="355" t="s">
        <v>2485</v>
      </c>
      <c r="R1510" s="175" t="str">
        <f t="shared" si="46"/>
        <v>S</v>
      </c>
      <c r="S1510" s="176" t="s">
        <v>715</v>
      </c>
      <c r="T1510" s="175" t="s">
        <v>23</v>
      </c>
      <c r="U1510" s="177">
        <v>2</v>
      </c>
      <c r="V1510" s="175" t="s">
        <v>23</v>
      </c>
      <c r="W1510" s="178" t="s">
        <v>2842</v>
      </c>
      <c r="X1510" s="355" t="s">
        <v>2837</v>
      </c>
    </row>
    <row r="1511" spans="2:24" x14ac:dyDescent="0.25">
      <c r="B1511" s="49" t="str">
        <f t="shared" si="47"/>
        <v>2.4.5.0.00.0.0.00.00.00.00.00</v>
      </c>
      <c r="C1511" s="50" t="s">
        <v>22</v>
      </c>
      <c r="D1511" s="50" t="s">
        <v>48</v>
      </c>
      <c r="E1511" s="50" t="s">
        <v>57</v>
      </c>
      <c r="F1511" s="50" t="s">
        <v>19</v>
      </c>
      <c r="G1511" s="50" t="s">
        <v>20</v>
      </c>
      <c r="H1511" s="50" t="s">
        <v>19</v>
      </c>
      <c r="I1511" s="50" t="s">
        <v>19</v>
      </c>
      <c r="J1511" s="50" t="s">
        <v>20</v>
      </c>
      <c r="K1511" s="50" t="s">
        <v>20</v>
      </c>
      <c r="L1511" s="50" t="s">
        <v>20</v>
      </c>
      <c r="M1511" s="50" t="s">
        <v>20</v>
      </c>
      <c r="N1511" s="50" t="s">
        <v>20</v>
      </c>
      <c r="O1511" s="50" t="s">
        <v>2123</v>
      </c>
      <c r="P1511" s="55" t="s">
        <v>902</v>
      </c>
      <c r="Q1511" s="355" t="s">
        <v>1869</v>
      </c>
      <c r="R1511" s="50" t="str">
        <f t="shared" si="46"/>
        <v>S</v>
      </c>
      <c r="S1511" s="50" t="s">
        <v>715</v>
      </c>
      <c r="T1511" s="50" t="s">
        <v>23</v>
      </c>
      <c r="U1511" s="67">
        <v>2</v>
      </c>
      <c r="V1511" s="50" t="s">
        <v>23</v>
      </c>
      <c r="W1511" s="50" t="s">
        <v>1914</v>
      </c>
      <c r="X1511" s="54" t="s">
        <v>1974</v>
      </c>
    </row>
    <row r="1512" spans="2:24" x14ac:dyDescent="0.25">
      <c r="B1512" s="174" t="str">
        <f t="shared" si="47"/>
        <v>2.4.5.1.00.0.0.00.00.00.00.00</v>
      </c>
      <c r="C1512" s="175" t="s">
        <v>22</v>
      </c>
      <c r="D1512" s="175" t="s">
        <v>48</v>
      </c>
      <c r="E1512" s="175" t="s">
        <v>57</v>
      </c>
      <c r="F1512" s="175" t="s">
        <v>18</v>
      </c>
      <c r="G1512" s="175" t="s">
        <v>20</v>
      </c>
      <c r="H1512" s="175" t="s">
        <v>19</v>
      </c>
      <c r="I1512" s="175" t="s">
        <v>19</v>
      </c>
      <c r="J1512" s="175" t="s">
        <v>20</v>
      </c>
      <c r="K1512" s="175" t="s">
        <v>20</v>
      </c>
      <c r="L1512" s="175" t="s">
        <v>20</v>
      </c>
      <c r="M1512" s="175" t="s">
        <v>20</v>
      </c>
      <c r="N1512" s="175" t="s">
        <v>20</v>
      </c>
      <c r="O1512" s="175" t="s">
        <v>2123</v>
      </c>
      <c r="P1512" s="353" t="s">
        <v>902</v>
      </c>
      <c r="Q1512" s="355" t="s">
        <v>1738</v>
      </c>
      <c r="R1512" s="175" t="str">
        <f t="shared" si="46"/>
        <v>S</v>
      </c>
      <c r="S1512" s="176" t="s">
        <v>715</v>
      </c>
      <c r="T1512" s="175" t="s">
        <v>23</v>
      </c>
      <c r="U1512" s="177">
        <v>2</v>
      </c>
      <c r="V1512" s="175" t="s">
        <v>23</v>
      </c>
      <c r="W1512" s="178" t="s">
        <v>2842</v>
      </c>
      <c r="X1512" s="355" t="s">
        <v>2836</v>
      </c>
    </row>
    <row r="1513" spans="2:24" x14ac:dyDescent="0.25">
      <c r="B1513" s="174" t="str">
        <f t="shared" si="47"/>
        <v>2.4.5.1.01.0.0.00.00.00.00.00</v>
      </c>
      <c r="C1513" s="175" t="s">
        <v>22</v>
      </c>
      <c r="D1513" s="175" t="s">
        <v>48</v>
      </c>
      <c r="E1513" s="175" t="s">
        <v>57</v>
      </c>
      <c r="F1513" s="175" t="s">
        <v>18</v>
      </c>
      <c r="G1513" s="175" t="s">
        <v>27</v>
      </c>
      <c r="H1513" s="175" t="s">
        <v>19</v>
      </c>
      <c r="I1513" s="175" t="s">
        <v>19</v>
      </c>
      <c r="J1513" s="175" t="s">
        <v>20</v>
      </c>
      <c r="K1513" s="175" t="s">
        <v>20</v>
      </c>
      <c r="L1513" s="175" t="s">
        <v>20</v>
      </c>
      <c r="M1513" s="175" t="s">
        <v>20</v>
      </c>
      <c r="N1513" s="175" t="s">
        <v>20</v>
      </c>
      <c r="O1513" s="175" t="s">
        <v>2123</v>
      </c>
      <c r="P1513" s="353" t="s">
        <v>902</v>
      </c>
      <c r="Q1513" s="355" t="s">
        <v>1739</v>
      </c>
      <c r="R1513" s="175" t="str">
        <f t="shared" si="46"/>
        <v>S</v>
      </c>
      <c r="S1513" s="176" t="s">
        <v>715</v>
      </c>
      <c r="T1513" s="175" t="s">
        <v>23</v>
      </c>
      <c r="U1513" s="177">
        <v>2</v>
      </c>
      <c r="V1513" s="175" t="s">
        <v>23</v>
      </c>
      <c r="W1513" s="178" t="s">
        <v>2842</v>
      </c>
      <c r="X1513" s="355" t="s">
        <v>2836</v>
      </c>
    </row>
    <row r="1514" spans="2:24" x14ac:dyDescent="0.25">
      <c r="B1514" s="174" t="str">
        <f t="shared" si="47"/>
        <v>2.4.5.1.01.0.1.00.00.00.00.00</v>
      </c>
      <c r="C1514" s="175" t="s">
        <v>22</v>
      </c>
      <c r="D1514" s="175" t="s">
        <v>48</v>
      </c>
      <c r="E1514" s="175" t="s">
        <v>57</v>
      </c>
      <c r="F1514" s="175" t="s">
        <v>18</v>
      </c>
      <c r="G1514" s="175" t="s">
        <v>27</v>
      </c>
      <c r="H1514" s="178" t="s">
        <v>19</v>
      </c>
      <c r="I1514" s="175" t="s">
        <v>18</v>
      </c>
      <c r="J1514" s="175" t="s">
        <v>20</v>
      </c>
      <c r="K1514" s="175" t="s">
        <v>20</v>
      </c>
      <c r="L1514" s="175" t="s">
        <v>20</v>
      </c>
      <c r="M1514" s="175" t="s">
        <v>20</v>
      </c>
      <c r="N1514" s="175" t="s">
        <v>20</v>
      </c>
      <c r="O1514" s="175" t="s">
        <v>2123</v>
      </c>
      <c r="P1514" s="353" t="s">
        <v>1403</v>
      </c>
      <c r="Q1514" s="355" t="s">
        <v>1739</v>
      </c>
      <c r="R1514" s="175" t="str">
        <f t="shared" si="46"/>
        <v>S</v>
      </c>
      <c r="S1514" s="176" t="s">
        <v>715</v>
      </c>
      <c r="T1514" s="175" t="s">
        <v>23</v>
      </c>
      <c r="U1514" s="177">
        <v>2</v>
      </c>
      <c r="V1514" s="175" t="s">
        <v>23</v>
      </c>
      <c r="W1514" s="178" t="s">
        <v>2842</v>
      </c>
      <c r="X1514" s="355" t="s">
        <v>2837</v>
      </c>
    </row>
    <row r="1515" spans="2:24" x14ac:dyDescent="0.25">
      <c r="B1515" s="49" t="str">
        <f t="shared" si="47"/>
        <v>2.4.6.0.00.0.0.00.00.00.00.00</v>
      </c>
      <c r="C1515" s="50" t="s">
        <v>22</v>
      </c>
      <c r="D1515" s="50" t="s">
        <v>48</v>
      </c>
      <c r="E1515" s="50" t="s">
        <v>69</v>
      </c>
      <c r="F1515" s="50" t="s">
        <v>19</v>
      </c>
      <c r="G1515" s="50" t="s">
        <v>20</v>
      </c>
      <c r="H1515" s="50" t="s">
        <v>19</v>
      </c>
      <c r="I1515" s="50" t="s">
        <v>19</v>
      </c>
      <c r="J1515" s="50" t="s">
        <v>20</v>
      </c>
      <c r="K1515" s="50" t="s">
        <v>20</v>
      </c>
      <c r="L1515" s="50" t="s">
        <v>20</v>
      </c>
      <c r="M1515" s="50" t="s">
        <v>20</v>
      </c>
      <c r="N1515" s="50" t="s">
        <v>20</v>
      </c>
      <c r="O1515" s="50" t="s">
        <v>2123</v>
      </c>
      <c r="P1515" s="55" t="s">
        <v>911</v>
      </c>
      <c r="Q1515" s="355" t="s">
        <v>1870</v>
      </c>
      <c r="R1515" s="50" t="str">
        <f t="shared" si="46"/>
        <v>S</v>
      </c>
      <c r="S1515" s="50" t="s">
        <v>715</v>
      </c>
      <c r="T1515" s="50" t="s">
        <v>23</v>
      </c>
      <c r="U1515" s="67">
        <v>2</v>
      </c>
      <c r="V1515" s="50" t="s">
        <v>23</v>
      </c>
      <c r="W1515" s="50" t="s">
        <v>1914</v>
      </c>
      <c r="X1515" s="54"/>
    </row>
    <row r="1516" spans="2:24" x14ac:dyDescent="0.25">
      <c r="B1516" s="174" t="str">
        <f t="shared" si="47"/>
        <v>2.4.6.1.00.0.0.00.00.00.00.00</v>
      </c>
      <c r="C1516" s="175" t="s">
        <v>22</v>
      </c>
      <c r="D1516" s="175" t="s">
        <v>48</v>
      </c>
      <c r="E1516" s="175" t="s">
        <v>69</v>
      </c>
      <c r="F1516" s="175" t="s">
        <v>18</v>
      </c>
      <c r="G1516" s="175" t="s">
        <v>20</v>
      </c>
      <c r="H1516" s="175" t="s">
        <v>19</v>
      </c>
      <c r="I1516" s="175" t="s">
        <v>19</v>
      </c>
      <c r="J1516" s="175" t="s">
        <v>20</v>
      </c>
      <c r="K1516" s="175" t="s">
        <v>20</v>
      </c>
      <c r="L1516" s="175" t="s">
        <v>20</v>
      </c>
      <c r="M1516" s="175" t="s">
        <v>20</v>
      </c>
      <c r="N1516" s="175" t="s">
        <v>20</v>
      </c>
      <c r="O1516" s="175" t="s">
        <v>2123</v>
      </c>
      <c r="P1516" s="353" t="s">
        <v>910</v>
      </c>
      <c r="Q1516" s="355" t="s">
        <v>1740</v>
      </c>
      <c r="R1516" s="175" t="str">
        <f t="shared" si="46"/>
        <v>S</v>
      </c>
      <c r="S1516" s="176" t="s">
        <v>715</v>
      </c>
      <c r="T1516" s="175" t="s">
        <v>23</v>
      </c>
      <c r="U1516" s="177">
        <v>2</v>
      </c>
      <c r="V1516" s="175" t="s">
        <v>23</v>
      </c>
      <c r="W1516" s="178" t="s">
        <v>2842</v>
      </c>
      <c r="X1516" s="355" t="s">
        <v>2836</v>
      </c>
    </row>
    <row r="1517" spans="2:24" x14ac:dyDescent="0.25">
      <c r="B1517" s="174" t="str">
        <f t="shared" si="47"/>
        <v>2.4.6.1.50.0.0.00.00.00.00.00</v>
      </c>
      <c r="C1517" s="175" t="s">
        <v>22</v>
      </c>
      <c r="D1517" s="175" t="s">
        <v>48</v>
      </c>
      <c r="E1517" s="175" t="s">
        <v>69</v>
      </c>
      <c r="F1517" s="175" t="s">
        <v>18</v>
      </c>
      <c r="G1517" s="175" t="s">
        <v>32</v>
      </c>
      <c r="H1517" s="175" t="s">
        <v>19</v>
      </c>
      <c r="I1517" s="175" t="s">
        <v>19</v>
      </c>
      <c r="J1517" s="175" t="s">
        <v>20</v>
      </c>
      <c r="K1517" s="175" t="s">
        <v>20</v>
      </c>
      <c r="L1517" s="175" t="s">
        <v>20</v>
      </c>
      <c r="M1517" s="175" t="s">
        <v>20</v>
      </c>
      <c r="N1517" s="175" t="s">
        <v>20</v>
      </c>
      <c r="O1517" s="175" t="s">
        <v>2123</v>
      </c>
      <c r="P1517" s="353" t="s">
        <v>1410</v>
      </c>
      <c r="Q1517" s="355" t="s">
        <v>1741</v>
      </c>
      <c r="R1517" s="175" t="str">
        <f t="shared" si="46"/>
        <v>S</v>
      </c>
      <c r="S1517" s="176" t="s">
        <v>715</v>
      </c>
      <c r="T1517" s="175" t="s">
        <v>23</v>
      </c>
      <c r="U1517" s="177">
        <v>2</v>
      </c>
      <c r="V1517" s="175" t="s">
        <v>23</v>
      </c>
      <c r="W1517" s="178" t="s">
        <v>2842</v>
      </c>
      <c r="X1517" s="355" t="s">
        <v>2836</v>
      </c>
    </row>
    <row r="1518" spans="2:24" x14ac:dyDescent="0.25">
      <c r="B1518" s="174" t="str">
        <f t="shared" si="47"/>
        <v>2.4.6.1.50.0.1.00.00.00.00.00</v>
      </c>
      <c r="C1518" s="175" t="s">
        <v>22</v>
      </c>
      <c r="D1518" s="175" t="s">
        <v>48</v>
      </c>
      <c r="E1518" s="175" t="s">
        <v>69</v>
      </c>
      <c r="F1518" s="175" t="s">
        <v>18</v>
      </c>
      <c r="G1518" s="175" t="s">
        <v>32</v>
      </c>
      <c r="H1518" s="178" t="s">
        <v>19</v>
      </c>
      <c r="I1518" s="175" t="s">
        <v>18</v>
      </c>
      <c r="J1518" s="175" t="s">
        <v>20</v>
      </c>
      <c r="K1518" s="175" t="s">
        <v>20</v>
      </c>
      <c r="L1518" s="175" t="s">
        <v>20</v>
      </c>
      <c r="M1518" s="175" t="s">
        <v>20</v>
      </c>
      <c r="N1518" s="175" t="s">
        <v>20</v>
      </c>
      <c r="O1518" s="175" t="s">
        <v>2123</v>
      </c>
      <c r="P1518" s="353" t="s">
        <v>1414</v>
      </c>
      <c r="Q1518" s="355" t="s">
        <v>1741</v>
      </c>
      <c r="R1518" s="175" t="str">
        <f t="shared" si="46"/>
        <v>A</v>
      </c>
      <c r="S1518" s="176" t="s">
        <v>715</v>
      </c>
      <c r="T1518" s="175" t="s">
        <v>23</v>
      </c>
      <c r="U1518" s="177">
        <v>1</v>
      </c>
      <c r="V1518" s="175" t="s">
        <v>23</v>
      </c>
      <c r="W1518" s="178" t="s">
        <v>2842</v>
      </c>
      <c r="X1518" s="355" t="s">
        <v>2837</v>
      </c>
    </row>
    <row r="1519" spans="2:24" x14ac:dyDescent="0.25">
      <c r="B1519" s="174" t="str">
        <f t="shared" si="47"/>
        <v>2.4.6.1.51.0.0.00.00.00.00.00</v>
      </c>
      <c r="C1519" s="175" t="s">
        <v>22</v>
      </c>
      <c r="D1519" s="175" t="s">
        <v>48</v>
      </c>
      <c r="E1519" s="175" t="s">
        <v>69</v>
      </c>
      <c r="F1519" s="175" t="s">
        <v>18</v>
      </c>
      <c r="G1519" s="175" t="s">
        <v>34</v>
      </c>
      <c r="H1519" s="175" t="s">
        <v>19</v>
      </c>
      <c r="I1519" s="175" t="s">
        <v>19</v>
      </c>
      <c r="J1519" s="175" t="s">
        <v>20</v>
      </c>
      <c r="K1519" s="175" t="s">
        <v>20</v>
      </c>
      <c r="L1519" s="175" t="s">
        <v>20</v>
      </c>
      <c r="M1519" s="175" t="s">
        <v>20</v>
      </c>
      <c r="N1519" s="175" t="s">
        <v>20</v>
      </c>
      <c r="O1519" s="175" t="s">
        <v>2123</v>
      </c>
      <c r="P1519" s="353" t="s">
        <v>1411</v>
      </c>
      <c r="Q1519" s="355" t="s">
        <v>1742</v>
      </c>
      <c r="R1519" s="175" t="str">
        <f t="shared" si="46"/>
        <v>S</v>
      </c>
      <c r="S1519" s="176" t="s">
        <v>715</v>
      </c>
      <c r="T1519" s="175" t="s">
        <v>23</v>
      </c>
      <c r="U1519" s="177">
        <v>2</v>
      </c>
      <c r="V1519" s="175" t="s">
        <v>23</v>
      </c>
      <c r="W1519" s="178" t="s">
        <v>2842</v>
      </c>
      <c r="X1519" s="355" t="s">
        <v>2836</v>
      </c>
    </row>
    <row r="1520" spans="2:24" x14ac:dyDescent="0.25">
      <c r="B1520" s="174" t="str">
        <f t="shared" si="47"/>
        <v>2.4.6.1.51.0.1.00.00.00.00.00</v>
      </c>
      <c r="C1520" s="175" t="s">
        <v>22</v>
      </c>
      <c r="D1520" s="175" t="s">
        <v>48</v>
      </c>
      <c r="E1520" s="175" t="s">
        <v>69</v>
      </c>
      <c r="F1520" s="175" t="s">
        <v>18</v>
      </c>
      <c r="G1520" s="175" t="s">
        <v>34</v>
      </c>
      <c r="H1520" s="178" t="s">
        <v>19</v>
      </c>
      <c r="I1520" s="175" t="s">
        <v>18</v>
      </c>
      <c r="J1520" s="175" t="s">
        <v>20</v>
      </c>
      <c r="K1520" s="175" t="s">
        <v>20</v>
      </c>
      <c r="L1520" s="175" t="s">
        <v>20</v>
      </c>
      <c r="M1520" s="175" t="s">
        <v>20</v>
      </c>
      <c r="N1520" s="175" t="s">
        <v>20</v>
      </c>
      <c r="O1520" s="175" t="s">
        <v>2123</v>
      </c>
      <c r="P1520" s="353" t="s">
        <v>1415</v>
      </c>
      <c r="Q1520" s="355" t="s">
        <v>1742</v>
      </c>
      <c r="R1520" s="175" t="str">
        <f t="shared" si="46"/>
        <v>A</v>
      </c>
      <c r="S1520" s="176" t="s">
        <v>715</v>
      </c>
      <c r="T1520" s="175" t="s">
        <v>23</v>
      </c>
      <c r="U1520" s="177">
        <v>1</v>
      </c>
      <c r="V1520" s="175" t="s">
        <v>23</v>
      </c>
      <c r="W1520" s="178" t="s">
        <v>2842</v>
      </c>
      <c r="X1520" s="355" t="s">
        <v>2837</v>
      </c>
    </row>
    <row r="1521" spans="2:24" x14ac:dyDescent="0.25">
      <c r="B1521" s="174" t="str">
        <f t="shared" si="47"/>
        <v>2.4.6.1.99.0.0.00.00.00.00.00</v>
      </c>
      <c r="C1521" s="175" t="s">
        <v>22</v>
      </c>
      <c r="D1521" s="175" t="s">
        <v>48</v>
      </c>
      <c r="E1521" s="175" t="s">
        <v>69</v>
      </c>
      <c r="F1521" s="175" t="s">
        <v>18</v>
      </c>
      <c r="G1521" s="175" t="s">
        <v>101</v>
      </c>
      <c r="H1521" s="175" t="s">
        <v>19</v>
      </c>
      <c r="I1521" s="175" t="s">
        <v>19</v>
      </c>
      <c r="J1521" s="175" t="s">
        <v>20</v>
      </c>
      <c r="K1521" s="175" t="s">
        <v>20</v>
      </c>
      <c r="L1521" s="175" t="s">
        <v>20</v>
      </c>
      <c r="M1521" s="175" t="s">
        <v>20</v>
      </c>
      <c r="N1521" s="175" t="s">
        <v>20</v>
      </c>
      <c r="O1521" s="175" t="s">
        <v>2123</v>
      </c>
      <c r="P1521" s="353" t="s">
        <v>2475</v>
      </c>
      <c r="Q1521" s="355" t="s">
        <v>2486</v>
      </c>
      <c r="R1521" s="175" t="str">
        <f t="shared" si="46"/>
        <v>S</v>
      </c>
      <c r="S1521" s="176" t="s">
        <v>715</v>
      </c>
      <c r="T1521" s="175" t="s">
        <v>23</v>
      </c>
      <c r="U1521" s="177">
        <v>2</v>
      </c>
      <c r="V1521" s="175" t="s">
        <v>23</v>
      </c>
      <c r="W1521" s="178" t="s">
        <v>2842</v>
      </c>
      <c r="X1521" s="355" t="s">
        <v>2839</v>
      </c>
    </row>
    <row r="1522" spans="2:24" x14ac:dyDescent="0.25">
      <c r="B1522" s="174" t="str">
        <f t="shared" si="47"/>
        <v>2.4.6.1.99.0.1.00.00.00.00.00</v>
      </c>
      <c r="C1522" s="175" t="s">
        <v>22</v>
      </c>
      <c r="D1522" s="175" t="s">
        <v>48</v>
      </c>
      <c r="E1522" s="175" t="s">
        <v>69</v>
      </c>
      <c r="F1522" s="175" t="s">
        <v>18</v>
      </c>
      <c r="G1522" s="175" t="s">
        <v>101</v>
      </c>
      <c r="H1522" s="178" t="s">
        <v>19</v>
      </c>
      <c r="I1522" s="175" t="s">
        <v>18</v>
      </c>
      <c r="J1522" s="175" t="s">
        <v>20</v>
      </c>
      <c r="K1522" s="175" t="s">
        <v>20</v>
      </c>
      <c r="L1522" s="175" t="s">
        <v>20</v>
      </c>
      <c r="M1522" s="175" t="s">
        <v>20</v>
      </c>
      <c r="N1522" s="175" t="s">
        <v>20</v>
      </c>
      <c r="O1522" s="175" t="s">
        <v>2123</v>
      </c>
      <c r="P1522" s="353" t="s">
        <v>2477</v>
      </c>
      <c r="Q1522" s="355" t="s">
        <v>2486</v>
      </c>
      <c r="R1522" s="175" t="str">
        <f t="shared" si="46"/>
        <v>S</v>
      </c>
      <c r="S1522" s="176" t="s">
        <v>715</v>
      </c>
      <c r="T1522" s="175" t="s">
        <v>23</v>
      </c>
      <c r="U1522" s="177">
        <v>2</v>
      </c>
      <c r="V1522" s="175" t="s">
        <v>23</v>
      </c>
      <c r="W1522" s="178" t="s">
        <v>2842</v>
      </c>
      <c r="X1522" s="355" t="s">
        <v>2837</v>
      </c>
    </row>
    <row r="1523" spans="2:24" x14ac:dyDescent="0.25">
      <c r="B1523" s="174" t="str">
        <f t="shared" si="47"/>
        <v>2.4.9.0.00.0.0.00.00.00.00.00</v>
      </c>
      <c r="C1523" s="175" t="s">
        <v>22</v>
      </c>
      <c r="D1523" s="175" t="s">
        <v>48</v>
      </c>
      <c r="E1523" s="175" t="s">
        <v>90</v>
      </c>
      <c r="F1523" s="175" t="s">
        <v>19</v>
      </c>
      <c r="G1523" s="175" t="s">
        <v>20</v>
      </c>
      <c r="H1523" s="175" t="s">
        <v>19</v>
      </c>
      <c r="I1523" s="175" t="s">
        <v>19</v>
      </c>
      <c r="J1523" s="175" t="s">
        <v>20</v>
      </c>
      <c r="K1523" s="175" t="s">
        <v>20</v>
      </c>
      <c r="L1523" s="175" t="s">
        <v>20</v>
      </c>
      <c r="M1523" s="175" t="s">
        <v>20</v>
      </c>
      <c r="N1523" s="175" t="s">
        <v>20</v>
      </c>
      <c r="O1523" s="175" t="s">
        <v>2123</v>
      </c>
      <c r="P1523" s="353" t="s">
        <v>1432</v>
      </c>
      <c r="Q1523" s="355" t="s">
        <v>2602</v>
      </c>
      <c r="R1523" s="175" t="str">
        <f t="shared" ref="R1523:R1554" si="48">IF(U1523=2,"S","A")</f>
        <v>S</v>
      </c>
      <c r="S1523" s="176" t="s">
        <v>715</v>
      </c>
      <c r="T1523" s="175" t="s">
        <v>23</v>
      </c>
      <c r="U1523" s="177">
        <v>2</v>
      </c>
      <c r="V1523" s="175" t="s">
        <v>23</v>
      </c>
      <c r="W1523" s="178" t="s">
        <v>2842</v>
      </c>
      <c r="X1523" s="355" t="s">
        <v>2836</v>
      </c>
    </row>
    <row r="1524" spans="2:24" x14ac:dyDescent="0.25">
      <c r="B1524" s="174" t="str">
        <f t="shared" si="47"/>
        <v>2.4.9.1.00.0.0.00.00.00.00.00</v>
      </c>
      <c r="C1524" s="175" t="s">
        <v>22</v>
      </c>
      <c r="D1524" s="175" t="s">
        <v>48</v>
      </c>
      <c r="E1524" s="175" t="s">
        <v>90</v>
      </c>
      <c r="F1524" s="175" t="s">
        <v>18</v>
      </c>
      <c r="G1524" s="175" t="s">
        <v>20</v>
      </c>
      <c r="H1524" s="175" t="s">
        <v>19</v>
      </c>
      <c r="I1524" s="175" t="s">
        <v>19</v>
      </c>
      <c r="J1524" s="175" t="s">
        <v>20</v>
      </c>
      <c r="K1524" s="175" t="s">
        <v>20</v>
      </c>
      <c r="L1524" s="175" t="s">
        <v>20</v>
      </c>
      <c r="M1524" s="175" t="s">
        <v>20</v>
      </c>
      <c r="N1524" s="175" t="s">
        <v>20</v>
      </c>
      <c r="O1524" s="175" t="s">
        <v>2123</v>
      </c>
      <c r="P1524" s="353" t="s">
        <v>922</v>
      </c>
      <c r="Q1524" s="355" t="s">
        <v>1743</v>
      </c>
      <c r="R1524" s="175" t="str">
        <f t="shared" si="48"/>
        <v>S</v>
      </c>
      <c r="S1524" s="176" t="s">
        <v>715</v>
      </c>
      <c r="T1524" s="175" t="s">
        <v>23</v>
      </c>
      <c r="U1524" s="177">
        <v>2</v>
      </c>
      <c r="V1524" s="175" t="s">
        <v>23</v>
      </c>
      <c r="W1524" s="178" t="s">
        <v>2842</v>
      </c>
      <c r="X1524" s="355" t="s">
        <v>2836</v>
      </c>
    </row>
    <row r="1525" spans="2:24" x14ac:dyDescent="0.25">
      <c r="B1525" s="174" t="str">
        <f t="shared" si="47"/>
        <v>2.4.9.1.50.0.0.00.00.00.00.00</v>
      </c>
      <c r="C1525" s="175" t="s">
        <v>22</v>
      </c>
      <c r="D1525" s="175" t="s">
        <v>48</v>
      </c>
      <c r="E1525" s="175" t="s">
        <v>90</v>
      </c>
      <c r="F1525" s="175" t="s">
        <v>18</v>
      </c>
      <c r="G1525" s="175" t="s">
        <v>32</v>
      </c>
      <c r="H1525" s="175" t="s">
        <v>19</v>
      </c>
      <c r="I1525" s="175" t="s">
        <v>19</v>
      </c>
      <c r="J1525" s="175" t="s">
        <v>20</v>
      </c>
      <c r="K1525" s="175" t="s">
        <v>20</v>
      </c>
      <c r="L1525" s="175" t="s">
        <v>20</v>
      </c>
      <c r="M1525" s="175" t="s">
        <v>20</v>
      </c>
      <c r="N1525" s="175" t="s">
        <v>20</v>
      </c>
      <c r="O1525" s="175" t="s">
        <v>2123</v>
      </c>
      <c r="P1525" s="353" t="s">
        <v>1421</v>
      </c>
      <c r="Q1525" s="355" t="s">
        <v>1744</v>
      </c>
      <c r="R1525" s="175" t="str">
        <f t="shared" si="48"/>
        <v>S</v>
      </c>
      <c r="S1525" s="176" t="s">
        <v>715</v>
      </c>
      <c r="T1525" s="175" t="s">
        <v>23</v>
      </c>
      <c r="U1525" s="177">
        <v>2</v>
      </c>
      <c r="V1525" s="175" t="s">
        <v>23</v>
      </c>
      <c r="W1525" s="178" t="s">
        <v>2842</v>
      </c>
      <c r="X1525" s="355" t="s">
        <v>2836</v>
      </c>
    </row>
    <row r="1526" spans="2:24" x14ac:dyDescent="0.25">
      <c r="B1526" s="174" t="str">
        <f t="shared" si="47"/>
        <v>2.4.9.1.50.0.1.00.00.00.00.00</v>
      </c>
      <c r="C1526" s="175" t="s">
        <v>22</v>
      </c>
      <c r="D1526" s="175" t="s">
        <v>48</v>
      </c>
      <c r="E1526" s="175" t="s">
        <v>90</v>
      </c>
      <c r="F1526" s="175" t="s">
        <v>18</v>
      </c>
      <c r="G1526" s="175" t="s">
        <v>32</v>
      </c>
      <c r="H1526" s="178" t="s">
        <v>19</v>
      </c>
      <c r="I1526" s="175" t="s">
        <v>18</v>
      </c>
      <c r="J1526" s="175" t="s">
        <v>20</v>
      </c>
      <c r="K1526" s="175" t="s">
        <v>20</v>
      </c>
      <c r="L1526" s="175" t="s">
        <v>20</v>
      </c>
      <c r="M1526" s="175" t="s">
        <v>20</v>
      </c>
      <c r="N1526" s="175" t="s">
        <v>20</v>
      </c>
      <c r="O1526" s="175" t="s">
        <v>2123</v>
      </c>
      <c r="P1526" s="353" t="s">
        <v>2031</v>
      </c>
      <c r="Q1526" s="355" t="s">
        <v>1744</v>
      </c>
      <c r="R1526" s="175" t="str">
        <f t="shared" si="48"/>
        <v>A</v>
      </c>
      <c r="S1526" s="176" t="s">
        <v>715</v>
      </c>
      <c r="T1526" s="175" t="s">
        <v>23</v>
      </c>
      <c r="U1526" s="177">
        <v>1</v>
      </c>
      <c r="V1526" s="175" t="s">
        <v>23</v>
      </c>
      <c r="W1526" s="178" t="s">
        <v>2842</v>
      </c>
      <c r="X1526" s="355" t="s">
        <v>2837</v>
      </c>
    </row>
    <row r="1527" spans="2:24" x14ac:dyDescent="0.25">
      <c r="B1527" s="174" t="str">
        <f t="shared" si="47"/>
        <v>2.4.9.1.51.0.0.00.00.00.00.00</v>
      </c>
      <c r="C1527" s="175" t="s">
        <v>22</v>
      </c>
      <c r="D1527" s="175" t="s">
        <v>48</v>
      </c>
      <c r="E1527" s="175" t="s">
        <v>90</v>
      </c>
      <c r="F1527" s="175" t="s">
        <v>18</v>
      </c>
      <c r="G1527" s="175" t="s">
        <v>34</v>
      </c>
      <c r="H1527" s="175" t="s">
        <v>19</v>
      </c>
      <c r="I1527" s="175" t="s">
        <v>19</v>
      </c>
      <c r="J1527" s="175" t="s">
        <v>20</v>
      </c>
      <c r="K1527" s="175" t="s">
        <v>20</v>
      </c>
      <c r="L1527" s="175" t="s">
        <v>20</v>
      </c>
      <c r="M1527" s="175" t="s">
        <v>20</v>
      </c>
      <c r="N1527" s="175" t="s">
        <v>20</v>
      </c>
      <c r="O1527" s="175" t="s">
        <v>2123</v>
      </c>
      <c r="P1527" s="353" t="s">
        <v>1423</v>
      </c>
      <c r="Q1527" s="355" t="s">
        <v>1745</v>
      </c>
      <c r="R1527" s="175" t="str">
        <f t="shared" si="48"/>
        <v>S</v>
      </c>
      <c r="S1527" s="176" t="s">
        <v>715</v>
      </c>
      <c r="T1527" s="175" t="s">
        <v>23</v>
      </c>
      <c r="U1527" s="177">
        <v>2</v>
      </c>
      <c r="V1527" s="175" t="s">
        <v>23</v>
      </c>
      <c r="W1527" s="178" t="s">
        <v>2842</v>
      </c>
      <c r="X1527" s="355" t="s">
        <v>2836</v>
      </c>
    </row>
    <row r="1528" spans="2:24" x14ac:dyDescent="0.25">
      <c r="B1528" s="174" t="str">
        <f t="shared" si="47"/>
        <v>2.4.9.1.51.0.1.00.00.00.00.00</v>
      </c>
      <c r="C1528" s="175" t="s">
        <v>22</v>
      </c>
      <c r="D1528" s="175" t="s">
        <v>48</v>
      </c>
      <c r="E1528" s="175" t="s">
        <v>90</v>
      </c>
      <c r="F1528" s="175" t="s">
        <v>18</v>
      </c>
      <c r="G1528" s="175" t="s">
        <v>34</v>
      </c>
      <c r="H1528" s="178" t="s">
        <v>19</v>
      </c>
      <c r="I1528" s="175" t="s">
        <v>18</v>
      </c>
      <c r="J1528" s="175" t="s">
        <v>20</v>
      </c>
      <c r="K1528" s="175" t="s">
        <v>20</v>
      </c>
      <c r="L1528" s="175" t="s">
        <v>20</v>
      </c>
      <c r="M1528" s="175" t="s">
        <v>20</v>
      </c>
      <c r="N1528" s="175" t="s">
        <v>20</v>
      </c>
      <c r="O1528" s="175" t="s">
        <v>2123</v>
      </c>
      <c r="P1528" s="353" t="s">
        <v>1424</v>
      </c>
      <c r="Q1528" s="355" t="s">
        <v>1745</v>
      </c>
      <c r="R1528" s="175" t="str">
        <f t="shared" si="48"/>
        <v>A</v>
      </c>
      <c r="S1528" s="176" t="s">
        <v>715</v>
      </c>
      <c r="T1528" s="175" t="s">
        <v>23</v>
      </c>
      <c r="U1528" s="177">
        <v>1</v>
      </c>
      <c r="V1528" s="175" t="s">
        <v>23</v>
      </c>
      <c r="W1528" s="178" t="s">
        <v>2842</v>
      </c>
      <c r="X1528" s="355" t="s">
        <v>2837</v>
      </c>
    </row>
    <row r="1529" spans="2:24" x14ac:dyDescent="0.25">
      <c r="B1529" s="174" t="str">
        <f t="shared" si="47"/>
        <v>2.4.9.1.99.0.0.00.00.00.00.00</v>
      </c>
      <c r="C1529" s="175" t="s">
        <v>22</v>
      </c>
      <c r="D1529" s="175" t="s">
        <v>48</v>
      </c>
      <c r="E1529" s="175" t="s">
        <v>90</v>
      </c>
      <c r="F1529" s="175" t="s">
        <v>18</v>
      </c>
      <c r="G1529" s="175" t="s">
        <v>101</v>
      </c>
      <c r="H1529" s="175" t="s">
        <v>19</v>
      </c>
      <c r="I1529" s="175" t="s">
        <v>19</v>
      </c>
      <c r="J1529" s="175" t="s">
        <v>20</v>
      </c>
      <c r="K1529" s="175" t="s">
        <v>20</v>
      </c>
      <c r="L1529" s="175" t="s">
        <v>20</v>
      </c>
      <c r="M1529" s="175" t="s">
        <v>20</v>
      </c>
      <c r="N1529" s="175" t="s">
        <v>20</v>
      </c>
      <c r="O1529" s="175" t="s">
        <v>2123</v>
      </c>
      <c r="P1529" s="353" t="s">
        <v>2478</v>
      </c>
      <c r="Q1529" s="355" t="s">
        <v>2487</v>
      </c>
      <c r="R1529" s="175" t="str">
        <f t="shared" si="48"/>
        <v>S</v>
      </c>
      <c r="S1529" s="176" t="s">
        <v>715</v>
      </c>
      <c r="T1529" s="175" t="s">
        <v>23</v>
      </c>
      <c r="U1529" s="177">
        <v>2</v>
      </c>
      <c r="V1529" s="175" t="s">
        <v>23</v>
      </c>
      <c r="W1529" s="178" t="s">
        <v>2842</v>
      </c>
      <c r="X1529" s="355" t="s">
        <v>2839</v>
      </c>
    </row>
    <row r="1530" spans="2:24" x14ac:dyDescent="0.25">
      <c r="B1530" s="174" t="str">
        <f t="shared" si="47"/>
        <v>2.4.9.1.99.0.1.00.00.00.00.00</v>
      </c>
      <c r="C1530" s="175" t="s">
        <v>22</v>
      </c>
      <c r="D1530" s="175" t="s">
        <v>48</v>
      </c>
      <c r="E1530" s="175" t="s">
        <v>90</v>
      </c>
      <c r="F1530" s="175" t="s">
        <v>18</v>
      </c>
      <c r="G1530" s="175" t="s">
        <v>101</v>
      </c>
      <c r="H1530" s="178" t="s">
        <v>19</v>
      </c>
      <c r="I1530" s="175" t="s">
        <v>18</v>
      </c>
      <c r="J1530" s="175" t="s">
        <v>20</v>
      </c>
      <c r="K1530" s="175" t="s">
        <v>20</v>
      </c>
      <c r="L1530" s="175" t="s">
        <v>20</v>
      </c>
      <c r="M1530" s="175" t="s">
        <v>20</v>
      </c>
      <c r="N1530" s="175" t="s">
        <v>20</v>
      </c>
      <c r="O1530" s="175" t="s">
        <v>2123</v>
      </c>
      <c r="P1530" s="353" t="s">
        <v>2480</v>
      </c>
      <c r="Q1530" s="355" t="s">
        <v>2487</v>
      </c>
      <c r="R1530" s="175" t="str">
        <f t="shared" si="48"/>
        <v>S</v>
      </c>
      <c r="S1530" s="176" t="s">
        <v>715</v>
      </c>
      <c r="T1530" s="175" t="s">
        <v>23</v>
      </c>
      <c r="U1530" s="177">
        <v>2</v>
      </c>
      <c r="V1530" s="175" t="s">
        <v>23</v>
      </c>
      <c r="W1530" s="178" t="s">
        <v>2842</v>
      </c>
      <c r="X1530" s="355" t="s">
        <v>2837</v>
      </c>
    </row>
    <row r="1531" spans="2:24" x14ac:dyDescent="0.25">
      <c r="B1531" s="174" t="str">
        <f t="shared" si="47"/>
        <v>2.4.9.2.00.0.0.00.00.00.00.00</v>
      </c>
      <c r="C1531" s="175" t="s">
        <v>22</v>
      </c>
      <c r="D1531" s="175" t="s">
        <v>48</v>
      </c>
      <c r="E1531" s="175" t="s">
        <v>90</v>
      </c>
      <c r="F1531" s="175" t="s">
        <v>22</v>
      </c>
      <c r="G1531" s="175" t="s">
        <v>20</v>
      </c>
      <c r="H1531" s="175" t="s">
        <v>19</v>
      </c>
      <c r="I1531" s="175" t="s">
        <v>19</v>
      </c>
      <c r="J1531" s="175" t="s">
        <v>20</v>
      </c>
      <c r="K1531" s="175" t="s">
        <v>20</v>
      </c>
      <c r="L1531" s="175" t="s">
        <v>20</v>
      </c>
      <c r="M1531" s="175" t="s">
        <v>20</v>
      </c>
      <c r="N1531" s="175" t="s">
        <v>20</v>
      </c>
      <c r="O1531" s="175" t="s">
        <v>2123</v>
      </c>
      <c r="P1531" s="353" t="s">
        <v>933</v>
      </c>
      <c r="Q1531" s="355" t="s">
        <v>1746</v>
      </c>
      <c r="R1531" s="175" t="str">
        <f t="shared" si="48"/>
        <v>S</v>
      </c>
      <c r="S1531" s="176" t="s">
        <v>715</v>
      </c>
      <c r="T1531" s="175" t="s">
        <v>23</v>
      </c>
      <c r="U1531" s="177">
        <v>2</v>
      </c>
      <c r="V1531" s="175" t="s">
        <v>23</v>
      </c>
      <c r="W1531" s="178" t="s">
        <v>2842</v>
      </c>
      <c r="X1531" s="355" t="s">
        <v>2836</v>
      </c>
    </row>
    <row r="1532" spans="2:24" x14ac:dyDescent="0.25">
      <c r="B1532" s="174" t="str">
        <f t="shared" si="47"/>
        <v>2.4.9.2.01.0.0.00.00.00.00.00</v>
      </c>
      <c r="C1532" s="175" t="s">
        <v>22</v>
      </c>
      <c r="D1532" s="175" t="s">
        <v>48</v>
      </c>
      <c r="E1532" s="175" t="s">
        <v>90</v>
      </c>
      <c r="F1532" s="175" t="s">
        <v>22</v>
      </c>
      <c r="G1532" s="175" t="s">
        <v>27</v>
      </c>
      <c r="H1532" s="175" t="s">
        <v>19</v>
      </c>
      <c r="I1532" s="175" t="s">
        <v>19</v>
      </c>
      <c r="J1532" s="175" t="s">
        <v>20</v>
      </c>
      <c r="K1532" s="175" t="s">
        <v>20</v>
      </c>
      <c r="L1532" s="175" t="s">
        <v>20</v>
      </c>
      <c r="M1532" s="175" t="s">
        <v>20</v>
      </c>
      <c r="N1532" s="175" t="s">
        <v>20</v>
      </c>
      <c r="O1532" s="175" t="s">
        <v>2123</v>
      </c>
      <c r="P1532" s="353" t="s">
        <v>933</v>
      </c>
      <c r="Q1532" s="355" t="s">
        <v>1747</v>
      </c>
      <c r="R1532" s="175" t="str">
        <f t="shared" si="48"/>
        <v>S</v>
      </c>
      <c r="S1532" s="176" t="s">
        <v>715</v>
      </c>
      <c r="T1532" s="175" t="s">
        <v>23</v>
      </c>
      <c r="U1532" s="177">
        <v>2</v>
      </c>
      <c r="V1532" s="175" t="s">
        <v>23</v>
      </c>
      <c r="W1532" s="178" t="s">
        <v>2842</v>
      </c>
      <c r="X1532" s="355" t="s">
        <v>2836</v>
      </c>
    </row>
    <row r="1533" spans="2:24" x14ac:dyDescent="0.25">
      <c r="B1533" s="174" t="str">
        <f t="shared" si="47"/>
        <v>2.4.9.2.01.0.1.00.00.00.00.00</v>
      </c>
      <c r="C1533" s="175" t="s">
        <v>22</v>
      </c>
      <c r="D1533" s="175" t="s">
        <v>48</v>
      </c>
      <c r="E1533" s="175" t="s">
        <v>90</v>
      </c>
      <c r="F1533" s="175" t="s">
        <v>22</v>
      </c>
      <c r="G1533" s="175" t="s">
        <v>27</v>
      </c>
      <c r="H1533" s="178" t="s">
        <v>19</v>
      </c>
      <c r="I1533" s="175" t="s">
        <v>18</v>
      </c>
      <c r="J1533" s="175" t="s">
        <v>20</v>
      </c>
      <c r="K1533" s="175" t="s">
        <v>20</v>
      </c>
      <c r="L1533" s="175" t="s">
        <v>20</v>
      </c>
      <c r="M1533" s="175" t="s">
        <v>20</v>
      </c>
      <c r="N1533" s="175" t="s">
        <v>20</v>
      </c>
      <c r="O1533" s="175" t="s">
        <v>2123</v>
      </c>
      <c r="P1533" s="353" t="s">
        <v>935</v>
      </c>
      <c r="Q1533" s="355" t="s">
        <v>1747</v>
      </c>
      <c r="R1533" s="175" t="str">
        <f t="shared" si="48"/>
        <v>S</v>
      </c>
      <c r="S1533" s="176" t="s">
        <v>715</v>
      </c>
      <c r="T1533" s="175" t="s">
        <v>23</v>
      </c>
      <c r="U1533" s="177">
        <v>2</v>
      </c>
      <c r="V1533" s="175" t="s">
        <v>23</v>
      </c>
      <c r="W1533" s="178" t="s">
        <v>2842</v>
      </c>
      <c r="X1533" s="355" t="s">
        <v>2837</v>
      </c>
    </row>
    <row r="1534" spans="2:24" x14ac:dyDescent="0.25">
      <c r="B1534" s="174" t="str">
        <f t="shared" si="47"/>
        <v>2.4.9.9.00.0.0.00.00.00.00.00</v>
      </c>
      <c r="C1534" s="175" t="s">
        <v>22</v>
      </c>
      <c r="D1534" s="175" t="s">
        <v>48</v>
      </c>
      <c r="E1534" s="175" t="s">
        <v>90</v>
      </c>
      <c r="F1534" s="175" t="s">
        <v>90</v>
      </c>
      <c r="G1534" s="175" t="s">
        <v>20</v>
      </c>
      <c r="H1534" s="175" t="s">
        <v>19</v>
      </c>
      <c r="I1534" s="175" t="s">
        <v>19</v>
      </c>
      <c r="J1534" s="175" t="s">
        <v>20</v>
      </c>
      <c r="K1534" s="175" t="s">
        <v>20</v>
      </c>
      <c r="L1534" s="175" t="s">
        <v>20</v>
      </c>
      <c r="M1534" s="175" t="s">
        <v>20</v>
      </c>
      <c r="N1534" s="175" t="s">
        <v>20</v>
      </c>
      <c r="O1534" s="175" t="s">
        <v>2123</v>
      </c>
      <c r="P1534" s="353" t="s">
        <v>1433</v>
      </c>
      <c r="Q1534" s="355" t="s">
        <v>2603</v>
      </c>
      <c r="R1534" s="175" t="str">
        <f t="shared" si="48"/>
        <v>S</v>
      </c>
      <c r="S1534" s="176" t="s">
        <v>715</v>
      </c>
      <c r="T1534" s="175" t="s">
        <v>23</v>
      </c>
      <c r="U1534" s="177">
        <v>2</v>
      </c>
      <c r="V1534" s="175" t="s">
        <v>23</v>
      </c>
      <c r="W1534" s="178" t="s">
        <v>2842</v>
      </c>
      <c r="X1534" s="355" t="s">
        <v>2836</v>
      </c>
    </row>
    <row r="1535" spans="2:24" x14ac:dyDescent="0.25">
      <c r="B1535" s="174" t="str">
        <f t="shared" si="47"/>
        <v>2.4.9.9.99.0.0.00.00.00.00.00</v>
      </c>
      <c r="C1535" s="175" t="s">
        <v>22</v>
      </c>
      <c r="D1535" s="175" t="s">
        <v>48</v>
      </c>
      <c r="E1535" s="175" t="s">
        <v>90</v>
      </c>
      <c r="F1535" s="175" t="s">
        <v>90</v>
      </c>
      <c r="G1535" s="175" t="s">
        <v>101</v>
      </c>
      <c r="H1535" s="175" t="s">
        <v>19</v>
      </c>
      <c r="I1535" s="175" t="s">
        <v>19</v>
      </c>
      <c r="J1535" s="175" t="s">
        <v>20</v>
      </c>
      <c r="K1535" s="175" t="s">
        <v>20</v>
      </c>
      <c r="L1535" s="175" t="s">
        <v>20</v>
      </c>
      <c r="M1535" s="175" t="s">
        <v>20</v>
      </c>
      <c r="N1535" s="175" t="s">
        <v>20</v>
      </c>
      <c r="O1535" s="175" t="s">
        <v>2123</v>
      </c>
      <c r="P1535" s="353" t="s">
        <v>1433</v>
      </c>
      <c r="Q1535" s="355" t="s">
        <v>2604</v>
      </c>
      <c r="R1535" s="175" t="str">
        <f t="shared" si="48"/>
        <v>S</v>
      </c>
      <c r="S1535" s="176" t="s">
        <v>715</v>
      </c>
      <c r="T1535" s="175" t="s">
        <v>23</v>
      </c>
      <c r="U1535" s="177">
        <v>2</v>
      </c>
      <c r="V1535" s="175" t="s">
        <v>23</v>
      </c>
      <c r="W1535" s="178" t="s">
        <v>2842</v>
      </c>
      <c r="X1535" s="355" t="s">
        <v>2836</v>
      </c>
    </row>
    <row r="1536" spans="2:24" x14ac:dyDescent="0.25">
      <c r="B1536" s="174" t="str">
        <f t="shared" si="47"/>
        <v>2.4.9.9.99.0.1.00.00.00.00.00</v>
      </c>
      <c r="C1536" s="175" t="s">
        <v>22</v>
      </c>
      <c r="D1536" s="175" t="s">
        <v>48</v>
      </c>
      <c r="E1536" s="175" t="s">
        <v>90</v>
      </c>
      <c r="F1536" s="175" t="s">
        <v>90</v>
      </c>
      <c r="G1536" s="175" t="s">
        <v>101</v>
      </c>
      <c r="H1536" s="178" t="s">
        <v>19</v>
      </c>
      <c r="I1536" s="175" t="s">
        <v>18</v>
      </c>
      <c r="J1536" s="175" t="s">
        <v>20</v>
      </c>
      <c r="K1536" s="175" t="s">
        <v>20</v>
      </c>
      <c r="L1536" s="175" t="s">
        <v>20</v>
      </c>
      <c r="M1536" s="175" t="s">
        <v>20</v>
      </c>
      <c r="N1536" s="175" t="s">
        <v>20</v>
      </c>
      <c r="O1536" s="175" t="s">
        <v>2123</v>
      </c>
      <c r="P1536" s="353" t="s">
        <v>2032</v>
      </c>
      <c r="Q1536" s="355" t="s">
        <v>2604</v>
      </c>
      <c r="R1536" s="175" t="str">
        <f t="shared" si="48"/>
        <v>S</v>
      </c>
      <c r="S1536" s="176" t="s">
        <v>715</v>
      </c>
      <c r="T1536" s="175" t="s">
        <v>23</v>
      </c>
      <c r="U1536" s="177">
        <v>2</v>
      </c>
      <c r="V1536" s="175" t="s">
        <v>23</v>
      </c>
      <c r="W1536" s="178" t="s">
        <v>2842</v>
      </c>
      <c r="X1536" s="355" t="s">
        <v>2837</v>
      </c>
    </row>
    <row r="1537" spans="2:24" x14ac:dyDescent="0.25">
      <c r="B1537" s="49" t="str">
        <f t="shared" si="47"/>
        <v>2.9.0.0.00.0.0.00.00.00.00.00</v>
      </c>
      <c r="C1537" s="50" t="s">
        <v>22</v>
      </c>
      <c r="D1537" s="50" t="s">
        <v>90</v>
      </c>
      <c r="E1537" s="50" t="s">
        <v>19</v>
      </c>
      <c r="F1537" s="50" t="s">
        <v>19</v>
      </c>
      <c r="G1537" s="50" t="s">
        <v>20</v>
      </c>
      <c r="H1537" s="50" t="s">
        <v>19</v>
      </c>
      <c r="I1537" s="50" t="s">
        <v>19</v>
      </c>
      <c r="J1537" s="50" t="s">
        <v>20</v>
      </c>
      <c r="K1537" s="50" t="s">
        <v>20</v>
      </c>
      <c r="L1537" s="50" t="s">
        <v>20</v>
      </c>
      <c r="M1537" s="50" t="s">
        <v>20</v>
      </c>
      <c r="N1537" s="50" t="s">
        <v>20</v>
      </c>
      <c r="O1537" s="50" t="s">
        <v>2123</v>
      </c>
      <c r="P1537" s="55" t="s">
        <v>1434</v>
      </c>
      <c r="Q1537" s="355" t="s">
        <v>1871</v>
      </c>
      <c r="R1537" s="50" t="str">
        <f t="shared" si="48"/>
        <v>S</v>
      </c>
      <c r="S1537" s="50" t="s">
        <v>24</v>
      </c>
      <c r="T1537" s="50" t="s">
        <v>23</v>
      </c>
      <c r="U1537" s="67">
        <v>2</v>
      </c>
      <c r="V1537" s="50" t="s">
        <v>23</v>
      </c>
      <c r="W1537" s="50" t="s">
        <v>1914</v>
      </c>
      <c r="X1537" s="54"/>
    </row>
    <row r="1538" spans="2:24" x14ac:dyDescent="0.25">
      <c r="B1538" s="49" t="str">
        <f t="shared" si="47"/>
        <v>2.9.1.0.00.0.0.00.00.00.00.00</v>
      </c>
      <c r="C1538" s="50" t="s">
        <v>22</v>
      </c>
      <c r="D1538" s="50" t="s">
        <v>90</v>
      </c>
      <c r="E1538" s="50" t="s">
        <v>18</v>
      </c>
      <c r="F1538" s="50" t="s">
        <v>19</v>
      </c>
      <c r="G1538" s="50" t="s">
        <v>20</v>
      </c>
      <c r="H1538" s="50" t="s">
        <v>19</v>
      </c>
      <c r="I1538" s="50" t="s">
        <v>19</v>
      </c>
      <c r="J1538" s="50" t="s">
        <v>20</v>
      </c>
      <c r="K1538" s="50" t="s">
        <v>20</v>
      </c>
      <c r="L1538" s="50" t="s">
        <v>20</v>
      </c>
      <c r="M1538" s="50" t="s">
        <v>20</v>
      </c>
      <c r="N1538" s="50" t="s">
        <v>20</v>
      </c>
      <c r="O1538" s="50" t="s">
        <v>2123</v>
      </c>
      <c r="P1538" s="55" t="s">
        <v>1435</v>
      </c>
      <c r="Q1538" s="355" t="s">
        <v>1872</v>
      </c>
      <c r="R1538" s="50" t="str">
        <f t="shared" si="48"/>
        <v>S</v>
      </c>
      <c r="S1538" s="50" t="s">
        <v>24</v>
      </c>
      <c r="T1538" s="50" t="s">
        <v>23</v>
      </c>
      <c r="U1538" s="67">
        <v>2</v>
      </c>
      <c r="V1538" s="50" t="s">
        <v>23</v>
      </c>
      <c r="W1538" s="50" t="s">
        <v>1914</v>
      </c>
      <c r="X1538" s="54"/>
    </row>
    <row r="1539" spans="2:24" x14ac:dyDescent="0.25">
      <c r="B1539" s="49" t="str">
        <f t="shared" si="47"/>
        <v>2.9.1.1.00.0.0.00.00.00.00.00</v>
      </c>
      <c r="C1539" s="50" t="s">
        <v>22</v>
      </c>
      <c r="D1539" s="50" t="s">
        <v>90</v>
      </c>
      <c r="E1539" s="50" t="s">
        <v>18</v>
      </c>
      <c r="F1539" s="50" t="s">
        <v>18</v>
      </c>
      <c r="G1539" s="50" t="s">
        <v>20</v>
      </c>
      <c r="H1539" s="50" t="s">
        <v>19</v>
      </c>
      <c r="I1539" s="50" t="s">
        <v>19</v>
      </c>
      <c r="J1539" s="50" t="s">
        <v>20</v>
      </c>
      <c r="K1539" s="50" t="s">
        <v>20</v>
      </c>
      <c r="L1539" s="50" t="s">
        <v>20</v>
      </c>
      <c r="M1539" s="50" t="s">
        <v>20</v>
      </c>
      <c r="N1539" s="50" t="s">
        <v>20</v>
      </c>
      <c r="O1539" s="50" t="s">
        <v>2123</v>
      </c>
      <c r="P1539" s="55" t="s">
        <v>1435</v>
      </c>
      <c r="Q1539" s="355" t="s">
        <v>1748</v>
      </c>
      <c r="R1539" s="50" t="str">
        <f t="shared" si="48"/>
        <v>S</v>
      </c>
      <c r="S1539" s="50" t="s">
        <v>24</v>
      </c>
      <c r="T1539" s="50" t="s">
        <v>23</v>
      </c>
      <c r="U1539" s="67">
        <v>2</v>
      </c>
      <c r="V1539" s="50" t="s">
        <v>23</v>
      </c>
      <c r="W1539" s="50" t="s">
        <v>1914</v>
      </c>
      <c r="X1539" s="52" t="s">
        <v>2089</v>
      </c>
    </row>
    <row r="1540" spans="2:24" x14ac:dyDescent="0.25">
      <c r="B1540" s="49" t="str">
        <f t="shared" si="47"/>
        <v>2.9.1.1.01.0.0.00.00.00.00.00</v>
      </c>
      <c r="C1540" s="50" t="s">
        <v>22</v>
      </c>
      <c r="D1540" s="50" t="s">
        <v>90</v>
      </c>
      <c r="E1540" s="50" t="s">
        <v>18</v>
      </c>
      <c r="F1540" s="50" t="s">
        <v>18</v>
      </c>
      <c r="G1540" s="50" t="s">
        <v>27</v>
      </c>
      <c r="H1540" s="50" t="s">
        <v>19</v>
      </c>
      <c r="I1540" s="50" t="s">
        <v>19</v>
      </c>
      <c r="J1540" s="50" t="s">
        <v>20</v>
      </c>
      <c r="K1540" s="50" t="s">
        <v>20</v>
      </c>
      <c r="L1540" s="50" t="s">
        <v>20</v>
      </c>
      <c r="M1540" s="50" t="s">
        <v>20</v>
      </c>
      <c r="N1540" s="50" t="s">
        <v>20</v>
      </c>
      <c r="O1540" s="50" t="s">
        <v>2123</v>
      </c>
      <c r="P1540" s="55" t="s">
        <v>1435</v>
      </c>
      <c r="Q1540" s="355" t="s">
        <v>1749</v>
      </c>
      <c r="R1540" s="50" t="str">
        <f t="shared" si="48"/>
        <v>S</v>
      </c>
      <c r="S1540" s="50" t="s">
        <v>24</v>
      </c>
      <c r="T1540" s="50" t="s">
        <v>23</v>
      </c>
      <c r="U1540" s="67">
        <v>2</v>
      </c>
      <c r="V1540" s="50" t="s">
        <v>23</v>
      </c>
      <c r="W1540" s="50" t="s">
        <v>1914</v>
      </c>
      <c r="X1540" s="52" t="s">
        <v>2089</v>
      </c>
    </row>
    <row r="1541" spans="2:24" x14ac:dyDescent="0.25">
      <c r="B1541" s="49" t="str">
        <f t="shared" si="47"/>
        <v>2.9.1.1.01.0.1.00.00.00.00.00</v>
      </c>
      <c r="C1541" s="50" t="s">
        <v>22</v>
      </c>
      <c r="D1541" s="50" t="s">
        <v>90</v>
      </c>
      <c r="E1541" s="50" t="s">
        <v>18</v>
      </c>
      <c r="F1541" s="50" t="s">
        <v>18</v>
      </c>
      <c r="G1541" s="50" t="s">
        <v>27</v>
      </c>
      <c r="H1541" s="71" t="s">
        <v>19</v>
      </c>
      <c r="I1541" s="50" t="s">
        <v>18</v>
      </c>
      <c r="J1541" s="50" t="s">
        <v>20</v>
      </c>
      <c r="K1541" s="50" t="s">
        <v>20</v>
      </c>
      <c r="L1541" s="50" t="s">
        <v>20</v>
      </c>
      <c r="M1541" s="50" t="s">
        <v>20</v>
      </c>
      <c r="N1541" s="50" t="s">
        <v>20</v>
      </c>
      <c r="O1541" s="50" t="s">
        <v>2123</v>
      </c>
      <c r="P1541" s="55" t="s">
        <v>1436</v>
      </c>
      <c r="Q1541" s="355" t="s">
        <v>1749</v>
      </c>
      <c r="R1541" s="50" t="str">
        <f t="shared" si="48"/>
        <v>A</v>
      </c>
      <c r="S1541" s="50" t="s">
        <v>24</v>
      </c>
      <c r="T1541" s="50" t="s">
        <v>23</v>
      </c>
      <c r="U1541" s="67">
        <v>1</v>
      </c>
      <c r="V1541" s="50" t="s">
        <v>23</v>
      </c>
      <c r="W1541" s="50" t="s">
        <v>1914</v>
      </c>
      <c r="X1541" s="54" t="s">
        <v>1970</v>
      </c>
    </row>
    <row r="1542" spans="2:24" x14ac:dyDescent="0.25">
      <c r="B1542" s="49" t="str">
        <f t="shared" si="47"/>
        <v>2.9.4.0.00.0.0.00.00.00.00.00</v>
      </c>
      <c r="C1542" s="50" t="s">
        <v>22</v>
      </c>
      <c r="D1542" s="50" t="s">
        <v>90</v>
      </c>
      <c r="E1542" s="50" t="s">
        <v>48</v>
      </c>
      <c r="F1542" s="50" t="s">
        <v>19</v>
      </c>
      <c r="G1542" s="50" t="s">
        <v>20</v>
      </c>
      <c r="H1542" s="50" t="s">
        <v>19</v>
      </c>
      <c r="I1542" s="50" t="s">
        <v>19</v>
      </c>
      <c r="J1542" s="50" t="s">
        <v>20</v>
      </c>
      <c r="K1542" s="50" t="s">
        <v>20</v>
      </c>
      <c r="L1542" s="50" t="s">
        <v>20</v>
      </c>
      <c r="M1542" s="50" t="s">
        <v>20</v>
      </c>
      <c r="N1542" s="50" t="s">
        <v>20</v>
      </c>
      <c r="O1542" s="50" t="s">
        <v>2123</v>
      </c>
      <c r="P1542" s="55" t="s">
        <v>1437</v>
      </c>
      <c r="Q1542" s="355" t="s">
        <v>1873</v>
      </c>
      <c r="R1542" s="50" t="str">
        <f t="shared" si="48"/>
        <v>S</v>
      </c>
      <c r="S1542" s="50" t="s">
        <v>715</v>
      </c>
      <c r="T1542" s="50" t="s">
        <v>23</v>
      </c>
      <c r="U1542" s="67">
        <v>2</v>
      </c>
      <c r="V1542" s="50" t="s">
        <v>23</v>
      </c>
      <c r="W1542" s="50" t="s">
        <v>1914</v>
      </c>
      <c r="X1542" s="54"/>
    </row>
    <row r="1543" spans="2:24" x14ac:dyDescent="0.25">
      <c r="B1543" s="174" t="str">
        <f t="shared" si="47"/>
        <v>2.9.4.1.00.0.0.00.00.00.00.00</v>
      </c>
      <c r="C1543" s="175" t="s">
        <v>22</v>
      </c>
      <c r="D1543" s="175" t="s">
        <v>90</v>
      </c>
      <c r="E1543" s="175" t="s">
        <v>48</v>
      </c>
      <c r="F1543" s="175" t="s">
        <v>18</v>
      </c>
      <c r="G1543" s="175" t="s">
        <v>20</v>
      </c>
      <c r="H1543" s="175" t="s">
        <v>19</v>
      </c>
      <c r="I1543" s="175" t="s">
        <v>19</v>
      </c>
      <c r="J1543" s="175" t="s">
        <v>20</v>
      </c>
      <c r="K1543" s="175" t="s">
        <v>20</v>
      </c>
      <c r="L1543" s="175" t="s">
        <v>20</v>
      </c>
      <c r="M1543" s="175" t="s">
        <v>20</v>
      </c>
      <c r="N1543" s="175" t="s">
        <v>20</v>
      </c>
      <c r="O1543" s="175" t="s">
        <v>2123</v>
      </c>
      <c r="P1543" s="353" t="s">
        <v>1437</v>
      </c>
      <c r="Q1543" s="355" t="s">
        <v>1750</v>
      </c>
      <c r="R1543" s="175" t="str">
        <f t="shared" si="48"/>
        <v>S</v>
      </c>
      <c r="S1543" s="176" t="s">
        <v>715</v>
      </c>
      <c r="T1543" s="175" t="s">
        <v>23</v>
      </c>
      <c r="U1543" s="177">
        <v>2</v>
      </c>
      <c r="V1543" s="175" t="s">
        <v>23</v>
      </c>
      <c r="W1543" s="178" t="s">
        <v>2842</v>
      </c>
      <c r="X1543" s="355" t="s">
        <v>2836</v>
      </c>
    </row>
    <row r="1544" spans="2:24" x14ac:dyDescent="0.25">
      <c r="B1544" s="174" t="str">
        <f t="shared" ref="B1544:B1554" si="49">C1544&amp;"."&amp;D1544&amp;"."&amp;E1544&amp;"."&amp;F1544&amp;"."&amp;G1544&amp;"."&amp;H1544&amp;"."&amp;I1544&amp;"."&amp;J1544&amp;"."&amp;K1544&amp;"."&amp;L1544&amp;"."&amp;M1544&amp;"."&amp;N1544</f>
        <v>2.9.4.1.01.0.0.00.00.00.00.00</v>
      </c>
      <c r="C1544" s="175" t="s">
        <v>22</v>
      </c>
      <c r="D1544" s="175" t="s">
        <v>90</v>
      </c>
      <c r="E1544" s="175" t="s">
        <v>48</v>
      </c>
      <c r="F1544" s="175" t="s">
        <v>18</v>
      </c>
      <c r="G1544" s="175" t="s">
        <v>27</v>
      </c>
      <c r="H1544" s="175" t="s">
        <v>19</v>
      </c>
      <c r="I1544" s="175" t="s">
        <v>19</v>
      </c>
      <c r="J1544" s="175" t="s">
        <v>20</v>
      </c>
      <c r="K1544" s="175" t="s">
        <v>20</v>
      </c>
      <c r="L1544" s="175" t="s">
        <v>20</v>
      </c>
      <c r="M1544" s="175" t="s">
        <v>20</v>
      </c>
      <c r="N1544" s="175" t="s">
        <v>20</v>
      </c>
      <c r="O1544" s="175" t="s">
        <v>2123</v>
      </c>
      <c r="P1544" s="353" t="s">
        <v>1437</v>
      </c>
      <c r="Q1544" s="355" t="s">
        <v>1751</v>
      </c>
      <c r="R1544" s="175" t="str">
        <f t="shared" si="48"/>
        <v>S</v>
      </c>
      <c r="S1544" s="176" t="s">
        <v>715</v>
      </c>
      <c r="T1544" s="175" t="s">
        <v>23</v>
      </c>
      <c r="U1544" s="177">
        <v>2</v>
      </c>
      <c r="V1544" s="175" t="s">
        <v>23</v>
      </c>
      <c r="W1544" s="178" t="s">
        <v>2842</v>
      </c>
      <c r="X1544" s="355" t="s">
        <v>2836</v>
      </c>
    </row>
    <row r="1545" spans="2:24" x14ac:dyDescent="0.25">
      <c r="B1545" s="174" t="str">
        <f t="shared" si="49"/>
        <v>2.9.4.1.01.0.1.00.00.00.00.00</v>
      </c>
      <c r="C1545" s="175" t="s">
        <v>22</v>
      </c>
      <c r="D1545" s="175" t="s">
        <v>90</v>
      </c>
      <c r="E1545" s="175" t="s">
        <v>48</v>
      </c>
      <c r="F1545" s="175" t="s">
        <v>18</v>
      </c>
      <c r="G1545" s="175" t="s">
        <v>27</v>
      </c>
      <c r="H1545" s="178" t="s">
        <v>19</v>
      </c>
      <c r="I1545" s="175" t="s">
        <v>18</v>
      </c>
      <c r="J1545" s="175" t="s">
        <v>20</v>
      </c>
      <c r="K1545" s="175" t="s">
        <v>20</v>
      </c>
      <c r="L1545" s="175" t="s">
        <v>20</v>
      </c>
      <c r="M1545" s="175" t="s">
        <v>20</v>
      </c>
      <c r="N1545" s="175" t="s">
        <v>20</v>
      </c>
      <c r="O1545" s="175" t="s">
        <v>2123</v>
      </c>
      <c r="P1545" s="353" t="s">
        <v>1438</v>
      </c>
      <c r="Q1545" s="355" t="s">
        <v>1751</v>
      </c>
      <c r="R1545" s="175" t="str">
        <f t="shared" si="48"/>
        <v>A</v>
      </c>
      <c r="S1545" s="176" t="s">
        <v>715</v>
      </c>
      <c r="T1545" s="175" t="s">
        <v>23</v>
      </c>
      <c r="U1545" s="177">
        <v>1</v>
      </c>
      <c r="V1545" s="175" t="s">
        <v>23</v>
      </c>
      <c r="W1545" s="178" t="s">
        <v>2842</v>
      </c>
      <c r="X1545" s="355" t="s">
        <v>2837</v>
      </c>
    </row>
    <row r="1546" spans="2:24" x14ac:dyDescent="0.25">
      <c r="B1546" s="174" t="str">
        <f t="shared" si="49"/>
        <v>2.9.9.0.00.0.0.00.00.00.00.00</v>
      </c>
      <c r="C1546" s="175" t="s">
        <v>22</v>
      </c>
      <c r="D1546" s="175" t="s">
        <v>90</v>
      </c>
      <c r="E1546" s="175" t="s">
        <v>90</v>
      </c>
      <c r="F1546" s="175" t="s">
        <v>19</v>
      </c>
      <c r="G1546" s="175" t="s">
        <v>20</v>
      </c>
      <c r="H1546" s="175" t="s">
        <v>19</v>
      </c>
      <c r="I1546" s="175" t="s">
        <v>19</v>
      </c>
      <c r="J1546" s="175" t="s">
        <v>20</v>
      </c>
      <c r="K1546" s="175" t="s">
        <v>20</v>
      </c>
      <c r="L1546" s="175" t="s">
        <v>20</v>
      </c>
      <c r="M1546" s="175" t="s">
        <v>20</v>
      </c>
      <c r="N1546" s="175" t="s">
        <v>20</v>
      </c>
      <c r="O1546" s="175" t="s">
        <v>2123</v>
      </c>
      <c r="P1546" s="353" t="s">
        <v>1439</v>
      </c>
      <c r="Q1546" s="355" t="s">
        <v>1874</v>
      </c>
      <c r="R1546" s="175" t="str">
        <f t="shared" si="48"/>
        <v>S</v>
      </c>
      <c r="S1546" s="176" t="s">
        <v>24</v>
      </c>
      <c r="T1546" s="175" t="s">
        <v>23</v>
      </c>
      <c r="U1546" s="177">
        <v>2</v>
      </c>
      <c r="V1546" s="175" t="s">
        <v>23</v>
      </c>
      <c r="W1546" s="178" t="s">
        <v>2842</v>
      </c>
      <c r="X1546" s="355" t="s">
        <v>2840</v>
      </c>
    </row>
    <row r="1547" spans="2:24" x14ac:dyDescent="0.25">
      <c r="B1547" s="49" t="str">
        <f t="shared" si="49"/>
        <v>2.9.9.9.00.0.0.00.00.00.00.00</v>
      </c>
      <c r="C1547" s="50" t="s">
        <v>22</v>
      </c>
      <c r="D1547" s="50" t="s">
        <v>90</v>
      </c>
      <c r="E1547" s="50" t="s">
        <v>90</v>
      </c>
      <c r="F1547" s="50" t="s">
        <v>90</v>
      </c>
      <c r="G1547" s="50" t="s">
        <v>20</v>
      </c>
      <c r="H1547" s="50" t="s">
        <v>19</v>
      </c>
      <c r="I1547" s="50" t="s">
        <v>19</v>
      </c>
      <c r="J1547" s="50" t="s">
        <v>20</v>
      </c>
      <c r="K1547" s="50" t="s">
        <v>20</v>
      </c>
      <c r="L1547" s="50" t="s">
        <v>20</v>
      </c>
      <c r="M1547" s="50" t="s">
        <v>20</v>
      </c>
      <c r="N1547" s="50" t="s">
        <v>20</v>
      </c>
      <c r="O1547" s="50" t="s">
        <v>2123</v>
      </c>
      <c r="P1547" s="55" t="s">
        <v>1434</v>
      </c>
      <c r="Q1547" s="355" t="s">
        <v>1752</v>
      </c>
      <c r="R1547" s="50" t="str">
        <f t="shared" si="48"/>
        <v>S</v>
      </c>
      <c r="S1547" s="50" t="s">
        <v>24</v>
      </c>
      <c r="T1547" s="50" t="s">
        <v>23</v>
      </c>
      <c r="U1547" s="67">
        <v>2</v>
      </c>
      <c r="V1547" s="50" t="s">
        <v>23</v>
      </c>
      <c r="W1547" s="50" t="s">
        <v>1914</v>
      </c>
      <c r="X1547" s="52" t="s">
        <v>2089</v>
      </c>
    </row>
    <row r="1548" spans="2:24" x14ac:dyDescent="0.25">
      <c r="B1548" s="49" t="str">
        <f t="shared" si="49"/>
        <v>2.9.9.9.50.0.0.00.00.00.00.00</v>
      </c>
      <c r="C1548" s="50" t="s">
        <v>22</v>
      </c>
      <c r="D1548" s="50" t="s">
        <v>90</v>
      </c>
      <c r="E1548" s="50" t="s">
        <v>90</v>
      </c>
      <c r="F1548" s="50" t="s">
        <v>90</v>
      </c>
      <c r="G1548" s="50" t="s">
        <v>32</v>
      </c>
      <c r="H1548" s="50" t="s">
        <v>19</v>
      </c>
      <c r="I1548" s="50" t="s">
        <v>19</v>
      </c>
      <c r="J1548" s="50" t="s">
        <v>20</v>
      </c>
      <c r="K1548" s="50" t="s">
        <v>20</v>
      </c>
      <c r="L1548" s="50" t="s">
        <v>20</v>
      </c>
      <c r="M1548" s="50" t="s">
        <v>20</v>
      </c>
      <c r="N1548" s="50" t="s">
        <v>20</v>
      </c>
      <c r="O1548" s="50" t="s">
        <v>2123</v>
      </c>
      <c r="P1548" s="55" t="s">
        <v>1442</v>
      </c>
      <c r="Q1548" s="355" t="s">
        <v>1753</v>
      </c>
      <c r="R1548" s="50" t="str">
        <f t="shared" si="48"/>
        <v>S</v>
      </c>
      <c r="S1548" s="50" t="s">
        <v>24</v>
      </c>
      <c r="T1548" s="50" t="s">
        <v>23</v>
      </c>
      <c r="U1548" s="67">
        <v>2</v>
      </c>
      <c r="V1548" s="50" t="s">
        <v>23</v>
      </c>
      <c r="W1548" s="50" t="s">
        <v>1914</v>
      </c>
      <c r="X1548" s="52" t="s">
        <v>2089</v>
      </c>
    </row>
    <row r="1549" spans="2:24" x14ac:dyDescent="0.25">
      <c r="B1549" s="49" t="str">
        <f t="shared" si="49"/>
        <v>2.9.9.9.50.0.1.00.00.00.00.00</v>
      </c>
      <c r="C1549" s="50" t="s">
        <v>22</v>
      </c>
      <c r="D1549" s="50" t="s">
        <v>90</v>
      </c>
      <c r="E1549" s="50" t="s">
        <v>90</v>
      </c>
      <c r="F1549" s="50" t="s">
        <v>90</v>
      </c>
      <c r="G1549" s="50" t="s">
        <v>32</v>
      </c>
      <c r="H1549" s="71" t="s">
        <v>19</v>
      </c>
      <c r="I1549" s="50" t="s">
        <v>18</v>
      </c>
      <c r="J1549" s="50" t="s">
        <v>20</v>
      </c>
      <c r="K1549" s="50" t="s">
        <v>20</v>
      </c>
      <c r="L1549" s="50" t="s">
        <v>20</v>
      </c>
      <c r="M1549" s="50" t="s">
        <v>20</v>
      </c>
      <c r="N1549" s="50" t="s">
        <v>20</v>
      </c>
      <c r="O1549" s="50" t="s">
        <v>2123</v>
      </c>
      <c r="P1549" s="55" t="s">
        <v>1443</v>
      </c>
      <c r="Q1549" s="355" t="s">
        <v>1753</v>
      </c>
      <c r="R1549" s="50" t="str">
        <f t="shared" si="48"/>
        <v>A</v>
      </c>
      <c r="S1549" s="50" t="s">
        <v>24</v>
      </c>
      <c r="T1549" s="50" t="s">
        <v>23</v>
      </c>
      <c r="U1549" s="67">
        <v>1</v>
      </c>
      <c r="V1549" s="50" t="s">
        <v>23</v>
      </c>
      <c r="W1549" s="50" t="s">
        <v>1914</v>
      </c>
      <c r="X1549" s="54" t="s">
        <v>1970</v>
      </c>
    </row>
    <row r="1550" spans="2:24" x14ac:dyDescent="0.25">
      <c r="B1550" s="49" t="str">
        <f t="shared" si="49"/>
        <v>2.9.9.9.99.0.0.00.00.00.00.00</v>
      </c>
      <c r="C1550" s="50" t="s">
        <v>22</v>
      </c>
      <c r="D1550" s="50" t="s">
        <v>90</v>
      </c>
      <c r="E1550" s="50" t="s">
        <v>90</v>
      </c>
      <c r="F1550" s="50" t="s">
        <v>90</v>
      </c>
      <c r="G1550" s="50" t="s">
        <v>101</v>
      </c>
      <c r="H1550" s="50" t="s">
        <v>19</v>
      </c>
      <c r="I1550" s="50" t="s">
        <v>19</v>
      </c>
      <c r="J1550" s="50" t="s">
        <v>20</v>
      </c>
      <c r="K1550" s="50" t="s">
        <v>20</v>
      </c>
      <c r="L1550" s="50" t="s">
        <v>20</v>
      </c>
      <c r="M1550" s="50" t="s">
        <v>20</v>
      </c>
      <c r="N1550" s="50" t="s">
        <v>20</v>
      </c>
      <c r="O1550" s="50" t="s">
        <v>2123</v>
      </c>
      <c r="P1550" s="55" t="s">
        <v>1434</v>
      </c>
      <c r="Q1550" s="355" t="s">
        <v>1754</v>
      </c>
      <c r="R1550" s="50" t="str">
        <f t="shared" si="48"/>
        <v>S</v>
      </c>
      <c r="S1550" s="50" t="s">
        <v>24</v>
      </c>
      <c r="T1550" s="50" t="s">
        <v>23</v>
      </c>
      <c r="U1550" s="67">
        <v>2</v>
      </c>
      <c r="V1550" s="50" t="s">
        <v>23</v>
      </c>
      <c r="W1550" s="50" t="s">
        <v>1914</v>
      </c>
      <c r="X1550" s="355" t="s">
        <v>2089</v>
      </c>
    </row>
    <row r="1551" spans="2:24" x14ac:dyDescent="0.25">
      <c r="B1551" s="49" t="str">
        <f t="shared" si="49"/>
        <v>2.9.9.9.99.0.1.00.00.00.00.00</v>
      </c>
      <c r="C1551" s="50" t="s">
        <v>22</v>
      </c>
      <c r="D1551" s="50" t="s">
        <v>90</v>
      </c>
      <c r="E1551" s="50" t="s">
        <v>90</v>
      </c>
      <c r="F1551" s="50" t="s">
        <v>90</v>
      </c>
      <c r="G1551" s="50" t="s">
        <v>101</v>
      </c>
      <c r="H1551" s="71" t="s">
        <v>19</v>
      </c>
      <c r="I1551" s="50" t="s">
        <v>18</v>
      </c>
      <c r="J1551" s="50" t="s">
        <v>20</v>
      </c>
      <c r="K1551" s="50" t="s">
        <v>20</v>
      </c>
      <c r="L1551" s="50" t="s">
        <v>20</v>
      </c>
      <c r="M1551" s="50" t="s">
        <v>20</v>
      </c>
      <c r="N1551" s="50" t="s">
        <v>20</v>
      </c>
      <c r="O1551" s="50" t="s">
        <v>2123</v>
      </c>
      <c r="P1551" s="55" t="s">
        <v>2033</v>
      </c>
      <c r="Q1551" s="355" t="s">
        <v>1754</v>
      </c>
      <c r="R1551" s="50" t="str">
        <f t="shared" si="48"/>
        <v>S</v>
      </c>
      <c r="S1551" s="50" t="s">
        <v>24</v>
      </c>
      <c r="T1551" s="50" t="s">
        <v>23</v>
      </c>
      <c r="U1551" s="67">
        <v>2</v>
      </c>
      <c r="V1551" s="50" t="s">
        <v>23</v>
      </c>
      <c r="W1551" s="50" t="s">
        <v>1914</v>
      </c>
      <c r="X1551" s="54" t="s">
        <v>1970</v>
      </c>
    </row>
    <row r="1552" spans="2:24" x14ac:dyDescent="0.25">
      <c r="B1552" s="49" t="str">
        <f t="shared" si="49"/>
        <v>9.0.0.0.00.0.0.00.00.00.00.00</v>
      </c>
      <c r="C1552" s="50" t="s">
        <v>90</v>
      </c>
      <c r="D1552" s="50" t="s">
        <v>19</v>
      </c>
      <c r="E1552" s="50" t="s">
        <v>19</v>
      </c>
      <c r="F1552" s="50" t="s">
        <v>19</v>
      </c>
      <c r="G1552" s="50" t="s">
        <v>20</v>
      </c>
      <c r="H1552" s="50" t="s">
        <v>19</v>
      </c>
      <c r="I1552" s="50" t="s">
        <v>19</v>
      </c>
      <c r="J1552" s="50" t="s">
        <v>20</v>
      </c>
      <c r="K1552" s="50" t="s">
        <v>20</v>
      </c>
      <c r="L1552" s="50" t="s">
        <v>20</v>
      </c>
      <c r="M1552" s="50" t="s">
        <v>20</v>
      </c>
      <c r="N1552" s="50" t="s">
        <v>20</v>
      </c>
      <c r="O1552" s="50" t="s">
        <v>2123</v>
      </c>
      <c r="P1552" s="55" t="s">
        <v>1444</v>
      </c>
      <c r="Q1552" s="355" t="s">
        <v>1887</v>
      </c>
      <c r="R1552" s="50" t="str">
        <f t="shared" si="48"/>
        <v>S</v>
      </c>
      <c r="S1552" s="50" t="s">
        <v>715</v>
      </c>
      <c r="T1552" s="50" t="s">
        <v>23</v>
      </c>
      <c r="U1552" s="67">
        <v>2</v>
      </c>
      <c r="V1552" s="50" t="s">
        <v>23</v>
      </c>
      <c r="W1552" s="50" t="s">
        <v>1914</v>
      </c>
      <c r="X1552" s="54"/>
    </row>
    <row r="1553" spans="2:24" x14ac:dyDescent="0.25">
      <c r="B1553" s="49" t="str">
        <f t="shared" si="49"/>
        <v>9.9.0.0.00.0.0.00.00.00.00.00</v>
      </c>
      <c r="C1553" s="50" t="s">
        <v>90</v>
      </c>
      <c r="D1553" s="50" t="s">
        <v>90</v>
      </c>
      <c r="E1553" s="50" t="s">
        <v>19</v>
      </c>
      <c r="F1553" s="50" t="s">
        <v>19</v>
      </c>
      <c r="G1553" s="50" t="s">
        <v>20</v>
      </c>
      <c r="H1553" s="50" t="s">
        <v>19</v>
      </c>
      <c r="I1553" s="50" t="s">
        <v>19</v>
      </c>
      <c r="J1553" s="50" t="s">
        <v>20</v>
      </c>
      <c r="K1553" s="50" t="s">
        <v>20</v>
      </c>
      <c r="L1553" s="50" t="s">
        <v>20</v>
      </c>
      <c r="M1553" s="50" t="s">
        <v>20</v>
      </c>
      <c r="N1553" s="50" t="s">
        <v>20</v>
      </c>
      <c r="O1553" s="50" t="s">
        <v>2123</v>
      </c>
      <c r="P1553" s="55" t="s">
        <v>1445</v>
      </c>
      <c r="Q1553" s="355" t="s">
        <v>1888</v>
      </c>
      <c r="R1553" s="50" t="str">
        <f t="shared" si="48"/>
        <v>S</v>
      </c>
      <c r="S1553" s="50" t="s">
        <v>715</v>
      </c>
      <c r="T1553" s="50" t="s">
        <v>23</v>
      </c>
      <c r="U1553" s="67">
        <v>2</v>
      </c>
      <c r="V1553" s="50" t="s">
        <v>23</v>
      </c>
      <c r="W1553" s="50" t="s">
        <v>1914</v>
      </c>
      <c r="X1553" s="54"/>
    </row>
    <row r="1554" spans="2:24" x14ac:dyDescent="0.25">
      <c r="B1554" s="49" t="str">
        <f t="shared" si="49"/>
        <v>9.9.9.0.00.0.0.00.00.00.00.00</v>
      </c>
      <c r="C1554" s="50" t="s">
        <v>90</v>
      </c>
      <c r="D1554" s="50" t="s">
        <v>90</v>
      </c>
      <c r="E1554" s="50" t="s">
        <v>90</v>
      </c>
      <c r="F1554" s="50" t="s">
        <v>19</v>
      </c>
      <c r="G1554" s="50" t="s">
        <v>20</v>
      </c>
      <c r="H1554" s="50" t="s">
        <v>19</v>
      </c>
      <c r="I1554" s="50" t="s">
        <v>19</v>
      </c>
      <c r="J1554" s="50" t="s">
        <v>20</v>
      </c>
      <c r="K1554" s="50" t="s">
        <v>20</v>
      </c>
      <c r="L1554" s="50" t="s">
        <v>20</v>
      </c>
      <c r="M1554" s="50" t="s">
        <v>20</v>
      </c>
      <c r="N1554" s="50" t="s">
        <v>20</v>
      </c>
      <c r="O1554" s="50" t="s">
        <v>2123</v>
      </c>
      <c r="P1554" s="354" t="s">
        <v>1446</v>
      </c>
      <c r="Q1554" s="355" t="s">
        <v>1875</v>
      </c>
      <c r="R1554" s="50" t="str">
        <f t="shared" si="48"/>
        <v>S</v>
      </c>
      <c r="S1554" s="50" t="s">
        <v>715</v>
      </c>
      <c r="T1554" s="50" t="s">
        <v>23</v>
      </c>
      <c r="U1554" s="67">
        <v>2</v>
      </c>
      <c r="V1554" s="50" t="s">
        <v>23</v>
      </c>
      <c r="W1554" s="50" t="s">
        <v>1914</v>
      </c>
      <c r="X1554" s="54"/>
    </row>
    <row r="1557" spans="2:24" x14ac:dyDescent="0.25">
      <c r="P1557" s="66"/>
      <c r="Q1557" s="66"/>
    </row>
    <row r="1558" spans="2:24" x14ac:dyDescent="0.25">
      <c r="Q1558" s="66"/>
    </row>
    <row r="1562" spans="2:24" x14ac:dyDescent="0.25">
      <c r="P1562" s="66"/>
      <c r="Q1562" s="66"/>
    </row>
  </sheetData>
  <autoFilter ref="A7:X1554" xr:uid="{479B1AA2-F4B3-415F-807C-67B63B5B52B8}"/>
  <sortState xmlns:xlrd2="http://schemas.microsoft.com/office/spreadsheetml/2017/richdata2" ref="B8:X1554">
    <sortCondition ref="B8:B1554"/>
  </sortState>
  <mergeCells count="4">
    <mergeCell ref="B2:X2"/>
    <mergeCell ref="B3:X3"/>
    <mergeCell ref="B4:X4"/>
    <mergeCell ref="B5:X5"/>
  </mergeCells>
  <phoneticPr fontId="1" type="noConversion"/>
  <conditionalFormatting sqref="B1 B6 B8:B1456 B1459:B1048576">
    <cfRule type="duplicateValues" dxfId="7013" priority="6446"/>
  </conditionalFormatting>
  <conditionalFormatting sqref="B1555:B1048576">
    <cfRule type="duplicateValues" dxfId="7012" priority="6443"/>
  </conditionalFormatting>
  <conditionalFormatting sqref="D168:F168 H168 H177 D177:F177 D186:F186 H186 D247:F247 H247 H256 D256:F256 D261:F261 H261 H266:H267 D266:F267 D277:F277 H277 D272:F272 H272 H304 D304:F304 H337 D337:F337 D346:F346 H346 H351 D351:F351 H377:H378 D377:F378 D380:F381 H380:H381 H383 D383:F383 D148:F148 H148 H748 D748:F748 D750:F750 H750 D756:F756 H756 D774:F776 H774:H776 D772:F772 H772 D770:F770 H770 D768:F768 H768 D766:F766 H766 D763:F764 H763:H764 H758:H759 D758:F759 D761:F761 H761 H778 D778:F778 D780:F780 H780 H782 D782:F782 D784:F784 H784 H786 D786:F786 D788:F789 H788:H789 H791 D791:F791 D793:F793 H793 D795:F795 H795 H797 D797:F797 D799:F799 H799 H801:H802 D801:F802 D804:F804 H804 H806 D806:F806 D808:F808 H808 H810:H811 D810:F811 D813:F813 H813 H815 D815:F815 D817:F817 H817 H819 D819:F819 D821:F821 H821 D823:F823 H823 H825:H827 D825:F827 D839:F839 H839 H841 D841:F841 D843:F843 H843 H845 D845:F845 D858:F858 H858 D856:F856 H856 D877:F877 H877 H879 D879:F879 D881:F882 H881:H882 H869 D869:F869 D871:F871 H871 H873:H875 D873:F875 H867 D867:F867 H865 D865:F865 H884:H885 D884:F885 D887:F887 H887 H892 D892:F892 D897:F899 H897:H899 H901 D901:F901 H913:H916 D913:F916 D918:F918 H918 H920 D920:F920 H931:H932 D931:F932 H929 D929:F929 H927 D927:F927 D829:F829 H829 H831 D831:F831 D833:F834 H833:H834 H967 D967:F967 D951:F952 H951:H952 H983 D983:F983 D990:F990 H990 H999:H1000 D999:F1000 D1005:F1006 H1005:H1006 D1003:F1003 H1003 D1018:F1018 H1018 H1035 D1035:F1035 D1057:F1057 H1057 H1060 D1060:F1060 D1063:F1063 H1063 H1085 D1085:F1085 D1087:F1087 H1087 D1093:F1093 H1093 H1095 D1095:F1095 D1104:F1105 H1104:H1105 H1116 D1116:F1116 D1145:F1146 H1145:H1146 D1161:F1161 H1161 H1163 D1163:F1163 D1165:F1165 H1165 H1167:H1168 D1167:F1168 D1184:F1184 H1184 D1182:F1182 H1182 D1176:F1177 H1176:H1177 D1174:F1174 H1174 D1172:F1172 H1172 D1170:F1170 H1170 H1191 D1191:F1191 H1188:H1189 D1188:F1189 H1201 D1201:F1201 D1210:F1210 H1210 D1215:F1216 H1215:H1216 H1219 D1219:F1219 H1273 D1273:F1273 H1271 D1271:F1271 H1269 D1269:F1269 H1267 D1267:F1267 H1265 D1265:F1265 H1263 D1263:F1263 H1290 D1290:F1290 H1288 D1288:F1288 H1286 D1286:F1286 H1284 D1284:F1284 H1282 D1282:F1282 H1300 D1300:F1300 D1305:F1305 H1305 H1328:I1328 D1328:F1328 D1363:F1367 H1363:I1367 D1353:F1354 H1353:I1354 D1373:F1376 H1373:I1376 H1378:I1378 D1378:F1378 D1380:F1380 H1380:I1380 D1384:F1385 H1384:I1385 H1393:I1393 D1393:F1393 D1401:F1403 H1401:I1403 H1405:I1405 D1405:F1405 D1407:F1407 H1407:I1407 H1409:I1409 D1409:F1409 D1411:F1411 H1411:I1411 D1416:F1416 H1416:I1416 H1418:I1418 D1418:F1418 D1420:F1422 H1420:I1422 D1427:F1427 H1427:I1427 H1432:I1432 D1432:F1432 D1438:F1438 H1438:I1438 D1448:F1448 H1448:I1448 D1461:F1462 H1461:I1462 D1456:F1456 H1456:I1456 D1454:F1454 H1454:I1454 D1478:F1481 H1478:I1481 D1054:F1054 H1054 H368 D368:F368 D370:F370 H370 H372 D372:F372 D374:F374 H374 D1429:F1430 H1429:I1430 H1413:I1414 D1413:F1414 D922:F925 H922:H925 D910:F911 H910:H911 H903:H904 D903:F904 D889:F890 H889:H890 D847:F848 H847:H848 D143:F143 H143 H1:I1 D1:F1 H115:H116 D115:F116 D195:F199 H195:H199 D753:F754 H753:H754 H836:H837 D836:F837 H1125 D1125:F1125 D1158:F1159 H1158:H1159 H1179:H1180 D1179:F1180 D1213:F1213 H1213 H1222 D1222:F1222 D1229:F1229 H1229 H1249 D1249:F1249 D1302:F1303 H1302:H1303 D1390:F1390 H1390:I1390 D1424:F1425 H1424:I1425 D1434:F1436 H1434:I1436 D1450:F1452 H1450:I1452 H22:H86 D22:F86 D95:F97 H95:H97 H282:H295 D282:F295 D324:F328 H324:H328 H364:H366 D364:F366 D389:F391 H389:H391 D1089:F1089 H1089 H1193:H1196 D1193:F1196 D1275:F1276 H1275:H1276 D1292:F1293 H1292:H1293 H1295:H1298 D1295:F1298 D1307:F1308 H1307:H1308 H1317:I1319 D1317:F1319 H1330:I1332 D1330:F1332 H1341:I1344 D1341:F1344 H1440:I1442 D1440:F1442 H1444:I1446 D1444:F1446 H1469:I1471 D1469:F1471 D1473:F1475 H1473:I1475 H936:H938 D936:F938 H1044:H1048 D1044:F1048 H1066:H1069 D1066:F1069 D1225:F1226 H1225:H1226 H313:H315 D313:F315 D409:F409 H409 H133:H134 D133:F134 D385:F386 H385:H386 D459:F477 H1140:H1141 D1140:F1141 H1026 D1026:F1026 H1008 D1008:F1008 D940:F941 H940:H941 H689 D689:F689 D698:F698 H698 H716 D716:F716 H707 D707:F707 H486:H487 D486:F487 D496:F496 H496 H733:H737 D733:F737 H516 D516:F516 D525:F528 H525:H528 H537:H539 D537:F539 D548:F551 H548:H551 H560:H563 D560:F563 D572:F575 H572:H575 H611:H614 D611:F614 H602 D602:F602 H593 D593:F593 H584 D584:F584 H459:H477 H8:I13 D8:F13 H1257:H1261 D1257:F1261 D1278:F1280 H1278:H1280 D669:F669 H669 D660:F660 H660 D641:F641 H641 H650:H651 D650:F651 H1186 D1186:F1186 H400:H402 D400:F402 D407:F407 H407 D124:F125 H124:H125 D157:F159 H157:H159 H412:H413 D412:F413 D416:F417 H416:H417 H428:H430 D428:F430 H505:H507 D505:F507 D744:F746 H744:H746 D1051:F1051 H1051 H853:H854 D853:F854 H862:H863 D862:F863 H204 D204:F204 D209:F209 H209 H214 D214:F214 D229:F230 H229:H230 D220:F220 H220 H241:H242 D241:F242 H222:H224 D222:F224 H235 D235:F235 D439:F439 H439 D441:F449 H441:H449 D624:F624 H624 H632 D632:F632 D678:F680 H678:H680 D1076:F1076 H1076 H1091 D1091:F1091 H1239 D1239:F1239 D1555:F1048576 H106 D106:F106 H1154:H1156 D1154:F1156 D6:F6 H6:I6 H1369:I1371 D1369:F1371 H1382:I1382 D1382:F1382 D1398:F1399 H1398:I1399 H894:H895 D894:F895 D906:F908 H906:H908 D1465:F1467 H1465:I1467 H1507:I1048576 D1534:F1540 H1459:I1459 D1459:F1459">
    <cfRule type="containsText" dxfId="7011" priority="6410" operator="containsText" text="0">
      <formula>NOT(ISERROR(SEARCH("0",D1)))</formula>
    </cfRule>
  </conditionalFormatting>
  <conditionalFormatting sqref="J168:N168 G168 G177 J177:N177 J186:N186 G186 J247:N247 G247 G256 J256:N256 J261:N261 G261 G266:G267 J266:N267 J277:N277 G277 J272:N272 G272 G304 J304:N304 G337 J337:N337 J346:N346 G346 G351 J351:N351 G377:G378 J377:N378 J380:N381 G380:G381 G383 J383:N383 J148:N148 G148 G748 J748:N748 J750:N750 G750 J756:N756 G756 J774:N776 G774:G776 J772:N772 G772 J770:N770 G770 J768:N768 G768 J766:N766 G766 J763:N764 G763:G764 G758:G759 J758:N759 J761:N761 G761 G778 J778:N778 J780:N780 G780 G782 J782:N782 J784:N784 G784 G786 J786:N786 J788:N789 G788:G789 G791 J791:N791 J793:N793 G793 J795:N795 G795 G797 J797:N797 J799:N799 G799 G801:G802 J801:N802 J804:N804 G804 G806 J806:N806 J808:N808 G808 G810:G811 J810:N811 J813:N813 G813 G815 J815:N815 J817:N817 G817 G819 J819:N819 J821:N821 G821 J823:N823 G823 G825:G827 J825:N827 J839:N839 G839 G841 J841:N841 J843:N843 G843 G845 J845:N845 J858:N858 G858 J856:N856 G856 J877:N877 G877 G879 J879:N879 J881:N882 G881:G882 G869 J869:N869 J871:N871 G871 G873:G875 J873:N875 G867 J867:N867 G865 J865:N865 G884:G885 J884:N885 J887:N887 G887 G892 J892:N892 J897:N899 G897:G899 G901 J901:N901 G913:G916 J913:N916 J918:N918 G918 G920 J920:N920 G931:G932 J931:N932 G929 J929:N929 G927 J927:N927 J829:N829 G829 G831 J831:N831 J833:N834 G833:G834 G967 J967:N967 J951:N952 G951:G952 G983 J983:N983 J990:N990 G990 G999:G1000 J999:N1000 J1005:N1006 G1005:G1006 J1003:N1003 G1003 J1018:N1018 G1018 G1035 J1035:N1035 J1057:N1057 G1057 G1060 J1060:N1060 J1063:N1063 G1063 G1085 J1085:N1085 J1087:N1087 G1087 J1093:N1093 G1093 G1095 J1095:N1095 J1104:N1105 G1104:G1105 G1116 J1116:N1116 J1145:N1146 G1145:G1146 J1161:N1161 G1161 G1163 J1163:N1163 J1165:N1165 G1165 G1167:G1168 J1167:N1168 J1184:N1184 G1184 J1182:N1182 G1182 J1176:N1177 G1176:G1177 J1174:N1174 G1174 J1172:N1172 G1172 J1170:N1170 G1170 G1191 J1191:N1191 G1188:G1189 J1188:N1189 G1201 J1201:N1201 J1210:N1210 G1210 J1215:N1216 G1215:G1216 G1219 J1219:N1219 G1273 J1273:N1273 G1271 J1271:N1271 G1269 J1269:N1269 G1267 J1267:N1267 G1265 J1265:N1265 G1263 J1263:N1263 G1290 J1290:N1290 G1288 J1288:N1288 G1286 J1286:N1286 G1284 J1284:N1284 G1282 J1282:N1282 G1300 J1300:N1300 J1305:N1305 G1305 G1328 J1328:N1328 J1363:N1367 G1363:G1367 J1353:N1354 G1353:G1354 J1373:N1376 G1373:G1376 G1378 J1378:N1378 J1380:N1380 G1380 J1384:N1385 G1384:G1385 G1393 J1393:N1393 J1401:N1403 G1401:G1403 G1405 J1405:N1405 J1407:N1407 G1407 G1409 J1409:N1409 J1411:N1411 G1411 J1416:N1416 G1416 G1418 J1418:N1418 J1420:N1422 G1420:G1422 J1427:N1427 G1427 G1432 J1432:N1432 J1438:N1438 G1438 J1448:N1448 G1448 J1461:N1462 G1461:G1462 J1456:N1456 G1456 J1454:N1454 G1454 J1478:N1481 G1478:G1481 J1054:N1054 G1054 G368 J368:N368 J370:N370 G370 G372 J372:N372 J374:N374 G374 J1429:N1430 G1429:G1430 G1413:G1414 J1413:N1414 J922:N925 G922:G925 J910:N911 G910:G911 G903:G904 J903:N904 J889:N890 G889:G890 J847:N848 G847:G848 J143:N143 G143 G1 J1:N1 G115:G116 J115:N116 J195:N199 G195:G199 J753:N754 G753:G754 G836:G837 J836:N837 G1125 J1125:N1125 J1158:N1159 G1158:G1159 G1179:G1180 J1179:N1180 J1213:N1213 G1213 G1222 J1222:N1222 J1229:N1229 G1229 G1249 J1249:N1249 J1302:N1303 G1302:G1303 J1390:N1390 G1390 J1424:N1425 G1424:G1425 J1434:N1436 G1434:G1436 J1450:N1452 G1450:G1452 G22:G86 J22:N86 J95:N97 G95:G97 G282:G295 J282:N295 J324:N328 G324:G328 G364:G366 J364:N366 J389:N391 G389:G391 J1089:N1089 G1089 G1193:G1196 J1193:N1196 J1275:N1276 G1275:G1276 J1292:N1293 G1292:G1293 G1295:G1298 J1295:N1298 J1307:N1308 G1307:G1308 G1317:G1319 J1317:N1319 G1330:G1332 J1330:N1332 G1341:G1344 J1341:N1344 G1440:G1442 J1440:N1442 G1444:G1446 J1444:N1446 G1469:G1471 J1469:N1471 J1473:N1475 G1473:G1475 G936:G938 J936:N938 G1044:G1048 J1044:N1048 G1066:G1069 J1066:N1069 J1225:N1226 G1225:G1226 G313:G315 J313:N315 J409:N409 G409 G133:G134 J133:N134 J385:N386 G385:G386 J459:N477 G459:G477 G1140:G1141 J1140:N1141 G1026 J1026:N1026 G1008 J1008:N1008 J940:N941 G940:G941 G689 J689:N689 J698:N698 G698 G716 J716:N716 G707 J707:N707 G486:G487 J486:N487 J496:N496 G496 G733:G737 J733:N737 G516 J516:N516 J525:N528 G525:G528 G537:G539 J537:N539 J548:N551 G548:G551 G560:G563 J560:N563 J572:N575 G572:G575 G611:G614 J611:N614 G602 J602:N602 G593 J593:N593 G584 J584:N584 J8:N13 G8:G13 G1257:G1261 J1257:N1261 J1278:N1280 G1278:G1280 J669:N669 G669 J660:N660 G660 J641:N641 G641 G650:G651 J650:N651 G1186 J1186:N1186 G400:G402 J400:N402 J407:N407 G407 J124:N125 G124:G125 J157:N159 G157:G159 G412:G413 J412:N413 J416:N417 G416:G417 G428:G430 J428:N430 G505:G507 J505:N507 J744:N746 G744:G746 J1051:N1051 G1051 G853:G854 J853:N854 G862:G863 J862:N863 G204 J204:N204 J209:N209 G209 G214 J214:N214 J229:N230 G229:G230 J220:N220 G220 G241:G242 J241:N242 G222:G224 J222:N224 G235 J235:N235 J439:N439 G439 J441:N449 G441:G449 J624:N624 G624 G632 J632:N632 J678:N680 G678:G680 J1076:N1076 G1076 G1091 J1091:N1091 G1239 J1239:N1239 G106 J106:N106 G1154:G1156 J1154:N1156 J6:N6 G6 G1369:G1371 J1369:N1371 G1382 J1382:N1382 J1398:N1399 G1398:G1399 G894:G895 J894:N895 J906:N908 G906:G908 J1465:N1467 G1465:G1467 J1507:N1048576 G1524:G1048576 G1459 J1459:N1459">
    <cfRule type="containsText" dxfId="7010" priority="6408" operator="containsText" text="00">
      <formula>NOT(ISERROR(SEARCH("00",G1)))</formula>
    </cfRule>
  </conditionalFormatting>
  <conditionalFormatting sqref="D88:F88 H88">
    <cfRule type="containsText" dxfId="7009" priority="6402" operator="containsText" text="0">
      <formula>NOT(ISERROR(SEARCH("0",D88)))</formula>
    </cfRule>
  </conditionalFormatting>
  <conditionalFormatting sqref="J88:N88 G88">
    <cfRule type="containsText" dxfId="7008" priority="6401" operator="containsText" text="00">
      <formula>NOT(ISERROR(SEARCH("00",G88)))</formula>
    </cfRule>
  </conditionalFormatting>
  <conditionalFormatting sqref="H160 D160:F160">
    <cfRule type="containsText" dxfId="7007" priority="6392" operator="containsText" text="0">
      <formula>NOT(ISERROR(SEARCH("0",D160)))</formula>
    </cfRule>
  </conditionalFormatting>
  <conditionalFormatting sqref="G160 J160:N160">
    <cfRule type="containsText" dxfId="7006" priority="6391" operator="containsText" text="00">
      <formula>NOT(ISERROR(SEARCH("00",G160)))</formula>
    </cfRule>
  </conditionalFormatting>
  <conditionalFormatting sqref="H161 D161:F161">
    <cfRule type="containsText" dxfId="7005" priority="6387" operator="containsText" text="0">
      <formula>NOT(ISERROR(SEARCH("0",D161)))</formula>
    </cfRule>
  </conditionalFormatting>
  <conditionalFormatting sqref="G161 J161:N161">
    <cfRule type="containsText" dxfId="7004" priority="6386" operator="containsText" text="00">
      <formula>NOT(ISERROR(SEARCH("00",G161)))</formula>
    </cfRule>
  </conditionalFormatting>
  <conditionalFormatting sqref="H162 D162:F162">
    <cfRule type="containsText" dxfId="7003" priority="6382" operator="containsText" text="0">
      <formula>NOT(ISERROR(SEARCH("0",D162)))</formula>
    </cfRule>
  </conditionalFormatting>
  <conditionalFormatting sqref="G162 J162:N162">
    <cfRule type="containsText" dxfId="7002" priority="6381" operator="containsText" text="00">
      <formula>NOT(ISERROR(SEARCH("00",G162)))</formula>
    </cfRule>
  </conditionalFormatting>
  <conditionalFormatting sqref="H163 D163:F163">
    <cfRule type="containsText" dxfId="7001" priority="6377" operator="containsText" text="0">
      <formula>NOT(ISERROR(SEARCH("0",D163)))</formula>
    </cfRule>
  </conditionalFormatting>
  <conditionalFormatting sqref="G163 J163:N163">
    <cfRule type="containsText" dxfId="7000" priority="6376" operator="containsText" text="00">
      <formula>NOT(ISERROR(SEARCH("00",G163)))</formula>
    </cfRule>
  </conditionalFormatting>
  <conditionalFormatting sqref="H164 D164:F164">
    <cfRule type="containsText" dxfId="6999" priority="6372" operator="containsText" text="0">
      <formula>NOT(ISERROR(SEARCH("0",D164)))</formula>
    </cfRule>
  </conditionalFormatting>
  <conditionalFormatting sqref="G164 J164:N164">
    <cfRule type="containsText" dxfId="6998" priority="6371" operator="containsText" text="00">
      <formula>NOT(ISERROR(SEARCH("00",G164)))</formula>
    </cfRule>
  </conditionalFormatting>
  <conditionalFormatting sqref="H165 D165:F165">
    <cfRule type="containsText" dxfId="6997" priority="6367" operator="containsText" text="0">
      <formula>NOT(ISERROR(SEARCH("0",D165)))</formula>
    </cfRule>
  </conditionalFormatting>
  <conditionalFormatting sqref="G165 J165:N165">
    <cfRule type="containsText" dxfId="6996" priority="6366" operator="containsText" text="00">
      <formula>NOT(ISERROR(SEARCH("00",G165)))</formula>
    </cfRule>
  </conditionalFormatting>
  <conditionalFormatting sqref="H166 D166:F166">
    <cfRule type="containsText" dxfId="6995" priority="6362" operator="containsText" text="0">
      <formula>NOT(ISERROR(SEARCH("0",D166)))</formula>
    </cfRule>
  </conditionalFormatting>
  <conditionalFormatting sqref="G166 J166:N166">
    <cfRule type="containsText" dxfId="6994" priority="6361" operator="containsText" text="00">
      <formula>NOT(ISERROR(SEARCH("00",G166)))</formula>
    </cfRule>
  </conditionalFormatting>
  <conditionalFormatting sqref="H167 D167:F167">
    <cfRule type="containsText" dxfId="6993" priority="6357" operator="containsText" text="0">
      <formula>NOT(ISERROR(SEARCH("0",D167)))</formula>
    </cfRule>
  </conditionalFormatting>
  <conditionalFormatting sqref="G167 J167:N167">
    <cfRule type="containsText" dxfId="6992" priority="6356" operator="containsText" text="00">
      <formula>NOT(ISERROR(SEARCH("00",G167)))</formula>
    </cfRule>
  </conditionalFormatting>
  <conditionalFormatting sqref="D169:F169 H169">
    <cfRule type="containsText" dxfId="6991" priority="6352" operator="containsText" text="0">
      <formula>NOT(ISERROR(SEARCH("0",D169)))</formula>
    </cfRule>
  </conditionalFormatting>
  <conditionalFormatting sqref="J169:N169 G169">
    <cfRule type="containsText" dxfId="6990" priority="6351" operator="containsText" text="00">
      <formula>NOT(ISERROR(SEARCH("00",G169)))</formula>
    </cfRule>
  </conditionalFormatting>
  <conditionalFormatting sqref="D170:F170 H170">
    <cfRule type="containsText" dxfId="6989" priority="6347" operator="containsText" text="0">
      <formula>NOT(ISERROR(SEARCH("0",D170)))</formula>
    </cfRule>
  </conditionalFormatting>
  <conditionalFormatting sqref="J170:N170 G170">
    <cfRule type="containsText" dxfId="6988" priority="6346" operator="containsText" text="00">
      <formula>NOT(ISERROR(SEARCH("00",G170)))</formula>
    </cfRule>
  </conditionalFormatting>
  <conditionalFormatting sqref="D171:F171 H171">
    <cfRule type="containsText" dxfId="6987" priority="6342" operator="containsText" text="0">
      <formula>NOT(ISERROR(SEARCH("0",D171)))</formula>
    </cfRule>
  </conditionalFormatting>
  <conditionalFormatting sqref="J171:N171 G171">
    <cfRule type="containsText" dxfId="6986" priority="6341" operator="containsText" text="00">
      <formula>NOT(ISERROR(SEARCH("00",G171)))</formula>
    </cfRule>
  </conditionalFormatting>
  <conditionalFormatting sqref="D172:F172 H172">
    <cfRule type="containsText" dxfId="6985" priority="6337" operator="containsText" text="0">
      <formula>NOT(ISERROR(SEARCH("0",D172)))</formula>
    </cfRule>
  </conditionalFormatting>
  <conditionalFormatting sqref="J172:N172 G172">
    <cfRule type="containsText" dxfId="6984" priority="6336" operator="containsText" text="00">
      <formula>NOT(ISERROR(SEARCH("00",G172)))</formula>
    </cfRule>
  </conditionalFormatting>
  <conditionalFormatting sqref="D173:F173 H173">
    <cfRule type="containsText" dxfId="6983" priority="6332" operator="containsText" text="0">
      <formula>NOT(ISERROR(SEARCH("0",D173)))</formula>
    </cfRule>
  </conditionalFormatting>
  <conditionalFormatting sqref="J173:N173 G173">
    <cfRule type="containsText" dxfId="6982" priority="6331" operator="containsText" text="00">
      <formula>NOT(ISERROR(SEARCH("00",G173)))</formula>
    </cfRule>
  </conditionalFormatting>
  <conditionalFormatting sqref="D174:F174 H174">
    <cfRule type="containsText" dxfId="6981" priority="6327" operator="containsText" text="0">
      <formula>NOT(ISERROR(SEARCH("0",D174)))</formula>
    </cfRule>
  </conditionalFormatting>
  <conditionalFormatting sqref="J174:N174 G174">
    <cfRule type="containsText" dxfId="6980" priority="6326" operator="containsText" text="00">
      <formula>NOT(ISERROR(SEARCH("00",G174)))</formula>
    </cfRule>
  </conditionalFormatting>
  <conditionalFormatting sqref="D175:F175 H175">
    <cfRule type="containsText" dxfId="6979" priority="6322" operator="containsText" text="0">
      <formula>NOT(ISERROR(SEARCH("0",D175)))</formula>
    </cfRule>
  </conditionalFormatting>
  <conditionalFormatting sqref="J175:N175 G175">
    <cfRule type="containsText" dxfId="6978" priority="6321" operator="containsText" text="00">
      <formula>NOT(ISERROR(SEARCH("00",G175)))</formula>
    </cfRule>
  </conditionalFormatting>
  <conditionalFormatting sqref="D176:F176 H176">
    <cfRule type="containsText" dxfId="6977" priority="6317" operator="containsText" text="0">
      <formula>NOT(ISERROR(SEARCH("0",D176)))</formula>
    </cfRule>
  </conditionalFormatting>
  <conditionalFormatting sqref="J176:N176 G176">
    <cfRule type="containsText" dxfId="6976" priority="6316" operator="containsText" text="00">
      <formula>NOT(ISERROR(SEARCH("00",G176)))</formula>
    </cfRule>
  </conditionalFormatting>
  <conditionalFormatting sqref="H178 D178:F178">
    <cfRule type="containsText" dxfId="6975" priority="6312" operator="containsText" text="0">
      <formula>NOT(ISERROR(SEARCH("0",D178)))</formula>
    </cfRule>
  </conditionalFormatting>
  <conditionalFormatting sqref="G178 J178:N178">
    <cfRule type="containsText" dxfId="6974" priority="6311" operator="containsText" text="00">
      <formula>NOT(ISERROR(SEARCH("00",G178)))</formula>
    </cfRule>
  </conditionalFormatting>
  <conditionalFormatting sqref="H179 D179:F179">
    <cfRule type="containsText" dxfId="6973" priority="6307" operator="containsText" text="0">
      <formula>NOT(ISERROR(SEARCH("0",D179)))</formula>
    </cfRule>
  </conditionalFormatting>
  <conditionalFormatting sqref="G179 J179:N179">
    <cfRule type="containsText" dxfId="6972" priority="6306" operator="containsText" text="00">
      <formula>NOT(ISERROR(SEARCH("00",G179)))</formula>
    </cfRule>
  </conditionalFormatting>
  <conditionalFormatting sqref="H180 D180:F180">
    <cfRule type="containsText" dxfId="6971" priority="6302" operator="containsText" text="0">
      <formula>NOT(ISERROR(SEARCH("0",D180)))</formula>
    </cfRule>
  </conditionalFormatting>
  <conditionalFormatting sqref="G180 J180:N180">
    <cfRule type="containsText" dxfId="6970" priority="6301" operator="containsText" text="00">
      <formula>NOT(ISERROR(SEARCH("00",G180)))</formula>
    </cfRule>
  </conditionalFormatting>
  <conditionalFormatting sqref="H181 D181:F181">
    <cfRule type="containsText" dxfId="6969" priority="6297" operator="containsText" text="0">
      <formula>NOT(ISERROR(SEARCH("0",D181)))</formula>
    </cfRule>
  </conditionalFormatting>
  <conditionalFormatting sqref="G181 J181:N181">
    <cfRule type="containsText" dxfId="6968" priority="6296" operator="containsText" text="00">
      <formula>NOT(ISERROR(SEARCH("00",G181)))</formula>
    </cfRule>
  </conditionalFormatting>
  <conditionalFormatting sqref="H182 D182:F182">
    <cfRule type="containsText" dxfId="6967" priority="6292" operator="containsText" text="0">
      <formula>NOT(ISERROR(SEARCH("0",D182)))</formula>
    </cfRule>
  </conditionalFormatting>
  <conditionalFormatting sqref="G182 J182:N182">
    <cfRule type="containsText" dxfId="6966" priority="6291" operator="containsText" text="00">
      <formula>NOT(ISERROR(SEARCH("00",G182)))</formula>
    </cfRule>
  </conditionalFormatting>
  <conditionalFormatting sqref="H183 D183:F183">
    <cfRule type="containsText" dxfId="6965" priority="6287" operator="containsText" text="0">
      <formula>NOT(ISERROR(SEARCH("0",D183)))</formula>
    </cfRule>
  </conditionalFormatting>
  <conditionalFormatting sqref="G183 J183:N183">
    <cfRule type="containsText" dxfId="6964" priority="6286" operator="containsText" text="00">
      <formula>NOT(ISERROR(SEARCH("00",G183)))</formula>
    </cfRule>
  </conditionalFormatting>
  <conditionalFormatting sqref="H184 D184:F184">
    <cfRule type="containsText" dxfId="6963" priority="6282" operator="containsText" text="0">
      <formula>NOT(ISERROR(SEARCH("0",D184)))</formula>
    </cfRule>
  </conditionalFormatting>
  <conditionalFormatting sqref="G184 J184:N184">
    <cfRule type="containsText" dxfId="6962" priority="6281" operator="containsText" text="00">
      <formula>NOT(ISERROR(SEARCH("00",G184)))</formula>
    </cfRule>
  </conditionalFormatting>
  <conditionalFormatting sqref="H185 D185:F185">
    <cfRule type="containsText" dxfId="6961" priority="6277" operator="containsText" text="0">
      <formula>NOT(ISERROR(SEARCH("0",D185)))</formula>
    </cfRule>
  </conditionalFormatting>
  <conditionalFormatting sqref="G185 J185:N185">
    <cfRule type="containsText" dxfId="6960" priority="6276" operator="containsText" text="00">
      <formula>NOT(ISERROR(SEARCH("00",G185)))</formula>
    </cfRule>
  </conditionalFormatting>
  <conditionalFormatting sqref="D187:F187 H187">
    <cfRule type="containsText" dxfId="6959" priority="6272" operator="containsText" text="0">
      <formula>NOT(ISERROR(SEARCH("0",D187)))</formula>
    </cfRule>
  </conditionalFormatting>
  <conditionalFormatting sqref="J187:N187 G187">
    <cfRule type="containsText" dxfId="6958" priority="6271" operator="containsText" text="00">
      <formula>NOT(ISERROR(SEARCH("00",G187)))</formula>
    </cfRule>
  </conditionalFormatting>
  <conditionalFormatting sqref="D188:F188 H188">
    <cfRule type="containsText" dxfId="6957" priority="6267" operator="containsText" text="0">
      <formula>NOT(ISERROR(SEARCH("0",D188)))</formula>
    </cfRule>
  </conditionalFormatting>
  <conditionalFormatting sqref="J188:N188 G188">
    <cfRule type="containsText" dxfId="6956" priority="6266" operator="containsText" text="00">
      <formula>NOT(ISERROR(SEARCH("00",G188)))</formula>
    </cfRule>
  </conditionalFormatting>
  <conditionalFormatting sqref="D189:F189 H189">
    <cfRule type="containsText" dxfId="6955" priority="6262" operator="containsText" text="0">
      <formula>NOT(ISERROR(SEARCH("0",D189)))</formula>
    </cfRule>
  </conditionalFormatting>
  <conditionalFormatting sqref="J189:N189 G189">
    <cfRule type="containsText" dxfId="6954" priority="6261" operator="containsText" text="00">
      <formula>NOT(ISERROR(SEARCH("00",G189)))</formula>
    </cfRule>
  </conditionalFormatting>
  <conditionalFormatting sqref="D190:F190 H190">
    <cfRule type="containsText" dxfId="6953" priority="6257" operator="containsText" text="0">
      <formula>NOT(ISERROR(SEARCH("0",D190)))</formula>
    </cfRule>
  </conditionalFormatting>
  <conditionalFormatting sqref="J190:N190 G190">
    <cfRule type="containsText" dxfId="6952" priority="6256" operator="containsText" text="00">
      <formula>NOT(ISERROR(SEARCH("00",G190)))</formula>
    </cfRule>
  </conditionalFormatting>
  <conditionalFormatting sqref="D191:F191 H191">
    <cfRule type="containsText" dxfId="6951" priority="6252" operator="containsText" text="0">
      <formula>NOT(ISERROR(SEARCH("0",D191)))</formula>
    </cfRule>
  </conditionalFormatting>
  <conditionalFormatting sqref="J191:N191 G191">
    <cfRule type="containsText" dxfId="6950" priority="6251" operator="containsText" text="00">
      <formula>NOT(ISERROR(SEARCH("00",G191)))</formula>
    </cfRule>
  </conditionalFormatting>
  <conditionalFormatting sqref="D192:F192 H192">
    <cfRule type="containsText" dxfId="6949" priority="6247" operator="containsText" text="0">
      <formula>NOT(ISERROR(SEARCH("0",D192)))</formula>
    </cfRule>
  </conditionalFormatting>
  <conditionalFormatting sqref="J192:N192 G192">
    <cfRule type="containsText" dxfId="6948" priority="6246" operator="containsText" text="00">
      <formula>NOT(ISERROR(SEARCH("00",G192)))</formula>
    </cfRule>
  </conditionalFormatting>
  <conditionalFormatting sqref="D193:F193 H193">
    <cfRule type="containsText" dxfId="6947" priority="6242" operator="containsText" text="0">
      <formula>NOT(ISERROR(SEARCH("0",D193)))</formula>
    </cfRule>
  </conditionalFormatting>
  <conditionalFormatting sqref="J193:N193 G193">
    <cfRule type="containsText" dxfId="6946" priority="6241" operator="containsText" text="00">
      <formula>NOT(ISERROR(SEARCH("00",G193)))</formula>
    </cfRule>
  </conditionalFormatting>
  <conditionalFormatting sqref="D194:F194 H194">
    <cfRule type="containsText" dxfId="6945" priority="6237" operator="containsText" text="0">
      <formula>NOT(ISERROR(SEARCH("0",D194)))</formula>
    </cfRule>
  </conditionalFormatting>
  <conditionalFormatting sqref="J194:N194 G194">
    <cfRule type="containsText" dxfId="6944" priority="6236" operator="containsText" text="00">
      <formula>NOT(ISERROR(SEARCH("00",G194)))</formula>
    </cfRule>
  </conditionalFormatting>
  <conditionalFormatting sqref="H246 D246:F246">
    <cfRule type="containsText" dxfId="6943" priority="6152" operator="containsText" text="0">
      <formula>NOT(ISERROR(SEARCH("0",D246)))</formula>
    </cfRule>
  </conditionalFormatting>
  <conditionalFormatting sqref="G246 J246:N246">
    <cfRule type="containsText" dxfId="6942" priority="6151" operator="containsText" text="00">
      <formula>NOT(ISERROR(SEARCH("00",G246)))</formula>
    </cfRule>
  </conditionalFormatting>
  <conditionalFormatting sqref="D255:F255 H255">
    <cfRule type="containsText" dxfId="6941" priority="6147" operator="containsText" text="0">
      <formula>NOT(ISERROR(SEARCH("0",D255)))</formula>
    </cfRule>
  </conditionalFormatting>
  <conditionalFormatting sqref="J255:N255 G255">
    <cfRule type="containsText" dxfId="6940" priority="6146" operator="containsText" text="00">
      <formula>NOT(ISERROR(SEARCH("00",G255)))</formula>
    </cfRule>
  </conditionalFormatting>
  <conditionalFormatting sqref="H260 D260:F260">
    <cfRule type="containsText" dxfId="6939" priority="6141" operator="containsText" text="0">
      <formula>NOT(ISERROR(SEARCH("0",D260)))</formula>
    </cfRule>
  </conditionalFormatting>
  <conditionalFormatting sqref="G260 J260:N260">
    <cfRule type="containsText" dxfId="6938" priority="6140" operator="containsText" text="00">
      <formula>NOT(ISERROR(SEARCH("00",G260)))</formula>
    </cfRule>
  </conditionalFormatting>
  <conditionalFormatting sqref="D265:F265 H265">
    <cfRule type="containsText" dxfId="6937" priority="6135" operator="containsText" text="0">
      <formula>NOT(ISERROR(SEARCH("0",D265)))</formula>
    </cfRule>
  </conditionalFormatting>
  <conditionalFormatting sqref="J265:N265 G265">
    <cfRule type="containsText" dxfId="6936" priority="6134" operator="containsText" text="00">
      <formula>NOT(ISERROR(SEARCH("00",G265)))</formula>
    </cfRule>
  </conditionalFormatting>
  <conditionalFormatting sqref="H281 D281:F281">
    <cfRule type="containsText" dxfId="6935" priority="6129" operator="containsText" text="0">
      <formula>NOT(ISERROR(SEARCH("0",D281)))</formula>
    </cfRule>
  </conditionalFormatting>
  <conditionalFormatting sqref="G281 J281:N281">
    <cfRule type="containsText" dxfId="6934" priority="6128" operator="containsText" text="00">
      <formula>NOT(ISERROR(SEARCH("00",G281)))</formula>
    </cfRule>
  </conditionalFormatting>
  <conditionalFormatting sqref="H276 D276:F276">
    <cfRule type="containsText" dxfId="6933" priority="6123" operator="containsText" text="0">
      <formula>NOT(ISERROR(SEARCH("0",D276)))</formula>
    </cfRule>
  </conditionalFormatting>
  <conditionalFormatting sqref="G276 J276:N276">
    <cfRule type="containsText" dxfId="6932" priority="6122" operator="containsText" text="00">
      <formula>NOT(ISERROR(SEARCH("00",G276)))</formula>
    </cfRule>
  </conditionalFormatting>
  <conditionalFormatting sqref="H271 D271:F271">
    <cfRule type="containsText" dxfId="6931" priority="6117" operator="containsText" text="0">
      <formula>NOT(ISERROR(SEARCH("0",D271)))</formula>
    </cfRule>
  </conditionalFormatting>
  <conditionalFormatting sqref="G271 J271:N271">
    <cfRule type="containsText" dxfId="6930" priority="6116" operator="containsText" text="00">
      <formula>NOT(ISERROR(SEARCH("00",G271)))</formula>
    </cfRule>
  </conditionalFormatting>
  <conditionalFormatting sqref="D296:F296 H296">
    <cfRule type="containsText" dxfId="6929" priority="6109" operator="containsText" text="0">
      <formula>NOT(ISERROR(SEARCH("0",D296)))</formula>
    </cfRule>
  </conditionalFormatting>
  <conditionalFormatting sqref="J296:N296 G296">
    <cfRule type="containsText" dxfId="6928" priority="6108" operator="containsText" text="00">
      <formula>NOT(ISERROR(SEARCH("00",G296)))</formula>
    </cfRule>
  </conditionalFormatting>
  <conditionalFormatting sqref="H305 D305:F305">
    <cfRule type="containsText" dxfId="6927" priority="6102" operator="containsText" text="0">
      <formula>NOT(ISERROR(SEARCH("0",D305)))</formula>
    </cfRule>
  </conditionalFormatting>
  <conditionalFormatting sqref="G305 J305:N305">
    <cfRule type="containsText" dxfId="6926" priority="6101" operator="containsText" text="00">
      <formula>NOT(ISERROR(SEARCH("00",G305)))</formula>
    </cfRule>
  </conditionalFormatting>
  <conditionalFormatting sqref="H316 D316:F316">
    <cfRule type="containsText" dxfId="6925" priority="6088" operator="containsText" text="0">
      <formula>NOT(ISERROR(SEARCH("0",D316)))</formula>
    </cfRule>
  </conditionalFormatting>
  <conditionalFormatting sqref="G316 J316:N316">
    <cfRule type="containsText" dxfId="6924" priority="6087" operator="containsText" text="00">
      <formula>NOT(ISERROR(SEARCH("00",G316)))</formula>
    </cfRule>
  </conditionalFormatting>
  <conditionalFormatting sqref="H317 D317:F317">
    <cfRule type="containsText" dxfId="6923" priority="6081" operator="containsText" text="0">
      <formula>NOT(ISERROR(SEARCH("0",D317)))</formula>
    </cfRule>
  </conditionalFormatting>
  <conditionalFormatting sqref="G317 J317:N317">
    <cfRule type="containsText" dxfId="6922" priority="6080" operator="containsText" text="00">
      <formula>NOT(ISERROR(SEARCH("00",G317)))</formula>
    </cfRule>
  </conditionalFormatting>
  <conditionalFormatting sqref="H318 D318:F318">
    <cfRule type="containsText" dxfId="6921" priority="6074" operator="containsText" text="0">
      <formula>NOT(ISERROR(SEARCH("0",D318)))</formula>
    </cfRule>
  </conditionalFormatting>
  <conditionalFormatting sqref="G318 J318:N318">
    <cfRule type="containsText" dxfId="6920" priority="6073" operator="containsText" text="00">
      <formula>NOT(ISERROR(SEARCH("00",G318)))</formula>
    </cfRule>
  </conditionalFormatting>
  <conditionalFormatting sqref="H319 D319:F319">
    <cfRule type="containsText" dxfId="6919" priority="6067" operator="containsText" text="0">
      <formula>NOT(ISERROR(SEARCH("0",D319)))</formula>
    </cfRule>
  </conditionalFormatting>
  <conditionalFormatting sqref="G319 J319:N319">
    <cfRule type="containsText" dxfId="6918" priority="6066" operator="containsText" text="00">
      <formula>NOT(ISERROR(SEARCH("00",G319)))</formula>
    </cfRule>
  </conditionalFormatting>
  <conditionalFormatting sqref="H320 D320:F320">
    <cfRule type="containsText" dxfId="6917" priority="6060" operator="containsText" text="0">
      <formula>NOT(ISERROR(SEARCH("0",D320)))</formula>
    </cfRule>
  </conditionalFormatting>
  <conditionalFormatting sqref="G320 J320:N320">
    <cfRule type="containsText" dxfId="6916" priority="6059" operator="containsText" text="00">
      <formula>NOT(ISERROR(SEARCH("00",G320)))</formula>
    </cfRule>
  </conditionalFormatting>
  <conditionalFormatting sqref="H321 D321:F321">
    <cfRule type="containsText" dxfId="6915" priority="6053" operator="containsText" text="0">
      <formula>NOT(ISERROR(SEARCH("0",D321)))</formula>
    </cfRule>
  </conditionalFormatting>
  <conditionalFormatting sqref="G321 J321:N321">
    <cfRule type="containsText" dxfId="6914" priority="6052" operator="containsText" text="00">
      <formula>NOT(ISERROR(SEARCH("00",G321)))</formula>
    </cfRule>
  </conditionalFormatting>
  <conditionalFormatting sqref="H322 D322:F322">
    <cfRule type="containsText" dxfId="6913" priority="6046" operator="containsText" text="0">
      <formula>NOT(ISERROR(SEARCH("0",D322)))</formula>
    </cfRule>
  </conditionalFormatting>
  <conditionalFormatting sqref="G322 J322:N322">
    <cfRule type="containsText" dxfId="6912" priority="6045" operator="containsText" text="00">
      <formula>NOT(ISERROR(SEARCH("00",G322)))</formula>
    </cfRule>
  </conditionalFormatting>
  <conditionalFormatting sqref="H323 D323:F323">
    <cfRule type="containsText" dxfId="6911" priority="6039" operator="containsText" text="0">
      <formula>NOT(ISERROR(SEARCH("0",D323)))</formula>
    </cfRule>
  </conditionalFormatting>
  <conditionalFormatting sqref="G323 J323:N323">
    <cfRule type="containsText" dxfId="6910" priority="6038" operator="containsText" text="00">
      <formula>NOT(ISERROR(SEARCH("00",G323)))</formula>
    </cfRule>
  </conditionalFormatting>
  <conditionalFormatting sqref="D329:F329 H329">
    <cfRule type="containsText" dxfId="6909" priority="6018" operator="containsText" text="0">
      <formula>NOT(ISERROR(SEARCH("0",D329)))</formula>
    </cfRule>
  </conditionalFormatting>
  <conditionalFormatting sqref="J329:N329 G329">
    <cfRule type="containsText" dxfId="6908" priority="6017" operator="containsText" text="00">
      <formula>NOT(ISERROR(SEARCH("00",G329)))</formula>
    </cfRule>
  </conditionalFormatting>
  <conditionalFormatting sqref="H338 D338:F338">
    <cfRule type="containsText" dxfId="6907" priority="6011" operator="containsText" text="0">
      <formula>NOT(ISERROR(SEARCH("0",D338)))</formula>
    </cfRule>
  </conditionalFormatting>
  <conditionalFormatting sqref="G338 J338:N338">
    <cfRule type="containsText" dxfId="6906" priority="6010" operator="containsText" text="00">
      <formula>NOT(ISERROR(SEARCH("00",G338)))</formula>
    </cfRule>
  </conditionalFormatting>
  <conditionalFormatting sqref="D347:F347 H347">
    <cfRule type="containsText" dxfId="6905" priority="6004" operator="containsText" text="0">
      <formula>NOT(ISERROR(SEARCH("0",D347)))</formula>
    </cfRule>
  </conditionalFormatting>
  <conditionalFormatting sqref="J347:N347 G347">
    <cfRule type="containsText" dxfId="6904" priority="6003" operator="containsText" text="00">
      <formula>NOT(ISERROR(SEARCH("00",G347)))</formula>
    </cfRule>
  </conditionalFormatting>
  <conditionalFormatting sqref="H352 D352:F352">
    <cfRule type="containsText" dxfId="6903" priority="5997" operator="containsText" text="0">
      <formula>NOT(ISERROR(SEARCH("0",D352)))</formula>
    </cfRule>
  </conditionalFormatting>
  <conditionalFormatting sqref="G352 J352:N352">
    <cfRule type="containsText" dxfId="6902" priority="5996" operator="containsText" text="00">
      <formula>NOT(ISERROR(SEARCH("00",G352)))</formula>
    </cfRule>
  </conditionalFormatting>
  <conditionalFormatting sqref="D376:F376 H376">
    <cfRule type="containsText" dxfId="6901" priority="5990" operator="containsText" text="0">
      <formula>NOT(ISERROR(SEARCH("0",D376)))</formula>
    </cfRule>
  </conditionalFormatting>
  <conditionalFormatting sqref="J376:N376 G376">
    <cfRule type="containsText" dxfId="6900" priority="5989" operator="containsText" text="00">
      <formula>NOT(ISERROR(SEARCH("00",G376)))</formula>
    </cfRule>
  </conditionalFormatting>
  <conditionalFormatting sqref="H379 D379:F379">
    <cfRule type="containsText" dxfId="6899" priority="5983" operator="containsText" text="0">
      <formula>NOT(ISERROR(SEARCH("0",D379)))</formula>
    </cfRule>
  </conditionalFormatting>
  <conditionalFormatting sqref="G379 J379:N379">
    <cfRule type="containsText" dxfId="6898" priority="5982" operator="containsText" text="00">
      <formula>NOT(ISERROR(SEARCH("00",G379)))</formula>
    </cfRule>
  </conditionalFormatting>
  <conditionalFormatting sqref="D382:F382 H382">
    <cfRule type="containsText" dxfId="6897" priority="5976" operator="containsText" text="0">
      <formula>NOT(ISERROR(SEARCH("0",D382)))</formula>
    </cfRule>
  </conditionalFormatting>
  <conditionalFormatting sqref="J382:N382 G382">
    <cfRule type="containsText" dxfId="6896" priority="5975" operator="containsText" text="00">
      <formula>NOT(ISERROR(SEARCH("00",G382)))</formula>
    </cfRule>
  </conditionalFormatting>
  <conditionalFormatting sqref="H387 D387:F387">
    <cfRule type="containsText" dxfId="6895" priority="5969" operator="containsText" text="0">
      <formula>NOT(ISERROR(SEARCH("0",D387)))</formula>
    </cfRule>
  </conditionalFormatting>
  <conditionalFormatting sqref="G387 J387:N387">
    <cfRule type="containsText" dxfId="6894" priority="5968" operator="containsText" text="00">
      <formula>NOT(ISERROR(SEARCH("00",G387)))</formula>
    </cfRule>
  </conditionalFormatting>
  <conditionalFormatting sqref="H144 D144:F144">
    <cfRule type="containsText" dxfId="6893" priority="5963" operator="containsText" text="0">
      <formula>NOT(ISERROR(SEARCH("0",D144)))</formula>
    </cfRule>
  </conditionalFormatting>
  <conditionalFormatting sqref="G144 J144:N144">
    <cfRule type="containsText" dxfId="6892" priority="5962" operator="containsText" text="00">
      <formula>NOT(ISERROR(SEARCH("00",G144)))</formula>
    </cfRule>
  </conditionalFormatting>
  <conditionalFormatting sqref="D149:F149 H149">
    <cfRule type="containsText" dxfId="6891" priority="5956" operator="containsText" text="0">
      <formula>NOT(ISERROR(SEARCH("0",D149)))</formula>
    </cfRule>
  </conditionalFormatting>
  <conditionalFormatting sqref="J149:N149 G149">
    <cfRule type="containsText" dxfId="6890" priority="5955" operator="containsText" text="00">
      <formula>NOT(ISERROR(SEARCH("00",G149)))</formula>
    </cfRule>
  </conditionalFormatting>
  <conditionalFormatting sqref="D14:F14 H14:I14">
    <cfRule type="containsText" dxfId="6889" priority="5943" operator="containsText" text="0">
      <formula>NOT(ISERROR(SEARCH("0",D14)))</formula>
    </cfRule>
  </conditionalFormatting>
  <conditionalFormatting sqref="J14:N14 G14">
    <cfRule type="containsText" dxfId="6888" priority="5942" operator="containsText" text="00">
      <formula>NOT(ISERROR(SEARCH("00",G14)))</formula>
    </cfRule>
  </conditionalFormatting>
  <conditionalFormatting sqref="D15:F15 H15:I15">
    <cfRule type="containsText" dxfId="6887" priority="5937" operator="containsText" text="0">
      <formula>NOT(ISERROR(SEARCH("0",D15)))</formula>
    </cfRule>
  </conditionalFormatting>
  <conditionalFormatting sqref="J15:N15 G15">
    <cfRule type="containsText" dxfId="6886" priority="5936" operator="containsText" text="00">
      <formula>NOT(ISERROR(SEARCH("00",G15)))</formula>
    </cfRule>
  </conditionalFormatting>
  <conditionalFormatting sqref="D16:F16 H16:I16">
    <cfRule type="containsText" dxfId="6885" priority="5931" operator="containsText" text="0">
      <formula>NOT(ISERROR(SEARCH("0",D16)))</formula>
    </cfRule>
  </conditionalFormatting>
  <conditionalFormatting sqref="J16:N16 G16">
    <cfRule type="containsText" dxfId="6884" priority="5930" operator="containsText" text="00">
      <formula>NOT(ISERROR(SEARCH("00",G16)))</formula>
    </cfRule>
  </conditionalFormatting>
  <conditionalFormatting sqref="D17:F17 H17:I17">
    <cfRule type="containsText" dxfId="6883" priority="5925" operator="containsText" text="0">
      <formula>NOT(ISERROR(SEARCH("0",D17)))</formula>
    </cfRule>
  </conditionalFormatting>
  <conditionalFormatting sqref="J17:N17 G17">
    <cfRule type="containsText" dxfId="6882" priority="5924" operator="containsText" text="00">
      <formula>NOT(ISERROR(SEARCH("00",G17)))</formula>
    </cfRule>
  </conditionalFormatting>
  <conditionalFormatting sqref="D18:F18 H18:I18">
    <cfRule type="containsText" dxfId="6881" priority="5919" operator="containsText" text="0">
      <formula>NOT(ISERROR(SEARCH("0",D18)))</formula>
    </cfRule>
  </conditionalFormatting>
  <conditionalFormatting sqref="J18:N18 G18">
    <cfRule type="containsText" dxfId="6880" priority="5918" operator="containsText" text="00">
      <formula>NOT(ISERROR(SEARCH("00",G18)))</formula>
    </cfRule>
  </conditionalFormatting>
  <conditionalFormatting sqref="D19:F19 H19:I19">
    <cfRule type="containsText" dxfId="6879" priority="5913" operator="containsText" text="0">
      <formula>NOT(ISERROR(SEARCH("0",D19)))</formula>
    </cfRule>
  </conditionalFormatting>
  <conditionalFormatting sqref="J19:N19 G19">
    <cfRule type="containsText" dxfId="6878" priority="5912" operator="containsText" text="00">
      <formula>NOT(ISERROR(SEARCH("00",G19)))</formula>
    </cfRule>
  </conditionalFormatting>
  <conditionalFormatting sqref="D20:F20 H20:I20">
    <cfRule type="containsText" dxfId="6877" priority="5907" operator="containsText" text="0">
      <formula>NOT(ISERROR(SEARCH("0",D20)))</formula>
    </cfRule>
  </conditionalFormatting>
  <conditionalFormatting sqref="J20:N20 G20">
    <cfRule type="containsText" dxfId="6876" priority="5906" operator="containsText" text="00">
      <formula>NOT(ISERROR(SEARCH("00",G20)))</formula>
    </cfRule>
  </conditionalFormatting>
  <conditionalFormatting sqref="D21:F21 H21">
    <cfRule type="containsText" dxfId="6875" priority="5901" operator="containsText" text="0">
      <formula>NOT(ISERROR(SEARCH("0",D21)))</formula>
    </cfRule>
  </conditionalFormatting>
  <conditionalFormatting sqref="J21:N21 G21">
    <cfRule type="containsText" dxfId="6874" priority="5900" operator="containsText" text="00">
      <formula>NOT(ISERROR(SEARCH("00",G21)))</formula>
    </cfRule>
  </conditionalFormatting>
  <conditionalFormatting sqref="H752 D752:F752">
    <cfRule type="containsText" dxfId="6873" priority="5894" operator="containsText" text="0">
      <formula>NOT(ISERROR(SEARCH("0",D752)))</formula>
    </cfRule>
  </conditionalFormatting>
  <conditionalFormatting sqref="G752 J752:N752">
    <cfRule type="containsText" dxfId="6872" priority="5893" operator="containsText" text="00">
      <formula>NOT(ISERROR(SEARCH("00",G752)))</formula>
    </cfRule>
  </conditionalFormatting>
  <conditionalFormatting sqref="D747:F747 H747">
    <cfRule type="containsText" dxfId="6871" priority="5887" operator="containsText" text="0">
      <formula>NOT(ISERROR(SEARCH("0",D747)))</formula>
    </cfRule>
  </conditionalFormatting>
  <conditionalFormatting sqref="J747:N747 G747">
    <cfRule type="containsText" dxfId="6870" priority="5886" operator="containsText" text="00">
      <formula>NOT(ISERROR(SEARCH("00",G747)))</formula>
    </cfRule>
  </conditionalFormatting>
  <conditionalFormatting sqref="H749 D749:F749">
    <cfRule type="containsText" dxfId="6869" priority="5880" operator="containsText" text="0">
      <formula>NOT(ISERROR(SEARCH("0",D749)))</formula>
    </cfRule>
  </conditionalFormatting>
  <conditionalFormatting sqref="G749 J749:N749">
    <cfRule type="containsText" dxfId="6868" priority="5879" operator="containsText" text="00">
      <formula>NOT(ISERROR(SEARCH("00",G749)))</formula>
    </cfRule>
  </conditionalFormatting>
  <conditionalFormatting sqref="D751:F751 H751">
    <cfRule type="containsText" dxfId="6867" priority="5873" operator="containsText" text="0">
      <formula>NOT(ISERROR(SEARCH("0",D751)))</formula>
    </cfRule>
  </conditionalFormatting>
  <conditionalFormatting sqref="J751:N751 G751">
    <cfRule type="containsText" dxfId="6866" priority="5872" operator="containsText" text="00">
      <formula>NOT(ISERROR(SEARCH("00",G751)))</formula>
    </cfRule>
  </conditionalFormatting>
  <conditionalFormatting sqref="H755 D755:F755">
    <cfRule type="containsText" dxfId="6865" priority="5866" operator="containsText" text="0">
      <formula>NOT(ISERROR(SEARCH("0",D755)))</formula>
    </cfRule>
  </conditionalFormatting>
  <conditionalFormatting sqref="G755 J755:N755">
    <cfRule type="containsText" dxfId="6864" priority="5865" operator="containsText" text="00">
      <formula>NOT(ISERROR(SEARCH("00",G755)))</formula>
    </cfRule>
  </conditionalFormatting>
  <conditionalFormatting sqref="D757:F757 H757">
    <cfRule type="containsText" dxfId="6863" priority="5859" operator="containsText" text="0">
      <formula>NOT(ISERROR(SEARCH("0",D757)))</formula>
    </cfRule>
  </conditionalFormatting>
  <conditionalFormatting sqref="J757:N757 G757">
    <cfRule type="containsText" dxfId="6862" priority="5858" operator="containsText" text="00">
      <formula>NOT(ISERROR(SEARCH("00",G757)))</formula>
    </cfRule>
  </conditionalFormatting>
  <conditionalFormatting sqref="H773 D773:F773">
    <cfRule type="containsText" dxfId="6861" priority="5852" operator="containsText" text="0">
      <formula>NOT(ISERROR(SEARCH("0",D773)))</formula>
    </cfRule>
  </conditionalFormatting>
  <conditionalFormatting sqref="G773 J773:N773">
    <cfRule type="containsText" dxfId="6860" priority="5851" operator="containsText" text="00">
      <formula>NOT(ISERROR(SEARCH("00",G773)))</formula>
    </cfRule>
  </conditionalFormatting>
  <conditionalFormatting sqref="H771 D771:F771">
    <cfRule type="containsText" dxfId="6859" priority="5845" operator="containsText" text="0">
      <formula>NOT(ISERROR(SEARCH("0",D771)))</formula>
    </cfRule>
  </conditionalFormatting>
  <conditionalFormatting sqref="G771 J771:N771">
    <cfRule type="containsText" dxfId="6858" priority="5844" operator="containsText" text="00">
      <formula>NOT(ISERROR(SEARCH("00",G771)))</formula>
    </cfRule>
  </conditionalFormatting>
  <conditionalFormatting sqref="H769 D769:F769">
    <cfRule type="containsText" dxfId="6857" priority="5838" operator="containsText" text="0">
      <formula>NOT(ISERROR(SEARCH("0",D769)))</formula>
    </cfRule>
  </conditionalFormatting>
  <conditionalFormatting sqref="G769 J769:N769">
    <cfRule type="containsText" dxfId="6856" priority="5837" operator="containsText" text="00">
      <formula>NOT(ISERROR(SEARCH("00",G769)))</formula>
    </cfRule>
  </conditionalFormatting>
  <conditionalFormatting sqref="H767 D767:F767">
    <cfRule type="containsText" dxfId="6855" priority="5831" operator="containsText" text="0">
      <formula>NOT(ISERROR(SEARCH("0",D767)))</formula>
    </cfRule>
  </conditionalFormatting>
  <conditionalFormatting sqref="G767 J767:N767">
    <cfRule type="containsText" dxfId="6854" priority="5830" operator="containsText" text="00">
      <formula>NOT(ISERROR(SEARCH("00",G767)))</formula>
    </cfRule>
  </conditionalFormatting>
  <conditionalFormatting sqref="H765 D765:F765">
    <cfRule type="containsText" dxfId="6853" priority="5824" operator="containsText" text="0">
      <formula>NOT(ISERROR(SEARCH("0",D765)))</formula>
    </cfRule>
  </conditionalFormatting>
  <conditionalFormatting sqref="G765 J765:N765">
    <cfRule type="containsText" dxfId="6852" priority="5823" operator="containsText" text="00">
      <formula>NOT(ISERROR(SEARCH("00",G765)))</formula>
    </cfRule>
  </conditionalFormatting>
  <conditionalFormatting sqref="H762 D762:F762">
    <cfRule type="containsText" dxfId="6851" priority="5817" operator="containsText" text="0">
      <formula>NOT(ISERROR(SEARCH("0",D762)))</formula>
    </cfRule>
  </conditionalFormatting>
  <conditionalFormatting sqref="G762 J762:N762">
    <cfRule type="containsText" dxfId="6850" priority="5816" operator="containsText" text="00">
      <formula>NOT(ISERROR(SEARCH("00",G762)))</formula>
    </cfRule>
  </conditionalFormatting>
  <conditionalFormatting sqref="H760 D760:F760">
    <cfRule type="containsText" dxfId="6849" priority="5810" operator="containsText" text="0">
      <formula>NOT(ISERROR(SEARCH("0",D760)))</formula>
    </cfRule>
  </conditionalFormatting>
  <conditionalFormatting sqref="G760 J760:N760">
    <cfRule type="containsText" dxfId="6848" priority="5809" operator="containsText" text="00">
      <formula>NOT(ISERROR(SEARCH("00",G760)))</formula>
    </cfRule>
  </conditionalFormatting>
  <conditionalFormatting sqref="D777:F777 H777">
    <cfRule type="containsText" dxfId="6847" priority="5803" operator="containsText" text="0">
      <formula>NOT(ISERROR(SEARCH("0",D777)))</formula>
    </cfRule>
  </conditionalFormatting>
  <conditionalFormatting sqref="J777:N777 G777">
    <cfRule type="containsText" dxfId="6846" priority="5802" operator="containsText" text="00">
      <formula>NOT(ISERROR(SEARCH("00",G777)))</formula>
    </cfRule>
  </conditionalFormatting>
  <conditionalFormatting sqref="H779 D779:F779">
    <cfRule type="containsText" dxfId="6845" priority="5796" operator="containsText" text="0">
      <formula>NOT(ISERROR(SEARCH("0",D779)))</formula>
    </cfRule>
  </conditionalFormatting>
  <conditionalFormatting sqref="G779 J779:N779">
    <cfRule type="containsText" dxfId="6844" priority="5795" operator="containsText" text="00">
      <formula>NOT(ISERROR(SEARCH("00",G779)))</formula>
    </cfRule>
  </conditionalFormatting>
  <conditionalFormatting sqref="D781:F781 H781">
    <cfRule type="containsText" dxfId="6843" priority="5789" operator="containsText" text="0">
      <formula>NOT(ISERROR(SEARCH("0",D781)))</formula>
    </cfRule>
  </conditionalFormatting>
  <conditionalFormatting sqref="J781:N781 G781">
    <cfRule type="containsText" dxfId="6842" priority="5788" operator="containsText" text="00">
      <formula>NOT(ISERROR(SEARCH("00",G781)))</formula>
    </cfRule>
  </conditionalFormatting>
  <conditionalFormatting sqref="H783 D783:F783">
    <cfRule type="containsText" dxfId="6841" priority="5782" operator="containsText" text="0">
      <formula>NOT(ISERROR(SEARCH("0",D783)))</formula>
    </cfRule>
  </conditionalFormatting>
  <conditionalFormatting sqref="G783 J783:N783">
    <cfRule type="containsText" dxfId="6840" priority="5781" operator="containsText" text="00">
      <formula>NOT(ISERROR(SEARCH("00",G783)))</formula>
    </cfRule>
  </conditionalFormatting>
  <conditionalFormatting sqref="D785:F785 H785">
    <cfRule type="containsText" dxfId="6839" priority="5775" operator="containsText" text="0">
      <formula>NOT(ISERROR(SEARCH("0",D785)))</formula>
    </cfRule>
  </conditionalFormatting>
  <conditionalFormatting sqref="J785:N785 G785">
    <cfRule type="containsText" dxfId="6838" priority="5774" operator="containsText" text="00">
      <formula>NOT(ISERROR(SEARCH("00",G785)))</formula>
    </cfRule>
  </conditionalFormatting>
  <conditionalFormatting sqref="H787 D787:F787">
    <cfRule type="containsText" dxfId="6837" priority="5768" operator="containsText" text="0">
      <formula>NOT(ISERROR(SEARCH("0",D787)))</formula>
    </cfRule>
  </conditionalFormatting>
  <conditionalFormatting sqref="G787 J787:N787">
    <cfRule type="containsText" dxfId="6836" priority="5767" operator="containsText" text="00">
      <formula>NOT(ISERROR(SEARCH("00",G787)))</formula>
    </cfRule>
  </conditionalFormatting>
  <conditionalFormatting sqref="D790:F790 H790">
    <cfRule type="containsText" dxfId="6835" priority="5761" operator="containsText" text="0">
      <formula>NOT(ISERROR(SEARCH("0",D790)))</formula>
    </cfRule>
  </conditionalFormatting>
  <conditionalFormatting sqref="J790:N790 G790">
    <cfRule type="containsText" dxfId="6834" priority="5760" operator="containsText" text="00">
      <formula>NOT(ISERROR(SEARCH("00",G790)))</formula>
    </cfRule>
  </conditionalFormatting>
  <conditionalFormatting sqref="H792 D792:F792">
    <cfRule type="containsText" dxfId="6833" priority="5754" operator="containsText" text="0">
      <formula>NOT(ISERROR(SEARCH("0",D792)))</formula>
    </cfRule>
  </conditionalFormatting>
  <conditionalFormatting sqref="G792 J792:N792">
    <cfRule type="containsText" dxfId="6832" priority="5753" operator="containsText" text="00">
      <formula>NOT(ISERROR(SEARCH("00",G792)))</formula>
    </cfRule>
  </conditionalFormatting>
  <conditionalFormatting sqref="H794 D794:F794">
    <cfRule type="containsText" dxfId="6831" priority="5740" operator="containsText" text="0">
      <formula>NOT(ISERROR(SEARCH("0",D794)))</formula>
    </cfRule>
  </conditionalFormatting>
  <conditionalFormatting sqref="G794 J794:N794">
    <cfRule type="containsText" dxfId="6830" priority="5739" operator="containsText" text="00">
      <formula>NOT(ISERROR(SEARCH("00",G794)))</formula>
    </cfRule>
  </conditionalFormatting>
  <conditionalFormatting sqref="D796:F796 H796">
    <cfRule type="containsText" dxfId="6829" priority="5733" operator="containsText" text="0">
      <formula>NOT(ISERROR(SEARCH("0",D796)))</formula>
    </cfRule>
  </conditionalFormatting>
  <conditionalFormatting sqref="J796:N796 G796">
    <cfRule type="containsText" dxfId="6828" priority="5732" operator="containsText" text="00">
      <formula>NOT(ISERROR(SEARCH("00",G796)))</formula>
    </cfRule>
  </conditionalFormatting>
  <conditionalFormatting sqref="H798 D798:F798">
    <cfRule type="containsText" dxfId="6827" priority="5726" operator="containsText" text="0">
      <formula>NOT(ISERROR(SEARCH("0",D798)))</formula>
    </cfRule>
  </conditionalFormatting>
  <conditionalFormatting sqref="G798 J798:N798">
    <cfRule type="containsText" dxfId="6826" priority="5725" operator="containsText" text="00">
      <formula>NOT(ISERROR(SEARCH("00",G798)))</formula>
    </cfRule>
  </conditionalFormatting>
  <conditionalFormatting sqref="D800:F800 H800">
    <cfRule type="containsText" dxfId="6825" priority="5719" operator="containsText" text="0">
      <formula>NOT(ISERROR(SEARCH("0",D800)))</formula>
    </cfRule>
  </conditionalFormatting>
  <conditionalFormatting sqref="J800:N800 G800">
    <cfRule type="containsText" dxfId="6824" priority="5718" operator="containsText" text="00">
      <formula>NOT(ISERROR(SEARCH("00",G800)))</formula>
    </cfRule>
  </conditionalFormatting>
  <conditionalFormatting sqref="H803 D803:F803">
    <cfRule type="containsText" dxfId="6823" priority="5712" operator="containsText" text="0">
      <formula>NOT(ISERROR(SEARCH("0",D803)))</formula>
    </cfRule>
  </conditionalFormatting>
  <conditionalFormatting sqref="G803 J803:N803">
    <cfRule type="containsText" dxfId="6822" priority="5711" operator="containsText" text="00">
      <formula>NOT(ISERROR(SEARCH("00",G803)))</formula>
    </cfRule>
  </conditionalFormatting>
  <conditionalFormatting sqref="D805:F805 H805">
    <cfRule type="containsText" dxfId="6821" priority="5705" operator="containsText" text="0">
      <formula>NOT(ISERROR(SEARCH("0",D805)))</formula>
    </cfRule>
  </conditionalFormatting>
  <conditionalFormatting sqref="J805:N805 G805">
    <cfRule type="containsText" dxfId="6820" priority="5704" operator="containsText" text="00">
      <formula>NOT(ISERROR(SEARCH("00",G805)))</formula>
    </cfRule>
  </conditionalFormatting>
  <conditionalFormatting sqref="H807 D807:F807">
    <cfRule type="containsText" dxfId="6819" priority="5698" operator="containsText" text="0">
      <formula>NOT(ISERROR(SEARCH("0",D807)))</formula>
    </cfRule>
  </conditionalFormatting>
  <conditionalFormatting sqref="G807 J807:N807">
    <cfRule type="containsText" dxfId="6818" priority="5697" operator="containsText" text="00">
      <formula>NOT(ISERROR(SEARCH("00",G807)))</formula>
    </cfRule>
  </conditionalFormatting>
  <conditionalFormatting sqref="D809:F809 H809">
    <cfRule type="containsText" dxfId="6817" priority="5691" operator="containsText" text="0">
      <formula>NOT(ISERROR(SEARCH("0",D809)))</formula>
    </cfRule>
  </conditionalFormatting>
  <conditionalFormatting sqref="J809:N809 G809">
    <cfRule type="containsText" dxfId="6816" priority="5690" operator="containsText" text="00">
      <formula>NOT(ISERROR(SEARCH("00",G809)))</formula>
    </cfRule>
  </conditionalFormatting>
  <conditionalFormatting sqref="H812 D812:F812">
    <cfRule type="containsText" dxfId="6815" priority="5684" operator="containsText" text="0">
      <formula>NOT(ISERROR(SEARCH("0",D812)))</formula>
    </cfRule>
  </conditionalFormatting>
  <conditionalFormatting sqref="G812 J812:N812">
    <cfRule type="containsText" dxfId="6814" priority="5683" operator="containsText" text="00">
      <formula>NOT(ISERROR(SEARCH("00",G812)))</formula>
    </cfRule>
  </conditionalFormatting>
  <conditionalFormatting sqref="D814:F814 H814">
    <cfRule type="containsText" dxfId="6813" priority="5677" operator="containsText" text="0">
      <formula>NOT(ISERROR(SEARCH("0",D814)))</formula>
    </cfRule>
  </conditionalFormatting>
  <conditionalFormatting sqref="J814:N814 G814">
    <cfRule type="containsText" dxfId="6812" priority="5676" operator="containsText" text="00">
      <formula>NOT(ISERROR(SEARCH("00",G814)))</formula>
    </cfRule>
  </conditionalFormatting>
  <conditionalFormatting sqref="H816 D816:F816">
    <cfRule type="containsText" dxfId="6811" priority="5670" operator="containsText" text="0">
      <formula>NOT(ISERROR(SEARCH("0",D816)))</formula>
    </cfRule>
  </conditionalFormatting>
  <conditionalFormatting sqref="G816 J816:N816">
    <cfRule type="containsText" dxfId="6810" priority="5669" operator="containsText" text="00">
      <formula>NOT(ISERROR(SEARCH("00",G816)))</formula>
    </cfRule>
  </conditionalFormatting>
  <conditionalFormatting sqref="D818:F818 H818">
    <cfRule type="containsText" dxfId="6809" priority="5663" operator="containsText" text="0">
      <formula>NOT(ISERROR(SEARCH("0",D818)))</formula>
    </cfRule>
  </conditionalFormatting>
  <conditionalFormatting sqref="J818:N818 G818">
    <cfRule type="containsText" dxfId="6808" priority="5662" operator="containsText" text="00">
      <formula>NOT(ISERROR(SEARCH("00",G818)))</formula>
    </cfRule>
  </conditionalFormatting>
  <conditionalFormatting sqref="H820 D820:F820">
    <cfRule type="containsText" dxfId="6807" priority="5656" operator="containsText" text="0">
      <formula>NOT(ISERROR(SEARCH("0",D820)))</formula>
    </cfRule>
  </conditionalFormatting>
  <conditionalFormatting sqref="G820 J820:N820">
    <cfRule type="containsText" dxfId="6806" priority="5655" operator="containsText" text="00">
      <formula>NOT(ISERROR(SEARCH("00",G820)))</formula>
    </cfRule>
  </conditionalFormatting>
  <conditionalFormatting sqref="D822:F822 H822">
    <cfRule type="containsText" dxfId="6805" priority="5649" operator="containsText" text="0">
      <formula>NOT(ISERROR(SEARCH("0",D822)))</formula>
    </cfRule>
  </conditionalFormatting>
  <conditionalFormatting sqref="J822:N822 G822">
    <cfRule type="containsText" dxfId="6804" priority="5648" operator="containsText" text="00">
      <formula>NOT(ISERROR(SEARCH("00",G822)))</formula>
    </cfRule>
  </conditionalFormatting>
  <conditionalFormatting sqref="D824:F824 H824">
    <cfRule type="containsText" dxfId="6803" priority="5635" operator="containsText" text="0">
      <formula>NOT(ISERROR(SEARCH("0",D824)))</formula>
    </cfRule>
  </conditionalFormatting>
  <conditionalFormatting sqref="J824:N824 G824">
    <cfRule type="containsText" dxfId="6802" priority="5634" operator="containsText" text="00">
      <formula>NOT(ISERROR(SEARCH("00",G824)))</formula>
    </cfRule>
  </conditionalFormatting>
  <conditionalFormatting sqref="H838 D838:F838">
    <cfRule type="containsText" dxfId="6801" priority="5628" operator="containsText" text="0">
      <formula>NOT(ISERROR(SEARCH("0",D838)))</formula>
    </cfRule>
  </conditionalFormatting>
  <conditionalFormatting sqref="G838 J838:N838">
    <cfRule type="containsText" dxfId="6800" priority="5627" operator="containsText" text="00">
      <formula>NOT(ISERROR(SEARCH("00",G838)))</formula>
    </cfRule>
  </conditionalFormatting>
  <conditionalFormatting sqref="D840:F840 H840">
    <cfRule type="containsText" dxfId="6799" priority="5621" operator="containsText" text="0">
      <formula>NOT(ISERROR(SEARCH("0",D840)))</formula>
    </cfRule>
  </conditionalFormatting>
  <conditionalFormatting sqref="J840:N840 G840">
    <cfRule type="containsText" dxfId="6798" priority="5620" operator="containsText" text="00">
      <formula>NOT(ISERROR(SEARCH("00",G840)))</formula>
    </cfRule>
  </conditionalFormatting>
  <conditionalFormatting sqref="H842 D842:F842">
    <cfRule type="containsText" dxfId="6797" priority="5614" operator="containsText" text="0">
      <formula>NOT(ISERROR(SEARCH("0",D842)))</formula>
    </cfRule>
  </conditionalFormatting>
  <conditionalFormatting sqref="G842 J842:N842">
    <cfRule type="containsText" dxfId="6796" priority="5613" operator="containsText" text="00">
      <formula>NOT(ISERROR(SEARCH("00",G842)))</formula>
    </cfRule>
  </conditionalFormatting>
  <conditionalFormatting sqref="D844:F844 H844">
    <cfRule type="containsText" dxfId="6795" priority="5607" operator="containsText" text="0">
      <formula>NOT(ISERROR(SEARCH("0",D844)))</formula>
    </cfRule>
  </conditionalFormatting>
  <conditionalFormatting sqref="J844:N844 G844">
    <cfRule type="containsText" dxfId="6794" priority="5606" operator="containsText" text="00">
      <formula>NOT(ISERROR(SEARCH("00",G844)))</formula>
    </cfRule>
  </conditionalFormatting>
  <conditionalFormatting sqref="H846 D846:F846">
    <cfRule type="containsText" dxfId="6793" priority="5598" operator="containsText" text="0">
      <formula>NOT(ISERROR(SEARCH("0",D846)))</formula>
    </cfRule>
  </conditionalFormatting>
  <conditionalFormatting sqref="G846 J846:N846">
    <cfRule type="containsText" dxfId="6792" priority="5597" operator="containsText" text="00">
      <formula>NOT(ISERROR(SEARCH("00",G846)))</formula>
    </cfRule>
  </conditionalFormatting>
  <conditionalFormatting sqref="H849 D849:F849">
    <cfRule type="containsText" dxfId="6791" priority="5584" operator="containsText" text="0">
      <formula>NOT(ISERROR(SEARCH("0",D849)))</formula>
    </cfRule>
  </conditionalFormatting>
  <conditionalFormatting sqref="G849 J849:N849">
    <cfRule type="containsText" dxfId="6790" priority="5583" operator="containsText" text="00">
      <formula>NOT(ISERROR(SEARCH("00",G849)))</formula>
    </cfRule>
  </conditionalFormatting>
  <conditionalFormatting sqref="D852:F852 H852">
    <cfRule type="containsText" dxfId="6789" priority="5577" operator="containsText" text="0">
      <formula>NOT(ISERROR(SEARCH("0",D852)))</formula>
    </cfRule>
  </conditionalFormatting>
  <conditionalFormatting sqref="J852:N852 G852">
    <cfRule type="containsText" dxfId="6788" priority="5576" operator="containsText" text="00">
      <formula>NOT(ISERROR(SEARCH("00",G852)))</formula>
    </cfRule>
  </conditionalFormatting>
  <conditionalFormatting sqref="H857 D857:F857">
    <cfRule type="containsText" dxfId="6787" priority="5556" operator="containsText" text="0">
      <formula>NOT(ISERROR(SEARCH("0",D857)))</formula>
    </cfRule>
  </conditionalFormatting>
  <conditionalFormatting sqref="G857 J857:N857">
    <cfRule type="containsText" dxfId="6786" priority="5555" operator="containsText" text="00">
      <formula>NOT(ISERROR(SEARCH("00",G857)))</formula>
    </cfRule>
  </conditionalFormatting>
  <conditionalFormatting sqref="H855 D855:F855">
    <cfRule type="containsText" dxfId="6785" priority="5549" operator="containsText" text="0">
      <formula>NOT(ISERROR(SEARCH("0",D855)))</formula>
    </cfRule>
  </conditionalFormatting>
  <conditionalFormatting sqref="G855 J855:N855">
    <cfRule type="containsText" dxfId="6784" priority="5548" operator="containsText" text="00">
      <formula>NOT(ISERROR(SEARCH("00",G855)))</formula>
    </cfRule>
  </conditionalFormatting>
  <conditionalFormatting sqref="H876 D876:F876">
    <cfRule type="containsText" dxfId="6783" priority="5528" operator="containsText" text="0">
      <formula>NOT(ISERROR(SEARCH("0",D876)))</formula>
    </cfRule>
  </conditionalFormatting>
  <conditionalFormatting sqref="G876 J876:N876">
    <cfRule type="containsText" dxfId="6782" priority="5527" operator="containsText" text="00">
      <formula>NOT(ISERROR(SEARCH("00",G876)))</formula>
    </cfRule>
  </conditionalFormatting>
  <conditionalFormatting sqref="D878:F878 H878">
    <cfRule type="containsText" dxfId="6781" priority="5521" operator="containsText" text="0">
      <formula>NOT(ISERROR(SEARCH("0",D878)))</formula>
    </cfRule>
  </conditionalFormatting>
  <conditionalFormatting sqref="J878:N878 G878">
    <cfRule type="containsText" dxfId="6780" priority="5520" operator="containsText" text="00">
      <formula>NOT(ISERROR(SEARCH("00",G878)))</formula>
    </cfRule>
  </conditionalFormatting>
  <conditionalFormatting sqref="H880 D880:F880">
    <cfRule type="containsText" dxfId="6779" priority="5514" operator="containsText" text="0">
      <formula>NOT(ISERROR(SEARCH("0",D880)))</formula>
    </cfRule>
  </conditionalFormatting>
  <conditionalFormatting sqref="G880 J880:N880">
    <cfRule type="containsText" dxfId="6778" priority="5513" operator="containsText" text="00">
      <formula>NOT(ISERROR(SEARCH("00",G880)))</formula>
    </cfRule>
  </conditionalFormatting>
  <conditionalFormatting sqref="D868:F868 H868">
    <cfRule type="containsText" dxfId="6777" priority="5507" operator="containsText" text="0">
      <formula>NOT(ISERROR(SEARCH("0",D868)))</formula>
    </cfRule>
  </conditionalFormatting>
  <conditionalFormatting sqref="J868:N868 G868">
    <cfRule type="containsText" dxfId="6776" priority="5506" operator="containsText" text="00">
      <formula>NOT(ISERROR(SEARCH("00",G868)))</formula>
    </cfRule>
  </conditionalFormatting>
  <conditionalFormatting sqref="H870 D870:F870">
    <cfRule type="containsText" dxfId="6775" priority="5500" operator="containsText" text="0">
      <formula>NOT(ISERROR(SEARCH("0",D870)))</formula>
    </cfRule>
  </conditionalFormatting>
  <conditionalFormatting sqref="G870 J870:N870">
    <cfRule type="containsText" dxfId="6774" priority="5499" operator="containsText" text="00">
      <formula>NOT(ISERROR(SEARCH("00",G870)))</formula>
    </cfRule>
  </conditionalFormatting>
  <conditionalFormatting sqref="D872:F872 H872">
    <cfRule type="containsText" dxfId="6773" priority="5493" operator="containsText" text="0">
      <formula>NOT(ISERROR(SEARCH("0",D872)))</formula>
    </cfRule>
  </conditionalFormatting>
  <conditionalFormatting sqref="J872:N872 G872">
    <cfRule type="containsText" dxfId="6772" priority="5492" operator="containsText" text="00">
      <formula>NOT(ISERROR(SEARCH("00",G872)))</formula>
    </cfRule>
  </conditionalFormatting>
  <conditionalFormatting sqref="D866:F866 H866">
    <cfRule type="containsText" dxfId="6771" priority="5486" operator="containsText" text="0">
      <formula>NOT(ISERROR(SEARCH("0",D866)))</formula>
    </cfRule>
  </conditionalFormatting>
  <conditionalFormatting sqref="J866:N866 G866">
    <cfRule type="containsText" dxfId="6770" priority="5485" operator="containsText" text="00">
      <formula>NOT(ISERROR(SEARCH("00",G866)))</formula>
    </cfRule>
  </conditionalFormatting>
  <conditionalFormatting sqref="D864:F864 H864">
    <cfRule type="containsText" dxfId="6769" priority="5479" operator="containsText" text="0">
      <formula>NOT(ISERROR(SEARCH("0",D864)))</formula>
    </cfRule>
  </conditionalFormatting>
  <conditionalFormatting sqref="J864:N864 G864">
    <cfRule type="containsText" dxfId="6768" priority="5478" operator="containsText" text="00">
      <formula>NOT(ISERROR(SEARCH("00",G864)))</formula>
    </cfRule>
  </conditionalFormatting>
  <conditionalFormatting sqref="D883:F883 H883">
    <cfRule type="containsText" dxfId="6767" priority="5472" operator="containsText" text="0">
      <formula>NOT(ISERROR(SEARCH("0",D883)))</formula>
    </cfRule>
  </conditionalFormatting>
  <conditionalFormatting sqref="J883:N883 G883">
    <cfRule type="containsText" dxfId="6766" priority="5471" operator="containsText" text="00">
      <formula>NOT(ISERROR(SEARCH("00",G883)))</formula>
    </cfRule>
  </conditionalFormatting>
  <conditionalFormatting sqref="H888 D888:F888">
    <cfRule type="containsText" dxfId="6765" priority="5465" operator="containsText" text="0">
      <formula>NOT(ISERROR(SEARCH("0",D888)))</formula>
    </cfRule>
  </conditionalFormatting>
  <conditionalFormatting sqref="G888 J888:N888">
    <cfRule type="containsText" dxfId="6764" priority="5464" operator="containsText" text="00">
      <formula>NOT(ISERROR(SEARCH("00",G888)))</formula>
    </cfRule>
  </conditionalFormatting>
  <conditionalFormatting sqref="H886 D886:F886">
    <cfRule type="containsText" dxfId="6763" priority="5458" operator="containsText" text="0">
      <formula>NOT(ISERROR(SEARCH("0",D886)))</formula>
    </cfRule>
  </conditionalFormatting>
  <conditionalFormatting sqref="G886 J886:N886">
    <cfRule type="containsText" dxfId="6762" priority="5457" operator="containsText" text="00">
      <formula>NOT(ISERROR(SEARCH("00",G886)))</formula>
    </cfRule>
  </conditionalFormatting>
  <conditionalFormatting sqref="D891:F891 H891">
    <cfRule type="containsText" dxfId="6761" priority="5451" operator="containsText" text="0">
      <formula>NOT(ISERROR(SEARCH("0",D891)))</formula>
    </cfRule>
  </conditionalFormatting>
  <conditionalFormatting sqref="J891:N891 G891">
    <cfRule type="containsText" dxfId="6760" priority="5450" operator="containsText" text="00">
      <formula>NOT(ISERROR(SEARCH("00",G891)))</formula>
    </cfRule>
  </conditionalFormatting>
  <conditionalFormatting sqref="H893 D893:F893">
    <cfRule type="containsText" dxfId="6759" priority="5444" operator="containsText" text="0">
      <formula>NOT(ISERROR(SEARCH("0",D893)))</formula>
    </cfRule>
  </conditionalFormatting>
  <conditionalFormatting sqref="G893 J893:N893">
    <cfRule type="containsText" dxfId="6758" priority="5443" operator="containsText" text="00">
      <formula>NOT(ISERROR(SEARCH("00",G893)))</formula>
    </cfRule>
  </conditionalFormatting>
  <conditionalFormatting sqref="H896 D896:F896">
    <cfRule type="containsText" dxfId="6757" priority="5430" operator="containsText" text="0">
      <formula>NOT(ISERROR(SEARCH("0",D896)))</formula>
    </cfRule>
  </conditionalFormatting>
  <conditionalFormatting sqref="G896 J896:N896">
    <cfRule type="containsText" dxfId="6756" priority="5429" operator="containsText" text="00">
      <formula>NOT(ISERROR(SEARCH("00",G896)))</formula>
    </cfRule>
  </conditionalFormatting>
  <conditionalFormatting sqref="D902:F902 H902">
    <cfRule type="containsText" dxfId="6755" priority="5423" operator="containsText" text="0">
      <formula>NOT(ISERROR(SEARCH("0",D902)))</formula>
    </cfRule>
  </conditionalFormatting>
  <conditionalFormatting sqref="J902:N902 G902">
    <cfRule type="containsText" dxfId="6754" priority="5422" operator="containsText" text="00">
      <formula>NOT(ISERROR(SEARCH("00",G902)))</formula>
    </cfRule>
  </conditionalFormatting>
  <conditionalFormatting sqref="D900:F900 H900">
    <cfRule type="containsText" dxfId="6753" priority="5416" operator="containsText" text="0">
      <formula>NOT(ISERROR(SEARCH("0",D900)))</formula>
    </cfRule>
  </conditionalFormatting>
  <conditionalFormatting sqref="J900:N900 G900">
    <cfRule type="containsText" dxfId="6752" priority="5415" operator="containsText" text="00">
      <formula>NOT(ISERROR(SEARCH("00",G900)))</formula>
    </cfRule>
  </conditionalFormatting>
  <conditionalFormatting sqref="D905:F905 H905">
    <cfRule type="containsText" dxfId="6751" priority="5402" operator="containsText" text="0">
      <formula>NOT(ISERROR(SEARCH("0",D905)))</formula>
    </cfRule>
  </conditionalFormatting>
  <conditionalFormatting sqref="J905:N905 G905">
    <cfRule type="containsText" dxfId="6750" priority="5401" operator="containsText" text="00">
      <formula>NOT(ISERROR(SEARCH("00",G905)))</formula>
    </cfRule>
  </conditionalFormatting>
  <conditionalFormatting sqref="H909 D909:F909">
    <cfRule type="containsText" dxfId="6749" priority="5395" operator="containsText" text="0">
      <formula>NOT(ISERROR(SEARCH("0",D909)))</formula>
    </cfRule>
  </conditionalFormatting>
  <conditionalFormatting sqref="G909 J909:N909">
    <cfRule type="containsText" dxfId="6748" priority="5394" operator="containsText" text="00">
      <formula>NOT(ISERROR(SEARCH("00",G909)))</formula>
    </cfRule>
  </conditionalFormatting>
  <conditionalFormatting sqref="D912:F912 H912">
    <cfRule type="containsText" dxfId="6747" priority="5367" operator="containsText" text="0">
      <formula>NOT(ISERROR(SEARCH("0",D912)))</formula>
    </cfRule>
  </conditionalFormatting>
  <conditionalFormatting sqref="J912:N912 G912">
    <cfRule type="containsText" dxfId="6746" priority="5366" operator="containsText" text="00">
      <formula>NOT(ISERROR(SEARCH("00",G912)))</formula>
    </cfRule>
  </conditionalFormatting>
  <conditionalFormatting sqref="H917 D917:F917">
    <cfRule type="containsText" dxfId="6745" priority="5360" operator="containsText" text="0">
      <formula>NOT(ISERROR(SEARCH("0",D917)))</formula>
    </cfRule>
  </conditionalFormatting>
  <conditionalFormatting sqref="G917 J917:N917">
    <cfRule type="containsText" dxfId="6744" priority="5359" operator="containsText" text="00">
      <formula>NOT(ISERROR(SEARCH("00",G917)))</formula>
    </cfRule>
  </conditionalFormatting>
  <conditionalFormatting sqref="D919:F919 H919">
    <cfRule type="containsText" dxfId="6743" priority="5353" operator="containsText" text="0">
      <formula>NOT(ISERROR(SEARCH("0",D919)))</formula>
    </cfRule>
  </conditionalFormatting>
  <conditionalFormatting sqref="J919:N919 G919">
    <cfRule type="containsText" dxfId="6742" priority="5352" operator="containsText" text="00">
      <formula>NOT(ISERROR(SEARCH("00",G919)))</formula>
    </cfRule>
  </conditionalFormatting>
  <conditionalFormatting sqref="H921 D921:F921">
    <cfRule type="containsText" dxfId="6741" priority="5346" operator="containsText" text="0">
      <formula>NOT(ISERROR(SEARCH("0",D921)))</formula>
    </cfRule>
  </conditionalFormatting>
  <conditionalFormatting sqref="G921 J921:N921">
    <cfRule type="containsText" dxfId="6740" priority="5345" operator="containsText" text="00">
      <formula>NOT(ISERROR(SEARCH("00",G921)))</formula>
    </cfRule>
  </conditionalFormatting>
  <conditionalFormatting sqref="D930:F930 H930">
    <cfRule type="containsText" dxfId="6739" priority="5339" operator="containsText" text="0">
      <formula>NOT(ISERROR(SEARCH("0",D930)))</formula>
    </cfRule>
  </conditionalFormatting>
  <conditionalFormatting sqref="J930:N930 G930">
    <cfRule type="containsText" dxfId="6738" priority="5338" operator="containsText" text="00">
      <formula>NOT(ISERROR(SEARCH("00",G930)))</formula>
    </cfRule>
  </conditionalFormatting>
  <conditionalFormatting sqref="D928:F928 H928">
    <cfRule type="containsText" dxfId="6737" priority="5332" operator="containsText" text="0">
      <formula>NOT(ISERROR(SEARCH("0",D928)))</formula>
    </cfRule>
  </conditionalFormatting>
  <conditionalFormatting sqref="J928:N928 G928">
    <cfRule type="containsText" dxfId="6736" priority="5331" operator="containsText" text="00">
      <formula>NOT(ISERROR(SEARCH("00",G928)))</formula>
    </cfRule>
  </conditionalFormatting>
  <conditionalFormatting sqref="D926:F926 H926">
    <cfRule type="containsText" dxfId="6735" priority="5325" operator="containsText" text="0">
      <formula>NOT(ISERROR(SEARCH("0",D926)))</formula>
    </cfRule>
  </conditionalFormatting>
  <conditionalFormatting sqref="J926:N926 G926">
    <cfRule type="containsText" dxfId="6734" priority="5324" operator="containsText" text="00">
      <formula>NOT(ISERROR(SEARCH("00",G926)))</formula>
    </cfRule>
  </conditionalFormatting>
  <conditionalFormatting sqref="D934:F934 H934">
    <cfRule type="containsText" dxfId="6733" priority="5318" operator="containsText" text="0">
      <formula>NOT(ISERROR(SEARCH("0",D934)))</formula>
    </cfRule>
  </conditionalFormatting>
  <conditionalFormatting sqref="J934:N934 G934">
    <cfRule type="containsText" dxfId="6732" priority="5317" operator="containsText" text="00">
      <formula>NOT(ISERROR(SEARCH("00",G934)))</formula>
    </cfRule>
  </conditionalFormatting>
  <conditionalFormatting sqref="H933 D933:F933">
    <cfRule type="containsText" dxfId="6731" priority="5311" operator="containsText" text="0">
      <formula>NOT(ISERROR(SEARCH("0",D933)))</formula>
    </cfRule>
  </conditionalFormatting>
  <conditionalFormatting sqref="G933 J933:N933">
    <cfRule type="containsText" dxfId="6730" priority="5310" operator="containsText" text="00">
      <formula>NOT(ISERROR(SEARCH("00",G933)))</formula>
    </cfRule>
  </conditionalFormatting>
  <conditionalFormatting sqref="H935 D935:F935">
    <cfRule type="containsText" dxfId="6729" priority="5304" operator="containsText" text="0">
      <formula>NOT(ISERROR(SEARCH("0",D935)))</formula>
    </cfRule>
  </conditionalFormatting>
  <conditionalFormatting sqref="G935 J935:N935">
    <cfRule type="containsText" dxfId="6728" priority="5303" operator="containsText" text="00">
      <formula>NOT(ISERROR(SEARCH("00",G935)))</formula>
    </cfRule>
  </conditionalFormatting>
  <conditionalFormatting sqref="H835 D835:F835">
    <cfRule type="containsText" dxfId="6727" priority="5297" operator="containsText" text="0">
      <formula>NOT(ISERROR(SEARCH("0",D835)))</formula>
    </cfRule>
  </conditionalFormatting>
  <conditionalFormatting sqref="G835 J835:N835">
    <cfRule type="containsText" dxfId="6726" priority="5296" operator="containsText" text="00">
      <formula>NOT(ISERROR(SEARCH("00",G835)))</formula>
    </cfRule>
  </conditionalFormatting>
  <conditionalFormatting sqref="H828 D828:F828">
    <cfRule type="containsText" dxfId="6725" priority="5290" operator="containsText" text="0">
      <formula>NOT(ISERROR(SEARCH("0",D828)))</formula>
    </cfRule>
  </conditionalFormatting>
  <conditionalFormatting sqref="G828 J828:N828">
    <cfRule type="containsText" dxfId="6724" priority="5289" operator="containsText" text="00">
      <formula>NOT(ISERROR(SEARCH("00",G828)))</formula>
    </cfRule>
  </conditionalFormatting>
  <conditionalFormatting sqref="D830:F830 H830">
    <cfRule type="containsText" dxfId="6723" priority="5283" operator="containsText" text="0">
      <formula>NOT(ISERROR(SEARCH("0",D830)))</formula>
    </cfRule>
  </conditionalFormatting>
  <conditionalFormatting sqref="J830:N830 G830">
    <cfRule type="containsText" dxfId="6722" priority="5282" operator="containsText" text="00">
      <formula>NOT(ISERROR(SEARCH("00",G830)))</formula>
    </cfRule>
  </conditionalFormatting>
  <conditionalFormatting sqref="H832 D832:F832">
    <cfRule type="containsText" dxfId="6721" priority="5276" operator="containsText" text="0">
      <formula>NOT(ISERROR(SEARCH("0",D832)))</formula>
    </cfRule>
  </conditionalFormatting>
  <conditionalFormatting sqref="G832 J832:N832">
    <cfRule type="containsText" dxfId="6720" priority="5275" operator="containsText" text="00">
      <formula>NOT(ISERROR(SEARCH("00",G832)))</formula>
    </cfRule>
  </conditionalFormatting>
  <conditionalFormatting sqref="H953 D953:F953">
    <cfRule type="containsText" dxfId="6719" priority="5251" operator="containsText" text="0">
      <formula>NOT(ISERROR(SEARCH("0",D953)))</formula>
    </cfRule>
  </conditionalFormatting>
  <conditionalFormatting sqref="G953 J953:N953">
    <cfRule type="containsText" dxfId="6718" priority="5250" operator="containsText" text="00">
      <formula>NOT(ISERROR(SEARCH("00",G953)))</formula>
    </cfRule>
  </conditionalFormatting>
  <conditionalFormatting sqref="D959:F959 H959">
    <cfRule type="containsText" dxfId="6717" priority="5244" operator="containsText" text="0">
      <formula>NOT(ISERROR(SEARCH("0",D959)))</formula>
    </cfRule>
  </conditionalFormatting>
  <conditionalFormatting sqref="J959:N959 G959">
    <cfRule type="containsText" dxfId="6716" priority="5243" operator="containsText" text="00">
      <formula>NOT(ISERROR(SEARCH("00",G959)))</formula>
    </cfRule>
  </conditionalFormatting>
  <conditionalFormatting sqref="H968 D968:F968">
    <cfRule type="containsText" dxfId="6715" priority="5237" operator="containsText" text="0">
      <formula>NOT(ISERROR(SEARCH("0",D968)))</formula>
    </cfRule>
  </conditionalFormatting>
  <conditionalFormatting sqref="G968 J968:N968">
    <cfRule type="containsText" dxfId="6714" priority="5236" operator="containsText" text="00">
      <formula>NOT(ISERROR(SEARCH("00",G968)))</formula>
    </cfRule>
  </conditionalFormatting>
  <conditionalFormatting sqref="H942 D942:F942">
    <cfRule type="containsText" dxfId="6713" priority="5230" operator="containsText" text="0">
      <formula>NOT(ISERROR(SEARCH("0",D942)))</formula>
    </cfRule>
  </conditionalFormatting>
  <conditionalFormatting sqref="G942 J942:N942">
    <cfRule type="containsText" dxfId="6712" priority="5229" operator="containsText" text="00">
      <formula>NOT(ISERROR(SEARCH("00",G942)))</formula>
    </cfRule>
  </conditionalFormatting>
  <conditionalFormatting sqref="D975:F975 H975">
    <cfRule type="containsText" dxfId="6711" priority="5223" operator="containsText" text="0">
      <formula>NOT(ISERROR(SEARCH("0",D975)))</formula>
    </cfRule>
  </conditionalFormatting>
  <conditionalFormatting sqref="J975:N975 G975">
    <cfRule type="containsText" dxfId="6710" priority="5222" operator="containsText" text="00">
      <formula>NOT(ISERROR(SEARCH("00",G975)))</formula>
    </cfRule>
  </conditionalFormatting>
  <conditionalFormatting sqref="D991:F991 H991">
    <cfRule type="containsText" dxfId="6709" priority="5209" operator="containsText" text="0">
      <formula>NOT(ISERROR(SEARCH("0",D991)))</formula>
    </cfRule>
  </conditionalFormatting>
  <conditionalFormatting sqref="J991:N991 G991">
    <cfRule type="containsText" dxfId="6708" priority="5208" operator="containsText" text="00">
      <formula>NOT(ISERROR(SEARCH("00",G991)))</formula>
    </cfRule>
  </conditionalFormatting>
  <conditionalFormatting sqref="H1004 D1004:F1004">
    <cfRule type="containsText" dxfId="6707" priority="5202" operator="containsText" text="0">
      <formula>NOT(ISERROR(SEARCH("0",D1004)))</formula>
    </cfRule>
  </conditionalFormatting>
  <conditionalFormatting sqref="G1004 J1004:N1004">
    <cfRule type="containsText" dxfId="6706" priority="5201" operator="containsText" text="00">
      <formula>NOT(ISERROR(SEARCH("00",G1004)))</formula>
    </cfRule>
  </conditionalFormatting>
  <conditionalFormatting sqref="H1001 D1001:F1001">
    <cfRule type="containsText" dxfId="6705" priority="5195" operator="containsText" text="0">
      <formula>NOT(ISERROR(SEARCH("0",D1001)))</formula>
    </cfRule>
  </conditionalFormatting>
  <conditionalFormatting sqref="G1001 J1001:N1001">
    <cfRule type="containsText" dxfId="6704" priority="5194" operator="containsText" text="00">
      <formula>NOT(ISERROR(SEARCH("00",G1001)))</formula>
    </cfRule>
  </conditionalFormatting>
  <conditionalFormatting sqref="D1009:F1009 H1009">
    <cfRule type="containsText" dxfId="6703" priority="5188" operator="containsText" text="0">
      <formula>NOT(ISERROR(SEARCH("0",D1009)))</formula>
    </cfRule>
  </conditionalFormatting>
  <conditionalFormatting sqref="J1009:N1009 G1009">
    <cfRule type="containsText" dxfId="6702" priority="5187" operator="containsText" text="00">
      <formula>NOT(ISERROR(SEARCH("00",G1009)))</formula>
    </cfRule>
  </conditionalFormatting>
  <conditionalFormatting sqref="D1017:F1017 H1017">
    <cfRule type="containsText" dxfId="6701" priority="5181" operator="containsText" text="0">
      <formula>NOT(ISERROR(SEARCH("0",D1017)))</formula>
    </cfRule>
  </conditionalFormatting>
  <conditionalFormatting sqref="J1017:N1017 G1017">
    <cfRule type="containsText" dxfId="6700" priority="5180" operator="containsText" text="00">
      <formula>NOT(ISERROR(SEARCH("00",G1017)))</formula>
    </cfRule>
  </conditionalFormatting>
  <conditionalFormatting sqref="D1027:F1027 H1027">
    <cfRule type="containsText" dxfId="6699" priority="5174" operator="containsText" text="0">
      <formula>NOT(ISERROR(SEARCH("0",D1027)))</formula>
    </cfRule>
  </conditionalFormatting>
  <conditionalFormatting sqref="J1027:N1027 G1027">
    <cfRule type="containsText" dxfId="6698" priority="5173" operator="containsText" text="00">
      <formula>NOT(ISERROR(SEARCH("00",G1027)))</formula>
    </cfRule>
  </conditionalFormatting>
  <conditionalFormatting sqref="H1036 D1036:F1036">
    <cfRule type="containsText" dxfId="6697" priority="5167" operator="containsText" text="0">
      <formula>NOT(ISERROR(SEARCH("0",D1036)))</formula>
    </cfRule>
  </conditionalFormatting>
  <conditionalFormatting sqref="G1036 J1036:N1036">
    <cfRule type="containsText" dxfId="6696" priority="5166" operator="containsText" text="00">
      <formula>NOT(ISERROR(SEARCH("00",G1036)))</formula>
    </cfRule>
  </conditionalFormatting>
  <conditionalFormatting sqref="D1052:F1052 H1052">
    <cfRule type="containsText" dxfId="6695" priority="5160" operator="containsText" text="0">
      <formula>NOT(ISERROR(SEARCH("0",D1052)))</formula>
    </cfRule>
  </conditionalFormatting>
  <conditionalFormatting sqref="J1052:N1052 G1052">
    <cfRule type="containsText" dxfId="6694" priority="5159" operator="containsText" text="00">
      <formula>NOT(ISERROR(SEARCH("00",G1052)))</formula>
    </cfRule>
  </conditionalFormatting>
  <conditionalFormatting sqref="H1055 D1055:F1055">
    <cfRule type="containsText" dxfId="6693" priority="5146" operator="containsText" text="0">
      <formula>NOT(ISERROR(SEARCH("0",D1055)))</formula>
    </cfRule>
  </conditionalFormatting>
  <conditionalFormatting sqref="G1055 J1055:N1055">
    <cfRule type="containsText" dxfId="6692" priority="5145" operator="containsText" text="00">
      <formula>NOT(ISERROR(SEARCH("00",G1055)))</formula>
    </cfRule>
  </conditionalFormatting>
  <conditionalFormatting sqref="D1058:F1058 H1058">
    <cfRule type="containsText" dxfId="6691" priority="5139" operator="containsText" text="0">
      <formula>NOT(ISERROR(SEARCH("0",D1058)))</formula>
    </cfRule>
  </conditionalFormatting>
  <conditionalFormatting sqref="J1058:N1058 G1058">
    <cfRule type="containsText" dxfId="6690" priority="5138" operator="containsText" text="00">
      <formula>NOT(ISERROR(SEARCH("00",G1058)))</formula>
    </cfRule>
  </conditionalFormatting>
  <conditionalFormatting sqref="H1064 D1064:F1064">
    <cfRule type="containsText" dxfId="6689" priority="5132" operator="containsText" text="0">
      <formula>NOT(ISERROR(SEARCH("0",D1064)))</formula>
    </cfRule>
  </conditionalFormatting>
  <conditionalFormatting sqref="G1064 J1064:N1064">
    <cfRule type="containsText" dxfId="6688" priority="5131" operator="containsText" text="00">
      <formula>NOT(ISERROR(SEARCH("00",G1064)))</formula>
    </cfRule>
  </conditionalFormatting>
  <conditionalFormatting sqref="H1061 D1061:F1061">
    <cfRule type="containsText" dxfId="6687" priority="5125" operator="containsText" text="0">
      <formula>NOT(ISERROR(SEARCH("0",D1061)))</formula>
    </cfRule>
  </conditionalFormatting>
  <conditionalFormatting sqref="G1061 J1061:N1061">
    <cfRule type="containsText" dxfId="6686" priority="5124" operator="containsText" text="00">
      <formula>NOT(ISERROR(SEARCH("00",G1061)))</formula>
    </cfRule>
  </conditionalFormatting>
  <conditionalFormatting sqref="D1077:F1077 H1077">
    <cfRule type="containsText" dxfId="6685" priority="5118" operator="containsText" text="0">
      <formula>NOT(ISERROR(SEARCH("0",D1077)))</formula>
    </cfRule>
  </conditionalFormatting>
  <conditionalFormatting sqref="J1077:N1077 G1077">
    <cfRule type="containsText" dxfId="6684" priority="5117" operator="containsText" text="00">
      <formula>NOT(ISERROR(SEARCH("00",G1077)))</formula>
    </cfRule>
  </conditionalFormatting>
  <conditionalFormatting sqref="H1086 D1086:F1086">
    <cfRule type="containsText" dxfId="6683" priority="5111" operator="containsText" text="0">
      <formula>NOT(ISERROR(SEARCH("0",D1086)))</formula>
    </cfRule>
  </conditionalFormatting>
  <conditionalFormatting sqref="G1086 J1086:N1086">
    <cfRule type="containsText" dxfId="6682" priority="5110" operator="containsText" text="00">
      <formula>NOT(ISERROR(SEARCH("00",G1086)))</formula>
    </cfRule>
  </conditionalFormatting>
  <conditionalFormatting sqref="D1088:F1088 H1088">
    <cfRule type="containsText" dxfId="6681" priority="5104" operator="containsText" text="0">
      <formula>NOT(ISERROR(SEARCH("0",D1088)))</formula>
    </cfRule>
  </conditionalFormatting>
  <conditionalFormatting sqref="J1088:N1088 G1088">
    <cfRule type="containsText" dxfId="6680" priority="5103" operator="containsText" text="00">
      <formula>NOT(ISERROR(SEARCH("00",G1088)))</formula>
    </cfRule>
  </conditionalFormatting>
  <conditionalFormatting sqref="H1092 D1092:F1092">
    <cfRule type="containsText" dxfId="6679" priority="5097" operator="containsText" text="0">
      <formula>NOT(ISERROR(SEARCH("0",D1092)))</formula>
    </cfRule>
  </conditionalFormatting>
  <conditionalFormatting sqref="G1092 J1092:N1092">
    <cfRule type="containsText" dxfId="6678" priority="5096" operator="containsText" text="00">
      <formula>NOT(ISERROR(SEARCH("00",G1092)))</formula>
    </cfRule>
  </conditionalFormatting>
  <conditionalFormatting sqref="D1094:F1094 H1094">
    <cfRule type="containsText" dxfId="6677" priority="5090" operator="containsText" text="0">
      <formula>NOT(ISERROR(SEARCH("0",D1094)))</formula>
    </cfRule>
  </conditionalFormatting>
  <conditionalFormatting sqref="J1094:N1094 G1094">
    <cfRule type="containsText" dxfId="6676" priority="5089" operator="containsText" text="00">
      <formula>NOT(ISERROR(SEARCH("00",G1094)))</formula>
    </cfRule>
  </conditionalFormatting>
  <conditionalFormatting sqref="H1096 D1096:F1096">
    <cfRule type="containsText" dxfId="6675" priority="5083" operator="containsText" text="0">
      <formula>NOT(ISERROR(SEARCH("0",D1096)))</formula>
    </cfRule>
  </conditionalFormatting>
  <conditionalFormatting sqref="G1096 J1096:N1096">
    <cfRule type="containsText" dxfId="6674" priority="5082" operator="containsText" text="00">
      <formula>NOT(ISERROR(SEARCH("00",G1096)))</formula>
    </cfRule>
  </conditionalFormatting>
  <conditionalFormatting sqref="D1106:F1106 H1106">
    <cfRule type="containsText" dxfId="6673" priority="5076" operator="containsText" text="0">
      <formula>NOT(ISERROR(SEARCH("0",D1106)))</formula>
    </cfRule>
  </conditionalFormatting>
  <conditionalFormatting sqref="J1106:N1106 G1106">
    <cfRule type="containsText" dxfId="6672" priority="5075" operator="containsText" text="00">
      <formula>NOT(ISERROR(SEARCH("00",G1106)))</formula>
    </cfRule>
  </conditionalFormatting>
  <conditionalFormatting sqref="H1117 D1117:F1117">
    <cfRule type="containsText" dxfId="6671" priority="5069" operator="containsText" text="0">
      <formula>NOT(ISERROR(SEARCH("0",D1117)))</formula>
    </cfRule>
  </conditionalFormatting>
  <conditionalFormatting sqref="G1117 J1117:N1117">
    <cfRule type="containsText" dxfId="6670" priority="5068" operator="containsText" text="00">
      <formula>NOT(ISERROR(SEARCH("00",G1117)))</formula>
    </cfRule>
  </conditionalFormatting>
  <conditionalFormatting sqref="H1118 D1118:F1118">
    <cfRule type="containsText" dxfId="6669" priority="5062" operator="containsText" text="0">
      <formula>NOT(ISERROR(SEARCH("0",D1118)))</formula>
    </cfRule>
  </conditionalFormatting>
  <conditionalFormatting sqref="G1118 J1118:N1118">
    <cfRule type="containsText" dxfId="6668" priority="5061" operator="containsText" text="00">
      <formula>NOT(ISERROR(SEARCH("00",G1118)))</formula>
    </cfRule>
  </conditionalFormatting>
  <conditionalFormatting sqref="D1126:F1126 H1126">
    <cfRule type="containsText" dxfId="6667" priority="5013" operator="containsText" text="0">
      <formula>NOT(ISERROR(SEARCH("0",D1126)))</formula>
    </cfRule>
  </conditionalFormatting>
  <conditionalFormatting sqref="J1126:N1126 G1126">
    <cfRule type="containsText" dxfId="6666" priority="5012" operator="containsText" text="00">
      <formula>NOT(ISERROR(SEARCH("00",G1126)))</formula>
    </cfRule>
  </conditionalFormatting>
  <conditionalFormatting sqref="D1139:F1140 H1139:H1140">
    <cfRule type="containsText" dxfId="6665" priority="4985" operator="containsText" text="0">
      <formula>NOT(ISERROR(SEARCH("0",D1139)))</formula>
    </cfRule>
  </conditionalFormatting>
  <conditionalFormatting sqref="J1139:N1140 G1139:G1140">
    <cfRule type="containsText" dxfId="6664" priority="4984" operator="containsText" text="00">
      <formula>NOT(ISERROR(SEARCH("00",G1139)))</formula>
    </cfRule>
  </conditionalFormatting>
  <conditionalFormatting sqref="D1144:F1144 H1144">
    <cfRule type="containsText" dxfId="6663" priority="4978" operator="containsText" text="0">
      <formula>NOT(ISERROR(SEARCH("0",D1144)))</formula>
    </cfRule>
  </conditionalFormatting>
  <conditionalFormatting sqref="J1144:N1144 G1144">
    <cfRule type="containsText" dxfId="6662" priority="4977" operator="containsText" text="00">
      <formula>NOT(ISERROR(SEARCH("00",G1144)))</formula>
    </cfRule>
  </conditionalFormatting>
  <conditionalFormatting sqref="H1142:H1143 D1142:F1143">
    <cfRule type="containsText" dxfId="6661" priority="4971" operator="containsText" text="0">
      <formula>NOT(ISERROR(SEARCH("0",D1142)))</formula>
    </cfRule>
  </conditionalFormatting>
  <conditionalFormatting sqref="G1142:G1143 J1142:N1143">
    <cfRule type="containsText" dxfId="6660" priority="4970" operator="containsText" text="00">
      <formula>NOT(ISERROR(SEARCH("00",G1142)))</formula>
    </cfRule>
  </conditionalFormatting>
  <conditionalFormatting sqref="D1157:F1157 H1157">
    <cfRule type="containsText" dxfId="6659" priority="4964" operator="containsText" text="0">
      <formula>NOT(ISERROR(SEARCH("0",D1157)))</formula>
    </cfRule>
  </conditionalFormatting>
  <conditionalFormatting sqref="J1157:N1157 G1157">
    <cfRule type="containsText" dxfId="6658" priority="4963" operator="containsText" text="00">
      <formula>NOT(ISERROR(SEARCH("00",G1157)))</formula>
    </cfRule>
  </conditionalFormatting>
  <conditionalFormatting sqref="H1160 D1160:F1160">
    <cfRule type="containsText" dxfId="6657" priority="4957" operator="containsText" text="0">
      <formula>NOT(ISERROR(SEARCH("0",D1160)))</formula>
    </cfRule>
  </conditionalFormatting>
  <conditionalFormatting sqref="G1160 J1160:N1160">
    <cfRule type="containsText" dxfId="6656" priority="4956" operator="containsText" text="00">
      <formula>NOT(ISERROR(SEARCH("00",G1160)))</formula>
    </cfRule>
  </conditionalFormatting>
  <conditionalFormatting sqref="D1162:F1162 H1162">
    <cfRule type="containsText" dxfId="6655" priority="4950" operator="containsText" text="0">
      <formula>NOT(ISERROR(SEARCH("0",D1162)))</formula>
    </cfRule>
  </conditionalFormatting>
  <conditionalFormatting sqref="J1162:N1162 G1162">
    <cfRule type="containsText" dxfId="6654" priority="4949" operator="containsText" text="00">
      <formula>NOT(ISERROR(SEARCH("00",G1162)))</formula>
    </cfRule>
  </conditionalFormatting>
  <conditionalFormatting sqref="H1164 D1164:F1164">
    <cfRule type="containsText" dxfId="6653" priority="4943" operator="containsText" text="0">
      <formula>NOT(ISERROR(SEARCH("0",D1164)))</formula>
    </cfRule>
  </conditionalFormatting>
  <conditionalFormatting sqref="G1164 J1164:N1164">
    <cfRule type="containsText" dxfId="6652" priority="4942" operator="containsText" text="00">
      <formula>NOT(ISERROR(SEARCH("00",G1164)))</formula>
    </cfRule>
  </conditionalFormatting>
  <conditionalFormatting sqref="D1166:F1166 H1166">
    <cfRule type="containsText" dxfId="6651" priority="4936" operator="containsText" text="0">
      <formula>NOT(ISERROR(SEARCH("0",D1166)))</formula>
    </cfRule>
  </conditionalFormatting>
  <conditionalFormatting sqref="J1166:N1166 G1166">
    <cfRule type="containsText" dxfId="6650" priority="4935" operator="containsText" text="00">
      <formula>NOT(ISERROR(SEARCH("00",G1166)))</formula>
    </cfRule>
  </conditionalFormatting>
  <conditionalFormatting sqref="H1183 D1183:F1183">
    <cfRule type="containsText" dxfId="6649" priority="4929" operator="containsText" text="0">
      <formula>NOT(ISERROR(SEARCH("0",D1183)))</formula>
    </cfRule>
  </conditionalFormatting>
  <conditionalFormatting sqref="G1183 J1183:N1183">
    <cfRule type="containsText" dxfId="6648" priority="4928" operator="containsText" text="00">
      <formula>NOT(ISERROR(SEARCH("00",G1183)))</formula>
    </cfRule>
  </conditionalFormatting>
  <conditionalFormatting sqref="H1181 D1181:F1181">
    <cfRule type="containsText" dxfId="6647" priority="4922" operator="containsText" text="0">
      <formula>NOT(ISERROR(SEARCH("0",D1181)))</formula>
    </cfRule>
  </conditionalFormatting>
  <conditionalFormatting sqref="G1181 J1181:N1181">
    <cfRule type="containsText" dxfId="6646" priority="4921" operator="containsText" text="00">
      <formula>NOT(ISERROR(SEARCH("00",G1181)))</formula>
    </cfRule>
  </conditionalFormatting>
  <conditionalFormatting sqref="H1178 D1178:F1178">
    <cfRule type="containsText" dxfId="6645" priority="4915" operator="containsText" text="0">
      <formula>NOT(ISERROR(SEARCH("0",D1178)))</formula>
    </cfRule>
  </conditionalFormatting>
  <conditionalFormatting sqref="G1178 J1178:N1178">
    <cfRule type="containsText" dxfId="6644" priority="4914" operator="containsText" text="00">
      <formula>NOT(ISERROR(SEARCH("00",G1178)))</formula>
    </cfRule>
  </conditionalFormatting>
  <conditionalFormatting sqref="H1175 D1175:F1175">
    <cfRule type="containsText" dxfId="6643" priority="4908" operator="containsText" text="0">
      <formula>NOT(ISERROR(SEARCH("0",D1175)))</formula>
    </cfRule>
  </conditionalFormatting>
  <conditionalFormatting sqref="G1175 J1175:N1175">
    <cfRule type="containsText" dxfId="6642" priority="4907" operator="containsText" text="00">
      <formula>NOT(ISERROR(SEARCH("00",G1175)))</formula>
    </cfRule>
  </conditionalFormatting>
  <conditionalFormatting sqref="H1173 D1173:F1173">
    <cfRule type="containsText" dxfId="6641" priority="4901" operator="containsText" text="0">
      <formula>NOT(ISERROR(SEARCH("0",D1173)))</formula>
    </cfRule>
  </conditionalFormatting>
  <conditionalFormatting sqref="G1173 J1173:N1173">
    <cfRule type="containsText" dxfId="6640" priority="4900" operator="containsText" text="00">
      <formula>NOT(ISERROR(SEARCH("00",G1173)))</formula>
    </cfRule>
  </conditionalFormatting>
  <conditionalFormatting sqref="H1171 D1171:F1171">
    <cfRule type="containsText" dxfId="6639" priority="4894" operator="containsText" text="0">
      <formula>NOT(ISERROR(SEARCH("0",D1171)))</formula>
    </cfRule>
  </conditionalFormatting>
  <conditionalFormatting sqref="G1171 J1171:N1171">
    <cfRule type="containsText" dxfId="6638" priority="4893" operator="containsText" text="00">
      <formula>NOT(ISERROR(SEARCH("00",G1171)))</formula>
    </cfRule>
  </conditionalFormatting>
  <conditionalFormatting sqref="H1169 D1169:F1169">
    <cfRule type="containsText" dxfId="6637" priority="4887" operator="containsText" text="0">
      <formula>NOT(ISERROR(SEARCH("0",D1169)))</formula>
    </cfRule>
  </conditionalFormatting>
  <conditionalFormatting sqref="G1169 J1169:N1169">
    <cfRule type="containsText" dxfId="6636" priority="4886" operator="containsText" text="00">
      <formula>NOT(ISERROR(SEARCH("00",G1169)))</formula>
    </cfRule>
  </conditionalFormatting>
  <conditionalFormatting sqref="D1190:F1190 H1190">
    <cfRule type="containsText" dxfId="6635" priority="4880" operator="containsText" text="0">
      <formula>NOT(ISERROR(SEARCH("0",D1190)))</formula>
    </cfRule>
  </conditionalFormatting>
  <conditionalFormatting sqref="J1190:N1190 G1190">
    <cfRule type="containsText" dxfId="6634" priority="4879" operator="containsText" text="00">
      <formula>NOT(ISERROR(SEARCH("00",G1190)))</formula>
    </cfRule>
  </conditionalFormatting>
  <conditionalFormatting sqref="D1192:F1192 H1192">
    <cfRule type="containsText" dxfId="6633" priority="4873" operator="containsText" text="0">
      <formula>NOT(ISERROR(SEARCH("0",D1192)))</formula>
    </cfRule>
  </conditionalFormatting>
  <conditionalFormatting sqref="J1192:N1192 G1192">
    <cfRule type="containsText" dxfId="6632" priority="4872" operator="containsText" text="00">
      <formula>NOT(ISERROR(SEARCH("00",G1192)))</formula>
    </cfRule>
  </conditionalFormatting>
  <conditionalFormatting sqref="D1187:F1187 H1187">
    <cfRule type="containsText" dxfId="6631" priority="4866" operator="containsText" text="0">
      <formula>NOT(ISERROR(SEARCH("0",D1187)))</formula>
    </cfRule>
  </conditionalFormatting>
  <conditionalFormatting sqref="J1187:N1187 G1187">
    <cfRule type="containsText" dxfId="6630" priority="4865" operator="containsText" text="00">
      <formula>NOT(ISERROR(SEARCH("00",G1187)))</formula>
    </cfRule>
  </conditionalFormatting>
  <conditionalFormatting sqref="D1197:F1197 H1197">
    <cfRule type="containsText" dxfId="6629" priority="4859" operator="containsText" text="0">
      <formula>NOT(ISERROR(SEARCH("0",D1197)))</formula>
    </cfRule>
  </conditionalFormatting>
  <conditionalFormatting sqref="J1197:N1197 G1197">
    <cfRule type="containsText" dxfId="6628" priority="4858" operator="containsText" text="00">
      <formula>NOT(ISERROR(SEARCH("00",G1197)))</formula>
    </cfRule>
  </conditionalFormatting>
  <conditionalFormatting sqref="H1202 D1202:F1202">
    <cfRule type="containsText" dxfId="6627" priority="4852" operator="containsText" text="0">
      <formula>NOT(ISERROR(SEARCH("0",D1202)))</formula>
    </cfRule>
  </conditionalFormatting>
  <conditionalFormatting sqref="G1202 J1202:N1202">
    <cfRule type="containsText" dxfId="6626" priority="4851" operator="containsText" text="00">
      <formula>NOT(ISERROR(SEARCH("00",G1202)))</formula>
    </cfRule>
  </conditionalFormatting>
  <conditionalFormatting sqref="D1211:F1211 H1211">
    <cfRule type="containsText" dxfId="6625" priority="4845" operator="containsText" text="0">
      <formula>NOT(ISERROR(SEARCH("0",D1211)))</formula>
    </cfRule>
  </conditionalFormatting>
  <conditionalFormatting sqref="J1211:N1211 G1211">
    <cfRule type="containsText" dxfId="6624" priority="4844" operator="containsText" text="00">
      <formula>NOT(ISERROR(SEARCH("00",G1211)))</formula>
    </cfRule>
  </conditionalFormatting>
  <conditionalFormatting sqref="H1214 D1214:F1214">
    <cfRule type="containsText" dxfId="6623" priority="4838" operator="containsText" text="0">
      <formula>NOT(ISERROR(SEARCH("0",D1214)))</formula>
    </cfRule>
  </conditionalFormatting>
  <conditionalFormatting sqref="G1214 J1214:N1214">
    <cfRule type="containsText" dxfId="6622" priority="4837" operator="containsText" text="00">
      <formula>NOT(ISERROR(SEARCH("00",G1214)))</formula>
    </cfRule>
  </conditionalFormatting>
  <conditionalFormatting sqref="D1217:F1217 H1217">
    <cfRule type="containsText" dxfId="6621" priority="4831" operator="containsText" text="0">
      <formula>NOT(ISERROR(SEARCH("0",D1217)))</formula>
    </cfRule>
  </conditionalFormatting>
  <conditionalFormatting sqref="J1217:N1217 G1217">
    <cfRule type="containsText" dxfId="6620" priority="4830" operator="containsText" text="00">
      <formula>NOT(ISERROR(SEARCH("00",G1217)))</formula>
    </cfRule>
  </conditionalFormatting>
  <conditionalFormatting sqref="H1220 D1220:F1220">
    <cfRule type="containsText" dxfId="6619" priority="4824" operator="containsText" text="0">
      <formula>NOT(ISERROR(SEARCH("0",D1220)))</formula>
    </cfRule>
  </conditionalFormatting>
  <conditionalFormatting sqref="G1220 J1220:N1220">
    <cfRule type="containsText" dxfId="6618" priority="4823" operator="containsText" text="00">
      <formula>NOT(ISERROR(SEARCH("00",G1220)))</formula>
    </cfRule>
  </conditionalFormatting>
  <conditionalFormatting sqref="D1227:F1227 H1227">
    <cfRule type="containsText" dxfId="6617" priority="4817" operator="containsText" text="0">
      <formula>NOT(ISERROR(SEARCH("0",D1227)))</formula>
    </cfRule>
  </conditionalFormatting>
  <conditionalFormatting sqref="J1227:N1227 G1227">
    <cfRule type="containsText" dxfId="6616" priority="4816" operator="containsText" text="00">
      <formula>NOT(ISERROR(SEARCH("00",G1227)))</formula>
    </cfRule>
  </conditionalFormatting>
  <conditionalFormatting sqref="D1248:F1248 H1248">
    <cfRule type="containsText" dxfId="6615" priority="4810" operator="containsText" text="0">
      <formula>NOT(ISERROR(SEARCH("0",D1248)))</formula>
    </cfRule>
  </conditionalFormatting>
  <conditionalFormatting sqref="J1248:N1248 G1248">
    <cfRule type="containsText" dxfId="6614" priority="4809" operator="containsText" text="00">
      <formula>NOT(ISERROR(SEARCH("00",G1248)))</formula>
    </cfRule>
  </conditionalFormatting>
  <conditionalFormatting sqref="H1240 D1240:F1240">
    <cfRule type="containsText" dxfId="6613" priority="4803" operator="containsText" text="0">
      <formula>NOT(ISERROR(SEARCH("0",D1240)))</formula>
    </cfRule>
  </conditionalFormatting>
  <conditionalFormatting sqref="G1240 J1240:N1240">
    <cfRule type="containsText" dxfId="6612" priority="4802" operator="containsText" text="00">
      <formula>NOT(ISERROR(SEARCH("00",G1240)))</formula>
    </cfRule>
  </conditionalFormatting>
  <conditionalFormatting sqref="D1274:F1274 H1274">
    <cfRule type="containsText" dxfId="6611" priority="4797" operator="containsText" text="0">
      <formula>NOT(ISERROR(SEARCH("0",D1274)))</formula>
    </cfRule>
  </conditionalFormatting>
  <conditionalFormatting sqref="J1274:N1274 G1274">
    <cfRule type="containsText" dxfId="6610" priority="4796" operator="containsText" text="00">
      <formula>NOT(ISERROR(SEARCH("00",G1274)))</formula>
    </cfRule>
  </conditionalFormatting>
  <conditionalFormatting sqref="D1272:F1272 H1272">
    <cfRule type="containsText" dxfId="6609" priority="4791" operator="containsText" text="0">
      <formula>NOT(ISERROR(SEARCH("0",D1272)))</formula>
    </cfRule>
  </conditionalFormatting>
  <conditionalFormatting sqref="J1272:N1272 G1272">
    <cfRule type="containsText" dxfId="6608" priority="4790" operator="containsText" text="00">
      <formula>NOT(ISERROR(SEARCH("00",G1272)))</formula>
    </cfRule>
  </conditionalFormatting>
  <conditionalFormatting sqref="D1270:F1270 H1270">
    <cfRule type="containsText" dxfId="6607" priority="4785" operator="containsText" text="0">
      <formula>NOT(ISERROR(SEARCH("0",D1270)))</formula>
    </cfRule>
  </conditionalFormatting>
  <conditionalFormatting sqref="J1270:N1270 G1270">
    <cfRule type="containsText" dxfId="6606" priority="4784" operator="containsText" text="00">
      <formula>NOT(ISERROR(SEARCH("00",G1270)))</formula>
    </cfRule>
  </conditionalFormatting>
  <conditionalFormatting sqref="D1268:F1268 H1268">
    <cfRule type="containsText" dxfId="6605" priority="4779" operator="containsText" text="0">
      <formula>NOT(ISERROR(SEARCH("0",D1268)))</formula>
    </cfRule>
  </conditionalFormatting>
  <conditionalFormatting sqref="J1268:N1268 G1268">
    <cfRule type="containsText" dxfId="6604" priority="4778" operator="containsText" text="00">
      <formula>NOT(ISERROR(SEARCH("00",G1268)))</formula>
    </cfRule>
  </conditionalFormatting>
  <conditionalFormatting sqref="D1266:F1266 H1266">
    <cfRule type="containsText" dxfId="6603" priority="4773" operator="containsText" text="0">
      <formula>NOT(ISERROR(SEARCH("0",D1266)))</formula>
    </cfRule>
  </conditionalFormatting>
  <conditionalFormatting sqref="J1266:N1266 G1266">
    <cfRule type="containsText" dxfId="6602" priority="4772" operator="containsText" text="00">
      <formula>NOT(ISERROR(SEARCH("00",G1266)))</formula>
    </cfRule>
  </conditionalFormatting>
  <conditionalFormatting sqref="D1264:F1264 H1264">
    <cfRule type="containsText" dxfId="6601" priority="4767" operator="containsText" text="0">
      <formula>NOT(ISERROR(SEARCH("0",D1264)))</formula>
    </cfRule>
  </conditionalFormatting>
  <conditionalFormatting sqref="J1264:N1264 G1264">
    <cfRule type="containsText" dxfId="6600" priority="4766" operator="containsText" text="00">
      <formula>NOT(ISERROR(SEARCH("00",G1264)))</formula>
    </cfRule>
  </conditionalFormatting>
  <conditionalFormatting sqref="D1262:F1262 H1262">
    <cfRule type="containsText" dxfId="6599" priority="4761" operator="containsText" text="0">
      <formula>NOT(ISERROR(SEARCH("0",D1262)))</formula>
    </cfRule>
  </conditionalFormatting>
  <conditionalFormatting sqref="J1262:N1262 G1262">
    <cfRule type="containsText" dxfId="6598" priority="4760" operator="containsText" text="00">
      <formula>NOT(ISERROR(SEARCH("00",G1262)))</formula>
    </cfRule>
  </conditionalFormatting>
  <conditionalFormatting sqref="H1277 D1277:F1277">
    <cfRule type="containsText" dxfId="6597" priority="4755" operator="containsText" text="0">
      <formula>NOT(ISERROR(SEARCH("0",D1277)))</formula>
    </cfRule>
  </conditionalFormatting>
  <conditionalFormatting sqref="G1277 J1277:N1277">
    <cfRule type="containsText" dxfId="6596" priority="4754" operator="containsText" text="00">
      <formula>NOT(ISERROR(SEARCH("00",G1277)))</formula>
    </cfRule>
  </conditionalFormatting>
  <conditionalFormatting sqref="D1291:F1291 H1291">
    <cfRule type="containsText" dxfId="6595" priority="4749" operator="containsText" text="0">
      <formula>NOT(ISERROR(SEARCH("0",D1291)))</formula>
    </cfRule>
  </conditionalFormatting>
  <conditionalFormatting sqref="J1291:N1291 G1291">
    <cfRule type="containsText" dxfId="6594" priority="4748" operator="containsText" text="00">
      <formula>NOT(ISERROR(SEARCH("00",G1291)))</formula>
    </cfRule>
  </conditionalFormatting>
  <conditionalFormatting sqref="D1289:F1289 H1289">
    <cfRule type="containsText" dxfId="6593" priority="4743" operator="containsText" text="0">
      <formula>NOT(ISERROR(SEARCH("0",D1289)))</formula>
    </cfRule>
  </conditionalFormatting>
  <conditionalFormatting sqref="J1289:N1289 G1289">
    <cfRule type="containsText" dxfId="6592" priority="4742" operator="containsText" text="00">
      <formula>NOT(ISERROR(SEARCH("00",G1289)))</formula>
    </cfRule>
  </conditionalFormatting>
  <conditionalFormatting sqref="D1287:F1287 H1287">
    <cfRule type="containsText" dxfId="6591" priority="4737" operator="containsText" text="0">
      <formula>NOT(ISERROR(SEARCH("0",D1287)))</formula>
    </cfRule>
  </conditionalFormatting>
  <conditionalFormatting sqref="J1287:N1287 G1287">
    <cfRule type="containsText" dxfId="6590" priority="4736" operator="containsText" text="00">
      <formula>NOT(ISERROR(SEARCH("00",G1287)))</formula>
    </cfRule>
  </conditionalFormatting>
  <conditionalFormatting sqref="D1285:F1285 H1285">
    <cfRule type="containsText" dxfId="6589" priority="4731" operator="containsText" text="0">
      <formula>NOT(ISERROR(SEARCH("0",D1285)))</formula>
    </cfRule>
  </conditionalFormatting>
  <conditionalFormatting sqref="J1285:N1285 G1285">
    <cfRule type="containsText" dxfId="6588" priority="4730" operator="containsText" text="00">
      <formula>NOT(ISERROR(SEARCH("00",G1285)))</formula>
    </cfRule>
  </conditionalFormatting>
  <conditionalFormatting sqref="D1283:F1283 H1283">
    <cfRule type="containsText" dxfId="6587" priority="4725" operator="containsText" text="0">
      <formula>NOT(ISERROR(SEARCH("0",D1283)))</formula>
    </cfRule>
  </conditionalFormatting>
  <conditionalFormatting sqref="J1283:N1283 G1283">
    <cfRule type="containsText" dxfId="6586" priority="4724" operator="containsText" text="00">
      <formula>NOT(ISERROR(SEARCH("00",G1283)))</formula>
    </cfRule>
  </conditionalFormatting>
  <conditionalFormatting sqref="D1281:F1281 H1281">
    <cfRule type="containsText" dxfId="6585" priority="4719" operator="containsText" text="0">
      <formula>NOT(ISERROR(SEARCH("0",D1281)))</formula>
    </cfRule>
  </conditionalFormatting>
  <conditionalFormatting sqref="J1281:N1281 G1281">
    <cfRule type="containsText" dxfId="6584" priority="4718" operator="containsText" text="00">
      <formula>NOT(ISERROR(SEARCH("00",G1281)))</formula>
    </cfRule>
  </conditionalFormatting>
  <conditionalFormatting sqref="H1294 D1294:F1294">
    <cfRule type="containsText" dxfId="6583" priority="4713" operator="containsText" text="0">
      <formula>NOT(ISERROR(SEARCH("0",D1294)))</formula>
    </cfRule>
  </conditionalFormatting>
  <conditionalFormatting sqref="G1294 J1294:N1294">
    <cfRule type="containsText" dxfId="6582" priority="4712" operator="containsText" text="00">
      <formula>NOT(ISERROR(SEARCH("00",G1294)))</formula>
    </cfRule>
  </conditionalFormatting>
  <conditionalFormatting sqref="D1301:F1301 H1301">
    <cfRule type="containsText" dxfId="6581" priority="4707" operator="containsText" text="0">
      <formula>NOT(ISERROR(SEARCH("0",D1301)))</formula>
    </cfRule>
  </conditionalFormatting>
  <conditionalFormatting sqref="J1301:N1301 G1301">
    <cfRule type="containsText" dxfId="6580" priority="4706" operator="containsText" text="00">
      <formula>NOT(ISERROR(SEARCH("00",G1301)))</formula>
    </cfRule>
  </conditionalFormatting>
  <conditionalFormatting sqref="D1299:F1299 H1299">
    <cfRule type="containsText" dxfId="6579" priority="4701" operator="containsText" text="0">
      <formula>NOT(ISERROR(SEARCH("0",D1299)))</formula>
    </cfRule>
  </conditionalFormatting>
  <conditionalFormatting sqref="J1299:N1299 G1299">
    <cfRule type="containsText" dxfId="6578" priority="4700" operator="containsText" text="00">
      <formula>NOT(ISERROR(SEARCH("00",G1299)))</formula>
    </cfRule>
  </conditionalFormatting>
  <conditionalFormatting sqref="H1304 D1304:F1304">
    <cfRule type="containsText" dxfId="6577" priority="4695" operator="containsText" text="0">
      <formula>NOT(ISERROR(SEARCH("0",D1304)))</formula>
    </cfRule>
  </conditionalFormatting>
  <conditionalFormatting sqref="G1304 J1304:N1304">
    <cfRule type="containsText" dxfId="6576" priority="4694" operator="containsText" text="00">
      <formula>NOT(ISERROR(SEARCH("00",G1304)))</formula>
    </cfRule>
  </conditionalFormatting>
  <conditionalFormatting sqref="D1306:F1306 H1306">
    <cfRule type="containsText" dxfId="6575" priority="4689" operator="containsText" text="0">
      <formula>NOT(ISERROR(SEARCH("0",D1306)))</formula>
    </cfRule>
  </conditionalFormatting>
  <conditionalFormatting sqref="J1306:N1306 G1306">
    <cfRule type="containsText" dxfId="6574" priority="4688" operator="containsText" text="00">
      <formula>NOT(ISERROR(SEARCH("00",G1306)))</formula>
    </cfRule>
  </conditionalFormatting>
  <conditionalFormatting sqref="H1316 D1316:F1316">
    <cfRule type="containsText" dxfId="6573" priority="4683" operator="containsText" text="0">
      <formula>NOT(ISERROR(SEARCH("0",D1316)))</formula>
    </cfRule>
  </conditionalFormatting>
  <conditionalFormatting sqref="G1316 J1316:N1316">
    <cfRule type="containsText" dxfId="6572" priority="4682" operator="containsText" text="00">
      <formula>NOT(ISERROR(SEARCH("00",G1316)))</formula>
    </cfRule>
  </conditionalFormatting>
  <conditionalFormatting sqref="D1320:F1320 H1320:I1320">
    <cfRule type="containsText" dxfId="6571" priority="4677" operator="containsText" text="0">
      <formula>NOT(ISERROR(SEARCH("0",D1320)))</formula>
    </cfRule>
  </conditionalFormatting>
  <conditionalFormatting sqref="J1320:N1320 G1320">
    <cfRule type="containsText" dxfId="6570" priority="4676" operator="containsText" text="00">
      <formula>NOT(ISERROR(SEARCH("00",G1320)))</formula>
    </cfRule>
  </conditionalFormatting>
  <conditionalFormatting sqref="H1329:I1329 D1329:F1329">
    <cfRule type="containsText" dxfId="6569" priority="4671" operator="containsText" text="0">
      <formula>NOT(ISERROR(SEARCH("0",D1329)))</formula>
    </cfRule>
  </conditionalFormatting>
  <conditionalFormatting sqref="G1329 J1329:N1329">
    <cfRule type="containsText" dxfId="6568" priority="4670" operator="containsText" text="00">
      <formula>NOT(ISERROR(SEARCH("00",G1329)))</formula>
    </cfRule>
  </conditionalFormatting>
  <conditionalFormatting sqref="D1333:F1333 H1333:I1333">
    <cfRule type="containsText" dxfId="6567" priority="4665" operator="containsText" text="0">
      <formula>NOT(ISERROR(SEARCH("0",D1333)))</formula>
    </cfRule>
  </conditionalFormatting>
  <conditionalFormatting sqref="J1333:N1333 G1333">
    <cfRule type="containsText" dxfId="6566" priority="4664" operator="containsText" text="00">
      <formula>NOT(ISERROR(SEARCH("00",G1333)))</formula>
    </cfRule>
  </conditionalFormatting>
  <conditionalFormatting sqref="H1355:I1355 D1355:F1355">
    <cfRule type="containsText" dxfId="6565" priority="4659" operator="containsText" text="0">
      <formula>NOT(ISERROR(SEARCH("0",D1355)))</formula>
    </cfRule>
  </conditionalFormatting>
  <conditionalFormatting sqref="G1355 J1355:N1355">
    <cfRule type="containsText" dxfId="6564" priority="4658" operator="containsText" text="00">
      <formula>NOT(ISERROR(SEARCH("00",G1355)))</formula>
    </cfRule>
  </conditionalFormatting>
  <conditionalFormatting sqref="H1345:I1345 D1345:F1345">
    <cfRule type="containsText" dxfId="6563" priority="4653" operator="containsText" text="0">
      <formula>NOT(ISERROR(SEARCH("0",D1345)))</formula>
    </cfRule>
  </conditionalFormatting>
  <conditionalFormatting sqref="G1345 J1345:N1345">
    <cfRule type="containsText" dxfId="6562" priority="4652" operator="containsText" text="00">
      <formula>NOT(ISERROR(SEARCH("00",G1345)))</formula>
    </cfRule>
  </conditionalFormatting>
  <conditionalFormatting sqref="D1368:F1368 H1368:I1368">
    <cfRule type="containsText" dxfId="6561" priority="4647" operator="containsText" text="0">
      <formula>NOT(ISERROR(SEARCH("0",D1368)))</formula>
    </cfRule>
  </conditionalFormatting>
  <conditionalFormatting sqref="J1368:N1368 G1368">
    <cfRule type="containsText" dxfId="6560" priority="4646" operator="containsText" text="00">
      <formula>NOT(ISERROR(SEARCH("00",G1368)))</formula>
    </cfRule>
  </conditionalFormatting>
  <conditionalFormatting sqref="H1372:I1372 D1372:F1372">
    <cfRule type="containsText" dxfId="6559" priority="4617" operator="containsText" text="0">
      <formula>NOT(ISERROR(SEARCH("0",D1372)))</formula>
    </cfRule>
  </conditionalFormatting>
  <conditionalFormatting sqref="G1372 J1372:N1372">
    <cfRule type="containsText" dxfId="6558" priority="4616" operator="containsText" text="00">
      <formula>NOT(ISERROR(SEARCH("00",G1372)))</formula>
    </cfRule>
  </conditionalFormatting>
  <conditionalFormatting sqref="D1377:F1377 H1377:I1377">
    <cfRule type="containsText" dxfId="6557" priority="4587" operator="containsText" text="0">
      <formula>NOT(ISERROR(SEARCH("0",D1377)))</formula>
    </cfRule>
  </conditionalFormatting>
  <conditionalFormatting sqref="J1377:N1377 G1377">
    <cfRule type="containsText" dxfId="6556" priority="4586" operator="containsText" text="00">
      <formula>NOT(ISERROR(SEARCH("00",G1377)))</formula>
    </cfRule>
  </conditionalFormatting>
  <conditionalFormatting sqref="H1379:I1379 D1379:F1379">
    <cfRule type="containsText" dxfId="6555" priority="4581" operator="containsText" text="0">
      <formula>NOT(ISERROR(SEARCH("0",D1379)))</formula>
    </cfRule>
  </conditionalFormatting>
  <conditionalFormatting sqref="G1379 J1379:N1379">
    <cfRule type="containsText" dxfId="6554" priority="4580" operator="containsText" text="00">
      <formula>NOT(ISERROR(SEARCH("00",G1379)))</formula>
    </cfRule>
  </conditionalFormatting>
  <conditionalFormatting sqref="D1381:F1381 H1381:I1381">
    <cfRule type="containsText" dxfId="6553" priority="4575" operator="containsText" text="0">
      <formula>NOT(ISERROR(SEARCH("0",D1381)))</formula>
    </cfRule>
  </conditionalFormatting>
  <conditionalFormatting sqref="J1381:N1381 G1381">
    <cfRule type="containsText" dxfId="6552" priority="4574" operator="containsText" text="00">
      <formula>NOT(ISERROR(SEARCH("00",G1381)))</formula>
    </cfRule>
  </conditionalFormatting>
  <conditionalFormatting sqref="H1383:I1383 D1383:F1383">
    <cfRule type="containsText" dxfId="6551" priority="4557" operator="containsText" text="0">
      <formula>NOT(ISERROR(SEARCH("0",D1383)))</formula>
    </cfRule>
  </conditionalFormatting>
  <conditionalFormatting sqref="G1383 J1383:N1383">
    <cfRule type="containsText" dxfId="6550" priority="4556" operator="containsText" text="00">
      <formula>NOT(ISERROR(SEARCH("00",G1383)))</formula>
    </cfRule>
  </conditionalFormatting>
  <conditionalFormatting sqref="D1389:F1389 H1389:I1389">
    <cfRule type="containsText" dxfId="6549" priority="4551" operator="containsText" text="0">
      <formula>NOT(ISERROR(SEARCH("0",D1389)))</formula>
    </cfRule>
  </conditionalFormatting>
  <conditionalFormatting sqref="J1389:N1389 G1389">
    <cfRule type="containsText" dxfId="6548" priority="4550" operator="containsText" text="00">
      <formula>NOT(ISERROR(SEARCH("00",G1389)))</formula>
    </cfRule>
  </conditionalFormatting>
  <conditionalFormatting sqref="H1391:I1391 D1391:F1391">
    <cfRule type="containsText" dxfId="6547" priority="4545" operator="containsText" text="0">
      <formula>NOT(ISERROR(SEARCH("0",D1391)))</formula>
    </cfRule>
  </conditionalFormatting>
  <conditionalFormatting sqref="G1391 J1391:N1391">
    <cfRule type="containsText" dxfId="6546" priority="4544" operator="containsText" text="00">
      <formula>NOT(ISERROR(SEARCH("00",G1391)))</formula>
    </cfRule>
  </conditionalFormatting>
  <conditionalFormatting sqref="D1392:F1392 H1392:I1392">
    <cfRule type="containsText" dxfId="6545" priority="4527" operator="containsText" text="0">
      <formula>NOT(ISERROR(SEARCH("0",D1392)))</formula>
    </cfRule>
  </conditionalFormatting>
  <conditionalFormatting sqref="J1392:N1392 G1392">
    <cfRule type="containsText" dxfId="6544" priority="4526" operator="containsText" text="00">
      <formula>NOT(ISERROR(SEARCH("00",G1392)))</formula>
    </cfRule>
  </conditionalFormatting>
  <conditionalFormatting sqref="H1394:I1394 D1394:F1394">
    <cfRule type="containsText" dxfId="6543" priority="4521" operator="containsText" text="0">
      <formula>NOT(ISERROR(SEARCH("0",D1394)))</formula>
    </cfRule>
  </conditionalFormatting>
  <conditionalFormatting sqref="G1394 J1394:N1394">
    <cfRule type="containsText" dxfId="6542" priority="4520" operator="containsText" text="00">
      <formula>NOT(ISERROR(SEARCH("00",G1394)))</formula>
    </cfRule>
  </conditionalFormatting>
  <conditionalFormatting sqref="H1400:I1400 D1400:F1400">
    <cfRule type="containsText" dxfId="6541" priority="4503" operator="containsText" text="0">
      <formula>NOT(ISERROR(SEARCH("0",D1400)))</formula>
    </cfRule>
  </conditionalFormatting>
  <conditionalFormatting sqref="G1400 J1400:N1400">
    <cfRule type="containsText" dxfId="6540" priority="4502" operator="containsText" text="00">
      <formula>NOT(ISERROR(SEARCH("00",G1400)))</formula>
    </cfRule>
  </conditionalFormatting>
  <conditionalFormatting sqref="D1404:F1404 H1404:I1404">
    <cfRule type="containsText" dxfId="6539" priority="4497" operator="containsText" text="0">
      <formula>NOT(ISERROR(SEARCH("0",D1404)))</formula>
    </cfRule>
  </conditionalFormatting>
  <conditionalFormatting sqref="J1404:N1404 G1404">
    <cfRule type="containsText" dxfId="6538" priority="4496" operator="containsText" text="00">
      <formula>NOT(ISERROR(SEARCH("00",G1404)))</formula>
    </cfRule>
  </conditionalFormatting>
  <conditionalFormatting sqref="H1406:I1406 D1406:F1406">
    <cfRule type="containsText" dxfId="6537" priority="4491" operator="containsText" text="0">
      <formula>NOT(ISERROR(SEARCH("0",D1406)))</formula>
    </cfRule>
  </conditionalFormatting>
  <conditionalFormatting sqref="G1406 J1406:N1406">
    <cfRule type="containsText" dxfId="6536" priority="4490" operator="containsText" text="00">
      <formula>NOT(ISERROR(SEARCH("00",G1406)))</formula>
    </cfRule>
  </conditionalFormatting>
  <conditionalFormatting sqref="D1408:F1408 H1408:I1408">
    <cfRule type="containsText" dxfId="6535" priority="4485" operator="containsText" text="0">
      <formula>NOT(ISERROR(SEARCH("0",D1408)))</formula>
    </cfRule>
  </conditionalFormatting>
  <conditionalFormatting sqref="J1408:N1408 G1408">
    <cfRule type="containsText" dxfId="6534" priority="4484" operator="containsText" text="00">
      <formula>NOT(ISERROR(SEARCH("00",G1408)))</formula>
    </cfRule>
  </conditionalFormatting>
  <conditionalFormatting sqref="H1410:I1410 D1410:F1410">
    <cfRule type="containsText" dxfId="6533" priority="4479" operator="containsText" text="0">
      <formula>NOT(ISERROR(SEARCH("0",D1410)))</formula>
    </cfRule>
  </conditionalFormatting>
  <conditionalFormatting sqref="G1410 J1410:N1410">
    <cfRule type="containsText" dxfId="6532" priority="4478" operator="containsText" text="00">
      <formula>NOT(ISERROR(SEARCH("00",G1410)))</formula>
    </cfRule>
  </conditionalFormatting>
  <conditionalFormatting sqref="D1412:F1412 H1412:I1412">
    <cfRule type="containsText" dxfId="6531" priority="4473" operator="containsText" text="0">
      <formula>NOT(ISERROR(SEARCH("0",D1412)))</formula>
    </cfRule>
  </conditionalFormatting>
  <conditionalFormatting sqref="J1412:N1412 G1412">
    <cfRule type="containsText" dxfId="6530" priority="4472" operator="containsText" text="00">
      <formula>NOT(ISERROR(SEARCH("00",G1412)))</formula>
    </cfRule>
  </conditionalFormatting>
  <conditionalFormatting sqref="H1415:I1415 D1415:F1415">
    <cfRule type="containsText" dxfId="6529" priority="4467" operator="containsText" text="0">
      <formula>NOT(ISERROR(SEARCH("0",D1415)))</formula>
    </cfRule>
  </conditionalFormatting>
  <conditionalFormatting sqref="G1415 J1415:N1415">
    <cfRule type="containsText" dxfId="6528" priority="4466" operator="containsText" text="00">
      <formula>NOT(ISERROR(SEARCH("00",G1415)))</formula>
    </cfRule>
  </conditionalFormatting>
  <conditionalFormatting sqref="D1417:F1417 H1417:I1417">
    <cfRule type="containsText" dxfId="6527" priority="4461" operator="containsText" text="0">
      <formula>NOT(ISERROR(SEARCH("0",D1417)))</formula>
    </cfRule>
  </conditionalFormatting>
  <conditionalFormatting sqref="J1417:N1417 G1417">
    <cfRule type="containsText" dxfId="6526" priority="4460" operator="containsText" text="00">
      <formula>NOT(ISERROR(SEARCH("00",G1417)))</formula>
    </cfRule>
  </conditionalFormatting>
  <conditionalFormatting sqref="H1419:I1419 D1419:F1419">
    <cfRule type="containsText" dxfId="6525" priority="4455" operator="containsText" text="0">
      <formula>NOT(ISERROR(SEARCH("0",D1419)))</formula>
    </cfRule>
  </conditionalFormatting>
  <conditionalFormatting sqref="G1419 J1419:N1419">
    <cfRule type="containsText" dxfId="6524" priority="4454" operator="containsText" text="00">
      <formula>NOT(ISERROR(SEARCH("00",G1419)))</formula>
    </cfRule>
  </conditionalFormatting>
  <conditionalFormatting sqref="D1423:F1423 H1423:I1423">
    <cfRule type="containsText" dxfId="6523" priority="4449" operator="containsText" text="0">
      <formula>NOT(ISERROR(SEARCH("0",D1423)))</formula>
    </cfRule>
  </conditionalFormatting>
  <conditionalFormatting sqref="J1423:N1423 G1423">
    <cfRule type="containsText" dxfId="6522" priority="4448" operator="containsText" text="00">
      <formula>NOT(ISERROR(SEARCH("00",G1423)))</formula>
    </cfRule>
  </conditionalFormatting>
  <conditionalFormatting sqref="H1428:I1428 D1428:F1428">
    <cfRule type="containsText" dxfId="6521" priority="4443" operator="containsText" text="0">
      <formula>NOT(ISERROR(SEARCH("0",D1428)))</formula>
    </cfRule>
  </conditionalFormatting>
  <conditionalFormatting sqref="G1428 J1428:N1428">
    <cfRule type="containsText" dxfId="6520" priority="4442" operator="containsText" text="00">
      <formula>NOT(ISERROR(SEARCH("00",G1428)))</formula>
    </cfRule>
  </conditionalFormatting>
  <conditionalFormatting sqref="H1426:I1426 D1426:F1426">
    <cfRule type="containsText" dxfId="6519" priority="4437" operator="containsText" text="0">
      <formula>NOT(ISERROR(SEARCH("0",D1426)))</formula>
    </cfRule>
  </conditionalFormatting>
  <conditionalFormatting sqref="G1426 J1426:N1426">
    <cfRule type="containsText" dxfId="6518" priority="4436" operator="containsText" text="00">
      <formula>NOT(ISERROR(SEARCH("00",G1426)))</formula>
    </cfRule>
  </conditionalFormatting>
  <conditionalFormatting sqref="D1433:F1433 H1433:I1433">
    <cfRule type="containsText" dxfId="6517" priority="4425" operator="containsText" text="0">
      <formula>NOT(ISERROR(SEARCH("0",D1433)))</formula>
    </cfRule>
  </conditionalFormatting>
  <conditionalFormatting sqref="J1433:N1433 G1433">
    <cfRule type="containsText" dxfId="6516" priority="4424" operator="containsText" text="00">
      <formula>NOT(ISERROR(SEARCH("00",G1433)))</formula>
    </cfRule>
  </conditionalFormatting>
  <conditionalFormatting sqref="D1431:F1431 H1431:I1431">
    <cfRule type="containsText" dxfId="6515" priority="4419" operator="containsText" text="0">
      <formula>NOT(ISERROR(SEARCH("0",D1431)))</formula>
    </cfRule>
  </conditionalFormatting>
  <conditionalFormatting sqref="J1431:N1431 G1431">
    <cfRule type="containsText" dxfId="6514" priority="4418" operator="containsText" text="00">
      <formula>NOT(ISERROR(SEARCH("00",G1431)))</formula>
    </cfRule>
  </conditionalFormatting>
  <conditionalFormatting sqref="H1439:I1439 D1439:F1439">
    <cfRule type="containsText" dxfId="6513" priority="4413" operator="containsText" text="0">
      <formula>NOT(ISERROR(SEARCH("0",D1439)))</formula>
    </cfRule>
  </conditionalFormatting>
  <conditionalFormatting sqref="G1439 J1439:N1439">
    <cfRule type="containsText" dxfId="6512" priority="4412" operator="containsText" text="00">
      <formula>NOT(ISERROR(SEARCH("00",G1439)))</formula>
    </cfRule>
  </conditionalFormatting>
  <conditionalFormatting sqref="H1437:I1437 D1437:F1437">
    <cfRule type="containsText" dxfId="6511" priority="4407" operator="containsText" text="0">
      <formula>NOT(ISERROR(SEARCH("0",D1437)))</formula>
    </cfRule>
  </conditionalFormatting>
  <conditionalFormatting sqref="G1437 J1437:N1437">
    <cfRule type="containsText" dxfId="6510" priority="4406" operator="containsText" text="00">
      <formula>NOT(ISERROR(SEARCH("00",G1437)))</formula>
    </cfRule>
  </conditionalFormatting>
  <conditionalFormatting sqref="D1443:F1443 H1443:I1443">
    <cfRule type="containsText" dxfId="6509" priority="4401" operator="containsText" text="0">
      <formula>NOT(ISERROR(SEARCH("0",D1443)))</formula>
    </cfRule>
  </conditionalFormatting>
  <conditionalFormatting sqref="J1443:N1443 G1443">
    <cfRule type="containsText" dxfId="6508" priority="4400" operator="containsText" text="00">
      <formula>NOT(ISERROR(SEARCH("00",G1443)))</formula>
    </cfRule>
  </conditionalFormatting>
  <conditionalFormatting sqref="H1447:I1447 D1447:F1447">
    <cfRule type="containsText" dxfId="6507" priority="4395" operator="containsText" text="0">
      <formula>NOT(ISERROR(SEARCH("0",D1447)))</formula>
    </cfRule>
  </conditionalFormatting>
  <conditionalFormatting sqref="G1447 J1447:N1447">
    <cfRule type="containsText" dxfId="6506" priority="4394" operator="containsText" text="00">
      <formula>NOT(ISERROR(SEARCH("00",G1447)))</formula>
    </cfRule>
  </conditionalFormatting>
  <conditionalFormatting sqref="D1449:F1449 H1449:I1449">
    <cfRule type="containsText" dxfId="6505" priority="4389" operator="containsText" text="0">
      <formula>NOT(ISERROR(SEARCH("0",D1449)))</formula>
    </cfRule>
  </conditionalFormatting>
  <conditionalFormatting sqref="J1449:N1449 G1449">
    <cfRule type="containsText" dxfId="6504" priority="4388" operator="containsText" text="00">
      <formula>NOT(ISERROR(SEARCH("00",G1449)))</formula>
    </cfRule>
  </conditionalFormatting>
  <conditionalFormatting sqref="H1460:I1460 D1460:F1460">
    <cfRule type="containsText" dxfId="6503" priority="4383" operator="containsText" text="0">
      <formula>NOT(ISERROR(SEARCH("0",D1460)))</formula>
    </cfRule>
  </conditionalFormatting>
  <conditionalFormatting sqref="G1460 J1460:N1460">
    <cfRule type="containsText" dxfId="6502" priority="4382" operator="containsText" text="00">
      <formula>NOT(ISERROR(SEARCH("00",G1460)))</formula>
    </cfRule>
  </conditionalFormatting>
  <conditionalFormatting sqref="H1455:I1455 D1455:F1455">
    <cfRule type="containsText" dxfId="6501" priority="4377" operator="containsText" text="0">
      <formula>NOT(ISERROR(SEARCH("0",D1455)))</formula>
    </cfRule>
  </conditionalFormatting>
  <conditionalFormatting sqref="G1455 J1455:N1455">
    <cfRule type="containsText" dxfId="6500" priority="4376" operator="containsText" text="00">
      <formula>NOT(ISERROR(SEARCH("00",G1455)))</formula>
    </cfRule>
  </conditionalFormatting>
  <conditionalFormatting sqref="H1453:I1453 D1453:F1453">
    <cfRule type="containsText" dxfId="6499" priority="4371" operator="containsText" text="0">
      <formula>NOT(ISERROR(SEARCH("0",D1453)))</formula>
    </cfRule>
  </conditionalFormatting>
  <conditionalFormatting sqref="G1453 J1453:N1453">
    <cfRule type="containsText" dxfId="6498" priority="4370" operator="containsText" text="00">
      <formula>NOT(ISERROR(SEARCH("00",G1453)))</formula>
    </cfRule>
  </conditionalFormatting>
  <conditionalFormatting sqref="D1463:F1463 H1463:I1463">
    <cfRule type="containsText" dxfId="6497" priority="4365" operator="containsText" text="0">
      <formula>NOT(ISERROR(SEARCH("0",D1463)))</formula>
    </cfRule>
  </conditionalFormatting>
  <conditionalFormatting sqref="J1463:N1463 G1463">
    <cfRule type="containsText" dxfId="6496" priority="4364" operator="containsText" text="00">
      <formula>NOT(ISERROR(SEARCH("00",G1463)))</formula>
    </cfRule>
  </conditionalFormatting>
  <conditionalFormatting sqref="H1468:I1468 D1468:F1468">
    <cfRule type="containsText" dxfId="6495" priority="4359" operator="containsText" text="0">
      <formula>NOT(ISERROR(SEARCH("0",D1468)))</formula>
    </cfRule>
  </conditionalFormatting>
  <conditionalFormatting sqref="G1468 J1468:N1468">
    <cfRule type="containsText" dxfId="6494" priority="4358" operator="containsText" text="00">
      <formula>NOT(ISERROR(SEARCH("00",G1468)))</formula>
    </cfRule>
  </conditionalFormatting>
  <conditionalFormatting sqref="D1472:F1472 H1472:I1472">
    <cfRule type="containsText" dxfId="6493" priority="4353" operator="containsText" text="0">
      <formula>NOT(ISERROR(SEARCH("0",D1472)))</formula>
    </cfRule>
  </conditionalFormatting>
  <conditionalFormatting sqref="J1472:N1472 G1472">
    <cfRule type="containsText" dxfId="6492" priority="4352" operator="containsText" text="00">
      <formula>NOT(ISERROR(SEARCH("00",G1472)))</formula>
    </cfRule>
  </conditionalFormatting>
  <conditionalFormatting sqref="H1476:I1476 D1476:F1476">
    <cfRule type="containsText" dxfId="6491" priority="4347" operator="containsText" text="0">
      <formula>NOT(ISERROR(SEARCH("0",D1476)))</formula>
    </cfRule>
  </conditionalFormatting>
  <conditionalFormatting sqref="G1476 J1476:N1476">
    <cfRule type="containsText" dxfId="6490" priority="4346" operator="containsText" text="00">
      <formula>NOT(ISERROR(SEARCH("00",G1476)))</formula>
    </cfRule>
  </conditionalFormatting>
  <conditionalFormatting sqref="D1477:F1477 H1477:I1477">
    <cfRule type="containsText" dxfId="6489" priority="4341" operator="containsText" text="0">
      <formula>NOT(ISERROR(SEARCH("0",D1477)))</formula>
    </cfRule>
  </conditionalFormatting>
  <conditionalFormatting sqref="J1477:N1477 G1477">
    <cfRule type="containsText" dxfId="6488" priority="4340" operator="containsText" text="00">
      <formula>NOT(ISERROR(SEARCH("00",G1477)))</formula>
    </cfRule>
  </conditionalFormatting>
  <conditionalFormatting sqref="D367:F367 H367">
    <cfRule type="containsText" dxfId="6487" priority="4335" operator="containsText" text="0">
      <formula>NOT(ISERROR(SEARCH("0",D367)))</formula>
    </cfRule>
  </conditionalFormatting>
  <conditionalFormatting sqref="J367:N367 G367">
    <cfRule type="containsText" dxfId="6486" priority="4334" operator="containsText" text="00">
      <formula>NOT(ISERROR(SEARCH("00",G367)))</formula>
    </cfRule>
  </conditionalFormatting>
  <conditionalFormatting sqref="H369 D369:F369">
    <cfRule type="containsText" dxfId="6485" priority="4329" operator="containsText" text="0">
      <formula>NOT(ISERROR(SEARCH("0",D369)))</formula>
    </cfRule>
  </conditionalFormatting>
  <conditionalFormatting sqref="G369 J369:N369">
    <cfRule type="containsText" dxfId="6484" priority="4328" operator="containsText" text="00">
      <formula>NOT(ISERROR(SEARCH("00",G369)))</formula>
    </cfRule>
  </conditionalFormatting>
  <conditionalFormatting sqref="D371:F371 H371">
    <cfRule type="containsText" dxfId="6483" priority="4323" operator="containsText" text="0">
      <formula>NOT(ISERROR(SEARCH("0",D371)))</formula>
    </cfRule>
  </conditionalFormatting>
  <conditionalFormatting sqref="J371:N371 G371">
    <cfRule type="containsText" dxfId="6482" priority="4322" operator="containsText" text="00">
      <formula>NOT(ISERROR(SEARCH("00",G371)))</formula>
    </cfRule>
  </conditionalFormatting>
  <conditionalFormatting sqref="H373 D373:F373">
    <cfRule type="containsText" dxfId="6481" priority="4317" operator="containsText" text="0">
      <formula>NOT(ISERROR(SEARCH("0",D373)))</formula>
    </cfRule>
  </conditionalFormatting>
  <conditionalFormatting sqref="G373 J373:N373">
    <cfRule type="containsText" dxfId="6480" priority="4316" operator="containsText" text="00">
      <formula>NOT(ISERROR(SEARCH("00",G373)))</formula>
    </cfRule>
  </conditionalFormatting>
  <conditionalFormatting sqref="D375:F375 H375">
    <cfRule type="containsText" dxfId="6479" priority="4311" operator="containsText" text="0">
      <formula>NOT(ISERROR(SEARCH("0",D375)))</formula>
    </cfRule>
  </conditionalFormatting>
  <conditionalFormatting sqref="J375:N375 G375">
    <cfRule type="containsText" dxfId="6478" priority="4310" operator="containsText" text="00">
      <formula>NOT(ISERROR(SEARCH("00",G375)))</formula>
    </cfRule>
  </conditionalFormatting>
  <conditionalFormatting sqref="D408:F408 H408">
    <cfRule type="containsText" dxfId="6477" priority="4305" operator="containsText" text="0">
      <formula>NOT(ISERROR(SEARCH("0",D408)))</formula>
    </cfRule>
  </conditionalFormatting>
  <conditionalFormatting sqref="J408:N408 G408">
    <cfRule type="containsText" dxfId="6476" priority="4304" operator="containsText" text="00">
      <formula>NOT(ISERROR(SEARCH("00",G408)))</formula>
    </cfRule>
  </conditionalFormatting>
  <conditionalFormatting sqref="H135:H142 D135:F142">
    <cfRule type="containsText" dxfId="6475" priority="4293" operator="containsText" text="0">
      <formula>NOT(ISERROR(SEARCH("0",D135)))</formula>
    </cfRule>
  </conditionalFormatting>
  <conditionalFormatting sqref="G135:G142 J135:N142">
    <cfRule type="containsText" dxfId="6474" priority="4292" operator="containsText" text="00">
      <formula>NOT(ISERROR(SEARCH("00",G135)))</formula>
    </cfRule>
  </conditionalFormatting>
  <conditionalFormatting sqref="H107 D107:F107">
    <cfRule type="containsText" dxfId="6473" priority="4287" operator="containsText" text="0">
      <formula>NOT(ISERROR(SEARCH("0",D107)))</formula>
    </cfRule>
  </conditionalFormatting>
  <conditionalFormatting sqref="G107 J107:N107">
    <cfRule type="containsText" dxfId="6472" priority="4286" operator="containsText" text="00">
      <formula>NOT(ISERROR(SEARCH("00",G107)))</formula>
    </cfRule>
  </conditionalFormatting>
  <conditionalFormatting sqref="H108 D108:F108">
    <cfRule type="containsText" dxfId="6471" priority="4281" operator="containsText" text="0">
      <formula>NOT(ISERROR(SEARCH("0",D108)))</formula>
    </cfRule>
  </conditionalFormatting>
  <conditionalFormatting sqref="G108 J108:N108">
    <cfRule type="containsText" dxfId="6470" priority="4280" operator="containsText" text="00">
      <formula>NOT(ISERROR(SEARCH("00",G108)))</formula>
    </cfRule>
  </conditionalFormatting>
  <conditionalFormatting sqref="H109 D109:F109">
    <cfRule type="containsText" dxfId="6469" priority="4275" operator="containsText" text="0">
      <formula>NOT(ISERROR(SEARCH("0",D109)))</formula>
    </cfRule>
  </conditionalFormatting>
  <conditionalFormatting sqref="G109 J109:N109">
    <cfRule type="containsText" dxfId="6468" priority="4274" operator="containsText" text="00">
      <formula>NOT(ISERROR(SEARCH("00",G109)))</formula>
    </cfRule>
  </conditionalFormatting>
  <conditionalFormatting sqref="H110:H114 D110:F114">
    <cfRule type="containsText" dxfId="6467" priority="4269" operator="containsText" text="0">
      <formula>NOT(ISERROR(SEARCH("0",D110)))</formula>
    </cfRule>
  </conditionalFormatting>
  <conditionalFormatting sqref="G110:G114 J110:N114">
    <cfRule type="containsText" dxfId="6466" priority="4268" operator="containsText" text="00">
      <formula>NOT(ISERROR(SEARCH("00",G110)))</formula>
    </cfRule>
  </conditionalFormatting>
  <conditionalFormatting sqref="D1053:F1053 H1053">
    <cfRule type="containsText" dxfId="6465" priority="4263" operator="containsText" text="0">
      <formula>NOT(ISERROR(SEARCH("0",D1053)))</formula>
    </cfRule>
  </conditionalFormatting>
  <conditionalFormatting sqref="J1053:N1053 G1053">
    <cfRule type="containsText" dxfId="6464" priority="4262" operator="containsText" text="00">
      <formula>NOT(ISERROR(SEARCH("00",G1053)))</formula>
    </cfRule>
  </conditionalFormatting>
  <conditionalFormatting sqref="H1056 D1056:F1056">
    <cfRule type="containsText" dxfId="6463" priority="4257" operator="containsText" text="0">
      <formula>NOT(ISERROR(SEARCH("0",D1056)))</formula>
    </cfRule>
  </conditionalFormatting>
  <conditionalFormatting sqref="G1056 J1056:N1056">
    <cfRule type="containsText" dxfId="6462" priority="4256" operator="containsText" text="00">
      <formula>NOT(ISERROR(SEARCH("00",G1056)))</formula>
    </cfRule>
  </conditionalFormatting>
  <conditionalFormatting sqref="D1059:F1059 H1059">
    <cfRule type="containsText" dxfId="6461" priority="4251" operator="containsText" text="0">
      <formula>NOT(ISERROR(SEARCH("0",D1059)))</formula>
    </cfRule>
  </conditionalFormatting>
  <conditionalFormatting sqref="J1059:N1059 G1059">
    <cfRule type="containsText" dxfId="6460" priority="4250" operator="containsText" text="00">
      <formula>NOT(ISERROR(SEARCH("00",G1059)))</formula>
    </cfRule>
  </conditionalFormatting>
  <conditionalFormatting sqref="H1062 D1062:F1062">
    <cfRule type="containsText" dxfId="6459" priority="4245" operator="containsText" text="0">
      <formula>NOT(ISERROR(SEARCH("0",D1062)))</formula>
    </cfRule>
  </conditionalFormatting>
  <conditionalFormatting sqref="G1062 J1062:N1062">
    <cfRule type="containsText" dxfId="6458" priority="4244" operator="containsText" text="00">
      <formula>NOT(ISERROR(SEARCH("00",G1062)))</formula>
    </cfRule>
  </conditionalFormatting>
  <conditionalFormatting sqref="H1065 D1065:F1065">
    <cfRule type="containsText" dxfId="6457" priority="4239" operator="containsText" text="0">
      <formula>NOT(ISERROR(SEARCH("0",D1065)))</formula>
    </cfRule>
  </conditionalFormatting>
  <conditionalFormatting sqref="G1065 J1065:N1065">
    <cfRule type="containsText" dxfId="6456" priority="4238" operator="containsText" text="00">
      <formula>NOT(ISERROR(SEARCH("00",G1065)))</formula>
    </cfRule>
  </conditionalFormatting>
  <conditionalFormatting sqref="D1078:F1078 H1078">
    <cfRule type="containsText" dxfId="6455" priority="4233" operator="containsText" text="0">
      <formula>NOT(ISERROR(SEARCH("0",D1078)))</formula>
    </cfRule>
  </conditionalFormatting>
  <conditionalFormatting sqref="J1078:N1078 G1078">
    <cfRule type="containsText" dxfId="6454" priority="4232" operator="containsText" text="00">
      <formula>NOT(ISERROR(SEARCH("00",G1078)))</formula>
    </cfRule>
  </conditionalFormatting>
  <conditionalFormatting sqref="D1107:F1107 H1107">
    <cfRule type="containsText" dxfId="6453" priority="4227" operator="containsText" text="0">
      <formula>NOT(ISERROR(SEARCH("0",D1107)))</formula>
    </cfRule>
  </conditionalFormatting>
  <conditionalFormatting sqref="J1107:N1107 G1107">
    <cfRule type="containsText" dxfId="6452" priority="4226" operator="containsText" text="00">
      <formula>NOT(ISERROR(SEARCH("00",G1107)))</formula>
    </cfRule>
  </conditionalFormatting>
  <conditionalFormatting sqref="D1146:F1146 H1146">
    <cfRule type="containsText" dxfId="6451" priority="4197" operator="containsText" text="0">
      <formula>NOT(ISERROR(SEARCH("0",D1146)))</formula>
    </cfRule>
  </conditionalFormatting>
  <conditionalFormatting sqref="J1146:N1146 G1146">
    <cfRule type="containsText" dxfId="6450" priority="4196" operator="containsText" text="00">
      <formula>NOT(ISERROR(SEARCH("00",G1146)))</formula>
    </cfRule>
  </conditionalFormatting>
  <conditionalFormatting sqref="H1143 D1143:F1143">
    <cfRule type="containsText" dxfId="6449" priority="4191" operator="containsText" text="0">
      <formula>NOT(ISERROR(SEARCH("0",D1143)))</formula>
    </cfRule>
  </conditionalFormatting>
  <conditionalFormatting sqref="G1143 J1143:N1143">
    <cfRule type="containsText" dxfId="6448" priority="4190" operator="containsText" text="00">
      <formula>NOT(ISERROR(SEARCH("00",G1143)))</formula>
    </cfRule>
  </conditionalFormatting>
  <conditionalFormatting sqref="D1198:F1198 H1198">
    <cfRule type="containsText" dxfId="6447" priority="4113" operator="containsText" text="0">
      <formula>NOT(ISERROR(SEARCH("0",D1198)))</formula>
    </cfRule>
  </conditionalFormatting>
  <conditionalFormatting sqref="J1198:N1198 G1198">
    <cfRule type="containsText" dxfId="6446" priority="4112" operator="containsText" text="00">
      <formula>NOT(ISERROR(SEARCH("00",G1198)))</formula>
    </cfRule>
  </conditionalFormatting>
  <conditionalFormatting sqref="H1203 D1203:F1203">
    <cfRule type="containsText" dxfId="6445" priority="4107" operator="containsText" text="0">
      <formula>NOT(ISERROR(SEARCH("0",D1203)))</formula>
    </cfRule>
  </conditionalFormatting>
  <conditionalFormatting sqref="G1203 J1203:N1203">
    <cfRule type="containsText" dxfId="6444" priority="4106" operator="containsText" text="00">
      <formula>NOT(ISERROR(SEARCH("00",G1203)))</formula>
    </cfRule>
  </conditionalFormatting>
  <conditionalFormatting sqref="D1218:F1218 H1218">
    <cfRule type="containsText" dxfId="6443" priority="4101" operator="containsText" text="0">
      <formula>NOT(ISERROR(SEARCH("0",D1218)))</formula>
    </cfRule>
  </conditionalFormatting>
  <conditionalFormatting sqref="J1218:N1218 G1218">
    <cfRule type="containsText" dxfId="6442" priority="4100" operator="containsText" text="00">
      <formula>NOT(ISERROR(SEARCH("00",G1218)))</formula>
    </cfRule>
  </conditionalFormatting>
  <conditionalFormatting sqref="H1221 D1221:F1221">
    <cfRule type="containsText" dxfId="6441" priority="4095" operator="containsText" text="0">
      <formula>NOT(ISERROR(SEARCH("0",D1221)))</formula>
    </cfRule>
  </conditionalFormatting>
  <conditionalFormatting sqref="G1221 J1221:N1221">
    <cfRule type="containsText" dxfId="6440" priority="4094" operator="containsText" text="00">
      <formula>NOT(ISERROR(SEARCH("00",G1221)))</formula>
    </cfRule>
  </conditionalFormatting>
  <conditionalFormatting sqref="H1223 D1223:F1223">
    <cfRule type="containsText" dxfId="6439" priority="4089" operator="containsText" text="0">
      <formula>NOT(ISERROR(SEARCH("0",D1223)))</formula>
    </cfRule>
  </conditionalFormatting>
  <conditionalFormatting sqref="G1223 J1223:N1223">
    <cfRule type="containsText" dxfId="6438" priority="4088" operator="containsText" text="00">
      <formula>NOT(ISERROR(SEARCH("00",G1223)))</formula>
    </cfRule>
  </conditionalFormatting>
  <conditionalFormatting sqref="H1224 D1224:F1224">
    <cfRule type="containsText" dxfId="6437" priority="4083" operator="containsText" text="0">
      <formula>NOT(ISERROR(SEARCH("0",D1224)))</formula>
    </cfRule>
  </conditionalFormatting>
  <conditionalFormatting sqref="G1224 J1224:N1224">
    <cfRule type="containsText" dxfId="6436" priority="4082" operator="containsText" text="00">
      <formula>NOT(ISERROR(SEARCH("00",G1224)))</formula>
    </cfRule>
  </conditionalFormatting>
  <conditionalFormatting sqref="D1228:F1228 H1228">
    <cfRule type="containsText" dxfId="6435" priority="4077" operator="containsText" text="0">
      <formula>NOT(ISERROR(SEARCH("0",D1228)))</formula>
    </cfRule>
  </conditionalFormatting>
  <conditionalFormatting sqref="J1228:N1228 G1228">
    <cfRule type="containsText" dxfId="6434" priority="4076" operator="containsText" text="00">
      <formula>NOT(ISERROR(SEARCH("00",G1228)))</formula>
    </cfRule>
  </conditionalFormatting>
  <conditionalFormatting sqref="H1241 D1241:F1241">
    <cfRule type="containsText" dxfId="6433" priority="4071" operator="containsText" text="0">
      <formula>NOT(ISERROR(SEARCH("0",D1241)))</formula>
    </cfRule>
  </conditionalFormatting>
  <conditionalFormatting sqref="G1241 J1241:N1241">
    <cfRule type="containsText" dxfId="6432" priority="4070" operator="containsText" text="00">
      <formula>NOT(ISERROR(SEARCH("00",G1241)))</formula>
    </cfRule>
  </conditionalFormatting>
  <conditionalFormatting sqref="H1256 D1256:F1256">
    <cfRule type="containsText" dxfId="6431" priority="4065" operator="containsText" text="0">
      <formula>NOT(ISERROR(SEARCH("0",D1256)))</formula>
    </cfRule>
  </conditionalFormatting>
  <conditionalFormatting sqref="G1256 J1256:N1256">
    <cfRule type="containsText" dxfId="6430" priority="4064" operator="containsText" text="00">
      <formula>NOT(ISERROR(SEARCH("00",G1256)))</formula>
    </cfRule>
  </conditionalFormatting>
  <conditionalFormatting sqref="H145 D145:F145">
    <cfRule type="containsText" dxfId="6429" priority="4060" operator="containsText" text="0">
      <formula>NOT(ISERROR(SEARCH("0",D145)))</formula>
    </cfRule>
  </conditionalFormatting>
  <conditionalFormatting sqref="G145 J145:N145">
    <cfRule type="containsText" dxfId="6428" priority="4059" operator="containsText" text="00">
      <formula>NOT(ISERROR(SEARCH("00",G145)))</formula>
    </cfRule>
  </conditionalFormatting>
  <conditionalFormatting sqref="D150:F150 H150">
    <cfRule type="containsText" dxfId="6427" priority="4056" operator="containsText" text="0">
      <formula>NOT(ISERROR(SEARCH("0",D150)))</formula>
    </cfRule>
  </conditionalFormatting>
  <conditionalFormatting sqref="J150:N150 G150">
    <cfRule type="containsText" dxfId="6426" priority="4055" operator="containsText" text="00">
      <formula>NOT(ISERROR(SEARCH("00",G150)))</formula>
    </cfRule>
  </conditionalFormatting>
  <conditionalFormatting sqref="D87:F87 H87">
    <cfRule type="containsText" dxfId="6425" priority="4048" operator="containsText" text="0">
      <formula>NOT(ISERROR(SEARCH("0",D87)))</formula>
    </cfRule>
  </conditionalFormatting>
  <conditionalFormatting sqref="J87:N87 G87">
    <cfRule type="containsText" dxfId="6424" priority="4047" operator="containsText" text="00">
      <formula>NOT(ISERROR(SEARCH("00",G87)))</formula>
    </cfRule>
  </conditionalFormatting>
  <conditionalFormatting sqref="H126 D126:F126">
    <cfRule type="containsText" dxfId="6423" priority="4044" operator="containsText" text="0">
      <formula>NOT(ISERROR(SEARCH("0",D126)))</formula>
    </cfRule>
  </conditionalFormatting>
  <conditionalFormatting sqref="G126 J126:N126">
    <cfRule type="containsText" dxfId="6422" priority="4043" operator="containsText" text="00">
      <formula>NOT(ISERROR(SEARCH("00",G126)))</formula>
    </cfRule>
  </conditionalFormatting>
  <conditionalFormatting sqref="D297:F297 H297">
    <cfRule type="containsText" dxfId="6421" priority="4036" operator="containsText" text="0">
      <formula>NOT(ISERROR(SEARCH("0",D297)))</formula>
    </cfRule>
  </conditionalFormatting>
  <conditionalFormatting sqref="J297:N297 G297">
    <cfRule type="containsText" dxfId="6420" priority="4035" operator="containsText" text="00">
      <formula>NOT(ISERROR(SEARCH("00",G297)))</formula>
    </cfRule>
  </conditionalFormatting>
  <conditionalFormatting sqref="H306 D306:F306">
    <cfRule type="containsText" dxfId="6419" priority="4032" operator="containsText" text="0">
      <formula>NOT(ISERROR(SEARCH("0",D306)))</formula>
    </cfRule>
  </conditionalFormatting>
  <conditionalFormatting sqref="G306 J306:N306">
    <cfRule type="containsText" dxfId="6418" priority="4031" operator="containsText" text="00">
      <formula>NOT(ISERROR(SEARCH("00",G306)))</formula>
    </cfRule>
  </conditionalFormatting>
  <conditionalFormatting sqref="H359 D359:F359">
    <cfRule type="containsText" dxfId="6417" priority="4028" operator="containsText" text="0">
      <formula>NOT(ISERROR(SEARCH("0",D359)))</formula>
    </cfRule>
  </conditionalFormatting>
  <conditionalFormatting sqref="G359 J359:N359">
    <cfRule type="containsText" dxfId="6416" priority="4027" operator="containsText" text="00">
      <formula>NOT(ISERROR(SEARCH("00",G359)))</formula>
    </cfRule>
  </conditionalFormatting>
  <conditionalFormatting sqref="D348:F348 H348">
    <cfRule type="containsText" dxfId="6415" priority="4024" operator="containsText" text="0">
      <formula>NOT(ISERROR(SEARCH("0",D348)))</formula>
    </cfRule>
  </conditionalFormatting>
  <conditionalFormatting sqref="J348:N348 G348">
    <cfRule type="containsText" dxfId="6414" priority="4023" operator="containsText" text="00">
      <formula>NOT(ISERROR(SEARCH("00",G348)))</formula>
    </cfRule>
  </conditionalFormatting>
  <conditionalFormatting sqref="H388 D388:F388">
    <cfRule type="containsText" dxfId="6413" priority="4020" operator="containsText" text="0">
      <formula>NOT(ISERROR(SEARCH("0",D388)))</formula>
    </cfRule>
  </conditionalFormatting>
  <conditionalFormatting sqref="G388 J388:N388">
    <cfRule type="containsText" dxfId="6412" priority="4019" operator="containsText" text="00">
      <formula>NOT(ISERROR(SEARCH("00",G388)))</formula>
    </cfRule>
  </conditionalFormatting>
  <conditionalFormatting sqref="H384 D384:F384">
    <cfRule type="containsText" dxfId="6411" priority="4016" operator="containsText" text="0">
      <formula>NOT(ISERROR(SEARCH("0",D384)))</formula>
    </cfRule>
  </conditionalFormatting>
  <conditionalFormatting sqref="G384 J384:N384">
    <cfRule type="containsText" dxfId="6410" priority="4015" operator="containsText" text="00">
      <formula>NOT(ISERROR(SEARCH("00",G384)))</formula>
    </cfRule>
  </conditionalFormatting>
  <conditionalFormatting sqref="D458:F458 H458">
    <cfRule type="containsText" dxfId="6409" priority="4012" operator="containsText" text="0">
      <formula>NOT(ISERROR(SEARCH("0",D458)))</formula>
    </cfRule>
  </conditionalFormatting>
  <conditionalFormatting sqref="J458:N458 G458">
    <cfRule type="containsText" dxfId="6408" priority="4011" operator="containsText" text="00">
      <formula>NOT(ISERROR(SEARCH("00",G458)))</formula>
    </cfRule>
  </conditionalFormatting>
  <conditionalFormatting sqref="D1464:F1464 H1464:I1464">
    <cfRule type="containsText" dxfId="6407" priority="4008" operator="containsText" text="0">
      <formula>NOT(ISERROR(SEARCH("0",D1464)))</formula>
    </cfRule>
  </conditionalFormatting>
  <conditionalFormatting sqref="J1464:N1464 G1464">
    <cfRule type="containsText" dxfId="6406" priority="4007" operator="containsText" text="00">
      <formula>NOT(ISERROR(SEARCH("00",G1464)))</formula>
    </cfRule>
  </conditionalFormatting>
  <conditionalFormatting sqref="H1103 D1103:F1103">
    <cfRule type="containsText" dxfId="6405" priority="4004" operator="containsText" text="0">
      <formula>NOT(ISERROR(SEARCH("0",D1103)))</formula>
    </cfRule>
  </conditionalFormatting>
  <conditionalFormatting sqref="G1103 J1103:N1103">
    <cfRule type="containsText" dxfId="6404" priority="4003" operator="containsText" text="00">
      <formula>NOT(ISERROR(SEARCH("00",G1103)))</formula>
    </cfRule>
  </conditionalFormatting>
  <conditionalFormatting sqref="H1037 D1037:F1037">
    <cfRule type="containsText" dxfId="6403" priority="4000" operator="containsText" text="0">
      <formula>NOT(ISERROR(SEARCH("0",D1037)))</formula>
    </cfRule>
  </conditionalFormatting>
  <conditionalFormatting sqref="G1037 J1037:N1037">
    <cfRule type="containsText" dxfId="6402" priority="3999" operator="containsText" text="00">
      <formula>NOT(ISERROR(SEARCH("00",G1037)))</formula>
    </cfRule>
  </conditionalFormatting>
  <conditionalFormatting sqref="D1028:F1028 H1028">
    <cfRule type="containsText" dxfId="6401" priority="3996" operator="containsText" text="0">
      <formula>NOT(ISERROR(SEARCH("0",D1028)))</formula>
    </cfRule>
  </conditionalFormatting>
  <conditionalFormatting sqref="J1028:N1028 G1028">
    <cfRule type="containsText" dxfId="6400" priority="3995" operator="containsText" text="00">
      <formula>NOT(ISERROR(SEARCH("00",G1028)))</formula>
    </cfRule>
  </conditionalFormatting>
  <conditionalFormatting sqref="D1019:F1019 H1019">
    <cfRule type="containsText" dxfId="6399" priority="3992" operator="containsText" text="0">
      <formula>NOT(ISERROR(SEARCH("0",D1019)))</formula>
    </cfRule>
  </conditionalFormatting>
  <conditionalFormatting sqref="J1019:N1019 G1019">
    <cfRule type="containsText" dxfId="6398" priority="3991" operator="containsText" text="00">
      <formula>NOT(ISERROR(SEARCH("00",G1019)))</formula>
    </cfRule>
  </conditionalFormatting>
  <conditionalFormatting sqref="H1007 D1007:F1007">
    <cfRule type="containsText" dxfId="6397" priority="3988" operator="containsText" text="0">
      <formula>NOT(ISERROR(SEARCH("0",D1007)))</formula>
    </cfRule>
  </conditionalFormatting>
  <conditionalFormatting sqref="G1007 J1007:N1007">
    <cfRule type="containsText" dxfId="6396" priority="3987" operator="containsText" text="00">
      <formula>NOT(ISERROR(SEARCH("00",G1007)))</formula>
    </cfRule>
  </conditionalFormatting>
  <conditionalFormatting sqref="D1010:F1010 H1010">
    <cfRule type="containsText" dxfId="6395" priority="3984" operator="containsText" text="0">
      <formula>NOT(ISERROR(SEARCH("0",D1010)))</formula>
    </cfRule>
  </conditionalFormatting>
  <conditionalFormatting sqref="J1010:N1010 G1010">
    <cfRule type="containsText" dxfId="6394" priority="3983" operator="containsText" text="00">
      <formula>NOT(ISERROR(SEARCH("00",G1010)))</formula>
    </cfRule>
  </conditionalFormatting>
  <conditionalFormatting sqref="H1002 D1002:F1002">
    <cfRule type="containsText" dxfId="6393" priority="3980" operator="containsText" text="0">
      <formula>NOT(ISERROR(SEARCH("0",D1002)))</formula>
    </cfRule>
  </conditionalFormatting>
  <conditionalFormatting sqref="G1002 J1002:N1002">
    <cfRule type="containsText" dxfId="6392" priority="3979" operator="containsText" text="00">
      <formula>NOT(ISERROR(SEARCH("00",G1002)))</formula>
    </cfRule>
  </conditionalFormatting>
  <conditionalFormatting sqref="D992:F992 H992">
    <cfRule type="containsText" dxfId="6391" priority="3976" operator="containsText" text="0">
      <formula>NOT(ISERROR(SEARCH("0",D992)))</formula>
    </cfRule>
  </conditionalFormatting>
  <conditionalFormatting sqref="J992:N992 G992">
    <cfRule type="containsText" dxfId="6390" priority="3975" operator="containsText" text="00">
      <formula>NOT(ISERROR(SEARCH("00",G992)))</formula>
    </cfRule>
  </conditionalFormatting>
  <conditionalFormatting sqref="D976:F976 H976">
    <cfRule type="containsText" dxfId="6389" priority="3968" operator="containsText" text="0">
      <formula>NOT(ISERROR(SEARCH("0",D976)))</formula>
    </cfRule>
  </conditionalFormatting>
  <conditionalFormatting sqref="J976:N976 G976">
    <cfRule type="containsText" dxfId="6388" priority="3967" operator="containsText" text="00">
      <formula>NOT(ISERROR(SEARCH("00",G976)))</formula>
    </cfRule>
  </conditionalFormatting>
  <conditionalFormatting sqref="H969 D969:F969">
    <cfRule type="containsText" dxfId="6387" priority="3964" operator="containsText" text="0">
      <formula>NOT(ISERROR(SEARCH("0",D969)))</formula>
    </cfRule>
  </conditionalFormatting>
  <conditionalFormatting sqref="G969 J969:N969">
    <cfRule type="containsText" dxfId="6386" priority="3963" operator="containsText" text="00">
      <formula>NOT(ISERROR(SEARCH("00",G969)))</formula>
    </cfRule>
  </conditionalFormatting>
  <conditionalFormatting sqref="D960:F960 H960">
    <cfRule type="containsText" dxfId="6385" priority="3960" operator="containsText" text="0">
      <formula>NOT(ISERROR(SEARCH("0",D960)))</formula>
    </cfRule>
  </conditionalFormatting>
  <conditionalFormatting sqref="J960:N960 G960">
    <cfRule type="containsText" dxfId="6384" priority="3959" operator="containsText" text="00">
      <formula>NOT(ISERROR(SEARCH("00",G960)))</formula>
    </cfRule>
  </conditionalFormatting>
  <conditionalFormatting sqref="H954 D954:F954">
    <cfRule type="containsText" dxfId="6383" priority="3956" operator="containsText" text="0">
      <formula>NOT(ISERROR(SEARCH("0",D954)))</formula>
    </cfRule>
  </conditionalFormatting>
  <conditionalFormatting sqref="G954 J954:N954">
    <cfRule type="containsText" dxfId="6382" priority="3955" operator="containsText" text="00">
      <formula>NOT(ISERROR(SEARCH("00",G954)))</formula>
    </cfRule>
  </conditionalFormatting>
  <conditionalFormatting sqref="D939:F939 H939">
    <cfRule type="containsText" dxfId="6381" priority="3952" operator="containsText" text="0">
      <formula>NOT(ISERROR(SEARCH("0",D939)))</formula>
    </cfRule>
  </conditionalFormatting>
  <conditionalFormatting sqref="J939:N939 G939">
    <cfRule type="containsText" dxfId="6380" priority="3951" operator="containsText" text="00">
      <formula>NOT(ISERROR(SEARCH("00",G939)))</formula>
    </cfRule>
  </conditionalFormatting>
  <conditionalFormatting sqref="D850:F850 H850">
    <cfRule type="containsText" dxfId="6379" priority="3948" operator="containsText" text="0">
      <formula>NOT(ISERROR(SEARCH("0",D850)))</formula>
    </cfRule>
  </conditionalFormatting>
  <conditionalFormatting sqref="J850:N850 G850">
    <cfRule type="containsText" dxfId="6378" priority="3947" operator="containsText" text="00">
      <formula>NOT(ISERROR(SEARCH("00",G850)))</formula>
    </cfRule>
  </conditionalFormatting>
  <conditionalFormatting sqref="D851:F851 H851">
    <cfRule type="containsText" dxfId="6377" priority="3944" operator="containsText" text="0">
      <formula>NOT(ISERROR(SEARCH("0",D851)))</formula>
    </cfRule>
  </conditionalFormatting>
  <conditionalFormatting sqref="J851:N851 G851">
    <cfRule type="containsText" dxfId="6376" priority="3943" operator="containsText" text="00">
      <formula>NOT(ISERROR(SEARCH("00",G851)))</formula>
    </cfRule>
  </conditionalFormatting>
  <conditionalFormatting sqref="D681:F681 H681">
    <cfRule type="containsText" dxfId="6375" priority="3940" operator="containsText" text="0">
      <formula>NOT(ISERROR(SEARCH("0",D681)))</formula>
    </cfRule>
  </conditionalFormatting>
  <conditionalFormatting sqref="J681:N681 G681">
    <cfRule type="containsText" dxfId="6374" priority="3939" operator="containsText" text="00">
      <formula>NOT(ISERROR(SEARCH("00",G681)))</formula>
    </cfRule>
  </conditionalFormatting>
  <conditionalFormatting sqref="H690 D690:F690">
    <cfRule type="containsText" dxfId="6373" priority="3932" operator="containsText" text="0">
      <formula>NOT(ISERROR(SEARCH("0",D690)))</formula>
    </cfRule>
  </conditionalFormatting>
  <conditionalFormatting sqref="G690 J690:N690">
    <cfRule type="containsText" dxfId="6372" priority="3931" operator="containsText" text="00">
      <formula>NOT(ISERROR(SEARCH("00",G690)))</formula>
    </cfRule>
  </conditionalFormatting>
  <conditionalFormatting sqref="H697 D697:F697">
    <cfRule type="containsText" dxfId="6371" priority="3928" operator="containsText" text="0">
      <formula>NOT(ISERROR(SEARCH("0",D697)))</formula>
    </cfRule>
  </conditionalFormatting>
  <conditionalFormatting sqref="G697 J697:N697">
    <cfRule type="containsText" dxfId="6370" priority="3927" operator="containsText" text="00">
      <formula>NOT(ISERROR(SEARCH("00",G697)))</formula>
    </cfRule>
  </conditionalFormatting>
  <conditionalFormatting sqref="D717:F717 H717">
    <cfRule type="containsText" dxfId="6369" priority="3924" operator="containsText" text="0">
      <formula>NOT(ISERROR(SEARCH("0",D717)))</formula>
    </cfRule>
  </conditionalFormatting>
  <conditionalFormatting sqref="J717:N717 G717">
    <cfRule type="containsText" dxfId="6368" priority="3923" operator="containsText" text="00">
      <formula>NOT(ISERROR(SEARCH("00",G717)))</formula>
    </cfRule>
  </conditionalFormatting>
  <conditionalFormatting sqref="D724:F724 H724">
    <cfRule type="containsText" dxfId="6367" priority="3920" operator="containsText" text="0">
      <formula>NOT(ISERROR(SEARCH("0",D724)))</formula>
    </cfRule>
  </conditionalFormatting>
  <conditionalFormatting sqref="J724:N724 G724">
    <cfRule type="containsText" dxfId="6366" priority="3919" operator="containsText" text="00">
      <formula>NOT(ISERROR(SEARCH("00",G724)))</formula>
    </cfRule>
  </conditionalFormatting>
  <conditionalFormatting sqref="D708:F708 H708">
    <cfRule type="containsText" dxfId="6365" priority="3916" operator="containsText" text="0">
      <formula>NOT(ISERROR(SEARCH("0",D708)))</formula>
    </cfRule>
  </conditionalFormatting>
  <conditionalFormatting sqref="J708:N708 G708">
    <cfRule type="containsText" dxfId="6364" priority="3915" operator="containsText" text="00">
      <formula>NOT(ISERROR(SEARCH("00",G708)))</formula>
    </cfRule>
  </conditionalFormatting>
  <conditionalFormatting sqref="D699:F699 H699">
    <cfRule type="containsText" dxfId="6363" priority="3908" operator="containsText" text="0">
      <formula>NOT(ISERROR(SEARCH("0",D699)))</formula>
    </cfRule>
  </conditionalFormatting>
  <conditionalFormatting sqref="J699:N699 G699">
    <cfRule type="containsText" dxfId="6362" priority="3907" operator="containsText" text="00">
      <formula>NOT(ISERROR(SEARCH("00",G699)))</formula>
    </cfRule>
  </conditionalFormatting>
  <conditionalFormatting sqref="D706:F706 H706">
    <cfRule type="containsText" dxfId="6361" priority="3904" operator="containsText" text="0">
      <formula>NOT(ISERROR(SEARCH("0",D706)))</formula>
    </cfRule>
  </conditionalFormatting>
  <conditionalFormatting sqref="J706:N706 G706">
    <cfRule type="containsText" dxfId="6360" priority="3903" operator="containsText" text="00">
      <formula>NOT(ISERROR(SEARCH("00",G706)))</formula>
    </cfRule>
  </conditionalFormatting>
  <conditionalFormatting sqref="D1212:F1212 H1212">
    <cfRule type="containsText" dxfId="6359" priority="3892" operator="containsText" text="0">
      <formula>NOT(ISERROR(SEARCH("0",D1212)))</formula>
    </cfRule>
  </conditionalFormatting>
  <conditionalFormatting sqref="J1212:N1212 G1212">
    <cfRule type="containsText" dxfId="6358" priority="3891" operator="containsText" text="00">
      <formula>NOT(ISERROR(SEARCH("00",G1212)))</formula>
    </cfRule>
  </conditionalFormatting>
  <conditionalFormatting sqref="D478:F479 H478:H479">
    <cfRule type="containsText" dxfId="6357" priority="3888" operator="containsText" text="0">
      <formula>NOT(ISERROR(SEARCH("0",D478)))</formula>
    </cfRule>
  </conditionalFormatting>
  <conditionalFormatting sqref="J478:N479 G478:G479">
    <cfRule type="containsText" dxfId="6356" priority="3887" operator="containsText" text="00">
      <formula>NOT(ISERROR(SEARCH("00",G478)))</formula>
    </cfRule>
  </conditionalFormatting>
  <conditionalFormatting sqref="H488:H489 D488:F489">
    <cfRule type="containsText" dxfId="6355" priority="3884" operator="containsText" text="0">
      <formula>NOT(ISERROR(SEARCH("0",D488)))</formula>
    </cfRule>
  </conditionalFormatting>
  <conditionalFormatting sqref="G488:G489 J488:N489">
    <cfRule type="containsText" dxfId="6354" priority="3883" operator="containsText" text="00">
      <formula>NOT(ISERROR(SEARCH("00",G488)))</formula>
    </cfRule>
  </conditionalFormatting>
  <conditionalFormatting sqref="D725:F725 H725 H732 D732:F732">
    <cfRule type="containsText" dxfId="6353" priority="3880" operator="containsText" text="0">
      <formula>NOT(ISERROR(SEARCH("0",D725)))</formula>
    </cfRule>
  </conditionalFormatting>
  <conditionalFormatting sqref="J725:N725 G725 G732 J732:N732">
    <cfRule type="containsText" dxfId="6352" priority="3879" operator="containsText" text="00">
      <formula>NOT(ISERROR(SEARCH("00",G725)))</formula>
    </cfRule>
  </conditionalFormatting>
  <conditionalFormatting sqref="D508:F508 H508 H515 D515:F515">
    <cfRule type="containsText" dxfId="6351" priority="3876" operator="containsText" text="0">
      <formula>NOT(ISERROR(SEARCH("0",D508)))</formula>
    </cfRule>
  </conditionalFormatting>
  <conditionalFormatting sqref="J508:N508 G508 G515 J515:N515">
    <cfRule type="containsText" dxfId="6350" priority="3875" operator="containsText" text="00">
      <formula>NOT(ISERROR(SEARCH("00",G508)))</formula>
    </cfRule>
  </conditionalFormatting>
  <conditionalFormatting sqref="H517 D517:F517">
    <cfRule type="containsText" dxfId="6349" priority="3872" operator="containsText" text="0">
      <formula>NOT(ISERROR(SEARCH("0",D517)))</formula>
    </cfRule>
  </conditionalFormatting>
  <conditionalFormatting sqref="G517 J517:N517">
    <cfRule type="containsText" dxfId="6348" priority="3871" operator="containsText" text="00">
      <formula>NOT(ISERROR(SEARCH("00",G517)))</formula>
    </cfRule>
  </conditionalFormatting>
  <conditionalFormatting sqref="H518 D518:F518">
    <cfRule type="containsText" dxfId="6347" priority="3868" operator="containsText" text="0">
      <formula>NOT(ISERROR(SEARCH("0",D518)))</formula>
    </cfRule>
  </conditionalFormatting>
  <conditionalFormatting sqref="G518 J518:N518">
    <cfRule type="containsText" dxfId="6346" priority="3867" operator="containsText" text="00">
      <formula>NOT(ISERROR(SEARCH("00",G518)))</formula>
    </cfRule>
  </conditionalFormatting>
  <conditionalFormatting sqref="D529:F529 H529">
    <cfRule type="containsText" dxfId="6345" priority="3864" operator="containsText" text="0">
      <formula>NOT(ISERROR(SEARCH("0",D529)))</formula>
    </cfRule>
  </conditionalFormatting>
  <conditionalFormatting sqref="J529:N529 G529">
    <cfRule type="containsText" dxfId="6344" priority="3863" operator="containsText" text="00">
      <formula>NOT(ISERROR(SEARCH("00",G529)))</formula>
    </cfRule>
  </conditionalFormatting>
  <conditionalFormatting sqref="D530:F530 H530">
    <cfRule type="containsText" dxfId="6343" priority="3860" operator="containsText" text="0">
      <formula>NOT(ISERROR(SEARCH("0",D530)))</formula>
    </cfRule>
  </conditionalFormatting>
  <conditionalFormatting sqref="J530:N530 G530">
    <cfRule type="containsText" dxfId="6342" priority="3859" operator="containsText" text="00">
      <formula>NOT(ISERROR(SEARCH("00",G530)))</formula>
    </cfRule>
  </conditionalFormatting>
  <conditionalFormatting sqref="H540:H541 D540:F541">
    <cfRule type="containsText" dxfId="6341" priority="3856" operator="containsText" text="0">
      <formula>NOT(ISERROR(SEARCH("0",D540)))</formula>
    </cfRule>
  </conditionalFormatting>
  <conditionalFormatting sqref="G540:G541 J540:N541">
    <cfRule type="containsText" dxfId="6340" priority="3855" operator="containsText" text="00">
      <formula>NOT(ISERROR(SEARCH("00",G540)))</formula>
    </cfRule>
  </conditionalFormatting>
  <conditionalFormatting sqref="D552:F553 H552:H553">
    <cfRule type="containsText" dxfId="6339" priority="3852" operator="containsText" text="0">
      <formula>NOT(ISERROR(SEARCH("0",D552)))</formula>
    </cfRule>
  </conditionalFormatting>
  <conditionalFormatting sqref="J552:N553 G552:G553">
    <cfRule type="containsText" dxfId="6338" priority="3851" operator="containsText" text="00">
      <formula>NOT(ISERROR(SEARCH("00",G552)))</formula>
    </cfRule>
  </conditionalFormatting>
  <conditionalFormatting sqref="H564:H565 D564:F565">
    <cfRule type="containsText" dxfId="6337" priority="3848" operator="containsText" text="0">
      <formula>NOT(ISERROR(SEARCH("0",D564)))</formula>
    </cfRule>
  </conditionalFormatting>
  <conditionalFormatting sqref="G564:G565 J564:N565">
    <cfRule type="containsText" dxfId="6336" priority="3847" operator="containsText" text="00">
      <formula>NOT(ISERROR(SEARCH("00",G564)))</formula>
    </cfRule>
  </conditionalFormatting>
  <conditionalFormatting sqref="D603:F604 H603:H604">
    <cfRule type="containsText" dxfId="6335" priority="3844" operator="containsText" text="0">
      <formula>NOT(ISERROR(SEARCH("0",D603)))</formula>
    </cfRule>
  </conditionalFormatting>
  <conditionalFormatting sqref="J603:N604 G603:G604">
    <cfRule type="containsText" dxfId="6334" priority="3843" operator="containsText" text="00">
      <formula>NOT(ISERROR(SEARCH("00",G603)))</formula>
    </cfRule>
  </conditionalFormatting>
  <conditionalFormatting sqref="D594:F595 H594:H595">
    <cfRule type="containsText" dxfId="6333" priority="3840" operator="containsText" text="0">
      <formula>NOT(ISERROR(SEARCH("0",D594)))</formula>
    </cfRule>
  </conditionalFormatting>
  <conditionalFormatting sqref="J594:N595 G594:G595">
    <cfRule type="containsText" dxfId="6332" priority="3839" operator="containsText" text="00">
      <formula>NOT(ISERROR(SEARCH("00",G594)))</formula>
    </cfRule>
  </conditionalFormatting>
  <conditionalFormatting sqref="D585:F585 H585 H592 D592:F592">
    <cfRule type="containsText" dxfId="6331" priority="3836" operator="containsText" text="0">
      <formula>NOT(ISERROR(SEARCH("0",D585)))</formula>
    </cfRule>
  </conditionalFormatting>
  <conditionalFormatting sqref="J585:N585 G585 G592 J592:N592">
    <cfRule type="containsText" dxfId="6330" priority="3835" operator="containsText" text="00">
      <formula>NOT(ISERROR(SEARCH("00",G585)))</formula>
    </cfRule>
  </conditionalFormatting>
  <conditionalFormatting sqref="D576:F577 H576:H577">
    <cfRule type="containsText" dxfId="6329" priority="3832" operator="containsText" text="0">
      <formula>NOT(ISERROR(SEARCH("0",D576)))</formula>
    </cfRule>
  </conditionalFormatting>
  <conditionalFormatting sqref="J576:N577 G576:G577">
    <cfRule type="containsText" dxfId="6328" priority="3831" operator="containsText" text="00">
      <formula>NOT(ISERROR(SEARCH("00",G576)))</formula>
    </cfRule>
  </conditionalFormatting>
  <conditionalFormatting sqref="I1317:I1320 I1328:I1333 I1341:I1345 I1353:I1355 I1363:I1385 I1389:I1394 I1398:I1456 I1507:I1554 I1459:I1481">
    <cfRule type="containsText" dxfId="6327" priority="3829" stopIfTrue="1" operator="containsText" text="8">
      <formula>NOT(ISERROR(SEARCH("8",I1317)))</formula>
    </cfRule>
  </conditionalFormatting>
  <conditionalFormatting sqref="I21:I74">
    <cfRule type="containsText" dxfId="6326" priority="3822" operator="containsText" text="0">
      <formula>NOT(ISERROR(SEARCH("0",I21)))</formula>
    </cfRule>
  </conditionalFormatting>
  <conditionalFormatting sqref="I21:I74">
    <cfRule type="containsText" dxfId="6325" priority="3821" stopIfTrue="1" operator="containsText" text="8">
      <formula>NOT(ISERROR(SEARCH("8",I21)))</formula>
    </cfRule>
  </conditionalFormatting>
  <conditionalFormatting sqref="I8:I74 I1317:I1320 I1328:I1333 I1341:I1345 I1353:I1355 I1363:I1385 I1389:I1394 I1398:I1456 I1507:I1554 I1459:I1481">
    <cfRule type="containsText" dxfId="6324" priority="3810" operator="containsText" text="2">
      <formula>NOT(ISERROR(SEARCH("2",I8)))</formula>
    </cfRule>
    <cfRule type="containsText" dxfId="6323" priority="3811" operator="containsText" text="2">
      <formula>NOT(ISERROR(SEARCH("2",I8)))</formula>
    </cfRule>
    <cfRule type="containsText" priority="3812" operator="containsText" text="2">
      <formula>NOT(ISERROR(SEARCH("2",I8)))</formula>
    </cfRule>
    <cfRule type="containsText" dxfId="6322" priority="3816" operator="containsText" text="3">
      <formula>NOT(ISERROR(SEARCH("3",I8)))</formula>
    </cfRule>
    <cfRule type="containsText" dxfId="6321" priority="3817" operator="containsText" text="4">
      <formula>NOT(ISERROR(SEARCH("4",I8)))</formula>
    </cfRule>
    <cfRule type="containsText" dxfId="6320" priority="3819" operator="containsText" text="6">
      <formula>NOT(ISERROR(SEARCH("6",I8)))</formula>
    </cfRule>
    <cfRule type="containsText" dxfId="6319" priority="3820" operator="containsText" text="7">
      <formula>NOT(ISERROR(SEARCH("7",I8)))</formula>
    </cfRule>
  </conditionalFormatting>
  <conditionalFormatting sqref="I19:I74 I1317:I1320 I1328:I1333 I1341:I1345 I1353:I1355 I1363:I1385 I1389:I1394 I1398:I1456 I1507:I1554 I1459:I1481">
    <cfRule type="containsText" dxfId="6318" priority="3818" operator="containsText" text="5">
      <formula>NOT(ISERROR(SEARCH("5",I19)))</formula>
    </cfRule>
  </conditionalFormatting>
  <conditionalFormatting sqref="I18">
    <cfRule type="containsText" dxfId="6317" priority="3815" operator="containsText" text="0">
      <formula>NOT(ISERROR(SEARCH("0",I18)))</formula>
    </cfRule>
  </conditionalFormatting>
  <conditionalFormatting sqref="I18">
    <cfRule type="containsText" dxfId="6316" priority="3814" stopIfTrue="1" operator="containsText" text="8">
      <formula>NOT(ISERROR(SEARCH("8",I18)))</formula>
    </cfRule>
  </conditionalFormatting>
  <conditionalFormatting sqref="I18">
    <cfRule type="containsText" dxfId="6315" priority="3813" operator="containsText" text="5">
      <formula>NOT(ISERROR(SEARCH("5",I18)))</formula>
    </cfRule>
  </conditionalFormatting>
  <conditionalFormatting sqref="I12:I74 I1317:I1320 I1328:I1333 I1341:I1345 I1353:I1355 I1363:I1385 I1389:I1394 I1398:I1456 I1507:I1554 I1459:I1481">
    <cfRule type="containsText" dxfId="6314" priority="3809" operator="containsText" text="1">
      <formula>NOT(ISERROR(SEARCH("1",I12)))</formula>
    </cfRule>
  </conditionalFormatting>
  <conditionalFormatting sqref="I21">
    <cfRule type="containsText" dxfId="6313" priority="3801" operator="containsText" text="0">
      <formula>NOT(ISERROR(SEARCH("0",I21)))</formula>
    </cfRule>
  </conditionalFormatting>
  <conditionalFormatting sqref="I21">
    <cfRule type="containsText" dxfId="6312" priority="3799" stopIfTrue="1" operator="containsText" text="8">
      <formula>NOT(ISERROR(SEARCH("8",I21)))</formula>
    </cfRule>
    <cfRule type="containsText" dxfId="6311" priority="3800" stopIfTrue="1" operator="containsText" text="8">
      <formula>NOT(ISERROR(SEARCH("8",I21)))</formula>
    </cfRule>
  </conditionalFormatting>
  <conditionalFormatting sqref="I30">
    <cfRule type="containsText" dxfId="6310" priority="3798" operator="containsText" text="0">
      <formula>NOT(ISERROR(SEARCH("0",I30)))</formula>
    </cfRule>
  </conditionalFormatting>
  <conditionalFormatting sqref="I30">
    <cfRule type="containsText" dxfId="6309" priority="3796" stopIfTrue="1" operator="containsText" text="8">
      <formula>NOT(ISERROR(SEARCH("8",I30)))</formula>
    </cfRule>
    <cfRule type="containsText" dxfId="6308" priority="3797" stopIfTrue="1" operator="containsText" text="8">
      <formula>NOT(ISERROR(SEARCH("8",I30)))</formula>
    </cfRule>
  </conditionalFormatting>
  <conditionalFormatting sqref="I39">
    <cfRule type="containsText" dxfId="6307" priority="3795" operator="containsText" text="0">
      <formula>NOT(ISERROR(SEARCH("0",I39)))</formula>
    </cfRule>
  </conditionalFormatting>
  <conditionalFormatting sqref="I39">
    <cfRule type="containsText" dxfId="6306" priority="3793" stopIfTrue="1" operator="containsText" text="8">
      <formula>NOT(ISERROR(SEARCH("8",I39)))</formula>
    </cfRule>
    <cfRule type="containsText" dxfId="6305" priority="3794" stopIfTrue="1" operator="containsText" text="8">
      <formula>NOT(ISERROR(SEARCH("8",I39)))</formula>
    </cfRule>
  </conditionalFormatting>
  <conditionalFormatting sqref="I66">
    <cfRule type="containsText" dxfId="6304" priority="3792" operator="containsText" text="0">
      <formula>NOT(ISERROR(SEARCH("0",I66)))</formula>
    </cfRule>
  </conditionalFormatting>
  <conditionalFormatting sqref="I66">
    <cfRule type="containsText" dxfId="6303" priority="3790" stopIfTrue="1" operator="containsText" text="8">
      <formula>NOT(ISERROR(SEARCH("8",I66)))</formula>
    </cfRule>
    <cfRule type="containsText" dxfId="6302" priority="3791" stopIfTrue="1" operator="containsText" text="8">
      <formula>NOT(ISERROR(SEARCH("8",I66)))</formula>
    </cfRule>
  </conditionalFormatting>
  <conditionalFormatting sqref="I13:I74 I1317:I1320 I1328:I1333 I1341:I1345 I1353:I1355 I1363:I1385 I1389:I1394 I1398:I1456 I1507:I1554 I1459:I1481">
    <cfRule type="containsText" dxfId="6301" priority="3747" operator="containsText" text="2">
      <formula>NOT(ISERROR(SEARCH("2",I13)))</formula>
    </cfRule>
  </conditionalFormatting>
  <conditionalFormatting sqref="O8">
    <cfRule type="duplicateValues" dxfId="6300" priority="3719"/>
  </conditionalFormatting>
  <conditionalFormatting sqref="O8">
    <cfRule type="duplicateValues" dxfId="6299" priority="3717"/>
    <cfRule type="duplicateValues" dxfId="6298" priority="3718"/>
  </conditionalFormatting>
  <conditionalFormatting sqref="O8">
    <cfRule type="duplicateValues" dxfId="6297" priority="3716"/>
  </conditionalFormatting>
  <conditionalFormatting sqref="O9">
    <cfRule type="duplicateValues" dxfId="6296" priority="3715"/>
  </conditionalFormatting>
  <conditionalFormatting sqref="O9">
    <cfRule type="duplicateValues" dxfId="6295" priority="3713"/>
    <cfRule type="duplicateValues" dxfId="6294" priority="3714"/>
  </conditionalFormatting>
  <conditionalFormatting sqref="O9">
    <cfRule type="duplicateValues" dxfId="6293" priority="3712"/>
  </conditionalFormatting>
  <conditionalFormatting sqref="O10">
    <cfRule type="duplicateValues" dxfId="6292" priority="3707"/>
  </conditionalFormatting>
  <conditionalFormatting sqref="O10">
    <cfRule type="duplicateValues" dxfId="6291" priority="3705"/>
    <cfRule type="duplicateValues" dxfId="6290" priority="3706"/>
  </conditionalFormatting>
  <conditionalFormatting sqref="O10">
    <cfRule type="duplicateValues" dxfId="6289" priority="3704"/>
  </conditionalFormatting>
  <conditionalFormatting sqref="H677 D677:F677">
    <cfRule type="containsText" dxfId="6288" priority="3702" operator="containsText" text="0">
      <formula>NOT(ISERROR(SEARCH("0",D677)))</formula>
    </cfRule>
  </conditionalFormatting>
  <conditionalFormatting sqref="G677 J677:N677">
    <cfRule type="containsText" dxfId="6287" priority="3701" operator="containsText" text="00">
      <formula>NOT(ISERROR(SEARCH("00",G677)))</formula>
    </cfRule>
  </conditionalFormatting>
  <conditionalFormatting sqref="H661 D661:F661">
    <cfRule type="containsText" dxfId="6286" priority="3687" operator="containsText" text="0">
      <formula>NOT(ISERROR(SEARCH("0",D661)))</formula>
    </cfRule>
  </conditionalFormatting>
  <conditionalFormatting sqref="G661 J661:N661">
    <cfRule type="containsText" dxfId="6285" priority="3686" operator="containsText" text="00">
      <formula>NOT(ISERROR(SEARCH("00",G661)))</formula>
    </cfRule>
  </conditionalFormatting>
  <conditionalFormatting sqref="H652 D652:F652">
    <cfRule type="containsText" dxfId="6284" priority="3672" operator="containsText" text="0">
      <formula>NOT(ISERROR(SEARCH("0",D652)))</formula>
    </cfRule>
  </conditionalFormatting>
  <conditionalFormatting sqref="G652 J652:N652">
    <cfRule type="containsText" dxfId="6283" priority="3671" operator="containsText" text="00">
      <formula>NOT(ISERROR(SEARCH("00",G652)))</formula>
    </cfRule>
  </conditionalFormatting>
  <conditionalFormatting sqref="H633 D633:F633">
    <cfRule type="containsText" dxfId="6282" priority="3657" operator="containsText" text="0">
      <formula>NOT(ISERROR(SEARCH("0",D633)))</formula>
    </cfRule>
  </conditionalFormatting>
  <conditionalFormatting sqref="G633 J633:N633">
    <cfRule type="containsText" dxfId="6281" priority="3656" operator="containsText" text="00">
      <formula>NOT(ISERROR(SEARCH("00",G633)))</formula>
    </cfRule>
  </conditionalFormatting>
  <conditionalFormatting sqref="D642:F642 H642">
    <cfRule type="containsText" dxfId="6280" priority="3642" operator="containsText" text="0">
      <formula>NOT(ISERROR(SEARCH("0",D642)))</formula>
    </cfRule>
  </conditionalFormatting>
  <conditionalFormatting sqref="J642:N642 G642">
    <cfRule type="containsText" dxfId="6279" priority="3641" operator="containsText" text="00">
      <formula>NOT(ISERROR(SEARCH("00",G642)))</formula>
    </cfRule>
  </conditionalFormatting>
  <conditionalFormatting sqref="H615 D615:F615">
    <cfRule type="containsText" dxfId="6278" priority="3627" operator="containsText" text="0">
      <formula>NOT(ISERROR(SEARCH("0",D615)))</formula>
    </cfRule>
  </conditionalFormatting>
  <conditionalFormatting sqref="G615 J615:N615">
    <cfRule type="containsText" dxfId="6277" priority="3626" operator="containsText" text="00">
      <formula>NOT(ISERROR(SEARCH("00",G615)))</formula>
    </cfRule>
  </conditionalFormatting>
  <conditionalFormatting sqref="D623:F623 H623">
    <cfRule type="containsText" dxfId="6276" priority="3612" operator="containsText" text="0">
      <formula>NOT(ISERROR(SEARCH("0",D623)))</formula>
    </cfRule>
  </conditionalFormatting>
  <conditionalFormatting sqref="J623:N623 G623">
    <cfRule type="containsText" dxfId="6275" priority="3611" operator="containsText" text="00">
      <formula>NOT(ISERROR(SEARCH("00",G623)))</formula>
    </cfRule>
  </conditionalFormatting>
  <conditionalFormatting sqref="D1185:F1185 H1185">
    <cfRule type="containsText" dxfId="6274" priority="3597" operator="containsText" text="0">
      <formula>NOT(ISERROR(SEARCH("0",D1185)))</formula>
    </cfRule>
  </conditionalFormatting>
  <conditionalFormatting sqref="J1185:N1185 G1185">
    <cfRule type="containsText" dxfId="6273" priority="3596" operator="containsText" text="00">
      <formula>NOT(ISERROR(SEARCH("00",G1185)))</formula>
    </cfRule>
  </conditionalFormatting>
  <conditionalFormatting sqref="D392:F392 H392">
    <cfRule type="containsText" dxfId="6272" priority="3582" operator="containsText" text="0">
      <formula>NOT(ISERROR(SEARCH("0",D392)))</formula>
    </cfRule>
  </conditionalFormatting>
  <conditionalFormatting sqref="J392:N392 G392">
    <cfRule type="containsText" dxfId="6271" priority="3581" operator="containsText" text="00">
      <formula>NOT(ISERROR(SEARCH("00",G392)))</formula>
    </cfRule>
  </conditionalFormatting>
  <conditionalFormatting sqref="D393:F393 H393">
    <cfRule type="containsText" dxfId="6270" priority="3567" operator="containsText" text="0">
      <formula>NOT(ISERROR(SEARCH("0",D393)))</formula>
    </cfRule>
  </conditionalFormatting>
  <conditionalFormatting sqref="J393:N393 G393">
    <cfRule type="containsText" dxfId="6269" priority="3566" operator="containsText" text="00">
      <formula>NOT(ISERROR(SEARCH("00",G393)))</formula>
    </cfRule>
  </conditionalFormatting>
  <conditionalFormatting sqref="H403 D403:F403">
    <cfRule type="containsText" dxfId="6268" priority="3552" operator="containsText" text="0">
      <formula>NOT(ISERROR(SEARCH("0",D403)))</formula>
    </cfRule>
  </conditionalFormatting>
  <conditionalFormatting sqref="G403 J403:N403">
    <cfRule type="containsText" dxfId="6267" priority="3551" operator="containsText" text="00">
      <formula>NOT(ISERROR(SEARCH("00",G403)))</formula>
    </cfRule>
  </conditionalFormatting>
  <conditionalFormatting sqref="H404 D404:F404">
    <cfRule type="containsText" dxfId="6266" priority="3537" operator="containsText" text="0">
      <formula>NOT(ISERROR(SEARCH("0",D404)))</formula>
    </cfRule>
  </conditionalFormatting>
  <conditionalFormatting sqref="G404 J404:N404">
    <cfRule type="containsText" dxfId="6265" priority="3536" operator="containsText" text="00">
      <formula>NOT(ISERROR(SEARCH("00",G404)))</formula>
    </cfRule>
  </conditionalFormatting>
  <conditionalFormatting sqref="D89:F90 H89:H90">
    <cfRule type="containsText" dxfId="6264" priority="3523" operator="containsText" text="0">
      <formula>NOT(ISERROR(SEARCH("0",D89)))</formula>
    </cfRule>
  </conditionalFormatting>
  <conditionalFormatting sqref="J89:N90 G89:G90">
    <cfRule type="containsText" dxfId="6263" priority="3522" operator="containsText" text="00">
      <formula>NOT(ISERROR(SEARCH("00",G89)))</formula>
    </cfRule>
  </conditionalFormatting>
  <conditionalFormatting sqref="H117:H123 D117:F123">
    <cfRule type="containsText" dxfId="6262" priority="3507" operator="containsText" text="0">
      <formula>NOT(ISERROR(SEARCH("0",D117)))</formula>
    </cfRule>
  </conditionalFormatting>
  <conditionalFormatting sqref="G117:G123 J117:N123">
    <cfRule type="containsText" dxfId="6261" priority="3506" operator="containsText" text="00">
      <formula>NOT(ISERROR(SEARCH("00",G117)))</formula>
    </cfRule>
  </conditionalFormatting>
  <conditionalFormatting sqref="H127:H128 D127:F128">
    <cfRule type="containsText" dxfId="6260" priority="3492" operator="containsText" text="0">
      <formula>NOT(ISERROR(SEARCH("0",D127)))</formula>
    </cfRule>
  </conditionalFormatting>
  <conditionalFormatting sqref="G127:G128 J127:N128">
    <cfRule type="containsText" dxfId="6259" priority="3491" operator="containsText" text="00">
      <formula>NOT(ISERROR(SEARCH("00",G127)))</formula>
    </cfRule>
  </conditionalFormatting>
  <conditionalFormatting sqref="H146:H147 D146:F147">
    <cfRule type="containsText" dxfId="6258" priority="3462" operator="containsText" text="0">
      <formula>NOT(ISERROR(SEARCH("0",D146)))</formula>
    </cfRule>
  </conditionalFormatting>
  <conditionalFormatting sqref="G146:G147 J146:N147">
    <cfRule type="containsText" dxfId="6257" priority="3461" operator="containsText" text="00">
      <formula>NOT(ISERROR(SEARCH("00",G146)))</formula>
    </cfRule>
  </conditionalFormatting>
  <conditionalFormatting sqref="D151:F151 H151 H156 D156:F156">
    <cfRule type="containsText" dxfId="6256" priority="3447" operator="containsText" text="0">
      <formula>NOT(ISERROR(SEARCH("0",D151)))</formula>
    </cfRule>
  </conditionalFormatting>
  <conditionalFormatting sqref="J151:N151 G151 G156 J156:N156">
    <cfRule type="containsText" dxfId="6255" priority="3446" operator="containsText" text="00">
      <formula>NOT(ISERROR(SEARCH("00",G151)))</formula>
    </cfRule>
  </conditionalFormatting>
  <conditionalFormatting sqref="D298:F299 H298:H299">
    <cfRule type="containsText" dxfId="6254" priority="3417" operator="containsText" text="0">
      <formula>NOT(ISERROR(SEARCH("0",D298)))</formula>
    </cfRule>
  </conditionalFormatting>
  <conditionalFormatting sqref="J298:N299 G298:G299">
    <cfRule type="containsText" dxfId="6253" priority="3416" operator="containsText" text="00">
      <formula>NOT(ISERROR(SEARCH("00",G298)))</formula>
    </cfRule>
  </conditionalFormatting>
  <conditionalFormatting sqref="H307 D307:F307 D312:F312 H312">
    <cfRule type="containsText" dxfId="6252" priority="3404" operator="containsText" text="0">
      <formula>NOT(ISERROR(SEARCH("0",D307)))</formula>
    </cfRule>
  </conditionalFormatting>
  <conditionalFormatting sqref="G307 J307:N307 J312:N312 G312">
    <cfRule type="containsText" dxfId="6251" priority="3403" operator="containsText" text="00">
      <formula>NOT(ISERROR(SEARCH("00",G307)))</formula>
    </cfRule>
  </conditionalFormatting>
  <conditionalFormatting sqref="D330:F331 H330:H331 H336 D336:F336">
    <cfRule type="containsText" dxfId="6250" priority="3391" operator="containsText" text="0">
      <formula>NOT(ISERROR(SEARCH("0",D330)))</formula>
    </cfRule>
  </conditionalFormatting>
  <conditionalFormatting sqref="J330:N331 G330:G331 G336 J336:N336">
    <cfRule type="containsText" dxfId="6249" priority="3390" operator="containsText" text="00">
      <formula>NOT(ISERROR(SEARCH("00",G330)))</formula>
    </cfRule>
  </conditionalFormatting>
  <conditionalFormatting sqref="H339:H340 D339:F340 D345:F345 H345">
    <cfRule type="containsText" dxfId="6248" priority="3378" operator="containsText" text="0">
      <formula>NOT(ISERROR(SEARCH("0",D339)))</formula>
    </cfRule>
  </conditionalFormatting>
  <conditionalFormatting sqref="G339:G340 J339:N340 J345:N345 G345">
    <cfRule type="containsText" dxfId="6247" priority="3377" operator="containsText" text="00">
      <formula>NOT(ISERROR(SEARCH("00",G339)))</formula>
    </cfRule>
  </conditionalFormatting>
  <conditionalFormatting sqref="D349:F350 H349:H350">
    <cfRule type="containsText" dxfId="6246" priority="3365" operator="containsText" text="0">
      <formula>NOT(ISERROR(SEARCH("0",D349)))</formula>
    </cfRule>
  </conditionalFormatting>
  <conditionalFormatting sqref="J349:N350 G349:G350">
    <cfRule type="containsText" dxfId="6245" priority="3364" operator="containsText" text="00">
      <formula>NOT(ISERROR(SEARCH("00",G349)))</formula>
    </cfRule>
  </conditionalFormatting>
  <conditionalFormatting sqref="D394:F394 H394 H399 D399:F399">
    <cfRule type="containsText" dxfId="6244" priority="3352" operator="containsText" text="0">
      <formula>NOT(ISERROR(SEARCH("0",D394)))</formula>
    </cfRule>
  </conditionalFormatting>
  <conditionalFormatting sqref="J394:N394 G394 G399 J399:N399">
    <cfRule type="containsText" dxfId="6243" priority="3351" operator="containsText" text="00">
      <formula>NOT(ISERROR(SEARCH("00",G394)))</formula>
    </cfRule>
  </conditionalFormatting>
  <conditionalFormatting sqref="H405:H406 D405:F406">
    <cfRule type="containsText" dxfId="6242" priority="3338" operator="containsText" text="0">
      <formula>NOT(ISERROR(SEARCH("0",D405)))</formula>
    </cfRule>
  </conditionalFormatting>
  <conditionalFormatting sqref="G405:G406 J405:N406">
    <cfRule type="containsText" dxfId="6241" priority="3337" operator="containsText" text="00">
      <formula>NOT(ISERROR(SEARCH("00",G405)))</formula>
    </cfRule>
  </conditionalFormatting>
  <conditionalFormatting sqref="D410:F411 H410:H411">
    <cfRule type="containsText" dxfId="6240" priority="3324" operator="containsText" text="0">
      <formula>NOT(ISERROR(SEARCH("0",D410)))</formula>
    </cfRule>
  </conditionalFormatting>
  <conditionalFormatting sqref="J410:N411 G410:G411">
    <cfRule type="containsText" dxfId="6239" priority="3323" operator="containsText" text="00">
      <formula>NOT(ISERROR(SEARCH("00",G410)))</formula>
    </cfRule>
  </conditionalFormatting>
  <conditionalFormatting sqref="H414 D414:F414">
    <cfRule type="containsText" dxfId="6238" priority="3310" operator="containsText" text="0">
      <formula>NOT(ISERROR(SEARCH("0",D414)))</formula>
    </cfRule>
  </conditionalFormatting>
  <conditionalFormatting sqref="G414 J414:N414">
    <cfRule type="containsText" dxfId="6237" priority="3309" operator="containsText" text="00">
      <formula>NOT(ISERROR(SEARCH("00",G414)))</formula>
    </cfRule>
  </conditionalFormatting>
  <conditionalFormatting sqref="H415 D415:F415">
    <cfRule type="containsText" dxfId="6236" priority="3296" operator="containsText" text="0">
      <formula>NOT(ISERROR(SEARCH("0",D415)))</formula>
    </cfRule>
  </conditionalFormatting>
  <conditionalFormatting sqref="G415 J415:N415">
    <cfRule type="containsText" dxfId="6235" priority="3295" operator="containsText" text="00">
      <formula>NOT(ISERROR(SEARCH("00",G415)))</formula>
    </cfRule>
  </conditionalFormatting>
  <conditionalFormatting sqref="D418:F419 H418:H419">
    <cfRule type="containsText" dxfId="6234" priority="3282" operator="containsText" text="0">
      <formula>NOT(ISERROR(SEARCH("0",D418)))</formula>
    </cfRule>
  </conditionalFormatting>
  <conditionalFormatting sqref="J418:N419 G418:G419">
    <cfRule type="containsText" dxfId="6233" priority="3281" operator="containsText" text="00">
      <formula>NOT(ISERROR(SEARCH("00",G418)))</formula>
    </cfRule>
  </conditionalFormatting>
  <conditionalFormatting sqref="H490:H491 D490:F491">
    <cfRule type="containsText" dxfId="6232" priority="3268" operator="containsText" text="0">
      <formula>NOT(ISERROR(SEARCH("0",D490)))</formula>
    </cfRule>
  </conditionalFormatting>
  <conditionalFormatting sqref="G490:G491 J490:N491">
    <cfRule type="containsText" dxfId="6231" priority="3267" operator="containsText" text="00">
      <formula>NOT(ISERROR(SEARCH("00",G490)))</formula>
    </cfRule>
  </conditionalFormatting>
  <conditionalFormatting sqref="D497:F497 H497 H504 D504:F504">
    <cfRule type="containsText" dxfId="6230" priority="3254" operator="containsText" text="0">
      <formula>NOT(ISERROR(SEARCH("0",D497)))</formula>
    </cfRule>
  </conditionalFormatting>
  <conditionalFormatting sqref="J497:N497 G497 G504 J504:N504">
    <cfRule type="containsText" dxfId="6229" priority="3253" operator="containsText" text="00">
      <formula>NOT(ISERROR(SEARCH("00",G497)))</formula>
    </cfRule>
  </conditionalFormatting>
  <conditionalFormatting sqref="H519 D519:F519 D524:F524 H524">
    <cfRule type="containsText" dxfId="6228" priority="3240" operator="containsText" text="0">
      <formula>NOT(ISERROR(SEARCH("0",D519)))</formula>
    </cfRule>
  </conditionalFormatting>
  <conditionalFormatting sqref="G519 J519:N519 J524:N524 G524">
    <cfRule type="containsText" dxfId="6227" priority="3239" operator="containsText" text="00">
      <formula>NOT(ISERROR(SEARCH("00",G519)))</formula>
    </cfRule>
  </conditionalFormatting>
  <conditionalFormatting sqref="D531:F531 H531 D536:F536 H536">
    <cfRule type="containsText" dxfId="6226" priority="3226" operator="containsText" text="0">
      <formula>NOT(ISERROR(SEARCH("0",D531)))</formula>
    </cfRule>
  </conditionalFormatting>
  <conditionalFormatting sqref="J531:N531 G531 J536:N536 G536">
    <cfRule type="containsText" dxfId="6225" priority="3225" operator="containsText" text="00">
      <formula>NOT(ISERROR(SEARCH("00",G531)))</formula>
    </cfRule>
  </conditionalFormatting>
  <conditionalFormatting sqref="H542 D542:F542 D547:F547 H547">
    <cfRule type="containsText" dxfId="6224" priority="3212" operator="containsText" text="0">
      <formula>NOT(ISERROR(SEARCH("0",D542)))</formula>
    </cfRule>
  </conditionalFormatting>
  <conditionalFormatting sqref="G542 J542:N542 J547:N547 G547">
    <cfRule type="containsText" dxfId="6223" priority="3211" operator="containsText" text="00">
      <formula>NOT(ISERROR(SEARCH("00",G542)))</formula>
    </cfRule>
  </conditionalFormatting>
  <conditionalFormatting sqref="D554:F554 H554 H559 D559:F559">
    <cfRule type="containsText" dxfId="6222" priority="3198" operator="containsText" text="0">
      <formula>NOT(ISERROR(SEARCH("0",D554)))</formula>
    </cfRule>
  </conditionalFormatting>
  <conditionalFormatting sqref="J554:N554 G554 G559 J559:N559">
    <cfRule type="containsText" dxfId="6221" priority="3197" operator="containsText" text="00">
      <formula>NOT(ISERROR(SEARCH("00",G554)))</formula>
    </cfRule>
  </conditionalFormatting>
  <conditionalFormatting sqref="H566 D566:F566 D571:F571 H571">
    <cfRule type="containsText" dxfId="6220" priority="3184" operator="containsText" text="0">
      <formula>NOT(ISERROR(SEARCH("0",D566)))</formula>
    </cfRule>
  </conditionalFormatting>
  <conditionalFormatting sqref="G566 J566:N566 J571:N571 G571">
    <cfRule type="containsText" dxfId="6219" priority="3183" operator="containsText" text="00">
      <formula>NOT(ISERROR(SEARCH("00",G566)))</formula>
    </cfRule>
  </conditionalFormatting>
  <conditionalFormatting sqref="D578:F578 H578 H583 D583:F583">
    <cfRule type="containsText" dxfId="6218" priority="3170" operator="containsText" text="0">
      <formula>NOT(ISERROR(SEARCH("0",D578)))</formula>
    </cfRule>
  </conditionalFormatting>
  <conditionalFormatting sqref="J578:N578 G578 G583 J583:N583">
    <cfRule type="containsText" dxfId="6217" priority="3169" operator="containsText" text="00">
      <formula>NOT(ISERROR(SEARCH("00",G578)))</formula>
    </cfRule>
  </conditionalFormatting>
  <conditionalFormatting sqref="D596:F596 H596 H601 D601:F601">
    <cfRule type="containsText" dxfId="6216" priority="3156" operator="containsText" text="0">
      <formula>NOT(ISERROR(SEARCH("0",D596)))</formula>
    </cfRule>
  </conditionalFormatting>
  <conditionalFormatting sqref="J596:N596 G596 G601 J601:N601">
    <cfRule type="containsText" dxfId="6215" priority="3155" operator="containsText" text="00">
      <formula>NOT(ISERROR(SEARCH("00",G596)))</formula>
    </cfRule>
  </conditionalFormatting>
  <conditionalFormatting sqref="D605:F605 H605 H610 D610:F610">
    <cfRule type="containsText" dxfId="6214" priority="3142" operator="containsText" text="0">
      <formula>NOT(ISERROR(SEARCH("0",D605)))</formula>
    </cfRule>
  </conditionalFormatting>
  <conditionalFormatting sqref="J605:N605 G605 G610 J610:N610">
    <cfRule type="containsText" dxfId="6213" priority="3141" operator="containsText" text="00">
      <formula>NOT(ISERROR(SEARCH("00",G605)))</formula>
    </cfRule>
  </conditionalFormatting>
  <conditionalFormatting sqref="H738 D738:F738 H743 D743:F743">
    <cfRule type="containsText" dxfId="6212" priority="3114" operator="containsText" text="0">
      <formula>NOT(ISERROR(SEARCH("0",D738)))</formula>
    </cfRule>
  </conditionalFormatting>
  <conditionalFormatting sqref="G738 J738:N738 G743 J743:N743">
    <cfRule type="containsText" dxfId="6211" priority="3113" operator="containsText" text="00">
      <formula>NOT(ISERROR(SEARCH("00",G738)))</formula>
    </cfRule>
  </conditionalFormatting>
  <conditionalFormatting sqref="H955 D955:F955">
    <cfRule type="containsText" dxfId="6210" priority="3100" operator="containsText" text="0">
      <formula>NOT(ISERROR(SEARCH("0",D955)))</formula>
    </cfRule>
  </conditionalFormatting>
  <conditionalFormatting sqref="G955 J955:N955">
    <cfRule type="containsText" dxfId="6209" priority="3099" operator="containsText" text="00">
      <formula>NOT(ISERROR(SEARCH("00",G955)))</formula>
    </cfRule>
  </conditionalFormatting>
  <conditionalFormatting sqref="D961:F962 H961:H962">
    <cfRule type="containsText" dxfId="6208" priority="3086" operator="containsText" text="0">
      <formula>NOT(ISERROR(SEARCH("0",D961)))</formula>
    </cfRule>
  </conditionalFormatting>
  <conditionalFormatting sqref="J961:N962 G961:G962">
    <cfRule type="containsText" dxfId="6207" priority="3085" operator="containsText" text="00">
      <formula>NOT(ISERROR(SEARCH("00",G961)))</formula>
    </cfRule>
  </conditionalFormatting>
  <conditionalFormatting sqref="H970:H971 D970:F971">
    <cfRule type="containsText" dxfId="6206" priority="3072" operator="containsText" text="0">
      <formula>NOT(ISERROR(SEARCH("0",D970)))</formula>
    </cfRule>
  </conditionalFormatting>
  <conditionalFormatting sqref="G970:G971 J970:N971">
    <cfRule type="containsText" dxfId="6205" priority="3071" operator="containsText" text="00">
      <formula>NOT(ISERROR(SEARCH("00",G970)))</formula>
    </cfRule>
  </conditionalFormatting>
  <conditionalFormatting sqref="D977:F978 H977:H978">
    <cfRule type="containsText" dxfId="6204" priority="3058" operator="containsText" text="0">
      <formula>NOT(ISERROR(SEARCH("0",D977)))</formula>
    </cfRule>
  </conditionalFormatting>
  <conditionalFormatting sqref="J977:N978 G977:G978">
    <cfRule type="containsText" dxfId="6203" priority="3057" operator="containsText" text="00">
      <formula>NOT(ISERROR(SEARCH("00",G977)))</formula>
    </cfRule>
  </conditionalFormatting>
  <conditionalFormatting sqref="H984:H985 D984:F985">
    <cfRule type="containsText" dxfId="6202" priority="3044" operator="containsText" text="0">
      <formula>NOT(ISERROR(SEARCH("0",D984)))</formula>
    </cfRule>
  </conditionalFormatting>
  <conditionalFormatting sqref="G984:G985 J984:N985">
    <cfRule type="containsText" dxfId="6201" priority="3043" operator="containsText" text="00">
      <formula>NOT(ISERROR(SEARCH("00",G984)))</formula>
    </cfRule>
  </conditionalFormatting>
  <conditionalFormatting sqref="D993:F994 H993:H994">
    <cfRule type="containsText" dxfId="6200" priority="3030" operator="containsText" text="0">
      <formula>NOT(ISERROR(SEARCH("0",D993)))</formula>
    </cfRule>
  </conditionalFormatting>
  <conditionalFormatting sqref="J993:N994 G993:G994">
    <cfRule type="containsText" dxfId="6199" priority="3029" operator="containsText" text="00">
      <formula>NOT(ISERROR(SEARCH("00",G993)))</formula>
    </cfRule>
  </conditionalFormatting>
  <conditionalFormatting sqref="D1011:F1012 H1011:H1012">
    <cfRule type="containsText" dxfId="6198" priority="3016" operator="containsText" text="0">
      <formula>NOT(ISERROR(SEARCH("0",D1011)))</formula>
    </cfRule>
  </conditionalFormatting>
  <conditionalFormatting sqref="J1011:N1012 G1011:G1012">
    <cfRule type="containsText" dxfId="6197" priority="3015" operator="containsText" text="00">
      <formula>NOT(ISERROR(SEARCH("00",G1011)))</formula>
    </cfRule>
  </conditionalFormatting>
  <conditionalFormatting sqref="D1020:F1021 H1020:H1021">
    <cfRule type="containsText" dxfId="6196" priority="3002" operator="containsText" text="0">
      <formula>NOT(ISERROR(SEARCH("0",D1020)))</formula>
    </cfRule>
  </conditionalFormatting>
  <conditionalFormatting sqref="J1020:N1021 G1020:G1021">
    <cfRule type="containsText" dxfId="6195" priority="3001" operator="containsText" text="00">
      <formula>NOT(ISERROR(SEARCH("00",G1020)))</formula>
    </cfRule>
  </conditionalFormatting>
  <conditionalFormatting sqref="D1029:F1030 H1029:H1030">
    <cfRule type="containsText" dxfId="6194" priority="2988" operator="containsText" text="0">
      <formula>NOT(ISERROR(SEARCH("0",D1029)))</formula>
    </cfRule>
  </conditionalFormatting>
  <conditionalFormatting sqref="J1029:N1030 G1029:G1030">
    <cfRule type="containsText" dxfId="6193" priority="2987" operator="containsText" text="00">
      <formula>NOT(ISERROR(SEARCH("00",G1029)))</formula>
    </cfRule>
  </conditionalFormatting>
  <conditionalFormatting sqref="D1108:F1109 H1108:H1109">
    <cfRule type="containsText" dxfId="6192" priority="2974" operator="containsText" text="0">
      <formula>NOT(ISERROR(SEARCH("0",D1108)))</formula>
    </cfRule>
  </conditionalFormatting>
  <conditionalFormatting sqref="J1108:N1109 G1108:G1109">
    <cfRule type="containsText" dxfId="6191" priority="2973" operator="containsText" text="00">
      <formula>NOT(ISERROR(SEARCH("00",G1108)))</formula>
    </cfRule>
  </conditionalFormatting>
  <conditionalFormatting sqref="H1119 D1119:F1119">
    <cfRule type="containsText" dxfId="6190" priority="2960" operator="containsText" text="0">
      <formula>NOT(ISERROR(SEARCH("0",D1119)))</formula>
    </cfRule>
  </conditionalFormatting>
  <conditionalFormatting sqref="G1119 J1119:N1119">
    <cfRule type="containsText" dxfId="6189" priority="2959" operator="containsText" text="00">
      <formula>NOT(ISERROR(SEARCH("00",G1119)))</formula>
    </cfRule>
  </conditionalFormatting>
  <conditionalFormatting sqref="H1120 D1120:F1120">
    <cfRule type="containsText" dxfId="6188" priority="2958" operator="containsText" text="0">
      <formula>NOT(ISERROR(SEARCH("0",D1120)))</formula>
    </cfRule>
  </conditionalFormatting>
  <conditionalFormatting sqref="G1120 J1120:N1120">
    <cfRule type="containsText" dxfId="6187" priority="2957" operator="containsText" text="00">
      <formula>NOT(ISERROR(SEARCH("00",G1120)))</formula>
    </cfRule>
  </conditionalFormatting>
  <conditionalFormatting sqref="U1049:U1050 S1049:S1050">
    <cfRule type="containsText" dxfId="6186" priority="2945" operator="containsText" text="2">
      <formula>NOT(ISERROR(SEARCH("2",S1049)))</formula>
    </cfRule>
  </conditionalFormatting>
  <conditionalFormatting sqref="U1049:U1050 S1049:S1050">
    <cfRule type="containsText" dxfId="6185" priority="2944" operator="containsText" text="1">
      <formula>NOT(ISERROR(SEARCH("1",S1049)))</formula>
    </cfRule>
  </conditionalFormatting>
  <conditionalFormatting sqref="D1049:F1050 H1049:H1050">
    <cfRule type="containsText" dxfId="6184" priority="2942" operator="containsText" text="0">
      <formula>NOT(ISERROR(SEARCH("0",D1049)))</formula>
    </cfRule>
  </conditionalFormatting>
  <conditionalFormatting sqref="J1049:N1050 G1049:G1050">
    <cfRule type="containsText" dxfId="6183" priority="2941" operator="containsText" text="00">
      <formula>NOT(ISERROR(SEARCH("00",G1049)))</formula>
    </cfRule>
  </conditionalFormatting>
  <conditionalFormatting sqref="D300:F303 H300:H303">
    <cfRule type="containsText" dxfId="6182" priority="2939" operator="containsText" text="0">
      <formula>NOT(ISERROR(SEARCH("0",D300)))</formula>
    </cfRule>
  </conditionalFormatting>
  <conditionalFormatting sqref="J300:N303 G300:G303">
    <cfRule type="containsText" dxfId="6181" priority="2938" operator="containsText" text="00">
      <formula>NOT(ISERROR(SEARCH("00",G300)))</formula>
    </cfRule>
  </conditionalFormatting>
  <conditionalFormatting sqref="D308:F308 H308">
    <cfRule type="containsText" dxfId="6180" priority="2905" operator="containsText" text="0">
      <formula>NOT(ISERROR(SEARCH("0",D308)))</formula>
    </cfRule>
  </conditionalFormatting>
  <conditionalFormatting sqref="J308:N308 G308">
    <cfRule type="containsText" dxfId="6179" priority="2904" operator="containsText" text="00">
      <formula>NOT(ISERROR(SEARCH("00",G308)))</formula>
    </cfRule>
  </conditionalFormatting>
  <conditionalFormatting sqref="H309:H310 D309:F310">
    <cfRule type="containsText" dxfId="6178" priority="2892" operator="containsText" text="0">
      <formula>NOT(ISERROR(SEARCH("0",D309)))</formula>
    </cfRule>
  </conditionalFormatting>
  <conditionalFormatting sqref="G309:G310 J309:N310">
    <cfRule type="containsText" dxfId="6177" priority="2891" operator="containsText" text="00">
      <formula>NOT(ISERROR(SEARCH("00",G309)))</formula>
    </cfRule>
  </conditionalFormatting>
  <conditionalFormatting sqref="D311:F311 H311">
    <cfRule type="containsText" dxfId="6176" priority="2879" operator="containsText" text="0">
      <formula>NOT(ISERROR(SEARCH("0",D311)))</formula>
    </cfRule>
  </conditionalFormatting>
  <conditionalFormatting sqref="J311:N311 G311">
    <cfRule type="containsText" dxfId="6175" priority="2878" operator="containsText" text="00">
      <formula>NOT(ISERROR(SEARCH("00",G311)))</formula>
    </cfRule>
  </conditionalFormatting>
  <conditionalFormatting sqref="D332:F333 H332:H333">
    <cfRule type="containsText" dxfId="6174" priority="2866" operator="containsText" text="0">
      <formula>NOT(ISERROR(SEARCH("0",D332)))</formula>
    </cfRule>
  </conditionalFormatting>
  <conditionalFormatting sqref="J332:N333 G332:G333">
    <cfRule type="containsText" dxfId="6173" priority="2865" operator="containsText" text="00">
      <formula>NOT(ISERROR(SEARCH("00",G332)))</formula>
    </cfRule>
  </conditionalFormatting>
  <conditionalFormatting sqref="H334:H335 D334:F335">
    <cfRule type="containsText" dxfId="6172" priority="2853" operator="containsText" text="0">
      <formula>NOT(ISERROR(SEARCH("0",D334)))</formula>
    </cfRule>
  </conditionalFormatting>
  <conditionalFormatting sqref="G334:G335 J334:N335">
    <cfRule type="containsText" dxfId="6171" priority="2852" operator="containsText" text="00">
      <formula>NOT(ISERROR(SEARCH("00",G334)))</formula>
    </cfRule>
  </conditionalFormatting>
  <conditionalFormatting sqref="D343:F344 H343:H344">
    <cfRule type="containsText" dxfId="6170" priority="2840" operator="containsText" text="0">
      <formula>NOT(ISERROR(SEARCH("0",D343)))</formula>
    </cfRule>
  </conditionalFormatting>
  <conditionalFormatting sqref="J343:N344 G343:G344">
    <cfRule type="containsText" dxfId="6169" priority="2839" operator="containsText" text="00">
      <formula>NOT(ISERROR(SEARCH("00",G343)))</formula>
    </cfRule>
  </conditionalFormatting>
  <conditionalFormatting sqref="H341:H342 D341:F342">
    <cfRule type="containsText" dxfId="6168" priority="2827" operator="containsText" text="0">
      <formula>NOT(ISERROR(SEARCH("0",D341)))</formula>
    </cfRule>
  </conditionalFormatting>
  <conditionalFormatting sqref="G341:G342 J341:N342">
    <cfRule type="containsText" dxfId="6167" priority="2826" operator="containsText" text="00">
      <formula>NOT(ISERROR(SEARCH("00",G341)))</formula>
    </cfRule>
  </conditionalFormatting>
  <conditionalFormatting sqref="H353:H358 D353:F358">
    <cfRule type="containsText" dxfId="6166" priority="2814" operator="containsText" text="0">
      <formula>NOT(ISERROR(SEARCH("0",D353)))</formula>
    </cfRule>
  </conditionalFormatting>
  <conditionalFormatting sqref="G353:G358 J353:N358">
    <cfRule type="containsText" dxfId="6165" priority="2813" operator="containsText" text="00">
      <formula>NOT(ISERROR(SEARCH("00",G353)))</formula>
    </cfRule>
  </conditionalFormatting>
  <conditionalFormatting sqref="H398 D398:F398">
    <cfRule type="containsText" dxfId="6164" priority="2801" operator="containsText" text="0">
      <formula>NOT(ISERROR(SEARCH("0",D398)))</formula>
    </cfRule>
  </conditionalFormatting>
  <conditionalFormatting sqref="G398 J398:N398">
    <cfRule type="containsText" dxfId="6163" priority="2800" operator="containsText" text="00">
      <formula>NOT(ISERROR(SEARCH("00",G398)))</formula>
    </cfRule>
  </conditionalFormatting>
  <conditionalFormatting sqref="D396:F396 H396">
    <cfRule type="containsText" dxfId="6162" priority="2787" operator="containsText" text="0">
      <formula>NOT(ISERROR(SEARCH("0",D396)))</formula>
    </cfRule>
  </conditionalFormatting>
  <conditionalFormatting sqref="J396:N396 G396">
    <cfRule type="containsText" dxfId="6161" priority="2786" operator="containsText" text="00">
      <formula>NOT(ISERROR(SEARCH("00",G396)))</formula>
    </cfRule>
  </conditionalFormatting>
  <conditionalFormatting sqref="D397:F397 H397">
    <cfRule type="containsText" dxfId="6160" priority="2773" operator="containsText" text="0">
      <formula>NOT(ISERROR(SEARCH("0",D397)))</formula>
    </cfRule>
  </conditionalFormatting>
  <conditionalFormatting sqref="J397:N397 G397">
    <cfRule type="containsText" dxfId="6159" priority="2772" operator="containsText" text="00">
      <formula>NOT(ISERROR(SEARCH("00",G397)))</formula>
    </cfRule>
  </conditionalFormatting>
  <conditionalFormatting sqref="D395:F395 H395">
    <cfRule type="containsText" dxfId="6158" priority="2759" operator="containsText" text="0">
      <formula>NOT(ISERROR(SEARCH("0",D395)))</formula>
    </cfRule>
  </conditionalFormatting>
  <conditionalFormatting sqref="J395:N395 G395">
    <cfRule type="containsText" dxfId="6157" priority="2758" operator="containsText" text="00">
      <formula>NOT(ISERROR(SEARCH("00",G395)))</formula>
    </cfRule>
  </conditionalFormatting>
  <conditionalFormatting sqref="D420:F424 H420:H424 H427 D427:F427">
    <cfRule type="containsText" dxfId="6156" priority="2745" operator="containsText" text="0">
      <formula>NOT(ISERROR(SEARCH("0",D420)))</formula>
    </cfRule>
  </conditionalFormatting>
  <conditionalFormatting sqref="J420:N424 G420:G424 G427 J427:N427">
    <cfRule type="containsText" dxfId="6155" priority="2744" operator="containsText" text="00">
      <formula>NOT(ISERROR(SEARCH("00",G420)))</formula>
    </cfRule>
  </conditionalFormatting>
  <conditionalFormatting sqref="H152 D152:F152">
    <cfRule type="containsText" dxfId="6154" priority="2731" operator="containsText" text="0">
      <formula>NOT(ISERROR(SEARCH("0",D152)))</formula>
    </cfRule>
  </conditionalFormatting>
  <conditionalFormatting sqref="G152 J152:N152">
    <cfRule type="containsText" dxfId="6153" priority="2730" operator="containsText" text="00">
      <formula>NOT(ISERROR(SEARCH("00",G152)))</formula>
    </cfRule>
  </conditionalFormatting>
  <conditionalFormatting sqref="H155 D155:F155">
    <cfRule type="containsText" dxfId="6152" priority="2716" operator="containsText" text="0">
      <formula>NOT(ISERROR(SEARCH("0",D155)))</formula>
    </cfRule>
  </conditionalFormatting>
  <conditionalFormatting sqref="G155 J155:N155">
    <cfRule type="containsText" dxfId="6151" priority="2715" operator="containsText" text="00">
      <formula>NOT(ISERROR(SEARCH("00",G155)))</formula>
    </cfRule>
  </conditionalFormatting>
  <conditionalFormatting sqref="D153:F154 H153:H154">
    <cfRule type="containsText" dxfId="6150" priority="2701" operator="containsText" text="0">
      <formula>NOT(ISERROR(SEARCH("0",D153)))</formula>
    </cfRule>
  </conditionalFormatting>
  <conditionalFormatting sqref="J153:N154 G153:G154">
    <cfRule type="containsText" dxfId="6149" priority="2700" operator="containsText" text="00">
      <formula>NOT(ISERROR(SEARCH("00",G153)))</formula>
    </cfRule>
  </conditionalFormatting>
  <conditionalFormatting sqref="D682:F682 H682">
    <cfRule type="containsText" dxfId="6148" priority="2641" operator="containsText" text="0">
      <formula>NOT(ISERROR(SEARCH("0",D682)))</formula>
    </cfRule>
  </conditionalFormatting>
  <conditionalFormatting sqref="J682:N682 G682">
    <cfRule type="containsText" dxfId="6147" priority="2640" operator="containsText" text="00">
      <formula>NOT(ISERROR(SEARCH("00",G682)))</formula>
    </cfRule>
  </conditionalFormatting>
  <conditionalFormatting sqref="D683:F683 H683">
    <cfRule type="containsText" dxfId="6146" priority="2627" operator="containsText" text="0">
      <formula>NOT(ISERROR(SEARCH("0",D683)))</formula>
    </cfRule>
  </conditionalFormatting>
  <conditionalFormatting sqref="J683:N683 G683">
    <cfRule type="containsText" dxfId="6145" priority="2626" operator="containsText" text="00">
      <formula>NOT(ISERROR(SEARCH("00",G683)))</formula>
    </cfRule>
  </conditionalFormatting>
  <conditionalFormatting sqref="D684:F684 H684">
    <cfRule type="containsText" dxfId="6144" priority="2613" operator="containsText" text="0">
      <formula>NOT(ISERROR(SEARCH("0",D684)))</formula>
    </cfRule>
  </conditionalFormatting>
  <conditionalFormatting sqref="J684:N684 G684">
    <cfRule type="containsText" dxfId="6143" priority="2612" operator="containsText" text="00">
      <formula>NOT(ISERROR(SEARCH("00",G684)))</formula>
    </cfRule>
  </conditionalFormatting>
  <conditionalFormatting sqref="D685:F686 H685:H686">
    <cfRule type="containsText" dxfId="6142" priority="2599" operator="containsText" text="0">
      <formula>NOT(ISERROR(SEARCH("0",D685)))</formula>
    </cfRule>
  </conditionalFormatting>
  <conditionalFormatting sqref="J685:N686 G685:G686">
    <cfRule type="containsText" dxfId="6141" priority="2598" operator="containsText" text="00">
      <formula>NOT(ISERROR(SEARCH("00",G685)))</formula>
    </cfRule>
  </conditionalFormatting>
  <conditionalFormatting sqref="D687:F687 H687">
    <cfRule type="containsText" dxfId="6140" priority="2585" operator="containsText" text="0">
      <formula>NOT(ISERROR(SEARCH("0",D687)))</formula>
    </cfRule>
  </conditionalFormatting>
  <conditionalFormatting sqref="J687:N687 G687">
    <cfRule type="containsText" dxfId="6139" priority="2584" operator="containsText" text="00">
      <formula>NOT(ISERROR(SEARCH("00",G687)))</formula>
    </cfRule>
  </conditionalFormatting>
  <conditionalFormatting sqref="D688:F688 H688">
    <cfRule type="containsText" dxfId="6138" priority="2571" operator="containsText" text="0">
      <formula>NOT(ISERROR(SEARCH("0",D688)))</formula>
    </cfRule>
  </conditionalFormatting>
  <conditionalFormatting sqref="J688:N688 G688">
    <cfRule type="containsText" dxfId="6137" priority="2570" operator="containsText" text="00">
      <formula>NOT(ISERROR(SEARCH("00",G688)))</formula>
    </cfRule>
  </conditionalFormatting>
  <conditionalFormatting sqref="H691:H696 D691:F696">
    <cfRule type="containsText" dxfId="6136" priority="2557" operator="containsText" text="0">
      <formula>NOT(ISERROR(SEARCH("0",D691)))</formula>
    </cfRule>
  </conditionalFormatting>
  <conditionalFormatting sqref="G691:G696 J691:N696">
    <cfRule type="containsText" dxfId="6135" priority="2556" operator="containsText" text="00">
      <formula>NOT(ISERROR(SEARCH("00",G691)))</formula>
    </cfRule>
  </conditionalFormatting>
  <conditionalFormatting sqref="D700:F700 H700">
    <cfRule type="containsText" dxfId="6134" priority="2543" operator="containsText" text="0">
      <formula>NOT(ISERROR(SEARCH("0",D700)))</formula>
    </cfRule>
  </conditionalFormatting>
  <conditionalFormatting sqref="J700:N700 G700">
    <cfRule type="containsText" dxfId="6133" priority="2542" operator="containsText" text="00">
      <formula>NOT(ISERROR(SEARCH("00",G700)))</formula>
    </cfRule>
  </conditionalFormatting>
  <conditionalFormatting sqref="D701:F705 H701:H705">
    <cfRule type="containsText" dxfId="6132" priority="2529" operator="containsText" text="0">
      <formula>NOT(ISERROR(SEARCH("0",D701)))</formula>
    </cfRule>
  </conditionalFormatting>
  <conditionalFormatting sqref="J701:N705 G701:G705">
    <cfRule type="containsText" dxfId="6131" priority="2528" operator="containsText" text="00">
      <formula>NOT(ISERROR(SEARCH("00",G701)))</formula>
    </cfRule>
  </conditionalFormatting>
  <conditionalFormatting sqref="D709:F709 H709">
    <cfRule type="containsText" dxfId="6130" priority="2515" operator="containsText" text="0">
      <formula>NOT(ISERROR(SEARCH("0",D709)))</formula>
    </cfRule>
  </conditionalFormatting>
  <conditionalFormatting sqref="J709:N709 G709">
    <cfRule type="containsText" dxfId="6129" priority="2514" operator="containsText" text="00">
      <formula>NOT(ISERROR(SEARCH("00",G709)))</formula>
    </cfRule>
  </conditionalFormatting>
  <conditionalFormatting sqref="D710:F710 H710">
    <cfRule type="containsText" dxfId="6128" priority="2501" operator="containsText" text="0">
      <formula>NOT(ISERROR(SEARCH("0",D710)))</formula>
    </cfRule>
  </conditionalFormatting>
  <conditionalFormatting sqref="J710:N710 G710">
    <cfRule type="containsText" dxfId="6127" priority="2500" operator="containsText" text="00">
      <formula>NOT(ISERROR(SEARCH("00",G710)))</formula>
    </cfRule>
  </conditionalFormatting>
  <conditionalFormatting sqref="D711:F711 H711">
    <cfRule type="containsText" dxfId="6126" priority="2487" operator="containsText" text="0">
      <formula>NOT(ISERROR(SEARCH("0",D711)))</formula>
    </cfRule>
  </conditionalFormatting>
  <conditionalFormatting sqref="J711:N711 G711">
    <cfRule type="containsText" dxfId="6125" priority="2486" operator="containsText" text="00">
      <formula>NOT(ISERROR(SEARCH("00",G711)))</formula>
    </cfRule>
  </conditionalFormatting>
  <conditionalFormatting sqref="D712:F712 H712">
    <cfRule type="containsText" dxfId="6124" priority="2473" operator="containsText" text="0">
      <formula>NOT(ISERROR(SEARCH("0",D712)))</formula>
    </cfRule>
  </conditionalFormatting>
  <conditionalFormatting sqref="J712:N712 G712">
    <cfRule type="containsText" dxfId="6123" priority="2472" operator="containsText" text="00">
      <formula>NOT(ISERROR(SEARCH("00",G712)))</formula>
    </cfRule>
  </conditionalFormatting>
  <conditionalFormatting sqref="D713:F713 H713">
    <cfRule type="containsText" dxfId="6122" priority="2459" operator="containsText" text="0">
      <formula>NOT(ISERROR(SEARCH("0",D713)))</formula>
    </cfRule>
  </conditionalFormatting>
  <conditionalFormatting sqref="J713:N713 G713">
    <cfRule type="containsText" dxfId="6121" priority="2458" operator="containsText" text="00">
      <formula>NOT(ISERROR(SEARCH("00",G713)))</formula>
    </cfRule>
  </conditionalFormatting>
  <conditionalFormatting sqref="D714:F714 H714">
    <cfRule type="containsText" dxfId="6120" priority="2445" operator="containsText" text="0">
      <formula>NOT(ISERROR(SEARCH("0",D714)))</formula>
    </cfRule>
  </conditionalFormatting>
  <conditionalFormatting sqref="J714:N714 G714">
    <cfRule type="containsText" dxfId="6119" priority="2444" operator="containsText" text="00">
      <formula>NOT(ISERROR(SEARCH("00",G714)))</formula>
    </cfRule>
  </conditionalFormatting>
  <conditionalFormatting sqref="D715:F715 H715">
    <cfRule type="containsText" dxfId="6118" priority="2431" operator="containsText" text="0">
      <formula>NOT(ISERROR(SEARCH("0",D715)))</formula>
    </cfRule>
  </conditionalFormatting>
  <conditionalFormatting sqref="J715:N715 G715">
    <cfRule type="containsText" dxfId="6117" priority="2430" operator="containsText" text="00">
      <formula>NOT(ISERROR(SEARCH("00",G715)))</formula>
    </cfRule>
  </conditionalFormatting>
  <conditionalFormatting sqref="D718:F718 H718">
    <cfRule type="containsText" dxfId="6116" priority="2417" operator="containsText" text="0">
      <formula>NOT(ISERROR(SEARCH("0",D718)))</formula>
    </cfRule>
  </conditionalFormatting>
  <conditionalFormatting sqref="J718:N718 G718">
    <cfRule type="containsText" dxfId="6115" priority="2416" operator="containsText" text="00">
      <formula>NOT(ISERROR(SEARCH("00",G718)))</formula>
    </cfRule>
  </conditionalFormatting>
  <conditionalFormatting sqref="D719:F723 H719:H723">
    <cfRule type="containsText" dxfId="6114" priority="2403" operator="containsText" text="0">
      <formula>NOT(ISERROR(SEARCH("0",D719)))</formula>
    </cfRule>
  </conditionalFormatting>
  <conditionalFormatting sqref="J719:N723 G719:G723">
    <cfRule type="containsText" dxfId="6113" priority="2402" operator="containsText" text="00">
      <formula>NOT(ISERROR(SEARCH("00",G719)))</formula>
    </cfRule>
  </conditionalFormatting>
  <conditionalFormatting sqref="P860">
    <cfRule type="duplicateValues" dxfId="6112" priority="2390"/>
  </conditionalFormatting>
  <conditionalFormatting sqref="D860:F860 H860">
    <cfRule type="containsText" dxfId="6111" priority="2384" operator="containsText" text="0">
      <formula>NOT(ISERROR(SEARCH("0",D860)))</formula>
    </cfRule>
  </conditionalFormatting>
  <conditionalFormatting sqref="J860:N860 G860">
    <cfRule type="containsText" dxfId="6110" priority="2383" operator="containsText" text="00">
      <formula>NOT(ISERROR(SEARCH("00",G860)))</formula>
    </cfRule>
  </conditionalFormatting>
  <conditionalFormatting sqref="P859">
    <cfRule type="duplicateValues" dxfId="6109" priority="2370"/>
  </conditionalFormatting>
  <conditionalFormatting sqref="D859:F859 H859">
    <cfRule type="containsText" dxfId="6108" priority="2364" operator="containsText" text="0">
      <formula>NOT(ISERROR(SEARCH("0",D859)))</formula>
    </cfRule>
  </conditionalFormatting>
  <conditionalFormatting sqref="J859:N859 G859">
    <cfRule type="containsText" dxfId="6107" priority="2363" operator="containsText" text="00">
      <formula>NOT(ISERROR(SEARCH("00",G859)))</formula>
    </cfRule>
  </conditionalFormatting>
  <conditionalFormatting sqref="D861:F861 H861">
    <cfRule type="containsText" dxfId="6106" priority="2344" operator="containsText" text="0">
      <formula>NOT(ISERROR(SEARCH("0",D861)))</formula>
    </cfRule>
  </conditionalFormatting>
  <conditionalFormatting sqref="J861:N861 G861">
    <cfRule type="containsText" dxfId="6105" priority="2343" operator="containsText" text="00">
      <formula>NOT(ISERROR(SEARCH("00",G861)))</formula>
    </cfRule>
  </conditionalFormatting>
  <conditionalFormatting sqref="P861">
    <cfRule type="duplicateValues" dxfId="6104" priority="2328"/>
  </conditionalFormatting>
  <conditionalFormatting sqref="D200:F200 H200">
    <cfRule type="containsText" dxfId="6103" priority="2321" operator="containsText" text="0">
      <formula>NOT(ISERROR(SEARCH("0",D200)))</formula>
    </cfRule>
  </conditionalFormatting>
  <conditionalFormatting sqref="J200:N200 G200">
    <cfRule type="containsText" dxfId="6102" priority="2320" operator="containsText" text="00">
      <formula>NOT(ISERROR(SEARCH("00",G200)))</formula>
    </cfRule>
  </conditionalFormatting>
  <conditionalFormatting sqref="D201:F201 H201">
    <cfRule type="containsText" dxfId="6101" priority="2308" operator="containsText" text="0">
      <formula>NOT(ISERROR(SEARCH("0",D201)))</formula>
    </cfRule>
  </conditionalFormatting>
  <conditionalFormatting sqref="J201:N201 G201">
    <cfRule type="containsText" dxfId="6100" priority="2307" operator="containsText" text="00">
      <formula>NOT(ISERROR(SEARCH("00",G201)))</formula>
    </cfRule>
  </conditionalFormatting>
  <conditionalFormatting sqref="D202:F203 H202:H203">
    <cfRule type="containsText" dxfId="6099" priority="2295" operator="containsText" text="0">
      <formula>NOT(ISERROR(SEARCH("0",D202)))</formula>
    </cfRule>
  </conditionalFormatting>
  <conditionalFormatting sqref="J202:N203 G202:G203">
    <cfRule type="containsText" dxfId="6098" priority="2294" operator="containsText" text="00">
      <formula>NOT(ISERROR(SEARCH("00",G202)))</formula>
    </cfRule>
  </conditionalFormatting>
  <conditionalFormatting sqref="H205 D205:F205">
    <cfRule type="containsText" dxfId="6097" priority="2282" operator="containsText" text="0">
      <formula>NOT(ISERROR(SEARCH("0",D205)))</formula>
    </cfRule>
  </conditionalFormatting>
  <conditionalFormatting sqref="G205 J205:N205">
    <cfRule type="containsText" dxfId="6096" priority="2281" operator="containsText" text="00">
      <formula>NOT(ISERROR(SEARCH("00",G205)))</formula>
    </cfRule>
  </conditionalFormatting>
  <conditionalFormatting sqref="D210:F210 H210">
    <cfRule type="containsText" dxfId="6095" priority="2269" operator="containsText" text="0">
      <formula>NOT(ISERROR(SEARCH("0",D210)))</formula>
    </cfRule>
  </conditionalFormatting>
  <conditionalFormatting sqref="J210:N210 G210">
    <cfRule type="containsText" dxfId="6094" priority="2268" operator="containsText" text="00">
      <formula>NOT(ISERROR(SEARCH("00",G210)))</formula>
    </cfRule>
  </conditionalFormatting>
  <conditionalFormatting sqref="H206:H208 D206:F208">
    <cfRule type="containsText" dxfId="6093" priority="2256" operator="containsText" text="0">
      <formula>NOT(ISERROR(SEARCH("0",D206)))</formula>
    </cfRule>
  </conditionalFormatting>
  <conditionalFormatting sqref="G206:G208 J206:N208">
    <cfRule type="containsText" dxfId="6092" priority="2255" operator="containsText" text="00">
      <formula>NOT(ISERROR(SEARCH("00",G206)))</formula>
    </cfRule>
  </conditionalFormatting>
  <conditionalFormatting sqref="D211:F213 H211:H213">
    <cfRule type="containsText" dxfId="6091" priority="2243" operator="containsText" text="0">
      <formula>NOT(ISERROR(SEARCH("0",D211)))</formula>
    </cfRule>
  </conditionalFormatting>
  <conditionalFormatting sqref="J211:N213 G211:G213">
    <cfRule type="containsText" dxfId="6090" priority="2242" operator="containsText" text="00">
      <formula>NOT(ISERROR(SEARCH("00",G211)))</formula>
    </cfRule>
  </conditionalFormatting>
  <conditionalFormatting sqref="H225 D225:F225">
    <cfRule type="containsText" dxfId="6089" priority="2230" operator="containsText" text="0">
      <formula>NOT(ISERROR(SEARCH("0",D225)))</formula>
    </cfRule>
  </conditionalFormatting>
  <conditionalFormatting sqref="G225 J225:N225">
    <cfRule type="containsText" dxfId="6088" priority="2229" operator="containsText" text="00">
      <formula>NOT(ISERROR(SEARCH("00",G225)))</formula>
    </cfRule>
  </conditionalFormatting>
  <conditionalFormatting sqref="H226:H228 D226:F228">
    <cfRule type="containsText" dxfId="6087" priority="2217" operator="containsText" text="0">
      <formula>NOT(ISERROR(SEARCH("0",D226)))</formula>
    </cfRule>
  </conditionalFormatting>
  <conditionalFormatting sqref="G226:G228 J226:N228">
    <cfRule type="containsText" dxfId="6086" priority="2216" operator="containsText" text="00">
      <formula>NOT(ISERROR(SEARCH("00",G226)))</formula>
    </cfRule>
  </conditionalFormatting>
  <conditionalFormatting sqref="H221 D221:F221">
    <cfRule type="containsText" dxfId="6085" priority="2204" operator="containsText" text="0">
      <formula>NOT(ISERROR(SEARCH("0",D221)))</formula>
    </cfRule>
  </conditionalFormatting>
  <conditionalFormatting sqref="G221 J221:N221">
    <cfRule type="containsText" dxfId="6084" priority="2203" operator="containsText" text="00">
      <formula>NOT(ISERROR(SEARCH("00",G221)))</formula>
    </cfRule>
  </conditionalFormatting>
  <conditionalFormatting sqref="H216:H218 D216:F218">
    <cfRule type="containsText" dxfId="6083" priority="2165" operator="containsText" text="0">
      <formula>NOT(ISERROR(SEARCH("0",D216)))</formula>
    </cfRule>
  </conditionalFormatting>
  <conditionalFormatting sqref="G216:G218 J216:N218">
    <cfRule type="containsText" dxfId="6082" priority="2164" operator="containsText" text="00">
      <formula>NOT(ISERROR(SEARCH("00",G216)))</formula>
    </cfRule>
  </conditionalFormatting>
  <conditionalFormatting sqref="U240">
    <cfRule type="containsText" dxfId="6081" priority="2153" operator="containsText" text="2">
      <formula>NOT(ISERROR(SEARCH("2",U240)))</formula>
    </cfRule>
  </conditionalFormatting>
  <conditionalFormatting sqref="D240:F240 H240">
    <cfRule type="containsText" dxfId="6080" priority="2151" operator="containsText" text="0">
      <formula>NOT(ISERROR(SEARCH("0",D240)))</formula>
    </cfRule>
  </conditionalFormatting>
  <conditionalFormatting sqref="J240:N240 G240">
    <cfRule type="containsText" dxfId="6079" priority="2150" operator="containsText" text="00">
      <formula>NOT(ISERROR(SEARCH("00",G240)))</formula>
    </cfRule>
  </conditionalFormatting>
  <conditionalFormatting sqref="U240">
    <cfRule type="containsText" dxfId="6078" priority="2149" operator="containsText" text="1">
      <formula>NOT(ISERROR(SEARCH("1",U240)))</formula>
    </cfRule>
  </conditionalFormatting>
  <conditionalFormatting sqref="H268:H270 D268:F270">
    <cfRule type="containsText" dxfId="6077" priority="2147" operator="containsText" text="0">
      <formula>NOT(ISERROR(SEARCH("0",D268)))</formula>
    </cfRule>
  </conditionalFormatting>
  <conditionalFormatting sqref="G268:G270 J268:N270">
    <cfRule type="containsText" dxfId="6076" priority="2146" operator="containsText" text="00">
      <formula>NOT(ISERROR(SEARCH("00",G268)))</formula>
    </cfRule>
  </conditionalFormatting>
  <conditionalFormatting sqref="H273:H275 D273:F275">
    <cfRule type="containsText" dxfId="6075" priority="2133" operator="containsText" text="0">
      <formula>NOT(ISERROR(SEARCH("0",D273)))</formula>
    </cfRule>
  </conditionalFormatting>
  <conditionalFormatting sqref="G273:G275 J273:N275">
    <cfRule type="containsText" dxfId="6074" priority="2132" operator="containsText" text="00">
      <formula>NOT(ISERROR(SEARCH("00",G273)))</formula>
    </cfRule>
  </conditionalFormatting>
  <conditionalFormatting sqref="H278:H280 D278:F280">
    <cfRule type="containsText" dxfId="6073" priority="2120" operator="containsText" text="0">
      <formula>NOT(ISERROR(SEARCH("0",D278)))</formula>
    </cfRule>
  </conditionalFormatting>
  <conditionalFormatting sqref="G278:G280 J278:N280">
    <cfRule type="containsText" dxfId="6072" priority="2119" operator="containsText" text="00">
      <formula>NOT(ISERROR(SEARCH("00",G278)))</formula>
    </cfRule>
  </conditionalFormatting>
  <conditionalFormatting sqref="H215 D215:F215">
    <cfRule type="containsText" dxfId="6071" priority="2107" operator="containsText" text="0">
      <formula>NOT(ISERROR(SEARCH("0",D215)))</formula>
    </cfRule>
  </conditionalFormatting>
  <conditionalFormatting sqref="G215 J215:N215">
    <cfRule type="containsText" dxfId="6070" priority="2106" operator="containsText" text="00">
      <formula>NOT(ISERROR(SEARCH("00",G215)))</formula>
    </cfRule>
  </conditionalFormatting>
  <conditionalFormatting sqref="D219:F219 H219">
    <cfRule type="containsText" dxfId="6069" priority="2094" operator="containsText" text="0">
      <formula>NOT(ISERROR(SEARCH("0",D219)))</formula>
    </cfRule>
  </conditionalFormatting>
  <conditionalFormatting sqref="J219:N219 G219">
    <cfRule type="containsText" dxfId="6068" priority="2093" operator="containsText" text="00">
      <formula>NOT(ISERROR(SEARCH("00",G219)))</formula>
    </cfRule>
  </conditionalFormatting>
  <conditionalFormatting sqref="D236:F236 H236">
    <cfRule type="containsText" dxfId="6067" priority="2080" operator="containsText" text="0">
      <formula>NOT(ISERROR(SEARCH("0",D236)))</formula>
    </cfRule>
  </conditionalFormatting>
  <conditionalFormatting sqref="J236:N236 G236">
    <cfRule type="containsText" dxfId="6066" priority="2079" operator="containsText" text="00">
      <formula>NOT(ISERROR(SEARCH("00",G236)))</formula>
    </cfRule>
  </conditionalFormatting>
  <conditionalFormatting sqref="D237:F239 H237:H239">
    <cfRule type="containsText" dxfId="6065" priority="2067" operator="containsText" text="0">
      <formula>NOT(ISERROR(SEARCH("0",D237)))</formula>
    </cfRule>
  </conditionalFormatting>
  <conditionalFormatting sqref="J237:N239 G237:G239">
    <cfRule type="containsText" dxfId="6064" priority="2066" operator="containsText" text="00">
      <formula>NOT(ISERROR(SEARCH("00",G237)))</formula>
    </cfRule>
  </conditionalFormatting>
  <conditionalFormatting sqref="D231:F231 H231">
    <cfRule type="containsText" dxfId="6063" priority="2054" operator="containsText" text="0">
      <formula>NOT(ISERROR(SEARCH("0",D231)))</formula>
    </cfRule>
  </conditionalFormatting>
  <conditionalFormatting sqref="J231:N231 G231">
    <cfRule type="containsText" dxfId="6062" priority="2053" operator="containsText" text="00">
      <formula>NOT(ISERROR(SEARCH("00",G231)))</formula>
    </cfRule>
  </conditionalFormatting>
  <conditionalFormatting sqref="D232:F234 H232:H234">
    <cfRule type="containsText" dxfId="6061" priority="2041" operator="containsText" text="0">
      <formula>NOT(ISERROR(SEARCH("0",D232)))</formula>
    </cfRule>
  </conditionalFormatting>
  <conditionalFormatting sqref="J232:N234 G232:G234">
    <cfRule type="containsText" dxfId="6060" priority="2040" operator="containsText" text="00">
      <formula>NOT(ISERROR(SEARCH("00",G232)))</formula>
    </cfRule>
  </conditionalFormatting>
  <conditionalFormatting sqref="H243:H245 D243:F245">
    <cfRule type="containsText" dxfId="6059" priority="2015" operator="containsText" text="0">
      <formula>NOT(ISERROR(SEARCH("0",D243)))</formula>
    </cfRule>
  </conditionalFormatting>
  <conditionalFormatting sqref="G243:G245 J243:N245">
    <cfRule type="containsText" dxfId="6058" priority="2014" operator="containsText" text="00">
      <formula>NOT(ISERROR(SEARCH("00",G243)))</formula>
    </cfRule>
  </conditionalFormatting>
  <conditionalFormatting sqref="D248:F249 H248:H249 H254 D254:F254">
    <cfRule type="containsText" dxfId="6057" priority="2002" operator="containsText" text="0">
      <formula>NOT(ISERROR(SEARCH("0",D248)))</formula>
    </cfRule>
  </conditionalFormatting>
  <conditionalFormatting sqref="J248:N249 G248:G249 G254 J254:N254">
    <cfRule type="containsText" dxfId="6056" priority="2001" operator="containsText" text="00">
      <formula>NOT(ISERROR(SEARCH("00",G248)))</formula>
    </cfRule>
  </conditionalFormatting>
  <conditionalFormatting sqref="H257:H259 D257:F259">
    <cfRule type="containsText" dxfId="6055" priority="1989" operator="containsText" text="0">
      <formula>NOT(ISERROR(SEARCH("0",D257)))</formula>
    </cfRule>
  </conditionalFormatting>
  <conditionalFormatting sqref="G257:G259 J257:N259">
    <cfRule type="containsText" dxfId="6054" priority="1988" operator="containsText" text="00">
      <formula>NOT(ISERROR(SEARCH("00",G257)))</formula>
    </cfRule>
  </conditionalFormatting>
  <conditionalFormatting sqref="D262:F263 H262:H263">
    <cfRule type="containsText" dxfId="6053" priority="1976" operator="containsText" text="0">
      <formula>NOT(ISERROR(SEARCH("0",D262)))</formula>
    </cfRule>
  </conditionalFormatting>
  <conditionalFormatting sqref="J262:N263 G262:G263">
    <cfRule type="containsText" dxfId="6052" priority="1975" operator="containsText" text="00">
      <formula>NOT(ISERROR(SEARCH("00",G262)))</formula>
    </cfRule>
  </conditionalFormatting>
  <conditionalFormatting sqref="D264:F264 H264">
    <cfRule type="containsText" dxfId="6051" priority="1963" operator="containsText" text="0">
      <formula>NOT(ISERROR(SEARCH("0",D264)))</formula>
    </cfRule>
  </conditionalFormatting>
  <conditionalFormatting sqref="J264:N264 G264">
    <cfRule type="containsText" dxfId="6050" priority="1962" operator="containsText" text="00">
      <formula>NOT(ISERROR(SEARCH("00",G264)))</formula>
    </cfRule>
  </conditionalFormatting>
  <conditionalFormatting sqref="H431:H437 D431:F437">
    <cfRule type="containsText" dxfId="6049" priority="1936" operator="containsText" text="0">
      <formula>NOT(ISERROR(SEARCH("0",D431)))</formula>
    </cfRule>
  </conditionalFormatting>
  <conditionalFormatting sqref="G431:G437 J431:N437">
    <cfRule type="containsText" dxfId="6048" priority="1935" operator="containsText" text="00">
      <formula>NOT(ISERROR(SEARCH("00",G431)))</formula>
    </cfRule>
  </conditionalFormatting>
  <conditionalFormatting sqref="H438 D438:F438">
    <cfRule type="containsText" dxfId="6047" priority="1922" operator="containsText" text="0">
      <formula>NOT(ISERROR(SEARCH("0",D438)))</formula>
    </cfRule>
  </conditionalFormatting>
  <conditionalFormatting sqref="G438 J438:N438">
    <cfRule type="containsText" dxfId="6046" priority="1921" operator="containsText" text="00">
      <formula>NOT(ISERROR(SEARCH("00",G438)))</formula>
    </cfRule>
  </conditionalFormatting>
  <conditionalFormatting sqref="D440:F440 H440">
    <cfRule type="containsText" dxfId="6045" priority="1908" operator="containsText" text="0">
      <formula>NOT(ISERROR(SEARCH("0",D440)))</formula>
    </cfRule>
  </conditionalFormatting>
  <conditionalFormatting sqref="J440:N440 G440">
    <cfRule type="containsText" dxfId="6044" priority="1907" operator="containsText" text="00">
      <formula>NOT(ISERROR(SEARCH("00",G440)))</formula>
    </cfRule>
  </conditionalFormatting>
  <conditionalFormatting sqref="D450:F450 H450">
    <cfRule type="containsText" dxfId="6043" priority="1880" operator="containsText" text="0">
      <formula>NOT(ISERROR(SEARCH("0",D450)))</formula>
    </cfRule>
  </conditionalFormatting>
  <conditionalFormatting sqref="J450:N450 G450">
    <cfRule type="containsText" dxfId="6042" priority="1879" operator="containsText" text="00">
      <formula>NOT(ISERROR(SEARCH("00",G450)))</formula>
    </cfRule>
  </conditionalFormatting>
  <conditionalFormatting sqref="D480:F485 H480:H485">
    <cfRule type="containsText" dxfId="6041" priority="1866" operator="containsText" text="0">
      <formula>NOT(ISERROR(SEARCH("0",D480)))</formula>
    </cfRule>
  </conditionalFormatting>
  <conditionalFormatting sqref="J480:N485 G480:G485">
    <cfRule type="containsText" dxfId="6040" priority="1865" operator="containsText" text="00">
      <formula>NOT(ISERROR(SEARCH("00",G480)))</formula>
    </cfRule>
  </conditionalFormatting>
  <conditionalFormatting sqref="D452:F457 H452:H457">
    <cfRule type="containsText" dxfId="6039" priority="1852" operator="containsText" text="0">
      <formula>NOT(ISERROR(SEARCH("0",D452)))</formula>
    </cfRule>
  </conditionalFormatting>
  <conditionalFormatting sqref="J452:N457 G452:G457">
    <cfRule type="containsText" dxfId="6038" priority="1851" operator="containsText" text="00">
      <formula>NOT(ISERROR(SEARCH("00",G452)))</formula>
    </cfRule>
  </conditionalFormatting>
  <conditionalFormatting sqref="D451:F451 H451">
    <cfRule type="containsText" dxfId="6037" priority="1838" operator="containsText" text="0">
      <formula>NOT(ISERROR(SEARCH("0",D451)))</formula>
    </cfRule>
  </conditionalFormatting>
  <conditionalFormatting sqref="J451:N451 G451">
    <cfRule type="containsText" dxfId="6036" priority="1837" operator="containsText" text="00">
      <formula>NOT(ISERROR(SEARCH("00",G451)))</formula>
    </cfRule>
  </conditionalFormatting>
  <conditionalFormatting sqref="H498:H503 D498:F503">
    <cfRule type="containsText" dxfId="6035" priority="1824" operator="containsText" text="0">
      <formula>NOT(ISERROR(SEARCH("0",D498)))</formula>
    </cfRule>
  </conditionalFormatting>
  <conditionalFormatting sqref="G498:G503 J498:N503">
    <cfRule type="containsText" dxfId="6034" priority="1823" operator="containsText" text="00">
      <formula>NOT(ISERROR(SEARCH("00",G498)))</formula>
    </cfRule>
  </conditionalFormatting>
  <conditionalFormatting sqref="H492:H493 D492:F493">
    <cfRule type="containsText" dxfId="6033" priority="1810" operator="containsText" text="0">
      <formula>NOT(ISERROR(SEARCH("0",D492)))</formula>
    </cfRule>
  </conditionalFormatting>
  <conditionalFormatting sqref="G492:G493 J492:N493">
    <cfRule type="containsText" dxfId="6032" priority="1809" operator="containsText" text="00">
      <formula>NOT(ISERROR(SEARCH("00",G492)))</formula>
    </cfRule>
  </conditionalFormatting>
  <conditionalFormatting sqref="H494:H495 D494:F495">
    <cfRule type="containsText" dxfId="6031" priority="1796" operator="containsText" text="0">
      <formula>NOT(ISERROR(SEARCH("0",D494)))</formula>
    </cfRule>
  </conditionalFormatting>
  <conditionalFormatting sqref="G494:G495 J494:N495">
    <cfRule type="containsText" dxfId="6030" priority="1795" operator="containsText" text="00">
      <formula>NOT(ISERROR(SEARCH("00",G494)))</formula>
    </cfRule>
  </conditionalFormatting>
  <conditionalFormatting sqref="D520:F520 H520">
    <cfRule type="containsText" dxfId="6029" priority="1782" operator="containsText" text="0">
      <formula>NOT(ISERROR(SEARCH("0",D520)))</formula>
    </cfRule>
  </conditionalFormatting>
  <conditionalFormatting sqref="J520:N520 G520">
    <cfRule type="containsText" dxfId="6028" priority="1781" operator="containsText" text="00">
      <formula>NOT(ISERROR(SEARCH("00",G520)))</formula>
    </cfRule>
  </conditionalFormatting>
  <conditionalFormatting sqref="H521:H522 D521:F522">
    <cfRule type="containsText" dxfId="6027" priority="1768" operator="containsText" text="0">
      <formula>NOT(ISERROR(SEARCH("0",D521)))</formula>
    </cfRule>
  </conditionalFormatting>
  <conditionalFormatting sqref="G521:G522 J521:N522">
    <cfRule type="containsText" dxfId="6026" priority="1767" operator="containsText" text="00">
      <formula>NOT(ISERROR(SEARCH("00",G521)))</formula>
    </cfRule>
  </conditionalFormatting>
  <conditionalFormatting sqref="D523:F523 H523">
    <cfRule type="containsText" dxfId="6025" priority="1754" operator="containsText" text="0">
      <formula>NOT(ISERROR(SEARCH("0",D523)))</formula>
    </cfRule>
  </conditionalFormatting>
  <conditionalFormatting sqref="J523:N523 G523">
    <cfRule type="containsText" dxfId="6024" priority="1753" operator="containsText" text="00">
      <formula>NOT(ISERROR(SEARCH("00",G523)))</formula>
    </cfRule>
  </conditionalFormatting>
  <conditionalFormatting sqref="H509:H514 D509:F514">
    <cfRule type="containsText" dxfId="6023" priority="1740" operator="containsText" text="0">
      <formula>NOT(ISERROR(SEARCH("0",D509)))</formula>
    </cfRule>
  </conditionalFormatting>
  <conditionalFormatting sqref="G509:G514 J509:N514">
    <cfRule type="containsText" dxfId="6022" priority="1739" operator="containsText" text="00">
      <formula>NOT(ISERROR(SEARCH("00",G509)))</formula>
    </cfRule>
  </conditionalFormatting>
  <conditionalFormatting sqref="H532 D532:F532">
    <cfRule type="containsText" dxfId="6021" priority="1726" operator="containsText" text="0">
      <formula>NOT(ISERROR(SEARCH("0",D532)))</formula>
    </cfRule>
  </conditionalFormatting>
  <conditionalFormatting sqref="G532 J532:N532">
    <cfRule type="containsText" dxfId="6020" priority="1725" operator="containsText" text="00">
      <formula>NOT(ISERROR(SEARCH("00",G532)))</formula>
    </cfRule>
  </conditionalFormatting>
  <conditionalFormatting sqref="D535:F535 H535">
    <cfRule type="containsText" dxfId="6019" priority="1712" operator="containsText" text="0">
      <formula>NOT(ISERROR(SEARCH("0",D535)))</formula>
    </cfRule>
  </conditionalFormatting>
  <conditionalFormatting sqref="J535:N535 G535">
    <cfRule type="containsText" dxfId="6018" priority="1711" operator="containsText" text="00">
      <formula>NOT(ISERROR(SEARCH("00",G535)))</formula>
    </cfRule>
  </conditionalFormatting>
  <conditionalFormatting sqref="D533:F534 H533:H534">
    <cfRule type="containsText" dxfId="6017" priority="1698" operator="containsText" text="0">
      <formula>NOT(ISERROR(SEARCH("0",D533)))</formula>
    </cfRule>
  </conditionalFormatting>
  <conditionalFormatting sqref="J533:N534 G533:G534">
    <cfRule type="containsText" dxfId="6016" priority="1697" operator="containsText" text="00">
      <formula>NOT(ISERROR(SEARCH("00",G533)))</formula>
    </cfRule>
  </conditionalFormatting>
  <conditionalFormatting sqref="D543:F543 H543">
    <cfRule type="containsText" dxfId="6015" priority="1684" operator="containsText" text="0">
      <formula>NOT(ISERROR(SEARCH("0",D543)))</formula>
    </cfRule>
  </conditionalFormatting>
  <conditionalFormatting sqref="J543:N543 G543">
    <cfRule type="containsText" dxfId="6014" priority="1683" operator="containsText" text="00">
      <formula>NOT(ISERROR(SEARCH("00",G543)))</formula>
    </cfRule>
  </conditionalFormatting>
  <conditionalFormatting sqref="H544:H545 D544:F545">
    <cfRule type="containsText" dxfId="6013" priority="1670" operator="containsText" text="0">
      <formula>NOT(ISERROR(SEARCH("0",D544)))</formula>
    </cfRule>
  </conditionalFormatting>
  <conditionalFormatting sqref="G544:G545 J544:N545">
    <cfRule type="containsText" dxfId="6012" priority="1669" operator="containsText" text="00">
      <formula>NOT(ISERROR(SEARCH("00",G544)))</formula>
    </cfRule>
  </conditionalFormatting>
  <conditionalFormatting sqref="D546:F546 H546">
    <cfRule type="containsText" dxfId="6011" priority="1656" operator="containsText" text="0">
      <formula>NOT(ISERROR(SEARCH("0",D546)))</formula>
    </cfRule>
  </conditionalFormatting>
  <conditionalFormatting sqref="J546:N546 G546">
    <cfRule type="containsText" dxfId="6010" priority="1655" operator="containsText" text="00">
      <formula>NOT(ISERROR(SEARCH("00",G546)))</formula>
    </cfRule>
  </conditionalFormatting>
  <conditionalFormatting sqref="H555 D555:F555">
    <cfRule type="containsText" dxfId="6009" priority="1642" operator="containsText" text="0">
      <formula>NOT(ISERROR(SEARCH("0",D555)))</formula>
    </cfRule>
  </conditionalFormatting>
  <conditionalFormatting sqref="G555 J555:N555">
    <cfRule type="containsText" dxfId="6008" priority="1641" operator="containsText" text="00">
      <formula>NOT(ISERROR(SEARCH("00",G555)))</formula>
    </cfRule>
  </conditionalFormatting>
  <conditionalFormatting sqref="D556:F557 H556:H557">
    <cfRule type="containsText" dxfId="6007" priority="1628" operator="containsText" text="0">
      <formula>NOT(ISERROR(SEARCH("0",D556)))</formula>
    </cfRule>
  </conditionalFormatting>
  <conditionalFormatting sqref="J556:N557 G556:G557">
    <cfRule type="containsText" dxfId="6006" priority="1627" operator="containsText" text="00">
      <formula>NOT(ISERROR(SEARCH("00",G556)))</formula>
    </cfRule>
  </conditionalFormatting>
  <conditionalFormatting sqref="H558 D558:F558">
    <cfRule type="containsText" dxfId="6005" priority="1614" operator="containsText" text="0">
      <formula>NOT(ISERROR(SEARCH("0",D558)))</formula>
    </cfRule>
  </conditionalFormatting>
  <conditionalFormatting sqref="G558 J558:N558">
    <cfRule type="containsText" dxfId="6004" priority="1613" operator="containsText" text="00">
      <formula>NOT(ISERROR(SEARCH("00",G558)))</formula>
    </cfRule>
  </conditionalFormatting>
  <conditionalFormatting sqref="D567:F567 H567">
    <cfRule type="containsText" dxfId="6003" priority="1600" operator="containsText" text="0">
      <formula>NOT(ISERROR(SEARCH("0",D567)))</formula>
    </cfRule>
  </conditionalFormatting>
  <conditionalFormatting sqref="J567:N567 G567">
    <cfRule type="containsText" dxfId="6002" priority="1599" operator="containsText" text="00">
      <formula>NOT(ISERROR(SEARCH("00",G567)))</formula>
    </cfRule>
  </conditionalFormatting>
  <conditionalFormatting sqref="H568:H569 D568:F569">
    <cfRule type="containsText" dxfId="6001" priority="1586" operator="containsText" text="0">
      <formula>NOT(ISERROR(SEARCH("0",D568)))</formula>
    </cfRule>
  </conditionalFormatting>
  <conditionalFormatting sqref="G568:G569 J568:N569">
    <cfRule type="containsText" dxfId="6000" priority="1585" operator="containsText" text="00">
      <formula>NOT(ISERROR(SEARCH("00",G568)))</formula>
    </cfRule>
  </conditionalFormatting>
  <conditionalFormatting sqref="D570:F570 H570">
    <cfRule type="containsText" dxfId="5999" priority="1572" operator="containsText" text="0">
      <formula>NOT(ISERROR(SEARCH("0",D570)))</formula>
    </cfRule>
  </conditionalFormatting>
  <conditionalFormatting sqref="J570:N570 G570">
    <cfRule type="containsText" dxfId="5998" priority="1571" operator="containsText" text="00">
      <formula>NOT(ISERROR(SEARCH("00",G570)))</formula>
    </cfRule>
  </conditionalFormatting>
  <conditionalFormatting sqref="D580:F581 H580:H581">
    <cfRule type="containsText" dxfId="5997" priority="1558" operator="containsText" text="0">
      <formula>NOT(ISERROR(SEARCH("0",D580)))</formula>
    </cfRule>
  </conditionalFormatting>
  <conditionalFormatting sqref="J580:N581 G580:G581">
    <cfRule type="containsText" dxfId="5996" priority="1557" operator="containsText" text="00">
      <formula>NOT(ISERROR(SEARCH("00",G580)))</formula>
    </cfRule>
  </conditionalFormatting>
  <conditionalFormatting sqref="H582 D582:F582">
    <cfRule type="containsText" dxfId="5995" priority="1544" operator="containsText" text="0">
      <formula>NOT(ISERROR(SEARCH("0",D582)))</formula>
    </cfRule>
  </conditionalFormatting>
  <conditionalFormatting sqref="G582 J582:N582">
    <cfRule type="containsText" dxfId="5994" priority="1543" operator="containsText" text="00">
      <formula>NOT(ISERROR(SEARCH("00",G582)))</formula>
    </cfRule>
  </conditionalFormatting>
  <conditionalFormatting sqref="H579 D579:F579">
    <cfRule type="containsText" dxfId="5993" priority="1530" operator="containsText" text="0">
      <formula>NOT(ISERROR(SEARCH("0",D579)))</formula>
    </cfRule>
  </conditionalFormatting>
  <conditionalFormatting sqref="G579 J579:N579">
    <cfRule type="containsText" dxfId="5992" priority="1529" operator="containsText" text="00">
      <formula>NOT(ISERROR(SEARCH("00",G579)))</formula>
    </cfRule>
  </conditionalFormatting>
  <conditionalFormatting sqref="H586:H591 D586:F591">
    <cfRule type="containsText" dxfId="5991" priority="1516" operator="containsText" text="0">
      <formula>NOT(ISERROR(SEARCH("0",D586)))</formula>
    </cfRule>
  </conditionalFormatting>
  <conditionalFormatting sqref="G586:G591 J586:N591">
    <cfRule type="containsText" dxfId="5990" priority="1515" operator="containsText" text="00">
      <formula>NOT(ISERROR(SEARCH("00",G586)))</formula>
    </cfRule>
  </conditionalFormatting>
  <conditionalFormatting sqref="H600 D600:F600">
    <cfRule type="containsText" dxfId="5989" priority="1502" operator="containsText" text="0">
      <formula>NOT(ISERROR(SEARCH("0",D600)))</formula>
    </cfRule>
  </conditionalFormatting>
  <conditionalFormatting sqref="G600 J600:N600">
    <cfRule type="containsText" dxfId="5988" priority="1501" operator="containsText" text="00">
      <formula>NOT(ISERROR(SEARCH("00",G600)))</formula>
    </cfRule>
  </conditionalFormatting>
  <conditionalFormatting sqref="H597 D597:F597">
    <cfRule type="containsText" dxfId="5987" priority="1488" operator="containsText" text="0">
      <formula>NOT(ISERROR(SEARCH("0",D597)))</formula>
    </cfRule>
  </conditionalFormatting>
  <conditionalFormatting sqref="G597 J597:N597">
    <cfRule type="containsText" dxfId="5986" priority="1487" operator="containsText" text="00">
      <formula>NOT(ISERROR(SEARCH("00",G597)))</formula>
    </cfRule>
  </conditionalFormatting>
  <conditionalFormatting sqref="D598:F599 H598:H599">
    <cfRule type="containsText" dxfId="5985" priority="1474" operator="containsText" text="0">
      <formula>NOT(ISERROR(SEARCH("0",D598)))</formula>
    </cfRule>
  </conditionalFormatting>
  <conditionalFormatting sqref="J598:N599 G598:G599">
    <cfRule type="containsText" dxfId="5984" priority="1473" operator="containsText" text="00">
      <formula>NOT(ISERROR(SEARCH("00",G598)))</formula>
    </cfRule>
  </conditionalFormatting>
  <conditionalFormatting sqref="H609 D609:F609">
    <cfRule type="containsText" dxfId="5983" priority="1460" operator="containsText" text="0">
      <formula>NOT(ISERROR(SEARCH("0",D609)))</formula>
    </cfRule>
  </conditionalFormatting>
  <conditionalFormatting sqref="G609 J609:N609">
    <cfRule type="containsText" dxfId="5982" priority="1459" operator="containsText" text="00">
      <formula>NOT(ISERROR(SEARCH("00",G609)))</formula>
    </cfRule>
  </conditionalFormatting>
  <conditionalFormatting sqref="H606 D606:F606">
    <cfRule type="containsText" dxfId="5981" priority="1446" operator="containsText" text="0">
      <formula>NOT(ISERROR(SEARCH("0",D606)))</formula>
    </cfRule>
  </conditionalFormatting>
  <conditionalFormatting sqref="G606 J606:N606">
    <cfRule type="containsText" dxfId="5980" priority="1445" operator="containsText" text="00">
      <formula>NOT(ISERROR(SEARCH("00",G606)))</formula>
    </cfRule>
  </conditionalFormatting>
  <conditionalFormatting sqref="D607:F608 H607:H608">
    <cfRule type="containsText" dxfId="5979" priority="1432" operator="containsText" text="0">
      <formula>NOT(ISERROR(SEARCH("0",D607)))</formula>
    </cfRule>
  </conditionalFormatting>
  <conditionalFormatting sqref="J607:N608 G607:G608">
    <cfRule type="containsText" dxfId="5978" priority="1431" operator="containsText" text="00">
      <formula>NOT(ISERROR(SEARCH("00",G607)))</formula>
    </cfRule>
  </conditionalFormatting>
  <conditionalFormatting sqref="D739:F739 H739">
    <cfRule type="containsText" dxfId="5977" priority="1418" operator="containsText" text="0">
      <formula>NOT(ISERROR(SEARCH("0",D739)))</formula>
    </cfRule>
  </conditionalFormatting>
  <conditionalFormatting sqref="J739:N739 G739">
    <cfRule type="containsText" dxfId="5976" priority="1417" operator="containsText" text="00">
      <formula>NOT(ISERROR(SEARCH("00",G739)))</formula>
    </cfRule>
  </conditionalFormatting>
  <conditionalFormatting sqref="H742 D742:F742">
    <cfRule type="containsText" dxfId="5975" priority="1404" operator="containsText" text="0">
      <formula>NOT(ISERROR(SEARCH("0",D742)))</formula>
    </cfRule>
  </conditionalFormatting>
  <conditionalFormatting sqref="G742 J742:N742">
    <cfRule type="containsText" dxfId="5974" priority="1403" operator="containsText" text="00">
      <formula>NOT(ISERROR(SEARCH("00",G742)))</formula>
    </cfRule>
  </conditionalFormatting>
  <conditionalFormatting sqref="H740:H741 D740:F741">
    <cfRule type="containsText" dxfId="5973" priority="1390" operator="containsText" text="0">
      <formula>NOT(ISERROR(SEARCH("0",D740)))</formula>
    </cfRule>
  </conditionalFormatting>
  <conditionalFormatting sqref="G740:G741 J740:N741">
    <cfRule type="containsText" dxfId="5972" priority="1389" operator="containsText" text="00">
      <formula>NOT(ISERROR(SEARCH("00",G740)))</formula>
    </cfRule>
  </conditionalFormatting>
  <conditionalFormatting sqref="H616:H622 D616:F622">
    <cfRule type="containsText" dxfId="5971" priority="1376" operator="containsText" text="0">
      <formula>NOT(ISERROR(SEARCH("0",D616)))</formula>
    </cfRule>
  </conditionalFormatting>
  <conditionalFormatting sqref="G616:G622 J616:N622">
    <cfRule type="containsText" dxfId="5970" priority="1375" operator="containsText" text="00">
      <formula>NOT(ISERROR(SEARCH("00",G616)))</formula>
    </cfRule>
  </conditionalFormatting>
  <conditionalFormatting sqref="D625:F631 H625:H631">
    <cfRule type="containsText" dxfId="5969" priority="1362" operator="containsText" text="0">
      <formula>NOT(ISERROR(SEARCH("0",D625)))</formula>
    </cfRule>
  </conditionalFormatting>
  <conditionalFormatting sqref="J625:N631 G625:G631">
    <cfRule type="containsText" dxfId="5968" priority="1361" operator="containsText" text="00">
      <formula>NOT(ISERROR(SEARCH("00",G625)))</formula>
    </cfRule>
  </conditionalFormatting>
  <conditionalFormatting sqref="H634:H640 D634:F640">
    <cfRule type="containsText" dxfId="5967" priority="1348" operator="containsText" text="0">
      <formula>NOT(ISERROR(SEARCH("0",D634)))</formula>
    </cfRule>
  </conditionalFormatting>
  <conditionalFormatting sqref="G634:G640 J634:N640">
    <cfRule type="containsText" dxfId="5966" priority="1347" operator="containsText" text="00">
      <formula>NOT(ISERROR(SEARCH("00",G634)))</formula>
    </cfRule>
  </conditionalFormatting>
  <conditionalFormatting sqref="D643:F649 H643:H649">
    <cfRule type="containsText" dxfId="5965" priority="1334" operator="containsText" text="0">
      <formula>NOT(ISERROR(SEARCH("0",D643)))</formula>
    </cfRule>
  </conditionalFormatting>
  <conditionalFormatting sqref="J643:N649 G643:G649">
    <cfRule type="containsText" dxfId="5964" priority="1333" operator="containsText" text="00">
      <formula>NOT(ISERROR(SEARCH("00",G643)))</formula>
    </cfRule>
  </conditionalFormatting>
  <conditionalFormatting sqref="H670:H676 D670:F676">
    <cfRule type="containsText" dxfId="5963" priority="1320" operator="containsText" text="0">
      <formula>NOT(ISERROR(SEARCH("0",D670)))</formula>
    </cfRule>
  </conditionalFormatting>
  <conditionalFormatting sqref="G670:G676 J670:N676">
    <cfRule type="containsText" dxfId="5962" priority="1319" operator="containsText" text="00">
      <formula>NOT(ISERROR(SEARCH("00",G670)))</formula>
    </cfRule>
  </conditionalFormatting>
  <conditionalFormatting sqref="H662:H668 D662:F668">
    <cfRule type="containsText" dxfId="5961" priority="1306" operator="containsText" text="0">
      <formula>NOT(ISERROR(SEARCH("0",D662)))</formula>
    </cfRule>
  </conditionalFormatting>
  <conditionalFormatting sqref="G662:G668 J662:N668">
    <cfRule type="containsText" dxfId="5960" priority="1305" operator="containsText" text="00">
      <formula>NOT(ISERROR(SEARCH("00",G662)))</formula>
    </cfRule>
  </conditionalFormatting>
  <conditionalFormatting sqref="H653:H659 D653:F659">
    <cfRule type="containsText" dxfId="5959" priority="1292" operator="containsText" text="0">
      <formula>NOT(ISERROR(SEARCH("0",D653)))</formula>
    </cfRule>
  </conditionalFormatting>
  <conditionalFormatting sqref="G653:G659 J653:N659">
    <cfRule type="containsText" dxfId="5958" priority="1291" operator="containsText" text="00">
      <formula>NOT(ISERROR(SEARCH("00",G653)))</formula>
    </cfRule>
  </conditionalFormatting>
  <conditionalFormatting sqref="H726 D726:F726">
    <cfRule type="containsText" dxfId="5957" priority="1278" operator="containsText" text="0">
      <formula>NOT(ISERROR(SEARCH("0",D726)))</formula>
    </cfRule>
  </conditionalFormatting>
  <conditionalFormatting sqref="G726 J726:N726">
    <cfRule type="containsText" dxfId="5956" priority="1277" operator="containsText" text="00">
      <formula>NOT(ISERROR(SEARCH("00",G726)))</formula>
    </cfRule>
  </conditionalFormatting>
  <conditionalFormatting sqref="H727:H731 D727:F731">
    <cfRule type="containsText" dxfId="5955" priority="1264" operator="containsText" text="0">
      <formula>NOT(ISERROR(SEARCH("0",D727)))</formula>
    </cfRule>
  </conditionalFormatting>
  <conditionalFormatting sqref="G727:G731 J727:N731">
    <cfRule type="containsText" dxfId="5954" priority="1263" operator="containsText" text="00">
      <formula>NOT(ISERROR(SEARCH("00",G727)))</formula>
    </cfRule>
  </conditionalFormatting>
  <conditionalFormatting sqref="H943:H949 D943:F949">
    <cfRule type="containsText" dxfId="5953" priority="1250" operator="containsText" text="0">
      <formula>NOT(ISERROR(SEARCH("0",D943)))</formula>
    </cfRule>
  </conditionalFormatting>
  <conditionalFormatting sqref="G943:G949 J943:N949">
    <cfRule type="containsText" dxfId="5952" priority="1249" operator="containsText" text="00">
      <formula>NOT(ISERROR(SEARCH("00",G943)))</formula>
    </cfRule>
  </conditionalFormatting>
  <conditionalFormatting sqref="H956:H958 D956:F958">
    <cfRule type="containsText" dxfId="5951" priority="1236" operator="containsText" text="0">
      <formula>NOT(ISERROR(SEARCH("0",D956)))</formula>
    </cfRule>
  </conditionalFormatting>
  <conditionalFormatting sqref="G956:G958 J956:N958">
    <cfRule type="containsText" dxfId="5950" priority="1235" operator="containsText" text="00">
      <formula>NOT(ISERROR(SEARCH("00",G956)))</formula>
    </cfRule>
  </conditionalFormatting>
  <conditionalFormatting sqref="D963:F966 H963:H966">
    <cfRule type="containsText" dxfId="5949" priority="1222" operator="containsText" text="0">
      <formula>NOT(ISERROR(SEARCH("0",D963)))</formula>
    </cfRule>
  </conditionalFormatting>
  <conditionalFormatting sqref="J963:N966 G963:G966">
    <cfRule type="containsText" dxfId="5948" priority="1221" operator="containsText" text="00">
      <formula>NOT(ISERROR(SEARCH("00",G963)))</formula>
    </cfRule>
  </conditionalFormatting>
  <conditionalFormatting sqref="H972:H974 D972:F974">
    <cfRule type="containsText" dxfId="5947" priority="1208" operator="containsText" text="0">
      <formula>NOT(ISERROR(SEARCH("0",D972)))</formula>
    </cfRule>
  </conditionalFormatting>
  <conditionalFormatting sqref="G972:G974 J972:N974">
    <cfRule type="containsText" dxfId="5946" priority="1207" operator="containsText" text="00">
      <formula>NOT(ISERROR(SEARCH("00",G972)))</formula>
    </cfRule>
  </conditionalFormatting>
  <conditionalFormatting sqref="D979:F982 H979:H982">
    <cfRule type="containsText" dxfId="5945" priority="1194" operator="containsText" text="0">
      <formula>NOT(ISERROR(SEARCH("0",D979)))</formula>
    </cfRule>
  </conditionalFormatting>
  <conditionalFormatting sqref="J979:N982 G979:G982">
    <cfRule type="containsText" dxfId="5944" priority="1193" operator="containsText" text="00">
      <formula>NOT(ISERROR(SEARCH("00",G979)))</formula>
    </cfRule>
  </conditionalFormatting>
  <conditionalFormatting sqref="H986:H989 D986:F989">
    <cfRule type="containsText" dxfId="5943" priority="1180" operator="containsText" text="0">
      <formula>NOT(ISERROR(SEARCH("0",D986)))</formula>
    </cfRule>
  </conditionalFormatting>
  <conditionalFormatting sqref="G986:G989 J986:N989">
    <cfRule type="containsText" dxfId="5942" priority="1179" operator="containsText" text="00">
      <formula>NOT(ISERROR(SEARCH("00",G986)))</formula>
    </cfRule>
  </conditionalFormatting>
  <conditionalFormatting sqref="D995:F998 H995:H998">
    <cfRule type="containsText" dxfId="5941" priority="1166" operator="containsText" text="0">
      <formula>NOT(ISERROR(SEARCH("0",D995)))</formula>
    </cfRule>
  </conditionalFormatting>
  <conditionalFormatting sqref="J995:N998 G995:G998">
    <cfRule type="containsText" dxfId="5940" priority="1165" operator="containsText" text="00">
      <formula>NOT(ISERROR(SEARCH("00",G995)))</formula>
    </cfRule>
  </conditionalFormatting>
  <conditionalFormatting sqref="D1015:F1016 H1015:H1016">
    <cfRule type="containsText" dxfId="5939" priority="1152" operator="containsText" text="0">
      <formula>NOT(ISERROR(SEARCH("0",D1015)))</formula>
    </cfRule>
  </conditionalFormatting>
  <conditionalFormatting sqref="J1015:N1016 G1015:G1016">
    <cfRule type="containsText" dxfId="5938" priority="1151" operator="containsText" text="00">
      <formula>NOT(ISERROR(SEARCH("00",G1015)))</formula>
    </cfRule>
  </conditionalFormatting>
  <conditionalFormatting sqref="D1013:F1014 H1013:H1014">
    <cfRule type="containsText" dxfId="5937" priority="1124" operator="containsText" text="0">
      <formula>NOT(ISERROR(SEARCH("0",D1013)))</formula>
    </cfRule>
  </conditionalFormatting>
  <conditionalFormatting sqref="J1013:N1014 G1013:G1014">
    <cfRule type="containsText" dxfId="5936" priority="1123" operator="containsText" text="00">
      <formula>NOT(ISERROR(SEARCH("00",G1013)))</formula>
    </cfRule>
  </conditionalFormatting>
  <conditionalFormatting sqref="D1024:F1025 H1024:H1025">
    <cfRule type="containsText" dxfId="5935" priority="1110" operator="containsText" text="0">
      <formula>NOT(ISERROR(SEARCH("0",D1024)))</formula>
    </cfRule>
  </conditionalFormatting>
  <conditionalFormatting sqref="J1024:N1025 G1024:G1025">
    <cfRule type="containsText" dxfId="5934" priority="1109" operator="containsText" text="00">
      <formula>NOT(ISERROR(SEARCH("00",G1024)))</formula>
    </cfRule>
  </conditionalFormatting>
  <conditionalFormatting sqref="D1022:F1023 H1022:H1023">
    <cfRule type="containsText" dxfId="5933" priority="1096" operator="containsText" text="0">
      <formula>NOT(ISERROR(SEARCH("0",D1022)))</formula>
    </cfRule>
  </conditionalFormatting>
  <conditionalFormatting sqref="J1022:N1023 G1022:G1023">
    <cfRule type="containsText" dxfId="5932" priority="1095" operator="containsText" text="00">
      <formula>NOT(ISERROR(SEARCH("00",G1022)))</formula>
    </cfRule>
  </conditionalFormatting>
  <conditionalFormatting sqref="D1031:F1034 H1031:H1034">
    <cfRule type="containsText" dxfId="5931" priority="1082" operator="containsText" text="0">
      <formula>NOT(ISERROR(SEARCH("0",D1031)))</formula>
    </cfRule>
  </conditionalFormatting>
  <conditionalFormatting sqref="J1031:N1034 G1031:G1034">
    <cfRule type="containsText" dxfId="5930" priority="1081" operator="containsText" text="00">
      <formula>NOT(ISERROR(SEARCH("00",G1031)))</formula>
    </cfRule>
  </conditionalFormatting>
  <conditionalFormatting sqref="H1038:H1043 D1038:F1043">
    <cfRule type="containsText" dxfId="5929" priority="1068" operator="containsText" text="0">
      <formula>NOT(ISERROR(SEARCH("0",D1038)))</formula>
    </cfRule>
  </conditionalFormatting>
  <conditionalFormatting sqref="G1038:G1043 J1038:N1043">
    <cfRule type="containsText" dxfId="5928" priority="1067" operator="containsText" text="00">
      <formula>NOT(ISERROR(SEARCH("00",G1038)))</formula>
    </cfRule>
  </conditionalFormatting>
  <conditionalFormatting sqref="H1070:H1075 D1070:F1075">
    <cfRule type="containsText" dxfId="5927" priority="1054" operator="containsText" text="0">
      <formula>NOT(ISERROR(SEARCH("0",D1070)))</formula>
    </cfRule>
  </conditionalFormatting>
  <conditionalFormatting sqref="G1070:G1075 J1070:N1075">
    <cfRule type="containsText" dxfId="5926" priority="1053" operator="containsText" text="00">
      <formula>NOT(ISERROR(SEARCH("00",G1070)))</formula>
    </cfRule>
  </conditionalFormatting>
  <conditionalFormatting sqref="D1079:F1084 H1079:H1084">
    <cfRule type="containsText" dxfId="5925" priority="1040" operator="containsText" text="0">
      <formula>NOT(ISERROR(SEARCH("0",D1079)))</formula>
    </cfRule>
  </conditionalFormatting>
  <conditionalFormatting sqref="J1079:N1084 G1079:G1084">
    <cfRule type="containsText" dxfId="5924" priority="1039" operator="containsText" text="00">
      <formula>NOT(ISERROR(SEARCH("00",G1079)))</formula>
    </cfRule>
  </conditionalFormatting>
  <conditionalFormatting sqref="D1090:F1090 H1090">
    <cfRule type="containsText" dxfId="5923" priority="1026" operator="containsText" text="0">
      <formula>NOT(ISERROR(SEARCH("0",D1090)))</formula>
    </cfRule>
  </conditionalFormatting>
  <conditionalFormatting sqref="J1090:N1090 G1090">
    <cfRule type="containsText" dxfId="5922" priority="1025" operator="containsText" text="00">
      <formula>NOT(ISERROR(SEARCH("00",G1090)))</formula>
    </cfRule>
  </conditionalFormatting>
  <conditionalFormatting sqref="H1097:H1102 D1097:F1102">
    <cfRule type="containsText" dxfId="5921" priority="1012" operator="containsText" text="0">
      <formula>NOT(ISERROR(SEARCH("0",D1097)))</formula>
    </cfRule>
  </conditionalFormatting>
  <conditionalFormatting sqref="G1097:G1102 J1097:N1102">
    <cfRule type="containsText" dxfId="5920" priority="1011" operator="containsText" text="00">
      <formula>NOT(ISERROR(SEARCH("00",G1097)))</formula>
    </cfRule>
  </conditionalFormatting>
  <conditionalFormatting sqref="D1199:F1200 H1199:H1200">
    <cfRule type="containsText" dxfId="5919" priority="998" operator="containsText" text="0">
      <formula>NOT(ISERROR(SEARCH("0",D1199)))</formula>
    </cfRule>
  </conditionalFormatting>
  <conditionalFormatting sqref="J1199:N1200 G1199:G1200">
    <cfRule type="containsText" dxfId="5918" priority="997" operator="containsText" text="00">
      <formula>NOT(ISERROR(SEARCH("00",G1199)))</formula>
    </cfRule>
  </conditionalFormatting>
  <conditionalFormatting sqref="H1206:H1207 D1206:F1207">
    <cfRule type="containsText" dxfId="5917" priority="984" operator="containsText" text="0">
      <formula>NOT(ISERROR(SEARCH("0",D1206)))</formula>
    </cfRule>
  </conditionalFormatting>
  <conditionalFormatting sqref="G1206:G1207 J1206:N1207">
    <cfRule type="containsText" dxfId="5916" priority="983" operator="containsText" text="00">
      <formula>NOT(ISERROR(SEARCH("00",G1206)))</formula>
    </cfRule>
  </conditionalFormatting>
  <conditionalFormatting sqref="H1204 D1204:F1204">
    <cfRule type="containsText" dxfId="5915" priority="970" operator="containsText" text="0">
      <formula>NOT(ISERROR(SEARCH("0",D1204)))</formula>
    </cfRule>
  </conditionalFormatting>
  <conditionalFormatting sqref="G1204 J1204:N1204">
    <cfRule type="containsText" dxfId="5914" priority="969" operator="containsText" text="00">
      <formula>NOT(ISERROR(SEARCH("00",G1204)))</formula>
    </cfRule>
  </conditionalFormatting>
  <conditionalFormatting sqref="H1205 D1205:F1205">
    <cfRule type="containsText" dxfId="5913" priority="956" operator="containsText" text="0">
      <formula>NOT(ISERROR(SEARCH("0",D1205)))</formula>
    </cfRule>
  </conditionalFormatting>
  <conditionalFormatting sqref="G1205 J1205:N1205">
    <cfRule type="containsText" dxfId="5912" priority="955" operator="containsText" text="00">
      <formula>NOT(ISERROR(SEARCH("00",G1205)))</formula>
    </cfRule>
  </conditionalFormatting>
  <conditionalFormatting sqref="H1208:H1209 D1208:F1209">
    <cfRule type="containsText" dxfId="5911" priority="942" operator="containsText" text="0">
      <formula>NOT(ISERROR(SEARCH("0",D1208)))</formula>
    </cfRule>
  </conditionalFormatting>
  <conditionalFormatting sqref="G1208:G1209 J1208:N1209">
    <cfRule type="containsText" dxfId="5910" priority="941" operator="containsText" text="00">
      <formula>NOT(ISERROR(SEARCH("00",G1208)))</formula>
    </cfRule>
  </conditionalFormatting>
  <conditionalFormatting sqref="H1242:H1247 D1242:F1247">
    <cfRule type="containsText" dxfId="5909" priority="928" operator="containsText" text="0">
      <formula>NOT(ISERROR(SEARCH("0",D1242)))</formula>
    </cfRule>
  </conditionalFormatting>
  <conditionalFormatting sqref="G1242:G1247 J1242:N1247">
    <cfRule type="containsText" dxfId="5908" priority="927" operator="containsText" text="00">
      <formula>NOT(ISERROR(SEARCH("00",G1242)))</formula>
    </cfRule>
  </conditionalFormatting>
  <conditionalFormatting sqref="H1250:H1255 D1250:F1255">
    <cfRule type="containsText" dxfId="5907" priority="914" operator="containsText" text="0">
      <formula>NOT(ISERROR(SEARCH("0",D1250)))</formula>
    </cfRule>
  </conditionalFormatting>
  <conditionalFormatting sqref="G1250:G1255 J1250:N1255">
    <cfRule type="containsText" dxfId="5906" priority="913" operator="containsText" text="00">
      <formula>NOT(ISERROR(SEARCH("00",G1250)))</formula>
    </cfRule>
  </conditionalFormatting>
  <conditionalFormatting sqref="H1230 D1230:F1230">
    <cfRule type="containsText" dxfId="5905" priority="900" operator="containsText" text="0">
      <formula>NOT(ISERROR(SEARCH("0",D1230)))</formula>
    </cfRule>
  </conditionalFormatting>
  <conditionalFormatting sqref="G1230 J1230:N1230">
    <cfRule type="containsText" dxfId="5904" priority="899" operator="containsText" text="00">
      <formula>NOT(ISERROR(SEARCH("00",G1230)))</formula>
    </cfRule>
  </conditionalFormatting>
  <conditionalFormatting sqref="H1231:H1238 D1231:F1238">
    <cfRule type="containsText" dxfId="5903" priority="897" operator="containsText" text="0">
      <formula>NOT(ISERROR(SEARCH("0",D1231)))</formula>
    </cfRule>
  </conditionalFormatting>
  <conditionalFormatting sqref="G1231:G1238 J1231:N1238">
    <cfRule type="containsText" dxfId="5902" priority="896" operator="containsText" text="00">
      <formula>NOT(ISERROR(SEARCH("00",G1231)))</formula>
    </cfRule>
  </conditionalFormatting>
  <conditionalFormatting sqref="D1112:F1113 H1112:H1113">
    <cfRule type="containsText" dxfId="5901" priority="894" operator="containsText" text="0">
      <formula>NOT(ISERROR(SEARCH("0",D1112)))</formula>
    </cfRule>
  </conditionalFormatting>
  <conditionalFormatting sqref="J1112:N1113 G1112:G1113">
    <cfRule type="containsText" dxfId="5900" priority="893" operator="containsText" text="00">
      <formula>NOT(ISERROR(SEARCH("00",G1112)))</formula>
    </cfRule>
  </conditionalFormatting>
  <conditionalFormatting sqref="D1110:F1111 H1110:H1111">
    <cfRule type="containsText" dxfId="5899" priority="880" operator="containsText" text="0">
      <formula>NOT(ISERROR(SEARCH("0",D1110)))</formula>
    </cfRule>
  </conditionalFormatting>
  <conditionalFormatting sqref="J1110:N1111 G1110:G1111">
    <cfRule type="containsText" dxfId="5898" priority="879" operator="containsText" text="00">
      <formula>NOT(ISERROR(SEARCH("00",G1110)))</formula>
    </cfRule>
  </conditionalFormatting>
  <conditionalFormatting sqref="H1123:H1124 D1123:F1124">
    <cfRule type="containsText" dxfId="5897" priority="866" operator="containsText" text="0">
      <formula>NOT(ISERROR(SEARCH("0",D1123)))</formula>
    </cfRule>
  </conditionalFormatting>
  <conditionalFormatting sqref="G1123:G1124 J1123:N1124">
    <cfRule type="containsText" dxfId="5896" priority="865" operator="containsText" text="00">
      <formula>NOT(ISERROR(SEARCH("00",G1123)))</formula>
    </cfRule>
  </conditionalFormatting>
  <conditionalFormatting sqref="H1121:H1122 D1121:F1122">
    <cfRule type="containsText" dxfId="5895" priority="852" operator="containsText" text="0">
      <formula>NOT(ISERROR(SEARCH("0",D1121)))</formula>
    </cfRule>
  </conditionalFormatting>
  <conditionalFormatting sqref="G1121:G1122 J1121:N1122">
    <cfRule type="containsText" dxfId="5894" priority="851" operator="containsText" text="00">
      <formula>NOT(ISERROR(SEARCH("00",G1121)))</formula>
    </cfRule>
  </conditionalFormatting>
  <conditionalFormatting sqref="D1127:F1128 H1127:H1128">
    <cfRule type="containsText" dxfId="5893" priority="838" operator="containsText" text="0">
      <formula>NOT(ISERROR(SEARCH("0",D1127)))</formula>
    </cfRule>
  </conditionalFormatting>
  <conditionalFormatting sqref="J1127:N1128 G1127:G1128">
    <cfRule type="containsText" dxfId="5892" priority="837" operator="containsText" text="00">
      <formula>NOT(ISERROR(SEARCH("00",G1127)))</formula>
    </cfRule>
  </conditionalFormatting>
  <conditionalFormatting sqref="H1309:H1315 D1309:F1315">
    <cfRule type="containsText" dxfId="5891" priority="824" operator="containsText" text="0">
      <formula>NOT(ISERROR(SEARCH("0",D1309)))</formula>
    </cfRule>
  </conditionalFormatting>
  <conditionalFormatting sqref="G1309:G1315 J1309:N1315">
    <cfRule type="containsText" dxfId="5890" priority="823" operator="containsText" text="00">
      <formula>NOT(ISERROR(SEARCH("00",G1309)))</formula>
    </cfRule>
  </conditionalFormatting>
  <conditionalFormatting sqref="D1321:F1327 H1321:I1327">
    <cfRule type="containsText" dxfId="5889" priority="810" operator="containsText" text="0">
      <formula>NOT(ISERROR(SEARCH("0",D1321)))</formula>
    </cfRule>
  </conditionalFormatting>
  <conditionalFormatting sqref="J1321:N1327 G1321:G1327">
    <cfRule type="containsText" dxfId="5888" priority="809" operator="containsText" text="00">
      <formula>NOT(ISERROR(SEARCH("00",G1321)))</formula>
    </cfRule>
  </conditionalFormatting>
  <conditionalFormatting sqref="I1321:I1327">
    <cfRule type="containsText" dxfId="5887" priority="808" stopIfTrue="1" operator="containsText" text="8">
      <formula>NOT(ISERROR(SEARCH("8",I1321)))</formula>
    </cfRule>
  </conditionalFormatting>
  <conditionalFormatting sqref="I1321:I1327">
    <cfRule type="containsText" dxfId="5886" priority="800" operator="containsText" text="2">
      <formula>NOT(ISERROR(SEARCH("2",I1321)))</formula>
    </cfRule>
    <cfRule type="containsText" dxfId="5885" priority="801" operator="containsText" text="2">
      <formula>NOT(ISERROR(SEARCH("2",I1321)))</formula>
    </cfRule>
    <cfRule type="containsText" priority="802" operator="containsText" text="2">
      <formula>NOT(ISERROR(SEARCH("2",I1321)))</formula>
    </cfRule>
    <cfRule type="containsText" dxfId="5884" priority="803" operator="containsText" text="3">
      <formula>NOT(ISERROR(SEARCH("3",I1321)))</formula>
    </cfRule>
    <cfRule type="containsText" dxfId="5883" priority="804" operator="containsText" text="4">
      <formula>NOT(ISERROR(SEARCH("4",I1321)))</formula>
    </cfRule>
    <cfRule type="containsText" dxfId="5882" priority="806" operator="containsText" text="6">
      <formula>NOT(ISERROR(SEARCH("6",I1321)))</formula>
    </cfRule>
    <cfRule type="containsText" dxfId="5881" priority="807" operator="containsText" text="7">
      <formula>NOT(ISERROR(SEARCH("7",I1321)))</formula>
    </cfRule>
  </conditionalFormatting>
  <conditionalFormatting sqref="I1321:I1327">
    <cfRule type="containsText" dxfId="5880" priority="805" operator="containsText" text="5">
      <formula>NOT(ISERROR(SEARCH("5",I1321)))</formula>
    </cfRule>
  </conditionalFormatting>
  <conditionalFormatting sqref="I1321:I1327">
    <cfRule type="containsText" dxfId="5879" priority="799" operator="containsText" text="1">
      <formula>NOT(ISERROR(SEARCH("1",I1321)))</formula>
    </cfRule>
  </conditionalFormatting>
  <conditionalFormatting sqref="I1321:I1327">
    <cfRule type="containsText" dxfId="5878" priority="798" operator="containsText" text="2">
      <formula>NOT(ISERROR(SEARCH("2",I1321)))</formula>
    </cfRule>
  </conditionalFormatting>
  <conditionalFormatting sqref="D1334:F1340 H1334:I1340">
    <cfRule type="containsText" dxfId="5877" priority="796" operator="containsText" text="0">
      <formula>NOT(ISERROR(SEARCH("0",D1334)))</formula>
    </cfRule>
  </conditionalFormatting>
  <conditionalFormatting sqref="J1334:N1340 G1334:G1340">
    <cfRule type="containsText" dxfId="5876" priority="795" operator="containsText" text="00">
      <formula>NOT(ISERROR(SEARCH("00",G1334)))</formula>
    </cfRule>
  </conditionalFormatting>
  <conditionalFormatting sqref="I1334:I1340">
    <cfRule type="containsText" dxfId="5875" priority="794" stopIfTrue="1" operator="containsText" text="8">
      <formula>NOT(ISERROR(SEARCH("8",I1334)))</formula>
    </cfRule>
  </conditionalFormatting>
  <conditionalFormatting sqref="I1334:I1340">
    <cfRule type="containsText" dxfId="5874" priority="786" operator="containsText" text="2">
      <formula>NOT(ISERROR(SEARCH("2",I1334)))</formula>
    </cfRule>
    <cfRule type="containsText" dxfId="5873" priority="787" operator="containsText" text="2">
      <formula>NOT(ISERROR(SEARCH("2",I1334)))</formula>
    </cfRule>
    <cfRule type="containsText" priority="788" operator="containsText" text="2">
      <formula>NOT(ISERROR(SEARCH("2",I1334)))</formula>
    </cfRule>
    <cfRule type="containsText" dxfId="5872" priority="789" operator="containsText" text="3">
      <formula>NOT(ISERROR(SEARCH("3",I1334)))</formula>
    </cfRule>
    <cfRule type="containsText" dxfId="5871" priority="790" operator="containsText" text="4">
      <formula>NOT(ISERROR(SEARCH("4",I1334)))</formula>
    </cfRule>
    <cfRule type="containsText" dxfId="5870" priority="792" operator="containsText" text="6">
      <formula>NOT(ISERROR(SEARCH("6",I1334)))</formula>
    </cfRule>
    <cfRule type="containsText" dxfId="5869" priority="793" operator="containsText" text="7">
      <formula>NOT(ISERROR(SEARCH("7",I1334)))</formula>
    </cfRule>
  </conditionalFormatting>
  <conditionalFormatting sqref="I1334:I1340">
    <cfRule type="containsText" dxfId="5868" priority="791" operator="containsText" text="5">
      <formula>NOT(ISERROR(SEARCH("5",I1334)))</formula>
    </cfRule>
  </conditionalFormatting>
  <conditionalFormatting sqref="I1334:I1340">
    <cfRule type="containsText" dxfId="5867" priority="785" operator="containsText" text="1">
      <formula>NOT(ISERROR(SEARCH("1",I1334)))</formula>
    </cfRule>
  </conditionalFormatting>
  <conditionalFormatting sqref="I1334:I1340">
    <cfRule type="containsText" dxfId="5866" priority="784" operator="containsText" text="2">
      <formula>NOT(ISERROR(SEARCH("2",I1334)))</formula>
    </cfRule>
  </conditionalFormatting>
  <conditionalFormatting sqref="H1346:I1352 D1346:F1352">
    <cfRule type="containsText" dxfId="5865" priority="782" operator="containsText" text="0">
      <formula>NOT(ISERROR(SEARCH("0",D1346)))</formula>
    </cfRule>
  </conditionalFormatting>
  <conditionalFormatting sqref="G1346:G1352 J1346:N1352">
    <cfRule type="containsText" dxfId="5864" priority="781" operator="containsText" text="00">
      <formula>NOT(ISERROR(SEARCH("00",G1346)))</formula>
    </cfRule>
  </conditionalFormatting>
  <conditionalFormatting sqref="I1346:I1352">
    <cfRule type="containsText" dxfId="5863" priority="780" stopIfTrue="1" operator="containsText" text="8">
      <formula>NOT(ISERROR(SEARCH("8",I1346)))</formula>
    </cfRule>
  </conditionalFormatting>
  <conditionalFormatting sqref="I1346:I1352">
    <cfRule type="containsText" dxfId="5862" priority="772" operator="containsText" text="2">
      <formula>NOT(ISERROR(SEARCH("2",I1346)))</formula>
    </cfRule>
    <cfRule type="containsText" dxfId="5861" priority="773" operator="containsText" text="2">
      <formula>NOT(ISERROR(SEARCH("2",I1346)))</formula>
    </cfRule>
    <cfRule type="containsText" priority="774" operator="containsText" text="2">
      <formula>NOT(ISERROR(SEARCH("2",I1346)))</formula>
    </cfRule>
    <cfRule type="containsText" dxfId="5860" priority="775" operator="containsText" text="3">
      <formula>NOT(ISERROR(SEARCH("3",I1346)))</formula>
    </cfRule>
    <cfRule type="containsText" dxfId="5859" priority="776" operator="containsText" text="4">
      <formula>NOT(ISERROR(SEARCH("4",I1346)))</formula>
    </cfRule>
    <cfRule type="containsText" dxfId="5858" priority="778" operator="containsText" text="6">
      <formula>NOT(ISERROR(SEARCH("6",I1346)))</formula>
    </cfRule>
    <cfRule type="containsText" dxfId="5857" priority="779" operator="containsText" text="7">
      <formula>NOT(ISERROR(SEARCH("7",I1346)))</formula>
    </cfRule>
  </conditionalFormatting>
  <conditionalFormatting sqref="I1346:I1352">
    <cfRule type="containsText" dxfId="5856" priority="777" operator="containsText" text="5">
      <formula>NOT(ISERROR(SEARCH("5",I1346)))</formula>
    </cfRule>
  </conditionalFormatting>
  <conditionalFormatting sqref="I1346:I1352">
    <cfRule type="containsText" dxfId="5855" priority="771" operator="containsText" text="1">
      <formula>NOT(ISERROR(SEARCH("1",I1346)))</formula>
    </cfRule>
  </conditionalFormatting>
  <conditionalFormatting sqref="I1346:I1352">
    <cfRule type="containsText" dxfId="5854" priority="770" operator="containsText" text="2">
      <formula>NOT(ISERROR(SEARCH("2",I1346)))</formula>
    </cfRule>
  </conditionalFormatting>
  <conditionalFormatting sqref="H1356:I1362 D1356:F1362">
    <cfRule type="containsText" dxfId="5853" priority="768" operator="containsText" text="0">
      <formula>NOT(ISERROR(SEARCH("0",D1356)))</formula>
    </cfRule>
  </conditionalFormatting>
  <conditionalFormatting sqref="G1356:G1362 J1356:N1362">
    <cfRule type="containsText" dxfId="5852" priority="767" operator="containsText" text="00">
      <formula>NOT(ISERROR(SEARCH("00",G1356)))</formula>
    </cfRule>
  </conditionalFormatting>
  <conditionalFormatting sqref="I1356:I1362">
    <cfRule type="containsText" dxfId="5851" priority="766" stopIfTrue="1" operator="containsText" text="8">
      <formula>NOT(ISERROR(SEARCH("8",I1356)))</formula>
    </cfRule>
  </conditionalFormatting>
  <conditionalFormatting sqref="I1356:I1362">
    <cfRule type="containsText" dxfId="5850" priority="758" operator="containsText" text="2">
      <formula>NOT(ISERROR(SEARCH("2",I1356)))</formula>
    </cfRule>
    <cfRule type="containsText" dxfId="5849" priority="759" operator="containsText" text="2">
      <formula>NOT(ISERROR(SEARCH("2",I1356)))</formula>
    </cfRule>
    <cfRule type="containsText" priority="760" operator="containsText" text="2">
      <formula>NOT(ISERROR(SEARCH("2",I1356)))</formula>
    </cfRule>
    <cfRule type="containsText" dxfId="5848" priority="761" operator="containsText" text="3">
      <formula>NOT(ISERROR(SEARCH("3",I1356)))</formula>
    </cfRule>
    <cfRule type="containsText" dxfId="5847" priority="762" operator="containsText" text="4">
      <formula>NOT(ISERROR(SEARCH("4",I1356)))</formula>
    </cfRule>
    <cfRule type="containsText" dxfId="5846" priority="764" operator="containsText" text="6">
      <formula>NOT(ISERROR(SEARCH("6",I1356)))</formula>
    </cfRule>
    <cfRule type="containsText" dxfId="5845" priority="765" operator="containsText" text="7">
      <formula>NOT(ISERROR(SEARCH("7",I1356)))</formula>
    </cfRule>
  </conditionalFormatting>
  <conditionalFormatting sqref="I1356:I1362">
    <cfRule type="containsText" dxfId="5844" priority="763" operator="containsText" text="5">
      <formula>NOT(ISERROR(SEARCH("5",I1356)))</formula>
    </cfRule>
  </conditionalFormatting>
  <conditionalFormatting sqref="I1356:I1362">
    <cfRule type="containsText" dxfId="5843" priority="757" operator="containsText" text="1">
      <formula>NOT(ISERROR(SEARCH("1",I1356)))</formula>
    </cfRule>
  </conditionalFormatting>
  <conditionalFormatting sqref="I1356:I1362">
    <cfRule type="containsText" dxfId="5842" priority="756" operator="containsText" text="2">
      <formula>NOT(ISERROR(SEARCH("2",I1356)))</formula>
    </cfRule>
  </conditionalFormatting>
  <conditionalFormatting sqref="D93:F94 H93:H94">
    <cfRule type="containsText" dxfId="5841" priority="754" operator="containsText" text="0">
      <formula>NOT(ISERROR(SEARCH("0",D93)))</formula>
    </cfRule>
  </conditionalFormatting>
  <conditionalFormatting sqref="J93:N94 G93:G94">
    <cfRule type="containsText" dxfId="5840" priority="753" operator="containsText" text="00">
      <formula>NOT(ISERROR(SEARCH("00",G93)))</formula>
    </cfRule>
  </conditionalFormatting>
  <conditionalFormatting sqref="D91:F92 H91:H92">
    <cfRule type="containsText" dxfId="5839" priority="739" operator="containsText" text="0">
      <formula>NOT(ISERROR(SEARCH("0",D91)))</formula>
    </cfRule>
  </conditionalFormatting>
  <conditionalFormatting sqref="J91:N92 G91:G92">
    <cfRule type="containsText" dxfId="5838" priority="738" operator="containsText" text="00">
      <formula>NOT(ISERROR(SEARCH("00",G91)))</formula>
    </cfRule>
  </conditionalFormatting>
  <conditionalFormatting sqref="D1482:F1482">
    <cfRule type="containsText" dxfId="5837" priority="724" operator="containsText" text="0">
      <formula>NOT(ISERROR(SEARCH("0",D1482)))</formula>
    </cfRule>
  </conditionalFormatting>
  <conditionalFormatting sqref="G1482">
    <cfRule type="containsText" dxfId="5836" priority="723" operator="containsText" text="00">
      <formula>NOT(ISERROR(SEARCH("00",G1482)))</formula>
    </cfRule>
  </conditionalFormatting>
  <conditionalFormatting sqref="D1484:F1484 D1490:F1490 D1492:F1492 D1496:F1496">
    <cfRule type="containsText" dxfId="5835" priority="710" operator="containsText" text="0">
      <formula>NOT(ISERROR(SEARCH("0",D1484)))</formula>
    </cfRule>
  </conditionalFormatting>
  <conditionalFormatting sqref="G1484 G1490 G1492 G1496">
    <cfRule type="containsText" dxfId="5834" priority="709" operator="containsText" text="00">
      <formula>NOT(ISERROR(SEARCH("00",G1484)))</formula>
    </cfRule>
  </conditionalFormatting>
  <conditionalFormatting sqref="H1482:I1482 H1484:I1484 H1490:I1490 H1492:I1492 H1496:I1497">
    <cfRule type="containsText" dxfId="5833" priority="697" operator="containsText" text="0">
      <formula>NOT(ISERROR(SEARCH("0",H1482)))</formula>
    </cfRule>
  </conditionalFormatting>
  <conditionalFormatting sqref="J1482:N1482 J1484:N1484 J1490:N1490 J1492:N1492 J1496:N1497">
    <cfRule type="containsText" dxfId="5832" priority="696" operator="containsText" text="00">
      <formula>NOT(ISERROR(SEARCH("00",J1482)))</formula>
    </cfRule>
  </conditionalFormatting>
  <conditionalFormatting sqref="I1482 I1484 I1490 I1492 I1496:I1497">
    <cfRule type="containsText" dxfId="5831" priority="695" stopIfTrue="1" operator="containsText" text="8">
      <formula>NOT(ISERROR(SEARCH("8",I1482)))</formula>
    </cfRule>
  </conditionalFormatting>
  <conditionalFormatting sqref="I1482 I1484 I1490 I1492 I1496:I1497">
    <cfRule type="containsText" dxfId="5830" priority="687" operator="containsText" text="2">
      <formula>NOT(ISERROR(SEARCH("2",I1482)))</formula>
    </cfRule>
    <cfRule type="containsText" dxfId="5829" priority="688" operator="containsText" text="2">
      <formula>NOT(ISERROR(SEARCH("2",I1482)))</formula>
    </cfRule>
    <cfRule type="containsText" priority="689" operator="containsText" text="2">
      <formula>NOT(ISERROR(SEARCH("2",I1482)))</formula>
    </cfRule>
    <cfRule type="containsText" dxfId="5828" priority="690" operator="containsText" text="3">
      <formula>NOT(ISERROR(SEARCH("3",I1482)))</formula>
    </cfRule>
    <cfRule type="containsText" dxfId="5827" priority="691" operator="containsText" text="4">
      <formula>NOT(ISERROR(SEARCH("4",I1482)))</formula>
    </cfRule>
    <cfRule type="containsText" dxfId="5826" priority="693" operator="containsText" text="6">
      <formula>NOT(ISERROR(SEARCH("6",I1482)))</formula>
    </cfRule>
    <cfRule type="containsText" dxfId="5825" priority="694" operator="containsText" text="7">
      <formula>NOT(ISERROR(SEARCH("7",I1482)))</formula>
    </cfRule>
  </conditionalFormatting>
  <conditionalFormatting sqref="I1482 I1484 I1490 I1492 I1496:I1497">
    <cfRule type="containsText" dxfId="5824" priority="692" operator="containsText" text="5">
      <formula>NOT(ISERROR(SEARCH("5",I1482)))</formula>
    </cfRule>
  </conditionalFormatting>
  <conditionalFormatting sqref="I1482 I1484 I1490 I1492 I1496:I1497">
    <cfRule type="containsText" dxfId="5823" priority="686" operator="containsText" text="1">
      <formula>NOT(ISERROR(SEARCH("1",I1482)))</formula>
    </cfRule>
  </conditionalFormatting>
  <conditionalFormatting sqref="I1482 I1484 I1490 I1492 I1496:I1497">
    <cfRule type="containsText" dxfId="5822" priority="685" operator="containsText" text="2">
      <formula>NOT(ISERROR(SEARCH("2",I1482)))</formula>
    </cfRule>
  </conditionalFormatting>
  <conditionalFormatting sqref="D1483:F1483">
    <cfRule type="containsText" dxfId="5821" priority="683" operator="containsText" text="0">
      <formula>NOT(ISERROR(SEARCH("0",D1483)))</formula>
    </cfRule>
  </conditionalFormatting>
  <conditionalFormatting sqref="G1483">
    <cfRule type="containsText" dxfId="5820" priority="682" operator="containsText" text="00">
      <formula>NOT(ISERROR(SEARCH("00",G1483)))</formula>
    </cfRule>
  </conditionalFormatting>
  <conditionalFormatting sqref="H1483:I1483">
    <cfRule type="containsText" dxfId="5819" priority="681" operator="containsText" text="0">
      <formula>NOT(ISERROR(SEARCH("0",H1483)))</formula>
    </cfRule>
  </conditionalFormatting>
  <conditionalFormatting sqref="J1483:N1483">
    <cfRule type="containsText" dxfId="5818" priority="680" operator="containsText" text="00">
      <formula>NOT(ISERROR(SEARCH("00",J1483)))</formula>
    </cfRule>
  </conditionalFormatting>
  <conditionalFormatting sqref="I1483">
    <cfRule type="containsText" dxfId="5817" priority="679" stopIfTrue="1" operator="containsText" text="8">
      <formula>NOT(ISERROR(SEARCH("8",I1483)))</formula>
    </cfRule>
  </conditionalFormatting>
  <conditionalFormatting sqref="I1483">
    <cfRule type="containsText" dxfId="5816" priority="671" operator="containsText" text="2">
      <formula>NOT(ISERROR(SEARCH("2",I1483)))</formula>
    </cfRule>
    <cfRule type="containsText" dxfId="5815" priority="672" operator="containsText" text="2">
      <formula>NOT(ISERROR(SEARCH("2",I1483)))</formula>
    </cfRule>
    <cfRule type="containsText" priority="673" operator="containsText" text="2">
      <formula>NOT(ISERROR(SEARCH("2",I1483)))</formula>
    </cfRule>
    <cfRule type="containsText" dxfId="5814" priority="674" operator="containsText" text="3">
      <formula>NOT(ISERROR(SEARCH("3",I1483)))</formula>
    </cfRule>
    <cfRule type="containsText" dxfId="5813" priority="675" operator="containsText" text="4">
      <formula>NOT(ISERROR(SEARCH("4",I1483)))</formula>
    </cfRule>
    <cfRule type="containsText" dxfId="5812" priority="677" operator="containsText" text="6">
      <formula>NOT(ISERROR(SEARCH("6",I1483)))</formula>
    </cfRule>
    <cfRule type="containsText" dxfId="5811" priority="678" operator="containsText" text="7">
      <formula>NOT(ISERROR(SEARCH("7",I1483)))</formula>
    </cfRule>
  </conditionalFormatting>
  <conditionalFormatting sqref="I1483">
    <cfRule type="containsText" dxfId="5810" priority="676" operator="containsText" text="5">
      <formula>NOT(ISERROR(SEARCH("5",I1483)))</formula>
    </cfRule>
  </conditionalFormatting>
  <conditionalFormatting sqref="I1483">
    <cfRule type="containsText" dxfId="5809" priority="670" operator="containsText" text="1">
      <formula>NOT(ISERROR(SEARCH("1",I1483)))</formula>
    </cfRule>
  </conditionalFormatting>
  <conditionalFormatting sqref="I1483">
    <cfRule type="containsText" dxfId="5808" priority="669" operator="containsText" text="2">
      <formula>NOT(ISERROR(SEARCH("2",I1483)))</formula>
    </cfRule>
  </conditionalFormatting>
  <conditionalFormatting sqref="D1485:F1485">
    <cfRule type="containsText" dxfId="5807" priority="667" operator="containsText" text="0">
      <formula>NOT(ISERROR(SEARCH("0",D1485)))</formula>
    </cfRule>
  </conditionalFormatting>
  <conditionalFormatting sqref="G1485">
    <cfRule type="containsText" dxfId="5806" priority="666" operator="containsText" text="00">
      <formula>NOT(ISERROR(SEARCH("00",G1485)))</formula>
    </cfRule>
  </conditionalFormatting>
  <conditionalFormatting sqref="H1485:I1485">
    <cfRule type="containsText" dxfId="5805" priority="665" operator="containsText" text="0">
      <formula>NOT(ISERROR(SEARCH("0",H1485)))</formula>
    </cfRule>
  </conditionalFormatting>
  <conditionalFormatting sqref="J1485:N1485">
    <cfRule type="containsText" dxfId="5804" priority="664" operator="containsText" text="00">
      <formula>NOT(ISERROR(SEARCH("00",J1485)))</formula>
    </cfRule>
  </conditionalFormatting>
  <conditionalFormatting sqref="I1485">
    <cfRule type="containsText" dxfId="5803" priority="663" stopIfTrue="1" operator="containsText" text="8">
      <formula>NOT(ISERROR(SEARCH("8",I1485)))</formula>
    </cfRule>
  </conditionalFormatting>
  <conditionalFormatting sqref="I1485">
    <cfRule type="containsText" dxfId="5802" priority="655" operator="containsText" text="2">
      <formula>NOT(ISERROR(SEARCH("2",I1485)))</formula>
    </cfRule>
    <cfRule type="containsText" dxfId="5801" priority="656" operator="containsText" text="2">
      <formula>NOT(ISERROR(SEARCH("2",I1485)))</formula>
    </cfRule>
    <cfRule type="containsText" priority="657" operator="containsText" text="2">
      <formula>NOT(ISERROR(SEARCH("2",I1485)))</formula>
    </cfRule>
    <cfRule type="containsText" dxfId="5800" priority="658" operator="containsText" text="3">
      <formula>NOT(ISERROR(SEARCH("3",I1485)))</formula>
    </cfRule>
    <cfRule type="containsText" dxfId="5799" priority="659" operator="containsText" text="4">
      <formula>NOT(ISERROR(SEARCH("4",I1485)))</formula>
    </cfRule>
    <cfRule type="containsText" dxfId="5798" priority="661" operator="containsText" text="6">
      <formula>NOT(ISERROR(SEARCH("6",I1485)))</formula>
    </cfRule>
    <cfRule type="containsText" dxfId="5797" priority="662" operator="containsText" text="7">
      <formula>NOT(ISERROR(SEARCH("7",I1485)))</formula>
    </cfRule>
  </conditionalFormatting>
  <conditionalFormatting sqref="I1485">
    <cfRule type="containsText" dxfId="5796" priority="660" operator="containsText" text="5">
      <formula>NOT(ISERROR(SEARCH("5",I1485)))</formula>
    </cfRule>
  </conditionalFormatting>
  <conditionalFormatting sqref="I1485">
    <cfRule type="containsText" dxfId="5795" priority="654" operator="containsText" text="1">
      <formula>NOT(ISERROR(SEARCH("1",I1485)))</formula>
    </cfRule>
  </conditionalFormatting>
  <conditionalFormatting sqref="I1485">
    <cfRule type="containsText" dxfId="5794" priority="653" operator="containsText" text="2">
      <formula>NOT(ISERROR(SEARCH("2",I1485)))</formula>
    </cfRule>
  </conditionalFormatting>
  <conditionalFormatting sqref="D1486:F1486">
    <cfRule type="containsText" dxfId="5793" priority="652" operator="containsText" text="0">
      <formula>NOT(ISERROR(SEARCH("0",D1486)))</formula>
    </cfRule>
  </conditionalFormatting>
  <conditionalFormatting sqref="G1486">
    <cfRule type="containsText" dxfId="5792" priority="651" operator="containsText" text="00">
      <formula>NOT(ISERROR(SEARCH("00",G1486)))</formula>
    </cfRule>
  </conditionalFormatting>
  <conditionalFormatting sqref="H1486:I1486">
    <cfRule type="containsText" dxfId="5791" priority="650" operator="containsText" text="0">
      <formula>NOT(ISERROR(SEARCH("0",H1486)))</formula>
    </cfRule>
  </conditionalFormatting>
  <conditionalFormatting sqref="J1486:N1486">
    <cfRule type="containsText" dxfId="5790" priority="649" operator="containsText" text="00">
      <formula>NOT(ISERROR(SEARCH("00",J1486)))</formula>
    </cfRule>
  </conditionalFormatting>
  <conditionalFormatting sqref="I1486">
    <cfRule type="containsText" dxfId="5789" priority="648" stopIfTrue="1" operator="containsText" text="8">
      <formula>NOT(ISERROR(SEARCH("8",I1486)))</formula>
    </cfRule>
  </conditionalFormatting>
  <conditionalFormatting sqref="I1486">
    <cfRule type="containsText" dxfId="5788" priority="640" operator="containsText" text="2">
      <formula>NOT(ISERROR(SEARCH("2",I1486)))</formula>
    </cfRule>
    <cfRule type="containsText" dxfId="5787" priority="641" operator="containsText" text="2">
      <formula>NOT(ISERROR(SEARCH("2",I1486)))</formula>
    </cfRule>
    <cfRule type="containsText" priority="642" operator="containsText" text="2">
      <formula>NOT(ISERROR(SEARCH("2",I1486)))</formula>
    </cfRule>
    <cfRule type="containsText" dxfId="5786" priority="643" operator="containsText" text="3">
      <formula>NOT(ISERROR(SEARCH("3",I1486)))</formula>
    </cfRule>
    <cfRule type="containsText" dxfId="5785" priority="644" operator="containsText" text="4">
      <formula>NOT(ISERROR(SEARCH("4",I1486)))</formula>
    </cfRule>
    <cfRule type="containsText" dxfId="5784" priority="646" operator="containsText" text="6">
      <formula>NOT(ISERROR(SEARCH("6",I1486)))</formula>
    </cfRule>
    <cfRule type="containsText" dxfId="5783" priority="647" operator="containsText" text="7">
      <formula>NOT(ISERROR(SEARCH("7",I1486)))</formula>
    </cfRule>
  </conditionalFormatting>
  <conditionalFormatting sqref="I1486">
    <cfRule type="containsText" dxfId="5782" priority="645" operator="containsText" text="5">
      <formula>NOT(ISERROR(SEARCH("5",I1486)))</formula>
    </cfRule>
  </conditionalFormatting>
  <conditionalFormatting sqref="I1486">
    <cfRule type="containsText" dxfId="5781" priority="639" operator="containsText" text="1">
      <formula>NOT(ISERROR(SEARCH("1",I1486)))</formula>
    </cfRule>
  </conditionalFormatting>
  <conditionalFormatting sqref="I1486">
    <cfRule type="containsText" dxfId="5780" priority="638" operator="containsText" text="2">
      <formula>NOT(ISERROR(SEARCH("2",I1486)))</formula>
    </cfRule>
  </conditionalFormatting>
  <conditionalFormatting sqref="D1487:F1487">
    <cfRule type="containsText" dxfId="5779" priority="636" operator="containsText" text="0">
      <formula>NOT(ISERROR(SEARCH("0",D1487)))</formula>
    </cfRule>
  </conditionalFormatting>
  <conditionalFormatting sqref="G1487">
    <cfRule type="containsText" dxfId="5778" priority="635" operator="containsText" text="00">
      <formula>NOT(ISERROR(SEARCH("00",G1487)))</formula>
    </cfRule>
  </conditionalFormatting>
  <conditionalFormatting sqref="H1487:I1487">
    <cfRule type="containsText" dxfId="5777" priority="634" operator="containsText" text="0">
      <formula>NOT(ISERROR(SEARCH("0",H1487)))</formula>
    </cfRule>
  </conditionalFormatting>
  <conditionalFormatting sqref="J1487:N1487">
    <cfRule type="containsText" dxfId="5776" priority="633" operator="containsText" text="00">
      <formula>NOT(ISERROR(SEARCH("00",J1487)))</formula>
    </cfRule>
  </conditionalFormatting>
  <conditionalFormatting sqref="I1487">
    <cfRule type="containsText" dxfId="5775" priority="632" stopIfTrue="1" operator="containsText" text="8">
      <formula>NOT(ISERROR(SEARCH("8",I1487)))</formula>
    </cfRule>
  </conditionalFormatting>
  <conditionalFormatting sqref="I1487">
    <cfRule type="containsText" dxfId="5774" priority="624" operator="containsText" text="2">
      <formula>NOT(ISERROR(SEARCH("2",I1487)))</formula>
    </cfRule>
    <cfRule type="containsText" dxfId="5773" priority="625" operator="containsText" text="2">
      <formula>NOT(ISERROR(SEARCH("2",I1487)))</formula>
    </cfRule>
    <cfRule type="containsText" priority="626" operator="containsText" text="2">
      <formula>NOT(ISERROR(SEARCH("2",I1487)))</formula>
    </cfRule>
    <cfRule type="containsText" dxfId="5772" priority="627" operator="containsText" text="3">
      <formula>NOT(ISERROR(SEARCH("3",I1487)))</formula>
    </cfRule>
    <cfRule type="containsText" dxfId="5771" priority="628" operator="containsText" text="4">
      <formula>NOT(ISERROR(SEARCH("4",I1487)))</formula>
    </cfRule>
    <cfRule type="containsText" dxfId="5770" priority="630" operator="containsText" text="6">
      <formula>NOT(ISERROR(SEARCH("6",I1487)))</formula>
    </cfRule>
    <cfRule type="containsText" dxfId="5769" priority="631" operator="containsText" text="7">
      <formula>NOT(ISERROR(SEARCH("7",I1487)))</formula>
    </cfRule>
  </conditionalFormatting>
  <conditionalFormatting sqref="I1487">
    <cfRule type="containsText" dxfId="5768" priority="629" operator="containsText" text="5">
      <formula>NOT(ISERROR(SEARCH("5",I1487)))</formula>
    </cfRule>
  </conditionalFormatting>
  <conditionalFormatting sqref="I1487">
    <cfRule type="containsText" dxfId="5767" priority="623" operator="containsText" text="1">
      <formula>NOT(ISERROR(SEARCH("1",I1487)))</formula>
    </cfRule>
  </conditionalFormatting>
  <conditionalFormatting sqref="I1487">
    <cfRule type="containsText" dxfId="5766" priority="622" operator="containsText" text="2">
      <formula>NOT(ISERROR(SEARCH("2",I1487)))</formula>
    </cfRule>
  </conditionalFormatting>
  <conditionalFormatting sqref="D1488:F1488">
    <cfRule type="containsText" dxfId="5765" priority="621" operator="containsText" text="0">
      <formula>NOT(ISERROR(SEARCH("0",D1488)))</formula>
    </cfRule>
  </conditionalFormatting>
  <conditionalFormatting sqref="G1488">
    <cfRule type="containsText" dxfId="5764" priority="620" operator="containsText" text="00">
      <formula>NOT(ISERROR(SEARCH("00",G1488)))</formula>
    </cfRule>
  </conditionalFormatting>
  <conditionalFormatting sqref="H1488:I1488">
    <cfRule type="containsText" dxfId="5763" priority="619" operator="containsText" text="0">
      <formula>NOT(ISERROR(SEARCH("0",H1488)))</formula>
    </cfRule>
  </conditionalFormatting>
  <conditionalFormatting sqref="J1488:N1488">
    <cfRule type="containsText" dxfId="5762" priority="618" operator="containsText" text="00">
      <formula>NOT(ISERROR(SEARCH("00",J1488)))</formula>
    </cfRule>
  </conditionalFormatting>
  <conditionalFormatting sqref="I1488">
    <cfRule type="containsText" dxfId="5761" priority="617" stopIfTrue="1" operator="containsText" text="8">
      <formula>NOT(ISERROR(SEARCH("8",I1488)))</formula>
    </cfRule>
  </conditionalFormatting>
  <conditionalFormatting sqref="I1488">
    <cfRule type="containsText" dxfId="5760" priority="609" operator="containsText" text="2">
      <formula>NOT(ISERROR(SEARCH("2",I1488)))</formula>
    </cfRule>
    <cfRule type="containsText" dxfId="5759" priority="610" operator="containsText" text="2">
      <formula>NOT(ISERROR(SEARCH("2",I1488)))</formula>
    </cfRule>
    <cfRule type="containsText" priority="611" operator="containsText" text="2">
      <formula>NOT(ISERROR(SEARCH("2",I1488)))</formula>
    </cfRule>
    <cfRule type="containsText" dxfId="5758" priority="612" operator="containsText" text="3">
      <formula>NOT(ISERROR(SEARCH("3",I1488)))</formula>
    </cfRule>
    <cfRule type="containsText" dxfId="5757" priority="613" operator="containsText" text="4">
      <formula>NOT(ISERROR(SEARCH("4",I1488)))</formula>
    </cfRule>
    <cfRule type="containsText" dxfId="5756" priority="615" operator="containsText" text="6">
      <formula>NOT(ISERROR(SEARCH("6",I1488)))</formula>
    </cfRule>
    <cfRule type="containsText" dxfId="5755" priority="616" operator="containsText" text="7">
      <formula>NOT(ISERROR(SEARCH("7",I1488)))</formula>
    </cfRule>
  </conditionalFormatting>
  <conditionalFormatting sqref="I1488">
    <cfRule type="containsText" dxfId="5754" priority="614" operator="containsText" text="5">
      <formula>NOT(ISERROR(SEARCH("5",I1488)))</formula>
    </cfRule>
  </conditionalFormatting>
  <conditionalFormatting sqref="I1488">
    <cfRule type="containsText" dxfId="5753" priority="608" operator="containsText" text="1">
      <formula>NOT(ISERROR(SEARCH("1",I1488)))</formula>
    </cfRule>
  </conditionalFormatting>
  <conditionalFormatting sqref="I1488">
    <cfRule type="containsText" dxfId="5752" priority="607" operator="containsText" text="2">
      <formula>NOT(ISERROR(SEARCH("2",I1488)))</formula>
    </cfRule>
  </conditionalFormatting>
  <conditionalFormatting sqref="D1489:F1489">
    <cfRule type="containsText" dxfId="5751" priority="605" operator="containsText" text="0">
      <formula>NOT(ISERROR(SEARCH("0",D1489)))</formula>
    </cfRule>
  </conditionalFormatting>
  <conditionalFormatting sqref="G1489">
    <cfRule type="containsText" dxfId="5750" priority="604" operator="containsText" text="00">
      <formula>NOT(ISERROR(SEARCH("00",G1489)))</formula>
    </cfRule>
  </conditionalFormatting>
  <conditionalFormatting sqref="H1489:I1489">
    <cfRule type="containsText" dxfId="5749" priority="603" operator="containsText" text="0">
      <formula>NOT(ISERROR(SEARCH("0",H1489)))</formula>
    </cfRule>
  </conditionalFormatting>
  <conditionalFormatting sqref="J1489:N1489">
    <cfRule type="containsText" dxfId="5748" priority="602" operator="containsText" text="00">
      <formula>NOT(ISERROR(SEARCH("00",J1489)))</formula>
    </cfRule>
  </conditionalFormatting>
  <conditionalFormatting sqref="I1489">
    <cfRule type="containsText" dxfId="5747" priority="601" stopIfTrue="1" operator="containsText" text="8">
      <formula>NOT(ISERROR(SEARCH("8",I1489)))</formula>
    </cfRule>
  </conditionalFormatting>
  <conditionalFormatting sqref="I1489">
    <cfRule type="containsText" dxfId="5746" priority="593" operator="containsText" text="2">
      <formula>NOT(ISERROR(SEARCH("2",I1489)))</formula>
    </cfRule>
    <cfRule type="containsText" dxfId="5745" priority="594" operator="containsText" text="2">
      <formula>NOT(ISERROR(SEARCH("2",I1489)))</formula>
    </cfRule>
    <cfRule type="containsText" priority="595" operator="containsText" text="2">
      <formula>NOT(ISERROR(SEARCH("2",I1489)))</formula>
    </cfRule>
    <cfRule type="containsText" dxfId="5744" priority="596" operator="containsText" text="3">
      <formula>NOT(ISERROR(SEARCH("3",I1489)))</formula>
    </cfRule>
    <cfRule type="containsText" dxfId="5743" priority="597" operator="containsText" text="4">
      <formula>NOT(ISERROR(SEARCH("4",I1489)))</formula>
    </cfRule>
    <cfRule type="containsText" dxfId="5742" priority="599" operator="containsText" text="6">
      <formula>NOT(ISERROR(SEARCH("6",I1489)))</formula>
    </cfRule>
    <cfRule type="containsText" dxfId="5741" priority="600" operator="containsText" text="7">
      <formula>NOT(ISERROR(SEARCH("7",I1489)))</formula>
    </cfRule>
  </conditionalFormatting>
  <conditionalFormatting sqref="I1489">
    <cfRule type="containsText" dxfId="5740" priority="598" operator="containsText" text="5">
      <formula>NOT(ISERROR(SEARCH("5",I1489)))</formula>
    </cfRule>
  </conditionalFormatting>
  <conditionalFormatting sqref="I1489">
    <cfRule type="containsText" dxfId="5739" priority="592" operator="containsText" text="1">
      <formula>NOT(ISERROR(SEARCH("1",I1489)))</formula>
    </cfRule>
  </conditionalFormatting>
  <conditionalFormatting sqref="I1489">
    <cfRule type="containsText" dxfId="5738" priority="591" operator="containsText" text="2">
      <formula>NOT(ISERROR(SEARCH("2",I1489)))</formula>
    </cfRule>
  </conditionalFormatting>
  <conditionalFormatting sqref="D1491:F1491">
    <cfRule type="containsText" dxfId="5737" priority="590" operator="containsText" text="0">
      <formula>NOT(ISERROR(SEARCH("0",D1491)))</formula>
    </cfRule>
  </conditionalFormatting>
  <conditionalFormatting sqref="G1491">
    <cfRule type="containsText" dxfId="5736" priority="589" operator="containsText" text="00">
      <formula>NOT(ISERROR(SEARCH("00",G1491)))</formula>
    </cfRule>
  </conditionalFormatting>
  <conditionalFormatting sqref="H1491:I1491">
    <cfRule type="containsText" dxfId="5735" priority="588" operator="containsText" text="0">
      <formula>NOT(ISERROR(SEARCH("0",H1491)))</formula>
    </cfRule>
  </conditionalFormatting>
  <conditionalFormatting sqref="J1491:N1491">
    <cfRule type="containsText" dxfId="5734" priority="587" operator="containsText" text="00">
      <formula>NOT(ISERROR(SEARCH("00",J1491)))</formula>
    </cfRule>
  </conditionalFormatting>
  <conditionalFormatting sqref="I1491">
    <cfRule type="containsText" dxfId="5733" priority="586" stopIfTrue="1" operator="containsText" text="8">
      <formula>NOT(ISERROR(SEARCH("8",I1491)))</formula>
    </cfRule>
  </conditionalFormatting>
  <conditionalFormatting sqref="I1491">
    <cfRule type="containsText" dxfId="5732" priority="578" operator="containsText" text="2">
      <formula>NOT(ISERROR(SEARCH("2",I1491)))</formula>
    </cfRule>
    <cfRule type="containsText" dxfId="5731" priority="579" operator="containsText" text="2">
      <formula>NOT(ISERROR(SEARCH("2",I1491)))</formula>
    </cfRule>
    <cfRule type="containsText" priority="580" operator="containsText" text="2">
      <formula>NOT(ISERROR(SEARCH("2",I1491)))</formula>
    </cfRule>
    <cfRule type="containsText" dxfId="5730" priority="581" operator="containsText" text="3">
      <formula>NOT(ISERROR(SEARCH("3",I1491)))</formula>
    </cfRule>
    <cfRule type="containsText" dxfId="5729" priority="582" operator="containsText" text="4">
      <formula>NOT(ISERROR(SEARCH("4",I1491)))</formula>
    </cfRule>
    <cfRule type="containsText" dxfId="5728" priority="584" operator="containsText" text="6">
      <formula>NOT(ISERROR(SEARCH("6",I1491)))</formula>
    </cfRule>
    <cfRule type="containsText" dxfId="5727" priority="585" operator="containsText" text="7">
      <formula>NOT(ISERROR(SEARCH("7",I1491)))</formula>
    </cfRule>
  </conditionalFormatting>
  <conditionalFormatting sqref="I1491">
    <cfRule type="containsText" dxfId="5726" priority="583" operator="containsText" text="5">
      <formula>NOT(ISERROR(SEARCH("5",I1491)))</formula>
    </cfRule>
  </conditionalFormatting>
  <conditionalFormatting sqref="I1491">
    <cfRule type="containsText" dxfId="5725" priority="577" operator="containsText" text="1">
      <formula>NOT(ISERROR(SEARCH("1",I1491)))</formula>
    </cfRule>
  </conditionalFormatting>
  <conditionalFormatting sqref="I1491">
    <cfRule type="containsText" dxfId="5724" priority="576" operator="containsText" text="2">
      <formula>NOT(ISERROR(SEARCH("2",I1491)))</formula>
    </cfRule>
  </conditionalFormatting>
  <conditionalFormatting sqref="D1493:F1493">
    <cfRule type="containsText" dxfId="5723" priority="575" operator="containsText" text="0">
      <formula>NOT(ISERROR(SEARCH("0",D1493)))</formula>
    </cfRule>
  </conditionalFormatting>
  <conditionalFormatting sqref="G1493">
    <cfRule type="containsText" dxfId="5722" priority="574" operator="containsText" text="00">
      <formula>NOT(ISERROR(SEARCH("00",G1493)))</formula>
    </cfRule>
  </conditionalFormatting>
  <conditionalFormatting sqref="H1493:I1493">
    <cfRule type="containsText" dxfId="5721" priority="573" operator="containsText" text="0">
      <formula>NOT(ISERROR(SEARCH("0",H1493)))</formula>
    </cfRule>
  </conditionalFormatting>
  <conditionalFormatting sqref="J1493:N1493">
    <cfRule type="containsText" dxfId="5720" priority="572" operator="containsText" text="00">
      <formula>NOT(ISERROR(SEARCH("00",J1493)))</formula>
    </cfRule>
  </conditionalFormatting>
  <conditionalFormatting sqref="I1493">
    <cfRule type="containsText" dxfId="5719" priority="571" stopIfTrue="1" operator="containsText" text="8">
      <formula>NOT(ISERROR(SEARCH("8",I1493)))</formula>
    </cfRule>
  </conditionalFormatting>
  <conditionalFormatting sqref="I1493">
    <cfRule type="containsText" dxfId="5718" priority="563" operator="containsText" text="2">
      <formula>NOT(ISERROR(SEARCH("2",I1493)))</formula>
    </cfRule>
    <cfRule type="containsText" dxfId="5717" priority="564" operator="containsText" text="2">
      <formula>NOT(ISERROR(SEARCH("2",I1493)))</formula>
    </cfRule>
    <cfRule type="containsText" priority="565" operator="containsText" text="2">
      <formula>NOT(ISERROR(SEARCH("2",I1493)))</formula>
    </cfRule>
    <cfRule type="containsText" dxfId="5716" priority="566" operator="containsText" text="3">
      <formula>NOT(ISERROR(SEARCH("3",I1493)))</formula>
    </cfRule>
    <cfRule type="containsText" dxfId="5715" priority="567" operator="containsText" text="4">
      <formula>NOT(ISERROR(SEARCH("4",I1493)))</formula>
    </cfRule>
    <cfRule type="containsText" dxfId="5714" priority="569" operator="containsText" text="6">
      <formula>NOT(ISERROR(SEARCH("6",I1493)))</formula>
    </cfRule>
    <cfRule type="containsText" dxfId="5713" priority="570" operator="containsText" text="7">
      <formula>NOT(ISERROR(SEARCH("7",I1493)))</formula>
    </cfRule>
  </conditionalFormatting>
  <conditionalFormatting sqref="I1493">
    <cfRule type="containsText" dxfId="5712" priority="568" operator="containsText" text="5">
      <formula>NOT(ISERROR(SEARCH("5",I1493)))</formula>
    </cfRule>
  </conditionalFormatting>
  <conditionalFormatting sqref="I1493">
    <cfRule type="containsText" dxfId="5711" priority="562" operator="containsText" text="1">
      <formula>NOT(ISERROR(SEARCH("1",I1493)))</formula>
    </cfRule>
  </conditionalFormatting>
  <conditionalFormatting sqref="I1493">
    <cfRule type="containsText" dxfId="5710" priority="561" operator="containsText" text="2">
      <formula>NOT(ISERROR(SEARCH("2",I1493)))</formula>
    </cfRule>
  </conditionalFormatting>
  <conditionalFormatting sqref="D1494:F1494">
    <cfRule type="containsText" dxfId="5709" priority="559" operator="containsText" text="0">
      <formula>NOT(ISERROR(SEARCH("0",D1494)))</formula>
    </cfRule>
  </conditionalFormatting>
  <conditionalFormatting sqref="G1494">
    <cfRule type="containsText" dxfId="5708" priority="558" operator="containsText" text="00">
      <formula>NOT(ISERROR(SEARCH("00",G1494)))</formula>
    </cfRule>
  </conditionalFormatting>
  <conditionalFormatting sqref="H1494:I1494">
    <cfRule type="containsText" dxfId="5707" priority="557" operator="containsText" text="0">
      <formula>NOT(ISERROR(SEARCH("0",H1494)))</formula>
    </cfRule>
  </conditionalFormatting>
  <conditionalFormatting sqref="J1494:N1494">
    <cfRule type="containsText" dxfId="5706" priority="556" operator="containsText" text="00">
      <formula>NOT(ISERROR(SEARCH("00",J1494)))</formula>
    </cfRule>
  </conditionalFormatting>
  <conditionalFormatting sqref="I1494">
    <cfRule type="containsText" dxfId="5705" priority="555" stopIfTrue="1" operator="containsText" text="8">
      <formula>NOT(ISERROR(SEARCH("8",I1494)))</formula>
    </cfRule>
  </conditionalFormatting>
  <conditionalFormatting sqref="I1494">
    <cfRule type="containsText" dxfId="5704" priority="547" operator="containsText" text="2">
      <formula>NOT(ISERROR(SEARCH("2",I1494)))</formula>
    </cfRule>
    <cfRule type="containsText" dxfId="5703" priority="548" operator="containsText" text="2">
      <formula>NOT(ISERROR(SEARCH("2",I1494)))</formula>
    </cfRule>
    <cfRule type="containsText" priority="549" operator="containsText" text="2">
      <formula>NOT(ISERROR(SEARCH("2",I1494)))</formula>
    </cfRule>
    <cfRule type="containsText" dxfId="5702" priority="550" operator="containsText" text="3">
      <formula>NOT(ISERROR(SEARCH("3",I1494)))</formula>
    </cfRule>
    <cfRule type="containsText" dxfId="5701" priority="551" operator="containsText" text="4">
      <formula>NOT(ISERROR(SEARCH("4",I1494)))</formula>
    </cfRule>
    <cfRule type="containsText" dxfId="5700" priority="553" operator="containsText" text="6">
      <formula>NOT(ISERROR(SEARCH("6",I1494)))</formula>
    </cfRule>
    <cfRule type="containsText" dxfId="5699" priority="554" operator="containsText" text="7">
      <formula>NOT(ISERROR(SEARCH("7",I1494)))</formula>
    </cfRule>
  </conditionalFormatting>
  <conditionalFormatting sqref="I1494">
    <cfRule type="containsText" dxfId="5698" priority="552" operator="containsText" text="5">
      <formula>NOT(ISERROR(SEARCH("5",I1494)))</formula>
    </cfRule>
  </conditionalFormatting>
  <conditionalFormatting sqref="I1494">
    <cfRule type="containsText" dxfId="5697" priority="546" operator="containsText" text="1">
      <formula>NOT(ISERROR(SEARCH("1",I1494)))</formula>
    </cfRule>
  </conditionalFormatting>
  <conditionalFormatting sqref="I1494">
    <cfRule type="containsText" dxfId="5696" priority="545" operator="containsText" text="2">
      <formula>NOT(ISERROR(SEARCH("2",I1494)))</formula>
    </cfRule>
  </conditionalFormatting>
  <conditionalFormatting sqref="D1495:F1495">
    <cfRule type="containsText" dxfId="5695" priority="544" operator="containsText" text="0">
      <formula>NOT(ISERROR(SEARCH("0",D1495)))</formula>
    </cfRule>
  </conditionalFormatting>
  <conditionalFormatting sqref="G1495">
    <cfRule type="containsText" dxfId="5694" priority="543" operator="containsText" text="00">
      <formula>NOT(ISERROR(SEARCH("00",G1495)))</formula>
    </cfRule>
  </conditionalFormatting>
  <conditionalFormatting sqref="H1495:I1495">
    <cfRule type="containsText" dxfId="5693" priority="542" operator="containsText" text="0">
      <formula>NOT(ISERROR(SEARCH("0",H1495)))</formula>
    </cfRule>
  </conditionalFormatting>
  <conditionalFormatting sqref="J1495:N1495">
    <cfRule type="containsText" dxfId="5692" priority="541" operator="containsText" text="00">
      <formula>NOT(ISERROR(SEARCH("00",J1495)))</formula>
    </cfRule>
  </conditionalFormatting>
  <conditionalFormatting sqref="I1495">
    <cfRule type="containsText" dxfId="5691" priority="540" stopIfTrue="1" operator="containsText" text="8">
      <formula>NOT(ISERROR(SEARCH("8",I1495)))</formula>
    </cfRule>
  </conditionalFormatting>
  <conditionalFormatting sqref="I1495">
    <cfRule type="containsText" dxfId="5690" priority="532" operator="containsText" text="2">
      <formula>NOT(ISERROR(SEARCH("2",I1495)))</formula>
    </cfRule>
    <cfRule type="containsText" dxfId="5689" priority="533" operator="containsText" text="2">
      <formula>NOT(ISERROR(SEARCH("2",I1495)))</formula>
    </cfRule>
    <cfRule type="containsText" priority="534" operator="containsText" text="2">
      <formula>NOT(ISERROR(SEARCH("2",I1495)))</formula>
    </cfRule>
    <cfRule type="containsText" dxfId="5688" priority="535" operator="containsText" text="3">
      <formula>NOT(ISERROR(SEARCH("3",I1495)))</formula>
    </cfRule>
    <cfRule type="containsText" dxfId="5687" priority="536" operator="containsText" text="4">
      <formula>NOT(ISERROR(SEARCH("4",I1495)))</formula>
    </cfRule>
    <cfRule type="containsText" dxfId="5686" priority="538" operator="containsText" text="6">
      <formula>NOT(ISERROR(SEARCH("6",I1495)))</formula>
    </cfRule>
    <cfRule type="containsText" dxfId="5685" priority="539" operator="containsText" text="7">
      <formula>NOT(ISERROR(SEARCH("7",I1495)))</formula>
    </cfRule>
  </conditionalFormatting>
  <conditionalFormatting sqref="I1495">
    <cfRule type="containsText" dxfId="5684" priority="537" operator="containsText" text="5">
      <formula>NOT(ISERROR(SEARCH("5",I1495)))</formula>
    </cfRule>
  </conditionalFormatting>
  <conditionalFormatting sqref="I1495">
    <cfRule type="containsText" dxfId="5683" priority="531" operator="containsText" text="1">
      <formula>NOT(ISERROR(SEARCH("1",I1495)))</formula>
    </cfRule>
  </conditionalFormatting>
  <conditionalFormatting sqref="I1495">
    <cfRule type="containsText" dxfId="5682" priority="530" operator="containsText" text="2">
      <formula>NOT(ISERROR(SEARCH("2",I1495)))</formula>
    </cfRule>
  </conditionalFormatting>
  <conditionalFormatting sqref="H1498:I1499">
    <cfRule type="containsText" dxfId="5681" priority="526" operator="containsText" text="0">
      <formula>NOT(ISERROR(SEARCH("0",H1498)))</formula>
    </cfRule>
  </conditionalFormatting>
  <conditionalFormatting sqref="J1498:N1499">
    <cfRule type="containsText" dxfId="5680" priority="525" operator="containsText" text="00">
      <formula>NOT(ISERROR(SEARCH("00",J1498)))</formula>
    </cfRule>
  </conditionalFormatting>
  <conditionalFormatting sqref="I1498:I1499">
    <cfRule type="containsText" dxfId="5679" priority="524" stopIfTrue="1" operator="containsText" text="8">
      <formula>NOT(ISERROR(SEARCH("8",I1498)))</formula>
    </cfRule>
  </conditionalFormatting>
  <conditionalFormatting sqref="I1498:I1499">
    <cfRule type="containsText" dxfId="5678" priority="516" operator="containsText" text="2">
      <formula>NOT(ISERROR(SEARCH("2",I1498)))</formula>
    </cfRule>
    <cfRule type="containsText" dxfId="5677" priority="517" operator="containsText" text="2">
      <formula>NOT(ISERROR(SEARCH("2",I1498)))</formula>
    </cfRule>
    <cfRule type="containsText" priority="518" operator="containsText" text="2">
      <formula>NOT(ISERROR(SEARCH("2",I1498)))</formula>
    </cfRule>
    <cfRule type="containsText" dxfId="5676" priority="519" operator="containsText" text="3">
      <formula>NOT(ISERROR(SEARCH("3",I1498)))</formula>
    </cfRule>
    <cfRule type="containsText" dxfId="5675" priority="520" operator="containsText" text="4">
      <formula>NOT(ISERROR(SEARCH("4",I1498)))</formula>
    </cfRule>
    <cfRule type="containsText" dxfId="5674" priority="522" operator="containsText" text="6">
      <formula>NOT(ISERROR(SEARCH("6",I1498)))</formula>
    </cfRule>
    <cfRule type="containsText" dxfId="5673" priority="523" operator="containsText" text="7">
      <formula>NOT(ISERROR(SEARCH("7",I1498)))</formula>
    </cfRule>
  </conditionalFormatting>
  <conditionalFormatting sqref="I1498:I1499">
    <cfRule type="containsText" dxfId="5672" priority="521" operator="containsText" text="5">
      <formula>NOT(ISERROR(SEARCH("5",I1498)))</formula>
    </cfRule>
  </conditionalFormatting>
  <conditionalFormatting sqref="I1498:I1499">
    <cfRule type="containsText" dxfId="5671" priority="515" operator="containsText" text="1">
      <formula>NOT(ISERROR(SEARCH("1",I1498)))</formula>
    </cfRule>
  </conditionalFormatting>
  <conditionalFormatting sqref="I1498:I1499">
    <cfRule type="containsText" dxfId="5670" priority="514" operator="containsText" text="2">
      <formula>NOT(ISERROR(SEARCH("2",I1498)))</formula>
    </cfRule>
  </conditionalFormatting>
  <conditionalFormatting sqref="H1500:I1501">
    <cfRule type="containsText" dxfId="5669" priority="510" operator="containsText" text="0">
      <formula>NOT(ISERROR(SEARCH("0",H1500)))</formula>
    </cfRule>
  </conditionalFormatting>
  <conditionalFormatting sqref="J1500:N1501">
    <cfRule type="containsText" dxfId="5668" priority="509" operator="containsText" text="00">
      <formula>NOT(ISERROR(SEARCH("00",J1500)))</formula>
    </cfRule>
  </conditionalFormatting>
  <conditionalFormatting sqref="I1500:I1501">
    <cfRule type="containsText" dxfId="5667" priority="508" stopIfTrue="1" operator="containsText" text="8">
      <formula>NOT(ISERROR(SEARCH("8",I1500)))</formula>
    </cfRule>
  </conditionalFormatting>
  <conditionalFormatting sqref="I1500:I1501">
    <cfRule type="containsText" dxfId="5666" priority="500" operator="containsText" text="2">
      <formula>NOT(ISERROR(SEARCH("2",I1500)))</formula>
    </cfRule>
    <cfRule type="containsText" dxfId="5665" priority="501" operator="containsText" text="2">
      <formula>NOT(ISERROR(SEARCH("2",I1500)))</formula>
    </cfRule>
    <cfRule type="containsText" priority="502" operator="containsText" text="2">
      <formula>NOT(ISERROR(SEARCH("2",I1500)))</formula>
    </cfRule>
    <cfRule type="containsText" dxfId="5664" priority="503" operator="containsText" text="3">
      <formula>NOT(ISERROR(SEARCH("3",I1500)))</formula>
    </cfRule>
    <cfRule type="containsText" dxfId="5663" priority="504" operator="containsText" text="4">
      <formula>NOT(ISERROR(SEARCH("4",I1500)))</formula>
    </cfRule>
    <cfRule type="containsText" dxfId="5662" priority="506" operator="containsText" text="6">
      <formula>NOT(ISERROR(SEARCH("6",I1500)))</formula>
    </cfRule>
    <cfRule type="containsText" dxfId="5661" priority="507" operator="containsText" text="7">
      <formula>NOT(ISERROR(SEARCH("7",I1500)))</formula>
    </cfRule>
  </conditionalFormatting>
  <conditionalFormatting sqref="I1500:I1501">
    <cfRule type="containsText" dxfId="5660" priority="505" operator="containsText" text="5">
      <formula>NOT(ISERROR(SEARCH("5",I1500)))</formula>
    </cfRule>
  </conditionalFormatting>
  <conditionalFormatting sqref="I1500:I1501">
    <cfRule type="containsText" dxfId="5659" priority="499" operator="containsText" text="1">
      <formula>NOT(ISERROR(SEARCH("1",I1500)))</formula>
    </cfRule>
  </conditionalFormatting>
  <conditionalFormatting sqref="I1500:I1501">
    <cfRule type="containsText" dxfId="5658" priority="498" operator="containsText" text="2">
      <formula>NOT(ISERROR(SEARCH("2",I1500)))</formula>
    </cfRule>
  </conditionalFormatting>
  <conditionalFormatting sqref="H1502:I1503">
    <cfRule type="containsText" dxfId="5657" priority="494" operator="containsText" text="0">
      <formula>NOT(ISERROR(SEARCH("0",H1502)))</formula>
    </cfRule>
  </conditionalFormatting>
  <conditionalFormatting sqref="J1502:N1503">
    <cfRule type="containsText" dxfId="5656" priority="493" operator="containsText" text="00">
      <formula>NOT(ISERROR(SEARCH("00",J1502)))</formula>
    </cfRule>
  </conditionalFormatting>
  <conditionalFormatting sqref="I1502:I1503">
    <cfRule type="containsText" dxfId="5655" priority="492" stopIfTrue="1" operator="containsText" text="8">
      <formula>NOT(ISERROR(SEARCH("8",I1502)))</formula>
    </cfRule>
  </conditionalFormatting>
  <conditionalFormatting sqref="I1502:I1503">
    <cfRule type="containsText" dxfId="5654" priority="484" operator="containsText" text="2">
      <formula>NOT(ISERROR(SEARCH("2",I1502)))</formula>
    </cfRule>
    <cfRule type="containsText" dxfId="5653" priority="485" operator="containsText" text="2">
      <formula>NOT(ISERROR(SEARCH("2",I1502)))</formula>
    </cfRule>
    <cfRule type="containsText" priority="486" operator="containsText" text="2">
      <formula>NOT(ISERROR(SEARCH("2",I1502)))</formula>
    </cfRule>
    <cfRule type="containsText" dxfId="5652" priority="487" operator="containsText" text="3">
      <formula>NOT(ISERROR(SEARCH("3",I1502)))</formula>
    </cfRule>
    <cfRule type="containsText" dxfId="5651" priority="488" operator="containsText" text="4">
      <formula>NOT(ISERROR(SEARCH("4",I1502)))</formula>
    </cfRule>
    <cfRule type="containsText" dxfId="5650" priority="490" operator="containsText" text="6">
      <formula>NOT(ISERROR(SEARCH("6",I1502)))</formula>
    </cfRule>
    <cfRule type="containsText" dxfId="5649" priority="491" operator="containsText" text="7">
      <formula>NOT(ISERROR(SEARCH("7",I1502)))</formula>
    </cfRule>
  </conditionalFormatting>
  <conditionalFormatting sqref="I1502:I1503">
    <cfRule type="containsText" dxfId="5648" priority="489" operator="containsText" text="5">
      <formula>NOT(ISERROR(SEARCH("5",I1502)))</formula>
    </cfRule>
  </conditionalFormatting>
  <conditionalFormatting sqref="I1502:I1503">
    <cfRule type="containsText" dxfId="5647" priority="483" operator="containsText" text="1">
      <formula>NOT(ISERROR(SEARCH("1",I1502)))</formula>
    </cfRule>
  </conditionalFormatting>
  <conditionalFormatting sqref="I1502:I1503">
    <cfRule type="containsText" dxfId="5646" priority="482" operator="containsText" text="2">
      <formula>NOT(ISERROR(SEARCH("2",I1502)))</formula>
    </cfRule>
  </conditionalFormatting>
  <conditionalFormatting sqref="H1504:I1505">
    <cfRule type="containsText" dxfId="5645" priority="478" operator="containsText" text="0">
      <formula>NOT(ISERROR(SEARCH("0",H1504)))</formula>
    </cfRule>
  </conditionalFormatting>
  <conditionalFormatting sqref="J1504:N1505">
    <cfRule type="containsText" dxfId="5644" priority="477" operator="containsText" text="00">
      <formula>NOT(ISERROR(SEARCH("00",J1504)))</formula>
    </cfRule>
  </conditionalFormatting>
  <conditionalFormatting sqref="I1504:I1505">
    <cfRule type="containsText" dxfId="5643" priority="476" stopIfTrue="1" operator="containsText" text="8">
      <formula>NOT(ISERROR(SEARCH("8",I1504)))</formula>
    </cfRule>
  </conditionalFormatting>
  <conditionalFormatting sqref="I1504:I1505">
    <cfRule type="containsText" dxfId="5642" priority="468" operator="containsText" text="2">
      <formula>NOT(ISERROR(SEARCH("2",I1504)))</formula>
    </cfRule>
    <cfRule type="containsText" dxfId="5641" priority="469" operator="containsText" text="2">
      <formula>NOT(ISERROR(SEARCH("2",I1504)))</formula>
    </cfRule>
    <cfRule type="containsText" priority="470" operator="containsText" text="2">
      <formula>NOT(ISERROR(SEARCH("2",I1504)))</formula>
    </cfRule>
    <cfRule type="containsText" dxfId="5640" priority="471" operator="containsText" text="3">
      <formula>NOT(ISERROR(SEARCH("3",I1504)))</formula>
    </cfRule>
    <cfRule type="containsText" dxfId="5639" priority="472" operator="containsText" text="4">
      <formula>NOT(ISERROR(SEARCH("4",I1504)))</formula>
    </cfRule>
    <cfRule type="containsText" dxfId="5638" priority="474" operator="containsText" text="6">
      <formula>NOT(ISERROR(SEARCH("6",I1504)))</formula>
    </cfRule>
    <cfRule type="containsText" dxfId="5637" priority="475" operator="containsText" text="7">
      <formula>NOT(ISERROR(SEARCH("7",I1504)))</formula>
    </cfRule>
  </conditionalFormatting>
  <conditionalFormatting sqref="I1504:I1505">
    <cfRule type="containsText" dxfId="5636" priority="473" operator="containsText" text="5">
      <formula>NOT(ISERROR(SEARCH("5",I1504)))</formula>
    </cfRule>
  </conditionalFormatting>
  <conditionalFormatting sqref="I1504:I1505">
    <cfRule type="containsText" dxfId="5635" priority="467" operator="containsText" text="1">
      <formula>NOT(ISERROR(SEARCH("1",I1504)))</formula>
    </cfRule>
  </conditionalFormatting>
  <conditionalFormatting sqref="I1504:I1505">
    <cfRule type="containsText" dxfId="5634" priority="466" operator="containsText" text="2">
      <formula>NOT(ISERROR(SEARCH("2",I1504)))</formula>
    </cfRule>
  </conditionalFormatting>
  <conditionalFormatting sqref="D1497:F1497">
    <cfRule type="containsText" dxfId="5633" priority="465" operator="containsText" text="0">
      <formula>NOT(ISERROR(SEARCH("0",D1497)))</formula>
    </cfRule>
  </conditionalFormatting>
  <conditionalFormatting sqref="G1497">
    <cfRule type="containsText" dxfId="5632" priority="464" operator="containsText" text="00">
      <formula>NOT(ISERROR(SEARCH("00",G1497)))</formula>
    </cfRule>
  </conditionalFormatting>
  <conditionalFormatting sqref="D1498:F1498">
    <cfRule type="containsText" dxfId="5631" priority="463" operator="containsText" text="0">
      <formula>NOT(ISERROR(SEARCH("0",D1498)))</formula>
    </cfRule>
  </conditionalFormatting>
  <conditionalFormatting sqref="G1498">
    <cfRule type="containsText" dxfId="5630" priority="462" operator="containsText" text="00">
      <formula>NOT(ISERROR(SEARCH("00",G1498)))</formula>
    </cfRule>
  </conditionalFormatting>
  <conditionalFormatting sqref="D1499:F1503">
    <cfRule type="containsText" dxfId="5629" priority="461" operator="containsText" text="0">
      <formula>NOT(ISERROR(SEARCH("0",D1499)))</formula>
    </cfRule>
  </conditionalFormatting>
  <conditionalFormatting sqref="G1499:G1503">
    <cfRule type="containsText" dxfId="5628" priority="460" operator="containsText" text="00">
      <formula>NOT(ISERROR(SEARCH("00",G1499)))</formula>
    </cfRule>
  </conditionalFormatting>
  <conditionalFormatting sqref="D1504:F1505">
    <cfRule type="containsText" dxfId="5627" priority="459" operator="containsText" text="0">
      <formula>NOT(ISERROR(SEARCH("0",D1504)))</formula>
    </cfRule>
  </conditionalFormatting>
  <conditionalFormatting sqref="G1504:G1505">
    <cfRule type="containsText" dxfId="5626" priority="458" operator="containsText" text="00">
      <formula>NOT(ISERROR(SEARCH("00",G1504)))</formula>
    </cfRule>
  </conditionalFormatting>
  <conditionalFormatting sqref="D98:F98 H98">
    <cfRule type="containsText" dxfId="5625" priority="456" operator="containsText" text="0">
      <formula>NOT(ISERROR(SEARCH("0",D98)))</formula>
    </cfRule>
  </conditionalFormatting>
  <conditionalFormatting sqref="J98:N98 G98">
    <cfRule type="containsText" dxfId="5624" priority="455" operator="containsText" text="00">
      <formula>NOT(ISERROR(SEARCH("00",G98)))</formula>
    </cfRule>
  </conditionalFormatting>
  <conditionalFormatting sqref="D99:F105 H99:H105">
    <cfRule type="containsText" dxfId="5623" priority="441" operator="containsText" text="0">
      <formula>NOT(ISERROR(SEARCH("0",D99)))</formula>
    </cfRule>
  </conditionalFormatting>
  <conditionalFormatting sqref="J99:N105 G99:G105">
    <cfRule type="containsText" dxfId="5622" priority="440" operator="containsText" text="00">
      <formula>NOT(ISERROR(SEARCH("00",G99)))</formula>
    </cfRule>
  </conditionalFormatting>
  <conditionalFormatting sqref="H131:H132 D131:F132">
    <cfRule type="containsText" dxfId="5621" priority="426" operator="containsText" text="0">
      <formula>NOT(ISERROR(SEARCH("0",D131)))</formula>
    </cfRule>
  </conditionalFormatting>
  <conditionalFormatting sqref="G131:G132 J131:N132">
    <cfRule type="containsText" dxfId="5620" priority="425" operator="containsText" text="00">
      <formula>NOT(ISERROR(SEARCH("00",G131)))</formula>
    </cfRule>
  </conditionalFormatting>
  <conditionalFormatting sqref="H129:H130 D129:F130">
    <cfRule type="containsText" dxfId="5619" priority="411" operator="containsText" text="0">
      <formula>NOT(ISERROR(SEARCH("0",D129)))</formula>
    </cfRule>
  </conditionalFormatting>
  <conditionalFormatting sqref="G129:G130 J129:N130">
    <cfRule type="containsText" dxfId="5618" priority="410" operator="containsText" text="00">
      <formula>NOT(ISERROR(SEARCH("00",G129)))</formula>
    </cfRule>
  </conditionalFormatting>
  <conditionalFormatting sqref="H1506:I1506">
    <cfRule type="containsText" dxfId="5617" priority="396" operator="containsText" text="0">
      <formula>NOT(ISERROR(SEARCH("0",H1506)))</formula>
    </cfRule>
  </conditionalFormatting>
  <conditionalFormatting sqref="J1506:N1506">
    <cfRule type="containsText" dxfId="5616" priority="395" operator="containsText" text="00">
      <formula>NOT(ISERROR(SEARCH("00",J1506)))</formula>
    </cfRule>
  </conditionalFormatting>
  <conditionalFormatting sqref="I1506">
    <cfRule type="containsText" dxfId="5615" priority="394" stopIfTrue="1" operator="containsText" text="8">
      <formula>NOT(ISERROR(SEARCH("8",I1506)))</formula>
    </cfRule>
  </conditionalFormatting>
  <conditionalFormatting sqref="I1506">
    <cfRule type="containsText" dxfId="5614" priority="386" operator="containsText" text="2">
      <formula>NOT(ISERROR(SEARCH("2",I1506)))</formula>
    </cfRule>
    <cfRule type="containsText" dxfId="5613" priority="387" operator="containsText" text="2">
      <formula>NOT(ISERROR(SEARCH("2",I1506)))</formula>
    </cfRule>
    <cfRule type="containsText" priority="388" operator="containsText" text="2">
      <formula>NOT(ISERROR(SEARCH("2",I1506)))</formula>
    </cfRule>
    <cfRule type="containsText" dxfId="5612" priority="389" operator="containsText" text="3">
      <formula>NOT(ISERROR(SEARCH("3",I1506)))</formula>
    </cfRule>
    <cfRule type="containsText" dxfId="5611" priority="390" operator="containsText" text="4">
      <formula>NOT(ISERROR(SEARCH("4",I1506)))</formula>
    </cfRule>
    <cfRule type="containsText" dxfId="5610" priority="392" operator="containsText" text="6">
      <formula>NOT(ISERROR(SEARCH("6",I1506)))</formula>
    </cfRule>
    <cfRule type="containsText" dxfId="5609" priority="393" operator="containsText" text="7">
      <formula>NOT(ISERROR(SEARCH("7",I1506)))</formula>
    </cfRule>
  </conditionalFormatting>
  <conditionalFormatting sqref="I1506">
    <cfRule type="containsText" dxfId="5608" priority="391" operator="containsText" text="5">
      <formula>NOT(ISERROR(SEARCH("5",I1506)))</formula>
    </cfRule>
  </conditionalFormatting>
  <conditionalFormatting sqref="I1506">
    <cfRule type="containsText" dxfId="5607" priority="385" operator="containsText" text="1">
      <formula>NOT(ISERROR(SEARCH("1",I1506)))</formula>
    </cfRule>
  </conditionalFormatting>
  <conditionalFormatting sqref="I1506">
    <cfRule type="containsText" dxfId="5606" priority="384" operator="containsText" text="2">
      <formula>NOT(ISERROR(SEARCH("2",I1506)))</formula>
    </cfRule>
  </conditionalFormatting>
  <conditionalFormatting sqref="D1506:F1506">
    <cfRule type="containsText" dxfId="5605" priority="383" operator="containsText" text="0">
      <formula>NOT(ISERROR(SEARCH("0",D1506)))</formula>
    </cfRule>
  </conditionalFormatting>
  <conditionalFormatting sqref="G1506">
    <cfRule type="containsText" dxfId="5604" priority="382" operator="containsText" text="00">
      <formula>NOT(ISERROR(SEARCH("00",G1506)))</formula>
    </cfRule>
  </conditionalFormatting>
  <conditionalFormatting sqref="D1515:F1515 D1524:F1524 D1533:F1533 E1525:F1532 E1542:F1554 D1541:F1541">
    <cfRule type="containsText" dxfId="5603" priority="367" operator="containsText" text="0">
      <formula>NOT(ISERROR(SEARCH("0",D1515)))</formula>
    </cfRule>
  </conditionalFormatting>
  <conditionalFormatting sqref="G1515">
    <cfRule type="containsText" dxfId="5602" priority="366" operator="containsText" text="00">
      <formula>NOT(ISERROR(SEARCH("00",G1515)))</formula>
    </cfRule>
  </conditionalFormatting>
  <conditionalFormatting sqref="D1507:F1514">
    <cfRule type="containsText" dxfId="5601" priority="365" operator="containsText" text="0">
      <formula>NOT(ISERROR(SEARCH("0",D1507)))</formula>
    </cfRule>
  </conditionalFormatting>
  <conditionalFormatting sqref="G1507:G1514">
    <cfRule type="containsText" dxfId="5600" priority="364" operator="containsText" text="00">
      <formula>NOT(ISERROR(SEARCH("00",G1507)))</formula>
    </cfRule>
  </conditionalFormatting>
  <conditionalFormatting sqref="D1516:F1523">
    <cfRule type="containsText" dxfId="5599" priority="363" operator="containsText" text="0">
      <formula>NOT(ISERROR(SEARCH("0",D1516)))</formula>
    </cfRule>
  </conditionalFormatting>
  <conditionalFormatting sqref="G1516:G1523">
    <cfRule type="containsText" dxfId="5598" priority="362" operator="containsText" text="00">
      <formula>NOT(ISERROR(SEARCH("00",G1516)))</formula>
    </cfRule>
  </conditionalFormatting>
  <conditionalFormatting sqref="D1525:D1532">
    <cfRule type="containsText" dxfId="5597" priority="361" operator="containsText" text="0">
      <formula>NOT(ISERROR(SEARCH("0",D1525)))</formula>
    </cfRule>
  </conditionalFormatting>
  <conditionalFormatting sqref="D1542:D1554">
    <cfRule type="containsText" dxfId="5596" priority="360" operator="containsText" text="0">
      <formula>NOT(ISERROR(SEARCH("0",D1542)))</formula>
    </cfRule>
  </conditionalFormatting>
  <conditionalFormatting sqref="H362:H363 D362:F363">
    <cfRule type="containsText" dxfId="5595" priority="357" operator="containsText" text="0">
      <formula>NOT(ISERROR(SEARCH("0",D362)))</formula>
    </cfRule>
  </conditionalFormatting>
  <conditionalFormatting sqref="G362:G363 J362:N363">
    <cfRule type="containsText" dxfId="5594" priority="356" operator="containsText" text="00">
      <formula>NOT(ISERROR(SEARCH("00",G362)))</formula>
    </cfRule>
  </conditionalFormatting>
  <conditionalFormatting sqref="H360:H361 D360:F361">
    <cfRule type="containsText" dxfId="5593" priority="344" operator="containsText" text="0">
      <formula>NOT(ISERROR(SEARCH("0",D360)))</formula>
    </cfRule>
  </conditionalFormatting>
  <conditionalFormatting sqref="G360:G361 J360:N361">
    <cfRule type="containsText" dxfId="5592" priority="343" operator="containsText" text="00">
      <formula>NOT(ISERROR(SEARCH("00",G360)))</formula>
    </cfRule>
  </conditionalFormatting>
  <conditionalFormatting sqref="D1114:F1115 H1114:H1115">
    <cfRule type="containsText" dxfId="5591" priority="331" operator="containsText" text="0">
      <formula>NOT(ISERROR(SEARCH("0",D1114)))</formula>
    </cfRule>
  </conditionalFormatting>
  <conditionalFormatting sqref="J1114:N1115 G1114:G1115">
    <cfRule type="containsText" dxfId="5590" priority="330" operator="containsText" text="00">
      <formula>NOT(ISERROR(SEARCH("00",G1114)))</formula>
    </cfRule>
  </conditionalFormatting>
  <conditionalFormatting sqref="D1147:F1148 H1147:H1148">
    <cfRule type="containsText" dxfId="5589" priority="317" operator="containsText" text="0">
      <formula>NOT(ISERROR(SEARCH("0",D1147)))</formula>
    </cfRule>
  </conditionalFormatting>
  <conditionalFormatting sqref="J1147:N1148 G1147:G1148">
    <cfRule type="containsText" dxfId="5588" priority="316" operator="containsText" text="00">
      <formula>NOT(ISERROR(SEARCH("00",G1147)))</formula>
    </cfRule>
  </conditionalFormatting>
  <conditionalFormatting sqref="D1147:F1148 H1147:H1148">
    <cfRule type="containsText" dxfId="5587" priority="315" operator="containsText" text="0">
      <formula>NOT(ISERROR(SEARCH("0",D1147)))</formula>
    </cfRule>
  </conditionalFormatting>
  <conditionalFormatting sqref="J1147:N1148 G1147:G1148">
    <cfRule type="containsText" dxfId="5586" priority="314" operator="containsText" text="00">
      <formula>NOT(ISERROR(SEARCH("00",G1147)))</formula>
    </cfRule>
  </conditionalFormatting>
  <conditionalFormatting sqref="D1149:F1149 H1149">
    <cfRule type="containsText" dxfId="5585" priority="301" operator="containsText" text="0">
      <formula>NOT(ISERROR(SEARCH("0",D1149)))</formula>
    </cfRule>
  </conditionalFormatting>
  <conditionalFormatting sqref="J1149:N1149 G1149">
    <cfRule type="containsText" dxfId="5584" priority="300" operator="containsText" text="00">
      <formula>NOT(ISERROR(SEARCH("00",G1149)))</formula>
    </cfRule>
  </conditionalFormatting>
  <conditionalFormatting sqref="D1149:F1149 H1149">
    <cfRule type="containsText" dxfId="5583" priority="299" operator="containsText" text="0">
      <formula>NOT(ISERROR(SEARCH("0",D1149)))</formula>
    </cfRule>
  </conditionalFormatting>
  <conditionalFormatting sqref="J1149:N1149 G1149">
    <cfRule type="containsText" dxfId="5582" priority="298" operator="containsText" text="00">
      <formula>NOT(ISERROR(SEARCH("00",G1149)))</formula>
    </cfRule>
  </conditionalFormatting>
  <conditionalFormatting sqref="D1150:F1151 H1150:H1151">
    <cfRule type="containsText" dxfId="5581" priority="285" operator="containsText" text="0">
      <formula>NOT(ISERROR(SEARCH("0",D1150)))</formula>
    </cfRule>
  </conditionalFormatting>
  <conditionalFormatting sqref="J1150:N1151 G1150:G1151">
    <cfRule type="containsText" dxfId="5580" priority="284" operator="containsText" text="00">
      <formula>NOT(ISERROR(SEARCH("00",G1150)))</formula>
    </cfRule>
  </conditionalFormatting>
  <conditionalFormatting sqref="D1150:F1151 H1150:H1151">
    <cfRule type="containsText" dxfId="5579" priority="283" operator="containsText" text="0">
      <formula>NOT(ISERROR(SEARCH("0",D1150)))</formula>
    </cfRule>
  </conditionalFormatting>
  <conditionalFormatting sqref="J1150:N1151 G1150:G1151">
    <cfRule type="containsText" dxfId="5578" priority="282" operator="containsText" text="00">
      <formula>NOT(ISERROR(SEARCH("00",G1150)))</formula>
    </cfRule>
  </conditionalFormatting>
  <conditionalFormatting sqref="D1152:F1153 H1152:H1153">
    <cfRule type="containsText" dxfId="5577" priority="269" operator="containsText" text="0">
      <formula>NOT(ISERROR(SEARCH("0",D1152)))</formula>
    </cfRule>
  </conditionalFormatting>
  <conditionalFormatting sqref="J1152:N1153 G1152:G1153">
    <cfRule type="containsText" dxfId="5576" priority="268" operator="containsText" text="00">
      <formula>NOT(ISERROR(SEARCH("00",G1152)))</formula>
    </cfRule>
  </conditionalFormatting>
  <conditionalFormatting sqref="D1152:F1153 H1152:H1153">
    <cfRule type="containsText" dxfId="5575" priority="267" operator="containsText" text="0">
      <formula>NOT(ISERROR(SEARCH("0",D1152)))</formula>
    </cfRule>
  </conditionalFormatting>
  <conditionalFormatting sqref="J1152:N1153 G1152:G1153">
    <cfRule type="containsText" dxfId="5574" priority="266" operator="containsText" text="00">
      <formula>NOT(ISERROR(SEARCH("00",G1152)))</formula>
    </cfRule>
  </conditionalFormatting>
  <conditionalFormatting sqref="D425:F426 H425:H426">
    <cfRule type="containsText" dxfId="5573" priority="253" operator="containsText" text="0">
      <formula>NOT(ISERROR(SEARCH("0",D425)))</formula>
    </cfRule>
  </conditionalFormatting>
  <conditionalFormatting sqref="J425:N426 G425:G426">
    <cfRule type="containsText" dxfId="5572" priority="252" operator="containsText" text="00">
      <formula>NOT(ISERROR(SEARCH("00",G425)))</formula>
    </cfRule>
  </conditionalFormatting>
  <conditionalFormatting sqref="B2 B4">
    <cfRule type="duplicateValues" dxfId="5571" priority="240"/>
  </conditionalFormatting>
  <conditionalFormatting sqref="B2 B4">
    <cfRule type="duplicateValues" dxfId="5570" priority="238"/>
    <cfRule type="duplicateValues" priority="239"/>
  </conditionalFormatting>
  <conditionalFormatting sqref="B2 B4">
    <cfRule type="duplicateValues" dxfId="5569" priority="237"/>
  </conditionalFormatting>
  <conditionalFormatting sqref="Q7">
    <cfRule type="duplicateValues" dxfId="5568" priority="227"/>
    <cfRule type="duplicateValues" dxfId="5567" priority="228"/>
  </conditionalFormatting>
  <conditionalFormatting sqref="Q7">
    <cfRule type="duplicateValues" dxfId="5566" priority="226"/>
  </conditionalFormatting>
  <conditionalFormatting sqref="J7:N7">
    <cfRule type="cellIs" dxfId="5565" priority="225" operator="equal">
      <formula>0</formula>
    </cfRule>
  </conditionalFormatting>
  <conditionalFormatting sqref="P7">
    <cfRule type="duplicateValues" dxfId="5564" priority="224"/>
  </conditionalFormatting>
  <conditionalFormatting sqref="P7">
    <cfRule type="duplicateValues" dxfId="5563" priority="222"/>
    <cfRule type="duplicateValues" dxfId="5562" priority="223"/>
  </conditionalFormatting>
  <conditionalFormatting sqref="P7">
    <cfRule type="duplicateValues" dxfId="5561" priority="221"/>
  </conditionalFormatting>
  <conditionalFormatting sqref="B7">
    <cfRule type="duplicateValues" dxfId="5560" priority="220"/>
  </conditionalFormatting>
  <conditionalFormatting sqref="B7">
    <cfRule type="duplicateValues" dxfId="5559" priority="218"/>
    <cfRule type="duplicateValues" dxfId="5558" priority="219"/>
  </conditionalFormatting>
  <conditionalFormatting sqref="B7">
    <cfRule type="duplicateValues" dxfId="5557" priority="217"/>
  </conditionalFormatting>
  <conditionalFormatting sqref="O7">
    <cfRule type="containsText" dxfId="5556" priority="216" operator="containsText" text="2021">
      <formula>NOT(ISERROR(SEARCH("2021",O7)))</formula>
    </cfRule>
  </conditionalFormatting>
  <conditionalFormatting sqref="Q7">
    <cfRule type="duplicateValues" dxfId="5555" priority="236"/>
  </conditionalFormatting>
  <conditionalFormatting sqref="W7">
    <cfRule type="containsText" dxfId="5554" priority="215" operator="containsText" text="2021">
      <formula>NOT(ISERROR(SEARCH("2021",W7)))</formula>
    </cfRule>
  </conditionalFormatting>
  <conditionalFormatting sqref="X7">
    <cfRule type="duplicateValues" dxfId="5553" priority="212"/>
    <cfRule type="duplicateValues" dxfId="5552" priority="213"/>
  </conditionalFormatting>
  <conditionalFormatting sqref="X7">
    <cfRule type="duplicateValues" dxfId="5551" priority="211"/>
  </conditionalFormatting>
  <conditionalFormatting sqref="X7">
    <cfRule type="duplicateValues" dxfId="5550" priority="214"/>
  </conditionalFormatting>
  <conditionalFormatting sqref="H950 D950:F950">
    <cfRule type="containsText" dxfId="5549" priority="208" operator="containsText" text="0">
      <formula>NOT(ISERROR(SEARCH("0",D950)))</formula>
    </cfRule>
  </conditionalFormatting>
  <conditionalFormatting sqref="G950 J950:N950">
    <cfRule type="containsText" dxfId="5548" priority="207" operator="containsText" text="00">
      <formula>NOT(ISERROR(SEARCH("00",G950)))</formula>
    </cfRule>
  </conditionalFormatting>
  <conditionalFormatting sqref="D250:F250 H250">
    <cfRule type="containsText" dxfId="5547" priority="194" operator="containsText" text="0">
      <formula>NOT(ISERROR(SEARCH("0",D250)))</formula>
    </cfRule>
  </conditionalFormatting>
  <conditionalFormatting sqref="J250:N250 G250">
    <cfRule type="containsText" dxfId="5546" priority="193" operator="containsText" text="00">
      <formula>NOT(ISERROR(SEARCH("00",G250)))</formula>
    </cfRule>
  </conditionalFormatting>
  <conditionalFormatting sqref="D251:F253 H251:H253">
    <cfRule type="containsText" dxfId="5545" priority="181" operator="containsText" text="0">
      <formula>NOT(ISERROR(SEARCH("0",D251)))</formula>
    </cfRule>
  </conditionalFormatting>
  <conditionalFormatting sqref="J251:N253 G251:G253">
    <cfRule type="containsText" dxfId="5544" priority="180" operator="containsText" text="00">
      <formula>NOT(ISERROR(SEARCH("00",G251)))</formula>
    </cfRule>
  </conditionalFormatting>
  <conditionalFormatting sqref="D1395:F1395 H1395:I1395">
    <cfRule type="containsText" dxfId="5543" priority="168" operator="containsText" text="0">
      <formula>NOT(ISERROR(SEARCH("0",D1395)))</formula>
    </cfRule>
  </conditionalFormatting>
  <conditionalFormatting sqref="J1395:N1395 G1395">
    <cfRule type="containsText" dxfId="5542" priority="167" operator="containsText" text="00">
      <formula>NOT(ISERROR(SEARCH("00",G1395)))</formula>
    </cfRule>
  </conditionalFormatting>
  <conditionalFormatting sqref="I1395">
    <cfRule type="containsText" dxfId="5541" priority="166" stopIfTrue="1" operator="containsText" text="8">
      <formula>NOT(ISERROR(SEARCH("8",I1395)))</formula>
    </cfRule>
  </conditionalFormatting>
  <conditionalFormatting sqref="I1395">
    <cfRule type="containsText" dxfId="5540" priority="158" operator="containsText" text="2">
      <formula>NOT(ISERROR(SEARCH("2",I1395)))</formula>
    </cfRule>
    <cfRule type="containsText" dxfId="5539" priority="159" operator="containsText" text="2">
      <formula>NOT(ISERROR(SEARCH("2",I1395)))</formula>
    </cfRule>
    <cfRule type="containsText" priority="160" operator="containsText" text="2">
      <formula>NOT(ISERROR(SEARCH("2",I1395)))</formula>
    </cfRule>
    <cfRule type="containsText" dxfId="5538" priority="161" operator="containsText" text="3">
      <formula>NOT(ISERROR(SEARCH("3",I1395)))</formula>
    </cfRule>
    <cfRule type="containsText" dxfId="5537" priority="162" operator="containsText" text="4">
      <formula>NOT(ISERROR(SEARCH("4",I1395)))</formula>
    </cfRule>
    <cfRule type="containsText" dxfId="5536" priority="164" operator="containsText" text="6">
      <formula>NOT(ISERROR(SEARCH("6",I1395)))</formula>
    </cfRule>
    <cfRule type="containsText" dxfId="5535" priority="165" operator="containsText" text="7">
      <formula>NOT(ISERROR(SEARCH("7",I1395)))</formula>
    </cfRule>
  </conditionalFormatting>
  <conditionalFormatting sqref="I1395">
    <cfRule type="containsText" dxfId="5534" priority="163" operator="containsText" text="5">
      <formula>NOT(ISERROR(SEARCH("5",I1395)))</formula>
    </cfRule>
  </conditionalFormatting>
  <conditionalFormatting sqref="I1395">
    <cfRule type="containsText" dxfId="5533" priority="157" operator="containsText" text="1">
      <formula>NOT(ISERROR(SEARCH("1",I1395)))</formula>
    </cfRule>
  </conditionalFormatting>
  <conditionalFormatting sqref="I1395">
    <cfRule type="containsText" dxfId="5532" priority="156" operator="containsText" text="2">
      <formula>NOT(ISERROR(SEARCH("2",I1395)))</formula>
    </cfRule>
  </conditionalFormatting>
  <conditionalFormatting sqref="D1396:F1396 H1396:I1396">
    <cfRule type="containsText" dxfId="5531" priority="154" operator="containsText" text="0">
      <formula>NOT(ISERROR(SEARCH("0",D1396)))</formula>
    </cfRule>
  </conditionalFormatting>
  <conditionalFormatting sqref="J1396:N1396 G1396">
    <cfRule type="containsText" dxfId="5530" priority="153" operator="containsText" text="00">
      <formula>NOT(ISERROR(SEARCH("00",G1396)))</formula>
    </cfRule>
  </conditionalFormatting>
  <conditionalFormatting sqref="I1396">
    <cfRule type="containsText" dxfId="5529" priority="152" stopIfTrue="1" operator="containsText" text="8">
      <formula>NOT(ISERROR(SEARCH("8",I1396)))</formula>
    </cfRule>
  </conditionalFormatting>
  <conditionalFormatting sqref="I1396">
    <cfRule type="containsText" dxfId="5528" priority="144" operator="containsText" text="2">
      <formula>NOT(ISERROR(SEARCH("2",I1396)))</formula>
    </cfRule>
    <cfRule type="containsText" dxfId="5527" priority="145" operator="containsText" text="2">
      <formula>NOT(ISERROR(SEARCH("2",I1396)))</formula>
    </cfRule>
    <cfRule type="containsText" priority="146" operator="containsText" text="2">
      <formula>NOT(ISERROR(SEARCH("2",I1396)))</formula>
    </cfRule>
    <cfRule type="containsText" dxfId="5526" priority="147" operator="containsText" text="3">
      <formula>NOT(ISERROR(SEARCH("3",I1396)))</formula>
    </cfRule>
    <cfRule type="containsText" dxfId="5525" priority="148" operator="containsText" text="4">
      <formula>NOT(ISERROR(SEARCH("4",I1396)))</formula>
    </cfRule>
    <cfRule type="containsText" dxfId="5524" priority="150" operator="containsText" text="6">
      <formula>NOT(ISERROR(SEARCH("6",I1396)))</formula>
    </cfRule>
    <cfRule type="containsText" dxfId="5523" priority="151" operator="containsText" text="7">
      <formula>NOT(ISERROR(SEARCH("7",I1396)))</formula>
    </cfRule>
  </conditionalFormatting>
  <conditionalFormatting sqref="I1396">
    <cfRule type="containsText" dxfId="5522" priority="149" operator="containsText" text="5">
      <formula>NOT(ISERROR(SEARCH("5",I1396)))</formula>
    </cfRule>
  </conditionalFormatting>
  <conditionalFormatting sqref="I1396">
    <cfRule type="containsText" dxfId="5521" priority="143" operator="containsText" text="1">
      <formula>NOT(ISERROR(SEARCH("1",I1396)))</formula>
    </cfRule>
  </conditionalFormatting>
  <conditionalFormatting sqref="I1396">
    <cfRule type="containsText" dxfId="5520" priority="142" operator="containsText" text="2">
      <formula>NOT(ISERROR(SEARCH("2",I1396)))</formula>
    </cfRule>
  </conditionalFormatting>
  <conditionalFormatting sqref="D1397:F1397 H1397:I1397">
    <cfRule type="containsText" dxfId="5519" priority="140" operator="containsText" text="0">
      <formula>NOT(ISERROR(SEARCH("0",D1397)))</formula>
    </cfRule>
  </conditionalFormatting>
  <conditionalFormatting sqref="J1397:N1397 G1397">
    <cfRule type="containsText" dxfId="5518" priority="139" operator="containsText" text="00">
      <formula>NOT(ISERROR(SEARCH("00",G1397)))</formula>
    </cfRule>
  </conditionalFormatting>
  <conditionalFormatting sqref="I1397">
    <cfRule type="containsText" dxfId="5517" priority="138" stopIfTrue="1" operator="containsText" text="8">
      <formula>NOT(ISERROR(SEARCH("8",I1397)))</formula>
    </cfRule>
  </conditionalFormatting>
  <conditionalFormatting sqref="I1397">
    <cfRule type="containsText" dxfId="5516" priority="130" operator="containsText" text="2">
      <formula>NOT(ISERROR(SEARCH("2",I1397)))</formula>
    </cfRule>
    <cfRule type="containsText" dxfId="5515" priority="131" operator="containsText" text="2">
      <formula>NOT(ISERROR(SEARCH("2",I1397)))</formula>
    </cfRule>
    <cfRule type="containsText" priority="132" operator="containsText" text="2">
      <formula>NOT(ISERROR(SEARCH("2",I1397)))</formula>
    </cfRule>
    <cfRule type="containsText" dxfId="5514" priority="133" operator="containsText" text="3">
      <formula>NOT(ISERROR(SEARCH("3",I1397)))</formula>
    </cfRule>
    <cfRule type="containsText" dxfId="5513" priority="134" operator="containsText" text="4">
      <formula>NOT(ISERROR(SEARCH("4",I1397)))</formula>
    </cfRule>
    <cfRule type="containsText" dxfId="5512" priority="136" operator="containsText" text="6">
      <formula>NOT(ISERROR(SEARCH("6",I1397)))</formula>
    </cfRule>
    <cfRule type="containsText" dxfId="5511" priority="137" operator="containsText" text="7">
      <formula>NOT(ISERROR(SEARCH("7",I1397)))</formula>
    </cfRule>
  </conditionalFormatting>
  <conditionalFormatting sqref="I1397">
    <cfRule type="containsText" dxfId="5510" priority="135" operator="containsText" text="5">
      <formula>NOT(ISERROR(SEARCH("5",I1397)))</formula>
    </cfRule>
  </conditionalFormatting>
  <conditionalFormatting sqref="I1397">
    <cfRule type="containsText" dxfId="5509" priority="129" operator="containsText" text="1">
      <formula>NOT(ISERROR(SEARCH("1",I1397)))</formula>
    </cfRule>
  </conditionalFormatting>
  <conditionalFormatting sqref="I1397">
    <cfRule type="containsText" dxfId="5508" priority="128" operator="containsText" text="2">
      <formula>NOT(ISERROR(SEARCH("2",I1397)))</formula>
    </cfRule>
  </conditionalFormatting>
  <conditionalFormatting sqref="D1387:F1387 H1387:I1387">
    <cfRule type="containsText" dxfId="5507" priority="126" operator="containsText" text="0">
      <formula>NOT(ISERROR(SEARCH("0",D1387)))</formula>
    </cfRule>
  </conditionalFormatting>
  <conditionalFormatting sqref="J1387:N1387 G1387">
    <cfRule type="containsText" dxfId="5506" priority="125" operator="containsText" text="00">
      <formula>NOT(ISERROR(SEARCH("00",G1387)))</formula>
    </cfRule>
  </conditionalFormatting>
  <conditionalFormatting sqref="D1386:F1386 H1386:I1386">
    <cfRule type="containsText" dxfId="5505" priority="124" operator="containsText" text="0">
      <formula>NOT(ISERROR(SEARCH("0",D1386)))</formula>
    </cfRule>
  </conditionalFormatting>
  <conditionalFormatting sqref="J1386:N1386 G1386">
    <cfRule type="containsText" dxfId="5504" priority="123" operator="containsText" text="00">
      <formula>NOT(ISERROR(SEARCH("00",G1386)))</formula>
    </cfRule>
  </conditionalFormatting>
  <conditionalFormatting sqref="I1386:I1387">
    <cfRule type="containsText" dxfId="5503" priority="122" stopIfTrue="1" operator="containsText" text="8">
      <formula>NOT(ISERROR(SEARCH("8",I1386)))</formula>
    </cfRule>
  </conditionalFormatting>
  <conditionalFormatting sqref="I1386:I1387">
    <cfRule type="containsText" dxfId="5502" priority="114" operator="containsText" text="2">
      <formula>NOT(ISERROR(SEARCH("2",I1386)))</formula>
    </cfRule>
    <cfRule type="containsText" dxfId="5501" priority="115" operator="containsText" text="2">
      <formula>NOT(ISERROR(SEARCH("2",I1386)))</formula>
    </cfRule>
    <cfRule type="containsText" priority="116" operator="containsText" text="2">
      <formula>NOT(ISERROR(SEARCH("2",I1386)))</formula>
    </cfRule>
    <cfRule type="containsText" dxfId="5500" priority="117" operator="containsText" text="3">
      <formula>NOT(ISERROR(SEARCH("3",I1386)))</formula>
    </cfRule>
    <cfRule type="containsText" dxfId="5499" priority="118" operator="containsText" text="4">
      <formula>NOT(ISERROR(SEARCH("4",I1386)))</formula>
    </cfRule>
    <cfRule type="containsText" dxfId="5498" priority="120" operator="containsText" text="6">
      <formula>NOT(ISERROR(SEARCH("6",I1386)))</formula>
    </cfRule>
    <cfRule type="containsText" dxfId="5497" priority="121" operator="containsText" text="7">
      <formula>NOT(ISERROR(SEARCH("7",I1386)))</formula>
    </cfRule>
  </conditionalFormatting>
  <conditionalFormatting sqref="I1386:I1387">
    <cfRule type="containsText" dxfId="5496" priority="119" operator="containsText" text="5">
      <formula>NOT(ISERROR(SEARCH("5",I1386)))</formula>
    </cfRule>
  </conditionalFormatting>
  <conditionalFormatting sqref="I1386:I1387">
    <cfRule type="containsText" dxfId="5495" priority="113" operator="containsText" text="1">
      <formula>NOT(ISERROR(SEARCH("1",I1386)))</formula>
    </cfRule>
  </conditionalFormatting>
  <conditionalFormatting sqref="I1386:I1387">
    <cfRule type="containsText" dxfId="5494" priority="112" operator="containsText" text="2">
      <formula>NOT(ISERROR(SEARCH("2",I1386)))</formula>
    </cfRule>
  </conditionalFormatting>
  <conditionalFormatting sqref="D1388:F1388 H1388:I1388">
    <cfRule type="containsText" dxfId="5493" priority="110" operator="containsText" text="0">
      <formula>NOT(ISERROR(SEARCH("0",D1388)))</formula>
    </cfRule>
  </conditionalFormatting>
  <conditionalFormatting sqref="J1388:N1388 G1388">
    <cfRule type="containsText" dxfId="5492" priority="109" operator="containsText" text="00">
      <formula>NOT(ISERROR(SEARCH("00",G1388)))</formula>
    </cfRule>
  </conditionalFormatting>
  <conditionalFormatting sqref="I1388">
    <cfRule type="containsText" dxfId="5491" priority="108" stopIfTrue="1" operator="containsText" text="8">
      <formula>NOT(ISERROR(SEARCH("8",I1388)))</formula>
    </cfRule>
  </conditionalFormatting>
  <conditionalFormatting sqref="I1388">
    <cfRule type="containsText" dxfId="5490" priority="100" operator="containsText" text="2">
      <formula>NOT(ISERROR(SEARCH("2",I1388)))</formula>
    </cfRule>
    <cfRule type="containsText" dxfId="5489" priority="101" operator="containsText" text="2">
      <formula>NOT(ISERROR(SEARCH("2",I1388)))</formula>
    </cfRule>
    <cfRule type="containsText" priority="102" operator="containsText" text="2">
      <formula>NOT(ISERROR(SEARCH("2",I1388)))</formula>
    </cfRule>
    <cfRule type="containsText" dxfId="5488" priority="103" operator="containsText" text="3">
      <formula>NOT(ISERROR(SEARCH("3",I1388)))</formula>
    </cfRule>
    <cfRule type="containsText" dxfId="5487" priority="104" operator="containsText" text="4">
      <formula>NOT(ISERROR(SEARCH("4",I1388)))</formula>
    </cfRule>
    <cfRule type="containsText" dxfId="5486" priority="106" operator="containsText" text="6">
      <formula>NOT(ISERROR(SEARCH("6",I1388)))</formula>
    </cfRule>
    <cfRule type="containsText" dxfId="5485" priority="107" operator="containsText" text="7">
      <formula>NOT(ISERROR(SEARCH("7",I1388)))</formula>
    </cfRule>
  </conditionalFormatting>
  <conditionalFormatting sqref="I1388">
    <cfRule type="containsText" dxfId="5484" priority="105" operator="containsText" text="5">
      <formula>NOT(ISERROR(SEARCH("5",I1388)))</formula>
    </cfRule>
  </conditionalFormatting>
  <conditionalFormatting sqref="I1388">
    <cfRule type="containsText" dxfId="5483" priority="99" operator="containsText" text="1">
      <formula>NOT(ISERROR(SEARCH("1",I1388)))</formula>
    </cfRule>
  </conditionalFormatting>
  <conditionalFormatting sqref="I1388">
    <cfRule type="containsText" dxfId="5482" priority="98" operator="containsText" text="8">
      <formula>NOT(ISERROR(SEARCH("8",I1388)))</formula>
    </cfRule>
  </conditionalFormatting>
  <conditionalFormatting sqref="B8">
    <cfRule type="duplicateValues" dxfId="5481" priority="97"/>
  </conditionalFormatting>
  <conditionalFormatting sqref="I1:I1128 I1139:I1456 I1459:I1048576">
    <cfRule type="containsText" dxfId="5480" priority="96" operator="containsText" text="8">
      <formula>NOT(ISERROR(SEARCH("8",I1)))</formula>
    </cfRule>
  </conditionalFormatting>
  <conditionalFormatting sqref="D1129:F1129 H1129">
    <cfRule type="containsText" dxfId="5479" priority="95" operator="containsText" text="0">
      <formula>NOT(ISERROR(SEARCH("0",D1129)))</formula>
    </cfRule>
  </conditionalFormatting>
  <conditionalFormatting sqref="J1129:N1129 G1129">
    <cfRule type="containsText" dxfId="5478" priority="94" operator="containsText" text="00">
      <formula>NOT(ISERROR(SEARCH("00",G1129)))</formula>
    </cfRule>
  </conditionalFormatting>
  <conditionalFormatting sqref="I1129">
    <cfRule type="containsText" dxfId="5477" priority="93" operator="containsText" text="8">
      <formula>NOT(ISERROR(SEARCH("8",I1129)))</formula>
    </cfRule>
  </conditionalFormatting>
  <conditionalFormatting sqref="D1134:F1134 H1134">
    <cfRule type="containsText" dxfId="5476" priority="91" operator="containsText" text="0">
      <formula>NOT(ISERROR(SEARCH("0",D1134)))</formula>
    </cfRule>
  </conditionalFormatting>
  <conditionalFormatting sqref="J1134:N1134 G1134">
    <cfRule type="containsText" dxfId="5475" priority="90" operator="containsText" text="00">
      <formula>NOT(ISERROR(SEARCH("00",G1134)))</formula>
    </cfRule>
  </conditionalFormatting>
  <conditionalFormatting sqref="I1134">
    <cfRule type="containsText" dxfId="5474" priority="89" operator="containsText" text="8">
      <formula>NOT(ISERROR(SEARCH("8",I1134)))</formula>
    </cfRule>
  </conditionalFormatting>
  <conditionalFormatting sqref="D1130:F1130 H1130">
    <cfRule type="containsText" dxfId="5473" priority="87" operator="containsText" text="0">
      <formula>NOT(ISERROR(SEARCH("0",D1130)))</formula>
    </cfRule>
  </conditionalFormatting>
  <conditionalFormatting sqref="J1130:N1130 G1130">
    <cfRule type="containsText" dxfId="5472" priority="86" operator="containsText" text="00">
      <formula>NOT(ISERROR(SEARCH("00",G1130)))</formula>
    </cfRule>
  </conditionalFormatting>
  <conditionalFormatting sqref="I1130">
    <cfRule type="containsText" dxfId="5471" priority="85" operator="containsText" text="8">
      <formula>NOT(ISERROR(SEARCH("8",I1130)))</formula>
    </cfRule>
  </conditionalFormatting>
  <conditionalFormatting sqref="D1131:F1131 H1131">
    <cfRule type="containsText" dxfId="5470" priority="83" operator="containsText" text="0">
      <formula>NOT(ISERROR(SEARCH("0",D1131)))</formula>
    </cfRule>
  </conditionalFormatting>
  <conditionalFormatting sqref="J1131:N1131 G1131">
    <cfRule type="containsText" dxfId="5469" priority="82" operator="containsText" text="00">
      <formula>NOT(ISERROR(SEARCH("00",G1131)))</formula>
    </cfRule>
  </conditionalFormatting>
  <conditionalFormatting sqref="I1131">
    <cfRule type="containsText" dxfId="5468" priority="81" operator="containsText" text="8">
      <formula>NOT(ISERROR(SEARCH("8",I1131)))</formula>
    </cfRule>
  </conditionalFormatting>
  <conditionalFormatting sqref="D1132:F1132 H1132">
    <cfRule type="containsText" dxfId="5467" priority="79" operator="containsText" text="0">
      <formula>NOT(ISERROR(SEARCH("0",D1132)))</formula>
    </cfRule>
  </conditionalFormatting>
  <conditionalFormatting sqref="J1132:N1132 G1132">
    <cfRule type="containsText" dxfId="5466" priority="78" operator="containsText" text="00">
      <formula>NOT(ISERROR(SEARCH("00",G1132)))</formula>
    </cfRule>
  </conditionalFormatting>
  <conditionalFormatting sqref="I1132">
    <cfRule type="containsText" dxfId="5465" priority="77" operator="containsText" text="8">
      <formula>NOT(ISERROR(SEARCH("8",I1132)))</formula>
    </cfRule>
  </conditionalFormatting>
  <conditionalFormatting sqref="D1133:F1133 H1133">
    <cfRule type="containsText" dxfId="5464" priority="75" operator="containsText" text="0">
      <formula>NOT(ISERROR(SEARCH("0",D1133)))</formula>
    </cfRule>
  </conditionalFormatting>
  <conditionalFormatting sqref="J1133:N1133 G1133">
    <cfRule type="containsText" dxfId="5463" priority="74" operator="containsText" text="00">
      <formula>NOT(ISERROR(SEARCH("00",G1133)))</formula>
    </cfRule>
  </conditionalFormatting>
  <conditionalFormatting sqref="I1133">
    <cfRule type="containsText" dxfId="5462" priority="73" operator="containsText" text="8">
      <formula>NOT(ISERROR(SEARCH("8",I1133)))</formula>
    </cfRule>
  </conditionalFormatting>
  <conditionalFormatting sqref="D1135:F1135 H1135">
    <cfRule type="containsText" dxfId="5461" priority="71" operator="containsText" text="0">
      <formula>NOT(ISERROR(SEARCH("0",D1135)))</formula>
    </cfRule>
  </conditionalFormatting>
  <conditionalFormatting sqref="J1135:N1135 G1135">
    <cfRule type="containsText" dxfId="5460" priority="70" operator="containsText" text="00">
      <formula>NOT(ISERROR(SEARCH("00",G1135)))</formula>
    </cfRule>
  </conditionalFormatting>
  <conditionalFormatting sqref="I1135">
    <cfRule type="containsText" dxfId="5459" priority="69" operator="containsText" text="8">
      <formula>NOT(ISERROR(SEARCH("8",I1135)))</formula>
    </cfRule>
  </conditionalFormatting>
  <conditionalFormatting sqref="D1136:F1136 H1136">
    <cfRule type="containsText" dxfId="5458" priority="67" operator="containsText" text="0">
      <formula>NOT(ISERROR(SEARCH("0",D1136)))</formula>
    </cfRule>
  </conditionalFormatting>
  <conditionalFormatting sqref="J1136:N1136 G1136">
    <cfRule type="containsText" dxfId="5457" priority="66" operator="containsText" text="00">
      <formula>NOT(ISERROR(SEARCH("00",G1136)))</formula>
    </cfRule>
  </conditionalFormatting>
  <conditionalFormatting sqref="I1136">
    <cfRule type="containsText" dxfId="5456" priority="65" operator="containsText" text="8">
      <formula>NOT(ISERROR(SEARCH("8",I1136)))</formula>
    </cfRule>
  </conditionalFormatting>
  <conditionalFormatting sqref="D1137:F1137 H1137">
    <cfRule type="containsText" dxfId="5455" priority="63" operator="containsText" text="0">
      <formula>NOT(ISERROR(SEARCH("0",D1137)))</formula>
    </cfRule>
  </conditionalFormatting>
  <conditionalFormatting sqref="J1137:N1137 G1137">
    <cfRule type="containsText" dxfId="5454" priority="62" operator="containsText" text="00">
      <formula>NOT(ISERROR(SEARCH("00",G1137)))</formula>
    </cfRule>
  </conditionalFormatting>
  <conditionalFormatting sqref="I1137">
    <cfRule type="containsText" dxfId="5453" priority="61" operator="containsText" text="8">
      <formula>NOT(ISERROR(SEARCH("8",I1137)))</formula>
    </cfRule>
  </conditionalFormatting>
  <conditionalFormatting sqref="D1138:F1138 H1138">
    <cfRule type="containsText" dxfId="5452" priority="59" operator="containsText" text="0">
      <formula>NOT(ISERROR(SEARCH("0",D1138)))</formula>
    </cfRule>
  </conditionalFormatting>
  <conditionalFormatting sqref="J1138:N1138 G1138">
    <cfRule type="containsText" dxfId="5451" priority="58" operator="containsText" text="00">
      <formula>NOT(ISERROR(SEARCH("00",G1138)))</formula>
    </cfRule>
  </conditionalFormatting>
  <conditionalFormatting sqref="I1138">
    <cfRule type="containsText" dxfId="5450" priority="57" operator="containsText" text="8">
      <formula>NOT(ISERROR(SEARCH("8",I1138)))</formula>
    </cfRule>
  </conditionalFormatting>
  <conditionalFormatting sqref="I1309">
    <cfRule type="containsText" dxfId="5449" priority="56" operator="containsText" text="0">
      <formula>NOT(ISERROR(SEARCH("0",I1309)))</formula>
    </cfRule>
  </conditionalFormatting>
  <conditionalFormatting sqref="I1309">
    <cfRule type="containsText" dxfId="5448" priority="55" stopIfTrue="1" operator="containsText" text="8">
      <formula>NOT(ISERROR(SEARCH("8",I1309)))</formula>
    </cfRule>
  </conditionalFormatting>
  <conditionalFormatting sqref="I1309">
    <cfRule type="containsText" dxfId="5447" priority="47" operator="containsText" text="2">
      <formula>NOT(ISERROR(SEARCH("2",I1309)))</formula>
    </cfRule>
    <cfRule type="containsText" dxfId="5446" priority="48" operator="containsText" text="2">
      <formula>NOT(ISERROR(SEARCH("2",I1309)))</formula>
    </cfRule>
    <cfRule type="containsText" priority="49" operator="containsText" text="2">
      <formula>NOT(ISERROR(SEARCH("2",I1309)))</formula>
    </cfRule>
    <cfRule type="containsText" dxfId="5445" priority="50" operator="containsText" text="3">
      <formula>NOT(ISERROR(SEARCH("3",I1309)))</formula>
    </cfRule>
    <cfRule type="containsText" dxfId="5444" priority="51" operator="containsText" text="4">
      <formula>NOT(ISERROR(SEARCH("4",I1309)))</formula>
    </cfRule>
    <cfRule type="containsText" dxfId="5443" priority="53" operator="containsText" text="6">
      <formula>NOT(ISERROR(SEARCH("6",I1309)))</formula>
    </cfRule>
    <cfRule type="containsText" dxfId="5442" priority="54" operator="containsText" text="7">
      <formula>NOT(ISERROR(SEARCH("7",I1309)))</formula>
    </cfRule>
  </conditionalFormatting>
  <conditionalFormatting sqref="I1309">
    <cfRule type="containsText" dxfId="5441" priority="52" operator="containsText" text="5">
      <formula>NOT(ISERROR(SEARCH("5",I1309)))</formula>
    </cfRule>
  </conditionalFormatting>
  <conditionalFormatting sqref="I1309">
    <cfRule type="containsText" dxfId="5440" priority="46" operator="containsText" text="1">
      <formula>NOT(ISERROR(SEARCH("1",I1309)))</formula>
    </cfRule>
  </conditionalFormatting>
  <conditionalFormatting sqref="I1309">
    <cfRule type="containsText" dxfId="5439" priority="45" operator="containsText" text="2">
      <formula>NOT(ISERROR(SEARCH("2",I1309)))</formula>
    </cfRule>
  </conditionalFormatting>
  <conditionalFormatting sqref="B1:B1456 B1459:B1048576">
    <cfRule type="duplicateValues" dxfId="5438" priority="44"/>
  </conditionalFormatting>
  <conditionalFormatting sqref="I1:I1456 I1459:I1048576">
    <cfRule type="containsText" dxfId="5437" priority="32" operator="containsText" text="8">
      <formula>NOT(ISERROR(SEARCH("8",I1)))</formula>
    </cfRule>
    <cfRule type="containsText" dxfId="5436" priority="33" operator="containsText" text="7">
      <formula>NOT(ISERROR(SEARCH("7",I1)))</formula>
    </cfRule>
    <cfRule type="containsText" dxfId="5435" priority="34" operator="containsText" text="6">
      <formula>NOT(ISERROR(SEARCH("6",I1)))</formula>
    </cfRule>
    <cfRule type="containsText" dxfId="5434" priority="35" operator="containsText" text="5">
      <formula>NOT(ISERROR(SEARCH("5",I1)))</formula>
    </cfRule>
    <cfRule type="containsText" dxfId="5433" priority="36" operator="containsText" text="4">
      <formula>NOT(ISERROR(SEARCH("4",I1)))</formula>
    </cfRule>
    <cfRule type="containsText" dxfId="5432" priority="37" operator="containsText" text="2">
      <formula>NOT(ISERROR(SEARCH("2",I1)))</formula>
    </cfRule>
    <cfRule type="containsText" dxfId="5431" priority="38" operator="containsText" text="3">
      <formula>NOT(ISERROR(SEARCH("3",I1)))</formula>
    </cfRule>
    <cfRule type="containsText" dxfId="5430" priority="39" operator="containsText" text="2">
      <formula>NOT(ISERROR(SEARCH("2",I1)))</formula>
    </cfRule>
    <cfRule type="containsText" dxfId="5429" priority="40" operator="containsText" text="1">
      <formula>NOT(ISERROR(SEARCH("1",I1)))</formula>
    </cfRule>
    <cfRule type="containsText" dxfId="5428" priority="41" operator="containsText" text="0">
      <formula>NOT(ISERROR(SEARCH("0",I1)))</formula>
    </cfRule>
    <cfRule type="containsText" dxfId="5427" priority="42" operator="containsText" text="0">
      <formula>NOT(ISERROR(SEARCH("0",I1)))</formula>
    </cfRule>
    <cfRule type="containsText" dxfId="5426" priority="43" operator="containsText" text="0">
      <formula>NOT(ISERROR(SEARCH("0",I1)))</formula>
    </cfRule>
  </conditionalFormatting>
  <conditionalFormatting sqref="B1457:B1458">
    <cfRule type="duplicateValues" dxfId="5425" priority="31"/>
  </conditionalFormatting>
  <conditionalFormatting sqref="D1458:F1458 H1458:I1458">
    <cfRule type="containsText" dxfId="5424" priority="30" operator="containsText" text="0">
      <formula>NOT(ISERROR(SEARCH("0",D1458)))</formula>
    </cfRule>
  </conditionalFormatting>
  <conditionalFormatting sqref="J1458:N1458 G1458">
    <cfRule type="containsText" dxfId="5423" priority="29" operator="containsText" text="00">
      <formula>NOT(ISERROR(SEARCH("00",G1458)))</formula>
    </cfRule>
  </conditionalFormatting>
  <conditionalFormatting sqref="H1457:I1457 D1457:F1457">
    <cfRule type="containsText" dxfId="5422" priority="28" operator="containsText" text="0">
      <formula>NOT(ISERROR(SEARCH("0",D1457)))</formula>
    </cfRule>
  </conditionalFormatting>
  <conditionalFormatting sqref="G1457 J1457:N1457">
    <cfRule type="containsText" dxfId="5421" priority="27" operator="containsText" text="00">
      <formula>NOT(ISERROR(SEARCH("00",G1457)))</formula>
    </cfRule>
  </conditionalFormatting>
  <conditionalFormatting sqref="I1457:I1458">
    <cfRule type="containsText" dxfId="5420" priority="26" stopIfTrue="1" operator="containsText" text="8">
      <formula>NOT(ISERROR(SEARCH("8",I1457)))</formula>
    </cfRule>
  </conditionalFormatting>
  <conditionalFormatting sqref="I1457:I1458">
    <cfRule type="containsText" dxfId="5419" priority="18" operator="containsText" text="2">
      <formula>NOT(ISERROR(SEARCH("2",I1457)))</formula>
    </cfRule>
    <cfRule type="containsText" dxfId="5418" priority="19" operator="containsText" text="2">
      <formula>NOT(ISERROR(SEARCH("2",I1457)))</formula>
    </cfRule>
    <cfRule type="containsText" priority="20" operator="containsText" text="2">
      <formula>NOT(ISERROR(SEARCH("2",I1457)))</formula>
    </cfRule>
    <cfRule type="containsText" dxfId="5417" priority="21" operator="containsText" text="3">
      <formula>NOT(ISERROR(SEARCH("3",I1457)))</formula>
    </cfRule>
    <cfRule type="containsText" dxfId="5416" priority="22" operator="containsText" text="4">
      <formula>NOT(ISERROR(SEARCH("4",I1457)))</formula>
    </cfRule>
    <cfRule type="containsText" dxfId="5415" priority="24" operator="containsText" text="6">
      <formula>NOT(ISERROR(SEARCH("6",I1457)))</formula>
    </cfRule>
    <cfRule type="containsText" dxfId="5414" priority="25" operator="containsText" text="7">
      <formula>NOT(ISERROR(SEARCH("7",I1457)))</formula>
    </cfRule>
  </conditionalFormatting>
  <conditionalFormatting sqref="I1457:I1458">
    <cfRule type="containsText" dxfId="5413" priority="23" operator="containsText" text="5">
      <formula>NOT(ISERROR(SEARCH("5",I1457)))</formula>
    </cfRule>
  </conditionalFormatting>
  <conditionalFormatting sqref="I1457:I1458">
    <cfRule type="containsText" dxfId="5412" priority="17" operator="containsText" text="1">
      <formula>NOT(ISERROR(SEARCH("1",I1457)))</formula>
    </cfRule>
  </conditionalFormatting>
  <conditionalFormatting sqref="I1457:I1458">
    <cfRule type="containsText" dxfId="5411" priority="16" operator="containsText" text="2">
      <formula>NOT(ISERROR(SEARCH("2",I1457)))</formula>
    </cfRule>
  </conditionalFormatting>
  <conditionalFormatting sqref="I1457:I1458">
    <cfRule type="containsText" dxfId="5410" priority="15" operator="containsText" text="8">
      <formula>NOT(ISERROR(SEARCH("8",I1457)))</formula>
    </cfRule>
  </conditionalFormatting>
  <conditionalFormatting sqref="B1457:B1458">
    <cfRule type="duplicateValues" dxfId="5409" priority="14"/>
  </conditionalFormatting>
  <conditionalFormatting sqref="I1457:I1458">
    <cfRule type="containsText" dxfId="5408" priority="2" operator="containsText" text="8">
      <formula>NOT(ISERROR(SEARCH("8",I1457)))</formula>
    </cfRule>
    <cfRule type="containsText" dxfId="5407" priority="3" operator="containsText" text="7">
      <formula>NOT(ISERROR(SEARCH("7",I1457)))</formula>
    </cfRule>
    <cfRule type="containsText" dxfId="5406" priority="4" operator="containsText" text="6">
      <formula>NOT(ISERROR(SEARCH("6",I1457)))</formula>
    </cfRule>
    <cfRule type="containsText" dxfId="5405" priority="5" operator="containsText" text="5">
      <formula>NOT(ISERROR(SEARCH("5",I1457)))</formula>
    </cfRule>
    <cfRule type="containsText" dxfId="5404" priority="6" operator="containsText" text="4">
      <formula>NOT(ISERROR(SEARCH("4",I1457)))</formula>
    </cfRule>
    <cfRule type="containsText" dxfId="5403" priority="7" operator="containsText" text="2">
      <formula>NOT(ISERROR(SEARCH("2",I1457)))</formula>
    </cfRule>
    <cfRule type="containsText" dxfId="5402" priority="8" operator="containsText" text="3">
      <formula>NOT(ISERROR(SEARCH("3",I1457)))</formula>
    </cfRule>
    <cfRule type="containsText" dxfId="5401" priority="9" operator="containsText" text="2">
      <formula>NOT(ISERROR(SEARCH("2",I1457)))</formula>
    </cfRule>
    <cfRule type="containsText" dxfId="5400" priority="10" operator="containsText" text="1">
      <formula>NOT(ISERROR(SEARCH("1",I1457)))</formula>
    </cfRule>
    <cfRule type="containsText" dxfId="5399" priority="11" operator="containsText" text="0">
      <formula>NOT(ISERROR(SEARCH("0",I1457)))</formula>
    </cfRule>
    <cfRule type="containsText" dxfId="5398" priority="12" operator="containsText" text="0">
      <formula>NOT(ISERROR(SEARCH("0",I1457)))</formula>
    </cfRule>
    <cfRule type="containsText" dxfId="5397" priority="13" operator="containsText" text="0">
      <formula>NOT(ISERROR(SEARCH("0",I1457)))</formula>
    </cfRule>
  </conditionalFormatting>
  <conditionalFormatting sqref="B1:B1048576">
    <cfRule type="duplicateValues" dxfId="5396" priority="1"/>
  </conditionalFormatting>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98C02-F644-45AB-8DC2-F1D15FD06DAE}">
  <sheetPr filterMode="1">
    <tabColor rgb="FFFF66FF"/>
  </sheetPr>
  <dimension ref="A1:CT1662"/>
  <sheetViews>
    <sheetView workbookViewId="0">
      <selection activeCell="I1667" sqref="I1667"/>
    </sheetView>
  </sheetViews>
  <sheetFormatPr defaultColWidth="9.28515625" defaultRowHeight="15" x14ac:dyDescent="0.25"/>
  <cols>
    <col min="1" max="7" width="5.42578125" style="453" customWidth="1"/>
    <col min="8" max="8" width="12.5703125" style="454" customWidth="1"/>
    <col min="9" max="9" width="38.7109375" style="455" customWidth="1"/>
    <col min="10" max="10" width="11.85546875" style="456" customWidth="1"/>
    <col min="11" max="11" width="45.85546875" style="455" customWidth="1"/>
    <col min="12" max="12" width="23.42578125" style="453" customWidth="1"/>
    <col min="13" max="13" width="12.28515625" style="457" bestFit="1" customWidth="1"/>
    <col min="14" max="16384" width="9.28515625" style="453"/>
  </cols>
  <sheetData>
    <row r="1" spans="1:13" ht="8.25" customHeight="1" thickBot="1" x14ac:dyDescent="0.3"/>
    <row r="2" spans="1:13" s="463" customFormat="1" x14ac:dyDescent="0.25">
      <c r="A2" s="458" t="s">
        <v>3723</v>
      </c>
      <c r="B2" s="459" t="s">
        <v>3724</v>
      </c>
      <c r="C2" s="459" t="s">
        <v>2556</v>
      </c>
      <c r="D2" s="459" t="s">
        <v>3725</v>
      </c>
      <c r="E2" s="459" t="s">
        <v>3726</v>
      </c>
      <c r="F2" s="459" t="s">
        <v>3727</v>
      </c>
      <c r="G2" s="459" t="s">
        <v>3728</v>
      </c>
      <c r="H2" s="460" t="s">
        <v>2860</v>
      </c>
      <c r="I2" s="461" t="s">
        <v>2861</v>
      </c>
      <c r="J2" s="461" t="s">
        <v>2862</v>
      </c>
      <c r="K2" s="461" t="s">
        <v>3729</v>
      </c>
      <c r="L2" s="459" t="s">
        <v>3730</v>
      </c>
      <c r="M2" s="462" t="s">
        <v>3731</v>
      </c>
    </row>
    <row r="3" spans="1:13" ht="105" hidden="1" x14ac:dyDescent="0.25">
      <c r="A3" s="464" t="str">
        <f t="shared" ref="A3:A66" si="0">MID($H3,1,1)</f>
        <v>1</v>
      </c>
      <c r="B3" s="199" t="str">
        <f t="shared" ref="B3:B66" si="1">MID($H3,2,1)</f>
        <v>0</v>
      </c>
      <c r="C3" s="199" t="str">
        <f t="shared" ref="C3:C66" si="2">MID($H3,3,1)</f>
        <v>0</v>
      </c>
      <c r="D3" s="199" t="str">
        <f t="shared" ref="D3:D66" si="3">MID($H3,4,1)</f>
        <v>0</v>
      </c>
      <c r="E3" s="199" t="str">
        <f t="shared" ref="E3:E66" si="4">MID($H3,5,2)</f>
        <v>00</v>
      </c>
      <c r="F3" s="199" t="str">
        <f t="shared" ref="F3:F66" si="5">MID($H3,7,1)</f>
        <v>0</v>
      </c>
      <c r="G3" s="199" t="str">
        <f t="shared" ref="G3:G66" si="6">MID($H3,8,1)</f>
        <v>0</v>
      </c>
      <c r="H3" s="196">
        <v>10000000</v>
      </c>
      <c r="I3" s="197" t="s">
        <v>3732</v>
      </c>
      <c r="J3" s="206" t="s">
        <v>2876</v>
      </c>
      <c r="K3" s="197" t="s">
        <v>3733</v>
      </c>
      <c r="L3" s="197"/>
      <c r="M3" s="465"/>
    </row>
    <row r="4" spans="1:13" ht="26.25" hidden="1" customHeight="1" x14ac:dyDescent="0.25">
      <c r="A4" s="464" t="str">
        <f t="shared" si="0"/>
        <v>1</v>
      </c>
      <c r="B4" s="199" t="str">
        <f t="shared" si="1"/>
        <v>1</v>
      </c>
      <c r="C4" s="199" t="str">
        <f t="shared" si="2"/>
        <v>0</v>
      </c>
      <c r="D4" s="199" t="str">
        <f t="shared" si="3"/>
        <v>0</v>
      </c>
      <c r="E4" s="199" t="str">
        <f t="shared" si="4"/>
        <v>00</v>
      </c>
      <c r="F4" s="199" t="str">
        <f t="shared" si="5"/>
        <v>0</v>
      </c>
      <c r="G4" s="199" t="str">
        <f t="shared" si="6"/>
        <v>0</v>
      </c>
      <c r="H4" s="196">
        <v>11000000</v>
      </c>
      <c r="I4" s="197" t="s">
        <v>25</v>
      </c>
      <c r="J4" s="206" t="s">
        <v>2876</v>
      </c>
      <c r="K4" s="197" t="s">
        <v>3734</v>
      </c>
      <c r="L4" s="197"/>
      <c r="M4" s="465"/>
    </row>
    <row r="5" spans="1:13" ht="135" hidden="1" x14ac:dyDescent="0.25">
      <c r="A5" s="464" t="str">
        <f t="shared" si="0"/>
        <v>1</v>
      </c>
      <c r="B5" s="199" t="str">
        <f t="shared" si="1"/>
        <v>1</v>
      </c>
      <c r="C5" s="199" t="str">
        <f t="shared" si="2"/>
        <v>1</v>
      </c>
      <c r="D5" s="199" t="str">
        <f t="shared" si="3"/>
        <v>0</v>
      </c>
      <c r="E5" s="199" t="str">
        <f t="shared" si="4"/>
        <v>00</v>
      </c>
      <c r="F5" s="199" t="str">
        <f t="shared" si="5"/>
        <v>0</v>
      </c>
      <c r="G5" s="199" t="str">
        <f t="shared" si="6"/>
        <v>0</v>
      </c>
      <c r="H5" s="196">
        <v>11100000</v>
      </c>
      <c r="I5" s="197" t="s">
        <v>26</v>
      </c>
      <c r="J5" s="206" t="s">
        <v>2876</v>
      </c>
      <c r="K5" s="197" t="s">
        <v>3735</v>
      </c>
      <c r="L5" s="197"/>
      <c r="M5" s="465"/>
    </row>
    <row r="6" spans="1:13" ht="75" hidden="1" x14ac:dyDescent="0.25">
      <c r="A6" s="464" t="str">
        <f t="shared" si="0"/>
        <v>1</v>
      </c>
      <c r="B6" s="199" t="str">
        <f t="shared" si="1"/>
        <v>1</v>
      </c>
      <c r="C6" s="199" t="str">
        <f t="shared" si="2"/>
        <v>1</v>
      </c>
      <c r="D6" s="199" t="str">
        <f t="shared" si="3"/>
        <v>3</v>
      </c>
      <c r="E6" s="199" t="str">
        <f t="shared" si="4"/>
        <v>01</v>
      </c>
      <c r="F6" s="199" t="str">
        <f t="shared" si="5"/>
        <v>1</v>
      </c>
      <c r="G6" s="199" t="str">
        <f t="shared" si="6"/>
        <v>0</v>
      </c>
      <c r="H6" s="196">
        <v>11130110</v>
      </c>
      <c r="I6" s="197" t="s">
        <v>2870</v>
      </c>
      <c r="J6" s="206" t="s">
        <v>2871</v>
      </c>
      <c r="K6" s="197" t="s">
        <v>3736</v>
      </c>
      <c r="L6" s="197"/>
      <c r="M6" s="465" t="s">
        <v>3737</v>
      </c>
    </row>
    <row r="7" spans="1:13" ht="225" hidden="1" x14ac:dyDescent="0.25">
      <c r="A7" s="464" t="str">
        <f t="shared" si="0"/>
        <v>1</v>
      </c>
      <c r="B7" s="199" t="str">
        <f t="shared" si="1"/>
        <v>1</v>
      </c>
      <c r="C7" s="199" t="str">
        <f t="shared" si="2"/>
        <v>1</v>
      </c>
      <c r="D7" s="199" t="str">
        <f t="shared" si="3"/>
        <v>3</v>
      </c>
      <c r="E7" s="199" t="str">
        <f t="shared" si="4"/>
        <v>02</v>
      </c>
      <c r="F7" s="199" t="str">
        <f t="shared" si="5"/>
        <v>1</v>
      </c>
      <c r="G7" s="199" t="str">
        <f t="shared" si="6"/>
        <v>0</v>
      </c>
      <c r="H7" s="196">
        <v>11130210</v>
      </c>
      <c r="I7" s="197" t="s">
        <v>2872</v>
      </c>
      <c r="J7" s="206" t="s">
        <v>2871</v>
      </c>
      <c r="K7" s="197" t="s">
        <v>3738</v>
      </c>
      <c r="L7" s="197"/>
      <c r="M7" s="465" t="s">
        <v>3737</v>
      </c>
    </row>
    <row r="8" spans="1:13" ht="105" hidden="1" x14ac:dyDescent="0.25">
      <c r="A8" s="464" t="str">
        <f t="shared" si="0"/>
        <v>1</v>
      </c>
      <c r="B8" s="199" t="str">
        <f t="shared" si="1"/>
        <v>1</v>
      </c>
      <c r="C8" s="199" t="str">
        <f t="shared" si="2"/>
        <v>1</v>
      </c>
      <c r="D8" s="199" t="str">
        <f t="shared" si="3"/>
        <v>6</v>
      </c>
      <c r="E8" s="199" t="str">
        <f t="shared" si="4"/>
        <v>01</v>
      </c>
      <c r="F8" s="199" t="str">
        <f t="shared" si="5"/>
        <v>0</v>
      </c>
      <c r="G8" s="199" t="str">
        <f t="shared" si="6"/>
        <v>0</v>
      </c>
      <c r="H8" s="196">
        <v>11160100</v>
      </c>
      <c r="I8" s="197" t="s">
        <v>2875</v>
      </c>
      <c r="J8" s="206" t="s">
        <v>2871</v>
      </c>
      <c r="K8" s="197" t="s">
        <v>3739</v>
      </c>
      <c r="L8" s="197" t="s">
        <v>3740</v>
      </c>
      <c r="M8" s="465" t="s">
        <v>3737</v>
      </c>
    </row>
    <row r="9" spans="1:13" ht="90" hidden="1" x14ac:dyDescent="0.25">
      <c r="A9" s="464" t="str">
        <f t="shared" si="0"/>
        <v>1</v>
      </c>
      <c r="B9" s="199" t="str">
        <f t="shared" si="1"/>
        <v>1</v>
      </c>
      <c r="C9" s="199" t="str">
        <f t="shared" si="2"/>
        <v>1</v>
      </c>
      <c r="D9" s="199" t="str">
        <f t="shared" si="3"/>
        <v>7</v>
      </c>
      <c r="E9" s="199" t="str">
        <f t="shared" si="4"/>
        <v>01</v>
      </c>
      <c r="F9" s="199" t="str">
        <f t="shared" si="5"/>
        <v>0</v>
      </c>
      <c r="G9" s="199" t="str">
        <f t="shared" si="6"/>
        <v>0</v>
      </c>
      <c r="H9" s="196">
        <v>11170100</v>
      </c>
      <c r="I9" s="197" t="s">
        <v>2877</v>
      </c>
      <c r="J9" s="206" t="s">
        <v>2871</v>
      </c>
      <c r="K9" s="197" t="s">
        <v>3741</v>
      </c>
      <c r="L9" s="197" t="s">
        <v>3740</v>
      </c>
      <c r="M9" s="465" t="s">
        <v>3737</v>
      </c>
    </row>
    <row r="10" spans="1:13" ht="35.65" hidden="1" customHeight="1" x14ac:dyDescent="0.25">
      <c r="A10" s="464" t="str">
        <f t="shared" si="0"/>
        <v>1</v>
      </c>
      <c r="B10" s="199" t="str">
        <f t="shared" si="1"/>
        <v>1</v>
      </c>
      <c r="C10" s="199" t="str">
        <f t="shared" si="2"/>
        <v>1</v>
      </c>
      <c r="D10" s="199" t="str">
        <f t="shared" si="3"/>
        <v>9</v>
      </c>
      <c r="E10" s="199" t="str">
        <f t="shared" si="4"/>
        <v>01</v>
      </c>
      <c r="F10" s="199" t="str">
        <f t="shared" si="5"/>
        <v>0</v>
      </c>
      <c r="G10" s="199" t="str">
        <f t="shared" si="6"/>
        <v>0</v>
      </c>
      <c r="H10" s="196">
        <v>11190100</v>
      </c>
      <c r="I10" s="197" t="s">
        <v>91</v>
      </c>
      <c r="J10" s="206" t="s">
        <v>2871</v>
      </c>
      <c r="K10" s="197" t="s">
        <v>3742</v>
      </c>
      <c r="L10" s="197"/>
      <c r="M10" s="465" t="s">
        <v>3737</v>
      </c>
    </row>
    <row r="11" spans="1:13" ht="30" hidden="1" x14ac:dyDescent="0.25">
      <c r="A11" s="464" t="str">
        <f t="shared" si="0"/>
        <v>1</v>
      </c>
      <c r="B11" s="199" t="str">
        <f t="shared" si="1"/>
        <v>1</v>
      </c>
      <c r="C11" s="199" t="str">
        <f t="shared" si="2"/>
        <v>1</v>
      </c>
      <c r="D11" s="199" t="str">
        <f t="shared" si="3"/>
        <v>9</v>
      </c>
      <c r="E11" s="199" t="str">
        <f t="shared" si="4"/>
        <v>01</v>
      </c>
      <c r="F11" s="199" t="str">
        <f t="shared" si="5"/>
        <v>1</v>
      </c>
      <c r="G11" s="199" t="str">
        <f t="shared" si="6"/>
        <v>0</v>
      </c>
      <c r="H11" s="196">
        <v>11190110</v>
      </c>
      <c r="I11" s="197" t="s">
        <v>91</v>
      </c>
      <c r="J11" s="206" t="s">
        <v>2871</v>
      </c>
      <c r="K11" s="197" t="s">
        <v>3742</v>
      </c>
      <c r="L11" s="197"/>
      <c r="M11" s="465" t="s">
        <v>3737</v>
      </c>
    </row>
    <row r="12" spans="1:13" ht="31.15" hidden="1" customHeight="1" x14ac:dyDescent="0.25">
      <c r="A12" s="464" t="str">
        <f t="shared" si="0"/>
        <v>1</v>
      </c>
      <c r="B12" s="199" t="str">
        <f t="shared" si="1"/>
        <v>1</v>
      </c>
      <c r="C12" s="199" t="str">
        <f t="shared" si="2"/>
        <v>2</v>
      </c>
      <c r="D12" s="199" t="str">
        <f t="shared" si="3"/>
        <v>1</v>
      </c>
      <c r="E12" s="199" t="str">
        <f t="shared" si="4"/>
        <v>01</v>
      </c>
      <c r="F12" s="199" t="str">
        <f t="shared" si="5"/>
        <v>1</v>
      </c>
      <c r="G12" s="199" t="str">
        <f t="shared" si="6"/>
        <v>0</v>
      </c>
      <c r="H12" s="196">
        <v>11210110</v>
      </c>
      <c r="I12" s="197" t="s">
        <v>104</v>
      </c>
      <c r="J12" s="206" t="s">
        <v>2871</v>
      </c>
      <c r="K12" s="197" t="s">
        <v>3743</v>
      </c>
      <c r="L12" s="197"/>
      <c r="M12" s="465" t="s">
        <v>3737</v>
      </c>
    </row>
    <row r="13" spans="1:13" ht="34.9" hidden="1" customHeight="1" x14ac:dyDescent="0.25">
      <c r="A13" s="464" t="str">
        <f t="shared" si="0"/>
        <v>1</v>
      </c>
      <c r="B13" s="199" t="str">
        <f t="shared" si="1"/>
        <v>1</v>
      </c>
      <c r="C13" s="199" t="str">
        <f t="shared" si="2"/>
        <v>2</v>
      </c>
      <c r="D13" s="199" t="str">
        <f t="shared" si="3"/>
        <v>1</v>
      </c>
      <c r="E13" s="199" t="str">
        <f t="shared" si="4"/>
        <v>01</v>
      </c>
      <c r="F13" s="199" t="str">
        <f t="shared" si="5"/>
        <v>2</v>
      </c>
      <c r="G13" s="199" t="str">
        <f t="shared" si="6"/>
        <v>0</v>
      </c>
      <c r="H13" s="196">
        <v>11210120</v>
      </c>
      <c r="I13" s="197" t="s">
        <v>2882</v>
      </c>
      <c r="J13" s="206" t="s">
        <v>2871</v>
      </c>
      <c r="K13" s="197" t="s">
        <v>3744</v>
      </c>
      <c r="L13" s="197"/>
      <c r="M13" s="465" t="s">
        <v>3737</v>
      </c>
    </row>
    <row r="14" spans="1:13" ht="45" hidden="1" x14ac:dyDescent="0.25">
      <c r="A14" s="464" t="str">
        <f t="shared" si="0"/>
        <v>1</v>
      </c>
      <c r="B14" s="199" t="str">
        <f t="shared" si="1"/>
        <v>1</v>
      </c>
      <c r="C14" s="199" t="str">
        <f t="shared" si="2"/>
        <v>2</v>
      </c>
      <c r="D14" s="199" t="str">
        <f t="shared" si="3"/>
        <v>1</v>
      </c>
      <c r="E14" s="199" t="str">
        <f t="shared" si="4"/>
        <v>03</v>
      </c>
      <c r="F14" s="199" t="str">
        <f t="shared" si="5"/>
        <v>1</v>
      </c>
      <c r="G14" s="199" t="str">
        <f t="shared" si="6"/>
        <v>0</v>
      </c>
      <c r="H14" s="196">
        <v>11210310</v>
      </c>
      <c r="I14" s="197" t="s">
        <v>2883</v>
      </c>
      <c r="J14" s="206" t="s">
        <v>2871</v>
      </c>
      <c r="K14" s="197" t="s">
        <v>3745</v>
      </c>
      <c r="L14" s="197"/>
      <c r="M14" s="465" t="s">
        <v>3737</v>
      </c>
    </row>
    <row r="15" spans="1:13" ht="60" hidden="1" x14ac:dyDescent="0.25">
      <c r="A15" s="464" t="str">
        <f t="shared" si="0"/>
        <v>1</v>
      </c>
      <c r="B15" s="199" t="str">
        <f t="shared" si="1"/>
        <v>1</v>
      </c>
      <c r="C15" s="199" t="str">
        <f t="shared" si="2"/>
        <v>2</v>
      </c>
      <c r="D15" s="199" t="str">
        <f t="shared" si="3"/>
        <v>1</v>
      </c>
      <c r="E15" s="199" t="str">
        <f t="shared" si="4"/>
        <v>04</v>
      </c>
      <c r="F15" s="199" t="str">
        <f t="shared" si="5"/>
        <v>1</v>
      </c>
      <c r="G15" s="199" t="str">
        <f t="shared" si="6"/>
        <v>0</v>
      </c>
      <c r="H15" s="196">
        <v>11210410</v>
      </c>
      <c r="I15" s="197" t="s">
        <v>115</v>
      </c>
      <c r="J15" s="206" t="s">
        <v>2871</v>
      </c>
      <c r="K15" s="197" t="s">
        <v>3746</v>
      </c>
      <c r="L15" s="197"/>
      <c r="M15" s="465" t="s">
        <v>3737</v>
      </c>
    </row>
    <row r="16" spans="1:13" ht="30" hidden="1" x14ac:dyDescent="0.25">
      <c r="A16" s="464" t="str">
        <f t="shared" si="0"/>
        <v>1</v>
      </c>
      <c r="B16" s="199" t="str">
        <f t="shared" si="1"/>
        <v>1</v>
      </c>
      <c r="C16" s="199" t="str">
        <f t="shared" si="2"/>
        <v>2</v>
      </c>
      <c r="D16" s="199" t="str">
        <f t="shared" si="3"/>
        <v>1</v>
      </c>
      <c r="E16" s="199" t="str">
        <f t="shared" si="4"/>
        <v>05</v>
      </c>
      <c r="F16" s="199" t="str">
        <f t="shared" si="5"/>
        <v>1</v>
      </c>
      <c r="G16" s="199" t="str">
        <f t="shared" si="6"/>
        <v>0</v>
      </c>
      <c r="H16" s="196">
        <v>11210510</v>
      </c>
      <c r="I16" s="197" t="s">
        <v>2886</v>
      </c>
      <c r="J16" s="206" t="s">
        <v>2871</v>
      </c>
      <c r="K16" s="197" t="s">
        <v>3747</v>
      </c>
      <c r="L16" s="197"/>
      <c r="M16" s="465" t="s">
        <v>3737</v>
      </c>
    </row>
    <row r="17" spans="1:13" hidden="1" x14ac:dyDescent="0.25">
      <c r="A17" s="464" t="str">
        <f t="shared" si="0"/>
        <v>1</v>
      </c>
      <c r="B17" s="199" t="str">
        <f t="shared" si="1"/>
        <v>1</v>
      </c>
      <c r="C17" s="199" t="str">
        <f t="shared" si="2"/>
        <v>2</v>
      </c>
      <c r="D17" s="199" t="str">
        <f t="shared" si="3"/>
        <v>2</v>
      </c>
      <c r="E17" s="199" t="str">
        <f t="shared" si="4"/>
        <v>01</v>
      </c>
      <c r="F17" s="199" t="str">
        <f t="shared" si="5"/>
        <v>1</v>
      </c>
      <c r="G17" s="199" t="str">
        <f t="shared" si="6"/>
        <v>0</v>
      </c>
      <c r="H17" s="196">
        <v>11220110</v>
      </c>
      <c r="I17" s="197" t="s">
        <v>131</v>
      </c>
      <c r="J17" s="206" t="s">
        <v>2871</v>
      </c>
      <c r="K17" s="197"/>
      <c r="L17" s="197"/>
      <c r="M17" s="465" t="s">
        <v>3737</v>
      </c>
    </row>
    <row r="18" spans="1:13" hidden="1" x14ac:dyDescent="0.25">
      <c r="A18" s="464" t="str">
        <f t="shared" si="0"/>
        <v>1</v>
      </c>
      <c r="B18" s="199" t="str">
        <f t="shared" si="1"/>
        <v>1</v>
      </c>
      <c r="C18" s="199" t="str">
        <f t="shared" si="2"/>
        <v>2</v>
      </c>
      <c r="D18" s="199" t="str">
        <f t="shared" si="3"/>
        <v>2</v>
      </c>
      <c r="E18" s="199" t="str">
        <f t="shared" si="4"/>
        <v>02</v>
      </c>
      <c r="F18" s="199" t="str">
        <f t="shared" si="5"/>
        <v>1</v>
      </c>
      <c r="G18" s="199" t="str">
        <f t="shared" si="6"/>
        <v>0</v>
      </c>
      <c r="H18" s="196">
        <v>11220210</v>
      </c>
      <c r="I18" s="197" t="s">
        <v>2890</v>
      </c>
      <c r="J18" s="206" t="s">
        <v>2871</v>
      </c>
      <c r="K18" s="197"/>
      <c r="L18" s="197"/>
      <c r="M18" s="465" t="s">
        <v>3737</v>
      </c>
    </row>
    <row r="19" spans="1:13" ht="30" hidden="1" x14ac:dyDescent="0.25">
      <c r="A19" s="466" t="str">
        <f t="shared" si="0"/>
        <v>1</v>
      </c>
      <c r="B19" s="467" t="str">
        <f t="shared" si="1"/>
        <v>1</v>
      </c>
      <c r="C19" s="467" t="str">
        <f t="shared" si="2"/>
        <v>3</v>
      </c>
      <c r="D19" s="467" t="str">
        <f t="shared" si="3"/>
        <v>0</v>
      </c>
      <c r="E19" s="467" t="str">
        <f t="shared" si="4"/>
        <v>00</v>
      </c>
      <c r="F19" s="467" t="str">
        <f t="shared" si="5"/>
        <v>1</v>
      </c>
      <c r="G19" s="467" t="str">
        <f t="shared" si="6"/>
        <v>0</v>
      </c>
      <c r="H19" s="468">
        <v>11300010</v>
      </c>
      <c r="I19" s="197" t="s">
        <v>155</v>
      </c>
      <c r="J19" s="206" t="s">
        <v>2871</v>
      </c>
      <c r="K19" s="197" t="s">
        <v>1461</v>
      </c>
      <c r="L19" s="197"/>
      <c r="M19" s="465" t="s">
        <v>3737</v>
      </c>
    </row>
    <row r="20" spans="1:13" ht="45" hidden="1" x14ac:dyDescent="0.25">
      <c r="A20" s="469" t="str">
        <f t="shared" si="0"/>
        <v>1</v>
      </c>
      <c r="B20" s="470" t="str">
        <f t="shared" si="1"/>
        <v>2</v>
      </c>
      <c r="C20" s="470" t="str">
        <f t="shared" si="2"/>
        <v>1</v>
      </c>
      <c r="D20" s="470" t="str">
        <f t="shared" si="3"/>
        <v>1</v>
      </c>
      <c r="E20" s="470" t="str">
        <f t="shared" si="4"/>
        <v>01</v>
      </c>
      <c r="F20" s="470" t="str">
        <f t="shared" si="5"/>
        <v>1</v>
      </c>
      <c r="G20" s="470" t="str">
        <f t="shared" si="6"/>
        <v>0</v>
      </c>
      <c r="H20" s="196">
        <v>12110110</v>
      </c>
      <c r="I20" s="197" t="s">
        <v>2895</v>
      </c>
      <c r="J20" s="206" t="s">
        <v>2871</v>
      </c>
      <c r="K20" s="197" t="s">
        <v>3748</v>
      </c>
      <c r="L20" s="207"/>
      <c r="M20" s="465" t="s">
        <v>3737</v>
      </c>
    </row>
    <row r="21" spans="1:13" ht="60" hidden="1" x14ac:dyDescent="0.25">
      <c r="A21" s="464" t="str">
        <f t="shared" si="0"/>
        <v>1</v>
      </c>
      <c r="B21" s="199" t="str">
        <f t="shared" si="1"/>
        <v>2</v>
      </c>
      <c r="C21" s="199" t="str">
        <f t="shared" si="2"/>
        <v>1</v>
      </c>
      <c r="D21" s="199" t="str">
        <f t="shared" si="3"/>
        <v>1</v>
      </c>
      <c r="E21" s="199" t="str">
        <f t="shared" si="4"/>
        <v>02</v>
      </c>
      <c r="F21" s="199" t="str">
        <f t="shared" si="5"/>
        <v>1</v>
      </c>
      <c r="G21" s="199" t="str">
        <f t="shared" si="6"/>
        <v>0</v>
      </c>
      <c r="H21" s="196">
        <v>12110210</v>
      </c>
      <c r="I21" s="197" t="s">
        <v>2896</v>
      </c>
      <c r="J21" s="206" t="s">
        <v>2871</v>
      </c>
      <c r="K21" s="197" t="s">
        <v>3749</v>
      </c>
      <c r="L21" s="197"/>
      <c r="M21" s="465" t="s">
        <v>3737</v>
      </c>
    </row>
    <row r="22" spans="1:13" ht="45" hidden="1" x14ac:dyDescent="0.25">
      <c r="A22" s="464" t="str">
        <f t="shared" si="0"/>
        <v>1</v>
      </c>
      <c r="B22" s="199" t="str">
        <f t="shared" si="1"/>
        <v>2</v>
      </c>
      <c r="C22" s="199" t="str">
        <f t="shared" si="2"/>
        <v>1</v>
      </c>
      <c r="D22" s="199" t="str">
        <f t="shared" si="3"/>
        <v>1</v>
      </c>
      <c r="E22" s="199" t="str">
        <f t="shared" si="4"/>
        <v>49</v>
      </c>
      <c r="F22" s="199" t="str">
        <f t="shared" si="5"/>
        <v>1</v>
      </c>
      <c r="G22" s="199" t="str">
        <f t="shared" si="6"/>
        <v>0</v>
      </c>
      <c r="H22" s="196">
        <v>12114910</v>
      </c>
      <c r="I22" s="197" t="s">
        <v>2897</v>
      </c>
      <c r="J22" s="206" t="s">
        <v>2871</v>
      </c>
      <c r="K22" s="197" t="s">
        <v>3750</v>
      </c>
      <c r="L22" s="197"/>
      <c r="M22" s="465" t="s">
        <v>3737</v>
      </c>
    </row>
    <row r="23" spans="1:13" ht="60" hidden="1" x14ac:dyDescent="0.25">
      <c r="A23" s="464" t="str">
        <f t="shared" si="0"/>
        <v>1</v>
      </c>
      <c r="B23" s="199" t="str">
        <f t="shared" si="1"/>
        <v>2</v>
      </c>
      <c r="C23" s="199" t="str">
        <f t="shared" si="2"/>
        <v>1</v>
      </c>
      <c r="D23" s="199" t="str">
        <f t="shared" si="3"/>
        <v>2</v>
      </c>
      <c r="E23" s="199" t="str">
        <f t="shared" si="4"/>
        <v>01</v>
      </c>
      <c r="F23" s="199" t="str">
        <f t="shared" si="5"/>
        <v>0</v>
      </c>
      <c r="G23" s="199" t="str">
        <f t="shared" si="6"/>
        <v>0</v>
      </c>
      <c r="H23" s="196">
        <v>12120100</v>
      </c>
      <c r="I23" s="197" t="s">
        <v>2898</v>
      </c>
      <c r="J23" s="206" t="s">
        <v>2871</v>
      </c>
      <c r="K23" s="471" t="s">
        <v>3751</v>
      </c>
      <c r="L23" s="197" t="s">
        <v>3752</v>
      </c>
      <c r="M23" s="465" t="s">
        <v>3737</v>
      </c>
    </row>
    <row r="24" spans="1:13" ht="60" hidden="1" x14ac:dyDescent="0.25">
      <c r="A24" s="464" t="str">
        <f t="shared" si="0"/>
        <v>1</v>
      </c>
      <c r="B24" s="199" t="str">
        <f t="shared" si="1"/>
        <v>2</v>
      </c>
      <c r="C24" s="199" t="str">
        <f t="shared" si="2"/>
        <v>1</v>
      </c>
      <c r="D24" s="199" t="str">
        <f t="shared" si="3"/>
        <v>2</v>
      </c>
      <c r="E24" s="199" t="str">
        <f t="shared" si="4"/>
        <v>01</v>
      </c>
      <c r="F24" s="199" t="str">
        <f t="shared" si="5"/>
        <v>1</v>
      </c>
      <c r="G24" s="199" t="str">
        <f t="shared" si="6"/>
        <v>0</v>
      </c>
      <c r="H24" s="196">
        <v>12120110</v>
      </c>
      <c r="I24" s="197" t="s">
        <v>2899</v>
      </c>
      <c r="J24" s="206" t="s">
        <v>2871</v>
      </c>
      <c r="K24" s="471" t="s">
        <v>3753</v>
      </c>
      <c r="L24" s="197" t="s">
        <v>3752</v>
      </c>
      <c r="M24" s="465" t="s">
        <v>3737</v>
      </c>
    </row>
    <row r="25" spans="1:13" ht="60" hidden="1" x14ac:dyDescent="0.25">
      <c r="A25" s="464" t="str">
        <f t="shared" si="0"/>
        <v>1</v>
      </c>
      <c r="B25" s="199" t="str">
        <f t="shared" si="1"/>
        <v>2</v>
      </c>
      <c r="C25" s="199" t="str">
        <f t="shared" si="2"/>
        <v>1</v>
      </c>
      <c r="D25" s="199" t="str">
        <f t="shared" si="3"/>
        <v>2</v>
      </c>
      <c r="E25" s="199" t="str">
        <f t="shared" si="4"/>
        <v>01</v>
      </c>
      <c r="F25" s="199" t="str">
        <f t="shared" si="5"/>
        <v>2</v>
      </c>
      <c r="G25" s="199" t="str">
        <f t="shared" si="6"/>
        <v>0</v>
      </c>
      <c r="H25" s="196">
        <v>12120120</v>
      </c>
      <c r="I25" s="197" t="s">
        <v>2900</v>
      </c>
      <c r="J25" s="206" t="s">
        <v>2871</v>
      </c>
      <c r="K25" s="471" t="s">
        <v>3754</v>
      </c>
      <c r="L25" s="197" t="s">
        <v>3752</v>
      </c>
      <c r="M25" s="465" t="s">
        <v>3737</v>
      </c>
    </row>
    <row r="26" spans="1:13" ht="75" hidden="1" x14ac:dyDescent="0.25">
      <c r="A26" s="464" t="str">
        <f t="shared" si="0"/>
        <v>1</v>
      </c>
      <c r="B26" s="199" t="str">
        <f t="shared" si="1"/>
        <v>2</v>
      </c>
      <c r="C26" s="199" t="str">
        <f t="shared" si="2"/>
        <v>1</v>
      </c>
      <c r="D26" s="199" t="str">
        <f t="shared" si="3"/>
        <v>2</v>
      </c>
      <c r="E26" s="199" t="str">
        <f t="shared" si="4"/>
        <v>02</v>
      </c>
      <c r="F26" s="199" t="str">
        <f t="shared" si="5"/>
        <v>0</v>
      </c>
      <c r="G26" s="199" t="str">
        <f t="shared" si="6"/>
        <v>0</v>
      </c>
      <c r="H26" s="196">
        <v>12120200</v>
      </c>
      <c r="I26" s="197" t="s">
        <v>3755</v>
      </c>
      <c r="J26" s="206" t="s">
        <v>2871</v>
      </c>
      <c r="K26" s="197" t="s">
        <v>3756</v>
      </c>
      <c r="L26" s="197" t="s">
        <v>3752</v>
      </c>
      <c r="M26" s="465" t="s">
        <v>3737</v>
      </c>
    </row>
    <row r="27" spans="1:13" ht="75" hidden="1" x14ac:dyDescent="0.25">
      <c r="A27" s="464" t="str">
        <f t="shared" si="0"/>
        <v>1</v>
      </c>
      <c r="B27" s="199" t="str">
        <f t="shared" si="1"/>
        <v>2</v>
      </c>
      <c r="C27" s="199" t="str">
        <f t="shared" si="2"/>
        <v>1</v>
      </c>
      <c r="D27" s="199" t="str">
        <f t="shared" si="3"/>
        <v>2</v>
      </c>
      <c r="E27" s="199" t="str">
        <f t="shared" si="4"/>
        <v>02</v>
      </c>
      <c r="F27" s="199" t="str">
        <f t="shared" si="5"/>
        <v>1</v>
      </c>
      <c r="G27" s="199" t="str">
        <f t="shared" si="6"/>
        <v>0</v>
      </c>
      <c r="H27" s="196">
        <v>12120210</v>
      </c>
      <c r="I27" s="197" t="s">
        <v>3755</v>
      </c>
      <c r="J27" s="206" t="s">
        <v>2871</v>
      </c>
      <c r="K27" s="197" t="s">
        <v>3756</v>
      </c>
      <c r="L27" s="197" t="s">
        <v>3752</v>
      </c>
      <c r="M27" s="465" t="s">
        <v>3737</v>
      </c>
    </row>
    <row r="28" spans="1:13" ht="90" hidden="1" x14ac:dyDescent="0.25">
      <c r="A28" s="464" t="str">
        <f t="shared" si="0"/>
        <v>1</v>
      </c>
      <c r="B28" s="199" t="str">
        <f t="shared" si="1"/>
        <v>2</v>
      </c>
      <c r="C28" s="199" t="str">
        <f t="shared" si="2"/>
        <v>1</v>
      </c>
      <c r="D28" s="199" t="str">
        <f t="shared" si="3"/>
        <v>2</v>
      </c>
      <c r="E28" s="199" t="str">
        <f t="shared" si="4"/>
        <v>03</v>
      </c>
      <c r="F28" s="199" t="str">
        <f t="shared" si="5"/>
        <v>0</v>
      </c>
      <c r="G28" s="199" t="str">
        <f t="shared" si="6"/>
        <v>0</v>
      </c>
      <c r="H28" s="196">
        <v>12120300</v>
      </c>
      <c r="I28" s="197" t="s">
        <v>3757</v>
      </c>
      <c r="J28" s="206" t="s">
        <v>2871</v>
      </c>
      <c r="K28" s="197" t="s">
        <v>3758</v>
      </c>
      <c r="L28" s="197" t="s">
        <v>3752</v>
      </c>
      <c r="M28" s="465" t="s">
        <v>3737</v>
      </c>
    </row>
    <row r="29" spans="1:13" ht="90" hidden="1" x14ac:dyDescent="0.25">
      <c r="A29" s="464" t="str">
        <f t="shared" si="0"/>
        <v>1</v>
      </c>
      <c r="B29" s="199" t="str">
        <f t="shared" si="1"/>
        <v>2</v>
      </c>
      <c r="C29" s="199" t="str">
        <f t="shared" si="2"/>
        <v>1</v>
      </c>
      <c r="D29" s="199" t="str">
        <f t="shared" si="3"/>
        <v>2</v>
      </c>
      <c r="E29" s="199" t="str">
        <f t="shared" si="4"/>
        <v>03</v>
      </c>
      <c r="F29" s="199" t="str">
        <f t="shared" si="5"/>
        <v>1</v>
      </c>
      <c r="G29" s="199" t="str">
        <f t="shared" si="6"/>
        <v>0</v>
      </c>
      <c r="H29" s="196">
        <v>12120310</v>
      </c>
      <c r="I29" s="197" t="s">
        <v>3757</v>
      </c>
      <c r="J29" s="206" t="s">
        <v>2871</v>
      </c>
      <c r="K29" s="197" t="s">
        <v>3758</v>
      </c>
      <c r="L29" s="197" t="s">
        <v>3752</v>
      </c>
      <c r="M29" s="465" t="s">
        <v>3737</v>
      </c>
    </row>
    <row r="30" spans="1:13" ht="78.75" hidden="1" customHeight="1" x14ac:dyDescent="0.25">
      <c r="A30" s="464" t="str">
        <f t="shared" si="0"/>
        <v>1</v>
      </c>
      <c r="B30" s="199" t="str">
        <f t="shared" si="1"/>
        <v>2</v>
      </c>
      <c r="C30" s="199" t="str">
        <f t="shared" si="2"/>
        <v>1</v>
      </c>
      <c r="D30" s="199" t="str">
        <f t="shared" si="3"/>
        <v>2</v>
      </c>
      <c r="E30" s="199" t="str">
        <f t="shared" si="4"/>
        <v>04</v>
      </c>
      <c r="F30" s="199" t="str">
        <f t="shared" si="5"/>
        <v>0</v>
      </c>
      <c r="G30" s="199" t="str">
        <f t="shared" si="6"/>
        <v>0</v>
      </c>
      <c r="H30" s="196">
        <v>12120400</v>
      </c>
      <c r="I30" s="197" t="s">
        <v>3759</v>
      </c>
      <c r="J30" s="206" t="s">
        <v>2871</v>
      </c>
      <c r="K30" s="197" t="s">
        <v>3760</v>
      </c>
      <c r="L30" s="197" t="s">
        <v>3752</v>
      </c>
      <c r="M30" s="465" t="s">
        <v>3737</v>
      </c>
    </row>
    <row r="31" spans="1:13" ht="90" hidden="1" x14ac:dyDescent="0.25">
      <c r="A31" s="464" t="str">
        <f t="shared" si="0"/>
        <v>1</v>
      </c>
      <c r="B31" s="199" t="str">
        <f t="shared" si="1"/>
        <v>2</v>
      </c>
      <c r="C31" s="199" t="str">
        <f t="shared" si="2"/>
        <v>1</v>
      </c>
      <c r="D31" s="199" t="str">
        <f t="shared" si="3"/>
        <v>2</v>
      </c>
      <c r="E31" s="199" t="str">
        <f t="shared" si="4"/>
        <v>04</v>
      </c>
      <c r="F31" s="199" t="str">
        <f t="shared" si="5"/>
        <v>1</v>
      </c>
      <c r="G31" s="199" t="str">
        <f t="shared" si="6"/>
        <v>0</v>
      </c>
      <c r="H31" s="196">
        <v>12120410</v>
      </c>
      <c r="I31" s="197" t="s">
        <v>3759</v>
      </c>
      <c r="J31" s="206" t="s">
        <v>2871</v>
      </c>
      <c r="K31" s="197" t="s">
        <v>3760</v>
      </c>
      <c r="L31" s="197" t="s">
        <v>3752</v>
      </c>
      <c r="M31" s="465" t="s">
        <v>3737</v>
      </c>
    </row>
    <row r="32" spans="1:13" ht="105" hidden="1" x14ac:dyDescent="0.25">
      <c r="A32" s="464" t="str">
        <f t="shared" si="0"/>
        <v>1</v>
      </c>
      <c r="B32" s="199" t="str">
        <f t="shared" si="1"/>
        <v>2</v>
      </c>
      <c r="C32" s="199" t="str">
        <f t="shared" si="2"/>
        <v>1</v>
      </c>
      <c r="D32" s="199" t="str">
        <f t="shared" si="3"/>
        <v>2</v>
      </c>
      <c r="E32" s="199" t="str">
        <f t="shared" si="4"/>
        <v>05</v>
      </c>
      <c r="F32" s="199" t="str">
        <f t="shared" si="5"/>
        <v>0</v>
      </c>
      <c r="G32" s="199" t="str">
        <f t="shared" si="6"/>
        <v>0</v>
      </c>
      <c r="H32" s="196">
        <v>12120500</v>
      </c>
      <c r="I32" s="197" t="s">
        <v>3761</v>
      </c>
      <c r="J32" s="206" t="s">
        <v>2871</v>
      </c>
      <c r="K32" s="197" t="s">
        <v>3762</v>
      </c>
      <c r="L32" s="197" t="s">
        <v>3752</v>
      </c>
      <c r="M32" s="465" t="s">
        <v>3737</v>
      </c>
    </row>
    <row r="33" spans="1:13" ht="105" hidden="1" x14ac:dyDescent="0.25">
      <c r="A33" s="464" t="str">
        <f t="shared" si="0"/>
        <v>1</v>
      </c>
      <c r="B33" s="199" t="str">
        <f t="shared" si="1"/>
        <v>2</v>
      </c>
      <c r="C33" s="199" t="str">
        <f t="shared" si="2"/>
        <v>1</v>
      </c>
      <c r="D33" s="199" t="str">
        <f t="shared" si="3"/>
        <v>2</v>
      </c>
      <c r="E33" s="199" t="str">
        <f t="shared" si="4"/>
        <v>05</v>
      </c>
      <c r="F33" s="199" t="str">
        <f t="shared" si="5"/>
        <v>1</v>
      </c>
      <c r="G33" s="199" t="str">
        <f t="shared" si="6"/>
        <v>0</v>
      </c>
      <c r="H33" s="196">
        <v>12120510</v>
      </c>
      <c r="I33" s="197" t="s">
        <v>3761</v>
      </c>
      <c r="J33" s="206" t="s">
        <v>2871</v>
      </c>
      <c r="K33" s="197" t="s">
        <v>3762</v>
      </c>
      <c r="L33" s="197" t="s">
        <v>3752</v>
      </c>
      <c r="M33" s="465" t="s">
        <v>3737</v>
      </c>
    </row>
    <row r="34" spans="1:13" ht="120" hidden="1" x14ac:dyDescent="0.25">
      <c r="A34" s="464" t="str">
        <f t="shared" si="0"/>
        <v>1</v>
      </c>
      <c r="B34" s="199" t="str">
        <f t="shared" si="1"/>
        <v>2</v>
      </c>
      <c r="C34" s="199" t="str">
        <f t="shared" si="2"/>
        <v>1</v>
      </c>
      <c r="D34" s="199" t="str">
        <f t="shared" si="3"/>
        <v>2</v>
      </c>
      <c r="E34" s="199" t="str">
        <f t="shared" si="4"/>
        <v>06</v>
      </c>
      <c r="F34" s="199" t="str">
        <f t="shared" si="5"/>
        <v>0</v>
      </c>
      <c r="G34" s="199" t="str">
        <f t="shared" si="6"/>
        <v>0</v>
      </c>
      <c r="H34" s="196">
        <v>12120600</v>
      </c>
      <c r="I34" s="197" t="s">
        <v>3763</v>
      </c>
      <c r="J34" s="206" t="s">
        <v>2871</v>
      </c>
      <c r="K34" s="197" t="s">
        <v>3764</v>
      </c>
      <c r="L34" s="197" t="s">
        <v>3752</v>
      </c>
      <c r="M34" s="465" t="s">
        <v>3737</v>
      </c>
    </row>
    <row r="35" spans="1:13" ht="120" hidden="1" x14ac:dyDescent="0.25">
      <c r="A35" s="464" t="str">
        <f t="shared" si="0"/>
        <v>1</v>
      </c>
      <c r="B35" s="199" t="str">
        <f t="shared" si="1"/>
        <v>2</v>
      </c>
      <c r="C35" s="199" t="str">
        <f t="shared" si="2"/>
        <v>1</v>
      </c>
      <c r="D35" s="199" t="str">
        <f t="shared" si="3"/>
        <v>2</v>
      </c>
      <c r="E35" s="199" t="str">
        <f t="shared" si="4"/>
        <v>06</v>
      </c>
      <c r="F35" s="199" t="str">
        <f t="shared" si="5"/>
        <v>1</v>
      </c>
      <c r="G35" s="199" t="str">
        <f t="shared" si="6"/>
        <v>0</v>
      </c>
      <c r="H35" s="196">
        <v>12120610</v>
      </c>
      <c r="I35" s="197" t="s">
        <v>3763</v>
      </c>
      <c r="J35" s="206" t="s">
        <v>2871</v>
      </c>
      <c r="K35" s="197" t="s">
        <v>3764</v>
      </c>
      <c r="L35" s="197" t="s">
        <v>3752</v>
      </c>
      <c r="M35" s="465" t="s">
        <v>3737</v>
      </c>
    </row>
    <row r="36" spans="1:13" ht="90" hidden="1" x14ac:dyDescent="0.25">
      <c r="A36" s="464" t="str">
        <f t="shared" si="0"/>
        <v>1</v>
      </c>
      <c r="B36" s="199" t="str">
        <f t="shared" si="1"/>
        <v>2</v>
      </c>
      <c r="C36" s="199" t="str">
        <f t="shared" si="2"/>
        <v>1</v>
      </c>
      <c r="D36" s="199" t="str">
        <f t="shared" si="3"/>
        <v>2</v>
      </c>
      <c r="E36" s="199" t="str">
        <f t="shared" si="4"/>
        <v>07</v>
      </c>
      <c r="F36" s="199" t="str">
        <f t="shared" si="5"/>
        <v>0</v>
      </c>
      <c r="G36" s="199" t="str">
        <f t="shared" si="6"/>
        <v>0</v>
      </c>
      <c r="H36" s="196">
        <v>12120700</v>
      </c>
      <c r="I36" s="197" t="s">
        <v>3765</v>
      </c>
      <c r="J36" s="206" t="s">
        <v>2871</v>
      </c>
      <c r="K36" s="197" t="s">
        <v>3766</v>
      </c>
      <c r="L36" s="197" t="s">
        <v>3752</v>
      </c>
      <c r="M36" s="465" t="s">
        <v>3737</v>
      </c>
    </row>
    <row r="37" spans="1:13" ht="90" hidden="1" x14ac:dyDescent="0.25">
      <c r="A37" s="464" t="str">
        <f t="shared" si="0"/>
        <v>1</v>
      </c>
      <c r="B37" s="199" t="str">
        <f t="shared" si="1"/>
        <v>2</v>
      </c>
      <c r="C37" s="199" t="str">
        <f t="shared" si="2"/>
        <v>1</v>
      </c>
      <c r="D37" s="199" t="str">
        <f t="shared" si="3"/>
        <v>2</v>
      </c>
      <c r="E37" s="199" t="str">
        <f t="shared" si="4"/>
        <v>07</v>
      </c>
      <c r="F37" s="199" t="str">
        <f t="shared" si="5"/>
        <v>1</v>
      </c>
      <c r="G37" s="199" t="str">
        <f t="shared" si="6"/>
        <v>0</v>
      </c>
      <c r="H37" s="196">
        <v>12120710</v>
      </c>
      <c r="I37" s="197" t="s">
        <v>3765</v>
      </c>
      <c r="J37" s="206" t="s">
        <v>2871</v>
      </c>
      <c r="K37" s="197" t="s">
        <v>3766</v>
      </c>
      <c r="L37" s="197" t="s">
        <v>3752</v>
      </c>
      <c r="M37" s="465" t="s">
        <v>3737</v>
      </c>
    </row>
    <row r="38" spans="1:13" ht="90" hidden="1" x14ac:dyDescent="0.25">
      <c r="A38" s="464" t="str">
        <f t="shared" si="0"/>
        <v>1</v>
      </c>
      <c r="B38" s="199" t="str">
        <f t="shared" si="1"/>
        <v>2</v>
      </c>
      <c r="C38" s="199" t="str">
        <f t="shared" si="2"/>
        <v>1</v>
      </c>
      <c r="D38" s="199" t="str">
        <f t="shared" si="3"/>
        <v>2</v>
      </c>
      <c r="E38" s="199" t="str">
        <f t="shared" si="4"/>
        <v>08</v>
      </c>
      <c r="F38" s="199" t="str">
        <f t="shared" si="5"/>
        <v>0</v>
      </c>
      <c r="G38" s="199" t="str">
        <f t="shared" si="6"/>
        <v>0</v>
      </c>
      <c r="H38" s="196">
        <v>12120800</v>
      </c>
      <c r="I38" s="197" t="s">
        <v>3767</v>
      </c>
      <c r="J38" s="206" t="s">
        <v>2871</v>
      </c>
      <c r="K38" s="197" t="s">
        <v>3768</v>
      </c>
      <c r="L38" s="197" t="s">
        <v>3752</v>
      </c>
      <c r="M38" s="465" t="s">
        <v>3737</v>
      </c>
    </row>
    <row r="39" spans="1:13" ht="90" hidden="1" x14ac:dyDescent="0.25">
      <c r="A39" s="464" t="str">
        <f t="shared" si="0"/>
        <v>1</v>
      </c>
      <c r="B39" s="199" t="str">
        <f t="shared" si="1"/>
        <v>2</v>
      </c>
      <c r="C39" s="199" t="str">
        <f t="shared" si="2"/>
        <v>1</v>
      </c>
      <c r="D39" s="199" t="str">
        <f t="shared" si="3"/>
        <v>2</v>
      </c>
      <c r="E39" s="199" t="str">
        <f t="shared" si="4"/>
        <v>08</v>
      </c>
      <c r="F39" s="199" t="str">
        <f t="shared" si="5"/>
        <v>1</v>
      </c>
      <c r="G39" s="199" t="str">
        <f t="shared" si="6"/>
        <v>0</v>
      </c>
      <c r="H39" s="196">
        <v>12120810</v>
      </c>
      <c r="I39" s="197" t="s">
        <v>3767</v>
      </c>
      <c r="J39" s="206" t="s">
        <v>2871</v>
      </c>
      <c r="K39" s="197" t="s">
        <v>3768</v>
      </c>
      <c r="L39" s="197" t="s">
        <v>3752</v>
      </c>
      <c r="M39" s="465" t="s">
        <v>3737</v>
      </c>
    </row>
    <row r="40" spans="1:13" ht="105" hidden="1" x14ac:dyDescent="0.25">
      <c r="A40" s="464" t="str">
        <f t="shared" si="0"/>
        <v>1</v>
      </c>
      <c r="B40" s="199" t="str">
        <f t="shared" si="1"/>
        <v>2</v>
      </c>
      <c r="C40" s="199" t="str">
        <f t="shared" si="2"/>
        <v>1</v>
      </c>
      <c r="D40" s="199" t="str">
        <f t="shared" si="3"/>
        <v>2</v>
      </c>
      <c r="E40" s="199" t="str">
        <f t="shared" si="4"/>
        <v>09</v>
      </c>
      <c r="F40" s="199" t="str">
        <f t="shared" si="5"/>
        <v>0</v>
      </c>
      <c r="G40" s="199" t="str">
        <f t="shared" si="6"/>
        <v>0</v>
      </c>
      <c r="H40" s="196">
        <v>12120900</v>
      </c>
      <c r="I40" s="197" t="s">
        <v>3769</v>
      </c>
      <c r="J40" s="206" t="s">
        <v>2871</v>
      </c>
      <c r="K40" s="197" t="s">
        <v>3770</v>
      </c>
      <c r="L40" s="197" t="s">
        <v>3752</v>
      </c>
      <c r="M40" s="465" t="s">
        <v>3737</v>
      </c>
    </row>
    <row r="41" spans="1:13" ht="105" hidden="1" x14ac:dyDescent="0.25">
      <c r="A41" s="464" t="str">
        <f t="shared" si="0"/>
        <v>1</v>
      </c>
      <c r="B41" s="199" t="str">
        <f t="shared" si="1"/>
        <v>2</v>
      </c>
      <c r="C41" s="199" t="str">
        <f t="shared" si="2"/>
        <v>1</v>
      </c>
      <c r="D41" s="199" t="str">
        <f t="shared" si="3"/>
        <v>2</v>
      </c>
      <c r="E41" s="199" t="str">
        <f t="shared" si="4"/>
        <v>09</v>
      </c>
      <c r="F41" s="199" t="str">
        <f t="shared" si="5"/>
        <v>1</v>
      </c>
      <c r="G41" s="199" t="str">
        <f t="shared" si="6"/>
        <v>0</v>
      </c>
      <c r="H41" s="196">
        <v>12120910</v>
      </c>
      <c r="I41" s="197" t="s">
        <v>3769</v>
      </c>
      <c r="J41" s="206" t="s">
        <v>2871</v>
      </c>
      <c r="K41" s="197" t="s">
        <v>3770</v>
      </c>
      <c r="L41" s="197" t="s">
        <v>3752</v>
      </c>
      <c r="M41" s="465" t="s">
        <v>3737</v>
      </c>
    </row>
    <row r="42" spans="1:13" ht="18.75" hidden="1" customHeight="1" x14ac:dyDescent="0.25">
      <c r="A42" s="464" t="str">
        <f t="shared" si="0"/>
        <v>1</v>
      </c>
      <c r="B42" s="199" t="str">
        <f t="shared" si="1"/>
        <v>2</v>
      </c>
      <c r="C42" s="199" t="str">
        <f t="shared" si="2"/>
        <v>1</v>
      </c>
      <c r="D42" s="199" t="str">
        <f t="shared" si="3"/>
        <v>2</v>
      </c>
      <c r="E42" s="199" t="str">
        <f t="shared" si="4"/>
        <v>10</v>
      </c>
      <c r="F42" s="199" t="str">
        <f t="shared" si="5"/>
        <v>0</v>
      </c>
      <c r="G42" s="199" t="str">
        <f t="shared" si="6"/>
        <v>0</v>
      </c>
      <c r="H42" s="196">
        <v>12121000</v>
      </c>
      <c r="I42" s="197" t="s">
        <v>3771</v>
      </c>
      <c r="J42" s="206" t="s">
        <v>2871</v>
      </c>
      <c r="K42" s="197" t="s">
        <v>3772</v>
      </c>
      <c r="L42" s="197" t="s">
        <v>3752</v>
      </c>
      <c r="M42" s="465" t="s">
        <v>3737</v>
      </c>
    </row>
    <row r="43" spans="1:13" ht="19.5" hidden="1" customHeight="1" x14ac:dyDescent="0.25">
      <c r="A43" s="464" t="str">
        <f t="shared" si="0"/>
        <v>1</v>
      </c>
      <c r="B43" s="199" t="str">
        <f t="shared" si="1"/>
        <v>2</v>
      </c>
      <c r="C43" s="199" t="str">
        <f t="shared" si="2"/>
        <v>1</v>
      </c>
      <c r="D43" s="199" t="str">
        <f t="shared" si="3"/>
        <v>2</v>
      </c>
      <c r="E43" s="199" t="str">
        <f t="shared" si="4"/>
        <v>10</v>
      </c>
      <c r="F43" s="199" t="str">
        <f t="shared" si="5"/>
        <v>1</v>
      </c>
      <c r="G43" s="199" t="str">
        <f t="shared" si="6"/>
        <v>0</v>
      </c>
      <c r="H43" s="196">
        <v>12121010</v>
      </c>
      <c r="I43" s="197" t="s">
        <v>3771</v>
      </c>
      <c r="J43" s="206" t="s">
        <v>2871</v>
      </c>
      <c r="K43" s="197" t="s">
        <v>3772</v>
      </c>
      <c r="L43" s="197" t="s">
        <v>3752</v>
      </c>
      <c r="M43" s="465" t="s">
        <v>3737</v>
      </c>
    </row>
    <row r="44" spans="1:13" ht="105" hidden="1" x14ac:dyDescent="0.25">
      <c r="A44" s="464" t="str">
        <f t="shared" si="0"/>
        <v>1</v>
      </c>
      <c r="B44" s="199" t="str">
        <f t="shared" si="1"/>
        <v>2</v>
      </c>
      <c r="C44" s="199" t="str">
        <f t="shared" si="2"/>
        <v>1</v>
      </c>
      <c r="D44" s="199" t="str">
        <f t="shared" si="3"/>
        <v>2</v>
      </c>
      <c r="E44" s="199" t="str">
        <f t="shared" si="4"/>
        <v>11</v>
      </c>
      <c r="F44" s="199" t="str">
        <f t="shared" si="5"/>
        <v>0</v>
      </c>
      <c r="G44" s="199" t="str">
        <f t="shared" si="6"/>
        <v>0</v>
      </c>
      <c r="H44" s="196">
        <v>12121100</v>
      </c>
      <c r="I44" s="197" t="s">
        <v>3773</v>
      </c>
      <c r="J44" s="206" t="s">
        <v>2871</v>
      </c>
      <c r="K44" s="197" t="s">
        <v>3774</v>
      </c>
      <c r="L44" s="197" t="s">
        <v>3752</v>
      </c>
      <c r="M44" s="465" t="s">
        <v>3737</v>
      </c>
    </row>
    <row r="45" spans="1:13" ht="67.5" hidden="1" customHeight="1" x14ac:dyDescent="0.25">
      <c r="A45" s="464" t="str">
        <f t="shared" si="0"/>
        <v>1</v>
      </c>
      <c r="B45" s="199" t="str">
        <f t="shared" si="1"/>
        <v>2</v>
      </c>
      <c r="C45" s="199" t="str">
        <f t="shared" si="2"/>
        <v>1</v>
      </c>
      <c r="D45" s="199" t="str">
        <f t="shared" si="3"/>
        <v>2</v>
      </c>
      <c r="E45" s="199" t="str">
        <f t="shared" si="4"/>
        <v>11</v>
      </c>
      <c r="F45" s="199" t="str">
        <f t="shared" si="5"/>
        <v>1</v>
      </c>
      <c r="G45" s="199" t="str">
        <f t="shared" si="6"/>
        <v>0</v>
      </c>
      <c r="H45" s="196">
        <v>12121110</v>
      </c>
      <c r="I45" s="197" t="s">
        <v>3773</v>
      </c>
      <c r="J45" s="206" t="s">
        <v>2871</v>
      </c>
      <c r="K45" s="197" t="s">
        <v>3774</v>
      </c>
      <c r="L45" s="197" t="s">
        <v>3752</v>
      </c>
      <c r="M45" s="465" t="s">
        <v>3737</v>
      </c>
    </row>
    <row r="46" spans="1:13" ht="120" hidden="1" x14ac:dyDescent="0.25">
      <c r="A46" s="464" t="str">
        <f t="shared" si="0"/>
        <v>1</v>
      </c>
      <c r="B46" s="199" t="str">
        <f t="shared" si="1"/>
        <v>2</v>
      </c>
      <c r="C46" s="199" t="str">
        <f t="shared" si="2"/>
        <v>1</v>
      </c>
      <c r="D46" s="199" t="str">
        <f t="shared" si="3"/>
        <v>2</v>
      </c>
      <c r="E46" s="199" t="str">
        <f t="shared" si="4"/>
        <v>12</v>
      </c>
      <c r="F46" s="199" t="str">
        <f t="shared" si="5"/>
        <v>0</v>
      </c>
      <c r="G46" s="199" t="str">
        <f t="shared" si="6"/>
        <v>0</v>
      </c>
      <c r="H46" s="196">
        <v>12121200</v>
      </c>
      <c r="I46" s="197" t="s">
        <v>3775</v>
      </c>
      <c r="J46" s="206" t="s">
        <v>2871</v>
      </c>
      <c r="K46" s="197" t="s">
        <v>3776</v>
      </c>
      <c r="L46" s="197" t="s">
        <v>3752</v>
      </c>
      <c r="M46" s="465" t="s">
        <v>3737</v>
      </c>
    </row>
    <row r="47" spans="1:13" ht="120" hidden="1" x14ac:dyDescent="0.25">
      <c r="A47" s="464" t="str">
        <f t="shared" si="0"/>
        <v>1</v>
      </c>
      <c r="B47" s="199" t="str">
        <f t="shared" si="1"/>
        <v>2</v>
      </c>
      <c r="C47" s="199" t="str">
        <f t="shared" si="2"/>
        <v>1</v>
      </c>
      <c r="D47" s="199" t="str">
        <f t="shared" si="3"/>
        <v>2</v>
      </c>
      <c r="E47" s="199" t="str">
        <f t="shared" si="4"/>
        <v>12</v>
      </c>
      <c r="F47" s="199" t="str">
        <f t="shared" si="5"/>
        <v>1</v>
      </c>
      <c r="G47" s="199" t="str">
        <f t="shared" si="6"/>
        <v>0</v>
      </c>
      <c r="H47" s="196">
        <v>12121210</v>
      </c>
      <c r="I47" s="197" t="s">
        <v>3775</v>
      </c>
      <c r="J47" s="206" t="s">
        <v>2871</v>
      </c>
      <c r="K47" s="197" t="s">
        <v>3776</v>
      </c>
      <c r="L47" s="197" t="s">
        <v>3752</v>
      </c>
      <c r="M47" s="465" t="s">
        <v>3737</v>
      </c>
    </row>
    <row r="48" spans="1:13" ht="30" hidden="1" x14ac:dyDescent="0.25">
      <c r="A48" s="464" t="str">
        <f t="shared" si="0"/>
        <v>1</v>
      </c>
      <c r="B48" s="199" t="str">
        <f t="shared" si="1"/>
        <v>2</v>
      </c>
      <c r="C48" s="199" t="str">
        <f t="shared" si="2"/>
        <v>1</v>
      </c>
      <c r="D48" s="199" t="str">
        <f t="shared" si="3"/>
        <v>2</v>
      </c>
      <c r="E48" s="199" t="str">
        <f t="shared" si="4"/>
        <v>49</v>
      </c>
      <c r="F48" s="199" t="str">
        <f t="shared" si="5"/>
        <v>1</v>
      </c>
      <c r="G48" s="199" t="str">
        <f t="shared" si="6"/>
        <v>0</v>
      </c>
      <c r="H48" s="196">
        <v>12124910</v>
      </c>
      <c r="I48" s="197" t="s">
        <v>2901</v>
      </c>
      <c r="J48" s="206" t="s">
        <v>2871</v>
      </c>
      <c r="K48" s="197"/>
      <c r="L48" s="197"/>
      <c r="M48" s="465" t="s">
        <v>3737</v>
      </c>
    </row>
    <row r="49" spans="1:13" ht="30" hidden="1" x14ac:dyDescent="0.25">
      <c r="A49" s="464" t="str">
        <f t="shared" si="0"/>
        <v>1</v>
      </c>
      <c r="B49" s="199" t="str">
        <f t="shared" si="1"/>
        <v>2</v>
      </c>
      <c r="C49" s="199" t="str">
        <f t="shared" si="2"/>
        <v>1</v>
      </c>
      <c r="D49" s="199" t="str">
        <f t="shared" si="3"/>
        <v>3</v>
      </c>
      <c r="E49" s="199" t="str">
        <f t="shared" si="4"/>
        <v>01</v>
      </c>
      <c r="F49" s="199" t="str">
        <f t="shared" si="5"/>
        <v>0</v>
      </c>
      <c r="G49" s="199" t="str">
        <f t="shared" si="6"/>
        <v>0</v>
      </c>
      <c r="H49" s="196">
        <v>12130100</v>
      </c>
      <c r="I49" s="197" t="s">
        <v>3777</v>
      </c>
      <c r="J49" s="206" t="s">
        <v>2871</v>
      </c>
      <c r="K49" s="471" t="s">
        <v>3778</v>
      </c>
      <c r="L49" s="206" t="s">
        <v>3752</v>
      </c>
      <c r="M49" s="465" t="s">
        <v>3737</v>
      </c>
    </row>
    <row r="50" spans="1:13" ht="45" hidden="1" x14ac:dyDescent="0.25">
      <c r="A50" s="464" t="str">
        <f t="shared" si="0"/>
        <v>1</v>
      </c>
      <c r="B50" s="199" t="str">
        <f t="shared" si="1"/>
        <v>2</v>
      </c>
      <c r="C50" s="199" t="str">
        <f t="shared" si="2"/>
        <v>1</v>
      </c>
      <c r="D50" s="199" t="str">
        <f t="shared" si="3"/>
        <v>3</v>
      </c>
      <c r="E50" s="199" t="str">
        <f t="shared" si="4"/>
        <v>01</v>
      </c>
      <c r="F50" s="199" t="str">
        <f t="shared" si="5"/>
        <v>1</v>
      </c>
      <c r="G50" s="199" t="str">
        <f t="shared" si="6"/>
        <v>0</v>
      </c>
      <c r="H50" s="196">
        <v>12130110</v>
      </c>
      <c r="I50" s="197" t="s">
        <v>2902</v>
      </c>
      <c r="J50" s="206" t="s">
        <v>2871</v>
      </c>
      <c r="K50" s="471" t="s">
        <v>3779</v>
      </c>
      <c r="L50" s="206" t="s">
        <v>3752</v>
      </c>
      <c r="M50" s="465" t="s">
        <v>3737</v>
      </c>
    </row>
    <row r="51" spans="1:13" ht="45" hidden="1" x14ac:dyDescent="0.25">
      <c r="A51" s="464" t="str">
        <f t="shared" si="0"/>
        <v>1</v>
      </c>
      <c r="B51" s="199" t="str">
        <f t="shared" si="1"/>
        <v>2</v>
      </c>
      <c r="C51" s="199" t="str">
        <f t="shared" si="2"/>
        <v>1</v>
      </c>
      <c r="D51" s="199" t="str">
        <f t="shared" si="3"/>
        <v>3</v>
      </c>
      <c r="E51" s="199" t="str">
        <f t="shared" si="4"/>
        <v>01</v>
      </c>
      <c r="F51" s="199" t="str">
        <f t="shared" si="5"/>
        <v>2</v>
      </c>
      <c r="G51" s="199" t="str">
        <f t="shared" si="6"/>
        <v>0</v>
      </c>
      <c r="H51" s="196">
        <v>12130120</v>
      </c>
      <c r="I51" s="197" t="s">
        <v>2903</v>
      </c>
      <c r="J51" s="206" t="s">
        <v>2871</v>
      </c>
      <c r="K51" s="471" t="s">
        <v>3780</v>
      </c>
      <c r="L51" s="206" t="s">
        <v>3752</v>
      </c>
      <c r="M51" s="465" t="s">
        <v>3737</v>
      </c>
    </row>
    <row r="52" spans="1:13" ht="45" hidden="1" x14ac:dyDescent="0.25">
      <c r="A52" s="464" t="str">
        <f t="shared" si="0"/>
        <v>1</v>
      </c>
      <c r="B52" s="199" t="str">
        <f t="shared" si="1"/>
        <v>2</v>
      </c>
      <c r="C52" s="199" t="str">
        <f t="shared" si="2"/>
        <v>1</v>
      </c>
      <c r="D52" s="199" t="str">
        <f t="shared" si="3"/>
        <v>3</v>
      </c>
      <c r="E52" s="199" t="str">
        <f t="shared" si="4"/>
        <v>02</v>
      </c>
      <c r="F52" s="199" t="str">
        <f t="shared" si="5"/>
        <v>0</v>
      </c>
      <c r="G52" s="199" t="str">
        <f t="shared" si="6"/>
        <v>0</v>
      </c>
      <c r="H52" s="196">
        <v>12130200</v>
      </c>
      <c r="I52" s="197" t="s">
        <v>3781</v>
      </c>
      <c r="J52" s="206" t="s">
        <v>2871</v>
      </c>
      <c r="K52" s="197" t="s">
        <v>3782</v>
      </c>
      <c r="L52" s="197" t="s">
        <v>3752</v>
      </c>
      <c r="M52" s="465" t="s">
        <v>3737</v>
      </c>
    </row>
    <row r="53" spans="1:13" ht="45" hidden="1" x14ac:dyDescent="0.25">
      <c r="A53" s="464" t="str">
        <f t="shared" si="0"/>
        <v>1</v>
      </c>
      <c r="B53" s="199" t="str">
        <f t="shared" si="1"/>
        <v>2</v>
      </c>
      <c r="C53" s="199" t="str">
        <f t="shared" si="2"/>
        <v>1</v>
      </c>
      <c r="D53" s="199" t="str">
        <f t="shared" si="3"/>
        <v>3</v>
      </c>
      <c r="E53" s="199" t="str">
        <f t="shared" si="4"/>
        <v>02</v>
      </c>
      <c r="F53" s="199" t="str">
        <f t="shared" si="5"/>
        <v>1</v>
      </c>
      <c r="G53" s="199" t="str">
        <f t="shared" si="6"/>
        <v>0</v>
      </c>
      <c r="H53" s="196">
        <v>12130210</v>
      </c>
      <c r="I53" s="197" t="s">
        <v>3781</v>
      </c>
      <c r="J53" s="206" t="s">
        <v>2871</v>
      </c>
      <c r="K53" s="197" t="s">
        <v>3782</v>
      </c>
      <c r="L53" s="197" t="s">
        <v>3752</v>
      </c>
      <c r="M53" s="465" t="s">
        <v>3737</v>
      </c>
    </row>
    <row r="54" spans="1:13" ht="60" hidden="1" x14ac:dyDescent="0.25">
      <c r="A54" s="464" t="str">
        <f t="shared" si="0"/>
        <v>1</v>
      </c>
      <c r="B54" s="199" t="str">
        <f t="shared" si="1"/>
        <v>2</v>
      </c>
      <c r="C54" s="199" t="str">
        <f t="shared" si="2"/>
        <v>1</v>
      </c>
      <c r="D54" s="199" t="str">
        <f t="shared" si="3"/>
        <v>3</v>
      </c>
      <c r="E54" s="199" t="str">
        <f t="shared" si="4"/>
        <v>03</v>
      </c>
      <c r="F54" s="199" t="str">
        <f t="shared" si="5"/>
        <v>0</v>
      </c>
      <c r="G54" s="199" t="str">
        <f t="shared" si="6"/>
        <v>0</v>
      </c>
      <c r="H54" s="196">
        <v>12130300</v>
      </c>
      <c r="I54" s="197" t="s">
        <v>3783</v>
      </c>
      <c r="J54" s="206" t="s">
        <v>2871</v>
      </c>
      <c r="K54" s="197" t="s">
        <v>3784</v>
      </c>
      <c r="L54" s="197" t="s">
        <v>3752</v>
      </c>
      <c r="M54" s="465" t="s">
        <v>3737</v>
      </c>
    </row>
    <row r="55" spans="1:13" ht="60" hidden="1" x14ac:dyDescent="0.25">
      <c r="A55" s="464" t="str">
        <f t="shared" si="0"/>
        <v>1</v>
      </c>
      <c r="B55" s="199" t="str">
        <f t="shared" si="1"/>
        <v>2</v>
      </c>
      <c r="C55" s="199" t="str">
        <f t="shared" si="2"/>
        <v>1</v>
      </c>
      <c r="D55" s="199" t="str">
        <f t="shared" si="3"/>
        <v>3</v>
      </c>
      <c r="E55" s="199" t="str">
        <f t="shared" si="4"/>
        <v>03</v>
      </c>
      <c r="F55" s="199" t="str">
        <f t="shared" si="5"/>
        <v>1</v>
      </c>
      <c r="G55" s="199" t="str">
        <f t="shared" si="6"/>
        <v>0</v>
      </c>
      <c r="H55" s="196">
        <v>12130310</v>
      </c>
      <c r="I55" s="197" t="s">
        <v>3783</v>
      </c>
      <c r="J55" s="206" t="s">
        <v>2871</v>
      </c>
      <c r="K55" s="197" t="s">
        <v>3784</v>
      </c>
      <c r="L55" s="197" t="s">
        <v>3752</v>
      </c>
      <c r="M55" s="465" t="s">
        <v>3737</v>
      </c>
    </row>
    <row r="56" spans="1:13" ht="30" hidden="1" x14ac:dyDescent="0.25">
      <c r="A56" s="464" t="str">
        <f t="shared" si="0"/>
        <v>1</v>
      </c>
      <c r="B56" s="199" t="str">
        <f t="shared" si="1"/>
        <v>2</v>
      </c>
      <c r="C56" s="199" t="str">
        <f t="shared" si="2"/>
        <v>1</v>
      </c>
      <c r="D56" s="199" t="str">
        <f t="shared" si="3"/>
        <v>3</v>
      </c>
      <c r="E56" s="199" t="str">
        <f t="shared" si="4"/>
        <v>49</v>
      </c>
      <c r="F56" s="199" t="str">
        <f t="shared" si="5"/>
        <v>1</v>
      </c>
      <c r="G56" s="199" t="str">
        <f t="shared" si="6"/>
        <v>0</v>
      </c>
      <c r="H56" s="196">
        <v>12134910</v>
      </c>
      <c r="I56" s="197" t="s">
        <v>2904</v>
      </c>
      <c r="J56" s="206" t="s">
        <v>2871</v>
      </c>
      <c r="K56" s="197"/>
      <c r="L56" s="197"/>
      <c r="M56" s="465" t="s">
        <v>3737</v>
      </c>
    </row>
    <row r="57" spans="1:13" hidden="1" x14ac:dyDescent="0.25">
      <c r="A57" s="464" t="str">
        <f t="shared" si="0"/>
        <v>1</v>
      </c>
      <c r="B57" s="199" t="str">
        <f t="shared" si="1"/>
        <v>2</v>
      </c>
      <c r="C57" s="199" t="str">
        <f t="shared" si="2"/>
        <v>1</v>
      </c>
      <c r="D57" s="199" t="str">
        <f t="shared" si="3"/>
        <v>4</v>
      </c>
      <c r="E57" s="199" t="str">
        <f t="shared" si="4"/>
        <v>02</v>
      </c>
      <c r="F57" s="199" t="str">
        <f t="shared" si="5"/>
        <v>1</v>
      </c>
      <c r="G57" s="199" t="str">
        <f t="shared" si="6"/>
        <v>0</v>
      </c>
      <c r="H57" s="196">
        <v>12140210</v>
      </c>
      <c r="I57" s="197" t="s">
        <v>2905</v>
      </c>
      <c r="J57" s="206" t="s">
        <v>2871</v>
      </c>
      <c r="K57" s="197"/>
      <c r="L57" s="197"/>
      <c r="M57" s="465" t="s">
        <v>3737</v>
      </c>
    </row>
    <row r="58" spans="1:13" ht="45" hidden="1" x14ac:dyDescent="0.25">
      <c r="A58" s="464" t="str">
        <f t="shared" si="0"/>
        <v>1</v>
      </c>
      <c r="B58" s="199" t="str">
        <f t="shared" si="1"/>
        <v>2</v>
      </c>
      <c r="C58" s="199" t="str">
        <f t="shared" si="2"/>
        <v>1</v>
      </c>
      <c r="D58" s="199" t="str">
        <f t="shared" si="3"/>
        <v>4</v>
      </c>
      <c r="E58" s="199" t="str">
        <f t="shared" si="4"/>
        <v>03</v>
      </c>
      <c r="F58" s="199" t="str">
        <f t="shared" si="5"/>
        <v>0</v>
      </c>
      <c r="G58" s="199" t="str">
        <f t="shared" si="6"/>
        <v>0</v>
      </c>
      <c r="H58" s="196">
        <v>12140300</v>
      </c>
      <c r="I58" s="197" t="s">
        <v>3785</v>
      </c>
      <c r="J58" s="206" t="s">
        <v>2871</v>
      </c>
      <c r="K58" s="197" t="s">
        <v>3786</v>
      </c>
      <c r="L58" s="197" t="s">
        <v>3752</v>
      </c>
      <c r="M58" s="465" t="s">
        <v>3737</v>
      </c>
    </row>
    <row r="59" spans="1:13" ht="60" hidden="1" x14ac:dyDescent="0.25">
      <c r="A59" s="464" t="str">
        <f t="shared" si="0"/>
        <v>1</v>
      </c>
      <c r="B59" s="199" t="str">
        <f t="shared" si="1"/>
        <v>2</v>
      </c>
      <c r="C59" s="199" t="str">
        <f t="shared" si="2"/>
        <v>1</v>
      </c>
      <c r="D59" s="199" t="str">
        <f t="shared" si="3"/>
        <v>4</v>
      </c>
      <c r="E59" s="199" t="str">
        <f t="shared" si="4"/>
        <v>03</v>
      </c>
      <c r="F59" s="199" t="str">
        <f t="shared" si="5"/>
        <v>1</v>
      </c>
      <c r="G59" s="199" t="str">
        <f t="shared" si="6"/>
        <v>0</v>
      </c>
      <c r="H59" s="196">
        <v>12140310</v>
      </c>
      <c r="I59" s="197" t="s">
        <v>3787</v>
      </c>
      <c r="J59" s="206" t="s">
        <v>2871</v>
      </c>
      <c r="K59" s="197" t="s">
        <v>3788</v>
      </c>
      <c r="L59" s="197" t="s">
        <v>3752</v>
      </c>
      <c r="M59" s="465" t="s">
        <v>3737</v>
      </c>
    </row>
    <row r="60" spans="1:13" ht="60" hidden="1" x14ac:dyDescent="0.25">
      <c r="A60" s="464" t="str">
        <f t="shared" si="0"/>
        <v>1</v>
      </c>
      <c r="B60" s="199" t="str">
        <f t="shared" si="1"/>
        <v>2</v>
      </c>
      <c r="C60" s="199" t="str">
        <f t="shared" si="2"/>
        <v>1</v>
      </c>
      <c r="D60" s="199" t="str">
        <f t="shared" si="3"/>
        <v>4</v>
      </c>
      <c r="E60" s="199" t="str">
        <f t="shared" si="4"/>
        <v>03</v>
      </c>
      <c r="F60" s="199" t="str">
        <f t="shared" si="5"/>
        <v>2</v>
      </c>
      <c r="G60" s="199" t="str">
        <f t="shared" si="6"/>
        <v>0</v>
      </c>
      <c r="H60" s="196">
        <v>12140320</v>
      </c>
      <c r="I60" s="197" t="s">
        <v>3789</v>
      </c>
      <c r="J60" s="206" t="s">
        <v>2871</v>
      </c>
      <c r="K60" s="197" t="s">
        <v>3790</v>
      </c>
      <c r="L60" s="197" t="s">
        <v>3752</v>
      </c>
      <c r="M60" s="465" t="s">
        <v>3737</v>
      </c>
    </row>
    <row r="61" spans="1:13" ht="60" hidden="1" x14ac:dyDescent="0.25">
      <c r="A61" s="464" t="str">
        <f t="shared" si="0"/>
        <v>1</v>
      </c>
      <c r="B61" s="199" t="str">
        <f t="shared" si="1"/>
        <v>2</v>
      </c>
      <c r="C61" s="199" t="str">
        <f t="shared" si="2"/>
        <v>1</v>
      </c>
      <c r="D61" s="199" t="str">
        <f t="shared" si="3"/>
        <v>4</v>
      </c>
      <c r="E61" s="199" t="str">
        <f t="shared" si="4"/>
        <v>03</v>
      </c>
      <c r="F61" s="199" t="str">
        <f t="shared" si="5"/>
        <v>3</v>
      </c>
      <c r="G61" s="199" t="str">
        <f t="shared" si="6"/>
        <v>0</v>
      </c>
      <c r="H61" s="196">
        <v>12140330</v>
      </c>
      <c r="I61" s="197" t="s">
        <v>3791</v>
      </c>
      <c r="J61" s="206" t="s">
        <v>2871</v>
      </c>
      <c r="K61" s="197" t="s">
        <v>3792</v>
      </c>
      <c r="L61" s="197" t="s">
        <v>3752</v>
      </c>
      <c r="M61" s="465" t="s">
        <v>3737</v>
      </c>
    </row>
    <row r="62" spans="1:13" ht="60" hidden="1" x14ac:dyDescent="0.25">
      <c r="A62" s="464" t="str">
        <f t="shared" si="0"/>
        <v>1</v>
      </c>
      <c r="B62" s="199" t="str">
        <f t="shared" si="1"/>
        <v>2</v>
      </c>
      <c r="C62" s="199" t="str">
        <f t="shared" si="2"/>
        <v>1</v>
      </c>
      <c r="D62" s="199" t="str">
        <f t="shared" si="3"/>
        <v>4</v>
      </c>
      <c r="E62" s="199" t="str">
        <f t="shared" si="4"/>
        <v>03</v>
      </c>
      <c r="F62" s="199" t="str">
        <f t="shared" si="5"/>
        <v>4</v>
      </c>
      <c r="G62" s="199" t="str">
        <f t="shared" si="6"/>
        <v>0</v>
      </c>
      <c r="H62" s="196">
        <v>12140340</v>
      </c>
      <c r="I62" s="197" t="s">
        <v>3793</v>
      </c>
      <c r="J62" s="206" t="s">
        <v>2871</v>
      </c>
      <c r="K62" s="197" t="s">
        <v>3794</v>
      </c>
      <c r="L62" s="197" t="s">
        <v>3752</v>
      </c>
      <c r="M62" s="465" t="s">
        <v>3737</v>
      </c>
    </row>
    <row r="63" spans="1:13" ht="60" hidden="1" x14ac:dyDescent="0.25">
      <c r="A63" s="464" t="str">
        <f t="shared" si="0"/>
        <v>1</v>
      </c>
      <c r="B63" s="199" t="str">
        <f t="shared" si="1"/>
        <v>2</v>
      </c>
      <c r="C63" s="199" t="str">
        <f t="shared" si="2"/>
        <v>1</v>
      </c>
      <c r="D63" s="199" t="str">
        <f t="shared" si="3"/>
        <v>4</v>
      </c>
      <c r="E63" s="199" t="str">
        <f t="shared" si="4"/>
        <v>03</v>
      </c>
      <c r="F63" s="199" t="str">
        <f t="shared" si="5"/>
        <v>5</v>
      </c>
      <c r="G63" s="199" t="str">
        <f t="shared" si="6"/>
        <v>0</v>
      </c>
      <c r="H63" s="196">
        <v>12140350</v>
      </c>
      <c r="I63" s="197" t="s">
        <v>3795</v>
      </c>
      <c r="J63" s="206" t="s">
        <v>2871</v>
      </c>
      <c r="K63" s="197" t="s">
        <v>3796</v>
      </c>
      <c r="L63" s="197" t="s">
        <v>3752</v>
      </c>
      <c r="M63" s="465" t="s">
        <v>3737</v>
      </c>
    </row>
    <row r="64" spans="1:13" ht="45" hidden="1" x14ac:dyDescent="0.25">
      <c r="A64" s="464" t="str">
        <f t="shared" si="0"/>
        <v>1</v>
      </c>
      <c r="B64" s="199" t="str">
        <f t="shared" si="1"/>
        <v>2</v>
      </c>
      <c r="C64" s="199" t="str">
        <f t="shared" si="2"/>
        <v>1</v>
      </c>
      <c r="D64" s="199" t="str">
        <f t="shared" si="3"/>
        <v>4</v>
      </c>
      <c r="E64" s="199" t="str">
        <f t="shared" si="4"/>
        <v>04</v>
      </c>
      <c r="F64" s="199" t="str">
        <f t="shared" si="5"/>
        <v>0</v>
      </c>
      <c r="G64" s="199" t="str">
        <f t="shared" si="6"/>
        <v>0</v>
      </c>
      <c r="H64" s="196">
        <v>12140400</v>
      </c>
      <c r="I64" s="197" t="s">
        <v>3797</v>
      </c>
      <c r="J64" s="206" t="s">
        <v>2871</v>
      </c>
      <c r="K64" s="197" t="s">
        <v>3798</v>
      </c>
      <c r="L64" s="197" t="s">
        <v>3752</v>
      </c>
      <c r="M64" s="465" t="s">
        <v>3737</v>
      </c>
    </row>
    <row r="65" spans="1:13" ht="45" hidden="1" x14ac:dyDescent="0.25">
      <c r="A65" s="464" t="str">
        <f t="shared" si="0"/>
        <v>1</v>
      </c>
      <c r="B65" s="199" t="str">
        <f t="shared" si="1"/>
        <v>2</v>
      </c>
      <c r="C65" s="199" t="str">
        <f t="shared" si="2"/>
        <v>1</v>
      </c>
      <c r="D65" s="199" t="str">
        <f t="shared" si="3"/>
        <v>4</v>
      </c>
      <c r="E65" s="199" t="str">
        <f t="shared" si="4"/>
        <v>04</v>
      </c>
      <c r="F65" s="199" t="str">
        <f t="shared" si="5"/>
        <v>1</v>
      </c>
      <c r="G65" s="199" t="str">
        <f t="shared" si="6"/>
        <v>0</v>
      </c>
      <c r="H65" s="196">
        <v>12140410</v>
      </c>
      <c r="I65" s="197" t="s">
        <v>3797</v>
      </c>
      <c r="J65" s="206" t="s">
        <v>2871</v>
      </c>
      <c r="K65" s="197" t="s">
        <v>3798</v>
      </c>
      <c r="L65" s="197" t="s">
        <v>3752</v>
      </c>
      <c r="M65" s="465" t="s">
        <v>3737</v>
      </c>
    </row>
    <row r="66" spans="1:13" ht="45" hidden="1" x14ac:dyDescent="0.25">
      <c r="A66" s="464" t="str">
        <f t="shared" si="0"/>
        <v>1</v>
      </c>
      <c r="B66" s="199" t="str">
        <f t="shared" si="1"/>
        <v>2</v>
      </c>
      <c r="C66" s="199" t="str">
        <f t="shared" si="2"/>
        <v>1</v>
      </c>
      <c r="D66" s="199" t="str">
        <f t="shared" si="3"/>
        <v>4</v>
      </c>
      <c r="E66" s="199" t="str">
        <f t="shared" si="4"/>
        <v>49</v>
      </c>
      <c r="F66" s="199" t="str">
        <f t="shared" si="5"/>
        <v>1</v>
      </c>
      <c r="G66" s="199" t="str">
        <f t="shared" si="6"/>
        <v>0</v>
      </c>
      <c r="H66" s="196">
        <v>12144910</v>
      </c>
      <c r="I66" s="197" t="s">
        <v>2906</v>
      </c>
      <c r="J66" s="206" t="s">
        <v>2871</v>
      </c>
      <c r="K66" s="197"/>
      <c r="L66" s="197"/>
      <c r="M66" s="465" t="s">
        <v>3737</v>
      </c>
    </row>
    <row r="67" spans="1:13" ht="45" hidden="1" x14ac:dyDescent="0.25">
      <c r="A67" s="464" t="str">
        <f t="shared" ref="A67:A130" si="7">MID($H67,1,1)</f>
        <v>1</v>
      </c>
      <c r="B67" s="199" t="str">
        <f t="shared" ref="B67:B130" si="8">MID($H67,2,1)</f>
        <v>2</v>
      </c>
      <c r="C67" s="199" t="str">
        <f t="shared" ref="C67:C130" si="9">MID($H67,3,1)</f>
        <v>1</v>
      </c>
      <c r="D67" s="199" t="str">
        <f t="shared" ref="D67:D130" si="10">MID($H67,4,1)</f>
        <v>5</v>
      </c>
      <c r="E67" s="199" t="str">
        <f t="shared" ref="E67:E130" si="11">MID($H67,5,2)</f>
        <v>01</v>
      </c>
      <c r="F67" s="199" t="str">
        <f t="shared" ref="F67:F130" si="12">MID($H67,7,1)</f>
        <v>0</v>
      </c>
      <c r="G67" s="199" t="str">
        <f t="shared" ref="G67:G130" si="13">MID($H67,8,1)</f>
        <v>0</v>
      </c>
      <c r="H67" s="196">
        <v>12150100</v>
      </c>
      <c r="I67" s="197" t="s">
        <v>2909</v>
      </c>
      <c r="J67" s="206" t="s">
        <v>2871</v>
      </c>
      <c r="K67" s="197" t="s">
        <v>1468</v>
      </c>
      <c r="L67" s="197"/>
      <c r="M67" s="465" t="s">
        <v>3737</v>
      </c>
    </row>
    <row r="68" spans="1:13" ht="60" hidden="1" x14ac:dyDescent="0.25">
      <c r="A68" s="464" t="str">
        <f t="shared" si="7"/>
        <v>1</v>
      </c>
      <c r="B68" s="199" t="str">
        <f t="shared" si="8"/>
        <v>2</v>
      </c>
      <c r="C68" s="199" t="str">
        <f t="shared" si="9"/>
        <v>1</v>
      </c>
      <c r="D68" s="199" t="str">
        <f t="shared" si="10"/>
        <v>5</v>
      </c>
      <c r="E68" s="199" t="str">
        <f t="shared" si="11"/>
        <v>01</v>
      </c>
      <c r="F68" s="199" t="str">
        <f t="shared" si="12"/>
        <v>1</v>
      </c>
      <c r="G68" s="199" t="str">
        <f t="shared" si="13"/>
        <v>0</v>
      </c>
      <c r="H68" s="196">
        <v>12150110</v>
      </c>
      <c r="I68" s="197" t="s">
        <v>2910</v>
      </c>
      <c r="J68" s="206" t="s">
        <v>2871</v>
      </c>
      <c r="K68" s="197" t="s">
        <v>3799</v>
      </c>
      <c r="L68" s="197"/>
      <c r="M68" s="465" t="s">
        <v>3737</v>
      </c>
    </row>
    <row r="69" spans="1:13" ht="60" hidden="1" x14ac:dyDescent="0.25">
      <c r="A69" s="464" t="str">
        <f t="shared" si="7"/>
        <v>1</v>
      </c>
      <c r="B69" s="199" t="str">
        <f t="shared" si="8"/>
        <v>2</v>
      </c>
      <c r="C69" s="199" t="str">
        <f t="shared" si="9"/>
        <v>1</v>
      </c>
      <c r="D69" s="199" t="str">
        <f t="shared" si="10"/>
        <v>5</v>
      </c>
      <c r="E69" s="199" t="str">
        <f t="shared" si="11"/>
        <v>01</v>
      </c>
      <c r="F69" s="199" t="str">
        <f t="shared" si="12"/>
        <v>2</v>
      </c>
      <c r="G69" s="199" t="str">
        <f t="shared" si="13"/>
        <v>0</v>
      </c>
      <c r="H69" s="196">
        <v>12150120</v>
      </c>
      <c r="I69" s="197" t="s">
        <v>2911</v>
      </c>
      <c r="J69" s="206" t="s">
        <v>2871</v>
      </c>
      <c r="K69" s="197" t="s">
        <v>3800</v>
      </c>
      <c r="L69" s="197"/>
      <c r="M69" s="465" t="s">
        <v>3737</v>
      </c>
    </row>
    <row r="70" spans="1:13" ht="60" hidden="1" x14ac:dyDescent="0.25">
      <c r="A70" s="464" t="str">
        <f t="shared" si="7"/>
        <v>1</v>
      </c>
      <c r="B70" s="199" t="str">
        <f t="shared" si="8"/>
        <v>2</v>
      </c>
      <c r="C70" s="199" t="str">
        <f t="shared" si="9"/>
        <v>1</v>
      </c>
      <c r="D70" s="199" t="str">
        <f t="shared" si="10"/>
        <v>5</v>
      </c>
      <c r="E70" s="199" t="str">
        <f t="shared" si="11"/>
        <v>01</v>
      </c>
      <c r="F70" s="199" t="str">
        <f t="shared" si="12"/>
        <v>3</v>
      </c>
      <c r="G70" s="199" t="str">
        <f t="shared" si="13"/>
        <v>0</v>
      </c>
      <c r="H70" s="196">
        <v>12150130</v>
      </c>
      <c r="I70" s="197" t="s">
        <v>2913</v>
      </c>
      <c r="J70" s="206" t="s">
        <v>2871</v>
      </c>
      <c r="K70" s="197" t="s">
        <v>3801</v>
      </c>
      <c r="L70" s="197"/>
      <c r="M70" s="465" t="s">
        <v>3737</v>
      </c>
    </row>
    <row r="71" spans="1:13" ht="60" hidden="1" x14ac:dyDescent="0.25">
      <c r="A71" s="464" t="str">
        <f t="shared" si="7"/>
        <v>1</v>
      </c>
      <c r="B71" s="199" t="str">
        <f t="shared" si="8"/>
        <v>2</v>
      </c>
      <c r="C71" s="199" t="str">
        <f t="shared" si="9"/>
        <v>1</v>
      </c>
      <c r="D71" s="199" t="str">
        <f t="shared" si="10"/>
        <v>5</v>
      </c>
      <c r="E71" s="199" t="str">
        <f t="shared" si="11"/>
        <v>01</v>
      </c>
      <c r="F71" s="199" t="str">
        <f t="shared" si="12"/>
        <v>4</v>
      </c>
      <c r="G71" s="199" t="str">
        <f t="shared" si="13"/>
        <v>0</v>
      </c>
      <c r="H71" s="196">
        <v>12150140</v>
      </c>
      <c r="I71" s="197" t="s">
        <v>254</v>
      </c>
      <c r="J71" s="206" t="s">
        <v>2871</v>
      </c>
      <c r="K71" s="197" t="s">
        <v>3802</v>
      </c>
      <c r="L71" s="197"/>
      <c r="M71" s="465" t="s">
        <v>3737</v>
      </c>
    </row>
    <row r="72" spans="1:13" ht="60" hidden="1" x14ac:dyDescent="0.25">
      <c r="A72" s="464" t="str">
        <f t="shared" si="7"/>
        <v>1</v>
      </c>
      <c r="B72" s="199" t="str">
        <f t="shared" si="8"/>
        <v>2</v>
      </c>
      <c r="C72" s="199" t="str">
        <f t="shared" si="9"/>
        <v>1</v>
      </c>
      <c r="D72" s="199" t="str">
        <f t="shared" si="10"/>
        <v>5</v>
      </c>
      <c r="E72" s="199" t="str">
        <f t="shared" si="11"/>
        <v>01</v>
      </c>
      <c r="F72" s="199" t="str">
        <f t="shared" si="12"/>
        <v>5</v>
      </c>
      <c r="G72" s="199" t="str">
        <f t="shared" si="13"/>
        <v>0</v>
      </c>
      <c r="H72" s="196">
        <v>12150150</v>
      </c>
      <c r="I72" s="197" t="s">
        <v>259</v>
      </c>
      <c r="J72" s="206" t="s">
        <v>2871</v>
      </c>
      <c r="K72" s="197" t="s">
        <v>3803</v>
      </c>
      <c r="L72" s="197"/>
      <c r="M72" s="465" t="s">
        <v>3737</v>
      </c>
    </row>
    <row r="73" spans="1:13" ht="81" hidden="1" customHeight="1" x14ac:dyDescent="0.25">
      <c r="A73" s="464" t="str">
        <f t="shared" si="7"/>
        <v>1</v>
      </c>
      <c r="B73" s="199" t="str">
        <f t="shared" si="8"/>
        <v>2</v>
      </c>
      <c r="C73" s="199" t="str">
        <f t="shared" si="9"/>
        <v>1</v>
      </c>
      <c r="D73" s="199" t="str">
        <f t="shared" si="10"/>
        <v>5</v>
      </c>
      <c r="E73" s="199" t="str">
        <f t="shared" si="11"/>
        <v>01</v>
      </c>
      <c r="F73" s="199" t="str">
        <f t="shared" si="12"/>
        <v>6</v>
      </c>
      <c r="G73" s="199" t="str">
        <f t="shared" si="13"/>
        <v>0</v>
      </c>
      <c r="H73" s="196">
        <v>12150160</v>
      </c>
      <c r="I73" s="197" t="s">
        <v>264</v>
      </c>
      <c r="J73" s="206" t="s">
        <v>2871</v>
      </c>
      <c r="K73" s="197" t="s">
        <v>3804</v>
      </c>
      <c r="L73" s="197"/>
      <c r="M73" s="465" t="s">
        <v>3737</v>
      </c>
    </row>
    <row r="74" spans="1:13" ht="60" hidden="1" x14ac:dyDescent="0.25">
      <c r="A74" s="464" t="str">
        <f t="shared" si="7"/>
        <v>1</v>
      </c>
      <c r="B74" s="199" t="str">
        <f t="shared" si="8"/>
        <v>2</v>
      </c>
      <c r="C74" s="199" t="str">
        <f t="shared" si="9"/>
        <v>1</v>
      </c>
      <c r="D74" s="199" t="str">
        <f t="shared" si="10"/>
        <v>5</v>
      </c>
      <c r="E74" s="199" t="str">
        <f t="shared" si="11"/>
        <v>02</v>
      </c>
      <c r="F74" s="199" t="str">
        <f t="shared" si="12"/>
        <v>0</v>
      </c>
      <c r="G74" s="199" t="str">
        <f t="shared" si="13"/>
        <v>0</v>
      </c>
      <c r="H74" s="196">
        <v>12150200</v>
      </c>
      <c r="I74" s="197" t="s">
        <v>2915</v>
      </c>
      <c r="J74" s="206" t="s">
        <v>2871</v>
      </c>
      <c r="K74" s="197" t="s">
        <v>1473</v>
      </c>
      <c r="L74" s="197"/>
      <c r="M74" s="465" t="s">
        <v>3737</v>
      </c>
    </row>
    <row r="75" spans="1:13" ht="75" hidden="1" x14ac:dyDescent="0.25">
      <c r="A75" s="464" t="str">
        <f t="shared" si="7"/>
        <v>1</v>
      </c>
      <c r="B75" s="199" t="str">
        <f t="shared" si="8"/>
        <v>2</v>
      </c>
      <c r="C75" s="199" t="str">
        <f t="shared" si="9"/>
        <v>1</v>
      </c>
      <c r="D75" s="199" t="str">
        <f t="shared" si="10"/>
        <v>5</v>
      </c>
      <c r="E75" s="199" t="str">
        <f t="shared" si="11"/>
        <v>02</v>
      </c>
      <c r="F75" s="199" t="str">
        <f t="shared" si="12"/>
        <v>1</v>
      </c>
      <c r="G75" s="199" t="str">
        <f t="shared" si="13"/>
        <v>0</v>
      </c>
      <c r="H75" s="196">
        <v>12150210</v>
      </c>
      <c r="I75" s="197" t="s">
        <v>2916</v>
      </c>
      <c r="J75" s="206" t="s">
        <v>2871</v>
      </c>
      <c r="K75" s="197" t="s">
        <v>3805</v>
      </c>
      <c r="L75" s="197"/>
      <c r="M75" s="465" t="s">
        <v>3737</v>
      </c>
    </row>
    <row r="76" spans="1:13" ht="90" hidden="1" x14ac:dyDescent="0.25">
      <c r="A76" s="464" t="str">
        <f t="shared" si="7"/>
        <v>1</v>
      </c>
      <c r="B76" s="199" t="str">
        <f t="shared" si="8"/>
        <v>2</v>
      </c>
      <c r="C76" s="199" t="str">
        <f t="shared" si="9"/>
        <v>1</v>
      </c>
      <c r="D76" s="199" t="str">
        <f t="shared" si="10"/>
        <v>5</v>
      </c>
      <c r="E76" s="199" t="str">
        <f t="shared" si="11"/>
        <v>02</v>
      </c>
      <c r="F76" s="199" t="str">
        <f t="shared" si="12"/>
        <v>2</v>
      </c>
      <c r="G76" s="199" t="str">
        <f t="shared" si="13"/>
        <v>0</v>
      </c>
      <c r="H76" s="196">
        <v>12150220</v>
      </c>
      <c r="I76" s="197" t="s">
        <v>2917</v>
      </c>
      <c r="J76" s="206" t="s">
        <v>2871</v>
      </c>
      <c r="K76" s="197" t="s">
        <v>3806</v>
      </c>
      <c r="L76" s="197"/>
      <c r="M76" s="465" t="s">
        <v>3737</v>
      </c>
    </row>
    <row r="77" spans="1:13" ht="45" hidden="1" x14ac:dyDescent="0.25">
      <c r="A77" s="464" t="str">
        <f t="shared" si="7"/>
        <v>1</v>
      </c>
      <c r="B77" s="199" t="str">
        <f t="shared" si="8"/>
        <v>2</v>
      </c>
      <c r="C77" s="199" t="str">
        <f t="shared" si="9"/>
        <v>1</v>
      </c>
      <c r="D77" s="199" t="str">
        <f t="shared" si="10"/>
        <v>5</v>
      </c>
      <c r="E77" s="199" t="str">
        <f t="shared" si="11"/>
        <v>03</v>
      </c>
      <c r="F77" s="199" t="str">
        <f t="shared" si="12"/>
        <v>0</v>
      </c>
      <c r="G77" s="199" t="str">
        <f t="shared" si="13"/>
        <v>0</v>
      </c>
      <c r="H77" s="196">
        <v>12150300</v>
      </c>
      <c r="I77" s="197" t="s">
        <v>2918</v>
      </c>
      <c r="J77" s="206" t="s">
        <v>2871</v>
      </c>
      <c r="K77" s="197" t="s">
        <v>3807</v>
      </c>
      <c r="L77" s="197"/>
      <c r="M77" s="465" t="s">
        <v>3737</v>
      </c>
    </row>
    <row r="78" spans="1:13" ht="45" hidden="1" x14ac:dyDescent="0.25">
      <c r="A78" s="464" t="str">
        <f t="shared" si="7"/>
        <v>1</v>
      </c>
      <c r="B78" s="199" t="str">
        <f t="shared" si="8"/>
        <v>2</v>
      </c>
      <c r="C78" s="199" t="str">
        <f t="shared" si="9"/>
        <v>1</v>
      </c>
      <c r="D78" s="199" t="str">
        <f t="shared" si="10"/>
        <v>5</v>
      </c>
      <c r="E78" s="199" t="str">
        <f t="shared" si="11"/>
        <v>03</v>
      </c>
      <c r="F78" s="199" t="str">
        <f t="shared" si="12"/>
        <v>1</v>
      </c>
      <c r="G78" s="199" t="str">
        <f t="shared" si="13"/>
        <v>0</v>
      </c>
      <c r="H78" s="196">
        <v>12150310</v>
      </c>
      <c r="I78" s="197" t="s">
        <v>2918</v>
      </c>
      <c r="J78" s="206" t="s">
        <v>2871</v>
      </c>
      <c r="K78" s="197" t="s">
        <v>3807</v>
      </c>
      <c r="L78" s="197"/>
      <c r="M78" s="465" t="s">
        <v>3737</v>
      </c>
    </row>
    <row r="79" spans="1:13" ht="90" hidden="1" x14ac:dyDescent="0.25">
      <c r="A79" s="464" t="str">
        <f t="shared" si="7"/>
        <v>1</v>
      </c>
      <c r="B79" s="199" t="str">
        <f t="shared" si="8"/>
        <v>2</v>
      </c>
      <c r="C79" s="199" t="str">
        <f t="shared" si="9"/>
        <v>1</v>
      </c>
      <c r="D79" s="199" t="str">
        <f t="shared" si="10"/>
        <v>6</v>
      </c>
      <c r="E79" s="199" t="str">
        <f t="shared" si="11"/>
        <v>04</v>
      </c>
      <c r="F79" s="199" t="str">
        <f t="shared" si="12"/>
        <v>0</v>
      </c>
      <c r="G79" s="199" t="str">
        <f t="shared" si="13"/>
        <v>0</v>
      </c>
      <c r="H79" s="196">
        <v>12160400</v>
      </c>
      <c r="I79" s="197" t="s">
        <v>227</v>
      </c>
      <c r="J79" s="206" t="s">
        <v>2871</v>
      </c>
      <c r="K79" s="197" t="s">
        <v>3808</v>
      </c>
      <c r="L79" s="197"/>
      <c r="M79" s="465" t="s">
        <v>3737</v>
      </c>
    </row>
    <row r="80" spans="1:13" ht="90" hidden="1" x14ac:dyDescent="0.25">
      <c r="A80" s="464" t="str">
        <f t="shared" si="7"/>
        <v>1</v>
      </c>
      <c r="B80" s="199" t="str">
        <f t="shared" si="8"/>
        <v>2</v>
      </c>
      <c r="C80" s="199" t="str">
        <f t="shared" si="9"/>
        <v>1</v>
      </c>
      <c r="D80" s="199" t="str">
        <f t="shared" si="10"/>
        <v>6</v>
      </c>
      <c r="E80" s="199" t="str">
        <f t="shared" si="11"/>
        <v>04</v>
      </c>
      <c r="F80" s="199" t="str">
        <f t="shared" si="12"/>
        <v>1</v>
      </c>
      <c r="G80" s="199" t="str">
        <f t="shared" si="13"/>
        <v>0</v>
      </c>
      <c r="H80" s="196">
        <v>12160410</v>
      </c>
      <c r="I80" s="197" t="s">
        <v>227</v>
      </c>
      <c r="J80" s="206" t="s">
        <v>2871</v>
      </c>
      <c r="K80" s="197" t="s">
        <v>1486</v>
      </c>
      <c r="L80" s="197"/>
      <c r="M80" s="465" t="s">
        <v>3737</v>
      </c>
    </row>
    <row r="81" spans="1:13" ht="105" hidden="1" x14ac:dyDescent="0.25">
      <c r="A81" s="464" t="str">
        <f t="shared" si="7"/>
        <v>1</v>
      </c>
      <c r="B81" s="199" t="str">
        <f t="shared" si="8"/>
        <v>2</v>
      </c>
      <c r="C81" s="199" t="str">
        <f t="shared" si="9"/>
        <v>1</v>
      </c>
      <c r="D81" s="199" t="str">
        <f t="shared" si="10"/>
        <v>6</v>
      </c>
      <c r="E81" s="199" t="str">
        <f t="shared" si="11"/>
        <v>04</v>
      </c>
      <c r="F81" s="199" t="str">
        <f t="shared" si="12"/>
        <v>2</v>
      </c>
      <c r="G81" s="199" t="str">
        <f t="shared" si="13"/>
        <v>0</v>
      </c>
      <c r="H81" s="196">
        <v>12160420</v>
      </c>
      <c r="I81" s="197" t="s">
        <v>232</v>
      </c>
      <c r="J81" s="206" t="s">
        <v>2871</v>
      </c>
      <c r="K81" s="197" t="s">
        <v>3809</v>
      </c>
      <c r="L81" s="197"/>
      <c r="M81" s="465" t="s">
        <v>3737</v>
      </c>
    </row>
    <row r="82" spans="1:13" ht="45" hidden="1" x14ac:dyDescent="0.25">
      <c r="A82" s="464" t="str">
        <f t="shared" si="7"/>
        <v>1</v>
      </c>
      <c r="B82" s="199" t="str">
        <f t="shared" si="8"/>
        <v>2</v>
      </c>
      <c r="C82" s="199" t="str">
        <f t="shared" si="9"/>
        <v>1</v>
      </c>
      <c r="D82" s="199" t="str">
        <f t="shared" si="10"/>
        <v>9</v>
      </c>
      <c r="E82" s="199" t="str">
        <f t="shared" si="11"/>
        <v>11</v>
      </c>
      <c r="F82" s="199" t="str">
        <f t="shared" si="12"/>
        <v>0</v>
      </c>
      <c r="G82" s="199" t="str">
        <f t="shared" si="13"/>
        <v>0</v>
      </c>
      <c r="H82" s="196">
        <v>12191100</v>
      </c>
      <c r="I82" s="197" t="s">
        <v>2919</v>
      </c>
      <c r="J82" s="206" t="s">
        <v>2871</v>
      </c>
      <c r="K82" s="197" t="s">
        <v>3810</v>
      </c>
      <c r="L82" s="197"/>
      <c r="M82" s="465" t="s">
        <v>3737</v>
      </c>
    </row>
    <row r="83" spans="1:13" ht="45" hidden="1" x14ac:dyDescent="0.25">
      <c r="A83" s="464" t="str">
        <f t="shared" si="7"/>
        <v>1</v>
      </c>
      <c r="B83" s="199" t="str">
        <f t="shared" si="8"/>
        <v>2</v>
      </c>
      <c r="C83" s="199" t="str">
        <f t="shared" si="9"/>
        <v>1</v>
      </c>
      <c r="D83" s="199" t="str">
        <f t="shared" si="10"/>
        <v>9</v>
      </c>
      <c r="E83" s="199" t="str">
        <f t="shared" si="11"/>
        <v>11</v>
      </c>
      <c r="F83" s="199" t="str">
        <f t="shared" si="12"/>
        <v>1</v>
      </c>
      <c r="G83" s="199" t="str">
        <f t="shared" si="13"/>
        <v>0</v>
      </c>
      <c r="H83" s="196">
        <v>12191110</v>
      </c>
      <c r="I83" s="197" t="s">
        <v>2919</v>
      </c>
      <c r="J83" s="206" t="s">
        <v>2871</v>
      </c>
      <c r="K83" s="197" t="s">
        <v>3810</v>
      </c>
      <c r="L83" s="197"/>
      <c r="M83" s="465" t="s">
        <v>3737</v>
      </c>
    </row>
    <row r="84" spans="1:13" ht="60" hidden="1" x14ac:dyDescent="0.25">
      <c r="A84" s="464" t="str">
        <f t="shared" si="7"/>
        <v>1</v>
      </c>
      <c r="B84" s="199" t="str">
        <f t="shared" si="8"/>
        <v>2</v>
      </c>
      <c r="C84" s="199" t="str">
        <f t="shared" si="9"/>
        <v>1</v>
      </c>
      <c r="D84" s="199" t="str">
        <f t="shared" si="10"/>
        <v>9</v>
      </c>
      <c r="E84" s="199" t="str">
        <f t="shared" si="11"/>
        <v>11</v>
      </c>
      <c r="F84" s="199" t="str">
        <f t="shared" si="12"/>
        <v>2</v>
      </c>
      <c r="G84" s="199" t="str">
        <f t="shared" si="13"/>
        <v>0</v>
      </c>
      <c r="H84" s="196">
        <v>12191120</v>
      </c>
      <c r="I84" s="197" t="s">
        <v>2922</v>
      </c>
      <c r="J84" s="206" t="s">
        <v>2871</v>
      </c>
      <c r="K84" s="197" t="s">
        <v>3811</v>
      </c>
      <c r="L84" s="197"/>
      <c r="M84" s="465" t="s">
        <v>3737</v>
      </c>
    </row>
    <row r="85" spans="1:13" ht="75" hidden="1" x14ac:dyDescent="0.25">
      <c r="A85" s="464" t="str">
        <f t="shared" si="7"/>
        <v>1</v>
      </c>
      <c r="B85" s="199" t="str">
        <f t="shared" si="8"/>
        <v>2</v>
      </c>
      <c r="C85" s="199" t="str">
        <f t="shared" si="9"/>
        <v>1</v>
      </c>
      <c r="D85" s="199" t="str">
        <f t="shared" si="10"/>
        <v>9</v>
      </c>
      <c r="E85" s="199" t="str">
        <f t="shared" si="11"/>
        <v>11</v>
      </c>
      <c r="F85" s="199" t="str">
        <f t="shared" si="12"/>
        <v>3</v>
      </c>
      <c r="G85" s="199" t="str">
        <f t="shared" si="13"/>
        <v>0</v>
      </c>
      <c r="H85" s="196">
        <v>12191130</v>
      </c>
      <c r="I85" s="197" t="s">
        <v>2923</v>
      </c>
      <c r="J85" s="206" t="s">
        <v>2871</v>
      </c>
      <c r="K85" s="197" t="s">
        <v>3812</v>
      </c>
      <c r="L85" s="197" t="s">
        <v>3813</v>
      </c>
      <c r="M85" s="465" t="s">
        <v>3737</v>
      </c>
    </row>
    <row r="86" spans="1:13" ht="75" hidden="1" x14ac:dyDescent="0.25">
      <c r="A86" s="464" t="str">
        <f t="shared" si="7"/>
        <v>1</v>
      </c>
      <c r="B86" s="199" t="str">
        <f t="shared" si="8"/>
        <v>2</v>
      </c>
      <c r="C86" s="199" t="str">
        <f t="shared" si="9"/>
        <v>1</v>
      </c>
      <c r="D86" s="199" t="str">
        <f t="shared" si="10"/>
        <v>9</v>
      </c>
      <c r="E86" s="199" t="str">
        <f t="shared" si="11"/>
        <v>11</v>
      </c>
      <c r="F86" s="199" t="str">
        <f t="shared" si="12"/>
        <v>4</v>
      </c>
      <c r="G86" s="199" t="str">
        <f t="shared" si="13"/>
        <v>0</v>
      </c>
      <c r="H86" s="196">
        <v>12191140</v>
      </c>
      <c r="I86" s="197" t="s">
        <v>2924</v>
      </c>
      <c r="J86" s="206" t="s">
        <v>2871</v>
      </c>
      <c r="K86" s="197" t="s">
        <v>3814</v>
      </c>
      <c r="L86" s="197" t="s">
        <v>3813</v>
      </c>
      <c r="M86" s="465" t="s">
        <v>3737</v>
      </c>
    </row>
    <row r="87" spans="1:13" ht="75" hidden="1" x14ac:dyDescent="0.25">
      <c r="A87" s="464" t="str">
        <f t="shared" si="7"/>
        <v>1</v>
      </c>
      <c r="B87" s="199" t="str">
        <f t="shared" si="8"/>
        <v>2</v>
      </c>
      <c r="C87" s="199" t="str">
        <f t="shared" si="9"/>
        <v>2</v>
      </c>
      <c r="D87" s="199" t="str">
        <f t="shared" si="10"/>
        <v>0</v>
      </c>
      <c r="E87" s="199" t="str">
        <f t="shared" si="11"/>
        <v>01</v>
      </c>
      <c r="F87" s="199" t="str">
        <f t="shared" si="12"/>
        <v>0</v>
      </c>
      <c r="G87" s="199" t="str">
        <f t="shared" si="13"/>
        <v>0</v>
      </c>
      <c r="H87" s="196">
        <v>12200100</v>
      </c>
      <c r="I87" s="197" t="s">
        <v>2976</v>
      </c>
      <c r="J87" s="206" t="s">
        <v>2871</v>
      </c>
      <c r="K87" s="197" t="s">
        <v>3815</v>
      </c>
      <c r="L87" s="197"/>
      <c r="M87" s="465" t="s">
        <v>3737</v>
      </c>
    </row>
    <row r="88" spans="1:13" ht="30" hidden="1" x14ac:dyDescent="0.25">
      <c r="A88" s="464" t="str">
        <f t="shared" si="7"/>
        <v>1</v>
      </c>
      <c r="B88" s="199" t="str">
        <f t="shared" si="8"/>
        <v>2</v>
      </c>
      <c r="C88" s="199" t="str">
        <f t="shared" si="9"/>
        <v>2</v>
      </c>
      <c r="D88" s="199" t="str">
        <f t="shared" si="10"/>
        <v>0</v>
      </c>
      <c r="E88" s="199" t="str">
        <f t="shared" si="11"/>
        <v>01</v>
      </c>
      <c r="F88" s="199" t="str">
        <f t="shared" si="12"/>
        <v>1</v>
      </c>
      <c r="G88" s="199" t="str">
        <f t="shared" si="13"/>
        <v>0</v>
      </c>
      <c r="H88" s="196">
        <v>12200110</v>
      </c>
      <c r="I88" s="197" t="s">
        <v>2977</v>
      </c>
      <c r="J88" s="206" t="s">
        <v>2871</v>
      </c>
      <c r="K88" s="197" t="s">
        <v>3816</v>
      </c>
      <c r="L88" s="197"/>
      <c r="M88" s="465" t="s">
        <v>3737</v>
      </c>
    </row>
    <row r="89" spans="1:13" ht="60" hidden="1" x14ac:dyDescent="0.25">
      <c r="A89" s="464" t="str">
        <f t="shared" si="7"/>
        <v>1</v>
      </c>
      <c r="B89" s="199" t="str">
        <f t="shared" si="8"/>
        <v>2</v>
      </c>
      <c r="C89" s="199" t="str">
        <f t="shared" si="9"/>
        <v>2</v>
      </c>
      <c r="D89" s="199" t="str">
        <f t="shared" si="10"/>
        <v>0</v>
      </c>
      <c r="E89" s="199" t="str">
        <f t="shared" si="11"/>
        <v>01</v>
      </c>
      <c r="F89" s="199" t="str">
        <f t="shared" si="12"/>
        <v>2</v>
      </c>
      <c r="G89" s="199" t="str">
        <f t="shared" si="13"/>
        <v>0</v>
      </c>
      <c r="H89" s="196">
        <v>12200120</v>
      </c>
      <c r="I89" s="197" t="s">
        <v>2978</v>
      </c>
      <c r="J89" s="206" t="s">
        <v>2871</v>
      </c>
      <c r="K89" s="197" t="s">
        <v>3817</v>
      </c>
      <c r="L89" s="197"/>
      <c r="M89" s="465" t="s">
        <v>3737</v>
      </c>
    </row>
    <row r="90" spans="1:13" ht="45" hidden="1" x14ac:dyDescent="0.25">
      <c r="A90" s="464" t="str">
        <f t="shared" si="7"/>
        <v>1</v>
      </c>
      <c r="B90" s="199" t="str">
        <f t="shared" si="8"/>
        <v>2</v>
      </c>
      <c r="C90" s="199" t="str">
        <f t="shared" si="9"/>
        <v>2</v>
      </c>
      <c r="D90" s="199" t="str">
        <f t="shared" si="10"/>
        <v>0</v>
      </c>
      <c r="E90" s="199" t="str">
        <f t="shared" si="11"/>
        <v>02</v>
      </c>
      <c r="F90" s="199" t="str">
        <f t="shared" si="12"/>
        <v>0</v>
      </c>
      <c r="G90" s="199" t="str">
        <f t="shared" si="13"/>
        <v>0</v>
      </c>
      <c r="H90" s="196">
        <v>12200200</v>
      </c>
      <c r="I90" s="197" t="s">
        <v>2979</v>
      </c>
      <c r="J90" s="206" t="s">
        <v>2871</v>
      </c>
      <c r="K90" s="197" t="s">
        <v>3818</v>
      </c>
      <c r="L90" s="197"/>
      <c r="M90" s="465" t="s">
        <v>3737</v>
      </c>
    </row>
    <row r="91" spans="1:13" ht="180" hidden="1" x14ac:dyDescent="0.25">
      <c r="A91" s="464" t="str">
        <f t="shared" si="7"/>
        <v>1</v>
      </c>
      <c r="B91" s="199" t="str">
        <f t="shared" si="8"/>
        <v>2</v>
      </c>
      <c r="C91" s="199" t="str">
        <f t="shared" si="9"/>
        <v>2</v>
      </c>
      <c r="D91" s="199" t="str">
        <f t="shared" si="10"/>
        <v>0</v>
      </c>
      <c r="E91" s="199" t="str">
        <f t="shared" si="11"/>
        <v>02</v>
      </c>
      <c r="F91" s="199" t="str">
        <f t="shared" si="12"/>
        <v>1</v>
      </c>
      <c r="G91" s="199" t="str">
        <f t="shared" si="13"/>
        <v>0</v>
      </c>
      <c r="H91" s="196">
        <v>12200210</v>
      </c>
      <c r="I91" s="197" t="s">
        <v>2979</v>
      </c>
      <c r="J91" s="206" t="s">
        <v>2871</v>
      </c>
      <c r="K91" s="197" t="s">
        <v>3819</v>
      </c>
      <c r="L91" s="197"/>
      <c r="M91" s="465" t="s">
        <v>3737</v>
      </c>
    </row>
    <row r="92" spans="1:13" ht="135" hidden="1" x14ac:dyDescent="0.25">
      <c r="A92" s="464" t="str">
        <f t="shared" si="7"/>
        <v>1</v>
      </c>
      <c r="B92" s="199" t="str">
        <f t="shared" si="8"/>
        <v>2</v>
      </c>
      <c r="C92" s="199" t="str">
        <f t="shared" si="9"/>
        <v>2</v>
      </c>
      <c r="D92" s="199" t="str">
        <f t="shared" si="10"/>
        <v>0</v>
      </c>
      <c r="E92" s="199" t="str">
        <f t="shared" si="11"/>
        <v>03</v>
      </c>
      <c r="F92" s="199" t="str">
        <f t="shared" si="12"/>
        <v>0</v>
      </c>
      <c r="G92" s="199" t="str">
        <f t="shared" si="13"/>
        <v>0</v>
      </c>
      <c r="H92" s="196">
        <v>12200300</v>
      </c>
      <c r="I92" s="197" t="s">
        <v>2980</v>
      </c>
      <c r="J92" s="206" t="s">
        <v>2871</v>
      </c>
      <c r="K92" s="197" t="s">
        <v>3820</v>
      </c>
      <c r="L92" s="197"/>
      <c r="M92" s="465" t="s">
        <v>3737</v>
      </c>
    </row>
    <row r="93" spans="1:13" ht="135" hidden="1" x14ac:dyDescent="0.25">
      <c r="A93" s="464" t="str">
        <f t="shared" si="7"/>
        <v>1</v>
      </c>
      <c r="B93" s="199" t="str">
        <f t="shared" si="8"/>
        <v>2</v>
      </c>
      <c r="C93" s="199" t="str">
        <f t="shared" si="9"/>
        <v>2</v>
      </c>
      <c r="D93" s="199" t="str">
        <f t="shared" si="10"/>
        <v>0</v>
      </c>
      <c r="E93" s="199" t="str">
        <f t="shared" si="11"/>
        <v>03</v>
      </c>
      <c r="F93" s="199" t="str">
        <f t="shared" si="12"/>
        <v>1</v>
      </c>
      <c r="G93" s="199" t="str">
        <f t="shared" si="13"/>
        <v>0</v>
      </c>
      <c r="H93" s="196">
        <v>12200310</v>
      </c>
      <c r="I93" s="197" t="s">
        <v>2980</v>
      </c>
      <c r="J93" s="206" t="s">
        <v>2871</v>
      </c>
      <c r="K93" s="197" t="s">
        <v>3820</v>
      </c>
      <c r="L93" s="197"/>
      <c r="M93" s="465" t="s">
        <v>3737</v>
      </c>
    </row>
    <row r="94" spans="1:13" ht="240" hidden="1" x14ac:dyDescent="0.25">
      <c r="A94" s="464" t="str">
        <f t="shared" si="7"/>
        <v>1</v>
      </c>
      <c r="B94" s="199" t="str">
        <f t="shared" si="8"/>
        <v>2</v>
      </c>
      <c r="C94" s="199" t="str">
        <f t="shared" si="9"/>
        <v>2</v>
      </c>
      <c r="D94" s="199" t="str">
        <f t="shared" si="10"/>
        <v>0</v>
      </c>
      <c r="E94" s="199" t="str">
        <f t="shared" si="11"/>
        <v>04</v>
      </c>
      <c r="F94" s="199" t="str">
        <f t="shared" si="12"/>
        <v>0</v>
      </c>
      <c r="G94" s="199" t="str">
        <f t="shared" si="13"/>
        <v>0</v>
      </c>
      <c r="H94" s="196">
        <v>12200400</v>
      </c>
      <c r="I94" s="197" t="s">
        <v>2981</v>
      </c>
      <c r="J94" s="206" t="s">
        <v>2871</v>
      </c>
      <c r="K94" s="197" t="s">
        <v>3821</v>
      </c>
      <c r="L94" s="197"/>
      <c r="M94" s="465" t="s">
        <v>3737</v>
      </c>
    </row>
    <row r="95" spans="1:13" ht="240" hidden="1" x14ac:dyDescent="0.25">
      <c r="A95" s="464" t="str">
        <f t="shared" si="7"/>
        <v>1</v>
      </c>
      <c r="B95" s="199" t="str">
        <f t="shared" si="8"/>
        <v>2</v>
      </c>
      <c r="C95" s="199" t="str">
        <f t="shared" si="9"/>
        <v>2</v>
      </c>
      <c r="D95" s="199" t="str">
        <f t="shared" si="10"/>
        <v>0</v>
      </c>
      <c r="E95" s="199" t="str">
        <f t="shared" si="11"/>
        <v>04</v>
      </c>
      <c r="F95" s="199" t="str">
        <f t="shared" si="12"/>
        <v>1</v>
      </c>
      <c r="G95" s="199" t="str">
        <f t="shared" si="13"/>
        <v>0</v>
      </c>
      <c r="H95" s="196">
        <v>12200410</v>
      </c>
      <c r="I95" s="197" t="s">
        <v>2981</v>
      </c>
      <c r="J95" s="206" t="s">
        <v>2871</v>
      </c>
      <c r="K95" s="197" t="s">
        <v>3821</v>
      </c>
      <c r="L95" s="197"/>
      <c r="M95" s="465" t="s">
        <v>3737</v>
      </c>
    </row>
    <row r="96" spans="1:13" ht="195" hidden="1" x14ac:dyDescent="0.25">
      <c r="A96" s="464" t="str">
        <f t="shared" si="7"/>
        <v>1</v>
      </c>
      <c r="B96" s="199" t="str">
        <f t="shared" si="8"/>
        <v>2</v>
      </c>
      <c r="C96" s="199" t="str">
        <f t="shared" si="9"/>
        <v>2</v>
      </c>
      <c r="D96" s="199" t="str">
        <f t="shared" si="10"/>
        <v>0</v>
      </c>
      <c r="E96" s="199" t="str">
        <f t="shared" si="11"/>
        <v>05</v>
      </c>
      <c r="F96" s="199" t="str">
        <f t="shared" si="12"/>
        <v>0</v>
      </c>
      <c r="G96" s="199" t="str">
        <f t="shared" si="13"/>
        <v>0</v>
      </c>
      <c r="H96" s="196">
        <v>12200500</v>
      </c>
      <c r="I96" s="197" t="s">
        <v>2982</v>
      </c>
      <c r="J96" s="206" t="s">
        <v>2871</v>
      </c>
      <c r="K96" s="197" t="s">
        <v>3822</v>
      </c>
      <c r="L96" s="197"/>
      <c r="M96" s="465" t="s">
        <v>3737</v>
      </c>
    </row>
    <row r="97" spans="1:13" ht="195" hidden="1" x14ac:dyDescent="0.25">
      <c r="A97" s="464" t="str">
        <f t="shared" si="7"/>
        <v>1</v>
      </c>
      <c r="B97" s="199" t="str">
        <f t="shared" si="8"/>
        <v>2</v>
      </c>
      <c r="C97" s="199" t="str">
        <f t="shared" si="9"/>
        <v>2</v>
      </c>
      <c r="D97" s="199" t="str">
        <f t="shared" si="10"/>
        <v>0</v>
      </c>
      <c r="E97" s="199" t="str">
        <f t="shared" si="11"/>
        <v>05</v>
      </c>
      <c r="F97" s="199" t="str">
        <f t="shared" si="12"/>
        <v>1</v>
      </c>
      <c r="G97" s="199" t="str">
        <f t="shared" si="13"/>
        <v>0</v>
      </c>
      <c r="H97" s="196">
        <v>12200510</v>
      </c>
      <c r="I97" s="197" t="s">
        <v>2982</v>
      </c>
      <c r="J97" s="206" t="s">
        <v>2871</v>
      </c>
      <c r="K97" s="197" t="s">
        <v>3822</v>
      </c>
      <c r="L97" s="197"/>
      <c r="M97" s="465" t="s">
        <v>3737</v>
      </c>
    </row>
    <row r="98" spans="1:13" ht="135" hidden="1" x14ac:dyDescent="0.25">
      <c r="A98" s="464" t="str">
        <f t="shared" si="7"/>
        <v>1</v>
      </c>
      <c r="B98" s="199" t="str">
        <f t="shared" si="8"/>
        <v>2</v>
      </c>
      <c r="C98" s="199" t="str">
        <f t="shared" si="9"/>
        <v>2</v>
      </c>
      <c r="D98" s="199" t="str">
        <f t="shared" si="10"/>
        <v>0</v>
      </c>
      <c r="E98" s="199" t="str">
        <f t="shared" si="11"/>
        <v>06</v>
      </c>
      <c r="F98" s="199" t="str">
        <f t="shared" si="12"/>
        <v>0</v>
      </c>
      <c r="G98" s="199" t="str">
        <f t="shared" si="13"/>
        <v>0</v>
      </c>
      <c r="H98" s="196">
        <v>12200600</v>
      </c>
      <c r="I98" s="197" t="s">
        <v>2983</v>
      </c>
      <c r="J98" s="206" t="s">
        <v>2871</v>
      </c>
      <c r="K98" s="197" t="s">
        <v>3823</v>
      </c>
      <c r="L98" s="197"/>
      <c r="M98" s="465" t="s">
        <v>3737</v>
      </c>
    </row>
    <row r="99" spans="1:13" ht="135" hidden="1" x14ac:dyDescent="0.25">
      <c r="A99" s="464" t="str">
        <f t="shared" si="7"/>
        <v>1</v>
      </c>
      <c r="B99" s="199" t="str">
        <f t="shared" si="8"/>
        <v>2</v>
      </c>
      <c r="C99" s="199" t="str">
        <f t="shared" si="9"/>
        <v>2</v>
      </c>
      <c r="D99" s="199" t="str">
        <f t="shared" si="10"/>
        <v>0</v>
      </c>
      <c r="E99" s="199" t="str">
        <f t="shared" si="11"/>
        <v>06</v>
      </c>
      <c r="F99" s="199" t="str">
        <f t="shared" si="12"/>
        <v>1</v>
      </c>
      <c r="G99" s="199" t="str">
        <f t="shared" si="13"/>
        <v>0</v>
      </c>
      <c r="H99" s="196">
        <v>12200610</v>
      </c>
      <c r="I99" s="197" t="s">
        <v>2983</v>
      </c>
      <c r="J99" s="206" t="s">
        <v>2871</v>
      </c>
      <c r="K99" s="197" t="s">
        <v>3823</v>
      </c>
      <c r="L99" s="197"/>
      <c r="M99" s="465" t="s">
        <v>3737</v>
      </c>
    </row>
    <row r="100" spans="1:13" ht="165" hidden="1" x14ac:dyDescent="0.25">
      <c r="A100" s="464" t="str">
        <f t="shared" si="7"/>
        <v>1</v>
      </c>
      <c r="B100" s="199" t="str">
        <f t="shared" si="8"/>
        <v>2</v>
      </c>
      <c r="C100" s="199" t="str">
        <f t="shared" si="9"/>
        <v>2</v>
      </c>
      <c r="D100" s="199" t="str">
        <f t="shared" si="10"/>
        <v>0</v>
      </c>
      <c r="E100" s="199" t="str">
        <f t="shared" si="11"/>
        <v>07</v>
      </c>
      <c r="F100" s="199" t="str">
        <f t="shared" si="12"/>
        <v>0</v>
      </c>
      <c r="G100" s="199" t="str">
        <f t="shared" si="13"/>
        <v>0</v>
      </c>
      <c r="H100" s="196">
        <v>12200700</v>
      </c>
      <c r="I100" s="197" t="s">
        <v>2984</v>
      </c>
      <c r="J100" s="206" t="s">
        <v>2871</v>
      </c>
      <c r="K100" s="197" t="s">
        <v>3824</v>
      </c>
      <c r="L100" s="197"/>
      <c r="M100" s="465" t="s">
        <v>3737</v>
      </c>
    </row>
    <row r="101" spans="1:13" ht="165" hidden="1" x14ac:dyDescent="0.25">
      <c r="A101" s="464" t="str">
        <f t="shared" si="7"/>
        <v>1</v>
      </c>
      <c r="B101" s="199" t="str">
        <f t="shared" si="8"/>
        <v>2</v>
      </c>
      <c r="C101" s="199" t="str">
        <f t="shared" si="9"/>
        <v>2</v>
      </c>
      <c r="D101" s="199" t="str">
        <f t="shared" si="10"/>
        <v>0</v>
      </c>
      <c r="E101" s="199" t="str">
        <f t="shared" si="11"/>
        <v>07</v>
      </c>
      <c r="F101" s="199" t="str">
        <f t="shared" si="12"/>
        <v>1</v>
      </c>
      <c r="G101" s="199" t="str">
        <f t="shared" si="13"/>
        <v>0</v>
      </c>
      <c r="H101" s="196">
        <v>12200710</v>
      </c>
      <c r="I101" s="197" t="s">
        <v>2984</v>
      </c>
      <c r="J101" s="206" t="s">
        <v>2871</v>
      </c>
      <c r="K101" s="197" t="s">
        <v>3824</v>
      </c>
      <c r="L101" s="197"/>
      <c r="M101" s="465" t="s">
        <v>3737</v>
      </c>
    </row>
    <row r="102" spans="1:13" ht="75" hidden="1" x14ac:dyDescent="0.25">
      <c r="A102" s="464" t="str">
        <f t="shared" si="7"/>
        <v>1</v>
      </c>
      <c r="B102" s="199" t="str">
        <f t="shared" si="8"/>
        <v>2</v>
      </c>
      <c r="C102" s="199" t="str">
        <f t="shared" si="9"/>
        <v>2</v>
      </c>
      <c r="D102" s="199" t="str">
        <f t="shared" si="10"/>
        <v>0</v>
      </c>
      <c r="E102" s="199" t="str">
        <f t="shared" si="11"/>
        <v>08</v>
      </c>
      <c r="F102" s="199" t="str">
        <f t="shared" si="12"/>
        <v>0</v>
      </c>
      <c r="G102" s="199" t="str">
        <f t="shared" si="13"/>
        <v>0</v>
      </c>
      <c r="H102" s="196">
        <v>12200800</v>
      </c>
      <c r="I102" s="197" t="s">
        <v>2985</v>
      </c>
      <c r="J102" s="206" t="s">
        <v>2871</v>
      </c>
      <c r="K102" s="197" t="s">
        <v>3825</v>
      </c>
      <c r="L102" s="197"/>
      <c r="M102" s="465" t="s">
        <v>3737</v>
      </c>
    </row>
    <row r="103" spans="1:13" ht="75" hidden="1" x14ac:dyDescent="0.25">
      <c r="A103" s="464" t="str">
        <f t="shared" si="7"/>
        <v>1</v>
      </c>
      <c r="B103" s="199" t="str">
        <f t="shared" si="8"/>
        <v>2</v>
      </c>
      <c r="C103" s="199" t="str">
        <f t="shared" si="9"/>
        <v>2</v>
      </c>
      <c r="D103" s="199" t="str">
        <f t="shared" si="10"/>
        <v>0</v>
      </c>
      <c r="E103" s="199" t="str">
        <f t="shared" si="11"/>
        <v>08</v>
      </c>
      <c r="F103" s="199" t="str">
        <f t="shared" si="12"/>
        <v>1</v>
      </c>
      <c r="G103" s="199" t="str">
        <f t="shared" si="13"/>
        <v>0</v>
      </c>
      <c r="H103" s="196">
        <v>12200810</v>
      </c>
      <c r="I103" s="197" t="s">
        <v>2986</v>
      </c>
      <c r="J103" s="206" t="s">
        <v>2871</v>
      </c>
      <c r="K103" s="197" t="s">
        <v>3826</v>
      </c>
      <c r="L103" s="197"/>
      <c r="M103" s="465" t="s">
        <v>3737</v>
      </c>
    </row>
    <row r="104" spans="1:13" ht="75" hidden="1" x14ac:dyDescent="0.25">
      <c r="A104" s="464" t="str">
        <f t="shared" si="7"/>
        <v>1</v>
      </c>
      <c r="B104" s="199" t="str">
        <f t="shared" si="8"/>
        <v>2</v>
      </c>
      <c r="C104" s="199" t="str">
        <f t="shared" si="9"/>
        <v>2</v>
      </c>
      <c r="D104" s="199" t="str">
        <f t="shared" si="10"/>
        <v>0</v>
      </c>
      <c r="E104" s="199" t="str">
        <f t="shared" si="11"/>
        <v>08</v>
      </c>
      <c r="F104" s="199" t="str">
        <f t="shared" si="12"/>
        <v>2</v>
      </c>
      <c r="G104" s="199" t="str">
        <f t="shared" si="13"/>
        <v>0</v>
      </c>
      <c r="H104" s="196">
        <v>12200820</v>
      </c>
      <c r="I104" s="197" t="s">
        <v>2987</v>
      </c>
      <c r="J104" s="206" t="s">
        <v>2871</v>
      </c>
      <c r="K104" s="197" t="s">
        <v>3827</v>
      </c>
      <c r="L104" s="197"/>
      <c r="M104" s="465" t="s">
        <v>3737</v>
      </c>
    </row>
    <row r="105" spans="1:13" ht="120" hidden="1" x14ac:dyDescent="0.25">
      <c r="A105" s="464" t="str">
        <f t="shared" si="7"/>
        <v>1</v>
      </c>
      <c r="B105" s="199" t="str">
        <f t="shared" si="8"/>
        <v>2</v>
      </c>
      <c r="C105" s="199" t="str">
        <f t="shared" si="9"/>
        <v>2</v>
      </c>
      <c r="D105" s="199" t="str">
        <f t="shared" si="10"/>
        <v>0</v>
      </c>
      <c r="E105" s="199" t="str">
        <f t="shared" si="11"/>
        <v>09</v>
      </c>
      <c r="F105" s="199" t="str">
        <f t="shared" si="12"/>
        <v>0</v>
      </c>
      <c r="G105" s="199" t="str">
        <f t="shared" si="13"/>
        <v>0</v>
      </c>
      <c r="H105" s="196">
        <v>12200900</v>
      </c>
      <c r="I105" s="197" t="s">
        <v>2988</v>
      </c>
      <c r="J105" s="206" t="s">
        <v>2871</v>
      </c>
      <c r="K105" s="197" t="s">
        <v>3828</v>
      </c>
      <c r="L105" s="197"/>
      <c r="M105" s="465" t="s">
        <v>3737</v>
      </c>
    </row>
    <row r="106" spans="1:13" ht="210" hidden="1" x14ac:dyDescent="0.25">
      <c r="A106" s="464" t="str">
        <f t="shared" si="7"/>
        <v>1</v>
      </c>
      <c r="B106" s="199" t="str">
        <f t="shared" si="8"/>
        <v>2</v>
      </c>
      <c r="C106" s="199" t="str">
        <f t="shared" si="9"/>
        <v>2</v>
      </c>
      <c r="D106" s="199" t="str">
        <f t="shared" si="10"/>
        <v>0</v>
      </c>
      <c r="E106" s="199" t="str">
        <f t="shared" si="11"/>
        <v>09</v>
      </c>
      <c r="F106" s="199" t="str">
        <f t="shared" si="12"/>
        <v>1</v>
      </c>
      <c r="G106" s="199" t="str">
        <f t="shared" si="13"/>
        <v>0</v>
      </c>
      <c r="H106" s="196">
        <v>12200910</v>
      </c>
      <c r="I106" s="197" t="s">
        <v>2989</v>
      </c>
      <c r="J106" s="206" t="s">
        <v>2871</v>
      </c>
      <c r="K106" s="197" t="s">
        <v>3829</v>
      </c>
      <c r="L106" s="197"/>
      <c r="M106" s="465" t="s">
        <v>3737</v>
      </c>
    </row>
    <row r="107" spans="1:13" s="472" customFormat="1" ht="225" hidden="1" x14ac:dyDescent="0.25">
      <c r="A107" s="464" t="str">
        <f t="shared" si="7"/>
        <v>1</v>
      </c>
      <c r="B107" s="199" t="str">
        <f t="shared" si="8"/>
        <v>2</v>
      </c>
      <c r="C107" s="199" t="str">
        <f t="shared" si="9"/>
        <v>2</v>
      </c>
      <c r="D107" s="199" t="str">
        <f t="shared" si="10"/>
        <v>0</v>
      </c>
      <c r="E107" s="199" t="str">
        <f t="shared" si="11"/>
        <v>09</v>
      </c>
      <c r="F107" s="199" t="str">
        <f t="shared" si="12"/>
        <v>2</v>
      </c>
      <c r="G107" s="199" t="str">
        <f t="shared" si="13"/>
        <v>0</v>
      </c>
      <c r="H107" s="196">
        <v>12200920</v>
      </c>
      <c r="I107" s="197" t="s">
        <v>2990</v>
      </c>
      <c r="J107" s="206" t="s">
        <v>2871</v>
      </c>
      <c r="K107" s="197" t="s">
        <v>3830</v>
      </c>
      <c r="L107" s="197"/>
      <c r="M107" s="465" t="s">
        <v>3737</v>
      </c>
    </row>
    <row r="108" spans="1:13" s="472" customFormat="1" ht="30" hidden="1" x14ac:dyDescent="0.25">
      <c r="A108" s="464" t="str">
        <f t="shared" si="7"/>
        <v>1</v>
      </c>
      <c r="B108" s="199" t="str">
        <f t="shared" si="8"/>
        <v>2</v>
      </c>
      <c r="C108" s="199" t="str">
        <f t="shared" si="9"/>
        <v>2</v>
      </c>
      <c r="D108" s="199" t="str">
        <f t="shared" si="10"/>
        <v>0</v>
      </c>
      <c r="E108" s="199" t="str">
        <f t="shared" si="11"/>
        <v>10</v>
      </c>
      <c r="F108" s="199" t="str">
        <f t="shared" si="12"/>
        <v>0</v>
      </c>
      <c r="G108" s="199" t="str">
        <f t="shared" si="13"/>
        <v>0</v>
      </c>
      <c r="H108" s="196">
        <v>12201000</v>
      </c>
      <c r="I108" s="197" t="s">
        <v>2991</v>
      </c>
      <c r="J108" s="206" t="s">
        <v>2871</v>
      </c>
      <c r="K108" s="197" t="s">
        <v>3831</v>
      </c>
      <c r="L108" s="197"/>
      <c r="M108" s="465" t="s">
        <v>3737</v>
      </c>
    </row>
    <row r="109" spans="1:13" s="472" customFormat="1" ht="30" hidden="1" x14ac:dyDescent="0.25">
      <c r="A109" s="464" t="str">
        <f t="shared" si="7"/>
        <v>1</v>
      </c>
      <c r="B109" s="199" t="str">
        <f t="shared" si="8"/>
        <v>2</v>
      </c>
      <c r="C109" s="199" t="str">
        <f t="shared" si="9"/>
        <v>2</v>
      </c>
      <c r="D109" s="199" t="str">
        <f t="shared" si="10"/>
        <v>0</v>
      </c>
      <c r="E109" s="199" t="str">
        <f t="shared" si="11"/>
        <v>10</v>
      </c>
      <c r="F109" s="199" t="str">
        <f t="shared" si="12"/>
        <v>1</v>
      </c>
      <c r="G109" s="199" t="str">
        <f t="shared" si="13"/>
        <v>0</v>
      </c>
      <c r="H109" s="196">
        <v>12201010</v>
      </c>
      <c r="I109" s="197" t="s">
        <v>2991</v>
      </c>
      <c r="J109" s="206" t="s">
        <v>2871</v>
      </c>
      <c r="K109" s="197" t="s">
        <v>3831</v>
      </c>
      <c r="L109" s="197"/>
      <c r="M109" s="465" t="s">
        <v>3737</v>
      </c>
    </row>
    <row r="110" spans="1:13" s="472" customFormat="1" ht="30" hidden="1" x14ac:dyDescent="0.25">
      <c r="A110" s="464" t="str">
        <f t="shared" si="7"/>
        <v>1</v>
      </c>
      <c r="B110" s="199" t="str">
        <f t="shared" si="8"/>
        <v>2</v>
      </c>
      <c r="C110" s="199" t="str">
        <f t="shared" si="9"/>
        <v>2</v>
      </c>
      <c r="D110" s="199" t="str">
        <f t="shared" si="10"/>
        <v>0</v>
      </c>
      <c r="E110" s="199" t="str">
        <f t="shared" si="11"/>
        <v>11</v>
      </c>
      <c r="F110" s="199" t="str">
        <f t="shared" si="12"/>
        <v>0</v>
      </c>
      <c r="G110" s="199" t="str">
        <f t="shared" si="13"/>
        <v>0</v>
      </c>
      <c r="H110" s="196">
        <v>12201100</v>
      </c>
      <c r="I110" s="197" t="s">
        <v>2992</v>
      </c>
      <c r="J110" s="206" t="s">
        <v>2871</v>
      </c>
      <c r="K110" s="197"/>
      <c r="L110" s="197"/>
      <c r="M110" s="465" t="s">
        <v>3737</v>
      </c>
    </row>
    <row r="111" spans="1:13" s="472" customFormat="1" ht="45" hidden="1" x14ac:dyDescent="0.25">
      <c r="A111" s="464" t="str">
        <f t="shared" si="7"/>
        <v>1</v>
      </c>
      <c r="B111" s="199" t="str">
        <f t="shared" si="8"/>
        <v>2</v>
      </c>
      <c r="C111" s="199" t="str">
        <f t="shared" si="9"/>
        <v>2</v>
      </c>
      <c r="D111" s="199" t="str">
        <f t="shared" si="10"/>
        <v>0</v>
      </c>
      <c r="E111" s="199" t="str">
        <f t="shared" si="11"/>
        <v>11</v>
      </c>
      <c r="F111" s="199" t="str">
        <f t="shared" si="12"/>
        <v>1</v>
      </c>
      <c r="G111" s="199" t="str">
        <f t="shared" si="13"/>
        <v>0</v>
      </c>
      <c r="H111" s="196">
        <v>12201110</v>
      </c>
      <c r="I111" s="197" t="s">
        <v>2993</v>
      </c>
      <c r="J111" s="206" t="s">
        <v>2871</v>
      </c>
      <c r="K111" s="197"/>
      <c r="L111" s="197"/>
      <c r="M111" s="465" t="s">
        <v>3737</v>
      </c>
    </row>
    <row r="112" spans="1:13" s="473" customFormat="1" ht="45" hidden="1" x14ac:dyDescent="0.25">
      <c r="A112" s="464" t="str">
        <f t="shared" si="7"/>
        <v>1</v>
      </c>
      <c r="B112" s="199" t="str">
        <f t="shared" si="8"/>
        <v>2</v>
      </c>
      <c r="C112" s="199" t="str">
        <f t="shared" si="9"/>
        <v>2</v>
      </c>
      <c r="D112" s="199" t="str">
        <f t="shared" si="10"/>
        <v>0</v>
      </c>
      <c r="E112" s="199" t="str">
        <f t="shared" si="11"/>
        <v>11</v>
      </c>
      <c r="F112" s="199" t="str">
        <f t="shared" si="12"/>
        <v>2</v>
      </c>
      <c r="G112" s="199" t="str">
        <f t="shared" si="13"/>
        <v>0</v>
      </c>
      <c r="H112" s="196">
        <v>12201120</v>
      </c>
      <c r="I112" s="197" t="s">
        <v>2994</v>
      </c>
      <c r="J112" s="206" t="s">
        <v>2871</v>
      </c>
      <c r="K112" s="197"/>
      <c r="L112" s="197"/>
      <c r="M112" s="465" t="s">
        <v>3737</v>
      </c>
    </row>
    <row r="113" spans="1:13" s="473" customFormat="1" ht="45" hidden="1" x14ac:dyDescent="0.25">
      <c r="A113" s="464" t="str">
        <f t="shared" si="7"/>
        <v>1</v>
      </c>
      <c r="B113" s="199" t="str">
        <f t="shared" si="8"/>
        <v>2</v>
      </c>
      <c r="C113" s="199" t="str">
        <f t="shared" si="9"/>
        <v>2</v>
      </c>
      <c r="D113" s="199" t="str">
        <f t="shared" si="10"/>
        <v>0</v>
      </c>
      <c r="E113" s="199" t="str">
        <f t="shared" si="11"/>
        <v>99</v>
      </c>
      <c r="F113" s="199" t="str">
        <f t="shared" si="12"/>
        <v>0</v>
      </c>
      <c r="G113" s="199" t="str">
        <f t="shared" si="13"/>
        <v>0</v>
      </c>
      <c r="H113" s="196">
        <v>12209900</v>
      </c>
      <c r="I113" s="197" t="s">
        <v>2995</v>
      </c>
      <c r="J113" s="206" t="s">
        <v>2871</v>
      </c>
      <c r="K113" s="197" t="s">
        <v>3832</v>
      </c>
      <c r="L113" s="197"/>
      <c r="M113" s="465" t="s">
        <v>3737</v>
      </c>
    </row>
    <row r="114" spans="1:13" ht="45" hidden="1" x14ac:dyDescent="0.25">
      <c r="A114" s="464" t="str">
        <f t="shared" si="7"/>
        <v>1</v>
      </c>
      <c r="B114" s="199" t="str">
        <f t="shared" si="8"/>
        <v>2</v>
      </c>
      <c r="C114" s="199" t="str">
        <f t="shared" si="9"/>
        <v>2</v>
      </c>
      <c r="D114" s="199" t="str">
        <f t="shared" si="10"/>
        <v>0</v>
      </c>
      <c r="E114" s="199" t="str">
        <f t="shared" si="11"/>
        <v>99</v>
      </c>
      <c r="F114" s="199" t="str">
        <f t="shared" si="12"/>
        <v>1</v>
      </c>
      <c r="G114" s="199" t="str">
        <f t="shared" si="13"/>
        <v>0</v>
      </c>
      <c r="H114" s="196">
        <v>12209910</v>
      </c>
      <c r="I114" s="197" t="s">
        <v>2995</v>
      </c>
      <c r="J114" s="206" t="s">
        <v>2871</v>
      </c>
      <c r="K114" s="197" t="s">
        <v>3832</v>
      </c>
      <c r="L114" s="197"/>
      <c r="M114" s="465" t="s">
        <v>3737</v>
      </c>
    </row>
    <row r="115" spans="1:13" ht="75" hidden="1" x14ac:dyDescent="0.25">
      <c r="A115" s="464" t="str">
        <f t="shared" si="7"/>
        <v>1</v>
      </c>
      <c r="B115" s="199" t="str">
        <f t="shared" si="8"/>
        <v>2</v>
      </c>
      <c r="C115" s="199" t="str">
        <f t="shared" si="9"/>
        <v>3</v>
      </c>
      <c r="D115" s="199" t="str">
        <f t="shared" si="10"/>
        <v>0</v>
      </c>
      <c r="E115" s="199" t="str">
        <f t="shared" si="11"/>
        <v>01</v>
      </c>
      <c r="F115" s="199" t="str">
        <f t="shared" si="12"/>
        <v>0</v>
      </c>
      <c r="G115" s="199" t="str">
        <f t="shared" si="13"/>
        <v>0</v>
      </c>
      <c r="H115" s="196">
        <v>12300100</v>
      </c>
      <c r="I115" s="197" t="s">
        <v>3001</v>
      </c>
      <c r="J115" s="206" t="s">
        <v>2871</v>
      </c>
      <c r="K115" s="197" t="s">
        <v>3833</v>
      </c>
      <c r="L115" s="197"/>
      <c r="M115" s="465" t="s">
        <v>3737</v>
      </c>
    </row>
    <row r="116" spans="1:13" ht="75" hidden="1" x14ac:dyDescent="0.25">
      <c r="A116" s="464" t="str">
        <f t="shared" si="7"/>
        <v>1</v>
      </c>
      <c r="B116" s="199" t="str">
        <f t="shared" si="8"/>
        <v>2</v>
      </c>
      <c r="C116" s="199" t="str">
        <f t="shared" si="9"/>
        <v>3</v>
      </c>
      <c r="D116" s="199" t="str">
        <f t="shared" si="10"/>
        <v>0</v>
      </c>
      <c r="E116" s="199" t="str">
        <f t="shared" si="11"/>
        <v>01</v>
      </c>
      <c r="F116" s="199" t="str">
        <f t="shared" si="12"/>
        <v>1</v>
      </c>
      <c r="G116" s="199" t="str">
        <f t="shared" si="13"/>
        <v>0</v>
      </c>
      <c r="H116" s="196">
        <v>12300110</v>
      </c>
      <c r="I116" s="197" t="s">
        <v>3001</v>
      </c>
      <c r="J116" s="206" t="s">
        <v>2871</v>
      </c>
      <c r="K116" s="197" t="s">
        <v>3833</v>
      </c>
      <c r="L116" s="197"/>
      <c r="M116" s="465" t="s">
        <v>3737</v>
      </c>
    </row>
    <row r="117" spans="1:13" ht="90" hidden="1" x14ac:dyDescent="0.25">
      <c r="A117" s="464" t="str">
        <f t="shared" si="7"/>
        <v>1</v>
      </c>
      <c r="B117" s="199" t="str">
        <f t="shared" si="8"/>
        <v>3</v>
      </c>
      <c r="C117" s="199" t="str">
        <f t="shared" si="9"/>
        <v>1</v>
      </c>
      <c r="D117" s="199" t="str">
        <f t="shared" si="10"/>
        <v>0</v>
      </c>
      <c r="E117" s="199" t="str">
        <f t="shared" si="11"/>
        <v>01</v>
      </c>
      <c r="F117" s="199" t="str">
        <f t="shared" si="12"/>
        <v>0</v>
      </c>
      <c r="G117" s="199" t="str">
        <f t="shared" si="13"/>
        <v>0</v>
      </c>
      <c r="H117" s="196">
        <v>13100100</v>
      </c>
      <c r="I117" s="197" t="s">
        <v>380</v>
      </c>
      <c r="J117" s="206" t="s">
        <v>2871</v>
      </c>
      <c r="K117" s="197" t="s">
        <v>1490</v>
      </c>
      <c r="L117" s="197"/>
      <c r="M117" s="465" t="s">
        <v>3737</v>
      </c>
    </row>
    <row r="118" spans="1:13" ht="60" hidden="1" x14ac:dyDescent="0.25">
      <c r="A118" s="464" t="str">
        <f t="shared" si="7"/>
        <v>1</v>
      </c>
      <c r="B118" s="199" t="str">
        <f t="shared" si="8"/>
        <v>3</v>
      </c>
      <c r="C118" s="199" t="str">
        <f t="shared" si="9"/>
        <v>1</v>
      </c>
      <c r="D118" s="199" t="str">
        <f t="shared" si="10"/>
        <v>0</v>
      </c>
      <c r="E118" s="199" t="str">
        <f t="shared" si="11"/>
        <v>01</v>
      </c>
      <c r="F118" s="199" t="str">
        <f t="shared" si="12"/>
        <v>1</v>
      </c>
      <c r="G118" s="199" t="str">
        <f t="shared" si="13"/>
        <v>0</v>
      </c>
      <c r="H118" s="196">
        <v>13100110</v>
      </c>
      <c r="I118" s="197" t="s">
        <v>381</v>
      </c>
      <c r="J118" s="206" t="s">
        <v>2871</v>
      </c>
      <c r="K118" s="197" t="s">
        <v>3834</v>
      </c>
      <c r="L118" s="197"/>
      <c r="M118" s="465" t="s">
        <v>3737</v>
      </c>
    </row>
    <row r="119" spans="1:13" ht="75" hidden="1" x14ac:dyDescent="0.25">
      <c r="A119" s="464" t="str">
        <f t="shared" si="7"/>
        <v>1</v>
      </c>
      <c r="B119" s="199" t="str">
        <f t="shared" si="8"/>
        <v>3</v>
      </c>
      <c r="C119" s="199" t="str">
        <f t="shared" si="9"/>
        <v>1</v>
      </c>
      <c r="D119" s="199" t="str">
        <f t="shared" si="10"/>
        <v>0</v>
      </c>
      <c r="E119" s="199" t="str">
        <f t="shared" si="11"/>
        <v>01</v>
      </c>
      <c r="F119" s="199" t="str">
        <f t="shared" si="12"/>
        <v>2</v>
      </c>
      <c r="G119" s="199" t="str">
        <f t="shared" si="13"/>
        <v>0</v>
      </c>
      <c r="H119" s="196">
        <v>13100120</v>
      </c>
      <c r="I119" s="197" t="s">
        <v>388</v>
      </c>
      <c r="J119" s="206" t="s">
        <v>2871</v>
      </c>
      <c r="K119" s="197" t="s">
        <v>3835</v>
      </c>
      <c r="L119" s="197"/>
      <c r="M119" s="465" t="s">
        <v>3737</v>
      </c>
    </row>
    <row r="120" spans="1:13" ht="105" hidden="1" x14ac:dyDescent="0.25">
      <c r="A120" s="464" t="str">
        <f t="shared" si="7"/>
        <v>1</v>
      </c>
      <c r="B120" s="199" t="str">
        <f t="shared" si="8"/>
        <v>3</v>
      </c>
      <c r="C120" s="199" t="str">
        <f t="shared" si="9"/>
        <v>1</v>
      </c>
      <c r="D120" s="199" t="str">
        <f t="shared" si="10"/>
        <v>0</v>
      </c>
      <c r="E120" s="199" t="str">
        <f t="shared" si="11"/>
        <v>02</v>
      </c>
      <c r="F120" s="199" t="str">
        <f t="shared" si="12"/>
        <v>0</v>
      </c>
      <c r="G120" s="199" t="str">
        <f t="shared" si="13"/>
        <v>0</v>
      </c>
      <c r="H120" s="196">
        <v>13100200</v>
      </c>
      <c r="I120" s="197" t="s">
        <v>396</v>
      </c>
      <c r="J120" s="206" t="s">
        <v>2871</v>
      </c>
      <c r="K120" s="197" t="s">
        <v>3836</v>
      </c>
      <c r="L120" s="197"/>
      <c r="M120" s="465" t="s">
        <v>3737</v>
      </c>
    </row>
    <row r="121" spans="1:13" ht="105" hidden="1" x14ac:dyDescent="0.25">
      <c r="A121" s="464" t="str">
        <f t="shared" si="7"/>
        <v>1</v>
      </c>
      <c r="B121" s="199" t="str">
        <f t="shared" si="8"/>
        <v>3</v>
      </c>
      <c r="C121" s="199" t="str">
        <f t="shared" si="9"/>
        <v>1</v>
      </c>
      <c r="D121" s="199" t="str">
        <f t="shared" si="10"/>
        <v>0</v>
      </c>
      <c r="E121" s="199" t="str">
        <f t="shared" si="11"/>
        <v>02</v>
      </c>
      <c r="F121" s="199" t="str">
        <f t="shared" si="12"/>
        <v>1</v>
      </c>
      <c r="G121" s="199" t="str">
        <f t="shared" si="13"/>
        <v>0</v>
      </c>
      <c r="H121" s="196">
        <v>13100210</v>
      </c>
      <c r="I121" s="197" t="s">
        <v>396</v>
      </c>
      <c r="J121" s="206" t="s">
        <v>2871</v>
      </c>
      <c r="K121" s="197" t="s">
        <v>3836</v>
      </c>
      <c r="L121" s="197"/>
      <c r="M121" s="465" t="s">
        <v>3737</v>
      </c>
    </row>
    <row r="122" spans="1:13" ht="45" hidden="1" x14ac:dyDescent="0.25">
      <c r="A122" s="464" t="str">
        <f t="shared" si="7"/>
        <v>1</v>
      </c>
      <c r="B122" s="199" t="str">
        <f t="shared" si="8"/>
        <v>3</v>
      </c>
      <c r="C122" s="199" t="str">
        <f t="shared" si="9"/>
        <v>1</v>
      </c>
      <c r="D122" s="199" t="str">
        <f t="shared" si="10"/>
        <v>0</v>
      </c>
      <c r="E122" s="199" t="str">
        <f t="shared" si="11"/>
        <v>99</v>
      </c>
      <c r="F122" s="199" t="str">
        <f t="shared" si="12"/>
        <v>0</v>
      </c>
      <c r="G122" s="199" t="str">
        <f t="shared" si="13"/>
        <v>0</v>
      </c>
      <c r="H122" s="196">
        <v>13109900</v>
      </c>
      <c r="I122" s="197" t="s">
        <v>403</v>
      </c>
      <c r="J122" s="206" t="s">
        <v>2871</v>
      </c>
      <c r="K122" s="197" t="s">
        <v>3837</v>
      </c>
      <c r="L122" s="197"/>
      <c r="M122" s="465" t="s">
        <v>3737</v>
      </c>
    </row>
    <row r="123" spans="1:13" ht="45" hidden="1" x14ac:dyDescent="0.25">
      <c r="A123" s="464" t="str">
        <f t="shared" si="7"/>
        <v>1</v>
      </c>
      <c r="B123" s="199" t="str">
        <f t="shared" si="8"/>
        <v>3</v>
      </c>
      <c r="C123" s="199" t="str">
        <f t="shared" si="9"/>
        <v>1</v>
      </c>
      <c r="D123" s="199" t="str">
        <f t="shared" si="10"/>
        <v>0</v>
      </c>
      <c r="E123" s="199" t="str">
        <f t="shared" si="11"/>
        <v>99</v>
      </c>
      <c r="F123" s="199" t="str">
        <f t="shared" si="12"/>
        <v>1</v>
      </c>
      <c r="G123" s="199" t="str">
        <f t="shared" si="13"/>
        <v>0</v>
      </c>
      <c r="H123" s="196">
        <v>13109910</v>
      </c>
      <c r="I123" s="197" t="s">
        <v>403</v>
      </c>
      <c r="J123" s="206" t="s">
        <v>2871</v>
      </c>
      <c r="K123" s="197" t="s">
        <v>3837</v>
      </c>
      <c r="L123" s="197"/>
      <c r="M123" s="465" t="s">
        <v>3737</v>
      </c>
    </row>
    <row r="124" spans="1:13" ht="45" hidden="1" x14ac:dyDescent="0.25">
      <c r="A124" s="464" t="str">
        <f t="shared" si="7"/>
        <v>1</v>
      </c>
      <c r="B124" s="199" t="str">
        <f t="shared" si="8"/>
        <v>3</v>
      </c>
      <c r="C124" s="199" t="str">
        <f t="shared" si="9"/>
        <v>2</v>
      </c>
      <c r="D124" s="199" t="str">
        <f t="shared" si="10"/>
        <v>1</v>
      </c>
      <c r="E124" s="199" t="str">
        <f t="shared" si="11"/>
        <v>00</v>
      </c>
      <c r="F124" s="199" t="str">
        <f t="shared" si="12"/>
        <v>1</v>
      </c>
      <c r="G124" s="199" t="str">
        <f t="shared" si="13"/>
        <v>0</v>
      </c>
      <c r="H124" s="196">
        <v>13210010</v>
      </c>
      <c r="I124" s="197" t="s">
        <v>413</v>
      </c>
      <c r="J124" s="206" t="s">
        <v>2871</v>
      </c>
      <c r="K124" s="197" t="s">
        <v>3838</v>
      </c>
      <c r="L124" s="197"/>
      <c r="M124" s="465" t="s">
        <v>3737</v>
      </c>
    </row>
    <row r="125" spans="1:13" ht="30" hidden="1" x14ac:dyDescent="0.25">
      <c r="A125" s="464" t="str">
        <f t="shared" si="7"/>
        <v>1</v>
      </c>
      <c r="B125" s="199" t="str">
        <f t="shared" si="8"/>
        <v>3</v>
      </c>
      <c r="C125" s="199" t="str">
        <f t="shared" si="9"/>
        <v>2</v>
      </c>
      <c r="D125" s="199" t="str">
        <f t="shared" si="10"/>
        <v>1</v>
      </c>
      <c r="E125" s="199" t="str">
        <f t="shared" si="11"/>
        <v>00</v>
      </c>
      <c r="F125" s="199" t="str">
        <f t="shared" si="12"/>
        <v>2</v>
      </c>
      <c r="G125" s="199" t="str">
        <f t="shared" si="13"/>
        <v>0</v>
      </c>
      <c r="H125" s="196">
        <v>13210020</v>
      </c>
      <c r="I125" s="197" t="s">
        <v>415</v>
      </c>
      <c r="J125" s="206" t="s">
        <v>2871</v>
      </c>
      <c r="K125" s="197" t="s">
        <v>1495</v>
      </c>
      <c r="L125" s="197"/>
      <c r="M125" s="465" t="s">
        <v>3737</v>
      </c>
    </row>
    <row r="126" spans="1:13" ht="45" hidden="1" x14ac:dyDescent="0.25">
      <c r="A126" s="464" t="str">
        <f t="shared" si="7"/>
        <v>1</v>
      </c>
      <c r="B126" s="199" t="str">
        <f t="shared" si="8"/>
        <v>3</v>
      </c>
      <c r="C126" s="199" t="str">
        <f t="shared" si="9"/>
        <v>2</v>
      </c>
      <c r="D126" s="199" t="str">
        <f t="shared" si="10"/>
        <v>1</v>
      </c>
      <c r="E126" s="199" t="str">
        <f t="shared" si="11"/>
        <v>00</v>
      </c>
      <c r="F126" s="199" t="str">
        <f t="shared" si="12"/>
        <v>3</v>
      </c>
      <c r="G126" s="199" t="str">
        <f t="shared" si="13"/>
        <v>0</v>
      </c>
      <c r="H126" s="196">
        <v>13210030</v>
      </c>
      <c r="I126" s="197" t="s">
        <v>417</v>
      </c>
      <c r="J126" s="206" t="s">
        <v>2871</v>
      </c>
      <c r="K126" s="197" t="s">
        <v>1496</v>
      </c>
      <c r="L126" s="197"/>
      <c r="M126" s="465" t="s">
        <v>3737</v>
      </c>
    </row>
    <row r="127" spans="1:13" ht="75" hidden="1" x14ac:dyDescent="0.25">
      <c r="A127" s="464" t="str">
        <f t="shared" si="7"/>
        <v>1</v>
      </c>
      <c r="B127" s="199" t="str">
        <f t="shared" si="8"/>
        <v>3</v>
      </c>
      <c r="C127" s="199" t="str">
        <f t="shared" si="9"/>
        <v>2</v>
      </c>
      <c r="D127" s="199" t="str">
        <f t="shared" si="10"/>
        <v>1</v>
      </c>
      <c r="E127" s="199" t="str">
        <f t="shared" si="11"/>
        <v>00</v>
      </c>
      <c r="F127" s="199" t="str">
        <f t="shared" si="12"/>
        <v>4</v>
      </c>
      <c r="G127" s="199" t="str">
        <f t="shared" si="13"/>
        <v>0</v>
      </c>
      <c r="H127" s="196">
        <v>13210040</v>
      </c>
      <c r="I127" s="197" t="s">
        <v>419</v>
      </c>
      <c r="J127" s="206" t="s">
        <v>2871</v>
      </c>
      <c r="K127" s="197" t="s">
        <v>3839</v>
      </c>
      <c r="L127" s="197"/>
      <c r="M127" s="465" t="s">
        <v>3737</v>
      </c>
    </row>
    <row r="128" spans="1:13" ht="60" hidden="1" x14ac:dyDescent="0.25">
      <c r="A128" s="464" t="str">
        <f t="shared" si="7"/>
        <v>1</v>
      </c>
      <c r="B128" s="199" t="str">
        <f t="shared" si="8"/>
        <v>3</v>
      </c>
      <c r="C128" s="199" t="str">
        <f t="shared" si="9"/>
        <v>2</v>
      </c>
      <c r="D128" s="199" t="str">
        <f t="shared" si="10"/>
        <v>1</v>
      </c>
      <c r="E128" s="199" t="str">
        <f t="shared" si="11"/>
        <v>00</v>
      </c>
      <c r="F128" s="199" t="str">
        <f t="shared" si="12"/>
        <v>5</v>
      </c>
      <c r="G128" s="199" t="str">
        <f t="shared" si="13"/>
        <v>0</v>
      </c>
      <c r="H128" s="196">
        <v>13210050</v>
      </c>
      <c r="I128" s="197" t="s">
        <v>421</v>
      </c>
      <c r="J128" s="206" t="s">
        <v>2871</v>
      </c>
      <c r="K128" s="197" t="s">
        <v>3840</v>
      </c>
      <c r="L128" s="197"/>
      <c r="M128" s="465" t="s">
        <v>3737</v>
      </c>
    </row>
    <row r="129" spans="1:13" ht="120" hidden="1" x14ac:dyDescent="0.25">
      <c r="A129" s="464" t="str">
        <f t="shared" si="7"/>
        <v>1</v>
      </c>
      <c r="B129" s="199" t="str">
        <f t="shared" si="8"/>
        <v>3</v>
      </c>
      <c r="C129" s="199" t="str">
        <f t="shared" si="9"/>
        <v>2</v>
      </c>
      <c r="D129" s="199" t="str">
        <f t="shared" si="10"/>
        <v>1</v>
      </c>
      <c r="E129" s="199" t="str">
        <f t="shared" si="11"/>
        <v>00</v>
      </c>
      <c r="F129" s="199" t="str">
        <f t="shared" si="12"/>
        <v>6</v>
      </c>
      <c r="G129" s="199" t="str">
        <f t="shared" si="13"/>
        <v>0</v>
      </c>
      <c r="H129" s="196">
        <v>13210060</v>
      </c>
      <c r="I129" s="197" t="s">
        <v>423</v>
      </c>
      <c r="J129" s="206" t="s">
        <v>2871</v>
      </c>
      <c r="K129" s="197" t="s">
        <v>3841</v>
      </c>
      <c r="L129" s="197"/>
      <c r="M129" s="465" t="s">
        <v>3737</v>
      </c>
    </row>
    <row r="130" spans="1:13" hidden="1" x14ac:dyDescent="0.25">
      <c r="A130" s="464" t="str">
        <f t="shared" si="7"/>
        <v>1</v>
      </c>
      <c r="B130" s="199" t="str">
        <f t="shared" si="8"/>
        <v>3</v>
      </c>
      <c r="C130" s="199" t="str">
        <f t="shared" si="9"/>
        <v>2</v>
      </c>
      <c r="D130" s="199" t="str">
        <f t="shared" si="10"/>
        <v>2</v>
      </c>
      <c r="E130" s="199" t="str">
        <f t="shared" si="11"/>
        <v>00</v>
      </c>
      <c r="F130" s="199" t="str">
        <f t="shared" si="12"/>
        <v>1</v>
      </c>
      <c r="G130" s="199" t="str">
        <f t="shared" si="13"/>
        <v>0</v>
      </c>
      <c r="H130" s="196">
        <v>13220010</v>
      </c>
      <c r="I130" s="197" t="s">
        <v>425</v>
      </c>
      <c r="J130" s="206" t="s">
        <v>2871</v>
      </c>
      <c r="K130" s="197" t="s">
        <v>3842</v>
      </c>
      <c r="L130" s="474"/>
      <c r="M130" s="465" t="s">
        <v>3737</v>
      </c>
    </row>
    <row r="131" spans="1:13" ht="45" hidden="1" x14ac:dyDescent="0.25">
      <c r="A131" s="464" t="str">
        <f t="shared" ref="A131:A194" si="14">MID($H131,1,1)</f>
        <v>1</v>
      </c>
      <c r="B131" s="199" t="str">
        <f t="shared" ref="B131:B194" si="15">MID($H131,2,1)</f>
        <v>3</v>
      </c>
      <c r="C131" s="199" t="str">
        <f t="shared" ref="C131:C194" si="16">MID($H131,3,1)</f>
        <v>2</v>
      </c>
      <c r="D131" s="199" t="str">
        <f t="shared" ref="D131:D194" si="17">MID($H131,4,1)</f>
        <v>3</v>
      </c>
      <c r="E131" s="199" t="str">
        <f t="shared" ref="E131:E194" si="18">MID($H131,5,2)</f>
        <v>00</v>
      </c>
      <c r="F131" s="199" t="str">
        <f t="shared" ref="F131:F194" si="19">MID($H131,7,1)</f>
        <v>1</v>
      </c>
      <c r="G131" s="199" t="str">
        <f t="shared" ref="G131:G194" si="20">MID($H131,8,1)</f>
        <v>0</v>
      </c>
      <c r="H131" s="196">
        <v>13230010</v>
      </c>
      <c r="I131" s="197" t="s">
        <v>427</v>
      </c>
      <c r="J131" s="206" t="s">
        <v>2871</v>
      </c>
      <c r="K131" s="197" t="s">
        <v>3843</v>
      </c>
      <c r="L131" s="197"/>
      <c r="M131" s="465" t="s">
        <v>3737</v>
      </c>
    </row>
    <row r="132" spans="1:13" ht="30" hidden="1" x14ac:dyDescent="0.25">
      <c r="A132" s="464" t="str">
        <f t="shared" si="14"/>
        <v>1</v>
      </c>
      <c r="B132" s="199" t="str">
        <f t="shared" si="15"/>
        <v>3</v>
      </c>
      <c r="C132" s="199" t="str">
        <f t="shared" si="16"/>
        <v>2</v>
      </c>
      <c r="D132" s="199" t="str">
        <f t="shared" si="17"/>
        <v>9</v>
      </c>
      <c r="E132" s="199" t="str">
        <f t="shared" si="18"/>
        <v>00</v>
      </c>
      <c r="F132" s="199" t="str">
        <f t="shared" si="19"/>
        <v>1</v>
      </c>
      <c r="G132" s="199" t="str">
        <f t="shared" si="20"/>
        <v>0</v>
      </c>
      <c r="H132" s="196">
        <v>13290010</v>
      </c>
      <c r="I132" s="197" t="s">
        <v>429</v>
      </c>
      <c r="J132" s="206" t="s">
        <v>2871</v>
      </c>
      <c r="K132" s="197" t="s">
        <v>3844</v>
      </c>
      <c r="L132" s="197"/>
      <c r="M132" s="465" t="s">
        <v>3737</v>
      </c>
    </row>
    <row r="133" spans="1:13" ht="75" hidden="1" x14ac:dyDescent="0.25">
      <c r="A133" s="464" t="str">
        <f t="shared" si="14"/>
        <v>1</v>
      </c>
      <c r="B133" s="199" t="str">
        <f t="shared" si="15"/>
        <v>3</v>
      </c>
      <c r="C133" s="199" t="str">
        <f t="shared" si="16"/>
        <v>3</v>
      </c>
      <c r="D133" s="199" t="str">
        <f t="shared" si="17"/>
        <v>1</v>
      </c>
      <c r="E133" s="199" t="str">
        <f t="shared" si="18"/>
        <v>01</v>
      </c>
      <c r="F133" s="199" t="str">
        <f t="shared" si="19"/>
        <v>1</v>
      </c>
      <c r="G133" s="199" t="str">
        <f t="shared" si="20"/>
        <v>0</v>
      </c>
      <c r="H133" s="196">
        <v>13310110</v>
      </c>
      <c r="I133" s="197" t="s">
        <v>433</v>
      </c>
      <c r="J133" s="206" t="s">
        <v>2871</v>
      </c>
      <c r="K133" s="197" t="s">
        <v>3845</v>
      </c>
      <c r="L133" s="197"/>
      <c r="M133" s="465" t="s">
        <v>3737</v>
      </c>
    </row>
    <row r="134" spans="1:13" ht="75" hidden="1" x14ac:dyDescent="0.25">
      <c r="A134" s="464" t="str">
        <f t="shared" si="14"/>
        <v>1</v>
      </c>
      <c r="B134" s="199" t="str">
        <f t="shared" si="15"/>
        <v>3</v>
      </c>
      <c r="C134" s="199" t="str">
        <f t="shared" si="16"/>
        <v>3</v>
      </c>
      <c r="D134" s="199" t="str">
        <f t="shared" si="17"/>
        <v>1</v>
      </c>
      <c r="E134" s="199" t="str">
        <f t="shared" si="18"/>
        <v>02</v>
      </c>
      <c r="F134" s="199" t="str">
        <f t="shared" si="19"/>
        <v>1</v>
      </c>
      <c r="G134" s="199" t="str">
        <f t="shared" si="20"/>
        <v>0</v>
      </c>
      <c r="H134" s="196">
        <v>13310210</v>
      </c>
      <c r="I134" s="197" t="s">
        <v>3003</v>
      </c>
      <c r="J134" s="206" t="s">
        <v>2871</v>
      </c>
      <c r="K134" s="197" t="s">
        <v>3846</v>
      </c>
      <c r="L134" s="197"/>
      <c r="M134" s="465" t="s">
        <v>3737</v>
      </c>
    </row>
    <row r="135" spans="1:13" ht="75" hidden="1" x14ac:dyDescent="0.25">
      <c r="A135" s="464" t="str">
        <f t="shared" si="14"/>
        <v>1</v>
      </c>
      <c r="B135" s="199" t="str">
        <f t="shared" si="15"/>
        <v>3</v>
      </c>
      <c r="C135" s="199" t="str">
        <f t="shared" si="16"/>
        <v>3</v>
      </c>
      <c r="D135" s="199" t="str">
        <f t="shared" si="17"/>
        <v>1</v>
      </c>
      <c r="E135" s="199" t="str">
        <f t="shared" si="18"/>
        <v>03</v>
      </c>
      <c r="F135" s="199" t="str">
        <f t="shared" si="19"/>
        <v>1</v>
      </c>
      <c r="G135" s="199" t="str">
        <f t="shared" si="20"/>
        <v>0</v>
      </c>
      <c r="H135" s="196">
        <v>13310310</v>
      </c>
      <c r="I135" s="197" t="s">
        <v>3004</v>
      </c>
      <c r="J135" s="206" t="s">
        <v>2871</v>
      </c>
      <c r="K135" s="197" t="s">
        <v>3847</v>
      </c>
      <c r="L135" s="197"/>
      <c r="M135" s="465" t="s">
        <v>3737</v>
      </c>
    </row>
    <row r="136" spans="1:13" ht="75" hidden="1" x14ac:dyDescent="0.25">
      <c r="A136" s="464" t="str">
        <f t="shared" si="14"/>
        <v>1</v>
      </c>
      <c r="B136" s="199" t="str">
        <f t="shared" si="15"/>
        <v>3</v>
      </c>
      <c r="C136" s="199" t="str">
        <f t="shared" si="16"/>
        <v>3</v>
      </c>
      <c r="D136" s="199" t="str">
        <f t="shared" si="17"/>
        <v>1</v>
      </c>
      <c r="E136" s="199" t="str">
        <f t="shared" si="18"/>
        <v>04</v>
      </c>
      <c r="F136" s="199" t="str">
        <f t="shared" si="19"/>
        <v>1</v>
      </c>
      <c r="G136" s="199" t="str">
        <f t="shared" si="20"/>
        <v>0</v>
      </c>
      <c r="H136" s="196">
        <v>13310410</v>
      </c>
      <c r="I136" s="197" t="s">
        <v>3005</v>
      </c>
      <c r="J136" s="206" t="s">
        <v>2871</v>
      </c>
      <c r="K136" s="197" t="s">
        <v>3848</v>
      </c>
      <c r="L136" s="197"/>
      <c r="M136" s="465" t="s">
        <v>3737</v>
      </c>
    </row>
    <row r="137" spans="1:13" ht="75" hidden="1" x14ac:dyDescent="0.25">
      <c r="A137" s="464" t="str">
        <f t="shared" si="14"/>
        <v>1</v>
      </c>
      <c r="B137" s="199" t="str">
        <f t="shared" si="15"/>
        <v>3</v>
      </c>
      <c r="C137" s="199" t="str">
        <f t="shared" si="16"/>
        <v>3</v>
      </c>
      <c r="D137" s="199" t="str">
        <f t="shared" si="17"/>
        <v>1</v>
      </c>
      <c r="E137" s="199" t="str">
        <f t="shared" si="18"/>
        <v>05</v>
      </c>
      <c r="F137" s="199" t="str">
        <f t="shared" si="19"/>
        <v>1</v>
      </c>
      <c r="G137" s="199" t="str">
        <f t="shared" si="20"/>
        <v>0</v>
      </c>
      <c r="H137" s="196">
        <v>13310510</v>
      </c>
      <c r="I137" s="197" t="s">
        <v>3006</v>
      </c>
      <c r="J137" s="206" t="s">
        <v>2871</v>
      </c>
      <c r="K137" s="197" t="s">
        <v>3849</v>
      </c>
      <c r="L137" s="197"/>
      <c r="M137" s="465" t="s">
        <v>3737</v>
      </c>
    </row>
    <row r="138" spans="1:13" ht="60" hidden="1" x14ac:dyDescent="0.25">
      <c r="A138" s="464" t="str">
        <f t="shared" si="14"/>
        <v>1</v>
      </c>
      <c r="B138" s="199" t="str">
        <f t="shared" si="15"/>
        <v>3</v>
      </c>
      <c r="C138" s="199" t="str">
        <f t="shared" si="16"/>
        <v>3</v>
      </c>
      <c r="D138" s="199" t="str">
        <f t="shared" si="17"/>
        <v>2</v>
      </c>
      <c r="E138" s="199" t="str">
        <f t="shared" si="18"/>
        <v>02</v>
      </c>
      <c r="F138" s="199" t="str">
        <f t="shared" si="19"/>
        <v>1</v>
      </c>
      <c r="G138" s="199" t="str">
        <f t="shared" si="20"/>
        <v>0</v>
      </c>
      <c r="H138" s="196">
        <v>13320210</v>
      </c>
      <c r="I138" s="197" t="s">
        <v>3007</v>
      </c>
      <c r="J138" s="206" t="s">
        <v>2871</v>
      </c>
      <c r="K138" s="197" t="s">
        <v>3850</v>
      </c>
      <c r="L138" s="197"/>
      <c r="M138" s="465" t="s">
        <v>3737</v>
      </c>
    </row>
    <row r="139" spans="1:13" ht="60" hidden="1" x14ac:dyDescent="0.25">
      <c r="A139" s="464" t="str">
        <f t="shared" si="14"/>
        <v>1</v>
      </c>
      <c r="B139" s="199" t="str">
        <f t="shared" si="15"/>
        <v>3</v>
      </c>
      <c r="C139" s="199" t="str">
        <f t="shared" si="16"/>
        <v>3</v>
      </c>
      <c r="D139" s="199" t="str">
        <f t="shared" si="17"/>
        <v>2</v>
      </c>
      <c r="E139" s="199" t="str">
        <f t="shared" si="18"/>
        <v>03</v>
      </c>
      <c r="F139" s="199" t="str">
        <f t="shared" si="19"/>
        <v>1</v>
      </c>
      <c r="G139" s="199" t="str">
        <f t="shared" si="20"/>
        <v>0</v>
      </c>
      <c r="H139" s="196">
        <v>13320310</v>
      </c>
      <c r="I139" s="197" t="s">
        <v>3008</v>
      </c>
      <c r="J139" s="206" t="s">
        <v>2871</v>
      </c>
      <c r="K139" s="197" t="s">
        <v>3851</v>
      </c>
      <c r="L139" s="197"/>
      <c r="M139" s="465" t="s">
        <v>3737</v>
      </c>
    </row>
    <row r="140" spans="1:13" ht="30" hidden="1" x14ac:dyDescent="0.25">
      <c r="A140" s="464" t="str">
        <f t="shared" si="14"/>
        <v>1</v>
      </c>
      <c r="B140" s="199" t="str">
        <f t="shared" si="15"/>
        <v>3</v>
      </c>
      <c r="C140" s="199" t="str">
        <f t="shared" si="16"/>
        <v>3</v>
      </c>
      <c r="D140" s="199" t="str">
        <f t="shared" si="17"/>
        <v>2</v>
      </c>
      <c r="E140" s="199" t="str">
        <f t="shared" si="18"/>
        <v>04</v>
      </c>
      <c r="F140" s="199" t="str">
        <f t="shared" si="19"/>
        <v>1</v>
      </c>
      <c r="G140" s="199" t="str">
        <f t="shared" si="20"/>
        <v>0</v>
      </c>
      <c r="H140" s="196">
        <v>13320410</v>
      </c>
      <c r="I140" s="197" t="s">
        <v>3009</v>
      </c>
      <c r="J140" s="206" t="s">
        <v>2871</v>
      </c>
      <c r="K140" s="197" t="s">
        <v>3852</v>
      </c>
      <c r="L140" s="197"/>
      <c r="M140" s="465" t="s">
        <v>3737</v>
      </c>
    </row>
    <row r="141" spans="1:13" ht="225" hidden="1" x14ac:dyDescent="0.25">
      <c r="A141" s="464" t="str">
        <f t="shared" si="14"/>
        <v>1</v>
      </c>
      <c r="B141" s="199" t="str">
        <f t="shared" si="15"/>
        <v>3</v>
      </c>
      <c r="C141" s="199" t="str">
        <f t="shared" si="16"/>
        <v>3</v>
      </c>
      <c r="D141" s="199" t="str">
        <f t="shared" si="17"/>
        <v>3</v>
      </c>
      <c r="E141" s="199" t="str">
        <f t="shared" si="18"/>
        <v>05</v>
      </c>
      <c r="F141" s="199" t="str">
        <f t="shared" si="19"/>
        <v>1</v>
      </c>
      <c r="G141" s="199" t="str">
        <f t="shared" si="20"/>
        <v>0</v>
      </c>
      <c r="H141" s="196">
        <v>13330510</v>
      </c>
      <c r="I141" s="197" t="s">
        <v>3010</v>
      </c>
      <c r="J141" s="206" t="s">
        <v>2871</v>
      </c>
      <c r="K141" s="197" t="s">
        <v>3853</v>
      </c>
      <c r="L141" s="197" t="s">
        <v>3854</v>
      </c>
      <c r="M141" s="465" t="s">
        <v>3737</v>
      </c>
    </row>
    <row r="142" spans="1:13" ht="45" hidden="1" x14ac:dyDescent="0.25">
      <c r="A142" s="464" t="str">
        <f t="shared" si="14"/>
        <v>1</v>
      </c>
      <c r="B142" s="199" t="str">
        <f t="shared" si="15"/>
        <v>3</v>
      </c>
      <c r="C142" s="199" t="str">
        <f t="shared" si="16"/>
        <v>3</v>
      </c>
      <c r="D142" s="199" t="str">
        <f t="shared" si="17"/>
        <v>3</v>
      </c>
      <c r="E142" s="199" t="str">
        <f t="shared" si="18"/>
        <v>07</v>
      </c>
      <c r="F142" s="199" t="str">
        <f t="shared" si="19"/>
        <v>1</v>
      </c>
      <c r="G142" s="199" t="str">
        <f t="shared" si="20"/>
        <v>0</v>
      </c>
      <c r="H142" s="196">
        <v>13330710</v>
      </c>
      <c r="I142" s="197" t="s">
        <v>3011</v>
      </c>
      <c r="J142" s="206" t="s">
        <v>2871</v>
      </c>
      <c r="K142" s="197" t="s">
        <v>3855</v>
      </c>
      <c r="L142" s="197" t="s">
        <v>3854</v>
      </c>
      <c r="M142" s="465" t="s">
        <v>3737</v>
      </c>
    </row>
    <row r="143" spans="1:13" ht="75" hidden="1" x14ac:dyDescent="0.25">
      <c r="A143" s="464" t="str">
        <f t="shared" si="14"/>
        <v>1</v>
      </c>
      <c r="B143" s="199" t="str">
        <f t="shared" si="15"/>
        <v>3</v>
      </c>
      <c r="C143" s="199" t="str">
        <f t="shared" si="16"/>
        <v>3</v>
      </c>
      <c r="D143" s="199" t="str">
        <f t="shared" si="17"/>
        <v>3</v>
      </c>
      <c r="E143" s="199" t="str">
        <f t="shared" si="18"/>
        <v>49</v>
      </c>
      <c r="F143" s="199" t="str">
        <f t="shared" si="19"/>
        <v>0</v>
      </c>
      <c r="G143" s="199" t="str">
        <f t="shared" si="20"/>
        <v>0</v>
      </c>
      <c r="H143" s="196">
        <v>13334900</v>
      </c>
      <c r="I143" s="197" t="s">
        <v>3012</v>
      </c>
      <c r="J143" s="206" t="s">
        <v>2871</v>
      </c>
      <c r="K143" s="197" t="s">
        <v>3856</v>
      </c>
      <c r="L143" s="197" t="s">
        <v>3854</v>
      </c>
      <c r="M143" s="465" t="s">
        <v>3737</v>
      </c>
    </row>
    <row r="144" spans="1:13" ht="90" hidden="1" x14ac:dyDescent="0.25">
      <c r="A144" s="464" t="str">
        <f t="shared" si="14"/>
        <v>1</v>
      </c>
      <c r="B144" s="199" t="str">
        <f t="shared" si="15"/>
        <v>3</v>
      </c>
      <c r="C144" s="199" t="str">
        <f t="shared" si="16"/>
        <v>3</v>
      </c>
      <c r="D144" s="199" t="str">
        <f t="shared" si="17"/>
        <v>3</v>
      </c>
      <c r="E144" s="199" t="str">
        <f t="shared" si="18"/>
        <v>49</v>
      </c>
      <c r="F144" s="199" t="str">
        <f t="shared" si="19"/>
        <v>1</v>
      </c>
      <c r="G144" s="199" t="str">
        <f t="shared" si="20"/>
        <v>0</v>
      </c>
      <c r="H144" s="196">
        <v>13334910</v>
      </c>
      <c r="I144" s="197" t="s">
        <v>3013</v>
      </c>
      <c r="J144" s="206" t="s">
        <v>2871</v>
      </c>
      <c r="K144" s="197" t="s">
        <v>3857</v>
      </c>
      <c r="L144" s="197" t="s">
        <v>3854</v>
      </c>
      <c r="M144" s="465" t="s">
        <v>3737</v>
      </c>
    </row>
    <row r="145" spans="1:13" ht="90" hidden="1" x14ac:dyDescent="0.25">
      <c r="A145" s="464" t="str">
        <f t="shared" si="14"/>
        <v>1</v>
      </c>
      <c r="B145" s="199" t="str">
        <f t="shared" si="15"/>
        <v>3</v>
      </c>
      <c r="C145" s="199" t="str">
        <f t="shared" si="16"/>
        <v>3</v>
      </c>
      <c r="D145" s="199" t="str">
        <f t="shared" si="17"/>
        <v>3</v>
      </c>
      <c r="E145" s="199" t="str">
        <f t="shared" si="18"/>
        <v>49</v>
      </c>
      <c r="F145" s="199" t="str">
        <f t="shared" si="19"/>
        <v>2</v>
      </c>
      <c r="G145" s="199" t="str">
        <f t="shared" si="20"/>
        <v>0</v>
      </c>
      <c r="H145" s="196">
        <v>13334920</v>
      </c>
      <c r="I145" s="197" t="s">
        <v>3014</v>
      </c>
      <c r="J145" s="206" t="s">
        <v>2871</v>
      </c>
      <c r="K145" s="197" t="s">
        <v>3858</v>
      </c>
      <c r="L145" s="197" t="s">
        <v>3854</v>
      </c>
      <c r="M145" s="465" t="s">
        <v>3737</v>
      </c>
    </row>
    <row r="146" spans="1:13" ht="210" hidden="1" x14ac:dyDescent="0.25">
      <c r="A146" s="464" t="str">
        <f t="shared" si="14"/>
        <v>1</v>
      </c>
      <c r="B146" s="199" t="str">
        <f t="shared" si="15"/>
        <v>3</v>
      </c>
      <c r="C146" s="199" t="str">
        <f t="shared" si="16"/>
        <v>3</v>
      </c>
      <c r="D146" s="199" t="str">
        <f t="shared" si="17"/>
        <v>3</v>
      </c>
      <c r="E146" s="199" t="str">
        <f t="shared" si="18"/>
        <v>00</v>
      </c>
      <c r="F146" s="199" t="str">
        <f t="shared" si="19"/>
        <v>1</v>
      </c>
      <c r="G146" s="199" t="str">
        <f t="shared" si="20"/>
        <v>0</v>
      </c>
      <c r="H146" s="196">
        <v>13330010</v>
      </c>
      <c r="I146" s="197" t="s">
        <v>3859</v>
      </c>
      <c r="J146" s="206" t="s">
        <v>2871</v>
      </c>
      <c r="K146" s="197" t="s">
        <v>3860</v>
      </c>
      <c r="L146" s="197" t="s">
        <v>3854</v>
      </c>
      <c r="M146" s="465" t="s">
        <v>3737</v>
      </c>
    </row>
    <row r="147" spans="1:13" ht="165" hidden="1" x14ac:dyDescent="0.25">
      <c r="A147" s="464" t="str">
        <f t="shared" si="14"/>
        <v>1</v>
      </c>
      <c r="B147" s="199" t="str">
        <f t="shared" si="15"/>
        <v>3</v>
      </c>
      <c r="C147" s="199" t="str">
        <f t="shared" si="16"/>
        <v>3</v>
      </c>
      <c r="D147" s="199" t="str">
        <f t="shared" si="17"/>
        <v>3</v>
      </c>
      <c r="E147" s="199" t="str">
        <f t="shared" si="18"/>
        <v>00</v>
      </c>
      <c r="F147" s="199" t="str">
        <f t="shared" si="19"/>
        <v>2</v>
      </c>
      <c r="G147" s="199" t="str">
        <f t="shared" si="20"/>
        <v>0</v>
      </c>
      <c r="H147" s="196">
        <v>13330020</v>
      </c>
      <c r="I147" s="197" t="s">
        <v>3861</v>
      </c>
      <c r="J147" s="206" t="s">
        <v>2871</v>
      </c>
      <c r="K147" s="197" t="s">
        <v>3862</v>
      </c>
      <c r="L147" s="197" t="s">
        <v>3854</v>
      </c>
      <c r="M147" s="465" t="s">
        <v>3737</v>
      </c>
    </row>
    <row r="148" spans="1:13" ht="90" hidden="1" x14ac:dyDescent="0.25">
      <c r="A148" s="464" t="str">
        <f t="shared" si="14"/>
        <v>1</v>
      </c>
      <c r="B148" s="199" t="str">
        <f t="shared" si="15"/>
        <v>3</v>
      </c>
      <c r="C148" s="199" t="str">
        <f t="shared" si="16"/>
        <v>3</v>
      </c>
      <c r="D148" s="199" t="str">
        <f t="shared" si="17"/>
        <v>3</v>
      </c>
      <c r="E148" s="199" t="str">
        <f t="shared" si="18"/>
        <v>00</v>
      </c>
      <c r="F148" s="199" t="str">
        <f t="shared" si="19"/>
        <v>3</v>
      </c>
      <c r="G148" s="199" t="str">
        <f t="shared" si="20"/>
        <v>0</v>
      </c>
      <c r="H148" s="196">
        <v>13330030</v>
      </c>
      <c r="I148" s="197" t="s">
        <v>3863</v>
      </c>
      <c r="J148" s="206" t="s">
        <v>2871</v>
      </c>
      <c r="K148" s="197" t="s">
        <v>3864</v>
      </c>
      <c r="L148" s="197" t="s">
        <v>3854</v>
      </c>
      <c r="M148" s="465" t="s">
        <v>3737</v>
      </c>
    </row>
    <row r="149" spans="1:13" ht="150" hidden="1" x14ac:dyDescent="0.25">
      <c r="A149" s="464" t="str">
        <f t="shared" si="14"/>
        <v>1</v>
      </c>
      <c r="B149" s="199" t="str">
        <f t="shared" si="15"/>
        <v>3</v>
      </c>
      <c r="C149" s="199" t="str">
        <f t="shared" si="16"/>
        <v>3</v>
      </c>
      <c r="D149" s="199" t="str">
        <f t="shared" si="17"/>
        <v>3</v>
      </c>
      <c r="E149" s="199" t="str">
        <f t="shared" si="18"/>
        <v>00</v>
      </c>
      <c r="F149" s="199" t="str">
        <f t="shared" si="19"/>
        <v>4</v>
      </c>
      <c r="G149" s="199" t="str">
        <f t="shared" si="20"/>
        <v>0</v>
      </c>
      <c r="H149" s="196">
        <v>13330040</v>
      </c>
      <c r="I149" s="197" t="s">
        <v>3865</v>
      </c>
      <c r="J149" s="206" t="s">
        <v>2871</v>
      </c>
      <c r="K149" s="197" t="s">
        <v>3866</v>
      </c>
      <c r="L149" s="197" t="s">
        <v>3854</v>
      </c>
      <c r="M149" s="465" t="s">
        <v>3737</v>
      </c>
    </row>
    <row r="150" spans="1:13" ht="240" hidden="1" x14ac:dyDescent="0.25">
      <c r="A150" s="464" t="str">
        <f t="shared" si="14"/>
        <v>1</v>
      </c>
      <c r="B150" s="199" t="str">
        <f t="shared" si="15"/>
        <v>3</v>
      </c>
      <c r="C150" s="199" t="str">
        <f t="shared" si="16"/>
        <v>3</v>
      </c>
      <c r="D150" s="199" t="str">
        <f t="shared" si="17"/>
        <v>3</v>
      </c>
      <c r="E150" s="199" t="str">
        <f t="shared" si="18"/>
        <v>00</v>
      </c>
      <c r="F150" s="199" t="str">
        <f t="shared" si="19"/>
        <v>5</v>
      </c>
      <c r="G150" s="199" t="str">
        <f t="shared" si="20"/>
        <v>0</v>
      </c>
      <c r="H150" s="196">
        <v>13330050</v>
      </c>
      <c r="I150" s="197" t="s">
        <v>3010</v>
      </c>
      <c r="J150" s="206" t="s">
        <v>2871</v>
      </c>
      <c r="K150" s="197" t="s">
        <v>3867</v>
      </c>
      <c r="L150" s="197" t="s">
        <v>3854</v>
      </c>
      <c r="M150" s="465" t="s">
        <v>3737</v>
      </c>
    </row>
    <row r="151" spans="1:13" ht="135" hidden="1" x14ac:dyDescent="0.25">
      <c r="A151" s="464" t="str">
        <f t="shared" si="14"/>
        <v>1</v>
      </c>
      <c r="B151" s="199" t="str">
        <f t="shared" si="15"/>
        <v>3</v>
      </c>
      <c r="C151" s="199" t="str">
        <f t="shared" si="16"/>
        <v>3</v>
      </c>
      <c r="D151" s="199" t="str">
        <f t="shared" si="17"/>
        <v>3</v>
      </c>
      <c r="E151" s="199" t="str">
        <f t="shared" si="18"/>
        <v>00</v>
      </c>
      <c r="F151" s="199" t="str">
        <f t="shared" si="19"/>
        <v>6</v>
      </c>
      <c r="G151" s="199" t="str">
        <f t="shared" si="20"/>
        <v>0</v>
      </c>
      <c r="H151" s="196">
        <v>13330060</v>
      </c>
      <c r="I151" s="197" t="s">
        <v>3868</v>
      </c>
      <c r="J151" s="206" t="s">
        <v>2871</v>
      </c>
      <c r="K151" s="197" t="s">
        <v>3869</v>
      </c>
      <c r="L151" s="197" t="s">
        <v>3854</v>
      </c>
      <c r="M151" s="465" t="s">
        <v>3737</v>
      </c>
    </row>
    <row r="152" spans="1:13" ht="45" hidden="1" x14ac:dyDescent="0.25">
      <c r="A152" s="464" t="str">
        <f t="shared" si="14"/>
        <v>1</v>
      </c>
      <c r="B152" s="199" t="str">
        <f t="shared" si="15"/>
        <v>3</v>
      </c>
      <c r="C152" s="199" t="str">
        <f t="shared" si="16"/>
        <v>3</v>
      </c>
      <c r="D152" s="199" t="str">
        <f t="shared" si="17"/>
        <v>3</v>
      </c>
      <c r="E152" s="199" t="str">
        <f t="shared" si="18"/>
        <v>00</v>
      </c>
      <c r="F152" s="199" t="str">
        <f t="shared" si="19"/>
        <v>7</v>
      </c>
      <c r="G152" s="199" t="str">
        <f t="shared" si="20"/>
        <v>0</v>
      </c>
      <c r="H152" s="196">
        <v>13330070</v>
      </c>
      <c r="I152" s="197" t="s">
        <v>3011</v>
      </c>
      <c r="J152" s="206" t="s">
        <v>2871</v>
      </c>
      <c r="K152" s="197" t="s">
        <v>3870</v>
      </c>
      <c r="L152" s="197" t="s">
        <v>3854</v>
      </c>
      <c r="M152" s="465" t="s">
        <v>3737</v>
      </c>
    </row>
    <row r="153" spans="1:13" ht="60" hidden="1" x14ac:dyDescent="0.25">
      <c r="A153" s="464" t="str">
        <f t="shared" si="14"/>
        <v>1</v>
      </c>
      <c r="B153" s="199" t="str">
        <f t="shared" si="15"/>
        <v>3</v>
      </c>
      <c r="C153" s="199" t="str">
        <f t="shared" si="16"/>
        <v>3</v>
      </c>
      <c r="D153" s="199" t="str">
        <f t="shared" si="17"/>
        <v>3</v>
      </c>
      <c r="E153" s="199" t="str">
        <f t="shared" si="18"/>
        <v>00</v>
      </c>
      <c r="F153" s="199" t="str">
        <f t="shared" si="19"/>
        <v>9</v>
      </c>
      <c r="G153" s="199" t="str">
        <f t="shared" si="20"/>
        <v>0</v>
      </c>
      <c r="H153" s="196">
        <v>13330090</v>
      </c>
      <c r="I153" s="197" t="s">
        <v>3012</v>
      </c>
      <c r="J153" s="206" t="s">
        <v>2871</v>
      </c>
      <c r="K153" s="197" t="s">
        <v>3871</v>
      </c>
      <c r="L153" s="197" t="s">
        <v>3854</v>
      </c>
      <c r="M153" s="465" t="s">
        <v>3737</v>
      </c>
    </row>
    <row r="154" spans="1:13" ht="45" hidden="1" x14ac:dyDescent="0.25">
      <c r="A154" s="464" t="str">
        <f t="shared" si="14"/>
        <v>1</v>
      </c>
      <c r="B154" s="199" t="str">
        <f t="shared" si="15"/>
        <v>3</v>
      </c>
      <c r="C154" s="199" t="str">
        <f t="shared" si="16"/>
        <v>3</v>
      </c>
      <c r="D154" s="199" t="str">
        <f t="shared" si="17"/>
        <v>4</v>
      </c>
      <c r="E154" s="199" t="str">
        <f t="shared" si="18"/>
        <v>01</v>
      </c>
      <c r="F154" s="199" t="str">
        <f t="shared" si="19"/>
        <v>1</v>
      </c>
      <c r="G154" s="199" t="str">
        <f t="shared" si="20"/>
        <v>0</v>
      </c>
      <c r="H154" s="196">
        <v>13340110</v>
      </c>
      <c r="I154" s="197" t="s">
        <v>446</v>
      </c>
      <c r="J154" s="206" t="s">
        <v>2871</v>
      </c>
      <c r="K154" s="197" t="s">
        <v>3872</v>
      </c>
      <c r="L154" s="197" t="s">
        <v>3873</v>
      </c>
      <c r="M154" s="465" t="s">
        <v>3737</v>
      </c>
    </row>
    <row r="155" spans="1:13" ht="45" hidden="1" x14ac:dyDescent="0.25">
      <c r="A155" s="464" t="str">
        <f t="shared" si="14"/>
        <v>1</v>
      </c>
      <c r="B155" s="199" t="str">
        <f t="shared" si="15"/>
        <v>3</v>
      </c>
      <c r="C155" s="199" t="str">
        <f t="shared" si="16"/>
        <v>3</v>
      </c>
      <c r="D155" s="199" t="str">
        <f t="shared" si="17"/>
        <v>9</v>
      </c>
      <c r="E155" s="199" t="str">
        <f t="shared" si="18"/>
        <v>01</v>
      </c>
      <c r="F155" s="199" t="str">
        <f t="shared" si="19"/>
        <v>0</v>
      </c>
      <c r="G155" s="199" t="str">
        <f t="shared" si="20"/>
        <v>0</v>
      </c>
      <c r="H155" s="196">
        <v>13390100</v>
      </c>
      <c r="I155" s="197" t="s">
        <v>448</v>
      </c>
      <c r="J155" s="206" t="s">
        <v>2871</v>
      </c>
      <c r="K155" s="197" t="s">
        <v>3874</v>
      </c>
      <c r="L155" s="197" t="s">
        <v>3854</v>
      </c>
      <c r="M155" s="465" t="s">
        <v>3737</v>
      </c>
    </row>
    <row r="156" spans="1:13" ht="45" hidden="1" x14ac:dyDescent="0.25">
      <c r="A156" s="464" t="str">
        <f t="shared" si="14"/>
        <v>1</v>
      </c>
      <c r="B156" s="199" t="str">
        <f t="shared" si="15"/>
        <v>3</v>
      </c>
      <c r="C156" s="199" t="str">
        <f t="shared" si="16"/>
        <v>3</v>
      </c>
      <c r="D156" s="199" t="str">
        <f t="shared" si="17"/>
        <v>9</v>
      </c>
      <c r="E156" s="199" t="str">
        <f t="shared" si="18"/>
        <v>01</v>
      </c>
      <c r="F156" s="199" t="str">
        <f t="shared" si="19"/>
        <v>1</v>
      </c>
      <c r="G156" s="199" t="str">
        <f t="shared" si="20"/>
        <v>0</v>
      </c>
      <c r="H156" s="196">
        <v>13390110</v>
      </c>
      <c r="I156" s="197" t="s">
        <v>448</v>
      </c>
      <c r="J156" s="206" t="s">
        <v>2871</v>
      </c>
      <c r="K156" s="197" t="s">
        <v>3874</v>
      </c>
      <c r="L156" s="197" t="s">
        <v>3854</v>
      </c>
      <c r="M156" s="465" t="s">
        <v>3737</v>
      </c>
    </row>
    <row r="157" spans="1:13" ht="45" hidden="1" x14ac:dyDescent="0.25">
      <c r="A157" s="464" t="str">
        <f t="shared" si="14"/>
        <v>1</v>
      </c>
      <c r="B157" s="199" t="str">
        <f t="shared" si="15"/>
        <v>3</v>
      </c>
      <c r="C157" s="199" t="str">
        <f t="shared" si="16"/>
        <v>3</v>
      </c>
      <c r="D157" s="199" t="str">
        <f t="shared" si="17"/>
        <v>9</v>
      </c>
      <c r="E157" s="199" t="str">
        <f t="shared" si="18"/>
        <v>99</v>
      </c>
      <c r="F157" s="199" t="str">
        <f t="shared" si="19"/>
        <v>1</v>
      </c>
      <c r="G157" s="199" t="str">
        <f t="shared" si="20"/>
        <v>0</v>
      </c>
      <c r="H157" s="196">
        <v>13399910</v>
      </c>
      <c r="I157" s="197" t="s">
        <v>449</v>
      </c>
      <c r="J157" s="206" t="s">
        <v>2871</v>
      </c>
      <c r="K157" s="197" t="s">
        <v>3875</v>
      </c>
      <c r="L157" s="197"/>
      <c r="M157" s="465" t="s">
        <v>3737</v>
      </c>
    </row>
    <row r="158" spans="1:13" ht="30" hidden="1" x14ac:dyDescent="0.25">
      <c r="A158" s="464" t="str">
        <f t="shared" si="14"/>
        <v>1</v>
      </c>
      <c r="B158" s="199" t="str">
        <f t="shared" si="15"/>
        <v>3</v>
      </c>
      <c r="C158" s="199" t="str">
        <f t="shared" si="16"/>
        <v>4</v>
      </c>
      <c r="D158" s="199" t="str">
        <f t="shared" si="17"/>
        <v>4</v>
      </c>
      <c r="E158" s="199" t="str">
        <f t="shared" si="18"/>
        <v>01</v>
      </c>
      <c r="F158" s="199" t="str">
        <f t="shared" si="19"/>
        <v>1</v>
      </c>
      <c r="G158" s="199" t="str">
        <f t="shared" si="20"/>
        <v>0</v>
      </c>
      <c r="H158" s="196">
        <v>13440110</v>
      </c>
      <c r="I158" s="197" t="s">
        <v>459</v>
      </c>
      <c r="J158" s="206" t="s">
        <v>2871</v>
      </c>
      <c r="K158" s="197" t="s">
        <v>3876</v>
      </c>
      <c r="L158" s="197"/>
      <c r="M158" s="465" t="s">
        <v>3737</v>
      </c>
    </row>
    <row r="159" spans="1:13" ht="30" hidden="1" x14ac:dyDescent="0.25">
      <c r="A159" s="464" t="str">
        <f t="shared" si="14"/>
        <v>1</v>
      </c>
      <c r="B159" s="199" t="str">
        <f t="shared" si="15"/>
        <v>3</v>
      </c>
      <c r="C159" s="199" t="str">
        <f t="shared" si="16"/>
        <v>4</v>
      </c>
      <c r="D159" s="199" t="str">
        <f t="shared" si="17"/>
        <v>4</v>
      </c>
      <c r="E159" s="199" t="str">
        <f t="shared" si="18"/>
        <v>02</v>
      </c>
      <c r="F159" s="199" t="str">
        <f t="shared" si="19"/>
        <v>1</v>
      </c>
      <c r="G159" s="199" t="str">
        <f t="shared" si="20"/>
        <v>0</v>
      </c>
      <c r="H159" s="196">
        <v>13440210</v>
      </c>
      <c r="I159" s="197" t="s">
        <v>467</v>
      </c>
      <c r="J159" s="206" t="s">
        <v>2871</v>
      </c>
      <c r="K159" s="197" t="s">
        <v>3877</v>
      </c>
      <c r="L159" s="197"/>
      <c r="M159" s="465" t="s">
        <v>3737</v>
      </c>
    </row>
    <row r="160" spans="1:13" ht="135" hidden="1" x14ac:dyDescent="0.25">
      <c r="A160" s="464" t="str">
        <f t="shared" si="14"/>
        <v>1</v>
      </c>
      <c r="B160" s="199" t="str">
        <f t="shared" si="15"/>
        <v>3</v>
      </c>
      <c r="C160" s="199" t="str">
        <f t="shared" si="16"/>
        <v>4</v>
      </c>
      <c r="D160" s="199" t="str">
        <f t="shared" si="17"/>
        <v>5</v>
      </c>
      <c r="E160" s="199" t="str">
        <f t="shared" si="18"/>
        <v>01</v>
      </c>
      <c r="F160" s="199" t="str">
        <f t="shared" si="19"/>
        <v>1</v>
      </c>
      <c r="G160" s="199" t="str">
        <f t="shared" si="20"/>
        <v>0</v>
      </c>
      <c r="H160" s="196">
        <v>13450110</v>
      </c>
      <c r="I160" s="197" t="s">
        <v>476</v>
      </c>
      <c r="J160" s="206" t="s">
        <v>2871</v>
      </c>
      <c r="K160" s="197" t="s">
        <v>3878</v>
      </c>
      <c r="L160" s="197"/>
      <c r="M160" s="465" t="s">
        <v>3737</v>
      </c>
    </row>
    <row r="161" spans="1:13" ht="60" hidden="1" x14ac:dyDescent="0.25">
      <c r="A161" s="464" t="str">
        <f t="shared" si="14"/>
        <v>1</v>
      </c>
      <c r="B161" s="199" t="str">
        <f t="shared" si="15"/>
        <v>3</v>
      </c>
      <c r="C161" s="199" t="str">
        <f t="shared" si="16"/>
        <v>4</v>
      </c>
      <c r="D161" s="199" t="str">
        <f t="shared" si="17"/>
        <v>5</v>
      </c>
      <c r="E161" s="199" t="str">
        <f t="shared" si="18"/>
        <v>02</v>
      </c>
      <c r="F161" s="199" t="str">
        <f t="shared" si="19"/>
        <v>1</v>
      </c>
      <c r="G161" s="199" t="str">
        <f t="shared" si="20"/>
        <v>0</v>
      </c>
      <c r="H161" s="196">
        <v>13450210</v>
      </c>
      <c r="I161" s="197" t="s">
        <v>3015</v>
      </c>
      <c r="J161" s="206" t="s">
        <v>2871</v>
      </c>
      <c r="K161" s="197" t="s">
        <v>3879</v>
      </c>
      <c r="L161" s="197"/>
      <c r="M161" s="465" t="s">
        <v>3737</v>
      </c>
    </row>
    <row r="162" spans="1:13" ht="60" hidden="1" x14ac:dyDescent="0.25">
      <c r="A162" s="464" t="str">
        <f t="shared" si="14"/>
        <v>1</v>
      </c>
      <c r="B162" s="199" t="str">
        <f t="shared" si="15"/>
        <v>3</v>
      </c>
      <c r="C162" s="199" t="str">
        <f t="shared" si="16"/>
        <v>4</v>
      </c>
      <c r="D162" s="199" t="str">
        <f t="shared" si="17"/>
        <v>6</v>
      </c>
      <c r="E162" s="199" t="str">
        <f t="shared" si="18"/>
        <v>99</v>
      </c>
      <c r="F162" s="199" t="str">
        <f t="shared" si="19"/>
        <v>1</v>
      </c>
      <c r="G162" s="199" t="str">
        <f t="shared" si="20"/>
        <v>0</v>
      </c>
      <c r="H162" s="196">
        <v>13469910</v>
      </c>
      <c r="I162" s="197" t="s">
        <v>3025</v>
      </c>
      <c r="J162" s="206" t="s">
        <v>2871</v>
      </c>
      <c r="K162" s="197" t="s">
        <v>3880</v>
      </c>
      <c r="L162" s="197"/>
      <c r="M162" s="465" t="s">
        <v>3737</v>
      </c>
    </row>
    <row r="163" spans="1:13" ht="60" hidden="1" x14ac:dyDescent="0.25">
      <c r="A163" s="464" t="str">
        <f t="shared" si="14"/>
        <v>1</v>
      </c>
      <c r="B163" s="199" t="str">
        <f t="shared" si="15"/>
        <v>3</v>
      </c>
      <c r="C163" s="199" t="str">
        <f t="shared" si="16"/>
        <v>4</v>
      </c>
      <c r="D163" s="199" t="str">
        <f t="shared" si="17"/>
        <v>6</v>
      </c>
      <c r="E163" s="199" t="str">
        <f t="shared" si="18"/>
        <v>99</v>
      </c>
      <c r="F163" s="199" t="str">
        <f t="shared" si="19"/>
        <v>2</v>
      </c>
      <c r="G163" s="199" t="str">
        <f t="shared" si="20"/>
        <v>0</v>
      </c>
      <c r="H163" s="196">
        <v>13469920</v>
      </c>
      <c r="I163" s="197" t="s">
        <v>505</v>
      </c>
      <c r="J163" s="206" t="s">
        <v>2871</v>
      </c>
      <c r="K163" s="197" t="s">
        <v>3881</v>
      </c>
      <c r="L163" s="197"/>
      <c r="M163" s="465" t="s">
        <v>3737</v>
      </c>
    </row>
    <row r="164" spans="1:13" ht="90" hidden="1" x14ac:dyDescent="0.25">
      <c r="A164" s="464" t="str">
        <f t="shared" si="14"/>
        <v>1</v>
      </c>
      <c r="B164" s="199" t="str">
        <f t="shared" si="15"/>
        <v>3</v>
      </c>
      <c r="C164" s="199" t="str">
        <f t="shared" si="16"/>
        <v>4</v>
      </c>
      <c r="D164" s="199" t="str">
        <f t="shared" si="17"/>
        <v>6</v>
      </c>
      <c r="E164" s="199" t="str">
        <f t="shared" si="18"/>
        <v>99</v>
      </c>
      <c r="F164" s="199" t="str">
        <f t="shared" si="19"/>
        <v>3</v>
      </c>
      <c r="G164" s="199" t="str">
        <f t="shared" si="20"/>
        <v>0</v>
      </c>
      <c r="H164" s="196">
        <v>13469930</v>
      </c>
      <c r="I164" s="197" t="s">
        <v>3882</v>
      </c>
      <c r="J164" s="206" t="s">
        <v>2871</v>
      </c>
      <c r="K164" s="197" t="s">
        <v>3883</v>
      </c>
      <c r="L164" s="197"/>
      <c r="M164" s="465" t="s">
        <v>3737</v>
      </c>
    </row>
    <row r="165" spans="1:13" ht="28.5" hidden="1" customHeight="1" x14ac:dyDescent="0.25">
      <c r="A165" s="464" t="str">
        <f t="shared" si="14"/>
        <v>1</v>
      </c>
      <c r="B165" s="199" t="str">
        <f t="shared" si="15"/>
        <v>3</v>
      </c>
      <c r="C165" s="199" t="str">
        <f t="shared" si="16"/>
        <v>4</v>
      </c>
      <c r="D165" s="199" t="str">
        <f t="shared" si="17"/>
        <v>9</v>
      </c>
      <c r="E165" s="199" t="str">
        <f t="shared" si="18"/>
        <v>01</v>
      </c>
      <c r="F165" s="199" t="str">
        <f t="shared" si="19"/>
        <v>1</v>
      </c>
      <c r="G165" s="199" t="str">
        <f t="shared" si="20"/>
        <v>0</v>
      </c>
      <c r="H165" s="196">
        <v>13490110</v>
      </c>
      <c r="I165" s="197" t="s">
        <v>515</v>
      </c>
      <c r="J165" s="206" t="s">
        <v>2871</v>
      </c>
      <c r="K165" s="197" t="s">
        <v>3884</v>
      </c>
      <c r="L165" s="197"/>
      <c r="M165" s="465" t="s">
        <v>3737</v>
      </c>
    </row>
    <row r="166" spans="1:13" ht="45" hidden="1" x14ac:dyDescent="0.25">
      <c r="A166" s="464" t="str">
        <f t="shared" si="14"/>
        <v>1</v>
      </c>
      <c r="B166" s="199" t="str">
        <f t="shared" si="15"/>
        <v>3</v>
      </c>
      <c r="C166" s="199" t="str">
        <f t="shared" si="16"/>
        <v>4</v>
      </c>
      <c r="D166" s="199" t="str">
        <f t="shared" si="17"/>
        <v>9</v>
      </c>
      <c r="E166" s="199" t="str">
        <f t="shared" si="18"/>
        <v>99</v>
      </c>
      <c r="F166" s="199" t="str">
        <f t="shared" si="19"/>
        <v>1</v>
      </c>
      <c r="G166" s="199" t="str">
        <f t="shared" si="20"/>
        <v>0</v>
      </c>
      <c r="H166" s="196">
        <v>13499910</v>
      </c>
      <c r="I166" s="197" t="s">
        <v>516</v>
      </c>
      <c r="J166" s="206" t="s">
        <v>2871</v>
      </c>
      <c r="K166" s="197" t="s">
        <v>3885</v>
      </c>
      <c r="L166" s="197"/>
      <c r="M166" s="465" t="s">
        <v>3737</v>
      </c>
    </row>
    <row r="167" spans="1:13" ht="75" hidden="1" x14ac:dyDescent="0.25">
      <c r="A167" s="464" t="str">
        <f t="shared" si="14"/>
        <v>1</v>
      </c>
      <c r="B167" s="199" t="str">
        <f t="shared" si="15"/>
        <v>3</v>
      </c>
      <c r="C167" s="199" t="str">
        <f t="shared" si="16"/>
        <v>5</v>
      </c>
      <c r="D167" s="199" t="str">
        <f t="shared" si="17"/>
        <v>0</v>
      </c>
      <c r="E167" s="199" t="str">
        <f t="shared" si="18"/>
        <v>01</v>
      </c>
      <c r="F167" s="199" t="str">
        <f t="shared" si="19"/>
        <v>0</v>
      </c>
      <c r="G167" s="199" t="str">
        <f t="shared" si="20"/>
        <v>0</v>
      </c>
      <c r="H167" s="196">
        <v>13500100</v>
      </c>
      <c r="I167" s="197" t="s">
        <v>525</v>
      </c>
      <c r="J167" s="206" t="s">
        <v>2871</v>
      </c>
      <c r="K167" s="197" t="s">
        <v>3886</v>
      </c>
      <c r="L167" s="197"/>
      <c r="M167" s="465" t="s">
        <v>3737</v>
      </c>
    </row>
    <row r="168" spans="1:13" ht="75" hidden="1" x14ac:dyDescent="0.25">
      <c r="A168" s="464" t="str">
        <f t="shared" si="14"/>
        <v>1</v>
      </c>
      <c r="B168" s="199" t="str">
        <f t="shared" si="15"/>
        <v>3</v>
      </c>
      <c r="C168" s="199" t="str">
        <f t="shared" si="16"/>
        <v>5</v>
      </c>
      <c r="D168" s="199" t="str">
        <f t="shared" si="17"/>
        <v>0</v>
      </c>
      <c r="E168" s="199" t="str">
        <f t="shared" si="18"/>
        <v>01</v>
      </c>
      <c r="F168" s="199" t="str">
        <f t="shared" si="19"/>
        <v>1</v>
      </c>
      <c r="G168" s="199" t="str">
        <f t="shared" si="20"/>
        <v>0</v>
      </c>
      <c r="H168" s="196">
        <v>13500110</v>
      </c>
      <c r="I168" s="197" t="s">
        <v>525</v>
      </c>
      <c r="J168" s="206" t="s">
        <v>2871</v>
      </c>
      <c r="K168" s="197" t="s">
        <v>3886</v>
      </c>
      <c r="L168" s="197"/>
      <c r="M168" s="465" t="s">
        <v>3737</v>
      </c>
    </row>
    <row r="169" spans="1:13" ht="75" hidden="1" x14ac:dyDescent="0.25">
      <c r="A169" s="464" t="str">
        <f t="shared" si="14"/>
        <v>1</v>
      </c>
      <c r="B169" s="199" t="str">
        <f t="shared" si="15"/>
        <v>3</v>
      </c>
      <c r="C169" s="199" t="str">
        <f t="shared" si="16"/>
        <v>5</v>
      </c>
      <c r="D169" s="199" t="str">
        <f t="shared" si="17"/>
        <v>0</v>
      </c>
      <c r="E169" s="199" t="str">
        <f t="shared" si="18"/>
        <v>02</v>
      </c>
      <c r="F169" s="199" t="str">
        <f t="shared" si="19"/>
        <v>0</v>
      </c>
      <c r="G169" s="199" t="str">
        <f t="shared" si="20"/>
        <v>0</v>
      </c>
      <c r="H169" s="196">
        <v>13500200</v>
      </c>
      <c r="I169" s="197" t="s">
        <v>533</v>
      </c>
      <c r="J169" s="206" t="s">
        <v>2871</v>
      </c>
      <c r="K169" s="197" t="s">
        <v>3887</v>
      </c>
      <c r="L169" s="197"/>
      <c r="M169" s="465" t="s">
        <v>3737</v>
      </c>
    </row>
    <row r="170" spans="1:13" ht="75" hidden="1" x14ac:dyDescent="0.25">
      <c r="A170" s="464" t="str">
        <f t="shared" si="14"/>
        <v>1</v>
      </c>
      <c r="B170" s="199" t="str">
        <f t="shared" si="15"/>
        <v>3</v>
      </c>
      <c r="C170" s="199" t="str">
        <f t="shared" si="16"/>
        <v>5</v>
      </c>
      <c r="D170" s="199" t="str">
        <f t="shared" si="17"/>
        <v>0</v>
      </c>
      <c r="E170" s="199" t="str">
        <f t="shared" si="18"/>
        <v>02</v>
      </c>
      <c r="F170" s="199" t="str">
        <f t="shared" si="19"/>
        <v>1</v>
      </c>
      <c r="G170" s="199" t="str">
        <f t="shared" si="20"/>
        <v>0</v>
      </c>
      <c r="H170" s="196">
        <v>13500210</v>
      </c>
      <c r="I170" s="197" t="s">
        <v>533</v>
      </c>
      <c r="J170" s="206" t="s">
        <v>2871</v>
      </c>
      <c r="K170" s="197" t="s">
        <v>3887</v>
      </c>
      <c r="L170" s="197"/>
      <c r="M170" s="465" t="s">
        <v>3737</v>
      </c>
    </row>
    <row r="171" spans="1:13" ht="45" hidden="1" x14ac:dyDescent="0.25">
      <c r="A171" s="464" t="str">
        <f t="shared" si="14"/>
        <v>1</v>
      </c>
      <c r="B171" s="199" t="str">
        <f t="shared" si="15"/>
        <v>3</v>
      </c>
      <c r="C171" s="199" t="str">
        <f t="shared" si="16"/>
        <v>5</v>
      </c>
      <c r="D171" s="199" t="str">
        <f t="shared" si="17"/>
        <v>0</v>
      </c>
      <c r="E171" s="199" t="str">
        <f t="shared" si="18"/>
        <v>03</v>
      </c>
      <c r="F171" s="199" t="str">
        <f t="shared" si="19"/>
        <v>0</v>
      </c>
      <c r="G171" s="199" t="str">
        <f t="shared" si="20"/>
        <v>0</v>
      </c>
      <c r="H171" s="196">
        <v>13500300</v>
      </c>
      <c r="I171" s="197" t="s">
        <v>3027</v>
      </c>
      <c r="J171" s="206" t="s">
        <v>2871</v>
      </c>
      <c r="K171" s="197" t="s">
        <v>3888</v>
      </c>
      <c r="L171" s="197"/>
      <c r="M171" s="465" t="s">
        <v>3737</v>
      </c>
    </row>
    <row r="172" spans="1:13" ht="45" hidden="1" x14ac:dyDescent="0.25">
      <c r="A172" s="464" t="str">
        <f t="shared" si="14"/>
        <v>1</v>
      </c>
      <c r="B172" s="199" t="str">
        <f t="shared" si="15"/>
        <v>3</v>
      </c>
      <c r="C172" s="199" t="str">
        <f t="shared" si="16"/>
        <v>5</v>
      </c>
      <c r="D172" s="199" t="str">
        <f t="shared" si="17"/>
        <v>0</v>
      </c>
      <c r="E172" s="199" t="str">
        <f t="shared" si="18"/>
        <v>03</v>
      </c>
      <c r="F172" s="199" t="str">
        <f t="shared" si="19"/>
        <v>1</v>
      </c>
      <c r="G172" s="199" t="str">
        <f t="shared" si="20"/>
        <v>0</v>
      </c>
      <c r="H172" s="196">
        <v>13500310</v>
      </c>
      <c r="I172" s="197" t="s">
        <v>3027</v>
      </c>
      <c r="J172" s="206" t="s">
        <v>2871</v>
      </c>
      <c r="K172" s="197" t="s">
        <v>3888</v>
      </c>
      <c r="L172" s="197"/>
      <c r="M172" s="465" t="s">
        <v>3737</v>
      </c>
    </row>
    <row r="173" spans="1:13" ht="90" hidden="1" x14ac:dyDescent="0.25">
      <c r="A173" s="464" t="str">
        <f t="shared" si="14"/>
        <v>1</v>
      </c>
      <c r="B173" s="199" t="str">
        <f t="shared" si="15"/>
        <v>3</v>
      </c>
      <c r="C173" s="199" t="str">
        <f t="shared" si="16"/>
        <v>5</v>
      </c>
      <c r="D173" s="199" t="str">
        <f t="shared" si="17"/>
        <v>0</v>
      </c>
      <c r="E173" s="199" t="str">
        <f t="shared" si="18"/>
        <v>04</v>
      </c>
      <c r="F173" s="199" t="str">
        <f t="shared" si="19"/>
        <v>0</v>
      </c>
      <c r="G173" s="199" t="str">
        <f t="shared" si="20"/>
        <v>0</v>
      </c>
      <c r="H173" s="196">
        <v>13500400</v>
      </c>
      <c r="I173" s="197" t="s">
        <v>3028</v>
      </c>
      <c r="J173" s="206" t="s">
        <v>2871</v>
      </c>
      <c r="K173" s="197" t="s">
        <v>3889</v>
      </c>
      <c r="L173" s="197"/>
      <c r="M173" s="465" t="s">
        <v>3737</v>
      </c>
    </row>
    <row r="174" spans="1:13" ht="90" hidden="1" x14ac:dyDescent="0.25">
      <c r="A174" s="464" t="str">
        <f t="shared" si="14"/>
        <v>1</v>
      </c>
      <c r="B174" s="199" t="str">
        <f t="shared" si="15"/>
        <v>3</v>
      </c>
      <c r="C174" s="199" t="str">
        <f t="shared" si="16"/>
        <v>5</v>
      </c>
      <c r="D174" s="199" t="str">
        <f t="shared" si="17"/>
        <v>0</v>
      </c>
      <c r="E174" s="199" t="str">
        <f t="shared" si="18"/>
        <v>04</v>
      </c>
      <c r="F174" s="199" t="str">
        <f t="shared" si="19"/>
        <v>1</v>
      </c>
      <c r="G174" s="199" t="str">
        <f t="shared" si="20"/>
        <v>0</v>
      </c>
      <c r="H174" s="196">
        <v>13500410</v>
      </c>
      <c r="I174" s="197" t="s">
        <v>3028</v>
      </c>
      <c r="J174" s="206" t="s">
        <v>2871</v>
      </c>
      <c r="K174" s="197" t="s">
        <v>3889</v>
      </c>
      <c r="L174" s="197"/>
      <c r="M174" s="465" t="s">
        <v>3737</v>
      </c>
    </row>
    <row r="175" spans="1:13" ht="150" hidden="1" x14ac:dyDescent="0.25">
      <c r="A175" s="464" t="str">
        <f t="shared" si="14"/>
        <v>1</v>
      </c>
      <c r="B175" s="199" t="str">
        <f t="shared" si="15"/>
        <v>3</v>
      </c>
      <c r="C175" s="199" t="str">
        <f t="shared" si="16"/>
        <v>6</v>
      </c>
      <c r="D175" s="199" t="str">
        <f t="shared" si="17"/>
        <v>0</v>
      </c>
      <c r="E175" s="199" t="str">
        <f t="shared" si="18"/>
        <v>01</v>
      </c>
      <c r="F175" s="199" t="str">
        <f t="shared" si="19"/>
        <v>0</v>
      </c>
      <c r="G175" s="199" t="str">
        <f t="shared" si="20"/>
        <v>0</v>
      </c>
      <c r="H175" s="196">
        <v>13600100</v>
      </c>
      <c r="I175" s="197" t="s">
        <v>535</v>
      </c>
      <c r="J175" s="206" t="s">
        <v>2871</v>
      </c>
      <c r="K175" s="197" t="s">
        <v>3890</v>
      </c>
      <c r="L175" s="197"/>
      <c r="M175" s="465" t="s">
        <v>3737</v>
      </c>
    </row>
    <row r="176" spans="1:13" ht="150" hidden="1" x14ac:dyDescent="0.25">
      <c r="A176" s="464" t="str">
        <f t="shared" si="14"/>
        <v>1</v>
      </c>
      <c r="B176" s="199" t="str">
        <f t="shared" si="15"/>
        <v>3</v>
      </c>
      <c r="C176" s="199" t="str">
        <f t="shared" si="16"/>
        <v>6</v>
      </c>
      <c r="D176" s="199" t="str">
        <f t="shared" si="17"/>
        <v>0</v>
      </c>
      <c r="E176" s="199" t="str">
        <f t="shared" si="18"/>
        <v>01</v>
      </c>
      <c r="F176" s="199" t="str">
        <f t="shared" si="19"/>
        <v>1</v>
      </c>
      <c r="G176" s="199" t="str">
        <f t="shared" si="20"/>
        <v>0</v>
      </c>
      <c r="H176" s="196">
        <v>13600110</v>
      </c>
      <c r="I176" s="197" t="s">
        <v>535</v>
      </c>
      <c r="J176" s="206" t="s">
        <v>2871</v>
      </c>
      <c r="K176" s="197" t="s">
        <v>1512</v>
      </c>
      <c r="L176" s="197"/>
      <c r="M176" s="465" t="s">
        <v>3737</v>
      </c>
    </row>
    <row r="177" spans="1:13" ht="60" hidden="1" x14ac:dyDescent="0.25">
      <c r="A177" s="464" t="str">
        <f t="shared" si="14"/>
        <v>1</v>
      </c>
      <c r="B177" s="199" t="str">
        <f t="shared" si="15"/>
        <v>3</v>
      </c>
      <c r="C177" s="199" t="str">
        <f t="shared" si="16"/>
        <v>6</v>
      </c>
      <c r="D177" s="199" t="str">
        <f t="shared" si="17"/>
        <v>0</v>
      </c>
      <c r="E177" s="199" t="str">
        <f t="shared" si="18"/>
        <v>01</v>
      </c>
      <c r="F177" s="199" t="str">
        <f t="shared" si="19"/>
        <v>2</v>
      </c>
      <c r="G177" s="199" t="str">
        <f t="shared" si="20"/>
        <v>0</v>
      </c>
      <c r="H177" s="196">
        <v>13600120</v>
      </c>
      <c r="I177" s="197" t="s">
        <v>545</v>
      </c>
      <c r="J177" s="206" t="s">
        <v>2871</v>
      </c>
      <c r="K177" s="197" t="s">
        <v>3891</v>
      </c>
      <c r="L177" s="197" t="s">
        <v>3892</v>
      </c>
      <c r="M177" s="465" t="s">
        <v>3737</v>
      </c>
    </row>
    <row r="178" spans="1:13" ht="45" hidden="1" x14ac:dyDescent="0.25">
      <c r="A178" s="464" t="str">
        <f t="shared" si="14"/>
        <v>1</v>
      </c>
      <c r="B178" s="199" t="str">
        <f t="shared" si="15"/>
        <v>3</v>
      </c>
      <c r="C178" s="199" t="str">
        <f t="shared" si="16"/>
        <v>9</v>
      </c>
      <c r="D178" s="199" t="str">
        <f t="shared" si="17"/>
        <v>9</v>
      </c>
      <c r="E178" s="199" t="str">
        <f t="shared" si="18"/>
        <v>00</v>
      </c>
      <c r="F178" s="199" t="str">
        <f t="shared" si="19"/>
        <v>1</v>
      </c>
      <c r="G178" s="199" t="str">
        <f t="shared" si="20"/>
        <v>0</v>
      </c>
      <c r="H178" s="196">
        <v>13990010</v>
      </c>
      <c r="I178" s="197" t="s">
        <v>548</v>
      </c>
      <c r="J178" s="206" t="s">
        <v>2871</v>
      </c>
      <c r="K178" s="197" t="s">
        <v>1514</v>
      </c>
      <c r="L178" s="197"/>
      <c r="M178" s="465" t="s">
        <v>3737</v>
      </c>
    </row>
    <row r="179" spans="1:13" ht="135" hidden="1" x14ac:dyDescent="0.25">
      <c r="A179" s="464" t="str">
        <f t="shared" si="14"/>
        <v>1</v>
      </c>
      <c r="B179" s="199" t="str">
        <f t="shared" si="15"/>
        <v>4</v>
      </c>
      <c r="C179" s="199" t="str">
        <f t="shared" si="16"/>
        <v>0</v>
      </c>
      <c r="D179" s="199" t="str">
        <f t="shared" si="17"/>
        <v>0</v>
      </c>
      <c r="E179" s="199" t="str">
        <f t="shared" si="18"/>
        <v>00</v>
      </c>
      <c r="F179" s="199" t="str">
        <f t="shared" si="19"/>
        <v>1</v>
      </c>
      <c r="G179" s="199" t="str">
        <f t="shared" si="20"/>
        <v>0</v>
      </c>
      <c r="H179" s="196">
        <v>14000010</v>
      </c>
      <c r="I179" s="197" t="s">
        <v>550</v>
      </c>
      <c r="J179" s="206" t="s">
        <v>2871</v>
      </c>
      <c r="K179" s="197" t="s">
        <v>3893</v>
      </c>
      <c r="L179" s="197"/>
      <c r="M179" s="465" t="s">
        <v>3737</v>
      </c>
    </row>
    <row r="180" spans="1:13" ht="75" hidden="1" x14ac:dyDescent="0.25">
      <c r="A180" s="464" t="str">
        <f t="shared" si="14"/>
        <v>1</v>
      </c>
      <c r="B180" s="199" t="str">
        <f t="shared" si="15"/>
        <v>5</v>
      </c>
      <c r="C180" s="199" t="str">
        <f t="shared" si="16"/>
        <v>0</v>
      </c>
      <c r="D180" s="199" t="str">
        <f t="shared" si="17"/>
        <v>0</v>
      </c>
      <c r="E180" s="199" t="str">
        <f t="shared" si="18"/>
        <v>00</v>
      </c>
      <c r="F180" s="199" t="str">
        <f t="shared" si="19"/>
        <v>1</v>
      </c>
      <c r="G180" s="199" t="str">
        <f t="shared" si="20"/>
        <v>0</v>
      </c>
      <c r="H180" s="196">
        <v>15000010</v>
      </c>
      <c r="I180" s="197" t="s">
        <v>557</v>
      </c>
      <c r="J180" s="206" t="s">
        <v>2871</v>
      </c>
      <c r="K180" s="197" t="s">
        <v>3894</v>
      </c>
      <c r="L180" s="197"/>
      <c r="M180" s="465" t="s">
        <v>3737</v>
      </c>
    </row>
    <row r="181" spans="1:13" ht="45" hidden="1" x14ac:dyDescent="0.25">
      <c r="A181" s="464" t="str">
        <f t="shared" si="14"/>
        <v>1</v>
      </c>
      <c r="B181" s="199" t="str">
        <f t="shared" si="15"/>
        <v>6</v>
      </c>
      <c r="C181" s="199" t="str">
        <f t="shared" si="16"/>
        <v>1</v>
      </c>
      <c r="D181" s="199" t="str">
        <f t="shared" si="17"/>
        <v>0</v>
      </c>
      <c r="E181" s="199" t="str">
        <f t="shared" si="18"/>
        <v>01</v>
      </c>
      <c r="F181" s="199" t="str">
        <f t="shared" si="19"/>
        <v>0</v>
      </c>
      <c r="G181" s="199" t="str">
        <f t="shared" si="20"/>
        <v>0</v>
      </c>
      <c r="H181" s="196">
        <v>16100100</v>
      </c>
      <c r="I181" s="197" t="s">
        <v>567</v>
      </c>
      <c r="J181" s="206" t="s">
        <v>2871</v>
      </c>
      <c r="K181" s="197" t="s">
        <v>3895</v>
      </c>
      <c r="L181" s="197"/>
      <c r="M181" s="465" t="s">
        <v>3737</v>
      </c>
    </row>
    <row r="182" spans="1:13" ht="45" hidden="1" x14ac:dyDescent="0.25">
      <c r="A182" s="464" t="str">
        <f t="shared" si="14"/>
        <v>1</v>
      </c>
      <c r="B182" s="199" t="str">
        <f t="shared" si="15"/>
        <v>6</v>
      </c>
      <c r="C182" s="199" t="str">
        <f t="shared" si="16"/>
        <v>1</v>
      </c>
      <c r="D182" s="199" t="str">
        <f t="shared" si="17"/>
        <v>0</v>
      </c>
      <c r="E182" s="199" t="str">
        <f t="shared" si="18"/>
        <v>01</v>
      </c>
      <c r="F182" s="199" t="str">
        <f t="shared" si="19"/>
        <v>1</v>
      </c>
      <c r="G182" s="199" t="str">
        <f t="shared" si="20"/>
        <v>0</v>
      </c>
      <c r="H182" s="196">
        <v>16100110</v>
      </c>
      <c r="I182" s="197" t="s">
        <v>567</v>
      </c>
      <c r="J182" s="206" t="s">
        <v>2871</v>
      </c>
      <c r="K182" s="197" t="s">
        <v>3895</v>
      </c>
      <c r="L182" s="197"/>
      <c r="M182" s="465" t="s">
        <v>3737</v>
      </c>
    </row>
    <row r="183" spans="1:13" ht="45" hidden="1" x14ac:dyDescent="0.25">
      <c r="A183" s="464" t="str">
        <f t="shared" si="14"/>
        <v>1</v>
      </c>
      <c r="B183" s="199" t="str">
        <f t="shared" si="15"/>
        <v>6</v>
      </c>
      <c r="C183" s="199" t="str">
        <f t="shared" si="16"/>
        <v>1</v>
      </c>
      <c r="D183" s="199" t="str">
        <f t="shared" si="17"/>
        <v>0</v>
      </c>
      <c r="E183" s="199" t="str">
        <f t="shared" si="18"/>
        <v>02</v>
      </c>
      <c r="F183" s="199" t="str">
        <f t="shared" si="19"/>
        <v>0</v>
      </c>
      <c r="G183" s="199" t="str">
        <f t="shared" si="20"/>
        <v>0</v>
      </c>
      <c r="H183" s="196">
        <v>16100200</v>
      </c>
      <c r="I183" s="197" t="s">
        <v>576</v>
      </c>
      <c r="J183" s="206" t="s">
        <v>2871</v>
      </c>
      <c r="K183" s="197" t="s">
        <v>3896</v>
      </c>
      <c r="L183" s="197"/>
      <c r="M183" s="465" t="s">
        <v>3737</v>
      </c>
    </row>
    <row r="184" spans="1:13" ht="45" hidden="1" x14ac:dyDescent="0.25">
      <c r="A184" s="464" t="str">
        <f t="shared" si="14"/>
        <v>1</v>
      </c>
      <c r="B184" s="199" t="str">
        <f t="shared" si="15"/>
        <v>6</v>
      </c>
      <c r="C184" s="199" t="str">
        <f t="shared" si="16"/>
        <v>1</v>
      </c>
      <c r="D184" s="199" t="str">
        <f t="shared" si="17"/>
        <v>0</v>
      </c>
      <c r="E184" s="199" t="str">
        <f t="shared" si="18"/>
        <v>02</v>
      </c>
      <c r="F184" s="199" t="str">
        <f t="shared" si="19"/>
        <v>1</v>
      </c>
      <c r="G184" s="199" t="str">
        <f t="shared" si="20"/>
        <v>0</v>
      </c>
      <c r="H184" s="196">
        <v>16100210</v>
      </c>
      <c r="I184" s="197" t="s">
        <v>576</v>
      </c>
      <c r="J184" s="206" t="s">
        <v>2871</v>
      </c>
      <c r="K184" s="197" t="s">
        <v>3896</v>
      </c>
      <c r="L184" s="197"/>
      <c r="M184" s="465" t="s">
        <v>3737</v>
      </c>
    </row>
    <row r="185" spans="1:13" ht="45" hidden="1" x14ac:dyDescent="0.25">
      <c r="A185" s="464" t="str">
        <f t="shared" si="14"/>
        <v>1</v>
      </c>
      <c r="B185" s="199" t="str">
        <f t="shared" si="15"/>
        <v>6</v>
      </c>
      <c r="C185" s="199" t="str">
        <f t="shared" si="16"/>
        <v>1</v>
      </c>
      <c r="D185" s="199" t="str">
        <f t="shared" si="17"/>
        <v>0</v>
      </c>
      <c r="E185" s="199" t="str">
        <f t="shared" si="18"/>
        <v>03</v>
      </c>
      <c r="F185" s="199" t="str">
        <f t="shared" si="19"/>
        <v>0</v>
      </c>
      <c r="G185" s="199" t="str">
        <f t="shared" si="20"/>
        <v>0</v>
      </c>
      <c r="H185" s="196">
        <v>16100300</v>
      </c>
      <c r="I185" s="197" t="s">
        <v>584</v>
      </c>
      <c r="J185" s="206" t="s">
        <v>2871</v>
      </c>
      <c r="K185" s="197" t="s">
        <v>3897</v>
      </c>
      <c r="L185" s="197"/>
      <c r="M185" s="465" t="s">
        <v>3737</v>
      </c>
    </row>
    <row r="186" spans="1:13" ht="240" hidden="1" x14ac:dyDescent="0.25">
      <c r="A186" s="464" t="str">
        <f t="shared" si="14"/>
        <v>1</v>
      </c>
      <c r="B186" s="199" t="str">
        <f t="shared" si="15"/>
        <v>6</v>
      </c>
      <c r="C186" s="199" t="str">
        <f t="shared" si="16"/>
        <v>1</v>
      </c>
      <c r="D186" s="199" t="str">
        <f t="shared" si="17"/>
        <v>0</v>
      </c>
      <c r="E186" s="199" t="str">
        <f t="shared" si="18"/>
        <v>03</v>
      </c>
      <c r="F186" s="199" t="str">
        <f t="shared" si="19"/>
        <v>1</v>
      </c>
      <c r="G186" s="199" t="str">
        <f t="shared" si="20"/>
        <v>0</v>
      </c>
      <c r="H186" s="196">
        <v>16100310</v>
      </c>
      <c r="I186" s="197" t="s">
        <v>584</v>
      </c>
      <c r="J186" s="206" t="s">
        <v>2871</v>
      </c>
      <c r="K186" s="197" t="s">
        <v>3898</v>
      </c>
      <c r="L186" s="197"/>
      <c r="M186" s="465" t="s">
        <v>3737</v>
      </c>
    </row>
    <row r="187" spans="1:13" ht="75" hidden="1" x14ac:dyDescent="0.25">
      <c r="A187" s="464" t="str">
        <f t="shared" si="14"/>
        <v>1</v>
      </c>
      <c r="B187" s="199" t="str">
        <f t="shared" si="15"/>
        <v>6</v>
      </c>
      <c r="C187" s="199" t="str">
        <f t="shared" si="16"/>
        <v>1</v>
      </c>
      <c r="D187" s="199" t="str">
        <f t="shared" si="17"/>
        <v>0</v>
      </c>
      <c r="E187" s="199" t="str">
        <f t="shared" si="18"/>
        <v>04</v>
      </c>
      <c r="F187" s="199" t="str">
        <f t="shared" si="19"/>
        <v>0</v>
      </c>
      <c r="G187" s="199" t="str">
        <f t="shared" si="20"/>
        <v>0</v>
      </c>
      <c r="H187" s="196">
        <v>16100400</v>
      </c>
      <c r="I187" s="197" t="s">
        <v>592</v>
      </c>
      <c r="J187" s="206" t="s">
        <v>2871</v>
      </c>
      <c r="K187" s="197" t="s">
        <v>3899</v>
      </c>
      <c r="L187" s="197"/>
      <c r="M187" s="465" t="s">
        <v>3737</v>
      </c>
    </row>
    <row r="188" spans="1:13" ht="135" hidden="1" x14ac:dyDescent="0.25">
      <c r="A188" s="464" t="str">
        <f t="shared" si="14"/>
        <v>1</v>
      </c>
      <c r="B188" s="199" t="str">
        <f t="shared" si="15"/>
        <v>6</v>
      </c>
      <c r="C188" s="199" t="str">
        <f t="shared" si="16"/>
        <v>1</v>
      </c>
      <c r="D188" s="199" t="str">
        <f t="shared" si="17"/>
        <v>0</v>
      </c>
      <c r="E188" s="199" t="str">
        <f t="shared" si="18"/>
        <v>04</v>
      </c>
      <c r="F188" s="199" t="str">
        <f t="shared" si="19"/>
        <v>1</v>
      </c>
      <c r="G188" s="199" t="str">
        <f t="shared" si="20"/>
        <v>0</v>
      </c>
      <c r="H188" s="196">
        <v>16100410</v>
      </c>
      <c r="I188" s="197" t="s">
        <v>592</v>
      </c>
      <c r="J188" s="206" t="s">
        <v>2871</v>
      </c>
      <c r="K188" s="197" t="s">
        <v>3900</v>
      </c>
      <c r="L188" s="197"/>
      <c r="M188" s="465" t="s">
        <v>3737</v>
      </c>
    </row>
    <row r="189" spans="1:13" ht="60" hidden="1" x14ac:dyDescent="0.25">
      <c r="A189" s="464" t="str">
        <f t="shared" si="14"/>
        <v>1</v>
      </c>
      <c r="B189" s="199" t="str">
        <f t="shared" si="15"/>
        <v>6</v>
      </c>
      <c r="C189" s="199" t="str">
        <f t="shared" si="16"/>
        <v>1</v>
      </c>
      <c r="D189" s="199" t="str">
        <f t="shared" si="17"/>
        <v>0</v>
      </c>
      <c r="E189" s="199" t="str">
        <f t="shared" si="18"/>
        <v>05</v>
      </c>
      <c r="F189" s="199" t="str">
        <f t="shared" si="19"/>
        <v>0</v>
      </c>
      <c r="G189" s="199" t="str">
        <f t="shared" si="20"/>
        <v>0</v>
      </c>
      <c r="H189" s="196">
        <v>16100500</v>
      </c>
      <c r="I189" s="197" t="s">
        <v>3029</v>
      </c>
      <c r="J189" s="206" t="s">
        <v>2871</v>
      </c>
      <c r="K189" s="197" t="s">
        <v>3901</v>
      </c>
      <c r="L189" s="197" t="s">
        <v>3854</v>
      </c>
      <c r="M189" s="465" t="s">
        <v>3737</v>
      </c>
    </row>
    <row r="190" spans="1:13" ht="60" hidden="1" x14ac:dyDescent="0.25">
      <c r="A190" s="464" t="str">
        <f t="shared" si="14"/>
        <v>1</v>
      </c>
      <c r="B190" s="199" t="str">
        <f t="shared" si="15"/>
        <v>6</v>
      </c>
      <c r="C190" s="199" t="str">
        <f t="shared" si="16"/>
        <v>1</v>
      </c>
      <c r="D190" s="199" t="str">
        <f t="shared" si="17"/>
        <v>0</v>
      </c>
      <c r="E190" s="199" t="str">
        <f t="shared" si="18"/>
        <v>05</v>
      </c>
      <c r="F190" s="199" t="str">
        <f t="shared" si="19"/>
        <v>1</v>
      </c>
      <c r="G190" s="199" t="str">
        <f t="shared" si="20"/>
        <v>0</v>
      </c>
      <c r="H190" s="196">
        <v>16100510</v>
      </c>
      <c r="I190" s="197" t="s">
        <v>3029</v>
      </c>
      <c r="J190" s="206" t="s">
        <v>2871</v>
      </c>
      <c r="K190" s="197" t="s">
        <v>3901</v>
      </c>
      <c r="L190" s="197" t="s">
        <v>3854</v>
      </c>
      <c r="M190" s="465" t="s">
        <v>3737</v>
      </c>
    </row>
    <row r="191" spans="1:13" ht="75" hidden="1" x14ac:dyDescent="0.25">
      <c r="A191" s="464" t="str">
        <f t="shared" si="14"/>
        <v>1</v>
      </c>
      <c r="B191" s="199" t="str">
        <f t="shared" si="15"/>
        <v>6</v>
      </c>
      <c r="C191" s="199" t="str">
        <f t="shared" si="16"/>
        <v>2</v>
      </c>
      <c r="D191" s="199" t="str">
        <f t="shared" si="17"/>
        <v>0</v>
      </c>
      <c r="E191" s="199" t="str">
        <f t="shared" si="18"/>
        <v>01</v>
      </c>
      <c r="F191" s="199" t="str">
        <f t="shared" si="19"/>
        <v>0</v>
      </c>
      <c r="G191" s="199" t="str">
        <f t="shared" si="20"/>
        <v>0</v>
      </c>
      <c r="H191" s="196">
        <v>16200100</v>
      </c>
      <c r="I191" s="197" t="s">
        <v>601</v>
      </c>
      <c r="J191" s="206" t="s">
        <v>2871</v>
      </c>
      <c r="K191" s="197" t="s">
        <v>1522</v>
      </c>
      <c r="L191" s="197"/>
      <c r="M191" s="465" t="s">
        <v>3737</v>
      </c>
    </row>
    <row r="192" spans="1:13" ht="75" hidden="1" x14ac:dyDescent="0.25">
      <c r="A192" s="464" t="str">
        <f t="shared" si="14"/>
        <v>1</v>
      </c>
      <c r="B192" s="199" t="str">
        <f t="shared" si="15"/>
        <v>6</v>
      </c>
      <c r="C192" s="199" t="str">
        <f t="shared" si="16"/>
        <v>2</v>
      </c>
      <c r="D192" s="199" t="str">
        <f t="shared" si="17"/>
        <v>0</v>
      </c>
      <c r="E192" s="199" t="str">
        <f t="shared" si="18"/>
        <v>01</v>
      </c>
      <c r="F192" s="199" t="str">
        <f t="shared" si="19"/>
        <v>1</v>
      </c>
      <c r="G192" s="199" t="str">
        <f t="shared" si="20"/>
        <v>0</v>
      </c>
      <c r="H192" s="196">
        <v>16200110</v>
      </c>
      <c r="I192" s="197" t="s">
        <v>601</v>
      </c>
      <c r="J192" s="206" t="s">
        <v>2871</v>
      </c>
      <c r="K192" s="197" t="s">
        <v>3902</v>
      </c>
      <c r="L192" s="197"/>
      <c r="M192" s="465" t="s">
        <v>3737</v>
      </c>
    </row>
    <row r="193" spans="1:13" ht="60" hidden="1" x14ac:dyDescent="0.25">
      <c r="A193" s="464" t="str">
        <f t="shared" si="14"/>
        <v>1</v>
      </c>
      <c r="B193" s="199" t="str">
        <f t="shared" si="15"/>
        <v>6</v>
      </c>
      <c r="C193" s="199" t="str">
        <f t="shared" si="16"/>
        <v>2</v>
      </c>
      <c r="D193" s="199" t="str">
        <f t="shared" si="17"/>
        <v>0</v>
      </c>
      <c r="E193" s="199" t="str">
        <f t="shared" si="18"/>
        <v>02</v>
      </c>
      <c r="F193" s="199" t="str">
        <f t="shared" si="19"/>
        <v>0</v>
      </c>
      <c r="G193" s="199" t="str">
        <f t="shared" si="20"/>
        <v>0</v>
      </c>
      <c r="H193" s="196">
        <v>16200200</v>
      </c>
      <c r="I193" s="197" t="s">
        <v>611</v>
      </c>
      <c r="J193" s="206" t="s">
        <v>2871</v>
      </c>
      <c r="K193" s="197" t="s">
        <v>3903</v>
      </c>
      <c r="L193" s="197"/>
      <c r="M193" s="465" t="s">
        <v>3737</v>
      </c>
    </row>
    <row r="194" spans="1:13" ht="60" hidden="1" x14ac:dyDescent="0.25">
      <c r="A194" s="464" t="str">
        <f t="shared" si="14"/>
        <v>1</v>
      </c>
      <c r="B194" s="199" t="str">
        <f t="shared" si="15"/>
        <v>6</v>
      </c>
      <c r="C194" s="199" t="str">
        <f t="shared" si="16"/>
        <v>2</v>
      </c>
      <c r="D194" s="199" t="str">
        <f t="shared" si="17"/>
        <v>0</v>
      </c>
      <c r="E194" s="199" t="str">
        <f t="shared" si="18"/>
        <v>02</v>
      </c>
      <c r="F194" s="199" t="str">
        <f t="shared" si="19"/>
        <v>1</v>
      </c>
      <c r="G194" s="199" t="str">
        <f t="shared" si="20"/>
        <v>0</v>
      </c>
      <c r="H194" s="196">
        <v>16200210</v>
      </c>
      <c r="I194" s="197" t="s">
        <v>611</v>
      </c>
      <c r="J194" s="206" t="s">
        <v>2871</v>
      </c>
      <c r="K194" s="197" t="s">
        <v>3904</v>
      </c>
      <c r="L194" s="197"/>
      <c r="M194" s="465" t="s">
        <v>3737</v>
      </c>
    </row>
    <row r="195" spans="1:13" s="475" customFormat="1" ht="45" hidden="1" x14ac:dyDescent="0.25">
      <c r="A195" s="464" t="str">
        <f t="shared" ref="A195:A258" si="21">MID($H195,1,1)</f>
        <v>1</v>
      </c>
      <c r="B195" s="199" t="str">
        <f t="shared" ref="B195:B258" si="22">MID($H195,2,1)</f>
        <v>6</v>
      </c>
      <c r="C195" s="199" t="str">
        <f t="shared" ref="C195:C258" si="23">MID($H195,3,1)</f>
        <v>2</v>
      </c>
      <c r="D195" s="199" t="str">
        <f t="shared" ref="D195:D258" si="24">MID($H195,4,1)</f>
        <v>0</v>
      </c>
      <c r="E195" s="199" t="str">
        <f t="shared" ref="E195:E258" si="25">MID($H195,5,2)</f>
        <v>03</v>
      </c>
      <c r="F195" s="199" t="str">
        <f t="shared" ref="F195:F258" si="26">MID($H195,7,1)</f>
        <v>0</v>
      </c>
      <c r="G195" s="199" t="str">
        <f t="shared" ref="G195:G258" si="27">MID($H195,8,1)</f>
        <v>0</v>
      </c>
      <c r="H195" s="196">
        <v>16200300</v>
      </c>
      <c r="I195" s="197" t="s">
        <v>621</v>
      </c>
      <c r="J195" s="206" t="s">
        <v>2871</v>
      </c>
      <c r="K195" s="197" t="s">
        <v>3905</v>
      </c>
      <c r="L195" s="197"/>
      <c r="M195" s="465" t="s">
        <v>3737</v>
      </c>
    </row>
    <row r="196" spans="1:13" ht="45" hidden="1" x14ac:dyDescent="0.25">
      <c r="A196" s="464" t="str">
        <f t="shared" si="21"/>
        <v>1</v>
      </c>
      <c r="B196" s="199" t="str">
        <f t="shared" si="22"/>
        <v>6</v>
      </c>
      <c r="C196" s="199" t="str">
        <f t="shared" si="23"/>
        <v>2</v>
      </c>
      <c r="D196" s="199" t="str">
        <f t="shared" si="24"/>
        <v>0</v>
      </c>
      <c r="E196" s="199" t="str">
        <f t="shared" si="25"/>
        <v>03</v>
      </c>
      <c r="F196" s="199" t="str">
        <f t="shared" si="26"/>
        <v>1</v>
      </c>
      <c r="G196" s="199" t="str">
        <f t="shared" si="27"/>
        <v>0</v>
      </c>
      <c r="H196" s="196">
        <v>16200310</v>
      </c>
      <c r="I196" s="197" t="s">
        <v>621</v>
      </c>
      <c r="J196" s="206" t="s">
        <v>2871</v>
      </c>
      <c r="K196" s="197" t="s">
        <v>3906</v>
      </c>
      <c r="L196" s="197"/>
      <c r="M196" s="465" t="s">
        <v>3737</v>
      </c>
    </row>
    <row r="197" spans="1:13" ht="135" hidden="1" x14ac:dyDescent="0.25">
      <c r="A197" s="464" t="str">
        <f t="shared" si="21"/>
        <v>1</v>
      </c>
      <c r="B197" s="199" t="str">
        <f t="shared" si="22"/>
        <v>6</v>
      </c>
      <c r="C197" s="199" t="str">
        <f t="shared" si="23"/>
        <v>2</v>
      </c>
      <c r="D197" s="199" t="str">
        <f t="shared" si="24"/>
        <v>0</v>
      </c>
      <c r="E197" s="199" t="str">
        <f t="shared" si="25"/>
        <v>04</v>
      </c>
      <c r="F197" s="199" t="str">
        <f t="shared" si="26"/>
        <v>0</v>
      </c>
      <c r="G197" s="199" t="str">
        <f t="shared" si="27"/>
        <v>0</v>
      </c>
      <c r="H197" s="196">
        <v>16200400</v>
      </c>
      <c r="I197" s="197" t="s">
        <v>629</v>
      </c>
      <c r="J197" s="206" t="s">
        <v>2871</v>
      </c>
      <c r="K197" s="197" t="s">
        <v>1525</v>
      </c>
      <c r="L197" s="197"/>
      <c r="M197" s="465" t="s">
        <v>3737</v>
      </c>
    </row>
    <row r="198" spans="1:13" ht="105" hidden="1" x14ac:dyDescent="0.25">
      <c r="A198" s="464" t="str">
        <f t="shared" si="21"/>
        <v>1</v>
      </c>
      <c r="B198" s="199" t="str">
        <f t="shared" si="22"/>
        <v>6</v>
      </c>
      <c r="C198" s="199" t="str">
        <f t="shared" si="23"/>
        <v>2</v>
      </c>
      <c r="D198" s="199" t="str">
        <f t="shared" si="24"/>
        <v>0</v>
      </c>
      <c r="E198" s="199" t="str">
        <f t="shared" si="25"/>
        <v>04</v>
      </c>
      <c r="F198" s="199" t="str">
        <f t="shared" si="26"/>
        <v>1</v>
      </c>
      <c r="G198" s="199" t="str">
        <f t="shared" si="27"/>
        <v>0</v>
      </c>
      <c r="H198" s="196">
        <v>16200410</v>
      </c>
      <c r="I198" s="197" t="s">
        <v>630</v>
      </c>
      <c r="J198" s="206" t="s">
        <v>2871</v>
      </c>
      <c r="K198" s="197" t="s">
        <v>3907</v>
      </c>
      <c r="L198" s="197"/>
      <c r="M198" s="465" t="s">
        <v>3737</v>
      </c>
    </row>
    <row r="199" spans="1:13" ht="45" hidden="1" x14ac:dyDescent="0.25">
      <c r="A199" s="464" t="str">
        <f t="shared" si="21"/>
        <v>1</v>
      </c>
      <c r="B199" s="199" t="str">
        <f t="shared" si="22"/>
        <v>6</v>
      </c>
      <c r="C199" s="199" t="str">
        <f t="shared" si="23"/>
        <v>2</v>
      </c>
      <c r="D199" s="199" t="str">
        <f t="shared" si="24"/>
        <v>0</v>
      </c>
      <c r="E199" s="199" t="str">
        <f t="shared" si="25"/>
        <v>04</v>
      </c>
      <c r="F199" s="199" t="str">
        <f t="shared" si="26"/>
        <v>2</v>
      </c>
      <c r="G199" s="199" t="str">
        <f t="shared" si="27"/>
        <v>0</v>
      </c>
      <c r="H199" s="196">
        <v>16200420</v>
      </c>
      <c r="I199" s="197" t="s">
        <v>638</v>
      </c>
      <c r="J199" s="206" t="s">
        <v>2871</v>
      </c>
      <c r="K199" s="197" t="s">
        <v>3908</v>
      </c>
      <c r="L199" s="197"/>
      <c r="M199" s="465" t="s">
        <v>3737</v>
      </c>
    </row>
    <row r="200" spans="1:13" ht="90" hidden="1" x14ac:dyDescent="0.25">
      <c r="A200" s="464" t="str">
        <f t="shared" si="21"/>
        <v>1</v>
      </c>
      <c r="B200" s="199" t="str">
        <f t="shared" si="22"/>
        <v>6</v>
      </c>
      <c r="C200" s="199" t="str">
        <f t="shared" si="23"/>
        <v>2</v>
      </c>
      <c r="D200" s="199" t="str">
        <f t="shared" si="24"/>
        <v>0</v>
      </c>
      <c r="E200" s="199" t="str">
        <f t="shared" si="25"/>
        <v>04</v>
      </c>
      <c r="F200" s="199" t="str">
        <f t="shared" si="26"/>
        <v>3</v>
      </c>
      <c r="G200" s="199" t="str">
        <f t="shared" si="27"/>
        <v>0</v>
      </c>
      <c r="H200" s="196">
        <v>16200430</v>
      </c>
      <c r="I200" s="197" t="s">
        <v>649</v>
      </c>
      <c r="J200" s="206" t="s">
        <v>2871</v>
      </c>
      <c r="K200" s="197" t="s">
        <v>3909</v>
      </c>
      <c r="L200" s="197"/>
      <c r="M200" s="465" t="s">
        <v>3737</v>
      </c>
    </row>
    <row r="201" spans="1:13" ht="120" hidden="1" x14ac:dyDescent="0.25">
      <c r="A201" s="464" t="str">
        <f t="shared" si="21"/>
        <v>1</v>
      </c>
      <c r="B201" s="199" t="str">
        <f t="shared" si="22"/>
        <v>6</v>
      </c>
      <c r="C201" s="199" t="str">
        <f t="shared" si="23"/>
        <v>3</v>
      </c>
      <c r="D201" s="199" t="str">
        <f t="shared" si="24"/>
        <v>0</v>
      </c>
      <c r="E201" s="199" t="str">
        <f t="shared" si="25"/>
        <v>01</v>
      </c>
      <c r="F201" s="199" t="str">
        <f t="shared" si="26"/>
        <v>0</v>
      </c>
      <c r="G201" s="199" t="str">
        <f t="shared" si="27"/>
        <v>0</v>
      </c>
      <c r="H201" s="196">
        <v>16300100</v>
      </c>
      <c r="I201" s="197" t="s">
        <v>660</v>
      </c>
      <c r="J201" s="206" t="s">
        <v>2871</v>
      </c>
      <c r="K201" s="197" t="s">
        <v>3910</v>
      </c>
      <c r="L201" s="197"/>
      <c r="M201" s="465" t="s">
        <v>3737</v>
      </c>
    </row>
    <row r="202" spans="1:13" ht="180" hidden="1" x14ac:dyDescent="0.25">
      <c r="A202" s="464" t="str">
        <f t="shared" si="21"/>
        <v>1</v>
      </c>
      <c r="B202" s="199" t="str">
        <f t="shared" si="22"/>
        <v>6</v>
      </c>
      <c r="C202" s="199" t="str">
        <f t="shared" si="23"/>
        <v>3</v>
      </c>
      <c r="D202" s="199" t="str">
        <f t="shared" si="24"/>
        <v>0</v>
      </c>
      <c r="E202" s="199" t="str">
        <f t="shared" si="25"/>
        <v>01</v>
      </c>
      <c r="F202" s="199" t="str">
        <f t="shared" si="26"/>
        <v>1</v>
      </c>
      <c r="G202" s="199" t="str">
        <f t="shared" si="27"/>
        <v>0</v>
      </c>
      <c r="H202" s="196">
        <v>16300110</v>
      </c>
      <c r="I202" s="197" t="s">
        <v>660</v>
      </c>
      <c r="J202" s="206" t="s">
        <v>2871</v>
      </c>
      <c r="K202" s="197" t="s">
        <v>3911</v>
      </c>
      <c r="L202" s="197"/>
      <c r="M202" s="465" t="s">
        <v>3737</v>
      </c>
    </row>
    <row r="203" spans="1:13" ht="105" hidden="1" x14ac:dyDescent="0.25">
      <c r="A203" s="464" t="str">
        <f t="shared" si="21"/>
        <v>1</v>
      </c>
      <c r="B203" s="199" t="str">
        <f t="shared" si="22"/>
        <v>6</v>
      </c>
      <c r="C203" s="199" t="str">
        <f t="shared" si="23"/>
        <v>3</v>
      </c>
      <c r="D203" s="199" t="str">
        <f t="shared" si="24"/>
        <v>0</v>
      </c>
      <c r="E203" s="199" t="str">
        <f t="shared" si="25"/>
        <v>02</v>
      </c>
      <c r="F203" s="199" t="str">
        <f t="shared" si="26"/>
        <v>0</v>
      </c>
      <c r="G203" s="199" t="str">
        <f t="shared" si="27"/>
        <v>0</v>
      </c>
      <c r="H203" s="196">
        <v>16300200</v>
      </c>
      <c r="I203" s="197" t="s">
        <v>666</v>
      </c>
      <c r="J203" s="206" t="s">
        <v>2871</v>
      </c>
      <c r="K203" s="197" t="s">
        <v>3912</v>
      </c>
      <c r="L203" s="197"/>
      <c r="M203" s="465" t="s">
        <v>3737</v>
      </c>
    </row>
    <row r="204" spans="1:13" ht="60" hidden="1" x14ac:dyDescent="0.25">
      <c r="A204" s="464" t="str">
        <f t="shared" si="21"/>
        <v>1</v>
      </c>
      <c r="B204" s="199" t="str">
        <f t="shared" si="22"/>
        <v>6</v>
      </c>
      <c r="C204" s="199" t="str">
        <f t="shared" si="23"/>
        <v>3</v>
      </c>
      <c r="D204" s="199" t="str">
        <f t="shared" si="24"/>
        <v>0</v>
      </c>
      <c r="E204" s="199" t="str">
        <f t="shared" si="25"/>
        <v>02</v>
      </c>
      <c r="F204" s="199" t="str">
        <f t="shared" si="26"/>
        <v>1</v>
      </c>
      <c r="G204" s="199" t="str">
        <f t="shared" si="27"/>
        <v>0</v>
      </c>
      <c r="H204" s="196">
        <v>16300210</v>
      </c>
      <c r="I204" s="197" t="s">
        <v>3031</v>
      </c>
      <c r="J204" s="206" t="s">
        <v>2871</v>
      </c>
      <c r="K204" s="197" t="s">
        <v>3913</v>
      </c>
      <c r="L204" s="197"/>
      <c r="M204" s="465" t="s">
        <v>3737</v>
      </c>
    </row>
    <row r="205" spans="1:13" ht="105" hidden="1" x14ac:dyDescent="0.25">
      <c r="A205" s="464" t="str">
        <f t="shared" si="21"/>
        <v>1</v>
      </c>
      <c r="B205" s="199" t="str">
        <f t="shared" si="22"/>
        <v>6</v>
      </c>
      <c r="C205" s="199" t="str">
        <f t="shared" si="23"/>
        <v>3</v>
      </c>
      <c r="D205" s="199" t="str">
        <f t="shared" si="24"/>
        <v>0</v>
      </c>
      <c r="E205" s="199" t="str">
        <f t="shared" si="25"/>
        <v>02</v>
      </c>
      <c r="F205" s="199" t="str">
        <f t="shared" si="26"/>
        <v>2</v>
      </c>
      <c r="G205" s="199" t="str">
        <f t="shared" si="27"/>
        <v>0</v>
      </c>
      <c r="H205" s="196">
        <v>16300220</v>
      </c>
      <c r="I205" s="197" t="s">
        <v>3032</v>
      </c>
      <c r="J205" s="206" t="s">
        <v>2871</v>
      </c>
      <c r="K205" s="197" t="s">
        <v>3912</v>
      </c>
      <c r="L205" s="197"/>
      <c r="M205" s="465" t="s">
        <v>3737</v>
      </c>
    </row>
    <row r="206" spans="1:13" ht="165" hidden="1" x14ac:dyDescent="0.25">
      <c r="A206" s="464" t="str">
        <f t="shared" si="21"/>
        <v>1</v>
      </c>
      <c r="B206" s="199" t="str">
        <f t="shared" si="22"/>
        <v>6</v>
      </c>
      <c r="C206" s="199" t="str">
        <f t="shared" si="23"/>
        <v>4</v>
      </c>
      <c r="D206" s="199" t="str">
        <f t="shared" si="24"/>
        <v>0</v>
      </c>
      <c r="E206" s="199" t="str">
        <f t="shared" si="25"/>
        <v>01</v>
      </c>
      <c r="F206" s="199" t="str">
        <f t="shared" si="26"/>
        <v>0</v>
      </c>
      <c r="G206" s="199" t="str">
        <f t="shared" si="27"/>
        <v>0</v>
      </c>
      <c r="H206" s="196">
        <v>16400100</v>
      </c>
      <c r="I206" s="197" t="s">
        <v>699</v>
      </c>
      <c r="J206" s="206" t="s">
        <v>2871</v>
      </c>
      <c r="K206" s="197" t="s">
        <v>3914</v>
      </c>
      <c r="L206" s="197"/>
      <c r="M206" s="465" t="s">
        <v>3737</v>
      </c>
    </row>
    <row r="207" spans="1:13" ht="165" hidden="1" x14ac:dyDescent="0.25">
      <c r="A207" s="464" t="str">
        <f t="shared" si="21"/>
        <v>1</v>
      </c>
      <c r="B207" s="199" t="str">
        <f t="shared" si="22"/>
        <v>6</v>
      </c>
      <c r="C207" s="199" t="str">
        <f t="shared" si="23"/>
        <v>4</v>
      </c>
      <c r="D207" s="199" t="str">
        <f t="shared" si="24"/>
        <v>0</v>
      </c>
      <c r="E207" s="199" t="str">
        <f t="shared" si="25"/>
        <v>01</v>
      </c>
      <c r="F207" s="199" t="str">
        <f t="shared" si="26"/>
        <v>1</v>
      </c>
      <c r="G207" s="199" t="str">
        <f t="shared" si="27"/>
        <v>0</v>
      </c>
      <c r="H207" s="196">
        <v>16400110</v>
      </c>
      <c r="I207" s="197" t="s">
        <v>699</v>
      </c>
      <c r="J207" s="206" t="s">
        <v>2871</v>
      </c>
      <c r="K207" s="197" t="s">
        <v>3914</v>
      </c>
      <c r="L207" s="197"/>
      <c r="M207" s="465" t="s">
        <v>3737</v>
      </c>
    </row>
    <row r="208" spans="1:13" ht="45" hidden="1" x14ac:dyDescent="0.25">
      <c r="A208" s="464" t="str">
        <f t="shared" si="21"/>
        <v>1</v>
      </c>
      <c r="B208" s="199" t="str">
        <f t="shared" si="22"/>
        <v>6</v>
      </c>
      <c r="C208" s="199" t="str">
        <f t="shared" si="23"/>
        <v>4</v>
      </c>
      <c r="D208" s="199" t="str">
        <f t="shared" si="24"/>
        <v>0</v>
      </c>
      <c r="E208" s="199" t="str">
        <f t="shared" si="25"/>
        <v>02</v>
      </c>
      <c r="F208" s="199" t="str">
        <f t="shared" si="26"/>
        <v>0</v>
      </c>
      <c r="G208" s="199" t="str">
        <f t="shared" si="27"/>
        <v>0</v>
      </c>
      <c r="H208" s="196">
        <v>16400200</v>
      </c>
      <c r="I208" s="197" t="s">
        <v>3036</v>
      </c>
      <c r="J208" s="206" t="s">
        <v>2871</v>
      </c>
      <c r="K208" s="197" t="s">
        <v>3915</v>
      </c>
      <c r="L208" s="197"/>
      <c r="M208" s="465" t="s">
        <v>3737</v>
      </c>
    </row>
    <row r="209" spans="1:13" ht="45" hidden="1" x14ac:dyDescent="0.25">
      <c r="A209" s="464" t="str">
        <f t="shared" si="21"/>
        <v>1</v>
      </c>
      <c r="B209" s="199" t="str">
        <f t="shared" si="22"/>
        <v>6</v>
      </c>
      <c r="C209" s="199" t="str">
        <f t="shared" si="23"/>
        <v>4</v>
      </c>
      <c r="D209" s="199" t="str">
        <f t="shared" si="24"/>
        <v>0</v>
      </c>
      <c r="E209" s="199" t="str">
        <f t="shared" si="25"/>
        <v>02</v>
      </c>
      <c r="F209" s="199" t="str">
        <f t="shared" si="26"/>
        <v>1</v>
      </c>
      <c r="G209" s="199" t="str">
        <f t="shared" si="27"/>
        <v>0</v>
      </c>
      <c r="H209" s="196">
        <v>16400210</v>
      </c>
      <c r="I209" s="197" t="s">
        <v>3036</v>
      </c>
      <c r="J209" s="206" t="s">
        <v>2871</v>
      </c>
      <c r="K209" s="197" t="s">
        <v>3915</v>
      </c>
      <c r="L209" s="197"/>
      <c r="M209" s="465" t="s">
        <v>3737</v>
      </c>
    </row>
    <row r="210" spans="1:13" ht="90" hidden="1" x14ac:dyDescent="0.25">
      <c r="A210" s="464" t="str">
        <f t="shared" si="21"/>
        <v>1</v>
      </c>
      <c r="B210" s="199" t="str">
        <f t="shared" si="22"/>
        <v>6</v>
      </c>
      <c r="C210" s="199" t="str">
        <f t="shared" si="23"/>
        <v>4</v>
      </c>
      <c r="D210" s="199" t="str">
        <f t="shared" si="24"/>
        <v>0</v>
      </c>
      <c r="E210" s="199" t="str">
        <f t="shared" si="25"/>
        <v>03</v>
      </c>
      <c r="F210" s="199" t="str">
        <f t="shared" si="26"/>
        <v>0</v>
      </c>
      <c r="G210" s="199" t="str">
        <f t="shared" si="27"/>
        <v>0</v>
      </c>
      <c r="H210" s="196">
        <v>16400300</v>
      </c>
      <c r="I210" s="197" t="s">
        <v>3037</v>
      </c>
      <c r="J210" s="206" t="s">
        <v>2871</v>
      </c>
      <c r="K210" s="197" t="s">
        <v>3916</v>
      </c>
      <c r="L210" s="197"/>
      <c r="M210" s="465" t="s">
        <v>3737</v>
      </c>
    </row>
    <row r="211" spans="1:13" ht="90" hidden="1" x14ac:dyDescent="0.25">
      <c r="A211" s="464" t="str">
        <f t="shared" si="21"/>
        <v>1</v>
      </c>
      <c r="B211" s="199" t="str">
        <f t="shared" si="22"/>
        <v>6</v>
      </c>
      <c r="C211" s="199" t="str">
        <f t="shared" si="23"/>
        <v>4</v>
      </c>
      <c r="D211" s="199" t="str">
        <f t="shared" si="24"/>
        <v>0</v>
      </c>
      <c r="E211" s="199" t="str">
        <f t="shared" si="25"/>
        <v>03</v>
      </c>
      <c r="F211" s="199" t="str">
        <f t="shared" si="26"/>
        <v>1</v>
      </c>
      <c r="G211" s="199" t="str">
        <f t="shared" si="27"/>
        <v>0</v>
      </c>
      <c r="H211" s="196">
        <v>16400310</v>
      </c>
      <c r="I211" s="197" t="s">
        <v>3037</v>
      </c>
      <c r="J211" s="206" t="s">
        <v>2871</v>
      </c>
      <c r="K211" s="197" t="s">
        <v>3916</v>
      </c>
      <c r="L211" s="197"/>
      <c r="M211" s="465" t="s">
        <v>3737</v>
      </c>
    </row>
    <row r="212" spans="1:13" ht="30" hidden="1" x14ac:dyDescent="0.25">
      <c r="A212" s="464" t="str">
        <f t="shared" si="21"/>
        <v>1</v>
      </c>
      <c r="B212" s="199" t="str">
        <f t="shared" si="22"/>
        <v>6</v>
      </c>
      <c r="C212" s="199" t="str">
        <f t="shared" si="23"/>
        <v>9</v>
      </c>
      <c r="D212" s="199" t="str">
        <f t="shared" si="24"/>
        <v>0</v>
      </c>
      <c r="E212" s="199" t="str">
        <f t="shared" si="25"/>
        <v>99</v>
      </c>
      <c r="F212" s="199" t="str">
        <f t="shared" si="26"/>
        <v>0</v>
      </c>
      <c r="G212" s="199" t="str">
        <f t="shared" si="27"/>
        <v>0</v>
      </c>
      <c r="H212" s="196">
        <v>16909900</v>
      </c>
      <c r="I212" s="197" t="s">
        <v>706</v>
      </c>
      <c r="J212" s="206" t="s">
        <v>2871</v>
      </c>
      <c r="K212" s="197" t="s">
        <v>3917</v>
      </c>
      <c r="L212" s="197"/>
      <c r="M212" s="465" t="s">
        <v>3737</v>
      </c>
    </row>
    <row r="213" spans="1:13" ht="30" hidden="1" x14ac:dyDescent="0.25">
      <c r="A213" s="464" t="str">
        <f t="shared" si="21"/>
        <v>1</v>
      </c>
      <c r="B213" s="199" t="str">
        <f t="shared" si="22"/>
        <v>6</v>
      </c>
      <c r="C213" s="199" t="str">
        <f t="shared" si="23"/>
        <v>9</v>
      </c>
      <c r="D213" s="199" t="str">
        <f t="shared" si="24"/>
        <v>0</v>
      </c>
      <c r="E213" s="199" t="str">
        <f t="shared" si="25"/>
        <v>99</v>
      </c>
      <c r="F213" s="199" t="str">
        <f t="shared" si="26"/>
        <v>1</v>
      </c>
      <c r="G213" s="199" t="str">
        <f t="shared" si="27"/>
        <v>0</v>
      </c>
      <c r="H213" s="196">
        <v>16909910</v>
      </c>
      <c r="I213" s="197" t="s">
        <v>706</v>
      </c>
      <c r="J213" s="206" t="s">
        <v>2871</v>
      </c>
      <c r="K213" s="197" t="s">
        <v>3917</v>
      </c>
      <c r="L213" s="197"/>
      <c r="M213" s="465" t="s">
        <v>3737</v>
      </c>
    </row>
    <row r="214" spans="1:13" ht="90" hidden="1" x14ac:dyDescent="0.25">
      <c r="A214" s="464" t="str">
        <f t="shared" si="21"/>
        <v>1</v>
      </c>
      <c r="B214" s="199" t="str">
        <f t="shared" si="22"/>
        <v>7</v>
      </c>
      <c r="C214" s="199" t="str">
        <f t="shared" si="23"/>
        <v>1</v>
      </c>
      <c r="D214" s="199" t="str">
        <f t="shared" si="24"/>
        <v>0</v>
      </c>
      <c r="E214" s="199" t="str">
        <f t="shared" si="25"/>
        <v>00</v>
      </c>
      <c r="F214" s="199" t="str">
        <f t="shared" si="26"/>
        <v>1</v>
      </c>
      <c r="G214" s="199" t="str">
        <f t="shared" si="27"/>
        <v>0</v>
      </c>
      <c r="H214" s="196">
        <v>17100010</v>
      </c>
      <c r="I214" s="197" t="s">
        <v>716</v>
      </c>
      <c r="J214" s="206" t="s">
        <v>2871</v>
      </c>
      <c r="K214" s="197" t="s">
        <v>3918</v>
      </c>
      <c r="L214" s="197"/>
      <c r="M214" s="465" t="s">
        <v>3737</v>
      </c>
    </row>
    <row r="215" spans="1:13" ht="135" hidden="1" x14ac:dyDescent="0.25">
      <c r="A215" s="464" t="str">
        <f t="shared" si="21"/>
        <v>1</v>
      </c>
      <c r="B215" s="199" t="str">
        <f t="shared" si="22"/>
        <v>7</v>
      </c>
      <c r="C215" s="199" t="str">
        <f t="shared" si="23"/>
        <v>1</v>
      </c>
      <c r="D215" s="199" t="str">
        <f t="shared" si="24"/>
        <v>7</v>
      </c>
      <c r="E215" s="199" t="str">
        <f t="shared" si="25"/>
        <v>01</v>
      </c>
      <c r="F215" s="199" t="str">
        <f t="shared" si="26"/>
        <v>0</v>
      </c>
      <c r="G215" s="199" t="str">
        <f t="shared" si="27"/>
        <v>0</v>
      </c>
      <c r="H215" s="196">
        <v>17170100</v>
      </c>
      <c r="I215" s="197" t="s">
        <v>770</v>
      </c>
      <c r="J215" s="206" t="s">
        <v>2871</v>
      </c>
      <c r="K215" s="197" t="s">
        <v>3919</v>
      </c>
      <c r="L215" s="197"/>
      <c r="M215" s="465" t="s">
        <v>3737</v>
      </c>
    </row>
    <row r="216" spans="1:13" ht="105" hidden="1" x14ac:dyDescent="0.25">
      <c r="A216" s="464" t="str">
        <f t="shared" si="21"/>
        <v>1</v>
      </c>
      <c r="B216" s="199" t="str">
        <f t="shared" si="22"/>
        <v>7</v>
      </c>
      <c r="C216" s="199" t="str">
        <f t="shared" si="23"/>
        <v>2</v>
      </c>
      <c r="D216" s="199" t="str">
        <f t="shared" si="24"/>
        <v>0</v>
      </c>
      <c r="E216" s="199" t="str">
        <f t="shared" si="25"/>
        <v>00</v>
      </c>
      <c r="F216" s="199" t="str">
        <f t="shared" si="26"/>
        <v>1</v>
      </c>
      <c r="G216" s="199" t="str">
        <f t="shared" si="27"/>
        <v>0</v>
      </c>
      <c r="H216" s="196">
        <v>17200010</v>
      </c>
      <c r="I216" s="197" t="s">
        <v>827</v>
      </c>
      <c r="J216" s="206" t="s">
        <v>2871</v>
      </c>
      <c r="K216" s="197" t="s">
        <v>3920</v>
      </c>
      <c r="L216" s="197"/>
      <c r="M216" s="465" t="s">
        <v>3737</v>
      </c>
    </row>
    <row r="217" spans="1:13" ht="105" hidden="1" x14ac:dyDescent="0.25">
      <c r="A217" s="464" t="str">
        <f t="shared" si="21"/>
        <v>1</v>
      </c>
      <c r="B217" s="199" t="str">
        <f t="shared" si="22"/>
        <v>7</v>
      </c>
      <c r="C217" s="199" t="str">
        <f t="shared" si="23"/>
        <v>2</v>
      </c>
      <c r="D217" s="199" t="str">
        <f t="shared" si="24"/>
        <v>4</v>
      </c>
      <c r="E217" s="199" t="str">
        <f t="shared" si="25"/>
        <v>01</v>
      </c>
      <c r="F217" s="199" t="str">
        <f t="shared" si="26"/>
        <v>0</v>
      </c>
      <c r="G217" s="199" t="str">
        <f t="shared" si="27"/>
        <v>0</v>
      </c>
      <c r="H217" s="196">
        <v>17240100</v>
      </c>
      <c r="I217" s="197" t="s">
        <v>837</v>
      </c>
      <c r="J217" s="206" t="s">
        <v>2871</v>
      </c>
      <c r="K217" s="197" t="s">
        <v>3921</v>
      </c>
      <c r="L217" s="197"/>
      <c r="M217" s="465" t="s">
        <v>3737</v>
      </c>
    </row>
    <row r="218" spans="1:13" ht="105" hidden="1" x14ac:dyDescent="0.25">
      <c r="A218" s="464" t="str">
        <f t="shared" si="21"/>
        <v>1</v>
      </c>
      <c r="B218" s="199" t="str">
        <f t="shared" si="22"/>
        <v>7</v>
      </c>
      <c r="C218" s="199" t="str">
        <f t="shared" si="23"/>
        <v>2</v>
      </c>
      <c r="D218" s="199" t="str">
        <f t="shared" si="24"/>
        <v>4</v>
      </c>
      <c r="E218" s="199" t="str">
        <f t="shared" si="25"/>
        <v>01</v>
      </c>
      <c r="F218" s="199" t="str">
        <f t="shared" si="26"/>
        <v>0</v>
      </c>
      <c r="G218" s="199" t="str">
        <f t="shared" si="27"/>
        <v>0</v>
      </c>
      <c r="H218" s="196">
        <v>17240100</v>
      </c>
      <c r="I218" s="197" t="s">
        <v>3086</v>
      </c>
      <c r="J218" s="206" t="s">
        <v>2871</v>
      </c>
      <c r="K218" s="197" t="s">
        <v>3921</v>
      </c>
      <c r="L218" s="197"/>
      <c r="M218" s="465" t="s">
        <v>3737</v>
      </c>
    </row>
    <row r="219" spans="1:13" ht="90" hidden="1" x14ac:dyDescent="0.25">
      <c r="A219" s="464" t="str">
        <f t="shared" si="21"/>
        <v>1</v>
      </c>
      <c r="B219" s="199" t="str">
        <f t="shared" si="22"/>
        <v>7</v>
      </c>
      <c r="C219" s="199" t="str">
        <f t="shared" si="23"/>
        <v>3</v>
      </c>
      <c r="D219" s="199" t="str">
        <f t="shared" si="24"/>
        <v>0</v>
      </c>
      <c r="E219" s="199" t="str">
        <f t="shared" si="25"/>
        <v>00</v>
      </c>
      <c r="F219" s="199" t="str">
        <f t="shared" si="26"/>
        <v>1</v>
      </c>
      <c r="G219" s="199" t="str">
        <f t="shared" si="27"/>
        <v>0</v>
      </c>
      <c r="H219" s="196">
        <v>17300010</v>
      </c>
      <c r="I219" s="197" t="s">
        <v>869</v>
      </c>
      <c r="J219" s="206" t="s">
        <v>2871</v>
      </c>
      <c r="K219" s="197" t="s">
        <v>3922</v>
      </c>
      <c r="L219" s="197"/>
      <c r="M219" s="465" t="s">
        <v>3737</v>
      </c>
    </row>
    <row r="220" spans="1:13" ht="28.5" hidden="1" customHeight="1" x14ac:dyDescent="0.25">
      <c r="A220" s="464" t="str">
        <f t="shared" si="21"/>
        <v>1</v>
      </c>
      <c r="B220" s="199" t="str">
        <f t="shared" si="22"/>
        <v>7</v>
      </c>
      <c r="C220" s="199" t="str">
        <f t="shared" si="23"/>
        <v>3</v>
      </c>
      <c r="D220" s="199" t="str">
        <f t="shared" si="24"/>
        <v>2</v>
      </c>
      <c r="E220" s="199" t="str">
        <f t="shared" si="25"/>
        <v>01</v>
      </c>
      <c r="F220" s="199" t="str">
        <f t="shared" si="26"/>
        <v>0</v>
      </c>
      <c r="G220" s="199" t="str">
        <f t="shared" si="27"/>
        <v>0</v>
      </c>
      <c r="H220" s="196">
        <v>17320100</v>
      </c>
      <c r="I220" s="197" t="s">
        <v>870</v>
      </c>
      <c r="J220" s="206" t="s">
        <v>2871</v>
      </c>
      <c r="K220" s="197" t="s">
        <v>1536</v>
      </c>
      <c r="L220" s="197"/>
      <c r="M220" s="465" t="s">
        <v>3737</v>
      </c>
    </row>
    <row r="221" spans="1:13" ht="60" hidden="1" x14ac:dyDescent="0.25">
      <c r="A221" s="464" t="str">
        <f t="shared" si="21"/>
        <v>1</v>
      </c>
      <c r="B221" s="199" t="str">
        <f t="shared" si="22"/>
        <v>7</v>
      </c>
      <c r="C221" s="199" t="str">
        <f t="shared" si="23"/>
        <v>3</v>
      </c>
      <c r="D221" s="199" t="str">
        <f t="shared" si="24"/>
        <v>2</v>
      </c>
      <c r="E221" s="199" t="str">
        <f t="shared" si="25"/>
        <v>01</v>
      </c>
      <c r="F221" s="199" t="str">
        <f t="shared" si="26"/>
        <v>0</v>
      </c>
      <c r="G221" s="199" t="str">
        <f t="shared" si="27"/>
        <v>0</v>
      </c>
      <c r="H221" s="196">
        <v>17320100</v>
      </c>
      <c r="I221" s="197" t="s">
        <v>3091</v>
      </c>
      <c r="J221" s="206" t="s">
        <v>2871</v>
      </c>
      <c r="K221" s="197" t="s">
        <v>3923</v>
      </c>
      <c r="L221" s="197" t="s">
        <v>3924</v>
      </c>
      <c r="M221" s="465" t="s">
        <v>3737</v>
      </c>
    </row>
    <row r="222" spans="1:13" ht="105" hidden="1" x14ac:dyDescent="0.25">
      <c r="A222" s="464" t="str">
        <f t="shared" si="21"/>
        <v>1</v>
      </c>
      <c r="B222" s="199" t="str">
        <f t="shared" si="22"/>
        <v>7</v>
      </c>
      <c r="C222" s="199" t="str">
        <f t="shared" si="23"/>
        <v>4</v>
      </c>
      <c r="D222" s="199" t="str">
        <f t="shared" si="24"/>
        <v>1</v>
      </c>
      <c r="E222" s="199" t="str">
        <f t="shared" si="25"/>
        <v>01</v>
      </c>
      <c r="F222" s="199" t="str">
        <f t="shared" si="26"/>
        <v>0</v>
      </c>
      <c r="G222" s="199" t="str">
        <f t="shared" si="27"/>
        <v>0</v>
      </c>
      <c r="H222" s="196">
        <v>17410100</v>
      </c>
      <c r="I222" s="197" t="s">
        <v>889</v>
      </c>
      <c r="J222" s="206" t="s">
        <v>2871</v>
      </c>
      <c r="K222" s="197" t="s">
        <v>3925</v>
      </c>
      <c r="L222" s="197"/>
      <c r="M222" s="465" t="s">
        <v>3737</v>
      </c>
    </row>
    <row r="223" spans="1:13" ht="105" hidden="1" x14ac:dyDescent="0.25">
      <c r="A223" s="464" t="str">
        <f t="shared" si="21"/>
        <v>1</v>
      </c>
      <c r="B223" s="199" t="str">
        <f t="shared" si="22"/>
        <v>7</v>
      </c>
      <c r="C223" s="199" t="str">
        <f t="shared" si="23"/>
        <v>4</v>
      </c>
      <c r="D223" s="199" t="str">
        <f t="shared" si="24"/>
        <v>1</v>
      </c>
      <c r="E223" s="199" t="str">
        <f t="shared" si="25"/>
        <v>01</v>
      </c>
      <c r="F223" s="199" t="str">
        <f t="shared" si="26"/>
        <v>0</v>
      </c>
      <c r="G223" s="199" t="str">
        <f t="shared" si="27"/>
        <v>0</v>
      </c>
      <c r="H223" s="196">
        <v>17410100</v>
      </c>
      <c r="I223" s="197" t="s">
        <v>3095</v>
      </c>
      <c r="J223" s="206" t="s">
        <v>2871</v>
      </c>
      <c r="K223" s="197" t="s">
        <v>3925</v>
      </c>
      <c r="L223" s="197"/>
      <c r="M223" s="465" t="s">
        <v>3737</v>
      </c>
    </row>
    <row r="224" spans="1:13" ht="105" hidden="1" x14ac:dyDescent="0.25">
      <c r="A224" s="464" t="str">
        <f t="shared" si="21"/>
        <v>1</v>
      </c>
      <c r="B224" s="199" t="str">
        <f t="shared" si="22"/>
        <v>7</v>
      </c>
      <c r="C224" s="199" t="str">
        <f t="shared" si="23"/>
        <v>4</v>
      </c>
      <c r="D224" s="199" t="str">
        <f t="shared" si="24"/>
        <v>1</v>
      </c>
      <c r="E224" s="199" t="str">
        <f t="shared" si="25"/>
        <v>01</v>
      </c>
      <c r="F224" s="199" t="str">
        <f t="shared" si="26"/>
        <v>0</v>
      </c>
      <c r="G224" s="199" t="str">
        <f t="shared" si="27"/>
        <v>0</v>
      </c>
      <c r="H224" s="196">
        <v>17410100</v>
      </c>
      <c r="I224" s="197" t="s">
        <v>2472</v>
      </c>
      <c r="J224" s="206" t="s">
        <v>2871</v>
      </c>
      <c r="K224" s="197" t="s">
        <v>3926</v>
      </c>
      <c r="L224" s="197"/>
      <c r="M224" s="465" t="s">
        <v>3737</v>
      </c>
    </row>
    <row r="225" spans="1:13" ht="105" hidden="1" x14ac:dyDescent="0.25">
      <c r="A225" s="464" t="str">
        <f t="shared" si="21"/>
        <v>1</v>
      </c>
      <c r="B225" s="199" t="str">
        <f t="shared" si="22"/>
        <v>7</v>
      </c>
      <c r="C225" s="199" t="str">
        <f t="shared" si="23"/>
        <v>5</v>
      </c>
      <c r="D225" s="199" t="str">
        <f t="shared" si="24"/>
        <v>0</v>
      </c>
      <c r="E225" s="199" t="str">
        <f t="shared" si="25"/>
        <v>00</v>
      </c>
      <c r="F225" s="199" t="str">
        <f t="shared" si="26"/>
        <v>1</v>
      </c>
      <c r="G225" s="199" t="str">
        <f t="shared" si="27"/>
        <v>0</v>
      </c>
      <c r="H225" s="196">
        <v>17500010</v>
      </c>
      <c r="I225" s="197" t="s">
        <v>902</v>
      </c>
      <c r="J225" s="206" t="s">
        <v>2871</v>
      </c>
      <c r="K225" s="197" t="s">
        <v>3927</v>
      </c>
      <c r="L225" s="197"/>
      <c r="M225" s="465" t="s">
        <v>3737</v>
      </c>
    </row>
    <row r="226" spans="1:13" ht="75" hidden="1" x14ac:dyDescent="0.25">
      <c r="A226" s="464" t="str">
        <f t="shared" si="21"/>
        <v>1</v>
      </c>
      <c r="B226" s="199" t="str">
        <f t="shared" si="22"/>
        <v>7</v>
      </c>
      <c r="C226" s="199" t="str">
        <f t="shared" si="23"/>
        <v>6</v>
      </c>
      <c r="D226" s="199" t="str">
        <f t="shared" si="24"/>
        <v>1</v>
      </c>
      <c r="E226" s="199" t="str">
        <f t="shared" si="25"/>
        <v>01</v>
      </c>
      <c r="F226" s="199" t="str">
        <f t="shared" si="26"/>
        <v>0</v>
      </c>
      <c r="G226" s="199" t="str">
        <f t="shared" si="27"/>
        <v>0</v>
      </c>
      <c r="H226" s="196">
        <v>17610100</v>
      </c>
      <c r="I226" s="197" t="s">
        <v>911</v>
      </c>
      <c r="J226" s="206" t="s">
        <v>2871</v>
      </c>
      <c r="K226" s="197" t="s">
        <v>1617</v>
      </c>
      <c r="L226" s="197"/>
      <c r="M226" s="465" t="s">
        <v>3737</v>
      </c>
    </row>
    <row r="227" spans="1:13" ht="75" hidden="1" x14ac:dyDescent="0.25">
      <c r="A227" s="464" t="str">
        <f t="shared" si="21"/>
        <v>1</v>
      </c>
      <c r="B227" s="199" t="str">
        <f t="shared" si="22"/>
        <v>7</v>
      </c>
      <c r="C227" s="199" t="str">
        <f t="shared" si="23"/>
        <v>6</v>
      </c>
      <c r="D227" s="199" t="str">
        <f t="shared" si="24"/>
        <v>1</v>
      </c>
      <c r="E227" s="199" t="str">
        <f t="shared" si="25"/>
        <v>01</v>
      </c>
      <c r="F227" s="199" t="str">
        <f t="shared" si="26"/>
        <v>0</v>
      </c>
      <c r="G227" s="199" t="str">
        <f t="shared" si="27"/>
        <v>0</v>
      </c>
      <c r="H227" s="196">
        <v>17610100</v>
      </c>
      <c r="I227" s="197" t="s">
        <v>3100</v>
      </c>
      <c r="J227" s="206" t="s">
        <v>2871</v>
      </c>
      <c r="K227" s="197" t="s">
        <v>1617</v>
      </c>
      <c r="L227" s="197"/>
      <c r="M227" s="465" t="s">
        <v>3737</v>
      </c>
    </row>
    <row r="228" spans="1:13" ht="75" hidden="1" x14ac:dyDescent="0.25">
      <c r="A228" s="464" t="str">
        <f t="shared" si="21"/>
        <v>1</v>
      </c>
      <c r="B228" s="199" t="str">
        <f t="shared" si="22"/>
        <v>7</v>
      </c>
      <c r="C228" s="199" t="str">
        <f t="shared" si="23"/>
        <v>6</v>
      </c>
      <c r="D228" s="199" t="str">
        <f t="shared" si="24"/>
        <v>0</v>
      </c>
      <c r="E228" s="199" t="str">
        <f t="shared" si="25"/>
        <v>00</v>
      </c>
      <c r="F228" s="199" t="str">
        <f t="shared" si="26"/>
        <v>1</v>
      </c>
      <c r="G228" s="199" t="str">
        <f t="shared" si="27"/>
        <v>0</v>
      </c>
      <c r="H228" s="196">
        <v>17600010</v>
      </c>
      <c r="I228" s="197" t="s">
        <v>910</v>
      </c>
      <c r="J228" s="206" t="s">
        <v>2871</v>
      </c>
      <c r="K228" s="197" t="s">
        <v>3928</v>
      </c>
      <c r="L228" s="197"/>
      <c r="M228" s="465" t="s">
        <v>3737</v>
      </c>
    </row>
    <row r="229" spans="1:13" ht="90" hidden="1" x14ac:dyDescent="0.25">
      <c r="A229" s="464" t="str">
        <f t="shared" si="21"/>
        <v>1</v>
      </c>
      <c r="B229" s="199" t="str">
        <f t="shared" si="22"/>
        <v>7</v>
      </c>
      <c r="C229" s="199" t="str">
        <f t="shared" si="23"/>
        <v>9</v>
      </c>
      <c r="D229" s="199" t="str">
        <f t="shared" si="24"/>
        <v>1</v>
      </c>
      <c r="E229" s="199" t="str">
        <f t="shared" si="25"/>
        <v>01</v>
      </c>
      <c r="F229" s="199" t="str">
        <f t="shared" si="26"/>
        <v>0</v>
      </c>
      <c r="G229" s="199" t="str">
        <f t="shared" si="27"/>
        <v>0</v>
      </c>
      <c r="H229" s="196">
        <v>17910100</v>
      </c>
      <c r="I229" s="197" t="s">
        <v>922</v>
      </c>
      <c r="J229" s="206" t="s">
        <v>2871</v>
      </c>
      <c r="K229" s="197" t="s">
        <v>1620</v>
      </c>
      <c r="L229" s="197"/>
      <c r="M229" s="465" t="s">
        <v>3737</v>
      </c>
    </row>
    <row r="230" spans="1:13" ht="90" hidden="1" x14ac:dyDescent="0.25">
      <c r="A230" s="464" t="str">
        <f t="shared" si="21"/>
        <v>1</v>
      </c>
      <c r="B230" s="199" t="str">
        <f t="shared" si="22"/>
        <v>7</v>
      </c>
      <c r="C230" s="199" t="str">
        <f t="shared" si="23"/>
        <v>9</v>
      </c>
      <c r="D230" s="199" t="str">
        <f t="shared" si="24"/>
        <v>1</v>
      </c>
      <c r="E230" s="199" t="str">
        <f t="shared" si="25"/>
        <v>01</v>
      </c>
      <c r="F230" s="199" t="str">
        <f t="shared" si="26"/>
        <v>0</v>
      </c>
      <c r="G230" s="199" t="str">
        <f t="shared" si="27"/>
        <v>0</v>
      </c>
      <c r="H230" s="196">
        <v>17910100</v>
      </c>
      <c r="I230" s="197" t="s">
        <v>3104</v>
      </c>
      <c r="J230" s="206" t="s">
        <v>2871</v>
      </c>
      <c r="K230" s="197" t="s">
        <v>1620</v>
      </c>
      <c r="L230" s="197"/>
      <c r="M230" s="465" t="s">
        <v>3737</v>
      </c>
    </row>
    <row r="231" spans="1:13" ht="90" hidden="1" x14ac:dyDescent="0.25">
      <c r="A231" s="464" t="str">
        <f t="shared" si="21"/>
        <v>1</v>
      </c>
      <c r="B231" s="199" t="str">
        <f t="shared" si="22"/>
        <v>7</v>
      </c>
      <c r="C231" s="199" t="str">
        <f t="shared" si="23"/>
        <v>7</v>
      </c>
      <c r="D231" s="199" t="str">
        <f t="shared" si="24"/>
        <v>0</v>
      </c>
      <c r="E231" s="199" t="str">
        <f t="shared" si="25"/>
        <v>00</v>
      </c>
      <c r="F231" s="199" t="str">
        <f t="shared" si="26"/>
        <v>1</v>
      </c>
      <c r="G231" s="199" t="str">
        <f t="shared" si="27"/>
        <v>0</v>
      </c>
      <c r="H231" s="196">
        <v>17700010</v>
      </c>
      <c r="I231" s="197" t="s">
        <v>922</v>
      </c>
      <c r="J231" s="206" t="s">
        <v>2871</v>
      </c>
      <c r="K231" s="197" t="s">
        <v>3239</v>
      </c>
      <c r="L231" s="197"/>
      <c r="M231" s="465" t="s">
        <v>3737</v>
      </c>
    </row>
    <row r="232" spans="1:13" ht="60" hidden="1" x14ac:dyDescent="0.25">
      <c r="A232" s="464" t="str">
        <f t="shared" si="21"/>
        <v>1</v>
      </c>
      <c r="B232" s="199" t="str">
        <f t="shared" si="22"/>
        <v>7</v>
      </c>
      <c r="C232" s="199" t="str">
        <f t="shared" si="23"/>
        <v>8</v>
      </c>
      <c r="D232" s="199" t="str">
        <f t="shared" si="24"/>
        <v>0</v>
      </c>
      <c r="E232" s="199" t="str">
        <f t="shared" si="25"/>
        <v>00</v>
      </c>
      <c r="F232" s="199" t="str">
        <f t="shared" si="26"/>
        <v>1</v>
      </c>
      <c r="G232" s="199" t="str">
        <f t="shared" si="27"/>
        <v>0</v>
      </c>
      <c r="H232" s="196">
        <v>17800010</v>
      </c>
      <c r="I232" s="197" t="s">
        <v>933</v>
      </c>
      <c r="J232" s="206" t="s">
        <v>2871</v>
      </c>
      <c r="K232" s="197" t="s">
        <v>3929</v>
      </c>
      <c r="L232" s="197"/>
      <c r="M232" s="465" t="s">
        <v>3737</v>
      </c>
    </row>
    <row r="233" spans="1:13" ht="135" hidden="1" x14ac:dyDescent="0.25">
      <c r="A233" s="464" t="str">
        <f t="shared" si="21"/>
        <v>1</v>
      </c>
      <c r="B233" s="199" t="str">
        <f t="shared" si="22"/>
        <v>9</v>
      </c>
      <c r="C233" s="199" t="str">
        <f t="shared" si="23"/>
        <v>1</v>
      </c>
      <c r="D233" s="199" t="str">
        <f t="shared" si="24"/>
        <v>0</v>
      </c>
      <c r="E233" s="199" t="str">
        <f t="shared" si="25"/>
        <v>01</v>
      </c>
      <c r="F233" s="199" t="str">
        <f t="shared" si="26"/>
        <v>0</v>
      </c>
      <c r="G233" s="199" t="str">
        <f t="shared" si="27"/>
        <v>0</v>
      </c>
      <c r="H233" s="196">
        <v>19100100</v>
      </c>
      <c r="I233" s="197" t="s">
        <v>941</v>
      </c>
      <c r="J233" s="206" t="s">
        <v>2871</v>
      </c>
      <c r="K233" s="197" t="s">
        <v>3930</v>
      </c>
      <c r="L233" s="197"/>
      <c r="M233" s="465" t="s">
        <v>3737</v>
      </c>
    </row>
    <row r="234" spans="1:13" ht="135" hidden="1" x14ac:dyDescent="0.25">
      <c r="A234" s="464" t="str">
        <f t="shared" si="21"/>
        <v>1</v>
      </c>
      <c r="B234" s="199" t="str">
        <f t="shared" si="22"/>
        <v>9</v>
      </c>
      <c r="C234" s="199" t="str">
        <f t="shared" si="23"/>
        <v>1</v>
      </c>
      <c r="D234" s="199" t="str">
        <f t="shared" si="24"/>
        <v>0</v>
      </c>
      <c r="E234" s="199" t="str">
        <f t="shared" si="25"/>
        <v>01</v>
      </c>
      <c r="F234" s="199" t="str">
        <f t="shared" si="26"/>
        <v>1</v>
      </c>
      <c r="G234" s="199" t="str">
        <f t="shared" si="27"/>
        <v>0</v>
      </c>
      <c r="H234" s="196">
        <v>19100110</v>
      </c>
      <c r="I234" s="197" t="s">
        <v>941</v>
      </c>
      <c r="J234" s="206" t="s">
        <v>2871</v>
      </c>
      <c r="K234" s="197" t="s">
        <v>3930</v>
      </c>
      <c r="L234" s="197"/>
      <c r="M234" s="465" t="s">
        <v>3737</v>
      </c>
    </row>
    <row r="235" spans="1:13" ht="60" hidden="1" x14ac:dyDescent="0.25">
      <c r="A235" s="464" t="str">
        <f t="shared" si="21"/>
        <v>1</v>
      </c>
      <c r="B235" s="199" t="str">
        <f t="shared" si="22"/>
        <v>9</v>
      </c>
      <c r="C235" s="199" t="str">
        <f t="shared" si="23"/>
        <v>1</v>
      </c>
      <c r="D235" s="199" t="str">
        <f t="shared" si="24"/>
        <v>0</v>
      </c>
      <c r="E235" s="199" t="str">
        <f t="shared" si="25"/>
        <v>02</v>
      </c>
      <c r="F235" s="199" t="str">
        <f t="shared" si="26"/>
        <v>0</v>
      </c>
      <c r="G235" s="199" t="str">
        <f t="shared" si="27"/>
        <v>0</v>
      </c>
      <c r="H235" s="196">
        <v>19100200</v>
      </c>
      <c r="I235" s="197" t="s">
        <v>3109</v>
      </c>
      <c r="J235" s="206" t="s">
        <v>2871</v>
      </c>
      <c r="K235" s="197" t="s">
        <v>3931</v>
      </c>
      <c r="L235" s="197"/>
      <c r="M235" s="465" t="s">
        <v>3737</v>
      </c>
    </row>
    <row r="236" spans="1:13" ht="60" hidden="1" x14ac:dyDescent="0.25">
      <c r="A236" s="464" t="str">
        <f t="shared" si="21"/>
        <v>1</v>
      </c>
      <c r="B236" s="199" t="str">
        <f t="shared" si="22"/>
        <v>9</v>
      </c>
      <c r="C236" s="199" t="str">
        <f t="shared" si="23"/>
        <v>1</v>
      </c>
      <c r="D236" s="199" t="str">
        <f t="shared" si="24"/>
        <v>0</v>
      </c>
      <c r="E236" s="199" t="str">
        <f t="shared" si="25"/>
        <v>02</v>
      </c>
      <c r="F236" s="199" t="str">
        <f t="shared" si="26"/>
        <v>1</v>
      </c>
      <c r="G236" s="199" t="str">
        <f t="shared" si="27"/>
        <v>0</v>
      </c>
      <c r="H236" s="196">
        <v>19100210</v>
      </c>
      <c r="I236" s="197" t="s">
        <v>3109</v>
      </c>
      <c r="J236" s="206" t="s">
        <v>2871</v>
      </c>
      <c r="K236" s="197" t="s">
        <v>3931</v>
      </c>
      <c r="L236" s="197" t="s">
        <v>3932</v>
      </c>
      <c r="M236" s="465" t="s">
        <v>3737</v>
      </c>
    </row>
    <row r="237" spans="1:13" ht="60" hidden="1" x14ac:dyDescent="0.25">
      <c r="A237" s="464" t="str">
        <f t="shared" si="21"/>
        <v>1</v>
      </c>
      <c r="B237" s="199" t="str">
        <f t="shared" si="22"/>
        <v>9</v>
      </c>
      <c r="C237" s="199" t="str">
        <f t="shared" si="23"/>
        <v>1</v>
      </c>
      <c r="D237" s="199" t="str">
        <f t="shared" si="24"/>
        <v>0</v>
      </c>
      <c r="E237" s="199" t="str">
        <f t="shared" si="25"/>
        <v>02</v>
      </c>
      <c r="F237" s="199" t="str">
        <f t="shared" si="26"/>
        <v>2</v>
      </c>
      <c r="G237" s="199" t="str">
        <f t="shared" si="27"/>
        <v>0</v>
      </c>
      <c r="H237" s="196">
        <v>19100220</v>
      </c>
      <c r="I237" s="197" t="s">
        <v>3111</v>
      </c>
      <c r="J237" s="206" t="s">
        <v>2871</v>
      </c>
      <c r="K237" s="197" t="s">
        <v>3931</v>
      </c>
      <c r="L237" s="197" t="s">
        <v>3932</v>
      </c>
      <c r="M237" s="465" t="s">
        <v>3737</v>
      </c>
    </row>
    <row r="238" spans="1:13" ht="45" hidden="1" x14ac:dyDescent="0.25">
      <c r="A238" s="464" t="str">
        <f t="shared" si="21"/>
        <v>1</v>
      </c>
      <c r="B238" s="199" t="str">
        <f t="shared" si="22"/>
        <v>9</v>
      </c>
      <c r="C238" s="199" t="str">
        <f t="shared" si="23"/>
        <v>1</v>
      </c>
      <c r="D238" s="199" t="str">
        <f t="shared" si="24"/>
        <v>0</v>
      </c>
      <c r="E238" s="199" t="str">
        <f t="shared" si="25"/>
        <v>03</v>
      </c>
      <c r="F238" s="199" t="str">
        <f t="shared" si="26"/>
        <v>0</v>
      </c>
      <c r="G238" s="199" t="str">
        <f t="shared" si="27"/>
        <v>0</v>
      </c>
      <c r="H238" s="196">
        <v>19100300</v>
      </c>
      <c r="I238" s="197" t="s">
        <v>3112</v>
      </c>
      <c r="J238" s="206" t="s">
        <v>2871</v>
      </c>
      <c r="K238" s="197" t="s">
        <v>3933</v>
      </c>
      <c r="L238" s="197"/>
      <c r="M238" s="465" t="s">
        <v>3737</v>
      </c>
    </row>
    <row r="239" spans="1:13" ht="45" hidden="1" x14ac:dyDescent="0.25">
      <c r="A239" s="464" t="str">
        <f t="shared" si="21"/>
        <v>1</v>
      </c>
      <c r="B239" s="199" t="str">
        <f t="shared" si="22"/>
        <v>9</v>
      </c>
      <c r="C239" s="199" t="str">
        <f t="shared" si="23"/>
        <v>1</v>
      </c>
      <c r="D239" s="199" t="str">
        <f t="shared" si="24"/>
        <v>0</v>
      </c>
      <c r="E239" s="199" t="str">
        <f t="shared" si="25"/>
        <v>03</v>
      </c>
      <c r="F239" s="199" t="str">
        <f t="shared" si="26"/>
        <v>1</v>
      </c>
      <c r="G239" s="199" t="str">
        <f t="shared" si="27"/>
        <v>0</v>
      </c>
      <c r="H239" s="196">
        <v>19100310</v>
      </c>
      <c r="I239" s="197" t="s">
        <v>3112</v>
      </c>
      <c r="J239" s="206" t="s">
        <v>2871</v>
      </c>
      <c r="K239" s="197" t="s">
        <v>3933</v>
      </c>
      <c r="L239" s="197"/>
      <c r="M239" s="465" t="s">
        <v>3737</v>
      </c>
    </row>
    <row r="240" spans="1:13" ht="45" hidden="1" x14ac:dyDescent="0.25">
      <c r="A240" s="464" t="str">
        <f t="shared" si="21"/>
        <v>1</v>
      </c>
      <c r="B240" s="199" t="str">
        <f t="shared" si="22"/>
        <v>9</v>
      </c>
      <c r="C240" s="199" t="str">
        <f t="shared" si="23"/>
        <v>1</v>
      </c>
      <c r="D240" s="199" t="str">
        <f t="shared" si="24"/>
        <v>0</v>
      </c>
      <c r="E240" s="199" t="str">
        <f t="shared" si="25"/>
        <v>04</v>
      </c>
      <c r="F240" s="199" t="str">
        <f t="shared" si="26"/>
        <v>0</v>
      </c>
      <c r="G240" s="199" t="str">
        <f t="shared" si="27"/>
        <v>0</v>
      </c>
      <c r="H240" s="196">
        <v>19100400</v>
      </c>
      <c r="I240" s="197" t="s">
        <v>3113</v>
      </c>
      <c r="J240" s="206" t="s">
        <v>2871</v>
      </c>
      <c r="K240" s="197" t="s">
        <v>3934</v>
      </c>
      <c r="L240" s="197"/>
      <c r="M240" s="465" t="s">
        <v>3737</v>
      </c>
    </row>
    <row r="241" spans="1:13" ht="45" hidden="1" x14ac:dyDescent="0.25">
      <c r="A241" s="464" t="str">
        <f t="shared" si="21"/>
        <v>1</v>
      </c>
      <c r="B241" s="199" t="str">
        <f t="shared" si="22"/>
        <v>9</v>
      </c>
      <c r="C241" s="199" t="str">
        <f t="shared" si="23"/>
        <v>1</v>
      </c>
      <c r="D241" s="199" t="str">
        <f t="shared" si="24"/>
        <v>0</v>
      </c>
      <c r="E241" s="199" t="str">
        <f t="shared" si="25"/>
        <v>04</v>
      </c>
      <c r="F241" s="199" t="str">
        <f t="shared" si="26"/>
        <v>1</v>
      </c>
      <c r="G241" s="199" t="str">
        <f t="shared" si="27"/>
        <v>0</v>
      </c>
      <c r="H241" s="196">
        <v>19100410</v>
      </c>
      <c r="I241" s="197" t="s">
        <v>3113</v>
      </c>
      <c r="J241" s="206" t="s">
        <v>2871</v>
      </c>
      <c r="K241" s="197" t="s">
        <v>3934</v>
      </c>
      <c r="L241" s="197"/>
      <c r="M241" s="465" t="s">
        <v>3737</v>
      </c>
    </row>
    <row r="242" spans="1:13" ht="45" hidden="1" x14ac:dyDescent="0.25">
      <c r="A242" s="464" t="str">
        <f t="shared" si="21"/>
        <v>1</v>
      </c>
      <c r="B242" s="199" t="str">
        <f t="shared" si="22"/>
        <v>9</v>
      </c>
      <c r="C242" s="199" t="str">
        <f t="shared" si="23"/>
        <v>1</v>
      </c>
      <c r="D242" s="199" t="str">
        <f t="shared" si="24"/>
        <v>0</v>
      </c>
      <c r="E242" s="199" t="str">
        <f t="shared" si="25"/>
        <v>05</v>
      </c>
      <c r="F242" s="199" t="str">
        <f t="shared" si="26"/>
        <v>0</v>
      </c>
      <c r="G242" s="199" t="str">
        <f t="shared" si="27"/>
        <v>0</v>
      </c>
      <c r="H242" s="196">
        <v>19100500</v>
      </c>
      <c r="I242" s="197" t="s">
        <v>3114</v>
      </c>
      <c r="J242" s="206" t="s">
        <v>2871</v>
      </c>
      <c r="K242" s="197" t="s">
        <v>3935</v>
      </c>
      <c r="L242" s="197"/>
      <c r="M242" s="465" t="s">
        <v>3737</v>
      </c>
    </row>
    <row r="243" spans="1:13" ht="45" hidden="1" x14ac:dyDescent="0.25">
      <c r="A243" s="464" t="str">
        <f t="shared" si="21"/>
        <v>1</v>
      </c>
      <c r="B243" s="199" t="str">
        <f t="shared" si="22"/>
        <v>9</v>
      </c>
      <c r="C243" s="199" t="str">
        <f t="shared" si="23"/>
        <v>1</v>
      </c>
      <c r="D243" s="199" t="str">
        <f t="shared" si="24"/>
        <v>0</v>
      </c>
      <c r="E243" s="199" t="str">
        <f t="shared" si="25"/>
        <v>05</v>
      </c>
      <c r="F243" s="199" t="str">
        <f t="shared" si="26"/>
        <v>1</v>
      </c>
      <c r="G243" s="199" t="str">
        <f t="shared" si="27"/>
        <v>0</v>
      </c>
      <c r="H243" s="196">
        <v>19100510</v>
      </c>
      <c r="I243" s="197" t="s">
        <v>3114</v>
      </c>
      <c r="J243" s="206" t="s">
        <v>2871</v>
      </c>
      <c r="K243" s="197" t="s">
        <v>3935</v>
      </c>
      <c r="L243" s="197"/>
      <c r="M243" s="465" t="s">
        <v>3737</v>
      </c>
    </row>
    <row r="244" spans="1:13" ht="45" hidden="1" x14ac:dyDescent="0.25">
      <c r="A244" s="464" t="str">
        <f t="shared" si="21"/>
        <v>1</v>
      </c>
      <c r="B244" s="199" t="str">
        <f t="shared" si="22"/>
        <v>9</v>
      </c>
      <c r="C244" s="199" t="str">
        <f t="shared" si="23"/>
        <v>1</v>
      </c>
      <c r="D244" s="199" t="str">
        <f t="shared" si="24"/>
        <v>0</v>
      </c>
      <c r="E244" s="199" t="str">
        <f t="shared" si="25"/>
        <v>06</v>
      </c>
      <c r="F244" s="199" t="str">
        <f t="shared" si="26"/>
        <v>0</v>
      </c>
      <c r="G244" s="199" t="str">
        <f t="shared" si="27"/>
        <v>0</v>
      </c>
      <c r="H244" s="196">
        <v>19100600</v>
      </c>
      <c r="I244" s="197" t="s">
        <v>950</v>
      </c>
      <c r="J244" s="206" t="s">
        <v>2871</v>
      </c>
      <c r="K244" s="197" t="s">
        <v>1624</v>
      </c>
      <c r="L244" s="197"/>
      <c r="M244" s="465" t="s">
        <v>3737</v>
      </c>
    </row>
    <row r="245" spans="1:13" ht="60" hidden="1" x14ac:dyDescent="0.25">
      <c r="A245" s="464" t="str">
        <f t="shared" si="21"/>
        <v>1</v>
      </c>
      <c r="B245" s="199" t="str">
        <f t="shared" si="22"/>
        <v>9</v>
      </c>
      <c r="C245" s="199" t="str">
        <f t="shared" si="23"/>
        <v>1</v>
      </c>
      <c r="D245" s="199" t="str">
        <f t="shared" si="24"/>
        <v>0</v>
      </c>
      <c r="E245" s="199" t="str">
        <f t="shared" si="25"/>
        <v>06</v>
      </c>
      <c r="F245" s="199" t="str">
        <f t="shared" si="26"/>
        <v>1</v>
      </c>
      <c r="G245" s="199" t="str">
        <f t="shared" si="27"/>
        <v>0</v>
      </c>
      <c r="H245" s="196">
        <v>19100610</v>
      </c>
      <c r="I245" s="197" t="s">
        <v>951</v>
      </c>
      <c r="J245" s="206" t="s">
        <v>2871</v>
      </c>
      <c r="K245" s="197" t="s">
        <v>3936</v>
      </c>
      <c r="L245" s="197"/>
      <c r="M245" s="465" t="s">
        <v>3737</v>
      </c>
    </row>
    <row r="246" spans="1:13" ht="45" hidden="1" x14ac:dyDescent="0.25">
      <c r="A246" s="464" t="str">
        <f t="shared" si="21"/>
        <v>1</v>
      </c>
      <c r="B246" s="199" t="str">
        <f t="shared" si="22"/>
        <v>9</v>
      </c>
      <c r="C246" s="199" t="str">
        <f t="shared" si="23"/>
        <v>1</v>
      </c>
      <c r="D246" s="199" t="str">
        <f t="shared" si="24"/>
        <v>0</v>
      </c>
      <c r="E246" s="199" t="str">
        <f t="shared" si="25"/>
        <v>06</v>
      </c>
      <c r="F246" s="199" t="str">
        <f t="shared" si="26"/>
        <v>2</v>
      </c>
      <c r="G246" s="199" t="str">
        <f t="shared" si="27"/>
        <v>0</v>
      </c>
      <c r="H246" s="196">
        <v>19100620</v>
      </c>
      <c r="I246" s="197" t="s">
        <v>958</v>
      </c>
      <c r="J246" s="206" t="s">
        <v>2871</v>
      </c>
      <c r="K246" s="197" t="s">
        <v>3937</v>
      </c>
      <c r="L246" s="197"/>
      <c r="M246" s="465" t="s">
        <v>3737</v>
      </c>
    </row>
    <row r="247" spans="1:13" ht="45" hidden="1" x14ac:dyDescent="0.25">
      <c r="A247" s="464" t="str">
        <f t="shared" si="21"/>
        <v>1</v>
      </c>
      <c r="B247" s="199" t="str">
        <f t="shared" si="22"/>
        <v>9</v>
      </c>
      <c r="C247" s="199" t="str">
        <f t="shared" si="23"/>
        <v>1</v>
      </c>
      <c r="D247" s="199" t="str">
        <f t="shared" si="24"/>
        <v>0</v>
      </c>
      <c r="E247" s="199" t="str">
        <f t="shared" si="25"/>
        <v>07</v>
      </c>
      <c r="F247" s="199" t="str">
        <f t="shared" si="26"/>
        <v>0</v>
      </c>
      <c r="G247" s="199" t="str">
        <f t="shared" si="27"/>
        <v>0</v>
      </c>
      <c r="H247" s="196">
        <v>19100700</v>
      </c>
      <c r="I247" s="197" t="s">
        <v>966</v>
      </c>
      <c r="J247" s="206" t="s">
        <v>2871</v>
      </c>
      <c r="K247" s="197" t="s">
        <v>3938</v>
      </c>
      <c r="L247" s="197"/>
      <c r="M247" s="465" t="s">
        <v>3737</v>
      </c>
    </row>
    <row r="248" spans="1:13" ht="45" hidden="1" x14ac:dyDescent="0.25">
      <c r="A248" s="464" t="str">
        <f t="shared" si="21"/>
        <v>1</v>
      </c>
      <c r="B248" s="199" t="str">
        <f t="shared" si="22"/>
        <v>9</v>
      </c>
      <c r="C248" s="199" t="str">
        <f t="shared" si="23"/>
        <v>1</v>
      </c>
      <c r="D248" s="199" t="str">
        <f t="shared" si="24"/>
        <v>0</v>
      </c>
      <c r="E248" s="199" t="str">
        <f t="shared" si="25"/>
        <v>07</v>
      </c>
      <c r="F248" s="199" t="str">
        <f t="shared" si="26"/>
        <v>1</v>
      </c>
      <c r="G248" s="199" t="str">
        <f t="shared" si="27"/>
        <v>0</v>
      </c>
      <c r="H248" s="196">
        <v>19100710</v>
      </c>
      <c r="I248" s="197" t="s">
        <v>966</v>
      </c>
      <c r="J248" s="206" t="s">
        <v>2871</v>
      </c>
      <c r="K248" s="197" t="s">
        <v>3938</v>
      </c>
      <c r="L248" s="197"/>
      <c r="M248" s="465" t="s">
        <v>3737</v>
      </c>
    </row>
    <row r="249" spans="1:13" ht="30" hidden="1" x14ac:dyDescent="0.25">
      <c r="A249" s="464" t="str">
        <f t="shared" si="21"/>
        <v>1</v>
      </c>
      <c r="B249" s="199" t="str">
        <f t="shared" si="22"/>
        <v>9</v>
      </c>
      <c r="C249" s="199" t="str">
        <f t="shared" si="23"/>
        <v>1</v>
      </c>
      <c r="D249" s="199" t="str">
        <f t="shared" si="24"/>
        <v>0</v>
      </c>
      <c r="E249" s="199" t="str">
        <f t="shared" si="25"/>
        <v>08</v>
      </c>
      <c r="F249" s="199" t="str">
        <f t="shared" si="26"/>
        <v>0</v>
      </c>
      <c r="G249" s="199" t="str">
        <f t="shared" si="27"/>
        <v>0</v>
      </c>
      <c r="H249" s="196">
        <v>19100800</v>
      </c>
      <c r="I249" s="197" t="s">
        <v>971</v>
      </c>
      <c r="J249" s="206" t="s">
        <v>2871</v>
      </c>
      <c r="K249" s="197" t="s">
        <v>3939</v>
      </c>
      <c r="L249" s="197"/>
      <c r="M249" s="465" t="s">
        <v>3737</v>
      </c>
    </row>
    <row r="250" spans="1:13" ht="30" hidden="1" x14ac:dyDescent="0.25">
      <c r="A250" s="464" t="str">
        <f t="shared" si="21"/>
        <v>1</v>
      </c>
      <c r="B250" s="199" t="str">
        <f t="shared" si="22"/>
        <v>9</v>
      </c>
      <c r="C250" s="199" t="str">
        <f t="shared" si="23"/>
        <v>1</v>
      </c>
      <c r="D250" s="199" t="str">
        <f t="shared" si="24"/>
        <v>0</v>
      </c>
      <c r="E250" s="199" t="str">
        <f t="shared" si="25"/>
        <v>08</v>
      </c>
      <c r="F250" s="199" t="str">
        <f t="shared" si="26"/>
        <v>1</v>
      </c>
      <c r="G250" s="199" t="str">
        <f t="shared" si="27"/>
        <v>0</v>
      </c>
      <c r="H250" s="196">
        <v>19100810</v>
      </c>
      <c r="I250" s="197" t="s">
        <v>971</v>
      </c>
      <c r="J250" s="206" t="s">
        <v>2871</v>
      </c>
      <c r="K250" s="197" t="s">
        <v>3939</v>
      </c>
      <c r="L250" s="197"/>
      <c r="M250" s="465" t="s">
        <v>3737</v>
      </c>
    </row>
    <row r="251" spans="1:13" ht="75" hidden="1" x14ac:dyDescent="0.25">
      <c r="A251" s="464" t="str">
        <f t="shared" si="21"/>
        <v>1</v>
      </c>
      <c r="B251" s="199" t="str">
        <f t="shared" si="22"/>
        <v>9</v>
      </c>
      <c r="C251" s="199" t="str">
        <f t="shared" si="23"/>
        <v>1</v>
      </c>
      <c r="D251" s="199" t="str">
        <f t="shared" si="24"/>
        <v>0</v>
      </c>
      <c r="E251" s="199" t="str">
        <f t="shared" si="25"/>
        <v>09</v>
      </c>
      <c r="F251" s="199" t="str">
        <f t="shared" si="26"/>
        <v>0</v>
      </c>
      <c r="G251" s="199" t="str">
        <f t="shared" si="27"/>
        <v>0</v>
      </c>
      <c r="H251" s="196">
        <v>19100900</v>
      </c>
      <c r="I251" s="197" t="s">
        <v>978</v>
      </c>
      <c r="J251" s="206" t="s">
        <v>2871</v>
      </c>
      <c r="K251" s="197" t="s">
        <v>3940</v>
      </c>
      <c r="L251" s="197"/>
      <c r="M251" s="465" t="s">
        <v>3737</v>
      </c>
    </row>
    <row r="252" spans="1:13" ht="75" hidden="1" x14ac:dyDescent="0.25">
      <c r="A252" s="464" t="str">
        <f t="shared" si="21"/>
        <v>1</v>
      </c>
      <c r="B252" s="199" t="str">
        <f t="shared" si="22"/>
        <v>9</v>
      </c>
      <c r="C252" s="199" t="str">
        <f t="shared" si="23"/>
        <v>1</v>
      </c>
      <c r="D252" s="199" t="str">
        <f t="shared" si="24"/>
        <v>0</v>
      </c>
      <c r="E252" s="199" t="str">
        <f t="shared" si="25"/>
        <v>09</v>
      </c>
      <c r="F252" s="199" t="str">
        <f t="shared" si="26"/>
        <v>1</v>
      </c>
      <c r="G252" s="199" t="str">
        <f t="shared" si="27"/>
        <v>0</v>
      </c>
      <c r="H252" s="196">
        <v>19100910</v>
      </c>
      <c r="I252" s="197" t="s">
        <v>978</v>
      </c>
      <c r="J252" s="206" t="s">
        <v>2871</v>
      </c>
      <c r="K252" s="197" t="s">
        <v>3940</v>
      </c>
      <c r="L252" s="197"/>
      <c r="M252" s="465" t="s">
        <v>3737</v>
      </c>
    </row>
    <row r="253" spans="1:13" ht="60" hidden="1" x14ac:dyDescent="0.25">
      <c r="A253" s="464" t="str">
        <f t="shared" si="21"/>
        <v>1</v>
      </c>
      <c r="B253" s="199" t="str">
        <f t="shared" si="22"/>
        <v>9</v>
      </c>
      <c r="C253" s="199" t="str">
        <f t="shared" si="23"/>
        <v>1</v>
      </c>
      <c r="D253" s="199" t="str">
        <f t="shared" si="24"/>
        <v>0</v>
      </c>
      <c r="E253" s="199" t="str">
        <f t="shared" si="25"/>
        <v>10</v>
      </c>
      <c r="F253" s="199" t="str">
        <f t="shared" si="26"/>
        <v>0</v>
      </c>
      <c r="G253" s="199" t="str">
        <f t="shared" si="27"/>
        <v>0</v>
      </c>
      <c r="H253" s="196">
        <v>19101000</v>
      </c>
      <c r="I253" s="197" t="s">
        <v>986</v>
      </c>
      <c r="J253" s="206" t="s">
        <v>2871</v>
      </c>
      <c r="K253" s="197" t="s">
        <v>3941</v>
      </c>
      <c r="L253" s="197"/>
      <c r="M253" s="465" t="s">
        <v>3737</v>
      </c>
    </row>
    <row r="254" spans="1:13" ht="60" hidden="1" x14ac:dyDescent="0.25">
      <c r="A254" s="464" t="str">
        <f t="shared" si="21"/>
        <v>1</v>
      </c>
      <c r="B254" s="199" t="str">
        <f t="shared" si="22"/>
        <v>9</v>
      </c>
      <c r="C254" s="199" t="str">
        <f t="shared" si="23"/>
        <v>1</v>
      </c>
      <c r="D254" s="199" t="str">
        <f t="shared" si="24"/>
        <v>0</v>
      </c>
      <c r="E254" s="199" t="str">
        <f t="shared" si="25"/>
        <v>10</v>
      </c>
      <c r="F254" s="199" t="str">
        <f t="shared" si="26"/>
        <v>1</v>
      </c>
      <c r="G254" s="199" t="str">
        <f t="shared" si="27"/>
        <v>0</v>
      </c>
      <c r="H254" s="196">
        <v>19101010</v>
      </c>
      <c r="I254" s="197" t="s">
        <v>986</v>
      </c>
      <c r="J254" s="206" t="s">
        <v>2871</v>
      </c>
      <c r="K254" s="197" t="s">
        <v>3941</v>
      </c>
      <c r="L254" s="197"/>
      <c r="M254" s="465" t="s">
        <v>3737</v>
      </c>
    </row>
    <row r="255" spans="1:13" ht="345" hidden="1" x14ac:dyDescent="0.25">
      <c r="A255" s="464" t="str">
        <f t="shared" si="21"/>
        <v>1</v>
      </c>
      <c r="B255" s="199" t="str">
        <f t="shared" si="22"/>
        <v>9</v>
      </c>
      <c r="C255" s="199" t="str">
        <f t="shared" si="23"/>
        <v>1</v>
      </c>
      <c r="D255" s="199" t="str">
        <f t="shared" si="24"/>
        <v>0</v>
      </c>
      <c r="E255" s="199" t="str">
        <f t="shared" si="25"/>
        <v>11</v>
      </c>
      <c r="F255" s="199" t="str">
        <f t="shared" si="26"/>
        <v>0</v>
      </c>
      <c r="G255" s="199" t="str">
        <f t="shared" si="27"/>
        <v>0</v>
      </c>
      <c r="H255" s="196">
        <v>19101100</v>
      </c>
      <c r="I255" s="197" t="s">
        <v>3115</v>
      </c>
      <c r="J255" s="206" t="s">
        <v>2871</v>
      </c>
      <c r="K255" s="197" t="s">
        <v>3942</v>
      </c>
      <c r="L255" s="197"/>
      <c r="M255" s="465" t="s">
        <v>3737</v>
      </c>
    </row>
    <row r="256" spans="1:13" ht="345" hidden="1" x14ac:dyDescent="0.25">
      <c r="A256" s="464" t="str">
        <f t="shared" si="21"/>
        <v>1</v>
      </c>
      <c r="B256" s="199" t="str">
        <f t="shared" si="22"/>
        <v>9</v>
      </c>
      <c r="C256" s="199" t="str">
        <f t="shared" si="23"/>
        <v>1</v>
      </c>
      <c r="D256" s="199" t="str">
        <f t="shared" si="24"/>
        <v>0</v>
      </c>
      <c r="E256" s="199" t="str">
        <f t="shared" si="25"/>
        <v>11</v>
      </c>
      <c r="F256" s="199" t="str">
        <f t="shared" si="26"/>
        <v>1</v>
      </c>
      <c r="G256" s="199" t="str">
        <f t="shared" si="27"/>
        <v>0</v>
      </c>
      <c r="H256" s="196">
        <v>19101110</v>
      </c>
      <c r="I256" s="197" t="s">
        <v>3115</v>
      </c>
      <c r="J256" s="206" t="s">
        <v>2871</v>
      </c>
      <c r="K256" s="197" t="s">
        <v>3942</v>
      </c>
      <c r="L256" s="197"/>
      <c r="M256" s="465" t="s">
        <v>3737</v>
      </c>
    </row>
    <row r="257" spans="1:13" ht="47.25" hidden="1" customHeight="1" x14ac:dyDescent="0.25">
      <c r="A257" s="464" t="str">
        <f t="shared" si="21"/>
        <v>1</v>
      </c>
      <c r="B257" s="199" t="str">
        <f t="shared" si="22"/>
        <v>9</v>
      </c>
      <c r="C257" s="199" t="str">
        <f t="shared" si="23"/>
        <v>1</v>
      </c>
      <c r="D257" s="199" t="str">
        <f t="shared" si="24"/>
        <v>0</v>
      </c>
      <c r="E257" s="199" t="str">
        <f t="shared" si="25"/>
        <v>12</v>
      </c>
      <c r="F257" s="199" t="str">
        <f t="shared" si="26"/>
        <v>0</v>
      </c>
      <c r="G257" s="199" t="str">
        <f t="shared" si="27"/>
        <v>0</v>
      </c>
      <c r="H257" s="196">
        <v>19101200</v>
      </c>
      <c r="I257" s="197" t="s">
        <v>3116</v>
      </c>
      <c r="J257" s="206" t="s">
        <v>2871</v>
      </c>
      <c r="K257" s="197" t="s">
        <v>3943</v>
      </c>
      <c r="L257" s="197"/>
      <c r="M257" s="465" t="s">
        <v>3737</v>
      </c>
    </row>
    <row r="258" spans="1:13" ht="105" hidden="1" x14ac:dyDescent="0.25">
      <c r="A258" s="464" t="str">
        <f t="shared" si="21"/>
        <v>1</v>
      </c>
      <c r="B258" s="199" t="str">
        <f t="shared" si="22"/>
        <v>9</v>
      </c>
      <c r="C258" s="199" t="str">
        <f t="shared" si="23"/>
        <v>1</v>
      </c>
      <c r="D258" s="199" t="str">
        <f t="shared" si="24"/>
        <v>0</v>
      </c>
      <c r="E258" s="199" t="str">
        <f t="shared" si="25"/>
        <v>12</v>
      </c>
      <c r="F258" s="199" t="str">
        <f t="shared" si="26"/>
        <v>1</v>
      </c>
      <c r="G258" s="199" t="str">
        <f t="shared" si="27"/>
        <v>0</v>
      </c>
      <c r="H258" s="196">
        <v>19101210</v>
      </c>
      <c r="I258" s="197" t="s">
        <v>3116</v>
      </c>
      <c r="J258" s="206" t="s">
        <v>2871</v>
      </c>
      <c r="K258" s="197" t="s">
        <v>3943</v>
      </c>
      <c r="L258" s="197"/>
      <c r="M258" s="465" t="s">
        <v>3737</v>
      </c>
    </row>
    <row r="259" spans="1:13" ht="60" hidden="1" x14ac:dyDescent="0.25">
      <c r="A259" s="464" t="str">
        <f t="shared" ref="A259:A322" si="28">MID($H259,1,1)</f>
        <v>1</v>
      </c>
      <c r="B259" s="199" t="str">
        <f t="shared" ref="B259:B322" si="29">MID($H259,2,1)</f>
        <v>9</v>
      </c>
      <c r="C259" s="199" t="str">
        <f t="shared" ref="C259:C322" si="30">MID($H259,3,1)</f>
        <v>1</v>
      </c>
      <c r="D259" s="199" t="str">
        <f t="shared" ref="D259:D322" si="31">MID($H259,4,1)</f>
        <v>0</v>
      </c>
      <c r="E259" s="199" t="str">
        <f t="shared" ref="E259:E322" si="32">MID($H259,5,2)</f>
        <v>13</v>
      </c>
      <c r="F259" s="199" t="str">
        <f t="shared" ref="F259:F322" si="33">MID($H259,7,1)</f>
        <v>0</v>
      </c>
      <c r="G259" s="199" t="str">
        <f t="shared" ref="G259:G322" si="34">MID($H259,8,1)</f>
        <v>0</v>
      </c>
      <c r="H259" s="196">
        <v>19101300</v>
      </c>
      <c r="I259" s="197" t="s">
        <v>3117</v>
      </c>
      <c r="J259" s="206" t="s">
        <v>2871</v>
      </c>
      <c r="K259" s="197" t="s">
        <v>3944</v>
      </c>
      <c r="L259" s="197"/>
      <c r="M259" s="465" t="s">
        <v>3737</v>
      </c>
    </row>
    <row r="260" spans="1:13" ht="105" hidden="1" x14ac:dyDescent="0.25">
      <c r="A260" s="464" t="str">
        <f t="shared" si="28"/>
        <v>1</v>
      </c>
      <c r="B260" s="199" t="str">
        <f t="shared" si="29"/>
        <v>9</v>
      </c>
      <c r="C260" s="199" t="str">
        <f t="shared" si="30"/>
        <v>1</v>
      </c>
      <c r="D260" s="199" t="str">
        <f t="shared" si="31"/>
        <v>0</v>
      </c>
      <c r="E260" s="199" t="str">
        <f t="shared" si="32"/>
        <v>13</v>
      </c>
      <c r="F260" s="199" t="str">
        <f t="shared" si="33"/>
        <v>1</v>
      </c>
      <c r="G260" s="199" t="str">
        <f t="shared" si="34"/>
        <v>0</v>
      </c>
      <c r="H260" s="196">
        <v>19101310</v>
      </c>
      <c r="I260" s="197" t="s">
        <v>3118</v>
      </c>
      <c r="J260" s="206" t="s">
        <v>2871</v>
      </c>
      <c r="K260" s="197" t="s">
        <v>3945</v>
      </c>
      <c r="L260" s="197"/>
      <c r="M260" s="465" t="s">
        <v>3737</v>
      </c>
    </row>
    <row r="261" spans="1:13" ht="45.75" hidden="1" customHeight="1" x14ac:dyDescent="0.25">
      <c r="A261" s="464" t="str">
        <f t="shared" si="28"/>
        <v>1</v>
      </c>
      <c r="B261" s="199" t="str">
        <f t="shared" si="29"/>
        <v>9</v>
      </c>
      <c r="C261" s="199" t="str">
        <f t="shared" si="30"/>
        <v>1</v>
      </c>
      <c r="D261" s="199" t="str">
        <f t="shared" si="31"/>
        <v>0</v>
      </c>
      <c r="E261" s="199" t="str">
        <f t="shared" si="32"/>
        <v>13</v>
      </c>
      <c r="F261" s="199" t="str">
        <f t="shared" si="33"/>
        <v>2</v>
      </c>
      <c r="G261" s="199" t="str">
        <f t="shared" si="34"/>
        <v>0</v>
      </c>
      <c r="H261" s="196">
        <v>19101320</v>
      </c>
      <c r="I261" s="197" t="s">
        <v>997</v>
      </c>
      <c r="J261" s="206" t="s">
        <v>2871</v>
      </c>
      <c r="K261" s="197" t="s">
        <v>3946</v>
      </c>
      <c r="L261" s="197"/>
      <c r="M261" s="465" t="s">
        <v>3737</v>
      </c>
    </row>
    <row r="262" spans="1:13" ht="45.75" hidden="1" customHeight="1" x14ac:dyDescent="0.25">
      <c r="A262" s="464" t="str">
        <f t="shared" si="28"/>
        <v>1</v>
      </c>
      <c r="B262" s="199" t="str">
        <f t="shared" si="29"/>
        <v>9</v>
      </c>
      <c r="C262" s="199" t="str">
        <f t="shared" si="30"/>
        <v>2</v>
      </c>
      <c r="D262" s="199" t="str">
        <f t="shared" si="31"/>
        <v>1</v>
      </c>
      <c r="E262" s="199" t="str">
        <f t="shared" si="32"/>
        <v>01</v>
      </c>
      <c r="F262" s="199" t="str">
        <f t="shared" si="33"/>
        <v>1</v>
      </c>
      <c r="G262" s="199" t="str">
        <f t="shared" si="34"/>
        <v>0</v>
      </c>
      <c r="H262" s="196">
        <v>19210110</v>
      </c>
      <c r="I262" s="197" t="s">
        <v>1000</v>
      </c>
      <c r="J262" s="206" t="s">
        <v>2871</v>
      </c>
      <c r="K262" s="197" t="s">
        <v>3947</v>
      </c>
      <c r="L262" s="197"/>
      <c r="M262" s="465" t="s">
        <v>3737</v>
      </c>
    </row>
    <row r="263" spans="1:13" ht="30" hidden="1" x14ac:dyDescent="0.25">
      <c r="A263" s="464" t="str">
        <f t="shared" si="28"/>
        <v>1</v>
      </c>
      <c r="B263" s="199" t="str">
        <f t="shared" si="29"/>
        <v>9</v>
      </c>
      <c r="C263" s="199" t="str">
        <f t="shared" si="30"/>
        <v>2</v>
      </c>
      <c r="D263" s="199" t="str">
        <f t="shared" si="31"/>
        <v>1</v>
      </c>
      <c r="E263" s="199" t="str">
        <f t="shared" si="32"/>
        <v>02</v>
      </c>
      <c r="F263" s="199" t="str">
        <f t="shared" si="33"/>
        <v>1</v>
      </c>
      <c r="G263" s="199" t="str">
        <f t="shared" si="34"/>
        <v>0</v>
      </c>
      <c r="H263" s="196">
        <v>19210210</v>
      </c>
      <c r="I263" s="197" t="s">
        <v>1007</v>
      </c>
      <c r="J263" s="206" t="s">
        <v>2871</v>
      </c>
      <c r="K263" s="197" t="s">
        <v>3948</v>
      </c>
      <c r="L263" s="197"/>
      <c r="M263" s="465" t="s">
        <v>3737</v>
      </c>
    </row>
    <row r="264" spans="1:13" ht="120" hidden="1" x14ac:dyDescent="0.25">
      <c r="A264" s="464" t="str">
        <f t="shared" si="28"/>
        <v>1</v>
      </c>
      <c r="B264" s="199" t="str">
        <f t="shared" si="29"/>
        <v>9</v>
      </c>
      <c r="C264" s="199" t="str">
        <f t="shared" si="30"/>
        <v>2</v>
      </c>
      <c r="D264" s="199" t="str">
        <f t="shared" si="31"/>
        <v>1</v>
      </c>
      <c r="E264" s="199" t="str">
        <f t="shared" si="32"/>
        <v>03</v>
      </c>
      <c r="F264" s="199" t="str">
        <f t="shared" si="33"/>
        <v>1</v>
      </c>
      <c r="G264" s="199" t="str">
        <f t="shared" si="34"/>
        <v>0</v>
      </c>
      <c r="H264" s="196">
        <v>19210310</v>
      </c>
      <c r="I264" s="197" t="s">
        <v>1008</v>
      </c>
      <c r="J264" s="206" t="s">
        <v>2871</v>
      </c>
      <c r="K264" s="197" t="s">
        <v>3949</v>
      </c>
      <c r="L264" s="197"/>
      <c r="M264" s="465" t="s">
        <v>3737</v>
      </c>
    </row>
    <row r="265" spans="1:13" ht="78" hidden="1" customHeight="1" x14ac:dyDescent="0.25">
      <c r="A265" s="464" t="str">
        <f t="shared" si="28"/>
        <v>1</v>
      </c>
      <c r="B265" s="199" t="str">
        <f t="shared" si="29"/>
        <v>9</v>
      </c>
      <c r="C265" s="199" t="str">
        <f t="shared" si="30"/>
        <v>2</v>
      </c>
      <c r="D265" s="199" t="str">
        <f t="shared" si="31"/>
        <v>1</v>
      </c>
      <c r="E265" s="199" t="str">
        <f t="shared" si="32"/>
        <v>99</v>
      </c>
      <c r="F265" s="199" t="str">
        <f t="shared" si="33"/>
        <v>1</v>
      </c>
      <c r="G265" s="199" t="str">
        <f t="shared" si="34"/>
        <v>0</v>
      </c>
      <c r="H265" s="196">
        <v>19219910</v>
      </c>
      <c r="I265" s="197" t="s">
        <v>1015</v>
      </c>
      <c r="J265" s="206" t="s">
        <v>2871</v>
      </c>
      <c r="K265" s="197" t="s">
        <v>3950</v>
      </c>
      <c r="L265" s="197"/>
      <c r="M265" s="465" t="s">
        <v>3737</v>
      </c>
    </row>
    <row r="266" spans="1:13" ht="60" hidden="1" x14ac:dyDescent="0.25">
      <c r="A266" s="464" t="str">
        <f t="shared" si="28"/>
        <v>1</v>
      </c>
      <c r="B266" s="199" t="str">
        <f t="shared" si="29"/>
        <v>9</v>
      </c>
      <c r="C266" s="199" t="str">
        <f t="shared" si="30"/>
        <v>2</v>
      </c>
      <c r="D266" s="199" t="str">
        <f t="shared" si="31"/>
        <v>2</v>
      </c>
      <c r="E266" s="199" t="str">
        <f t="shared" si="32"/>
        <v>02</v>
      </c>
      <c r="F266" s="199" t="str">
        <f t="shared" si="33"/>
        <v>1</v>
      </c>
      <c r="G266" s="199" t="str">
        <f t="shared" si="34"/>
        <v>0</v>
      </c>
      <c r="H266" s="196">
        <v>19220210</v>
      </c>
      <c r="I266" s="197" t="s">
        <v>1028</v>
      </c>
      <c r="J266" s="206" t="s">
        <v>2871</v>
      </c>
      <c r="K266" s="197" t="s">
        <v>3951</v>
      </c>
      <c r="L266" s="197"/>
      <c r="M266" s="465" t="s">
        <v>3737</v>
      </c>
    </row>
    <row r="267" spans="1:13" ht="30" hidden="1" x14ac:dyDescent="0.25">
      <c r="A267" s="464" t="str">
        <f t="shared" si="28"/>
        <v>1</v>
      </c>
      <c r="B267" s="199" t="str">
        <f t="shared" si="29"/>
        <v>9</v>
      </c>
      <c r="C267" s="199" t="str">
        <f t="shared" si="30"/>
        <v>2</v>
      </c>
      <c r="D267" s="199" t="str">
        <f t="shared" si="31"/>
        <v>2</v>
      </c>
      <c r="E267" s="199" t="str">
        <f t="shared" si="32"/>
        <v>03</v>
      </c>
      <c r="F267" s="199" t="str">
        <f t="shared" si="33"/>
        <v>1</v>
      </c>
      <c r="G267" s="199" t="str">
        <f t="shared" si="34"/>
        <v>0</v>
      </c>
      <c r="H267" s="196">
        <v>19220310</v>
      </c>
      <c r="I267" s="197" t="s">
        <v>1029</v>
      </c>
      <c r="J267" s="206" t="s">
        <v>2871</v>
      </c>
      <c r="K267" s="197" t="s">
        <v>3952</v>
      </c>
      <c r="L267" s="197"/>
      <c r="M267" s="465" t="s">
        <v>3737</v>
      </c>
    </row>
    <row r="268" spans="1:13" ht="51" hidden="1" customHeight="1" x14ac:dyDescent="0.25">
      <c r="A268" s="464" t="str">
        <f t="shared" si="28"/>
        <v>1</v>
      </c>
      <c r="B268" s="199" t="str">
        <f t="shared" si="29"/>
        <v>9</v>
      </c>
      <c r="C268" s="199" t="str">
        <f t="shared" si="30"/>
        <v>2</v>
      </c>
      <c r="D268" s="199" t="str">
        <f t="shared" si="31"/>
        <v>2</v>
      </c>
      <c r="E268" s="199" t="str">
        <f t="shared" si="32"/>
        <v>04</v>
      </c>
      <c r="F268" s="199" t="str">
        <f t="shared" si="33"/>
        <v>1</v>
      </c>
      <c r="G268" s="199" t="str">
        <f t="shared" si="34"/>
        <v>0</v>
      </c>
      <c r="H268" s="196">
        <v>19220410</v>
      </c>
      <c r="I268" s="197" t="s">
        <v>1030</v>
      </c>
      <c r="J268" s="206" t="s">
        <v>2871</v>
      </c>
      <c r="K268" s="197" t="s">
        <v>3953</v>
      </c>
      <c r="L268" s="197"/>
      <c r="M268" s="465" t="s">
        <v>3737</v>
      </c>
    </row>
    <row r="269" spans="1:13" ht="51" hidden="1" customHeight="1" x14ac:dyDescent="0.25">
      <c r="A269" s="464" t="str">
        <f t="shared" si="28"/>
        <v>1</v>
      </c>
      <c r="B269" s="199" t="str">
        <f t="shared" si="29"/>
        <v>9</v>
      </c>
      <c r="C269" s="199" t="str">
        <f t="shared" si="30"/>
        <v>2</v>
      </c>
      <c r="D269" s="199" t="str">
        <f t="shared" si="31"/>
        <v>2</v>
      </c>
      <c r="E269" s="199" t="str">
        <f t="shared" si="32"/>
        <v>05</v>
      </c>
      <c r="F269" s="199" t="str">
        <f t="shared" si="33"/>
        <v>1</v>
      </c>
      <c r="G269" s="199" t="str">
        <f t="shared" si="34"/>
        <v>0</v>
      </c>
      <c r="H269" s="196">
        <v>19220510</v>
      </c>
      <c r="I269" s="197" t="s">
        <v>1031</v>
      </c>
      <c r="J269" s="206" t="s">
        <v>2871</v>
      </c>
      <c r="K269" s="197" t="s">
        <v>3954</v>
      </c>
      <c r="L269" s="197"/>
      <c r="M269" s="465" t="s">
        <v>3737</v>
      </c>
    </row>
    <row r="270" spans="1:13" ht="51" hidden="1" customHeight="1" x14ac:dyDescent="0.25">
      <c r="A270" s="464" t="str">
        <f t="shared" si="28"/>
        <v>1</v>
      </c>
      <c r="B270" s="199" t="str">
        <f t="shared" si="29"/>
        <v>9</v>
      </c>
      <c r="C270" s="199" t="str">
        <f t="shared" si="30"/>
        <v>2</v>
      </c>
      <c r="D270" s="199" t="str">
        <f t="shared" si="31"/>
        <v>2</v>
      </c>
      <c r="E270" s="199" t="str">
        <f t="shared" si="32"/>
        <v>06</v>
      </c>
      <c r="F270" s="199" t="str">
        <f t="shared" si="33"/>
        <v>1</v>
      </c>
      <c r="G270" s="199" t="str">
        <f t="shared" si="34"/>
        <v>0</v>
      </c>
      <c r="H270" s="196">
        <v>19220610</v>
      </c>
      <c r="I270" s="197" t="s">
        <v>1759</v>
      </c>
      <c r="J270" s="206" t="s">
        <v>2871</v>
      </c>
      <c r="K270" s="197" t="s">
        <v>3955</v>
      </c>
      <c r="L270" s="197" t="s">
        <v>3956</v>
      </c>
      <c r="M270" s="465" t="s">
        <v>3737</v>
      </c>
    </row>
    <row r="271" spans="1:13" ht="75" hidden="1" x14ac:dyDescent="0.25">
      <c r="A271" s="464" t="str">
        <f t="shared" si="28"/>
        <v>1</v>
      </c>
      <c r="B271" s="199" t="str">
        <f t="shared" si="29"/>
        <v>9</v>
      </c>
      <c r="C271" s="199" t="str">
        <f t="shared" si="30"/>
        <v>2</v>
      </c>
      <c r="D271" s="199" t="str">
        <f t="shared" si="31"/>
        <v>2</v>
      </c>
      <c r="E271" s="199" t="str">
        <f t="shared" si="32"/>
        <v>06</v>
      </c>
      <c r="F271" s="199" t="str">
        <f t="shared" si="33"/>
        <v>2</v>
      </c>
      <c r="G271" s="199" t="str">
        <f t="shared" si="34"/>
        <v>0</v>
      </c>
      <c r="H271" s="196">
        <v>19220620</v>
      </c>
      <c r="I271" s="197" t="s">
        <v>1033</v>
      </c>
      <c r="J271" s="206" t="s">
        <v>2871</v>
      </c>
      <c r="K271" s="197" t="s">
        <v>3957</v>
      </c>
      <c r="L271" s="197" t="s">
        <v>3956</v>
      </c>
      <c r="M271" s="465" t="s">
        <v>3737</v>
      </c>
    </row>
    <row r="272" spans="1:13" ht="90" hidden="1" x14ac:dyDescent="0.25">
      <c r="A272" s="464" t="str">
        <f t="shared" si="28"/>
        <v>1</v>
      </c>
      <c r="B272" s="199" t="str">
        <f t="shared" si="29"/>
        <v>9</v>
      </c>
      <c r="C272" s="199" t="str">
        <f t="shared" si="30"/>
        <v>2</v>
      </c>
      <c r="D272" s="199" t="str">
        <f t="shared" si="31"/>
        <v>2</v>
      </c>
      <c r="E272" s="199" t="str">
        <f t="shared" si="32"/>
        <v>06</v>
      </c>
      <c r="F272" s="199" t="str">
        <f t="shared" si="33"/>
        <v>1</v>
      </c>
      <c r="G272" s="199" t="str">
        <f t="shared" si="34"/>
        <v>0</v>
      </c>
      <c r="H272" s="196">
        <v>19220610</v>
      </c>
      <c r="I272" s="197" t="s">
        <v>1032</v>
      </c>
      <c r="J272" s="206" t="s">
        <v>2871</v>
      </c>
      <c r="K272" s="197" t="s">
        <v>3958</v>
      </c>
      <c r="L272" s="197"/>
      <c r="M272" s="465" t="s">
        <v>3737</v>
      </c>
    </row>
    <row r="273" spans="1:13" ht="135" hidden="1" x14ac:dyDescent="0.25">
      <c r="A273" s="464" t="str">
        <f t="shared" si="28"/>
        <v>1</v>
      </c>
      <c r="B273" s="199" t="str">
        <f t="shared" si="29"/>
        <v>9</v>
      </c>
      <c r="C273" s="199" t="str">
        <f t="shared" si="30"/>
        <v>2</v>
      </c>
      <c r="D273" s="199" t="str">
        <f t="shared" si="31"/>
        <v>2</v>
      </c>
      <c r="E273" s="199" t="str">
        <f t="shared" si="32"/>
        <v>07</v>
      </c>
      <c r="F273" s="199" t="str">
        <f t="shared" si="33"/>
        <v>1</v>
      </c>
      <c r="G273" s="199" t="str">
        <f t="shared" si="34"/>
        <v>0</v>
      </c>
      <c r="H273" s="196">
        <v>19220710</v>
      </c>
      <c r="I273" s="197" t="s">
        <v>3125</v>
      </c>
      <c r="J273" s="206" t="s">
        <v>2871</v>
      </c>
      <c r="K273" s="197" t="s">
        <v>3959</v>
      </c>
      <c r="L273" s="197"/>
      <c r="M273" s="465" t="s">
        <v>3737</v>
      </c>
    </row>
    <row r="274" spans="1:13" ht="75" hidden="1" customHeight="1" x14ac:dyDescent="0.25">
      <c r="A274" s="464" t="str">
        <f t="shared" si="28"/>
        <v>1</v>
      </c>
      <c r="B274" s="199" t="str">
        <f t="shared" si="29"/>
        <v>9</v>
      </c>
      <c r="C274" s="199" t="str">
        <f t="shared" si="30"/>
        <v>2</v>
      </c>
      <c r="D274" s="199" t="str">
        <f t="shared" si="31"/>
        <v>2</v>
      </c>
      <c r="E274" s="199" t="str">
        <f t="shared" si="32"/>
        <v>08</v>
      </c>
      <c r="F274" s="199" t="str">
        <f t="shared" si="33"/>
        <v>1</v>
      </c>
      <c r="G274" s="199" t="str">
        <f t="shared" si="34"/>
        <v>0</v>
      </c>
      <c r="H274" s="196">
        <v>19220810</v>
      </c>
      <c r="I274" s="197" t="s">
        <v>3960</v>
      </c>
      <c r="J274" s="206" t="s">
        <v>2871</v>
      </c>
      <c r="K274" s="197" t="s">
        <v>3961</v>
      </c>
      <c r="L274" s="197"/>
      <c r="M274" s="465" t="s">
        <v>3737</v>
      </c>
    </row>
    <row r="275" spans="1:13" ht="120" hidden="1" x14ac:dyDescent="0.25">
      <c r="A275" s="464" t="str">
        <f t="shared" si="28"/>
        <v>1</v>
      </c>
      <c r="B275" s="199" t="str">
        <f t="shared" si="29"/>
        <v>9</v>
      </c>
      <c r="C275" s="199" t="str">
        <f t="shared" si="30"/>
        <v>2</v>
      </c>
      <c r="D275" s="199" t="str">
        <f t="shared" si="31"/>
        <v>2</v>
      </c>
      <c r="E275" s="199" t="str">
        <f t="shared" si="32"/>
        <v>09</v>
      </c>
      <c r="F275" s="199" t="str">
        <f t="shared" si="33"/>
        <v>1</v>
      </c>
      <c r="G275" s="199" t="str">
        <f t="shared" si="34"/>
        <v>0</v>
      </c>
      <c r="H275" s="196">
        <v>19220910</v>
      </c>
      <c r="I275" s="197" t="s">
        <v>1034</v>
      </c>
      <c r="J275" s="206" t="s">
        <v>2871</v>
      </c>
      <c r="K275" s="197" t="s">
        <v>1640</v>
      </c>
      <c r="L275" s="197"/>
      <c r="M275" s="465" t="s">
        <v>3737</v>
      </c>
    </row>
    <row r="276" spans="1:13" ht="90" hidden="1" x14ac:dyDescent="0.25">
      <c r="A276" s="464" t="str">
        <f t="shared" si="28"/>
        <v>1</v>
      </c>
      <c r="B276" s="199" t="str">
        <f t="shared" si="29"/>
        <v>9</v>
      </c>
      <c r="C276" s="199" t="str">
        <f t="shared" si="30"/>
        <v>2</v>
      </c>
      <c r="D276" s="199" t="str">
        <f t="shared" si="31"/>
        <v>2</v>
      </c>
      <c r="E276" s="199" t="str">
        <f t="shared" si="32"/>
        <v>11</v>
      </c>
      <c r="F276" s="199" t="str">
        <f t="shared" si="33"/>
        <v>1</v>
      </c>
      <c r="G276" s="199" t="str">
        <f t="shared" si="34"/>
        <v>0</v>
      </c>
      <c r="H276" s="196">
        <v>19221110</v>
      </c>
      <c r="I276" s="197" t="s">
        <v>3126</v>
      </c>
      <c r="J276" s="206" t="s">
        <v>2871</v>
      </c>
      <c r="K276" s="197" t="s">
        <v>3962</v>
      </c>
      <c r="L276" s="197"/>
      <c r="M276" s="465" t="s">
        <v>3737</v>
      </c>
    </row>
    <row r="277" spans="1:13" ht="75" hidden="1" x14ac:dyDescent="0.25">
      <c r="A277" s="464" t="str">
        <f t="shared" si="28"/>
        <v>1</v>
      </c>
      <c r="B277" s="199" t="str">
        <f t="shared" si="29"/>
        <v>9</v>
      </c>
      <c r="C277" s="199" t="str">
        <f t="shared" si="30"/>
        <v>2</v>
      </c>
      <c r="D277" s="199" t="str">
        <f t="shared" si="31"/>
        <v>2</v>
      </c>
      <c r="E277" s="199" t="str">
        <f t="shared" si="32"/>
        <v>12</v>
      </c>
      <c r="F277" s="199" t="str">
        <f t="shared" si="33"/>
        <v>1</v>
      </c>
      <c r="G277" s="199" t="str">
        <f t="shared" si="34"/>
        <v>0</v>
      </c>
      <c r="H277" s="196">
        <v>19221210</v>
      </c>
      <c r="I277" s="197" t="s">
        <v>3127</v>
      </c>
      <c r="J277" s="206" t="s">
        <v>2871</v>
      </c>
      <c r="K277" s="197" t="s">
        <v>3963</v>
      </c>
      <c r="L277" s="197"/>
      <c r="M277" s="465" t="s">
        <v>3737</v>
      </c>
    </row>
    <row r="278" spans="1:13" ht="90" hidden="1" x14ac:dyDescent="0.25">
      <c r="A278" s="464" t="str">
        <f t="shared" si="28"/>
        <v>1</v>
      </c>
      <c r="B278" s="199" t="str">
        <f t="shared" si="29"/>
        <v>9</v>
      </c>
      <c r="C278" s="199" t="str">
        <f t="shared" si="30"/>
        <v>2</v>
      </c>
      <c r="D278" s="199" t="str">
        <f t="shared" si="31"/>
        <v>2</v>
      </c>
      <c r="E278" s="199" t="str">
        <f t="shared" si="32"/>
        <v>13</v>
      </c>
      <c r="F278" s="199" t="str">
        <f t="shared" si="33"/>
        <v>1</v>
      </c>
      <c r="G278" s="199" t="str">
        <f t="shared" si="34"/>
        <v>0</v>
      </c>
      <c r="H278" s="196">
        <v>19221310</v>
      </c>
      <c r="I278" s="197" t="s">
        <v>1036</v>
      </c>
      <c r="J278" s="206" t="s">
        <v>2871</v>
      </c>
      <c r="K278" s="197" t="s">
        <v>3964</v>
      </c>
      <c r="L278" s="197" t="s">
        <v>3965</v>
      </c>
      <c r="M278" s="465" t="s">
        <v>3737</v>
      </c>
    </row>
    <row r="279" spans="1:13" ht="30" hidden="1" x14ac:dyDescent="0.25">
      <c r="A279" s="464" t="str">
        <f t="shared" si="28"/>
        <v>1</v>
      </c>
      <c r="B279" s="199" t="str">
        <f t="shared" si="29"/>
        <v>9</v>
      </c>
      <c r="C279" s="199" t="str">
        <f t="shared" si="30"/>
        <v>2</v>
      </c>
      <c r="D279" s="199" t="str">
        <f t="shared" si="31"/>
        <v>2</v>
      </c>
      <c r="E279" s="199" t="str">
        <f t="shared" si="32"/>
        <v>99</v>
      </c>
      <c r="F279" s="199" t="str">
        <f t="shared" si="33"/>
        <v>1</v>
      </c>
      <c r="G279" s="199" t="str">
        <f t="shared" si="34"/>
        <v>0</v>
      </c>
      <c r="H279" s="196">
        <v>19229910</v>
      </c>
      <c r="I279" s="197" t="s">
        <v>1040</v>
      </c>
      <c r="J279" s="206" t="s">
        <v>2871</v>
      </c>
      <c r="K279" s="197" t="s">
        <v>3966</v>
      </c>
      <c r="L279" s="197"/>
      <c r="M279" s="465" t="s">
        <v>3737</v>
      </c>
    </row>
    <row r="280" spans="1:13" ht="45" hidden="1" x14ac:dyDescent="0.25">
      <c r="A280" s="464" t="str">
        <f t="shared" si="28"/>
        <v>1</v>
      </c>
      <c r="B280" s="199" t="str">
        <f t="shared" si="29"/>
        <v>9</v>
      </c>
      <c r="C280" s="199" t="str">
        <f t="shared" si="30"/>
        <v>2</v>
      </c>
      <c r="D280" s="199" t="str">
        <f t="shared" si="31"/>
        <v>3</v>
      </c>
      <c r="E280" s="199" t="str">
        <f t="shared" si="32"/>
        <v>01</v>
      </c>
      <c r="F280" s="199" t="str">
        <f t="shared" si="33"/>
        <v>1</v>
      </c>
      <c r="G280" s="199" t="str">
        <f t="shared" si="34"/>
        <v>0</v>
      </c>
      <c r="H280" s="196">
        <v>19230110</v>
      </c>
      <c r="I280" s="197" t="s">
        <v>1760</v>
      </c>
      <c r="J280" s="206" t="s">
        <v>2871</v>
      </c>
      <c r="K280" s="197" t="s">
        <v>3967</v>
      </c>
      <c r="L280" s="197"/>
      <c r="M280" s="465" t="s">
        <v>3737</v>
      </c>
    </row>
    <row r="281" spans="1:13" ht="30" hidden="1" x14ac:dyDescent="0.25">
      <c r="A281" s="464" t="str">
        <f t="shared" si="28"/>
        <v>1</v>
      </c>
      <c r="B281" s="199" t="str">
        <f t="shared" si="29"/>
        <v>9</v>
      </c>
      <c r="C281" s="199" t="str">
        <f t="shared" si="30"/>
        <v>2</v>
      </c>
      <c r="D281" s="199" t="str">
        <f t="shared" si="31"/>
        <v>3</v>
      </c>
      <c r="E281" s="199" t="str">
        <f t="shared" si="32"/>
        <v>02</v>
      </c>
      <c r="F281" s="199" t="str">
        <f t="shared" si="33"/>
        <v>1</v>
      </c>
      <c r="G281" s="199" t="str">
        <f t="shared" si="34"/>
        <v>0</v>
      </c>
      <c r="H281" s="196">
        <v>19230210</v>
      </c>
      <c r="I281" s="197" t="s">
        <v>1069</v>
      </c>
      <c r="J281" s="206" t="s">
        <v>2871</v>
      </c>
      <c r="K281" s="197" t="s">
        <v>3968</v>
      </c>
      <c r="L281" s="197"/>
      <c r="M281" s="465" t="s">
        <v>3737</v>
      </c>
    </row>
    <row r="282" spans="1:13" ht="75" hidden="1" x14ac:dyDescent="0.25">
      <c r="A282" s="464" t="str">
        <f t="shared" si="28"/>
        <v>1</v>
      </c>
      <c r="B282" s="199" t="str">
        <f t="shared" si="29"/>
        <v>9</v>
      </c>
      <c r="C282" s="199" t="str">
        <f t="shared" si="30"/>
        <v>2</v>
      </c>
      <c r="D282" s="199" t="str">
        <f t="shared" si="31"/>
        <v>3</v>
      </c>
      <c r="E282" s="199" t="str">
        <f t="shared" si="32"/>
        <v>03</v>
      </c>
      <c r="F282" s="199" t="str">
        <f t="shared" si="33"/>
        <v>1</v>
      </c>
      <c r="G282" s="199" t="str">
        <f t="shared" si="34"/>
        <v>0</v>
      </c>
      <c r="H282" s="196">
        <v>19230310</v>
      </c>
      <c r="I282" s="197" t="s">
        <v>3131</v>
      </c>
      <c r="J282" s="206" t="s">
        <v>2871</v>
      </c>
      <c r="K282" s="197" t="s">
        <v>3969</v>
      </c>
      <c r="L282" s="197"/>
      <c r="M282" s="465" t="s">
        <v>3737</v>
      </c>
    </row>
    <row r="283" spans="1:13" ht="45" hidden="1" x14ac:dyDescent="0.25">
      <c r="A283" s="464" t="str">
        <f t="shared" si="28"/>
        <v>1</v>
      </c>
      <c r="B283" s="199" t="str">
        <f t="shared" si="29"/>
        <v>9</v>
      </c>
      <c r="C283" s="199" t="str">
        <f t="shared" si="30"/>
        <v>2</v>
      </c>
      <c r="D283" s="199" t="str">
        <f t="shared" si="31"/>
        <v>3</v>
      </c>
      <c r="E283" s="199" t="str">
        <f t="shared" si="32"/>
        <v>04</v>
      </c>
      <c r="F283" s="199" t="str">
        <f t="shared" si="33"/>
        <v>1</v>
      </c>
      <c r="G283" s="199" t="str">
        <f t="shared" si="34"/>
        <v>0</v>
      </c>
      <c r="H283" s="196">
        <v>19230410</v>
      </c>
      <c r="I283" s="197" t="s">
        <v>3132</v>
      </c>
      <c r="J283" s="206" t="s">
        <v>2871</v>
      </c>
      <c r="K283" s="197" t="s">
        <v>3970</v>
      </c>
      <c r="L283" s="197"/>
      <c r="M283" s="465" t="s">
        <v>3737</v>
      </c>
    </row>
    <row r="284" spans="1:13" ht="30" hidden="1" x14ac:dyDescent="0.25">
      <c r="A284" s="464" t="str">
        <f t="shared" si="28"/>
        <v>1</v>
      </c>
      <c r="B284" s="199" t="str">
        <f t="shared" si="29"/>
        <v>9</v>
      </c>
      <c r="C284" s="199" t="str">
        <f t="shared" si="30"/>
        <v>2</v>
      </c>
      <c r="D284" s="199" t="str">
        <f t="shared" si="31"/>
        <v>3</v>
      </c>
      <c r="E284" s="199" t="str">
        <f t="shared" si="32"/>
        <v>99</v>
      </c>
      <c r="F284" s="199" t="str">
        <f t="shared" si="33"/>
        <v>1</v>
      </c>
      <c r="G284" s="199" t="str">
        <f t="shared" si="34"/>
        <v>0</v>
      </c>
      <c r="H284" s="196">
        <v>19239910</v>
      </c>
      <c r="I284" s="197" t="s">
        <v>1078</v>
      </c>
      <c r="J284" s="206" t="s">
        <v>2871</v>
      </c>
      <c r="K284" s="197" t="s">
        <v>3971</v>
      </c>
      <c r="L284" s="197"/>
      <c r="M284" s="465" t="s">
        <v>3737</v>
      </c>
    </row>
    <row r="285" spans="1:13" ht="45" hidden="1" x14ac:dyDescent="0.25">
      <c r="A285" s="464" t="str">
        <f t="shared" si="28"/>
        <v>1</v>
      </c>
      <c r="B285" s="199" t="str">
        <f t="shared" si="29"/>
        <v>9</v>
      </c>
      <c r="C285" s="199" t="str">
        <f t="shared" si="30"/>
        <v>3</v>
      </c>
      <c r="D285" s="199" t="str">
        <f t="shared" si="31"/>
        <v>0</v>
      </c>
      <c r="E285" s="199" t="str">
        <f t="shared" si="32"/>
        <v>01</v>
      </c>
      <c r="F285" s="199" t="str">
        <f t="shared" si="33"/>
        <v>0</v>
      </c>
      <c r="G285" s="199" t="str">
        <f t="shared" si="34"/>
        <v>0</v>
      </c>
      <c r="H285" s="196">
        <v>19300100</v>
      </c>
      <c r="I285" s="197" t="s">
        <v>1136</v>
      </c>
      <c r="J285" s="206" t="s">
        <v>2871</v>
      </c>
      <c r="K285" s="197" t="s">
        <v>3972</v>
      </c>
      <c r="L285" s="197"/>
      <c r="M285" s="465" t="s">
        <v>3737</v>
      </c>
    </row>
    <row r="286" spans="1:13" ht="30" hidden="1" x14ac:dyDescent="0.25">
      <c r="A286" s="464" t="str">
        <f t="shared" si="28"/>
        <v>1</v>
      </c>
      <c r="B286" s="199" t="str">
        <f t="shared" si="29"/>
        <v>9</v>
      </c>
      <c r="C286" s="199" t="str">
        <f t="shared" si="30"/>
        <v>3</v>
      </c>
      <c r="D286" s="199" t="str">
        <f t="shared" si="31"/>
        <v>0</v>
      </c>
      <c r="E286" s="199" t="str">
        <f t="shared" si="32"/>
        <v>01</v>
      </c>
      <c r="F286" s="199" t="str">
        <f t="shared" si="33"/>
        <v>1</v>
      </c>
      <c r="G286" s="199" t="str">
        <f t="shared" si="34"/>
        <v>0</v>
      </c>
      <c r="H286" s="196">
        <v>19300110</v>
      </c>
      <c r="I286" s="197" t="s">
        <v>1136</v>
      </c>
      <c r="J286" s="206" t="s">
        <v>2871</v>
      </c>
      <c r="K286" s="197" t="s">
        <v>3973</v>
      </c>
      <c r="L286" s="197"/>
      <c r="M286" s="465" t="s">
        <v>3737</v>
      </c>
    </row>
    <row r="287" spans="1:13" ht="30" hidden="1" x14ac:dyDescent="0.25">
      <c r="A287" s="464" t="str">
        <f t="shared" si="28"/>
        <v>1</v>
      </c>
      <c r="B287" s="199" t="str">
        <f t="shared" si="29"/>
        <v>9</v>
      </c>
      <c r="C287" s="199" t="str">
        <f t="shared" si="30"/>
        <v>3</v>
      </c>
      <c r="D287" s="199" t="str">
        <f t="shared" si="31"/>
        <v>0</v>
      </c>
      <c r="E287" s="199" t="str">
        <f t="shared" si="32"/>
        <v>02</v>
      </c>
      <c r="F287" s="199" t="str">
        <f t="shared" si="33"/>
        <v>0</v>
      </c>
      <c r="G287" s="199" t="str">
        <f t="shared" si="34"/>
        <v>0</v>
      </c>
      <c r="H287" s="196">
        <v>19300200</v>
      </c>
      <c r="I287" s="197" t="s">
        <v>1127</v>
      </c>
      <c r="J287" s="206" t="s">
        <v>2871</v>
      </c>
      <c r="K287" s="197" t="s">
        <v>1644</v>
      </c>
      <c r="L287" s="197"/>
      <c r="M287" s="465" t="s">
        <v>3737</v>
      </c>
    </row>
    <row r="288" spans="1:13" ht="60" hidden="1" x14ac:dyDescent="0.25">
      <c r="A288" s="464" t="str">
        <f t="shared" si="28"/>
        <v>1</v>
      </c>
      <c r="B288" s="199" t="str">
        <f t="shared" si="29"/>
        <v>9</v>
      </c>
      <c r="C288" s="199" t="str">
        <f t="shared" si="30"/>
        <v>3</v>
      </c>
      <c r="D288" s="199" t="str">
        <f t="shared" si="31"/>
        <v>0</v>
      </c>
      <c r="E288" s="199" t="str">
        <f t="shared" si="32"/>
        <v>02</v>
      </c>
      <c r="F288" s="199" t="str">
        <f t="shared" si="33"/>
        <v>1</v>
      </c>
      <c r="G288" s="199" t="str">
        <f t="shared" si="34"/>
        <v>0</v>
      </c>
      <c r="H288" s="196">
        <v>19300210</v>
      </c>
      <c r="I288" s="197" t="s">
        <v>1128</v>
      </c>
      <c r="J288" s="206" t="s">
        <v>2871</v>
      </c>
      <c r="K288" s="197" t="s">
        <v>3974</v>
      </c>
      <c r="L288" s="197"/>
      <c r="M288" s="465" t="s">
        <v>3737</v>
      </c>
    </row>
    <row r="289" spans="1:13" ht="105" hidden="1" x14ac:dyDescent="0.25">
      <c r="A289" s="464" t="str">
        <f t="shared" si="28"/>
        <v>1</v>
      </c>
      <c r="B289" s="199" t="str">
        <f t="shared" si="29"/>
        <v>9</v>
      </c>
      <c r="C289" s="199" t="str">
        <f t="shared" si="30"/>
        <v>3</v>
      </c>
      <c r="D289" s="199" t="str">
        <f t="shared" si="31"/>
        <v>0</v>
      </c>
      <c r="E289" s="199" t="str">
        <f t="shared" si="32"/>
        <v>02</v>
      </c>
      <c r="F289" s="199" t="str">
        <f t="shared" si="33"/>
        <v>2</v>
      </c>
      <c r="G289" s="199" t="str">
        <f t="shared" si="34"/>
        <v>0</v>
      </c>
      <c r="H289" s="196">
        <v>19300220</v>
      </c>
      <c r="I289" s="197" t="s">
        <v>1137</v>
      </c>
      <c r="J289" s="206" t="s">
        <v>2871</v>
      </c>
      <c r="K289" s="197" t="s">
        <v>3975</v>
      </c>
      <c r="L289" s="197"/>
      <c r="M289" s="465" t="s">
        <v>3737</v>
      </c>
    </row>
    <row r="290" spans="1:13" ht="225" hidden="1" x14ac:dyDescent="0.25">
      <c r="A290" s="464" t="str">
        <f t="shared" si="28"/>
        <v>1</v>
      </c>
      <c r="B290" s="199" t="str">
        <f t="shared" si="29"/>
        <v>9</v>
      </c>
      <c r="C290" s="199" t="str">
        <f t="shared" si="30"/>
        <v>3</v>
      </c>
      <c r="D290" s="199" t="str">
        <f t="shared" si="31"/>
        <v>0</v>
      </c>
      <c r="E290" s="199" t="str">
        <f t="shared" si="32"/>
        <v>03</v>
      </c>
      <c r="F290" s="199" t="str">
        <f t="shared" si="33"/>
        <v>0</v>
      </c>
      <c r="G290" s="199" t="str">
        <f t="shared" si="34"/>
        <v>0</v>
      </c>
      <c r="H290" s="196">
        <v>19300300</v>
      </c>
      <c r="I290" s="197" t="s">
        <v>1130</v>
      </c>
      <c r="J290" s="206" t="s">
        <v>2871</v>
      </c>
      <c r="K290" s="197" t="s">
        <v>3976</v>
      </c>
      <c r="L290" s="197"/>
      <c r="M290" s="465" t="s">
        <v>3737</v>
      </c>
    </row>
    <row r="291" spans="1:13" ht="225" hidden="1" x14ac:dyDescent="0.25">
      <c r="A291" s="464" t="str">
        <f t="shared" si="28"/>
        <v>1</v>
      </c>
      <c r="B291" s="199" t="str">
        <f t="shared" si="29"/>
        <v>9</v>
      </c>
      <c r="C291" s="199" t="str">
        <f t="shared" si="30"/>
        <v>3</v>
      </c>
      <c r="D291" s="199" t="str">
        <f t="shared" si="31"/>
        <v>0</v>
      </c>
      <c r="E291" s="199" t="str">
        <f t="shared" si="32"/>
        <v>03</v>
      </c>
      <c r="F291" s="199" t="str">
        <f t="shared" si="33"/>
        <v>1</v>
      </c>
      <c r="G291" s="199" t="str">
        <f t="shared" si="34"/>
        <v>0</v>
      </c>
      <c r="H291" s="196">
        <v>19300310</v>
      </c>
      <c r="I291" s="197" t="s">
        <v>1130</v>
      </c>
      <c r="J291" s="206" t="s">
        <v>2871</v>
      </c>
      <c r="K291" s="197" t="s">
        <v>3976</v>
      </c>
      <c r="L291" s="197"/>
      <c r="M291" s="465" t="s">
        <v>3737</v>
      </c>
    </row>
    <row r="292" spans="1:13" ht="45" hidden="1" x14ac:dyDescent="0.25">
      <c r="A292" s="464" t="str">
        <f t="shared" si="28"/>
        <v>1</v>
      </c>
      <c r="B292" s="199" t="str">
        <f t="shared" si="29"/>
        <v>9</v>
      </c>
      <c r="C292" s="199" t="str">
        <f t="shared" si="30"/>
        <v>3</v>
      </c>
      <c r="D292" s="199" t="str">
        <f t="shared" si="31"/>
        <v>0</v>
      </c>
      <c r="E292" s="199" t="str">
        <f t="shared" si="32"/>
        <v>04</v>
      </c>
      <c r="F292" s="199" t="str">
        <f t="shared" si="33"/>
        <v>0</v>
      </c>
      <c r="G292" s="199" t="str">
        <f t="shared" si="34"/>
        <v>0</v>
      </c>
      <c r="H292" s="196">
        <v>19300400</v>
      </c>
      <c r="I292" s="197" t="s">
        <v>3134</v>
      </c>
      <c r="J292" s="206" t="s">
        <v>2871</v>
      </c>
      <c r="K292" s="197" t="s">
        <v>3977</v>
      </c>
      <c r="L292" s="197"/>
      <c r="M292" s="465" t="s">
        <v>3737</v>
      </c>
    </row>
    <row r="293" spans="1:13" ht="45" hidden="1" x14ac:dyDescent="0.25">
      <c r="A293" s="464" t="str">
        <f t="shared" si="28"/>
        <v>1</v>
      </c>
      <c r="B293" s="199" t="str">
        <f t="shared" si="29"/>
        <v>9</v>
      </c>
      <c r="C293" s="199" t="str">
        <f t="shared" si="30"/>
        <v>3</v>
      </c>
      <c r="D293" s="199" t="str">
        <f t="shared" si="31"/>
        <v>0</v>
      </c>
      <c r="E293" s="199" t="str">
        <f t="shared" si="32"/>
        <v>04</v>
      </c>
      <c r="F293" s="199" t="str">
        <f t="shared" si="33"/>
        <v>1</v>
      </c>
      <c r="G293" s="199" t="str">
        <f t="shared" si="34"/>
        <v>0</v>
      </c>
      <c r="H293" s="196">
        <v>19300410</v>
      </c>
      <c r="I293" s="197" t="s">
        <v>3134</v>
      </c>
      <c r="J293" s="206" t="s">
        <v>2871</v>
      </c>
      <c r="K293" s="197" t="s">
        <v>3977</v>
      </c>
      <c r="L293" s="197"/>
      <c r="M293" s="465" t="s">
        <v>3737</v>
      </c>
    </row>
    <row r="294" spans="1:13" ht="75" hidden="1" x14ac:dyDescent="0.25">
      <c r="A294" s="464" t="str">
        <f t="shared" si="28"/>
        <v>1</v>
      </c>
      <c r="B294" s="199" t="str">
        <f t="shared" si="29"/>
        <v>9</v>
      </c>
      <c r="C294" s="199" t="str">
        <f t="shared" si="30"/>
        <v>3</v>
      </c>
      <c r="D294" s="199" t="str">
        <f t="shared" si="31"/>
        <v>0</v>
      </c>
      <c r="E294" s="199" t="str">
        <f t="shared" si="32"/>
        <v>05</v>
      </c>
      <c r="F294" s="199" t="str">
        <f t="shared" si="33"/>
        <v>0</v>
      </c>
      <c r="G294" s="199" t="str">
        <f t="shared" si="34"/>
        <v>0</v>
      </c>
      <c r="H294" s="196">
        <v>19300500</v>
      </c>
      <c r="I294" s="197" t="s">
        <v>1133</v>
      </c>
      <c r="J294" s="206" t="s">
        <v>2871</v>
      </c>
      <c r="K294" s="197" t="s">
        <v>3978</v>
      </c>
      <c r="L294" s="197"/>
      <c r="M294" s="465" t="s">
        <v>3737</v>
      </c>
    </row>
    <row r="295" spans="1:13" ht="75" hidden="1" x14ac:dyDescent="0.25">
      <c r="A295" s="464" t="str">
        <f t="shared" si="28"/>
        <v>1</v>
      </c>
      <c r="B295" s="199" t="str">
        <f t="shared" si="29"/>
        <v>9</v>
      </c>
      <c r="C295" s="199" t="str">
        <f t="shared" si="30"/>
        <v>3</v>
      </c>
      <c r="D295" s="199" t="str">
        <f t="shared" si="31"/>
        <v>0</v>
      </c>
      <c r="E295" s="199" t="str">
        <f t="shared" si="32"/>
        <v>05</v>
      </c>
      <c r="F295" s="199" t="str">
        <f t="shared" si="33"/>
        <v>1</v>
      </c>
      <c r="G295" s="199" t="str">
        <f t="shared" si="34"/>
        <v>0</v>
      </c>
      <c r="H295" s="196">
        <v>19300510</v>
      </c>
      <c r="I295" s="197" t="s">
        <v>1133</v>
      </c>
      <c r="J295" s="206" t="s">
        <v>2871</v>
      </c>
      <c r="K295" s="197" t="s">
        <v>3978</v>
      </c>
      <c r="L295" s="197"/>
      <c r="M295" s="465" t="s">
        <v>3737</v>
      </c>
    </row>
    <row r="296" spans="1:13" ht="105" hidden="1" x14ac:dyDescent="0.25">
      <c r="A296" s="464" t="str">
        <f t="shared" si="28"/>
        <v>1</v>
      </c>
      <c r="B296" s="199" t="str">
        <f t="shared" si="29"/>
        <v>9</v>
      </c>
      <c r="C296" s="199" t="str">
        <f t="shared" si="30"/>
        <v>9</v>
      </c>
      <c r="D296" s="199" t="str">
        <f t="shared" si="31"/>
        <v>0</v>
      </c>
      <c r="E296" s="199" t="str">
        <f t="shared" si="32"/>
        <v>01</v>
      </c>
      <c r="F296" s="199" t="str">
        <f t="shared" si="33"/>
        <v>0</v>
      </c>
      <c r="G296" s="199" t="str">
        <f t="shared" si="34"/>
        <v>0</v>
      </c>
      <c r="H296" s="196">
        <v>19900100</v>
      </c>
      <c r="I296" s="197" t="s">
        <v>1164</v>
      </c>
      <c r="J296" s="206" t="s">
        <v>2871</v>
      </c>
      <c r="K296" s="197" t="s">
        <v>3979</v>
      </c>
      <c r="L296" s="197"/>
      <c r="M296" s="465" t="s">
        <v>3737</v>
      </c>
    </row>
    <row r="297" spans="1:13" ht="105" hidden="1" x14ac:dyDescent="0.25">
      <c r="A297" s="464" t="str">
        <f t="shared" si="28"/>
        <v>1</v>
      </c>
      <c r="B297" s="199" t="str">
        <f t="shared" si="29"/>
        <v>9</v>
      </c>
      <c r="C297" s="199" t="str">
        <f t="shared" si="30"/>
        <v>9</v>
      </c>
      <c r="D297" s="199" t="str">
        <f t="shared" si="31"/>
        <v>0</v>
      </c>
      <c r="E297" s="199" t="str">
        <f t="shared" si="32"/>
        <v>01</v>
      </c>
      <c r="F297" s="199" t="str">
        <f t="shared" si="33"/>
        <v>1</v>
      </c>
      <c r="G297" s="199" t="str">
        <f t="shared" si="34"/>
        <v>0</v>
      </c>
      <c r="H297" s="196">
        <v>19900110</v>
      </c>
      <c r="I297" s="197" t="s">
        <v>1164</v>
      </c>
      <c r="J297" s="206" t="s">
        <v>2871</v>
      </c>
      <c r="K297" s="197" t="s">
        <v>3979</v>
      </c>
      <c r="L297" s="197"/>
      <c r="M297" s="465" t="s">
        <v>3737</v>
      </c>
    </row>
    <row r="298" spans="1:13" ht="75" hidden="1" x14ac:dyDescent="0.25">
      <c r="A298" s="464" t="str">
        <f t="shared" si="28"/>
        <v>1</v>
      </c>
      <c r="B298" s="199" t="str">
        <f t="shared" si="29"/>
        <v>9</v>
      </c>
      <c r="C298" s="199" t="str">
        <f t="shared" si="30"/>
        <v>9</v>
      </c>
      <c r="D298" s="199" t="str">
        <f t="shared" si="31"/>
        <v>0</v>
      </c>
      <c r="E298" s="199" t="str">
        <f t="shared" si="32"/>
        <v>02</v>
      </c>
      <c r="F298" s="199" t="str">
        <f t="shared" si="33"/>
        <v>0</v>
      </c>
      <c r="G298" s="199" t="str">
        <f t="shared" si="34"/>
        <v>0</v>
      </c>
      <c r="H298" s="196">
        <v>19900200</v>
      </c>
      <c r="I298" s="197" t="s">
        <v>3143</v>
      </c>
      <c r="J298" s="206" t="s">
        <v>2871</v>
      </c>
      <c r="K298" s="197" t="s">
        <v>3980</v>
      </c>
      <c r="L298" s="197"/>
      <c r="M298" s="465" t="s">
        <v>3737</v>
      </c>
    </row>
    <row r="299" spans="1:13" ht="75" hidden="1" x14ac:dyDescent="0.25">
      <c r="A299" s="464" t="str">
        <f t="shared" si="28"/>
        <v>1</v>
      </c>
      <c r="B299" s="199" t="str">
        <f t="shared" si="29"/>
        <v>9</v>
      </c>
      <c r="C299" s="199" t="str">
        <f t="shared" si="30"/>
        <v>9</v>
      </c>
      <c r="D299" s="199" t="str">
        <f t="shared" si="31"/>
        <v>0</v>
      </c>
      <c r="E299" s="199" t="str">
        <f t="shared" si="32"/>
        <v>02</v>
      </c>
      <c r="F299" s="199" t="str">
        <f t="shared" si="33"/>
        <v>1</v>
      </c>
      <c r="G299" s="199" t="str">
        <f t="shared" si="34"/>
        <v>0</v>
      </c>
      <c r="H299" s="196">
        <v>19900210</v>
      </c>
      <c r="I299" s="197" t="s">
        <v>3143</v>
      </c>
      <c r="J299" s="206" t="s">
        <v>2871</v>
      </c>
      <c r="K299" s="197" t="s">
        <v>3980</v>
      </c>
      <c r="L299" s="197"/>
      <c r="M299" s="465" t="s">
        <v>3737</v>
      </c>
    </row>
    <row r="300" spans="1:13" ht="45" hidden="1" x14ac:dyDescent="0.25">
      <c r="A300" s="464" t="str">
        <f t="shared" si="28"/>
        <v>1</v>
      </c>
      <c r="B300" s="199" t="str">
        <f t="shared" si="29"/>
        <v>9</v>
      </c>
      <c r="C300" s="199" t="str">
        <f t="shared" si="30"/>
        <v>9</v>
      </c>
      <c r="D300" s="199" t="str">
        <f t="shared" si="31"/>
        <v>0</v>
      </c>
      <c r="E300" s="199" t="str">
        <f t="shared" si="32"/>
        <v>03</v>
      </c>
      <c r="F300" s="199" t="str">
        <f t="shared" si="33"/>
        <v>0</v>
      </c>
      <c r="G300" s="199" t="str">
        <f t="shared" si="34"/>
        <v>0</v>
      </c>
      <c r="H300" s="196">
        <v>19900300</v>
      </c>
      <c r="I300" s="197" t="s">
        <v>1170</v>
      </c>
      <c r="J300" s="206" t="s">
        <v>2871</v>
      </c>
      <c r="K300" s="197" t="s">
        <v>3981</v>
      </c>
      <c r="L300" s="197"/>
      <c r="M300" s="465" t="s">
        <v>3737</v>
      </c>
    </row>
    <row r="301" spans="1:13" ht="45" hidden="1" x14ac:dyDescent="0.25">
      <c r="A301" s="464" t="str">
        <f t="shared" si="28"/>
        <v>1</v>
      </c>
      <c r="B301" s="199" t="str">
        <f t="shared" si="29"/>
        <v>9</v>
      </c>
      <c r="C301" s="199" t="str">
        <f t="shared" si="30"/>
        <v>9</v>
      </c>
      <c r="D301" s="199" t="str">
        <f t="shared" si="31"/>
        <v>0</v>
      </c>
      <c r="E301" s="199" t="str">
        <f t="shared" si="32"/>
        <v>03</v>
      </c>
      <c r="F301" s="199" t="str">
        <f t="shared" si="33"/>
        <v>1</v>
      </c>
      <c r="G301" s="199" t="str">
        <f t="shared" si="34"/>
        <v>0</v>
      </c>
      <c r="H301" s="196">
        <v>19900310</v>
      </c>
      <c r="I301" s="197" t="s">
        <v>1170</v>
      </c>
      <c r="J301" s="206" t="s">
        <v>2871</v>
      </c>
      <c r="K301" s="197" t="s">
        <v>3981</v>
      </c>
      <c r="L301" s="197"/>
      <c r="M301" s="465" t="s">
        <v>3737</v>
      </c>
    </row>
    <row r="302" spans="1:13" ht="409.5" hidden="1" x14ac:dyDescent="0.25">
      <c r="A302" s="464" t="str">
        <f t="shared" si="28"/>
        <v>1</v>
      </c>
      <c r="B302" s="199" t="str">
        <f t="shared" si="29"/>
        <v>9</v>
      </c>
      <c r="C302" s="199" t="str">
        <f t="shared" si="30"/>
        <v>9</v>
      </c>
      <c r="D302" s="199" t="str">
        <f t="shared" si="31"/>
        <v>0</v>
      </c>
      <c r="E302" s="199" t="str">
        <f t="shared" si="32"/>
        <v>04</v>
      </c>
      <c r="F302" s="199" t="str">
        <f t="shared" si="33"/>
        <v>0</v>
      </c>
      <c r="G302" s="199" t="str">
        <f t="shared" si="34"/>
        <v>0</v>
      </c>
      <c r="H302" s="196">
        <v>19900400</v>
      </c>
      <c r="I302" s="197" t="s">
        <v>3145</v>
      </c>
      <c r="J302" s="206" t="s">
        <v>2871</v>
      </c>
      <c r="K302" s="197" t="s">
        <v>3982</v>
      </c>
      <c r="L302" s="197"/>
      <c r="M302" s="465" t="s">
        <v>3737</v>
      </c>
    </row>
    <row r="303" spans="1:13" ht="409.5" hidden="1" x14ac:dyDescent="0.25">
      <c r="A303" s="464" t="str">
        <f t="shared" si="28"/>
        <v>1</v>
      </c>
      <c r="B303" s="199" t="str">
        <f t="shared" si="29"/>
        <v>9</v>
      </c>
      <c r="C303" s="199" t="str">
        <f t="shared" si="30"/>
        <v>9</v>
      </c>
      <c r="D303" s="199" t="str">
        <f t="shared" si="31"/>
        <v>0</v>
      </c>
      <c r="E303" s="199" t="str">
        <f t="shared" si="32"/>
        <v>04</v>
      </c>
      <c r="F303" s="199" t="str">
        <f t="shared" si="33"/>
        <v>1</v>
      </c>
      <c r="G303" s="199" t="str">
        <f t="shared" si="34"/>
        <v>0</v>
      </c>
      <c r="H303" s="196">
        <v>19900410</v>
      </c>
      <c r="I303" s="197" t="s">
        <v>3145</v>
      </c>
      <c r="J303" s="206" t="s">
        <v>2871</v>
      </c>
      <c r="K303" s="197" t="s">
        <v>3982</v>
      </c>
      <c r="L303" s="197"/>
      <c r="M303" s="465" t="s">
        <v>3737</v>
      </c>
    </row>
    <row r="304" spans="1:13" ht="75" hidden="1" x14ac:dyDescent="0.25">
      <c r="A304" s="464" t="str">
        <f t="shared" si="28"/>
        <v>1</v>
      </c>
      <c r="B304" s="199" t="str">
        <f t="shared" si="29"/>
        <v>9</v>
      </c>
      <c r="C304" s="199" t="str">
        <f t="shared" si="30"/>
        <v>9</v>
      </c>
      <c r="D304" s="199" t="str">
        <f t="shared" si="31"/>
        <v>0</v>
      </c>
      <c r="E304" s="199" t="str">
        <f t="shared" si="32"/>
        <v>05</v>
      </c>
      <c r="F304" s="199" t="str">
        <f t="shared" si="33"/>
        <v>0</v>
      </c>
      <c r="G304" s="199" t="str">
        <f t="shared" si="34"/>
        <v>0</v>
      </c>
      <c r="H304" s="196">
        <v>19900500</v>
      </c>
      <c r="I304" s="197" t="s">
        <v>3146</v>
      </c>
      <c r="J304" s="206" t="s">
        <v>2871</v>
      </c>
      <c r="K304" s="197" t="s">
        <v>3983</v>
      </c>
      <c r="L304" s="197"/>
      <c r="M304" s="465" t="s">
        <v>3737</v>
      </c>
    </row>
    <row r="305" spans="1:13" ht="75" hidden="1" x14ac:dyDescent="0.25">
      <c r="A305" s="464" t="str">
        <f t="shared" si="28"/>
        <v>1</v>
      </c>
      <c r="B305" s="199" t="str">
        <f t="shared" si="29"/>
        <v>9</v>
      </c>
      <c r="C305" s="199" t="str">
        <f t="shared" si="30"/>
        <v>9</v>
      </c>
      <c r="D305" s="199" t="str">
        <f t="shared" si="31"/>
        <v>0</v>
      </c>
      <c r="E305" s="199" t="str">
        <f t="shared" si="32"/>
        <v>05</v>
      </c>
      <c r="F305" s="199" t="str">
        <f t="shared" si="33"/>
        <v>1</v>
      </c>
      <c r="G305" s="199" t="str">
        <f t="shared" si="34"/>
        <v>0</v>
      </c>
      <c r="H305" s="196">
        <v>19900510</v>
      </c>
      <c r="I305" s="197" t="s">
        <v>3146</v>
      </c>
      <c r="J305" s="206" t="s">
        <v>2871</v>
      </c>
      <c r="K305" s="197" t="s">
        <v>3983</v>
      </c>
      <c r="L305" s="197"/>
      <c r="M305" s="465" t="s">
        <v>3737</v>
      </c>
    </row>
    <row r="306" spans="1:13" ht="45" hidden="1" x14ac:dyDescent="0.25">
      <c r="A306" s="464" t="str">
        <f t="shared" si="28"/>
        <v>1</v>
      </c>
      <c r="B306" s="199" t="str">
        <f t="shared" si="29"/>
        <v>9</v>
      </c>
      <c r="C306" s="199" t="str">
        <f t="shared" si="30"/>
        <v>9</v>
      </c>
      <c r="D306" s="199" t="str">
        <f t="shared" si="31"/>
        <v>0</v>
      </c>
      <c r="E306" s="199" t="str">
        <f t="shared" si="32"/>
        <v>06</v>
      </c>
      <c r="F306" s="199" t="str">
        <f t="shared" si="33"/>
        <v>0</v>
      </c>
      <c r="G306" s="199" t="str">
        <f t="shared" si="34"/>
        <v>0</v>
      </c>
      <c r="H306" s="196">
        <v>19900600</v>
      </c>
      <c r="I306" s="197" t="s">
        <v>1180</v>
      </c>
      <c r="J306" s="206" t="s">
        <v>2871</v>
      </c>
      <c r="K306" s="197" t="s">
        <v>3984</v>
      </c>
      <c r="L306" s="197"/>
      <c r="M306" s="465" t="s">
        <v>3737</v>
      </c>
    </row>
    <row r="307" spans="1:13" ht="45" hidden="1" x14ac:dyDescent="0.25">
      <c r="A307" s="464" t="str">
        <f t="shared" si="28"/>
        <v>1</v>
      </c>
      <c r="B307" s="199" t="str">
        <f t="shared" si="29"/>
        <v>9</v>
      </c>
      <c r="C307" s="199" t="str">
        <f t="shared" si="30"/>
        <v>9</v>
      </c>
      <c r="D307" s="199" t="str">
        <f t="shared" si="31"/>
        <v>0</v>
      </c>
      <c r="E307" s="199" t="str">
        <f t="shared" si="32"/>
        <v>06</v>
      </c>
      <c r="F307" s="199" t="str">
        <f t="shared" si="33"/>
        <v>1</v>
      </c>
      <c r="G307" s="199" t="str">
        <f t="shared" si="34"/>
        <v>0</v>
      </c>
      <c r="H307" s="196">
        <v>19900610</v>
      </c>
      <c r="I307" s="197" t="s">
        <v>1180</v>
      </c>
      <c r="J307" s="206" t="s">
        <v>2871</v>
      </c>
      <c r="K307" s="197" t="s">
        <v>3984</v>
      </c>
      <c r="L307" s="197"/>
      <c r="M307" s="465" t="s">
        <v>3737</v>
      </c>
    </row>
    <row r="308" spans="1:13" ht="150" hidden="1" x14ac:dyDescent="0.25">
      <c r="A308" s="464" t="str">
        <f t="shared" si="28"/>
        <v>1</v>
      </c>
      <c r="B308" s="199" t="str">
        <f t="shared" si="29"/>
        <v>9</v>
      </c>
      <c r="C308" s="199" t="str">
        <f t="shared" si="30"/>
        <v>9</v>
      </c>
      <c r="D308" s="199" t="str">
        <f t="shared" si="31"/>
        <v>0</v>
      </c>
      <c r="E308" s="199" t="str">
        <f t="shared" si="32"/>
        <v>07</v>
      </c>
      <c r="F308" s="199" t="str">
        <f t="shared" si="33"/>
        <v>0</v>
      </c>
      <c r="G308" s="199" t="str">
        <f t="shared" si="34"/>
        <v>0</v>
      </c>
      <c r="H308" s="196">
        <v>19900700</v>
      </c>
      <c r="I308" s="197" t="s">
        <v>3147</v>
      </c>
      <c r="J308" s="206" t="s">
        <v>2871</v>
      </c>
      <c r="K308" s="197" t="s">
        <v>3985</v>
      </c>
      <c r="L308" s="197"/>
      <c r="M308" s="465" t="s">
        <v>3737</v>
      </c>
    </row>
    <row r="309" spans="1:13" ht="150" hidden="1" x14ac:dyDescent="0.25">
      <c r="A309" s="464" t="str">
        <f t="shared" si="28"/>
        <v>1</v>
      </c>
      <c r="B309" s="199" t="str">
        <f t="shared" si="29"/>
        <v>9</v>
      </c>
      <c r="C309" s="199" t="str">
        <f t="shared" si="30"/>
        <v>9</v>
      </c>
      <c r="D309" s="199" t="str">
        <f t="shared" si="31"/>
        <v>0</v>
      </c>
      <c r="E309" s="199" t="str">
        <f t="shared" si="32"/>
        <v>07</v>
      </c>
      <c r="F309" s="199" t="str">
        <f t="shared" si="33"/>
        <v>1</v>
      </c>
      <c r="G309" s="199" t="str">
        <f t="shared" si="34"/>
        <v>0</v>
      </c>
      <c r="H309" s="196">
        <v>19900710</v>
      </c>
      <c r="I309" s="197" t="s">
        <v>3147</v>
      </c>
      <c r="J309" s="206" t="s">
        <v>2871</v>
      </c>
      <c r="K309" s="197" t="s">
        <v>3985</v>
      </c>
      <c r="L309" s="197"/>
      <c r="M309" s="465" t="s">
        <v>3737</v>
      </c>
    </row>
    <row r="310" spans="1:13" ht="150" hidden="1" x14ac:dyDescent="0.25">
      <c r="A310" s="464" t="str">
        <f t="shared" si="28"/>
        <v>1</v>
      </c>
      <c r="B310" s="199" t="str">
        <f t="shared" si="29"/>
        <v>9</v>
      </c>
      <c r="C310" s="199" t="str">
        <f t="shared" si="30"/>
        <v>9</v>
      </c>
      <c r="D310" s="199" t="str">
        <f t="shared" si="31"/>
        <v>0</v>
      </c>
      <c r="E310" s="199" t="str">
        <f t="shared" si="32"/>
        <v>08</v>
      </c>
      <c r="F310" s="199" t="str">
        <f t="shared" si="33"/>
        <v>0</v>
      </c>
      <c r="G310" s="199" t="str">
        <f t="shared" si="34"/>
        <v>0</v>
      </c>
      <c r="H310" s="196">
        <v>19900800</v>
      </c>
      <c r="I310" s="197" t="s">
        <v>3148</v>
      </c>
      <c r="J310" s="206" t="s">
        <v>2871</v>
      </c>
      <c r="K310" s="197" t="s">
        <v>3986</v>
      </c>
      <c r="L310" s="197"/>
      <c r="M310" s="465" t="s">
        <v>3737</v>
      </c>
    </row>
    <row r="311" spans="1:13" ht="150" hidden="1" x14ac:dyDescent="0.25">
      <c r="A311" s="464" t="str">
        <f t="shared" si="28"/>
        <v>1</v>
      </c>
      <c r="B311" s="199" t="str">
        <f t="shared" si="29"/>
        <v>9</v>
      </c>
      <c r="C311" s="199" t="str">
        <f t="shared" si="30"/>
        <v>9</v>
      </c>
      <c r="D311" s="199" t="str">
        <f t="shared" si="31"/>
        <v>0</v>
      </c>
      <c r="E311" s="199" t="str">
        <f t="shared" si="32"/>
        <v>08</v>
      </c>
      <c r="F311" s="199" t="str">
        <f t="shared" si="33"/>
        <v>1</v>
      </c>
      <c r="G311" s="199" t="str">
        <f t="shared" si="34"/>
        <v>0</v>
      </c>
      <c r="H311" s="196">
        <v>19900810</v>
      </c>
      <c r="I311" s="197" t="s">
        <v>3148</v>
      </c>
      <c r="J311" s="206" t="s">
        <v>2871</v>
      </c>
      <c r="K311" s="197" t="s">
        <v>3986</v>
      </c>
      <c r="L311" s="197"/>
      <c r="M311" s="465" t="s">
        <v>3737</v>
      </c>
    </row>
    <row r="312" spans="1:13" ht="90" hidden="1" x14ac:dyDescent="0.25">
      <c r="A312" s="464" t="str">
        <f t="shared" si="28"/>
        <v>1</v>
      </c>
      <c r="B312" s="199" t="str">
        <f t="shared" si="29"/>
        <v>9</v>
      </c>
      <c r="C312" s="199" t="str">
        <f t="shared" si="30"/>
        <v>9</v>
      </c>
      <c r="D312" s="199" t="str">
        <f t="shared" si="31"/>
        <v>0</v>
      </c>
      <c r="E312" s="199" t="str">
        <f t="shared" si="32"/>
        <v>09</v>
      </c>
      <c r="F312" s="199" t="str">
        <f t="shared" si="33"/>
        <v>0</v>
      </c>
      <c r="G312" s="199" t="str">
        <f t="shared" si="34"/>
        <v>0</v>
      </c>
      <c r="H312" s="196">
        <v>19900900</v>
      </c>
      <c r="I312" s="197" t="s">
        <v>3151</v>
      </c>
      <c r="J312" s="206" t="s">
        <v>2871</v>
      </c>
      <c r="K312" s="197" t="s">
        <v>3987</v>
      </c>
      <c r="L312" s="197"/>
      <c r="M312" s="465" t="s">
        <v>3737</v>
      </c>
    </row>
    <row r="313" spans="1:13" ht="90" hidden="1" x14ac:dyDescent="0.25">
      <c r="A313" s="464" t="str">
        <f t="shared" si="28"/>
        <v>1</v>
      </c>
      <c r="B313" s="199" t="str">
        <f t="shared" si="29"/>
        <v>9</v>
      </c>
      <c r="C313" s="199" t="str">
        <f t="shared" si="30"/>
        <v>9</v>
      </c>
      <c r="D313" s="199" t="str">
        <f t="shared" si="31"/>
        <v>0</v>
      </c>
      <c r="E313" s="199" t="str">
        <f t="shared" si="32"/>
        <v>09</v>
      </c>
      <c r="F313" s="199" t="str">
        <f t="shared" si="33"/>
        <v>1</v>
      </c>
      <c r="G313" s="199" t="str">
        <f t="shared" si="34"/>
        <v>0</v>
      </c>
      <c r="H313" s="196">
        <v>19900910</v>
      </c>
      <c r="I313" s="197" t="s">
        <v>3151</v>
      </c>
      <c r="J313" s="206" t="s">
        <v>2871</v>
      </c>
      <c r="K313" s="197" t="s">
        <v>3987</v>
      </c>
      <c r="L313" s="197"/>
      <c r="M313" s="465" t="s">
        <v>3737</v>
      </c>
    </row>
    <row r="314" spans="1:13" ht="120" hidden="1" x14ac:dyDescent="0.25">
      <c r="A314" s="464" t="str">
        <f t="shared" si="28"/>
        <v>1</v>
      </c>
      <c r="B314" s="199" t="str">
        <f t="shared" si="29"/>
        <v>9</v>
      </c>
      <c r="C314" s="199" t="str">
        <f t="shared" si="30"/>
        <v>9</v>
      </c>
      <c r="D314" s="199" t="str">
        <f t="shared" si="31"/>
        <v>0</v>
      </c>
      <c r="E314" s="199" t="str">
        <f t="shared" si="32"/>
        <v>10</v>
      </c>
      <c r="F314" s="199" t="str">
        <f t="shared" si="33"/>
        <v>0</v>
      </c>
      <c r="G314" s="199" t="str">
        <f t="shared" si="34"/>
        <v>0</v>
      </c>
      <c r="H314" s="196">
        <v>19901000</v>
      </c>
      <c r="I314" s="197" t="s">
        <v>3152</v>
      </c>
      <c r="J314" s="206" t="s">
        <v>2871</v>
      </c>
      <c r="K314" s="197" t="s">
        <v>3988</v>
      </c>
      <c r="L314" s="197"/>
      <c r="M314" s="465" t="s">
        <v>3737</v>
      </c>
    </row>
    <row r="315" spans="1:13" ht="120" hidden="1" x14ac:dyDescent="0.25">
      <c r="A315" s="464" t="str">
        <f t="shared" si="28"/>
        <v>1</v>
      </c>
      <c r="B315" s="199" t="str">
        <f t="shared" si="29"/>
        <v>9</v>
      </c>
      <c r="C315" s="199" t="str">
        <f t="shared" si="30"/>
        <v>9</v>
      </c>
      <c r="D315" s="199" t="str">
        <f t="shared" si="31"/>
        <v>0</v>
      </c>
      <c r="E315" s="199" t="str">
        <f t="shared" si="32"/>
        <v>10</v>
      </c>
      <c r="F315" s="199" t="str">
        <f t="shared" si="33"/>
        <v>1</v>
      </c>
      <c r="G315" s="199" t="str">
        <f t="shared" si="34"/>
        <v>0</v>
      </c>
      <c r="H315" s="196">
        <v>19901010</v>
      </c>
      <c r="I315" s="197" t="s">
        <v>3152</v>
      </c>
      <c r="J315" s="206" t="s">
        <v>2871</v>
      </c>
      <c r="K315" s="197" t="s">
        <v>3988</v>
      </c>
      <c r="L315" s="197"/>
      <c r="M315" s="465" t="s">
        <v>3737</v>
      </c>
    </row>
    <row r="316" spans="1:13" ht="60" hidden="1" x14ac:dyDescent="0.25">
      <c r="A316" s="464" t="str">
        <f t="shared" si="28"/>
        <v>1</v>
      </c>
      <c r="B316" s="199" t="str">
        <f t="shared" si="29"/>
        <v>9</v>
      </c>
      <c r="C316" s="199" t="str">
        <f t="shared" si="30"/>
        <v>9</v>
      </c>
      <c r="D316" s="199" t="str">
        <f t="shared" si="31"/>
        <v>0</v>
      </c>
      <c r="E316" s="199" t="str">
        <f t="shared" si="32"/>
        <v>11</v>
      </c>
      <c r="F316" s="199" t="str">
        <f t="shared" si="33"/>
        <v>0</v>
      </c>
      <c r="G316" s="199" t="str">
        <f t="shared" si="34"/>
        <v>0</v>
      </c>
      <c r="H316" s="196">
        <v>19901100</v>
      </c>
      <c r="I316" s="197" t="s">
        <v>1206</v>
      </c>
      <c r="J316" s="206" t="s">
        <v>2871</v>
      </c>
      <c r="K316" s="197" t="s">
        <v>3989</v>
      </c>
      <c r="L316" s="197"/>
      <c r="M316" s="465" t="s">
        <v>3737</v>
      </c>
    </row>
    <row r="317" spans="1:13" ht="60" hidden="1" x14ac:dyDescent="0.25">
      <c r="A317" s="464" t="str">
        <f t="shared" si="28"/>
        <v>1</v>
      </c>
      <c r="B317" s="199" t="str">
        <f t="shared" si="29"/>
        <v>9</v>
      </c>
      <c r="C317" s="199" t="str">
        <f t="shared" si="30"/>
        <v>9</v>
      </c>
      <c r="D317" s="199" t="str">
        <f t="shared" si="31"/>
        <v>0</v>
      </c>
      <c r="E317" s="199" t="str">
        <f t="shared" si="32"/>
        <v>11</v>
      </c>
      <c r="F317" s="199" t="str">
        <f t="shared" si="33"/>
        <v>1</v>
      </c>
      <c r="G317" s="199" t="str">
        <f t="shared" si="34"/>
        <v>0</v>
      </c>
      <c r="H317" s="196">
        <v>19901110</v>
      </c>
      <c r="I317" s="197" t="s">
        <v>1206</v>
      </c>
      <c r="J317" s="206" t="s">
        <v>2871</v>
      </c>
      <c r="K317" s="197" t="s">
        <v>3989</v>
      </c>
      <c r="L317" s="197"/>
      <c r="M317" s="465" t="s">
        <v>3737</v>
      </c>
    </row>
    <row r="318" spans="1:13" ht="45" hidden="1" x14ac:dyDescent="0.25">
      <c r="A318" s="464" t="str">
        <f t="shared" si="28"/>
        <v>1</v>
      </c>
      <c r="B318" s="199" t="str">
        <f t="shared" si="29"/>
        <v>9</v>
      </c>
      <c r="C318" s="199" t="str">
        <f t="shared" si="30"/>
        <v>9</v>
      </c>
      <c r="D318" s="199" t="str">
        <f t="shared" si="31"/>
        <v>0</v>
      </c>
      <c r="E318" s="199" t="str">
        <f t="shared" si="32"/>
        <v>12</v>
      </c>
      <c r="F318" s="199" t="str">
        <f t="shared" si="33"/>
        <v>0</v>
      </c>
      <c r="G318" s="199" t="str">
        <f t="shared" si="34"/>
        <v>0</v>
      </c>
      <c r="H318" s="196">
        <v>19901200</v>
      </c>
      <c r="I318" s="197" t="s">
        <v>1207</v>
      </c>
      <c r="J318" s="206" t="s">
        <v>2871</v>
      </c>
      <c r="K318" s="197" t="s">
        <v>1655</v>
      </c>
      <c r="L318" s="197"/>
      <c r="M318" s="465" t="s">
        <v>3737</v>
      </c>
    </row>
    <row r="319" spans="1:13" ht="75" hidden="1" x14ac:dyDescent="0.25">
      <c r="A319" s="464" t="str">
        <f t="shared" si="28"/>
        <v>1</v>
      </c>
      <c r="B319" s="199" t="str">
        <f t="shared" si="29"/>
        <v>9</v>
      </c>
      <c r="C319" s="199" t="str">
        <f t="shared" si="30"/>
        <v>9</v>
      </c>
      <c r="D319" s="199" t="str">
        <f t="shared" si="31"/>
        <v>0</v>
      </c>
      <c r="E319" s="199" t="str">
        <f t="shared" si="32"/>
        <v>12</v>
      </c>
      <c r="F319" s="199" t="str">
        <f t="shared" si="33"/>
        <v>1</v>
      </c>
      <c r="G319" s="199" t="str">
        <f t="shared" si="34"/>
        <v>0</v>
      </c>
      <c r="H319" s="196">
        <v>19901210</v>
      </c>
      <c r="I319" s="197" t="s">
        <v>1183</v>
      </c>
      <c r="J319" s="206" t="s">
        <v>2871</v>
      </c>
      <c r="K319" s="197" t="s">
        <v>3990</v>
      </c>
      <c r="L319" s="197"/>
      <c r="M319" s="465" t="s">
        <v>3737</v>
      </c>
    </row>
    <row r="320" spans="1:13" ht="90" hidden="1" x14ac:dyDescent="0.25">
      <c r="A320" s="464" t="str">
        <f t="shared" si="28"/>
        <v>1</v>
      </c>
      <c r="B320" s="199" t="str">
        <f t="shared" si="29"/>
        <v>9</v>
      </c>
      <c r="C320" s="199" t="str">
        <f t="shared" si="30"/>
        <v>9</v>
      </c>
      <c r="D320" s="199" t="str">
        <f t="shared" si="31"/>
        <v>0</v>
      </c>
      <c r="E320" s="199" t="str">
        <f t="shared" si="32"/>
        <v>12</v>
      </c>
      <c r="F320" s="199" t="str">
        <f t="shared" si="33"/>
        <v>2</v>
      </c>
      <c r="G320" s="199" t="str">
        <f t="shared" si="34"/>
        <v>0</v>
      </c>
      <c r="H320" s="196">
        <v>19901220</v>
      </c>
      <c r="I320" s="197" t="s">
        <v>1208</v>
      </c>
      <c r="J320" s="206" t="s">
        <v>2871</v>
      </c>
      <c r="K320" s="197" t="s">
        <v>3991</v>
      </c>
      <c r="L320" s="197"/>
      <c r="M320" s="465" t="s">
        <v>3737</v>
      </c>
    </row>
    <row r="321" spans="1:13" ht="45" hidden="1" x14ac:dyDescent="0.25">
      <c r="A321" s="464" t="str">
        <f t="shared" si="28"/>
        <v>1</v>
      </c>
      <c r="B321" s="199" t="str">
        <f t="shared" si="29"/>
        <v>9</v>
      </c>
      <c r="C321" s="199" t="str">
        <f t="shared" si="30"/>
        <v>9</v>
      </c>
      <c r="D321" s="199" t="str">
        <f t="shared" si="31"/>
        <v>0</v>
      </c>
      <c r="E321" s="199" t="str">
        <f t="shared" si="32"/>
        <v>13</v>
      </c>
      <c r="F321" s="199" t="str">
        <f t="shared" si="33"/>
        <v>0</v>
      </c>
      <c r="G321" s="199" t="str">
        <f t="shared" si="34"/>
        <v>0</v>
      </c>
      <c r="H321" s="196">
        <v>19901300</v>
      </c>
      <c r="I321" s="197" t="s">
        <v>1209</v>
      </c>
      <c r="J321" s="206" t="s">
        <v>2871</v>
      </c>
      <c r="K321" s="197" t="s">
        <v>1657</v>
      </c>
      <c r="L321" s="197"/>
      <c r="M321" s="465" t="s">
        <v>3737</v>
      </c>
    </row>
    <row r="322" spans="1:13" ht="105" hidden="1" x14ac:dyDescent="0.25">
      <c r="A322" s="464" t="str">
        <f t="shared" si="28"/>
        <v>1</v>
      </c>
      <c r="B322" s="199" t="str">
        <f t="shared" si="29"/>
        <v>9</v>
      </c>
      <c r="C322" s="199" t="str">
        <f t="shared" si="30"/>
        <v>9</v>
      </c>
      <c r="D322" s="199" t="str">
        <f t="shared" si="31"/>
        <v>0</v>
      </c>
      <c r="E322" s="199" t="str">
        <f t="shared" si="32"/>
        <v>13</v>
      </c>
      <c r="F322" s="199" t="str">
        <f t="shared" si="33"/>
        <v>1</v>
      </c>
      <c r="G322" s="199" t="str">
        <f t="shared" si="34"/>
        <v>0</v>
      </c>
      <c r="H322" s="196">
        <v>19901310</v>
      </c>
      <c r="I322" s="197" t="s">
        <v>3153</v>
      </c>
      <c r="J322" s="206" t="s">
        <v>2871</v>
      </c>
      <c r="K322" s="197" t="s">
        <v>3992</v>
      </c>
      <c r="L322" s="197"/>
      <c r="M322" s="465" t="s">
        <v>3737</v>
      </c>
    </row>
    <row r="323" spans="1:13" ht="45" hidden="1" x14ac:dyDescent="0.25">
      <c r="A323" s="464" t="str">
        <f t="shared" ref="A323:A386" si="35">MID($H323,1,1)</f>
        <v>1</v>
      </c>
      <c r="B323" s="199" t="str">
        <f t="shared" ref="B323:B386" si="36">MID($H323,2,1)</f>
        <v>9</v>
      </c>
      <c r="C323" s="199" t="str">
        <f t="shared" ref="C323:C386" si="37">MID($H323,3,1)</f>
        <v>9</v>
      </c>
      <c r="D323" s="199" t="str">
        <f t="shared" ref="D323:D386" si="38">MID($H323,4,1)</f>
        <v>0</v>
      </c>
      <c r="E323" s="199" t="str">
        <f t="shared" ref="E323:E386" si="39">MID($H323,5,2)</f>
        <v>14</v>
      </c>
      <c r="F323" s="199" t="str">
        <f t="shared" ref="F323:F386" si="40">MID($H323,7,1)</f>
        <v>0</v>
      </c>
      <c r="G323" s="199" t="str">
        <f t="shared" ref="G323:G386" si="41">MID($H323,8,1)</f>
        <v>0</v>
      </c>
      <c r="H323" s="196">
        <v>19901400</v>
      </c>
      <c r="I323" s="197" t="s">
        <v>1213</v>
      </c>
      <c r="J323" s="206" t="s">
        <v>2871</v>
      </c>
      <c r="K323" s="197" t="s">
        <v>3993</v>
      </c>
      <c r="L323" s="197"/>
      <c r="M323" s="465" t="s">
        <v>3737</v>
      </c>
    </row>
    <row r="324" spans="1:13" ht="45" hidden="1" x14ac:dyDescent="0.25">
      <c r="A324" s="464" t="str">
        <f t="shared" si="35"/>
        <v>1</v>
      </c>
      <c r="B324" s="199" t="str">
        <f t="shared" si="36"/>
        <v>9</v>
      </c>
      <c r="C324" s="199" t="str">
        <f t="shared" si="37"/>
        <v>9</v>
      </c>
      <c r="D324" s="199" t="str">
        <f t="shared" si="38"/>
        <v>0</v>
      </c>
      <c r="E324" s="199" t="str">
        <f t="shared" si="39"/>
        <v>14</v>
      </c>
      <c r="F324" s="199" t="str">
        <f t="shared" si="40"/>
        <v>1</v>
      </c>
      <c r="G324" s="199" t="str">
        <f t="shared" si="41"/>
        <v>0</v>
      </c>
      <c r="H324" s="196">
        <v>19901410</v>
      </c>
      <c r="I324" s="197" t="s">
        <v>1213</v>
      </c>
      <c r="J324" s="206" t="s">
        <v>2871</v>
      </c>
      <c r="K324" s="197" t="s">
        <v>3993</v>
      </c>
      <c r="L324" s="197"/>
      <c r="M324" s="465" t="s">
        <v>3737</v>
      </c>
    </row>
    <row r="325" spans="1:13" ht="30" hidden="1" x14ac:dyDescent="0.25">
      <c r="A325" s="464" t="str">
        <f t="shared" si="35"/>
        <v>1</v>
      </c>
      <c r="B325" s="199" t="str">
        <f t="shared" si="36"/>
        <v>9</v>
      </c>
      <c r="C325" s="199" t="str">
        <f t="shared" si="37"/>
        <v>9</v>
      </c>
      <c r="D325" s="199" t="str">
        <f t="shared" si="38"/>
        <v>0</v>
      </c>
      <c r="E325" s="199" t="str">
        <f t="shared" si="39"/>
        <v>99</v>
      </c>
      <c r="F325" s="199" t="str">
        <f t="shared" si="40"/>
        <v>0</v>
      </c>
      <c r="G325" s="199" t="str">
        <f t="shared" si="41"/>
        <v>0</v>
      </c>
      <c r="H325" s="196">
        <v>19909900</v>
      </c>
      <c r="I325" s="197" t="s">
        <v>1185</v>
      </c>
      <c r="J325" s="206" t="s">
        <v>2871</v>
      </c>
      <c r="K325" s="197" t="s">
        <v>1659</v>
      </c>
      <c r="L325" s="197"/>
      <c r="M325" s="465" t="s">
        <v>3737</v>
      </c>
    </row>
    <row r="326" spans="1:13" ht="30" hidden="1" x14ac:dyDescent="0.25">
      <c r="A326" s="464" t="str">
        <f t="shared" si="35"/>
        <v>1</v>
      </c>
      <c r="B326" s="199" t="str">
        <f t="shared" si="36"/>
        <v>9</v>
      </c>
      <c r="C326" s="199" t="str">
        <f t="shared" si="37"/>
        <v>9</v>
      </c>
      <c r="D326" s="199" t="str">
        <f t="shared" si="38"/>
        <v>0</v>
      </c>
      <c r="E326" s="199" t="str">
        <f t="shared" si="39"/>
        <v>99</v>
      </c>
      <c r="F326" s="199" t="str">
        <f t="shared" si="40"/>
        <v>1</v>
      </c>
      <c r="G326" s="199" t="str">
        <f t="shared" si="41"/>
        <v>0</v>
      </c>
      <c r="H326" s="196">
        <v>19909910</v>
      </c>
      <c r="I326" s="197" t="s">
        <v>1186</v>
      </c>
      <c r="J326" s="206" t="s">
        <v>2871</v>
      </c>
      <c r="K326" s="197" t="s">
        <v>3994</v>
      </c>
      <c r="L326" s="197"/>
      <c r="M326" s="465" t="s">
        <v>3737</v>
      </c>
    </row>
    <row r="327" spans="1:13" ht="30" hidden="1" x14ac:dyDescent="0.25">
      <c r="A327" s="464" t="str">
        <f t="shared" si="35"/>
        <v>1</v>
      </c>
      <c r="B327" s="199" t="str">
        <f t="shared" si="36"/>
        <v>9</v>
      </c>
      <c r="C327" s="199" t="str">
        <f t="shared" si="37"/>
        <v>9</v>
      </c>
      <c r="D327" s="199" t="str">
        <f t="shared" si="38"/>
        <v>0</v>
      </c>
      <c r="E327" s="199" t="str">
        <f t="shared" si="39"/>
        <v>99</v>
      </c>
      <c r="F327" s="199" t="str">
        <f t="shared" si="40"/>
        <v>2</v>
      </c>
      <c r="G327" s="199" t="str">
        <f t="shared" si="41"/>
        <v>0</v>
      </c>
      <c r="H327" s="196">
        <v>19909920</v>
      </c>
      <c r="I327" s="197" t="s">
        <v>1195</v>
      </c>
      <c r="J327" s="206" t="s">
        <v>2871</v>
      </c>
      <c r="K327" s="197" t="s">
        <v>3995</v>
      </c>
      <c r="L327" s="197"/>
      <c r="M327" s="465" t="s">
        <v>3737</v>
      </c>
    </row>
    <row r="328" spans="1:13" ht="45" hidden="1" x14ac:dyDescent="0.25">
      <c r="A328" s="464" t="str">
        <f t="shared" si="35"/>
        <v>1</v>
      </c>
      <c r="B328" s="199" t="str">
        <f t="shared" si="36"/>
        <v>1</v>
      </c>
      <c r="C328" s="199" t="str">
        <f t="shared" si="37"/>
        <v>1</v>
      </c>
      <c r="D328" s="199" t="str">
        <f t="shared" si="38"/>
        <v>1</v>
      </c>
      <c r="E328" s="199" t="str">
        <f t="shared" si="39"/>
        <v>00</v>
      </c>
      <c r="F328" s="199" t="str">
        <f t="shared" si="40"/>
        <v>0</v>
      </c>
      <c r="G328" s="199" t="str">
        <f t="shared" si="41"/>
        <v>0</v>
      </c>
      <c r="H328" s="196">
        <v>11110000</v>
      </c>
      <c r="I328" s="197" t="s">
        <v>3996</v>
      </c>
      <c r="J328" s="206" t="s">
        <v>2876</v>
      </c>
      <c r="K328" s="197" t="s">
        <v>3997</v>
      </c>
      <c r="L328" s="197"/>
      <c r="M328" s="465"/>
    </row>
    <row r="329" spans="1:13" ht="105" hidden="1" x14ac:dyDescent="0.25">
      <c r="A329" s="464" t="str">
        <f t="shared" si="35"/>
        <v>1</v>
      </c>
      <c r="B329" s="199" t="str">
        <f t="shared" si="36"/>
        <v>1</v>
      </c>
      <c r="C329" s="199" t="str">
        <f t="shared" si="37"/>
        <v>1</v>
      </c>
      <c r="D329" s="199" t="str">
        <f t="shared" si="38"/>
        <v>1</v>
      </c>
      <c r="E329" s="199" t="str">
        <f t="shared" si="39"/>
        <v>01</v>
      </c>
      <c r="F329" s="199" t="str">
        <f t="shared" si="40"/>
        <v>0</v>
      </c>
      <c r="G329" s="199" t="str">
        <f t="shared" si="41"/>
        <v>0</v>
      </c>
      <c r="H329" s="196">
        <v>11110100</v>
      </c>
      <c r="I329" s="197" t="s">
        <v>3998</v>
      </c>
      <c r="J329" s="206" t="s">
        <v>2871</v>
      </c>
      <c r="K329" s="197" t="s">
        <v>3999</v>
      </c>
      <c r="L329" s="197"/>
      <c r="M329" s="465"/>
    </row>
    <row r="330" spans="1:13" ht="75" hidden="1" x14ac:dyDescent="0.25">
      <c r="A330" s="464" t="str">
        <f t="shared" si="35"/>
        <v>1</v>
      </c>
      <c r="B330" s="199" t="str">
        <f t="shared" si="36"/>
        <v>1</v>
      </c>
      <c r="C330" s="199" t="str">
        <f t="shared" si="37"/>
        <v>1</v>
      </c>
      <c r="D330" s="199" t="str">
        <f t="shared" si="38"/>
        <v>1</v>
      </c>
      <c r="E330" s="199" t="str">
        <f t="shared" si="39"/>
        <v>02</v>
      </c>
      <c r="F330" s="199" t="str">
        <f t="shared" si="40"/>
        <v>0</v>
      </c>
      <c r="G330" s="199" t="str">
        <f t="shared" si="41"/>
        <v>0</v>
      </c>
      <c r="H330" s="196">
        <v>11110200</v>
      </c>
      <c r="I330" s="197" t="s">
        <v>4000</v>
      </c>
      <c r="J330" s="206" t="s">
        <v>2871</v>
      </c>
      <c r="K330" s="197" t="s">
        <v>4001</v>
      </c>
      <c r="L330" s="197"/>
      <c r="M330" s="465"/>
    </row>
    <row r="331" spans="1:13" ht="30" hidden="1" x14ac:dyDescent="0.25">
      <c r="A331" s="464" t="str">
        <f t="shared" si="35"/>
        <v>1</v>
      </c>
      <c r="B331" s="199" t="str">
        <f t="shared" si="36"/>
        <v>1</v>
      </c>
      <c r="C331" s="199" t="str">
        <f t="shared" si="37"/>
        <v>1</v>
      </c>
      <c r="D331" s="199" t="str">
        <f t="shared" si="38"/>
        <v>2</v>
      </c>
      <c r="E331" s="199" t="str">
        <f t="shared" si="39"/>
        <v>00</v>
      </c>
      <c r="F331" s="199" t="str">
        <f t="shared" si="40"/>
        <v>0</v>
      </c>
      <c r="G331" s="199" t="str">
        <f t="shared" si="41"/>
        <v>0</v>
      </c>
      <c r="H331" s="196">
        <v>11120000</v>
      </c>
      <c r="I331" s="197" t="s">
        <v>29</v>
      </c>
      <c r="J331" s="206" t="s">
        <v>2876</v>
      </c>
      <c r="K331" s="197" t="s">
        <v>1447</v>
      </c>
      <c r="L331" s="197"/>
      <c r="M331" s="465"/>
    </row>
    <row r="332" spans="1:13" ht="105" hidden="1" x14ac:dyDescent="0.25">
      <c r="A332" s="464" t="str">
        <f t="shared" si="35"/>
        <v>1</v>
      </c>
      <c r="B332" s="199" t="str">
        <f t="shared" si="36"/>
        <v>1</v>
      </c>
      <c r="C332" s="199" t="str">
        <f t="shared" si="37"/>
        <v>1</v>
      </c>
      <c r="D332" s="199" t="str">
        <f t="shared" si="38"/>
        <v>2</v>
      </c>
      <c r="E332" s="199" t="str">
        <f t="shared" si="39"/>
        <v>01</v>
      </c>
      <c r="F332" s="199" t="str">
        <f t="shared" si="40"/>
        <v>0</v>
      </c>
      <c r="G332" s="199" t="str">
        <f t="shared" si="41"/>
        <v>0</v>
      </c>
      <c r="H332" s="196">
        <v>11120100</v>
      </c>
      <c r="I332" s="197" t="s">
        <v>30</v>
      </c>
      <c r="J332" s="206" t="s">
        <v>2871</v>
      </c>
      <c r="K332" s="197" t="s">
        <v>4002</v>
      </c>
      <c r="L332" s="197"/>
      <c r="M332" s="465"/>
    </row>
    <row r="333" spans="1:13" ht="60" hidden="1" x14ac:dyDescent="0.25">
      <c r="A333" s="464" t="str">
        <f t="shared" si="35"/>
        <v>1</v>
      </c>
      <c r="B333" s="199" t="str">
        <f t="shared" si="36"/>
        <v>1</v>
      </c>
      <c r="C333" s="199" t="str">
        <f t="shared" si="37"/>
        <v>1</v>
      </c>
      <c r="D333" s="199" t="str">
        <f t="shared" si="38"/>
        <v>2</v>
      </c>
      <c r="E333" s="199" t="str">
        <f t="shared" si="39"/>
        <v>01</v>
      </c>
      <c r="F333" s="199" t="str">
        <f t="shared" si="40"/>
        <v>1</v>
      </c>
      <c r="G333" s="199" t="str">
        <f t="shared" si="41"/>
        <v>0</v>
      </c>
      <c r="H333" s="196">
        <v>11120110</v>
      </c>
      <c r="I333" s="197" t="s">
        <v>31</v>
      </c>
      <c r="J333" s="206" t="s">
        <v>2871</v>
      </c>
      <c r="K333" s="197" t="s">
        <v>1449</v>
      </c>
      <c r="L333" s="197"/>
      <c r="M333" s="465"/>
    </row>
    <row r="334" spans="1:13" ht="60" hidden="1" x14ac:dyDescent="0.25">
      <c r="A334" s="464" t="str">
        <f t="shared" si="35"/>
        <v>1</v>
      </c>
      <c r="B334" s="199" t="str">
        <f t="shared" si="36"/>
        <v>1</v>
      </c>
      <c r="C334" s="199" t="str">
        <f t="shared" si="37"/>
        <v>1</v>
      </c>
      <c r="D334" s="199" t="str">
        <f t="shared" si="38"/>
        <v>2</v>
      </c>
      <c r="E334" s="199" t="str">
        <f t="shared" si="39"/>
        <v>01</v>
      </c>
      <c r="F334" s="199" t="str">
        <f t="shared" si="40"/>
        <v>2</v>
      </c>
      <c r="G334" s="199" t="str">
        <f t="shared" si="41"/>
        <v>0</v>
      </c>
      <c r="H334" s="196">
        <v>11120120</v>
      </c>
      <c r="I334" s="197" t="s">
        <v>4003</v>
      </c>
      <c r="J334" s="206" t="s">
        <v>2871</v>
      </c>
      <c r="K334" s="197" t="s">
        <v>4004</v>
      </c>
      <c r="L334" s="197"/>
      <c r="M334" s="465"/>
    </row>
    <row r="335" spans="1:13" ht="105" hidden="1" x14ac:dyDescent="0.25">
      <c r="A335" s="464" t="str">
        <f t="shared" si="35"/>
        <v>1</v>
      </c>
      <c r="B335" s="199" t="str">
        <f t="shared" si="36"/>
        <v>1</v>
      </c>
      <c r="C335" s="199" t="str">
        <f t="shared" si="37"/>
        <v>1</v>
      </c>
      <c r="D335" s="199" t="str">
        <f t="shared" si="38"/>
        <v>2</v>
      </c>
      <c r="E335" s="199" t="str">
        <f t="shared" si="39"/>
        <v>50</v>
      </c>
      <c r="F335" s="199" t="str">
        <f t="shared" si="40"/>
        <v>0</v>
      </c>
      <c r="G335" s="199" t="str">
        <f t="shared" si="41"/>
        <v>0</v>
      </c>
      <c r="H335" s="196">
        <v>11125000</v>
      </c>
      <c r="I335" s="197" t="s">
        <v>33</v>
      </c>
      <c r="J335" s="206" t="s">
        <v>2865</v>
      </c>
      <c r="K335" s="197" t="s">
        <v>1450</v>
      </c>
      <c r="L335" s="476"/>
      <c r="M335" s="465"/>
    </row>
    <row r="336" spans="1:13" ht="60" hidden="1" x14ac:dyDescent="0.25">
      <c r="A336" s="464" t="str">
        <f t="shared" si="35"/>
        <v>1</v>
      </c>
      <c r="B336" s="199" t="str">
        <f t="shared" si="36"/>
        <v>1</v>
      </c>
      <c r="C336" s="199" t="str">
        <f t="shared" si="37"/>
        <v>1</v>
      </c>
      <c r="D336" s="199" t="str">
        <f t="shared" si="38"/>
        <v>2</v>
      </c>
      <c r="E336" s="199" t="str">
        <f t="shared" si="39"/>
        <v>51</v>
      </c>
      <c r="F336" s="199" t="str">
        <f t="shared" si="40"/>
        <v>0</v>
      </c>
      <c r="G336" s="199" t="str">
        <f t="shared" si="41"/>
        <v>0</v>
      </c>
      <c r="H336" s="196">
        <v>11125100</v>
      </c>
      <c r="I336" s="197" t="s">
        <v>2867</v>
      </c>
      <c r="J336" s="206" t="s">
        <v>2865</v>
      </c>
      <c r="K336" s="197" t="s">
        <v>4005</v>
      </c>
      <c r="L336" s="477"/>
      <c r="M336" s="465"/>
    </row>
    <row r="337" spans="1:13" ht="105" hidden="1" x14ac:dyDescent="0.25">
      <c r="A337" s="464" t="str">
        <f t="shared" si="35"/>
        <v>1</v>
      </c>
      <c r="B337" s="199" t="str">
        <f t="shared" si="36"/>
        <v>1</v>
      </c>
      <c r="C337" s="199" t="str">
        <f t="shared" si="37"/>
        <v>1</v>
      </c>
      <c r="D337" s="199" t="str">
        <f t="shared" si="38"/>
        <v>2</v>
      </c>
      <c r="E337" s="199" t="str">
        <f t="shared" si="39"/>
        <v>52</v>
      </c>
      <c r="F337" s="199" t="str">
        <f t="shared" si="40"/>
        <v>0</v>
      </c>
      <c r="G337" s="199" t="str">
        <f t="shared" si="41"/>
        <v>0</v>
      </c>
      <c r="H337" s="196">
        <v>11125200</v>
      </c>
      <c r="I337" s="197" t="s">
        <v>2868</v>
      </c>
      <c r="J337" s="206" t="s">
        <v>2865</v>
      </c>
      <c r="K337" s="197" t="s">
        <v>4006</v>
      </c>
      <c r="L337" s="477"/>
      <c r="M337" s="465"/>
    </row>
    <row r="338" spans="1:13" ht="120" hidden="1" x14ac:dyDescent="0.25">
      <c r="A338" s="464" t="str">
        <f t="shared" si="35"/>
        <v>1</v>
      </c>
      <c r="B338" s="199" t="str">
        <f t="shared" si="36"/>
        <v>1</v>
      </c>
      <c r="C338" s="199" t="str">
        <f t="shared" si="37"/>
        <v>1</v>
      </c>
      <c r="D338" s="199" t="str">
        <f t="shared" si="38"/>
        <v>2</v>
      </c>
      <c r="E338" s="199" t="str">
        <f t="shared" si="39"/>
        <v>53</v>
      </c>
      <c r="F338" s="199" t="str">
        <f t="shared" si="40"/>
        <v>0</v>
      </c>
      <c r="G338" s="199" t="str">
        <f t="shared" si="41"/>
        <v>0</v>
      </c>
      <c r="H338" s="196">
        <v>11125300</v>
      </c>
      <c r="I338" s="197" t="s">
        <v>37</v>
      </c>
      <c r="J338" s="206" t="s">
        <v>2865</v>
      </c>
      <c r="K338" s="197" t="s">
        <v>4007</v>
      </c>
      <c r="L338" s="478"/>
      <c r="M338" s="465"/>
    </row>
    <row r="339" spans="1:13" ht="30" hidden="1" x14ac:dyDescent="0.25">
      <c r="A339" s="464" t="str">
        <f t="shared" si="35"/>
        <v>1</v>
      </c>
      <c r="B339" s="199" t="str">
        <f t="shared" si="36"/>
        <v>1</v>
      </c>
      <c r="C339" s="199" t="str">
        <f t="shared" si="37"/>
        <v>1</v>
      </c>
      <c r="D339" s="199" t="str">
        <f t="shared" si="38"/>
        <v>3</v>
      </c>
      <c r="E339" s="199" t="str">
        <f t="shared" si="39"/>
        <v>00</v>
      </c>
      <c r="F339" s="199" t="str">
        <f t="shared" si="40"/>
        <v>0</v>
      </c>
      <c r="G339" s="199" t="str">
        <f t="shared" si="41"/>
        <v>0</v>
      </c>
      <c r="H339" s="196">
        <v>11130000</v>
      </c>
      <c r="I339" s="197" t="s">
        <v>38</v>
      </c>
      <c r="J339" s="206" t="s">
        <v>2876</v>
      </c>
      <c r="K339" s="197" t="s">
        <v>4008</v>
      </c>
      <c r="L339" s="197"/>
      <c r="M339" s="465"/>
    </row>
    <row r="340" spans="1:13" ht="75" hidden="1" x14ac:dyDescent="0.25">
      <c r="A340" s="464" t="str">
        <f t="shared" si="35"/>
        <v>1</v>
      </c>
      <c r="B340" s="199" t="str">
        <f t="shared" si="36"/>
        <v>1</v>
      </c>
      <c r="C340" s="199" t="str">
        <f t="shared" si="37"/>
        <v>1</v>
      </c>
      <c r="D340" s="199" t="str">
        <f t="shared" si="38"/>
        <v>3</v>
      </c>
      <c r="E340" s="199" t="str">
        <f t="shared" si="39"/>
        <v>01</v>
      </c>
      <c r="F340" s="199" t="str">
        <f t="shared" si="40"/>
        <v>0</v>
      </c>
      <c r="G340" s="199" t="str">
        <f t="shared" si="41"/>
        <v>0</v>
      </c>
      <c r="H340" s="196">
        <v>11130100</v>
      </c>
      <c r="I340" s="197" t="s">
        <v>2870</v>
      </c>
      <c r="J340" s="206" t="s">
        <v>2871</v>
      </c>
      <c r="K340" s="197" t="s">
        <v>3736</v>
      </c>
      <c r="L340" s="197"/>
      <c r="M340" s="465"/>
    </row>
    <row r="341" spans="1:13" ht="225" hidden="1" x14ac:dyDescent="0.25">
      <c r="A341" s="464" t="str">
        <f t="shared" si="35"/>
        <v>1</v>
      </c>
      <c r="B341" s="199" t="str">
        <f t="shared" si="36"/>
        <v>1</v>
      </c>
      <c r="C341" s="199" t="str">
        <f t="shared" si="37"/>
        <v>1</v>
      </c>
      <c r="D341" s="199" t="str">
        <f t="shared" si="38"/>
        <v>3</v>
      </c>
      <c r="E341" s="199" t="str">
        <f t="shared" si="39"/>
        <v>02</v>
      </c>
      <c r="F341" s="199" t="str">
        <f t="shared" si="40"/>
        <v>0</v>
      </c>
      <c r="G341" s="199" t="str">
        <f t="shared" si="41"/>
        <v>0</v>
      </c>
      <c r="H341" s="196">
        <v>11130200</v>
      </c>
      <c r="I341" s="197" t="s">
        <v>2872</v>
      </c>
      <c r="J341" s="206" t="s">
        <v>2871</v>
      </c>
      <c r="K341" s="197" t="s">
        <v>4009</v>
      </c>
      <c r="L341" s="197"/>
      <c r="M341" s="465"/>
    </row>
    <row r="342" spans="1:13" ht="45" hidden="1" x14ac:dyDescent="0.25">
      <c r="A342" s="464" t="str">
        <f t="shared" si="35"/>
        <v>1</v>
      </c>
      <c r="B342" s="199" t="str">
        <f t="shared" si="36"/>
        <v>1</v>
      </c>
      <c r="C342" s="199" t="str">
        <f t="shared" si="37"/>
        <v>1</v>
      </c>
      <c r="D342" s="199" t="str">
        <f t="shared" si="38"/>
        <v>3</v>
      </c>
      <c r="E342" s="199" t="str">
        <f t="shared" si="39"/>
        <v>03</v>
      </c>
      <c r="F342" s="199" t="str">
        <f t="shared" si="40"/>
        <v>0</v>
      </c>
      <c r="G342" s="199" t="str">
        <f t="shared" si="41"/>
        <v>0</v>
      </c>
      <c r="H342" s="196">
        <v>11130300</v>
      </c>
      <c r="I342" s="197" t="s">
        <v>40</v>
      </c>
      <c r="J342" s="206" t="s">
        <v>2871</v>
      </c>
      <c r="K342" s="197" t="s">
        <v>4010</v>
      </c>
      <c r="L342" s="197"/>
      <c r="M342" s="465"/>
    </row>
    <row r="343" spans="1:13" ht="30" hidden="1" x14ac:dyDescent="0.25">
      <c r="A343" s="464" t="str">
        <f t="shared" si="35"/>
        <v>1</v>
      </c>
      <c r="B343" s="199" t="str">
        <f t="shared" si="36"/>
        <v>1</v>
      </c>
      <c r="C343" s="199" t="str">
        <f t="shared" si="37"/>
        <v>1</v>
      </c>
      <c r="D343" s="199" t="str">
        <f t="shared" si="38"/>
        <v>3</v>
      </c>
      <c r="E343" s="199" t="str">
        <f t="shared" si="39"/>
        <v>03</v>
      </c>
      <c r="F343" s="199" t="str">
        <f t="shared" si="40"/>
        <v>1</v>
      </c>
      <c r="G343" s="199" t="str">
        <f t="shared" si="41"/>
        <v>0</v>
      </c>
      <c r="H343" s="196">
        <v>11130310</v>
      </c>
      <c r="I343" s="197" t="s">
        <v>41</v>
      </c>
      <c r="J343" s="206" t="s">
        <v>2871</v>
      </c>
      <c r="K343" s="197" t="s">
        <v>4011</v>
      </c>
      <c r="L343" s="197"/>
      <c r="M343" s="465"/>
    </row>
    <row r="344" spans="1:13" ht="120" hidden="1" x14ac:dyDescent="0.25">
      <c r="A344" s="464" t="str">
        <f t="shared" si="35"/>
        <v>1</v>
      </c>
      <c r="B344" s="199" t="str">
        <f t="shared" si="36"/>
        <v>1</v>
      </c>
      <c r="C344" s="199" t="str">
        <f t="shared" si="37"/>
        <v>1</v>
      </c>
      <c r="D344" s="199" t="str">
        <f t="shared" si="38"/>
        <v>3</v>
      </c>
      <c r="E344" s="199" t="str">
        <f t="shared" si="39"/>
        <v>03</v>
      </c>
      <c r="F344" s="199" t="str">
        <f t="shared" si="40"/>
        <v>2</v>
      </c>
      <c r="G344" s="199" t="str">
        <f t="shared" si="41"/>
        <v>0</v>
      </c>
      <c r="H344" s="196">
        <v>11130320</v>
      </c>
      <c r="I344" s="197" t="s">
        <v>4012</v>
      </c>
      <c r="J344" s="206" t="s">
        <v>2871</v>
      </c>
      <c r="K344" s="197" t="s">
        <v>4013</v>
      </c>
      <c r="L344" s="197"/>
      <c r="M344" s="465"/>
    </row>
    <row r="345" spans="1:13" ht="240" hidden="1" x14ac:dyDescent="0.25">
      <c r="A345" s="464" t="str">
        <f t="shared" si="35"/>
        <v>1</v>
      </c>
      <c r="B345" s="199" t="str">
        <f t="shared" si="36"/>
        <v>1</v>
      </c>
      <c r="C345" s="199" t="str">
        <f t="shared" si="37"/>
        <v>1</v>
      </c>
      <c r="D345" s="199" t="str">
        <f t="shared" si="38"/>
        <v>3</v>
      </c>
      <c r="E345" s="199" t="str">
        <f t="shared" si="39"/>
        <v>03</v>
      </c>
      <c r="F345" s="199" t="str">
        <f t="shared" si="40"/>
        <v>3</v>
      </c>
      <c r="G345" s="199" t="str">
        <f t="shared" si="41"/>
        <v>0</v>
      </c>
      <c r="H345" s="196">
        <v>11130330</v>
      </c>
      <c r="I345" s="197" t="s">
        <v>4014</v>
      </c>
      <c r="J345" s="206" t="s">
        <v>2871</v>
      </c>
      <c r="K345" s="197" t="s">
        <v>4015</v>
      </c>
      <c r="L345" s="197"/>
      <c r="M345" s="465"/>
    </row>
    <row r="346" spans="1:13" ht="375" hidden="1" x14ac:dyDescent="0.25">
      <c r="A346" s="464" t="str">
        <f t="shared" si="35"/>
        <v>1</v>
      </c>
      <c r="B346" s="199" t="str">
        <f t="shared" si="36"/>
        <v>1</v>
      </c>
      <c r="C346" s="199" t="str">
        <f t="shared" si="37"/>
        <v>1</v>
      </c>
      <c r="D346" s="199" t="str">
        <f t="shared" si="38"/>
        <v>3</v>
      </c>
      <c r="E346" s="199" t="str">
        <f t="shared" si="39"/>
        <v>03</v>
      </c>
      <c r="F346" s="199" t="str">
        <f t="shared" si="40"/>
        <v>4</v>
      </c>
      <c r="G346" s="199" t="str">
        <f t="shared" si="41"/>
        <v>0</v>
      </c>
      <c r="H346" s="196">
        <v>11130340</v>
      </c>
      <c r="I346" s="197" t="s">
        <v>49</v>
      </c>
      <c r="J346" s="206" t="s">
        <v>2871</v>
      </c>
      <c r="K346" s="197" t="s">
        <v>4016</v>
      </c>
      <c r="L346" s="197"/>
      <c r="M346" s="465"/>
    </row>
    <row r="347" spans="1:13" ht="210" hidden="1" x14ac:dyDescent="0.25">
      <c r="A347" s="464" t="str">
        <f t="shared" si="35"/>
        <v>1</v>
      </c>
      <c r="B347" s="199" t="str">
        <f t="shared" si="36"/>
        <v>1</v>
      </c>
      <c r="C347" s="199" t="str">
        <f t="shared" si="37"/>
        <v>1</v>
      </c>
      <c r="D347" s="199" t="str">
        <f t="shared" si="38"/>
        <v>4</v>
      </c>
      <c r="E347" s="199" t="str">
        <f t="shared" si="39"/>
        <v>00</v>
      </c>
      <c r="F347" s="199" t="str">
        <f t="shared" si="40"/>
        <v>0</v>
      </c>
      <c r="G347" s="199" t="str">
        <f t="shared" si="41"/>
        <v>0</v>
      </c>
      <c r="H347" s="196">
        <v>11140000</v>
      </c>
      <c r="I347" s="197" t="s">
        <v>56</v>
      </c>
      <c r="J347" s="206" t="s">
        <v>2876</v>
      </c>
      <c r="K347" s="197" t="s">
        <v>1451</v>
      </c>
      <c r="L347" s="197"/>
      <c r="M347" s="465"/>
    </row>
    <row r="348" spans="1:13" ht="240" hidden="1" x14ac:dyDescent="0.25">
      <c r="A348" s="464" t="str">
        <f t="shared" si="35"/>
        <v>1</v>
      </c>
      <c r="B348" s="199" t="str">
        <f t="shared" si="36"/>
        <v>1</v>
      </c>
      <c r="C348" s="199" t="str">
        <f t="shared" si="37"/>
        <v>1</v>
      </c>
      <c r="D348" s="199" t="str">
        <f t="shared" si="38"/>
        <v>4</v>
      </c>
      <c r="E348" s="199" t="str">
        <f t="shared" si="39"/>
        <v>01</v>
      </c>
      <c r="F348" s="199" t="str">
        <f t="shared" si="40"/>
        <v>0</v>
      </c>
      <c r="G348" s="199" t="str">
        <f t="shared" si="41"/>
        <v>0</v>
      </c>
      <c r="H348" s="196">
        <v>11140100</v>
      </c>
      <c r="I348" s="197" t="s">
        <v>4017</v>
      </c>
      <c r="J348" s="206" t="s">
        <v>2871</v>
      </c>
      <c r="K348" s="197" t="s">
        <v>4018</v>
      </c>
      <c r="L348" s="197"/>
      <c r="M348" s="465"/>
    </row>
    <row r="349" spans="1:13" ht="75" hidden="1" x14ac:dyDescent="0.25">
      <c r="A349" s="464" t="str">
        <f t="shared" si="35"/>
        <v>1</v>
      </c>
      <c r="B349" s="199" t="str">
        <f t="shared" si="36"/>
        <v>1</v>
      </c>
      <c r="C349" s="199" t="str">
        <f t="shared" si="37"/>
        <v>1</v>
      </c>
      <c r="D349" s="199" t="str">
        <f t="shared" si="38"/>
        <v>4</v>
      </c>
      <c r="E349" s="199" t="str">
        <f t="shared" si="39"/>
        <v>01</v>
      </c>
      <c r="F349" s="199" t="str">
        <f t="shared" si="40"/>
        <v>1</v>
      </c>
      <c r="G349" s="199" t="str">
        <f t="shared" si="41"/>
        <v>0</v>
      </c>
      <c r="H349" s="196">
        <v>11140110</v>
      </c>
      <c r="I349" s="197" t="s">
        <v>4019</v>
      </c>
      <c r="J349" s="206" t="s">
        <v>2871</v>
      </c>
      <c r="K349" s="197" t="s">
        <v>4020</v>
      </c>
      <c r="L349" s="197"/>
      <c r="M349" s="465"/>
    </row>
    <row r="350" spans="1:13" ht="120" hidden="1" x14ac:dyDescent="0.25">
      <c r="A350" s="464" t="str">
        <f t="shared" si="35"/>
        <v>1</v>
      </c>
      <c r="B350" s="199" t="str">
        <f t="shared" si="36"/>
        <v>1</v>
      </c>
      <c r="C350" s="199" t="str">
        <f t="shared" si="37"/>
        <v>1</v>
      </c>
      <c r="D350" s="199" t="str">
        <f t="shared" si="38"/>
        <v>4</v>
      </c>
      <c r="E350" s="199" t="str">
        <f t="shared" si="39"/>
        <v>01</v>
      </c>
      <c r="F350" s="199" t="str">
        <f t="shared" si="40"/>
        <v>2</v>
      </c>
      <c r="G350" s="199" t="str">
        <f t="shared" si="41"/>
        <v>0</v>
      </c>
      <c r="H350" s="196">
        <v>11140120</v>
      </c>
      <c r="I350" s="197" t="s">
        <v>4021</v>
      </c>
      <c r="J350" s="206" t="s">
        <v>2871</v>
      </c>
      <c r="K350" s="197" t="s">
        <v>4022</v>
      </c>
      <c r="L350" s="197"/>
      <c r="M350" s="465"/>
    </row>
    <row r="351" spans="1:13" ht="150" hidden="1" x14ac:dyDescent="0.25">
      <c r="A351" s="464" t="str">
        <f t="shared" si="35"/>
        <v>1</v>
      </c>
      <c r="B351" s="199" t="str">
        <f t="shared" si="36"/>
        <v>1</v>
      </c>
      <c r="C351" s="199" t="str">
        <f t="shared" si="37"/>
        <v>1</v>
      </c>
      <c r="D351" s="199" t="str">
        <f t="shared" si="38"/>
        <v>4</v>
      </c>
      <c r="E351" s="199" t="str">
        <f t="shared" si="39"/>
        <v>01</v>
      </c>
      <c r="F351" s="199" t="str">
        <f t="shared" si="40"/>
        <v>3</v>
      </c>
      <c r="G351" s="199" t="str">
        <f t="shared" si="41"/>
        <v>0</v>
      </c>
      <c r="H351" s="196">
        <v>11140130</v>
      </c>
      <c r="I351" s="197" t="s">
        <v>4023</v>
      </c>
      <c r="J351" s="206" t="s">
        <v>2871</v>
      </c>
      <c r="K351" s="197" t="s">
        <v>4024</v>
      </c>
      <c r="L351" s="197"/>
      <c r="M351" s="465"/>
    </row>
    <row r="352" spans="1:13" ht="75" hidden="1" x14ac:dyDescent="0.25">
      <c r="A352" s="464" t="str">
        <f t="shared" si="35"/>
        <v>1</v>
      </c>
      <c r="B352" s="199" t="str">
        <f t="shared" si="36"/>
        <v>1</v>
      </c>
      <c r="C352" s="199" t="str">
        <f t="shared" si="37"/>
        <v>1</v>
      </c>
      <c r="D352" s="199" t="str">
        <f t="shared" si="38"/>
        <v>4</v>
      </c>
      <c r="E352" s="199" t="str">
        <f t="shared" si="39"/>
        <v>01</v>
      </c>
      <c r="F352" s="199" t="str">
        <f t="shared" si="40"/>
        <v>4</v>
      </c>
      <c r="G352" s="199" t="str">
        <f t="shared" si="41"/>
        <v>0</v>
      </c>
      <c r="H352" s="196">
        <v>11140140</v>
      </c>
      <c r="I352" s="197" t="s">
        <v>4025</v>
      </c>
      <c r="J352" s="206" t="s">
        <v>2871</v>
      </c>
      <c r="K352" s="197" t="s">
        <v>4026</v>
      </c>
      <c r="L352" s="197"/>
      <c r="M352" s="465"/>
    </row>
    <row r="353" spans="1:13" ht="75" hidden="1" x14ac:dyDescent="0.25">
      <c r="A353" s="464" t="str">
        <f t="shared" si="35"/>
        <v>1</v>
      </c>
      <c r="B353" s="199" t="str">
        <f t="shared" si="36"/>
        <v>1</v>
      </c>
      <c r="C353" s="199" t="str">
        <f t="shared" si="37"/>
        <v>1</v>
      </c>
      <c r="D353" s="199" t="str">
        <f t="shared" si="38"/>
        <v>4</v>
      </c>
      <c r="E353" s="199" t="str">
        <f t="shared" si="39"/>
        <v>01</v>
      </c>
      <c r="F353" s="199" t="str">
        <f t="shared" si="40"/>
        <v>5</v>
      </c>
      <c r="G353" s="199" t="str">
        <f t="shared" si="41"/>
        <v>0</v>
      </c>
      <c r="H353" s="196">
        <v>11140150</v>
      </c>
      <c r="I353" s="197" t="s">
        <v>4027</v>
      </c>
      <c r="J353" s="206" t="s">
        <v>2871</v>
      </c>
      <c r="K353" s="197" t="s">
        <v>4028</v>
      </c>
      <c r="L353" s="197"/>
      <c r="M353" s="465"/>
    </row>
    <row r="354" spans="1:13" ht="45" hidden="1" x14ac:dyDescent="0.25">
      <c r="A354" s="464" t="str">
        <f t="shared" si="35"/>
        <v>1</v>
      </c>
      <c r="B354" s="199" t="str">
        <f t="shared" si="36"/>
        <v>1</v>
      </c>
      <c r="C354" s="199" t="str">
        <f t="shared" si="37"/>
        <v>1</v>
      </c>
      <c r="D354" s="199" t="str">
        <f t="shared" si="38"/>
        <v>4</v>
      </c>
      <c r="E354" s="199" t="str">
        <f t="shared" si="39"/>
        <v>50</v>
      </c>
      <c r="F354" s="199" t="str">
        <f t="shared" si="40"/>
        <v>0</v>
      </c>
      <c r="G354" s="199" t="str">
        <f t="shared" si="41"/>
        <v>0</v>
      </c>
      <c r="H354" s="196">
        <v>11145000</v>
      </c>
      <c r="I354" s="476" t="s">
        <v>56</v>
      </c>
      <c r="J354" s="479" t="s">
        <v>2865</v>
      </c>
      <c r="K354" s="197" t="s">
        <v>4029</v>
      </c>
      <c r="L354" s="197"/>
      <c r="M354" s="465"/>
    </row>
    <row r="355" spans="1:13" ht="135" hidden="1" x14ac:dyDescent="0.25">
      <c r="A355" s="464" t="str">
        <f t="shared" si="35"/>
        <v>1</v>
      </c>
      <c r="B355" s="199" t="str">
        <f t="shared" si="36"/>
        <v>1</v>
      </c>
      <c r="C355" s="199" t="str">
        <f t="shared" si="37"/>
        <v>1</v>
      </c>
      <c r="D355" s="199" t="str">
        <f t="shared" si="38"/>
        <v>4</v>
      </c>
      <c r="E355" s="199" t="str">
        <f t="shared" si="39"/>
        <v>50</v>
      </c>
      <c r="F355" s="199" t="str">
        <f t="shared" si="40"/>
        <v>1</v>
      </c>
      <c r="G355" s="199" t="str">
        <f t="shared" si="41"/>
        <v>0</v>
      </c>
      <c r="H355" s="196">
        <v>11145010</v>
      </c>
      <c r="I355" s="480" t="s">
        <v>2879</v>
      </c>
      <c r="J355" s="481" t="s">
        <v>2865</v>
      </c>
      <c r="K355" s="197" t="s">
        <v>4030</v>
      </c>
      <c r="L355" s="197"/>
      <c r="M355" s="465"/>
    </row>
    <row r="356" spans="1:13" ht="150" hidden="1" x14ac:dyDescent="0.25">
      <c r="A356" s="464" t="str">
        <f t="shared" si="35"/>
        <v>1</v>
      </c>
      <c r="B356" s="199" t="str">
        <f t="shared" si="36"/>
        <v>1</v>
      </c>
      <c r="C356" s="199" t="str">
        <f t="shared" si="37"/>
        <v>1</v>
      </c>
      <c r="D356" s="199" t="str">
        <f t="shared" si="38"/>
        <v>4</v>
      </c>
      <c r="E356" s="199" t="str">
        <f t="shared" si="39"/>
        <v>50</v>
      </c>
      <c r="F356" s="199" t="str">
        <f t="shared" si="40"/>
        <v>2</v>
      </c>
      <c r="G356" s="199" t="str">
        <f t="shared" si="41"/>
        <v>0</v>
      </c>
      <c r="H356" s="196">
        <v>11145020</v>
      </c>
      <c r="I356" s="480" t="s">
        <v>2880</v>
      </c>
      <c r="J356" s="481" t="s">
        <v>2865</v>
      </c>
      <c r="K356" s="197" t="s">
        <v>4031</v>
      </c>
      <c r="L356" s="197"/>
      <c r="M356" s="465"/>
    </row>
    <row r="357" spans="1:13" ht="90" hidden="1" x14ac:dyDescent="0.25">
      <c r="A357" s="464" t="str">
        <f t="shared" si="35"/>
        <v>1</v>
      </c>
      <c r="B357" s="199" t="str">
        <f t="shared" si="36"/>
        <v>1</v>
      </c>
      <c r="C357" s="199" t="str">
        <f t="shared" si="37"/>
        <v>1</v>
      </c>
      <c r="D357" s="199" t="str">
        <f t="shared" si="38"/>
        <v>4</v>
      </c>
      <c r="E357" s="199" t="str">
        <f t="shared" si="39"/>
        <v>51</v>
      </c>
      <c r="F357" s="199" t="str">
        <f t="shared" si="40"/>
        <v>0</v>
      </c>
      <c r="G357" s="199" t="str">
        <f t="shared" si="41"/>
        <v>0</v>
      </c>
      <c r="H357" s="196">
        <v>11145100</v>
      </c>
      <c r="I357" s="476" t="s">
        <v>58</v>
      </c>
      <c r="J357" s="479" t="s">
        <v>2865</v>
      </c>
      <c r="K357" s="197" t="s">
        <v>1452</v>
      </c>
      <c r="L357" s="197"/>
      <c r="M357" s="465"/>
    </row>
    <row r="358" spans="1:13" ht="90" hidden="1" x14ac:dyDescent="0.25">
      <c r="A358" s="464" t="str">
        <f t="shared" si="35"/>
        <v>1</v>
      </c>
      <c r="B358" s="199" t="str">
        <f t="shared" si="36"/>
        <v>1</v>
      </c>
      <c r="C358" s="199" t="str">
        <f t="shared" si="37"/>
        <v>1</v>
      </c>
      <c r="D358" s="199" t="str">
        <f t="shared" si="38"/>
        <v>4</v>
      </c>
      <c r="E358" s="199" t="str">
        <f t="shared" si="39"/>
        <v>51</v>
      </c>
      <c r="F358" s="199" t="str">
        <f t="shared" si="40"/>
        <v>1</v>
      </c>
      <c r="G358" s="199" t="str">
        <f t="shared" si="41"/>
        <v>0</v>
      </c>
      <c r="H358" s="196">
        <v>11145110</v>
      </c>
      <c r="I358" s="480" t="s">
        <v>59</v>
      </c>
      <c r="J358" s="481" t="s">
        <v>2865</v>
      </c>
      <c r="K358" s="197" t="s">
        <v>1453</v>
      </c>
      <c r="L358" s="197"/>
      <c r="M358" s="465"/>
    </row>
    <row r="359" spans="1:13" ht="120" hidden="1" x14ac:dyDescent="0.25">
      <c r="A359" s="464" t="str">
        <f t="shared" si="35"/>
        <v>1</v>
      </c>
      <c r="B359" s="199" t="str">
        <f t="shared" si="36"/>
        <v>1</v>
      </c>
      <c r="C359" s="199" t="str">
        <f t="shared" si="37"/>
        <v>1</v>
      </c>
      <c r="D359" s="199" t="str">
        <f t="shared" si="38"/>
        <v>4</v>
      </c>
      <c r="E359" s="199" t="str">
        <f t="shared" si="39"/>
        <v>51</v>
      </c>
      <c r="F359" s="199" t="str">
        <f t="shared" si="40"/>
        <v>2</v>
      </c>
      <c r="G359" s="199" t="str">
        <f t="shared" si="41"/>
        <v>0</v>
      </c>
      <c r="H359" s="196">
        <v>11145120</v>
      </c>
      <c r="I359" s="480" t="s">
        <v>60</v>
      </c>
      <c r="J359" s="481" t="s">
        <v>2865</v>
      </c>
      <c r="K359" s="197" t="s">
        <v>1454</v>
      </c>
      <c r="L359" s="197"/>
      <c r="M359" s="465"/>
    </row>
    <row r="360" spans="1:13" ht="120" hidden="1" x14ac:dyDescent="0.25">
      <c r="A360" s="464" t="str">
        <f t="shared" si="35"/>
        <v>1</v>
      </c>
      <c r="B360" s="199" t="str">
        <f t="shared" si="36"/>
        <v>1</v>
      </c>
      <c r="C360" s="199" t="str">
        <f t="shared" si="37"/>
        <v>1</v>
      </c>
      <c r="D360" s="199" t="str">
        <f t="shared" si="38"/>
        <v>4</v>
      </c>
      <c r="E360" s="199" t="str">
        <f t="shared" si="39"/>
        <v>52</v>
      </c>
      <c r="F360" s="199" t="str">
        <f t="shared" si="40"/>
        <v>0</v>
      </c>
      <c r="G360" s="199" t="str">
        <f t="shared" si="41"/>
        <v>0</v>
      </c>
      <c r="H360" s="196">
        <v>11145200</v>
      </c>
      <c r="I360" s="476" t="s">
        <v>61</v>
      </c>
      <c r="J360" s="479" t="s">
        <v>2865</v>
      </c>
      <c r="K360" s="197" t="s">
        <v>1455</v>
      </c>
      <c r="L360" s="197"/>
      <c r="M360" s="465"/>
    </row>
    <row r="361" spans="1:13" ht="45" hidden="1" x14ac:dyDescent="0.25">
      <c r="A361" s="464" t="str">
        <f t="shared" si="35"/>
        <v>1</v>
      </c>
      <c r="B361" s="199" t="str">
        <f t="shared" si="36"/>
        <v>1</v>
      </c>
      <c r="C361" s="199" t="str">
        <f t="shared" si="37"/>
        <v>1</v>
      </c>
      <c r="D361" s="199" t="str">
        <f t="shared" si="38"/>
        <v>5</v>
      </c>
      <c r="E361" s="199" t="str">
        <f t="shared" si="39"/>
        <v>00</v>
      </c>
      <c r="F361" s="199" t="str">
        <f t="shared" si="40"/>
        <v>0</v>
      </c>
      <c r="G361" s="199" t="str">
        <f t="shared" si="41"/>
        <v>0</v>
      </c>
      <c r="H361" s="196">
        <v>11150000</v>
      </c>
      <c r="I361" s="197" t="s">
        <v>4032</v>
      </c>
      <c r="J361" s="206" t="s">
        <v>2876</v>
      </c>
      <c r="K361" s="197" t="s">
        <v>4033</v>
      </c>
      <c r="L361" s="197"/>
      <c r="M361" s="465"/>
    </row>
    <row r="362" spans="1:13" ht="120" hidden="1" x14ac:dyDescent="0.25">
      <c r="A362" s="464" t="str">
        <f t="shared" si="35"/>
        <v>1</v>
      </c>
      <c r="B362" s="199" t="str">
        <f t="shared" si="36"/>
        <v>1</v>
      </c>
      <c r="C362" s="199" t="str">
        <f t="shared" si="37"/>
        <v>1</v>
      </c>
      <c r="D362" s="199" t="str">
        <f t="shared" si="38"/>
        <v>5</v>
      </c>
      <c r="E362" s="199" t="str">
        <f t="shared" si="39"/>
        <v>01</v>
      </c>
      <c r="F362" s="199" t="str">
        <f t="shared" si="40"/>
        <v>0</v>
      </c>
      <c r="G362" s="199" t="str">
        <f t="shared" si="41"/>
        <v>0</v>
      </c>
      <c r="H362" s="196">
        <v>11150100</v>
      </c>
      <c r="I362" s="197" t="s">
        <v>2873</v>
      </c>
      <c r="J362" s="206" t="s">
        <v>2871</v>
      </c>
      <c r="K362" s="197" t="s">
        <v>4034</v>
      </c>
      <c r="L362" s="197" t="s">
        <v>4035</v>
      </c>
      <c r="M362" s="465" t="s">
        <v>4036</v>
      </c>
    </row>
    <row r="363" spans="1:13" ht="120" hidden="1" x14ac:dyDescent="0.25">
      <c r="A363" s="464" t="str">
        <f t="shared" si="35"/>
        <v>1</v>
      </c>
      <c r="B363" s="199" t="str">
        <f t="shared" si="36"/>
        <v>1</v>
      </c>
      <c r="C363" s="199" t="str">
        <f t="shared" si="37"/>
        <v>1</v>
      </c>
      <c r="D363" s="199" t="str">
        <f t="shared" si="38"/>
        <v>5</v>
      </c>
      <c r="E363" s="199" t="str">
        <f t="shared" si="39"/>
        <v>01</v>
      </c>
      <c r="F363" s="199" t="str">
        <f t="shared" si="40"/>
        <v>1</v>
      </c>
      <c r="G363" s="199" t="str">
        <f t="shared" si="41"/>
        <v>0</v>
      </c>
      <c r="H363" s="196">
        <v>11150110</v>
      </c>
      <c r="I363" s="197" t="s">
        <v>2873</v>
      </c>
      <c r="J363" s="206" t="s">
        <v>2871</v>
      </c>
      <c r="K363" s="197" t="s">
        <v>4034</v>
      </c>
      <c r="L363" s="197" t="s">
        <v>4037</v>
      </c>
      <c r="M363" s="465" t="s">
        <v>4038</v>
      </c>
    </row>
    <row r="364" spans="1:13" ht="330" hidden="1" x14ac:dyDescent="0.25">
      <c r="A364" s="464" t="str">
        <f t="shared" si="35"/>
        <v>1</v>
      </c>
      <c r="B364" s="199" t="str">
        <f t="shared" si="36"/>
        <v>1</v>
      </c>
      <c r="C364" s="199" t="str">
        <f t="shared" si="37"/>
        <v>1</v>
      </c>
      <c r="D364" s="199" t="str">
        <f t="shared" si="38"/>
        <v>5</v>
      </c>
      <c r="E364" s="199" t="str">
        <f t="shared" si="39"/>
        <v>01</v>
      </c>
      <c r="F364" s="199" t="str">
        <f t="shared" si="40"/>
        <v>2</v>
      </c>
      <c r="G364" s="199" t="str">
        <f t="shared" si="41"/>
        <v>0</v>
      </c>
      <c r="H364" s="196">
        <v>11150120</v>
      </c>
      <c r="I364" s="197" t="s">
        <v>2874</v>
      </c>
      <c r="J364" s="206" t="s">
        <v>2871</v>
      </c>
      <c r="K364" s="197" t="s">
        <v>4039</v>
      </c>
      <c r="L364" s="197" t="s">
        <v>4037</v>
      </c>
      <c r="M364" s="465" t="s">
        <v>4038</v>
      </c>
    </row>
    <row r="365" spans="1:13" ht="330" hidden="1" x14ac:dyDescent="0.25">
      <c r="A365" s="464" t="str">
        <f t="shared" si="35"/>
        <v>1</v>
      </c>
      <c r="B365" s="199" t="str">
        <f t="shared" si="36"/>
        <v>1</v>
      </c>
      <c r="C365" s="199" t="str">
        <f t="shared" si="37"/>
        <v>1</v>
      </c>
      <c r="D365" s="199" t="str">
        <f t="shared" si="38"/>
        <v>5</v>
      </c>
      <c r="E365" s="199" t="str">
        <f t="shared" si="39"/>
        <v>02</v>
      </c>
      <c r="F365" s="199" t="str">
        <f t="shared" si="40"/>
        <v>0</v>
      </c>
      <c r="G365" s="199" t="str">
        <f t="shared" si="41"/>
        <v>0</v>
      </c>
      <c r="H365" s="196">
        <v>11150200</v>
      </c>
      <c r="I365" s="197" t="s">
        <v>2874</v>
      </c>
      <c r="J365" s="206" t="s">
        <v>2871</v>
      </c>
      <c r="K365" s="197" t="s">
        <v>4039</v>
      </c>
      <c r="L365" s="197" t="s">
        <v>4035</v>
      </c>
      <c r="M365" s="465" t="s">
        <v>4036</v>
      </c>
    </row>
    <row r="366" spans="1:13" ht="30" hidden="1" x14ac:dyDescent="0.25">
      <c r="A366" s="464" t="str">
        <f t="shared" si="35"/>
        <v>1</v>
      </c>
      <c r="B366" s="199" t="str">
        <f t="shared" si="36"/>
        <v>1</v>
      </c>
      <c r="C366" s="199" t="str">
        <f t="shared" si="37"/>
        <v>1</v>
      </c>
      <c r="D366" s="199" t="str">
        <f t="shared" si="38"/>
        <v>9</v>
      </c>
      <c r="E366" s="199" t="str">
        <f t="shared" si="39"/>
        <v>00</v>
      </c>
      <c r="F366" s="199" t="str">
        <f t="shared" si="40"/>
        <v>0</v>
      </c>
      <c r="G366" s="199" t="str">
        <f t="shared" si="41"/>
        <v>0</v>
      </c>
      <c r="H366" s="196">
        <v>11190000</v>
      </c>
      <c r="I366" s="197" t="s">
        <v>91</v>
      </c>
      <c r="J366" s="206" t="s">
        <v>2876</v>
      </c>
      <c r="K366" s="197" t="s">
        <v>3742</v>
      </c>
      <c r="L366" s="197"/>
      <c r="M366" s="465"/>
    </row>
    <row r="367" spans="1:13" ht="30" hidden="1" x14ac:dyDescent="0.25">
      <c r="A367" s="464" t="str">
        <f t="shared" si="35"/>
        <v>1</v>
      </c>
      <c r="B367" s="199" t="str">
        <f t="shared" si="36"/>
        <v>1</v>
      </c>
      <c r="C367" s="199" t="str">
        <f t="shared" si="37"/>
        <v>1</v>
      </c>
      <c r="D367" s="199" t="str">
        <f t="shared" si="38"/>
        <v>9</v>
      </c>
      <c r="E367" s="199" t="str">
        <f t="shared" si="39"/>
        <v>99</v>
      </c>
      <c r="F367" s="199" t="str">
        <f t="shared" si="40"/>
        <v>0</v>
      </c>
      <c r="G367" s="199" t="str">
        <f t="shared" si="41"/>
        <v>0</v>
      </c>
      <c r="H367" s="196">
        <v>11199900</v>
      </c>
      <c r="I367" s="197" t="s">
        <v>91</v>
      </c>
      <c r="J367" s="206" t="s">
        <v>2871</v>
      </c>
      <c r="K367" s="197" t="s">
        <v>1456</v>
      </c>
      <c r="L367" s="197"/>
      <c r="M367" s="465"/>
    </row>
    <row r="368" spans="1:13" ht="75" hidden="1" x14ac:dyDescent="0.25">
      <c r="A368" s="464" t="str">
        <f t="shared" si="35"/>
        <v>1</v>
      </c>
      <c r="B368" s="199" t="str">
        <f t="shared" si="36"/>
        <v>1</v>
      </c>
      <c r="C368" s="199" t="str">
        <f t="shared" si="37"/>
        <v>2</v>
      </c>
      <c r="D368" s="199" t="str">
        <f t="shared" si="38"/>
        <v>0</v>
      </c>
      <c r="E368" s="199" t="str">
        <f t="shared" si="39"/>
        <v>00</v>
      </c>
      <c r="F368" s="199" t="str">
        <f t="shared" si="40"/>
        <v>0</v>
      </c>
      <c r="G368" s="199" t="str">
        <f t="shared" si="41"/>
        <v>0</v>
      </c>
      <c r="H368" s="196">
        <v>11200000</v>
      </c>
      <c r="I368" s="197" t="s">
        <v>102</v>
      </c>
      <c r="J368" s="206" t="s">
        <v>2876</v>
      </c>
      <c r="K368" s="197" t="s">
        <v>4040</v>
      </c>
      <c r="L368" s="197"/>
      <c r="M368" s="465"/>
    </row>
    <row r="369" spans="1:13" ht="30" hidden="1" x14ac:dyDescent="0.25">
      <c r="A369" s="464" t="str">
        <f t="shared" si="35"/>
        <v>1</v>
      </c>
      <c r="B369" s="199" t="str">
        <f t="shared" si="36"/>
        <v>1</v>
      </c>
      <c r="C369" s="199" t="str">
        <f t="shared" si="37"/>
        <v>2</v>
      </c>
      <c r="D369" s="199" t="str">
        <f t="shared" si="38"/>
        <v>1</v>
      </c>
      <c r="E369" s="199" t="str">
        <f t="shared" si="39"/>
        <v>00</v>
      </c>
      <c r="F369" s="199" t="str">
        <f t="shared" si="40"/>
        <v>0</v>
      </c>
      <c r="G369" s="199" t="str">
        <f t="shared" si="41"/>
        <v>0</v>
      </c>
      <c r="H369" s="196">
        <v>11210000</v>
      </c>
      <c r="I369" s="197" t="s">
        <v>103</v>
      </c>
      <c r="J369" s="206" t="s">
        <v>2876</v>
      </c>
      <c r="K369" s="197" t="s">
        <v>3743</v>
      </c>
      <c r="L369" s="197"/>
      <c r="M369" s="465"/>
    </row>
    <row r="370" spans="1:13" ht="30" hidden="1" x14ac:dyDescent="0.25">
      <c r="A370" s="464" t="str">
        <f t="shared" si="35"/>
        <v>1</v>
      </c>
      <c r="B370" s="199" t="str">
        <f t="shared" si="36"/>
        <v>1</v>
      </c>
      <c r="C370" s="199" t="str">
        <f t="shared" si="37"/>
        <v>2</v>
      </c>
      <c r="D370" s="199" t="str">
        <f t="shared" si="38"/>
        <v>1</v>
      </c>
      <c r="E370" s="199" t="str">
        <f t="shared" si="39"/>
        <v>01</v>
      </c>
      <c r="F370" s="199" t="str">
        <f t="shared" si="40"/>
        <v>0</v>
      </c>
      <c r="G370" s="199" t="str">
        <f t="shared" si="41"/>
        <v>0</v>
      </c>
      <c r="H370" s="196">
        <v>11210100</v>
      </c>
      <c r="I370" s="197" t="s">
        <v>104</v>
      </c>
      <c r="J370" s="206" t="s">
        <v>2871</v>
      </c>
      <c r="K370" s="197" t="s">
        <v>4041</v>
      </c>
      <c r="L370" s="197"/>
      <c r="M370" s="465"/>
    </row>
    <row r="371" spans="1:13" ht="30" hidden="1" customHeight="1" x14ac:dyDescent="0.25">
      <c r="A371" s="464" t="str">
        <f t="shared" si="35"/>
        <v>1</v>
      </c>
      <c r="B371" s="199" t="str">
        <f t="shared" si="36"/>
        <v>1</v>
      </c>
      <c r="C371" s="199" t="str">
        <f t="shared" si="37"/>
        <v>2</v>
      </c>
      <c r="D371" s="199" t="str">
        <f t="shared" si="38"/>
        <v>1</v>
      </c>
      <c r="E371" s="199" t="str">
        <f t="shared" si="39"/>
        <v>02</v>
      </c>
      <c r="F371" s="199" t="str">
        <f t="shared" si="40"/>
        <v>0</v>
      </c>
      <c r="G371" s="199" t="str">
        <f t="shared" si="41"/>
        <v>0</v>
      </c>
      <c r="H371" s="196">
        <v>11210200</v>
      </c>
      <c r="I371" s="197" t="s">
        <v>4042</v>
      </c>
      <c r="J371" s="206" t="s">
        <v>2871</v>
      </c>
      <c r="K371" s="197" t="s">
        <v>4043</v>
      </c>
      <c r="L371" s="197"/>
      <c r="M371" s="465"/>
    </row>
    <row r="372" spans="1:13" ht="120" hidden="1" x14ac:dyDescent="0.25">
      <c r="A372" s="464" t="str">
        <f t="shared" si="35"/>
        <v>1</v>
      </c>
      <c r="B372" s="199" t="str">
        <f t="shared" si="36"/>
        <v>1</v>
      </c>
      <c r="C372" s="199" t="str">
        <f t="shared" si="37"/>
        <v>2</v>
      </c>
      <c r="D372" s="199" t="str">
        <f t="shared" si="38"/>
        <v>1</v>
      </c>
      <c r="E372" s="199" t="str">
        <f t="shared" si="39"/>
        <v>02</v>
      </c>
      <c r="F372" s="199" t="str">
        <f t="shared" si="40"/>
        <v>1</v>
      </c>
      <c r="G372" s="199" t="str">
        <f t="shared" si="41"/>
        <v>0</v>
      </c>
      <c r="H372" s="196">
        <v>11210210</v>
      </c>
      <c r="I372" s="197" t="s">
        <v>4044</v>
      </c>
      <c r="J372" s="206" t="s">
        <v>2871</v>
      </c>
      <c r="K372" s="197" t="s">
        <v>4045</v>
      </c>
      <c r="L372" s="197" t="s">
        <v>3932</v>
      </c>
      <c r="M372" s="465"/>
    </row>
    <row r="373" spans="1:13" ht="105" hidden="1" x14ac:dyDescent="0.25">
      <c r="A373" s="464" t="str">
        <f t="shared" si="35"/>
        <v>1</v>
      </c>
      <c r="B373" s="199" t="str">
        <f t="shared" si="36"/>
        <v>1</v>
      </c>
      <c r="C373" s="199" t="str">
        <f t="shared" si="37"/>
        <v>2</v>
      </c>
      <c r="D373" s="199" t="str">
        <f t="shared" si="38"/>
        <v>1</v>
      </c>
      <c r="E373" s="199" t="str">
        <f t="shared" si="39"/>
        <v>02</v>
      </c>
      <c r="F373" s="199" t="str">
        <f t="shared" si="40"/>
        <v>2</v>
      </c>
      <c r="G373" s="199" t="str">
        <f t="shared" si="41"/>
        <v>0</v>
      </c>
      <c r="H373" s="196">
        <v>11210220</v>
      </c>
      <c r="I373" s="197" t="s">
        <v>4046</v>
      </c>
      <c r="J373" s="206" t="s">
        <v>2871</v>
      </c>
      <c r="K373" s="197" t="s">
        <v>4047</v>
      </c>
      <c r="L373" s="197" t="s">
        <v>3932</v>
      </c>
      <c r="M373" s="465"/>
    </row>
    <row r="374" spans="1:13" ht="120" hidden="1" x14ac:dyDescent="0.25">
      <c r="A374" s="464" t="str">
        <f t="shared" si="35"/>
        <v>1</v>
      </c>
      <c r="B374" s="199" t="str">
        <f t="shared" si="36"/>
        <v>1</v>
      </c>
      <c r="C374" s="199" t="str">
        <f t="shared" si="37"/>
        <v>2</v>
      </c>
      <c r="D374" s="199" t="str">
        <f t="shared" si="38"/>
        <v>1</v>
      </c>
      <c r="E374" s="199" t="str">
        <f t="shared" si="39"/>
        <v>02</v>
      </c>
      <c r="F374" s="199" t="str">
        <f t="shared" si="40"/>
        <v>3</v>
      </c>
      <c r="G374" s="199" t="str">
        <f t="shared" si="41"/>
        <v>0</v>
      </c>
      <c r="H374" s="196">
        <v>11210230</v>
      </c>
      <c r="I374" s="197" t="s">
        <v>4048</v>
      </c>
      <c r="J374" s="206" t="s">
        <v>2871</v>
      </c>
      <c r="K374" s="197" t="s">
        <v>4049</v>
      </c>
      <c r="L374" s="197" t="s">
        <v>3932</v>
      </c>
      <c r="M374" s="465"/>
    </row>
    <row r="375" spans="1:13" ht="105" hidden="1" x14ac:dyDescent="0.25">
      <c r="A375" s="464" t="str">
        <f t="shared" si="35"/>
        <v>1</v>
      </c>
      <c r="B375" s="199" t="str">
        <f t="shared" si="36"/>
        <v>1</v>
      </c>
      <c r="C375" s="199" t="str">
        <f t="shared" si="37"/>
        <v>2</v>
      </c>
      <c r="D375" s="199" t="str">
        <f t="shared" si="38"/>
        <v>1</v>
      </c>
      <c r="E375" s="199" t="str">
        <f t="shared" si="39"/>
        <v>02</v>
      </c>
      <c r="F375" s="199" t="str">
        <f t="shared" si="40"/>
        <v>4</v>
      </c>
      <c r="G375" s="199" t="str">
        <f t="shared" si="41"/>
        <v>0</v>
      </c>
      <c r="H375" s="196">
        <v>11210240</v>
      </c>
      <c r="I375" s="197" t="s">
        <v>4050</v>
      </c>
      <c r="J375" s="206" t="s">
        <v>2871</v>
      </c>
      <c r="K375" s="197" t="s">
        <v>4051</v>
      </c>
      <c r="L375" s="197" t="s">
        <v>3932</v>
      </c>
      <c r="M375" s="465"/>
    </row>
    <row r="376" spans="1:13" ht="45" hidden="1" x14ac:dyDescent="0.25">
      <c r="A376" s="464" t="str">
        <f t="shared" si="35"/>
        <v>1</v>
      </c>
      <c r="B376" s="199" t="str">
        <f t="shared" si="36"/>
        <v>1</v>
      </c>
      <c r="C376" s="199" t="str">
        <f t="shared" si="37"/>
        <v>2</v>
      </c>
      <c r="D376" s="199" t="str">
        <f t="shared" si="38"/>
        <v>1</v>
      </c>
      <c r="E376" s="199" t="str">
        <f t="shared" si="39"/>
        <v>03</v>
      </c>
      <c r="F376" s="199" t="str">
        <f t="shared" si="40"/>
        <v>0</v>
      </c>
      <c r="G376" s="199" t="str">
        <f t="shared" si="41"/>
        <v>0</v>
      </c>
      <c r="H376" s="196">
        <v>11210300</v>
      </c>
      <c r="I376" s="197" t="s">
        <v>2883</v>
      </c>
      <c r="J376" s="206" t="s">
        <v>2871</v>
      </c>
      <c r="K376" s="197" t="s">
        <v>4052</v>
      </c>
      <c r="L376" s="197"/>
      <c r="M376" s="465"/>
    </row>
    <row r="377" spans="1:13" ht="60" hidden="1" x14ac:dyDescent="0.25">
      <c r="A377" s="464" t="str">
        <f t="shared" si="35"/>
        <v>1</v>
      </c>
      <c r="B377" s="199" t="str">
        <f t="shared" si="36"/>
        <v>1</v>
      </c>
      <c r="C377" s="199" t="str">
        <f t="shared" si="37"/>
        <v>2</v>
      </c>
      <c r="D377" s="199" t="str">
        <f t="shared" si="38"/>
        <v>1</v>
      </c>
      <c r="E377" s="199" t="str">
        <f t="shared" si="39"/>
        <v>04</v>
      </c>
      <c r="F377" s="199" t="str">
        <f t="shared" si="40"/>
        <v>0</v>
      </c>
      <c r="G377" s="199" t="str">
        <f t="shared" si="41"/>
        <v>0</v>
      </c>
      <c r="H377" s="196">
        <v>11210400</v>
      </c>
      <c r="I377" s="197" t="s">
        <v>115</v>
      </c>
      <c r="J377" s="206" t="s">
        <v>2871</v>
      </c>
      <c r="K377" s="197" t="s">
        <v>4053</v>
      </c>
      <c r="L377" s="197"/>
      <c r="M377" s="465"/>
    </row>
    <row r="378" spans="1:13" ht="30" hidden="1" x14ac:dyDescent="0.25">
      <c r="A378" s="464" t="str">
        <f t="shared" si="35"/>
        <v>1</v>
      </c>
      <c r="B378" s="199" t="str">
        <f t="shared" si="36"/>
        <v>1</v>
      </c>
      <c r="C378" s="199" t="str">
        <f t="shared" si="37"/>
        <v>2</v>
      </c>
      <c r="D378" s="199" t="str">
        <f t="shared" si="38"/>
        <v>1</v>
      </c>
      <c r="E378" s="199" t="str">
        <f t="shared" si="39"/>
        <v>05</v>
      </c>
      <c r="F378" s="199" t="str">
        <f t="shared" si="40"/>
        <v>0</v>
      </c>
      <c r="G378" s="199" t="str">
        <f t="shared" si="41"/>
        <v>0</v>
      </c>
      <c r="H378" s="196">
        <v>11210500</v>
      </c>
      <c r="I378" s="197" t="s">
        <v>2886</v>
      </c>
      <c r="J378" s="206" t="s">
        <v>2871</v>
      </c>
      <c r="K378" s="197" t="s">
        <v>4054</v>
      </c>
      <c r="L378" s="197"/>
      <c r="M378" s="465"/>
    </row>
    <row r="379" spans="1:13" ht="60" hidden="1" x14ac:dyDescent="0.25">
      <c r="A379" s="464" t="str">
        <f t="shared" si="35"/>
        <v>1</v>
      </c>
      <c r="B379" s="199" t="str">
        <f t="shared" si="36"/>
        <v>1</v>
      </c>
      <c r="C379" s="199" t="str">
        <f t="shared" si="37"/>
        <v>2</v>
      </c>
      <c r="D379" s="199" t="str">
        <f t="shared" si="38"/>
        <v>1</v>
      </c>
      <c r="E379" s="199" t="str">
        <f t="shared" si="39"/>
        <v>06</v>
      </c>
      <c r="F379" s="199" t="str">
        <f t="shared" si="40"/>
        <v>0</v>
      </c>
      <c r="G379" s="199" t="str">
        <f t="shared" si="41"/>
        <v>0</v>
      </c>
      <c r="H379" s="196">
        <v>11210600</v>
      </c>
      <c r="I379" s="197" t="s">
        <v>2882</v>
      </c>
      <c r="J379" s="206" t="s">
        <v>2871</v>
      </c>
      <c r="K379" s="197" t="s">
        <v>3744</v>
      </c>
      <c r="L379" s="197"/>
      <c r="M379" s="465"/>
    </row>
    <row r="380" spans="1:13" ht="75" hidden="1" x14ac:dyDescent="0.25">
      <c r="A380" s="464" t="str">
        <f t="shared" si="35"/>
        <v>1</v>
      </c>
      <c r="B380" s="199" t="str">
        <f t="shared" si="36"/>
        <v>1</v>
      </c>
      <c r="C380" s="199" t="str">
        <f t="shared" si="37"/>
        <v>2</v>
      </c>
      <c r="D380" s="199" t="str">
        <f t="shared" si="38"/>
        <v>1</v>
      </c>
      <c r="E380" s="199" t="str">
        <f t="shared" si="39"/>
        <v>07</v>
      </c>
      <c r="F380" s="199" t="str">
        <f t="shared" si="40"/>
        <v>0</v>
      </c>
      <c r="G380" s="199" t="str">
        <f t="shared" si="41"/>
        <v>0</v>
      </c>
      <c r="H380" s="196">
        <v>11210700</v>
      </c>
      <c r="I380" s="197" t="s">
        <v>2888</v>
      </c>
      <c r="J380" s="206" t="s">
        <v>2871</v>
      </c>
      <c r="K380" s="197" t="s">
        <v>4055</v>
      </c>
      <c r="L380" s="197"/>
      <c r="M380" s="465"/>
    </row>
    <row r="381" spans="1:13" ht="60" hidden="1" x14ac:dyDescent="0.25">
      <c r="A381" s="464" t="str">
        <f t="shared" si="35"/>
        <v>1</v>
      </c>
      <c r="B381" s="199" t="str">
        <f t="shared" si="36"/>
        <v>1</v>
      </c>
      <c r="C381" s="199" t="str">
        <f t="shared" si="37"/>
        <v>2</v>
      </c>
      <c r="D381" s="199" t="str">
        <f t="shared" si="38"/>
        <v>1</v>
      </c>
      <c r="E381" s="199" t="str">
        <f t="shared" si="39"/>
        <v>50</v>
      </c>
      <c r="F381" s="199" t="str">
        <f t="shared" si="40"/>
        <v>0</v>
      </c>
      <c r="G381" s="199" t="str">
        <f t="shared" si="41"/>
        <v>0</v>
      </c>
      <c r="H381" s="196">
        <v>11215000</v>
      </c>
      <c r="I381" s="197" t="s">
        <v>127</v>
      </c>
      <c r="J381" s="206" t="s">
        <v>2865</v>
      </c>
      <c r="K381" s="197" t="s">
        <v>1457</v>
      </c>
      <c r="L381" s="197"/>
      <c r="M381" s="465"/>
    </row>
    <row r="382" spans="1:13" ht="60" hidden="1" x14ac:dyDescent="0.25">
      <c r="A382" s="464" t="str">
        <f t="shared" si="35"/>
        <v>1</v>
      </c>
      <c r="B382" s="199" t="str">
        <f t="shared" si="36"/>
        <v>1</v>
      </c>
      <c r="C382" s="199" t="str">
        <f t="shared" si="37"/>
        <v>2</v>
      </c>
      <c r="D382" s="199" t="str">
        <f t="shared" si="38"/>
        <v>1</v>
      </c>
      <c r="E382" s="199" t="str">
        <f t="shared" si="39"/>
        <v>51</v>
      </c>
      <c r="F382" s="199" t="str">
        <f t="shared" si="40"/>
        <v>0</v>
      </c>
      <c r="G382" s="199" t="str">
        <f t="shared" si="41"/>
        <v>0</v>
      </c>
      <c r="H382" s="196">
        <v>11215100</v>
      </c>
      <c r="I382" s="197" t="s">
        <v>128</v>
      </c>
      <c r="J382" s="206" t="s">
        <v>2865</v>
      </c>
      <c r="K382" s="197" t="s">
        <v>1458</v>
      </c>
      <c r="L382" s="197"/>
      <c r="M382" s="465"/>
    </row>
    <row r="383" spans="1:13" ht="60" hidden="1" x14ac:dyDescent="0.25">
      <c r="A383" s="464" t="str">
        <f t="shared" si="35"/>
        <v>1</v>
      </c>
      <c r="B383" s="199" t="str">
        <f t="shared" si="36"/>
        <v>1</v>
      </c>
      <c r="C383" s="199" t="str">
        <f t="shared" si="37"/>
        <v>2</v>
      </c>
      <c r="D383" s="199" t="str">
        <f t="shared" si="38"/>
        <v>2</v>
      </c>
      <c r="E383" s="199" t="str">
        <f t="shared" si="39"/>
        <v>00</v>
      </c>
      <c r="F383" s="199" t="str">
        <f t="shared" si="40"/>
        <v>0</v>
      </c>
      <c r="G383" s="199" t="str">
        <f t="shared" si="41"/>
        <v>0</v>
      </c>
      <c r="H383" s="196">
        <v>11220000</v>
      </c>
      <c r="I383" s="197" t="s">
        <v>131</v>
      </c>
      <c r="J383" s="206" t="s">
        <v>2876</v>
      </c>
      <c r="K383" s="197" t="s">
        <v>4056</v>
      </c>
      <c r="L383" s="197"/>
      <c r="M383" s="465"/>
    </row>
    <row r="384" spans="1:13" ht="60" hidden="1" x14ac:dyDescent="0.25">
      <c r="A384" s="464" t="str">
        <f t="shared" si="35"/>
        <v>1</v>
      </c>
      <c r="B384" s="199" t="str">
        <f t="shared" si="36"/>
        <v>1</v>
      </c>
      <c r="C384" s="199" t="str">
        <f t="shared" si="37"/>
        <v>2</v>
      </c>
      <c r="D384" s="199" t="str">
        <f t="shared" si="38"/>
        <v>2</v>
      </c>
      <c r="E384" s="199" t="str">
        <f t="shared" si="39"/>
        <v>01</v>
      </c>
      <c r="F384" s="199" t="str">
        <f t="shared" si="40"/>
        <v>0</v>
      </c>
      <c r="G384" s="199" t="str">
        <f t="shared" si="41"/>
        <v>0</v>
      </c>
      <c r="H384" s="196">
        <v>11220100</v>
      </c>
      <c r="I384" s="197" t="s">
        <v>2889</v>
      </c>
      <c r="J384" s="206" t="s">
        <v>2871</v>
      </c>
      <c r="K384" s="197" t="s">
        <v>4057</v>
      </c>
      <c r="L384" s="197"/>
      <c r="M384" s="465"/>
    </row>
    <row r="385" spans="1:13" ht="210" hidden="1" x14ac:dyDescent="0.25">
      <c r="A385" s="464" t="str">
        <f t="shared" si="35"/>
        <v>1</v>
      </c>
      <c r="B385" s="199" t="str">
        <f t="shared" si="36"/>
        <v>1</v>
      </c>
      <c r="C385" s="199" t="str">
        <f t="shared" si="37"/>
        <v>2</v>
      </c>
      <c r="D385" s="199" t="str">
        <f t="shared" si="38"/>
        <v>2</v>
      </c>
      <c r="E385" s="199" t="str">
        <f t="shared" si="39"/>
        <v>02</v>
      </c>
      <c r="F385" s="199" t="str">
        <f t="shared" si="40"/>
        <v>0</v>
      </c>
      <c r="G385" s="199" t="str">
        <f t="shared" si="41"/>
        <v>0</v>
      </c>
      <c r="H385" s="196">
        <v>11220200</v>
      </c>
      <c r="I385" s="197" t="s">
        <v>2891</v>
      </c>
      <c r="J385" s="206" t="s">
        <v>2871</v>
      </c>
      <c r="K385" s="197" t="s">
        <v>4058</v>
      </c>
      <c r="L385" s="197"/>
      <c r="M385" s="465"/>
    </row>
    <row r="386" spans="1:13" ht="87" hidden="1" customHeight="1" x14ac:dyDescent="0.25">
      <c r="A386" s="464" t="str">
        <f t="shared" si="35"/>
        <v>1</v>
      </c>
      <c r="B386" s="199" t="str">
        <f t="shared" si="36"/>
        <v>1</v>
      </c>
      <c r="C386" s="199" t="str">
        <f t="shared" si="37"/>
        <v>2</v>
      </c>
      <c r="D386" s="199" t="str">
        <f t="shared" si="38"/>
        <v>2</v>
      </c>
      <c r="E386" s="199" t="str">
        <f t="shared" si="39"/>
        <v>50</v>
      </c>
      <c r="F386" s="199" t="str">
        <f t="shared" si="40"/>
        <v>0</v>
      </c>
      <c r="G386" s="199" t="str">
        <f t="shared" si="41"/>
        <v>0</v>
      </c>
      <c r="H386" s="196">
        <v>11225000</v>
      </c>
      <c r="I386" s="197" t="s">
        <v>2892</v>
      </c>
      <c r="J386" s="206" t="s">
        <v>2865</v>
      </c>
      <c r="K386" s="197" t="s">
        <v>4059</v>
      </c>
      <c r="L386" s="197" t="s">
        <v>4060</v>
      </c>
      <c r="M386" s="465"/>
    </row>
    <row r="387" spans="1:13" ht="90" hidden="1" x14ac:dyDescent="0.25">
      <c r="A387" s="464" t="str">
        <f t="shared" ref="A387:A450" si="42">MID($H387,1,1)</f>
        <v>1</v>
      </c>
      <c r="B387" s="199" t="str">
        <f t="shared" ref="B387:B450" si="43">MID($H387,2,1)</f>
        <v>1</v>
      </c>
      <c r="C387" s="199" t="str">
        <f t="shared" ref="C387:C450" si="44">MID($H387,3,1)</f>
        <v>2</v>
      </c>
      <c r="D387" s="199" t="str">
        <f t="shared" ref="D387:D450" si="45">MID($H387,4,1)</f>
        <v>2</v>
      </c>
      <c r="E387" s="199" t="str">
        <f t="shared" ref="E387:E450" si="46">MID($H387,5,2)</f>
        <v>51</v>
      </c>
      <c r="F387" s="199" t="str">
        <f t="shared" ref="F387:F450" si="47">MID($H387,7,1)</f>
        <v>0</v>
      </c>
      <c r="G387" s="199" t="str">
        <f t="shared" ref="G387:G450" si="48">MID($H387,8,1)</f>
        <v>0</v>
      </c>
      <c r="H387" s="196">
        <v>11225100</v>
      </c>
      <c r="I387" s="197" t="s">
        <v>138</v>
      </c>
      <c r="J387" s="206" t="s">
        <v>2865</v>
      </c>
      <c r="K387" s="197" t="s">
        <v>1459</v>
      </c>
      <c r="L387" s="197" t="s">
        <v>4060</v>
      </c>
      <c r="M387" s="465"/>
    </row>
    <row r="388" spans="1:13" ht="24" hidden="1" customHeight="1" x14ac:dyDescent="0.25">
      <c r="A388" s="464" t="str">
        <f t="shared" si="42"/>
        <v>1</v>
      </c>
      <c r="B388" s="199" t="str">
        <f t="shared" si="43"/>
        <v>1</v>
      </c>
      <c r="C388" s="199" t="str">
        <f t="shared" si="44"/>
        <v>2</v>
      </c>
      <c r="D388" s="199" t="str">
        <f t="shared" si="45"/>
        <v>2</v>
      </c>
      <c r="E388" s="199" t="str">
        <f t="shared" si="46"/>
        <v>52</v>
      </c>
      <c r="F388" s="199" t="str">
        <f t="shared" si="47"/>
        <v>0</v>
      </c>
      <c r="G388" s="199" t="str">
        <f t="shared" si="48"/>
        <v>0</v>
      </c>
      <c r="H388" s="196">
        <v>11225200</v>
      </c>
      <c r="I388" s="197" t="s">
        <v>139</v>
      </c>
      <c r="J388" s="206" t="s">
        <v>2865</v>
      </c>
      <c r="K388" s="197" t="s">
        <v>1460</v>
      </c>
      <c r="L388" s="197" t="s">
        <v>4060</v>
      </c>
      <c r="M388" s="465"/>
    </row>
    <row r="389" spans="1:13" ht="51" hidden="1" customHeight="1" x14ac:dyDescent="0.25">
      <c r="A389" s="464" t="str">
        <f t="shared" si="42"/>
        <v>1</v>
      </c>
      <c r="B389" s="199" t="str">
        <f t="shared" si="43"/>
        <v>1</v>
      </c>
      <c r="C389" s="199" t="str">
        <f t="shared" si="44"/>
        <v>3</v>
      </c>
      <c r="D389" s="199" t="str">
        <f t="shared" si="45"/>
        <v>0</v>
      </c>
      <c r="E389" s="199" t="str">
        <f t="shared" si="46"/>
        <v>00</v>
      </c>
      <c r="F389" s="199" t="str">
        <f t="shared" si="47"/>
        <v>0</v>
      </c>
      <c r="G389" s="199" t="str">
        <f t="shared" si="48"/>
        <v>0</v>
      </c>
      <c r="H389" s="196">
        <v>11300000</v>
      </c>
      <c r="I389" s="197" t="s">
        <v>155</v>
      </c>
      <c r="J389" s="206" t="s">
        <v>2876</v>
      </c>
      <c r="K389" s="197" t="s">
        <v>1461</v>
      </c>
      <c r="L389" s="197"/>
      <c r="M389" s="465"/>
    </row>
    <row r="390" spans="1:13" ht="24" hidden="1" customHeight="1" x14ac:dyDescent="0.25">
      <c r="A390" s="464" t="str">
        <f t="shared" si="42"/>
        <v>1</v>
      </c>
      <c r="B390" s="199" t="str">
        <f t="shared" si="43"/>
        <v>1</v>
      </c>
      <c r="C390" s="199" t="str">
        <f t="shared" si="44"/>
        <v>3</v>
      </c>
      <c r="D390" s="199" t="str">
        <f t="shared" si="45"/>
        <v>1</v>
      </c>
      <c r="E390" s="199" t="str">
        <f t="shared" si="46"/>
        <v>00</v>
      </c>
      <c r="F390" s="199" t="str">
        <f t="shared" si="47"/>
        <v>0</v>
      </c>
      <c r="G390" s="199" t="str">
        <f t="shared" si="48"/>
        <v>0</v>
      </c>
      <c r="H390" s="196">
        <v>11310000</v>
      </c>
      <c r="I390" s="197" t="s">
        <v>155</v>
      </c>
      <c r="J390" s="206" t="s">
        <v>2876</v>
      </c>
      <c r="K390" s="197" t="s">
        <v>1461</v>
      </c>
      <c r="L390" s="482"/>
      <c r="M390" s="483"/>
    </row>
    <row r="391" spans="1:13" ht="75" hidden="1" x14ac:dyDescent="0.25">
      <c r="A391" s="464" t="str">
        <f t="shared" si="42"/>
        <v>1</v>
      </c>
      <c r="B391" s="199" t="str">
        <f t="shared" si="43"/>
        <v>1</v>
      </c>
      <c r="C391" s="199" t="str">
        <f t="shared" si="44"/>
        <v>3</v>
      </c>
      <c r="D391" s="199" t="str">
        <f t="shared" si="45"/>
        <v>1</v>
      </c>
      <c r="E391" s="199" t="str">
        <f t="shared" si="46"/>
        <v>50</v>
      </c>
      <c r="F391" s="199" t="str">
        <f t="shared" si="47"/>
        <v>0</v>
      </c>
      <c r="G391" s="199" t="str">
        <f t="shared" si="48"/>
        <v>0</v>
      </c>
      <c r="H391" s="196">
        <v>11315000</v>
      </c>
      <c r="I391" s="197" t="s">
        <v>156</v>
      </c>
      <c r="J391" s="206" t="s">
        <v>2865</v>
      </c>
      <c r="K391" s="197" t="s">
        <v>1462</v>
      </c>
      <c r="L391" s="482"/>
      <c r="M391" s="483"/>
    </row>
    <row r="392" spans="1:13" ht="24" hidden="1" customHeight="1" x14ac:dyDescent="0.25">
      <c r="A392" s="464" t="str">
        <f t="shared" si="42"/>
        <v>1</v>
      </c>
      <c r="B392" s="199" t="str">
        <f t="shared" si="43"/>
        <v>1</v>
      </c>
      <c r="C392" s="199" t="str">
        <f t="shared" si="44"/>
        <v>3</v>
      </c>
      <c r="D392" s="199" t="str">
        <f t="shared" si="45"/>
        <v>1</v>
      </c>
      <c r="E392" s="199" t="str">
        <f t="shared" si="46"/>
        <v>51</v>
      </c>
      <c r="F392" s="199" t="str">
        <f t="shared" si="47"/>
        <v>0</v>
      </c>
      <c r="G392" s="199" t="str">
        <f t="shared" si="48"/>
        <v>0</v>
      </c>
      <c r="H392" s="196">
        <v>11315100</v>
      </c>
      <c r="I392" s="197" t="s">
        <v>157</v>
      </c>
      <c r="J392" s="206" t="s">
        <v>2865</v>
      </c>
      <c r="K392" s="197" t="s">
        <v>1463</v>
      </c>
      <c r="L392" s="482"/>
      <c r="M392" s="483"/>
    </row>
    <row r="393" spans="1:13" ht="24" hidden="1" customHeight="1" x14ac:dyDescent="0.25">
      <c r="A393" s="464" t="str">
        <f t="shared" si="42"/>
        <v>1</v>
      </c>
      <c r="B393" s="199" t="str">
        <f t="shared" si="43"/>
        <v>1</v>
      </c>
      <c r="C393" s="199" t="str">
        <f t="shared" si="44"/>
        <v>3</v>
      </c>
      <c r="D393" s="199" t="str">
        <f t="shared" si="45"/>
        <v>1</v>
      </c>
      <c r="E393" s="199" t="str">
        <f t="shared" si="46"/>
        <v>52</v>
      </c>
      <c r="F393" s="199" t="str">
        <f t="shared" si="47"/>
        <v>0</v>
      </c>
      <c r="G393" s="199" t="str">
        <f t="shared" si="48"/>
        <v>0</v>
      </c>
      <c r="H393" s="196">
        <v>11315200</v>
      </c>
      <c r="I393" s="197" t="s">
        <v>158</v>
      </c>
      <c r="J393" s="206" t="s">
        <v>2865</v>
      </c>
      <c r="K393" s="197" t="s">
        <v>1464</v>
      </c>
      <c r="L393" s="482"/>
      <c r="M393" s="483"/>
    </row>
    <row r="394" spans="1:13" ht="30" hidden="1" customHeight="1" x14ac:dyDescent="0.25">
      <c r="A394" s="464" t="str">
        <f t="shared" si="42"/>
        <v>1</v>
      </c>
      <c r="B394" s="199" t="str">
        <f t="shared" si="43"/>
        <v>1</v>
      </c>
      <c r="C394" s="199" t="str">
        <f t="shared" si="44"/>
        <v>3</v>
      </c>
      <c r="D394" s="199" t="str">
        <f t="shared" si="45"/>
        <v>1</v>
      </c>
      <c r="E394" s="199" t="str">
        <f t="shared" si="46"/>
        <v>53</v>
      </c>
      <c r="F394" s="199" t="str">
        <f t="shared" si="47"/>
        <v>0</v>
      </c>
      <c r="G394" s="199" t="str">
        <f t="shared" si="48"/>
        <v>0</v>
      </c>
      <c r="H394" s="196">
        <v>11315300</v>
      </c>
      <c r="I394" s="197" t="s">
        <v>159</v>
      </c>
      <c r="J394" s="206" t="s">
        <v>2865</v>
      </c>
      <c r="K394" s="197" t="s">
        <v>1465</v>
      </c>
      <c r="L394" s="482"/>
      <c r="M394" s="483"/>
    </row>
    <row r="395" spans="1:13" ht="24" hidden="1" customHeight="1" x14ac:dyDescent="0.25">
      <c r="A395" s="466" t="str">
        <f t="shared" si="42"/>
        <v>1</v>
      </c>
      <c r="B395" s="467" t="str">
        <f t="shared" si="43"/>
        <v>1</v>
      </c>
      <c r="C395" s="467" t="str">
        <f t="shared" si="44"/>
        <v>3</v>
      </c>
      <c r="D395" s="467" t="str">
        <f t="shared" si="45"/>
        <v>1</v>
      </c>
      <c r="E395" s="467" t="str">
        <f t="shared" si="46"/>
        <v>99</v>
      </c>
      <c r="F395" s="467" t="str">
        <f t="shared" si="47"/>
        <v>0</v>
      </c>
      <c r="G395" s="467" t="str">
        <f t="shared" si="48"/>
        <v>0</v>
      </c>
      <c r="H395" s="468">
        <v>11319900</v>
      </c>
      <c r="I395" s="197" t="s">
        <v>160</v>
      </c>
      <c r="J395" s="206" t="s">
        <v>2871</v>
      </c>
      <c r="K395" s="197" t="s">
        <v>4061</v>
      </c>
      <c r="L395" s="484"/>
      <c r="M395" s="485"/>
    </row>
    <row r="396" spans="1:13" ht="28.15" hidden="1" customHeight="1" x14ac:dyDescent="0.25">
      <c r="A396" s="464" t="str">
        <f t="shared" si="42"/>
        <v>1</v>
      </c>
      <c r="B396" s="199" t="str">
        <f t="shared" si="43"/>
        <v>2</v>
      </c>
      <c r="C396" s="199" t="str">
        <f t="shared" si="44"/>
        <v>0</v>
      </c>
      <c r="D396" s="199" t="str">
        <f t="shared" si="45"/>
        <v>0</v>
      </c>
      <c r="E396" s="199" t="str">
        <f t="shared" si="46"/>
        <v>00</v>
      </c>
      <c r="F396" s="199" t="str">
        <f t="shared" si="47"/>
        <v>0</v>
      </c>
      <c r="G396" s="199" t="str">
        <f t="shared" si="48"/>
        <v>0</v>
      </c>
      <c r="H396" s="196">
        <v>12000000</v>
      </c>
      <c r="I396" s="197" t="s">
        <v>192</v>
      </c>
      <c r="J396" s="206" t="s">
        <v>2876</v>
      </c>
      <c r="K396" s="197" t="s">
        <v>4062</v>
      </c>
      <c r="L396" s="197"/>
      <c r="M396" s="465"/>
    </row>
    <row r="397" spans="1:13" ht="24" hidden="1" customHeight="1" x14ac:dyDescent="0.25">
      <c r="A397" s="464" t="str">
        <f t="shared" si="42"/>
        <v>1</v>
      </c>
      <c r="B397" s="199" t="str">
        <f t="shared" si="43"/>
        <v>2</v>
      </c>
      <c r="C397" s="199" t="str">
        <f t="shared" si="44"/>
        <v>1</v>
      </c>
      <c r="D397" s="199" t="str">
        <f t="shared" si="45"/>
        <v>0</v>
      </c>
      <c r="E397" s="199" t="str">
        <f t="shared" si="46"/>
        <v>00</v>
      </c>
      <c r="F397" s="199" t="str">
        <f t="shared" si="47"/>
        <v>0</v>
      </c>
      <c r="G397" s="199" t="str">
        <f t="shared" si="48"/>
        <v>0</v>
      </c>
      <c r="H397" s="196">
        <v>12100000</v>
      </c>
      <c r="I397" s="197" t="s">
        <v>193</v>
      </c>
      <c r="J397" s="206" t="s">
        <v>2876</v>
      </c>
      <c r="K397" s="197" t="s">
        <v>4063</v>
      </c>
      <c r="L397" s="197"/>
      <c r="M397" s="465"/>
    </row>
    <row r="398" spans="1:13" ht="40.5" hidden="1" customHeight="1" x14ac:dyDescent="0.25">
      <c r="A398" s="464" t="str">
        <f t="shared" si="42"/>
        <v>1</v>
      </c>
      <c r="B398" s="199" t="str">
        <f t="shared" si="43"/>
        <v>2</v>
      </c>
      <c r="C398" s="199" t="str">
        <f t="shared" si="44"/>
        <v>1</v>
      </c>
      <c r="D398" s="199" t="str">
        <f t="shared" si="45"/>
        <v>1</v>
      </c>
      <c r="E398" s="199" t="str">
        <f t="shared" si="46"/>
        <v>00</v>
      </c>
      <c r="F398" s="199" t="str">
        <f t="shared" si="47"/>
        <v>0</v>
      </c>
      <c r="G398" s="199" t="str">
        <f t="shared" si="48"/>
        <v>0</v>
      </c>
      <c r="H398" s="196">
        <v>12110000</v>
      </c>
      <c r="I398" s="197" t="s">
        <v>4064</v>
      </c>
      <c r="J398" s="206" t="s">
        <v>2876</v>
      </c>
      <c r="K398" s="197" t="s">
        <v>4065</v>
      </c>
      <c r="L398" s="197"/>
      <c r="M398" s="465"/>
    </row>
    <row r="399" spans="1:13" ht="24" hidden="1" customHeight="1" x14ac:dyDescent="0.25">
      <c r="A399" s="464" t="str">
        <f t="shared" si="42"/>
        <v>1</v>
      </c>
      <c r="B399" s="199" t="str">
        <f t="shared" si="43"/>
        <v>2</v>
      </c>
      <c r="C399" s="199" t="str">
        <f t="shared" si="44"/>
        <v>1</v>
      </c>
      <c r="D399" s="199" t="str">
        <f t="shared" si="45"/>
        <v>1</v>
      </c>
      <c r="E399" s="199" t="str">
        <f t="shared" si="46"/>
        <v>01</v>
      </c>
      <c r="F399" s="199" t="str">
        <f t="shared" si="47"/>
        <v>0</v>
      </c>
      <c r="G399" s="199" t="str">
        <f t="shared" si="48"/>
        <v>0</v>
      </c>
      <c r="H399" s="196">
        <v>12110100</v>
      </c>
      <c r="I399" s="197" t="s">
        <v>4066</v>
      </c>
      <c r="J399" s="206" t="s">
        <v>2871</v>
      </c>
      <c r="K399" s="197" t="s">
        <v>4067</v>
      </c>
      <c r="L399" s="197"/>
      <c r="M399" s="465"/>
    </row>
    <row r="400" spans="1:13" ht="24" hidden="1" customHeight="1" x14ac:dyDescent="0.25">
      <c r="A400" s="464" t="str">
        <f t="shared" si="42"/>
        <v>1</v>
      </c>
      <c r="B400" s="199" t="str">
        <f t="shared" si="43"/>
        <v>2</v>
      </c>
      <c r="C400" s="199" t="str">
        <f t="shared" si="44"/>
        <v>1</v>
      </c>
      <c r="D400" s="199" t="str">
        <f t="shared" si="45"/>
        <v>1</v>
      </c>
      <c r="E400" s="199" t="str">
        <f t="shared" si="46"/>
        <v>02</v>
      </c>
      <c r="F400" s="199" t="str">
        <f t="shared" si="47"/>
        <v>0</v>
      </c>
      <c r="G400" s="199" t="str">
        <f t="shared" si="48"/>
        <v>0</v>
      </c>
      <c r="H400" s="196">
        <v>12110200</v>
      </c>
      <c r="I400" s="197" t="s">
        <v>2896</v>
      </c>
      <c r="J400" s="206" t="s">
        <v>2871</v>
      </c>
      <c r="K400" s="197" t="s">
        <v>4068</v>
      </c>
      <c r="L400" s="197"/>
      <c r="M400" s="465"/>
    </row>
    <row r="401" spans="1:13" ht="26.65" hidden="1" customHeight="1" x14ac:dyDescent="0.25">
      <c r="A401" s="464" t="str">
        <f t="shared" si="42"/>
        <v>1</v>
      </c>
      <c r="B401" s="199" t="str">
        <f t="shared" si="43"/>
        <v>2</v>
      </c>
      <c r="C401" s="199" t="str">
        <f t="shared" si="44"/>
        <v>1</v>
      </c>
      <c r="D401" s="199" t="str">
        <f t="shared" si="45"/>
        <v>1</v>
      </c>
      <c r="E401" s="199" t="str">
        <f t="shared" si="46"/>
        <v>49</v>
      </c>
      <c r="F401" s="199" t="str">
        <f t="shared" si="47"/>
        <v>0</v>
      </c>
      <c r="G401" s="199" t="str">
        <f t="shared" si="48"/>
        <v>0</v>
      </c>
      <c r="H401" s="196">
        <v>12114900</v>
      </c>
      <c r="I401" s="197" t="s">
        <v>2897</v>
      </c>
      <c r="J401" s="206" t="s">
        <v>2871</v>
      </c>
      <c r="K401" s="197" t="s">
        <v>4069</v>
      </c>
      <c r="L401" s="197"/>
      <c r="M401" s="465"/>
    </row>
    <row r="402" spans="1:13" ht="29.65" hidden="1" customHeight="1" x14ac:dyDescent="0.25">
      <c r="A402" s="464" t="str">
        <f t="shared" si="42"/>
        <v>1</v>
      </c>
      <c r="B402" s="199" t="str">
        <f t="shared" si="43"/>
        <v>2</v>
      </c>
      <c r="C402" s="199" t="str">
        <f t="shared" si="44"/>
        <v>1</v>
      </c>
      <c r="D402" s="199" t="str">
        <f t="shared" si="45"/>
        <v>2</v>
      </c>
      <c r="E402" s="199" t="str">
        <f t="shared" si="46"/>
        <v>00</v>
      </c>
      <c r="F402" s="199" t="str">
        <f t="shared" si="47"/>
        <v>0</v>
      </c>
      <c r="G402" s="199" t="str">
        <f t="shared" si="48"/>
        <v>0</v>
      </c>
      <c r="H402" s="196">
        <v>12120000</v>
      </c>
      <c r="I402" s="197" t="s">
        <v>4070</v>
      </c>
      <c r="J402" s="206" t="s">
        <v>2876</v>
      </c>
      <c r="K402" s="197" t="s">
        <v>4071</v>
      </c>
      <c r="L402" s="197"/>
      <c r="M402" s="465"/>
    </row>
    <row r="403" spans="1:13" ht="30" hidden="1" customHeight="1" x14ac:dyDescent="0.25">
      <c r="A403" s="464" t="str">
        <f t="shared" si="42"/>
        <v>1</v>
      </c>
      <c r="B403" s="199" t="str">
        <f t="shared" si="43"/>
        <v>2</v>
      </c>
      <c r="C403" s="199" t="str">
        <f t="shared" si="44"/>
        <v>1</v>
      </c>
      <c r="D403" s="199" t="str">
        <f t="shared" si="45"/>
        <v>2</v>
      </c>
      <c r="E403" s="199" t="str">
        <f t="shared" si="46"/>
        <v>01</v>
      </c>
      <c r="F403" s="199" t="str">
        <f t="shared" si="47"/>
        <v>0</v>
      </c>
      <c r="G403" s="199" t="str">
        <f t="shared" si="48"/>
        <v>0</v>
      </c>
      <c r="H403" s="196">
        <v>12120100</v>
      </c>
      <c r="I403" s="197" t="s">
        <v>2899</v>
      </c>
      <c r="J403" s="206" t="s">
        <v>2871</v>
      </c>
      <c r="K403" s="197" t="s">
        <v>3753</v>
      </c>
      <c r="L403" s="197" t="s">
        <v>3752</v>
      </c>
      <c r="M403" s="465"/>
    </row>
    <row r="404" spans="1:13" ht="24" hidden="1" customHeight="1" x14ac:dyDescent="0.25">
      <c r="A404" s="464" t="str">
        <f t="shared" si="42"/>
        <v>1</v>
      </c>
      <c r="B404" s="199" t="str">
        <f t="shared" si="43"/>
        <v>2</v>
      </c>
      <c r="C404" s="199" t="str">
        <f t="shared" si="44"/>
        <v>1</v>
      </c>
      <c r="D404" s="199" t="str">
        <f t="shared" si="45"/>
        <v>2</v>
      </c>
      <c r="E404" s="199" t="str">
        <f t="shared" si="46"/>
        <v>02</v>
      </c>
      <c r="F404" s="199" t="str">
        <f t="shared" si="47"/>
        <v>0</v>
      </c>
      <c r="G404" s="199" t="str">
        <f t="shared" si="48"/>
        <v>0</v>
      </c>
      <c r="H404" s="196">
        <v>12120200</v>
      </c>
      <c r="I404" s="197" t="s">
        <v>2900</v>
      </c>
      <c r="J404" s="206" t="s">
        <v>2871</v>
      </c>
      <c r="K404" s="197" t="s">
        <v>4072</v>
      </c>
      <c r="L404" s="197" t="s">
        <v>3752</v>
      </c>
      <c r="M404" s="465"/>
    </row>
    <row r="405" spans="1:13" ht="24" hidden="1" customHeight="1" x14ac:dyDescent="0.25">
      <c r="A405" s="464" t="str">
        <f t="shared" si="42"/>
        <v>1</v>
      </c>
      <c r="B405" s="199" t="str">
        <f t="shared" si="43"/>
        <v>2</v>
      </c>
      <c r="C405" s="199" t="str">
        <f t="shared" si="44"/>
        <v>1</v>
      </c>
      <c r="D405" s="199" t="str">
        <f t="shared" si="45"/>
        <v>2</v>
      </c>
      <c r="E405" s="199" t="str">
        <f t="shared" si="46"/>
        <v>49</v>
      </c>
      <c r="F405" s="199" t="str">
        <f t="shared" si="47"/>
        <v>0</v>
      </c>
      <c r="G405" s="199" t="str">
        <f t="shared" si="48"/>
        <v>0</v>
      </c>
      <c r="H405" s="196">
        <v>12124900</v>
      </c>
      <c r="I405" s="197" t="s">
        <v>2901</v>
      </c>
      <c r="J405" s="206" t="s">
        <v>2871</v>
      </c>
      <c r="K405" s="197" t="s">
        <v>4073</v>
      </c>
      <c r="L405" s="197"/>
      <c r="M405" s="465"/>
    </row>
    <row r="406" spans="1:13" ht="24" hidden="1" customHeight="1" x14ac:dyDescent="0.25">
      <c r="A406" s="464" t="str">
        <f t="shared" si="42"/>
        <v>1</v>
      </c>
      <c r="B406" s="199" t="str">
        <f t="shared" si="43"/>
        <v>2</v>
      </c>
      <c r="C406" s="199" t="str">
        <f t="shared" si="44"/>
        <v>1</v>
      </c>
      <c r="D406" s="199" t="str">
        <f t="shared" si="45"/>
        <v>3</v>
      </c>
      <c r="E406" s="199" t="str">
        <f t="shared" si="46"/>
        <v>00</v>
      </c>
      <c r="F406" s="199" t="str">
        <f t="shared" si="47"/>
        <v>0</v>
      </c>
      <c r="G406" s="199" t="str">
        <f t="shared" si="48"/>
        <v>0</v>
      </c>
      <c r="H406" s="196">
        <v>12130000</v>
      </c>
      <c r="I406" s="197" t="s">
        <v>3777</v>
      </c>
      <c r="J406" s="206" t="s">
        <v>2876</v>
      </c>
      <c r="K406" s="197" t="s">
        <v>4074</v>
      </c>
      <c r="L406" s="197"/>
      <c r="M406" s="465"/>
    </row>
    <row r="407" spans="1:13" ht="24" hidden="1" customHeight="1" x14ac:dyDescent="0.25">
      <c r="A407" s="464" t="str">
        <f t="shared" si="42"/>
        <v>1</v>
      </c>
      <c r="B407" s="199" t="str">
        <f t="shared" si="43"/>
        <v>2</v>
      </c>
      <c r="C407" s="199" t="str">
        <f t="shared" si="44"/>
        <v>1</v>
      </c>
      <c r="D407" s="199" t="str">
        <f t="shared" si="45"/>
        <v>3</v>
      </c>
      <c r="E407" s="199" t="str">
        <f t="shared" si="46"/>
        <v>01</v>
      </c>
      <c r="F407" s="199" t="str">
        <f t="shared" si="47"/>
        <v>0</v>
      </c>
      <c r="G407" s="199" t="str">
        <f t="shared" si="48"/>
        <v>0</v>
      </c>
      <c r="H407" s="196">
        <v>12130100</v>
      </c>
      <c r="I407" s="197" t="s">
        <v>2902</v>
      </c>
      <c r="J407" s="206" t="s">
        <v>2871</v>
      </c>
      <c r="K407" s="197" t="s">
        <v>4075</v>
      </c>
      <c r="L407" s="197"/>
      <c r="M407" s="465"/>
    </row>
    <row r="408" spans="1:13" ht="24" hidden="1" customHeight="1" x14ac:dyDescent="0.25">
      <c r="A408" s="464" t="str">
        <f t="shared" si="42"/>
        <v>1</v>
      </c>
      <c r="B408" s="199" t="str">
        <f t="shared" si="43"/>
        <v>2</v>
      </c>
      <c r="C408" s="199" t="str">
        <f t="shared" si="44"/>
        <v>1</v>
      </c>
      <c r="D408" s="199" t="str">
        <f t="shared" si="45"/>
        <v>3</v>
      </c>
      <c r="E408" s="199" t="str">
        <f t="shared" si="46"/>
        <v>02</v>
      </c>
      <c r="F408" s="199" t="str">
        <f t="shared" si="47"/>
        <v>0</v>
      </c>
      <c r="G408" s="199" t="str">
        <f t="shared" si="48"/>
        <v>0</v>
      </c>
      <c r="H408" s="196">
        <v>12130200</v>
      </c>
      <c r="I408" s="197" t="s">
        <v>2903</v>
      </c>
      <c r="J408" s="206" t="s">
        <v>2871</v>
      </c>
      <c r="K408" s="197" t="s">
        <v>4076</v>
      </c>
      <c r="L408" s="197"/>
      <c r="M408" s="465"/>
    </row>
    <row r="409" spans="1:13" ht="24" hidden="1" customHeight="1" x14ac:dyDescent="0.25">
      <c r="A409" s="464" t="str">
        <f t="shared" si="42"/>
        <v>1</v>
      </c>
      <c r="B409" s="199" t="str">
        <f t="shared" si="43"/>
        <v>2</v>
      </c>
      <c r="C409" s="199" t="str">
        <f t="shared" si="44"/>
        <v>1</v>
      </c>
      <c r="D409" s="199" t="str">
        <f t="shared" si="45"/>
        <v>3</v>
      </c>
      <c r="E409" s="199" t="str">
        <f t="shared" si="46"/>
        <v>49</v>
      </c>
      <c r="F409" s="199" t="str">
        <f t="shared" si="47"/>
        <v>0</v>
      </c>
      <c r="G409" s="199" t="str">
        <f t="shared" si="48"/>
        <v>0</v>
      </c>
      <c r="H409" s="196">
        <v>12134900</v>
      </c>
      <c r="I409" s="197" t="s">
        <v>2904</v>
      </c>
      <c r="J409" s="206" t="s">
        <v>2871</v>
      </c>
      <c r="K409" s="197" t="s">
        <v>4077</v>
      </c>
      <c r="L409" s="197"/>
      <c r="M409" s="465"/>
    </row>
    <row r="410" spans="1:13" ht="24" hidden="1" customHeight="1" x14ac:dyDescent="0.25">
      <c r="A410" s="464" t="str">
        <f t="shared" si="42"/>
        <v>1</v>
      </c>
      <c r="B410" s="199" t="str">
        <f t="shared" si="43"/>
        <v>2</v>
      </c>
      <c r="C410" s="199" t="str">
        <f t="shared" si="44"/>
        <v>1</v>
      </c>
      <c r="D410" s="199" t="str">
        <f t="shared" si="45"/>
        <v>4</v>
      </c>
      <c r="E410" s="199" t="str">
        <f t="shared" si="46"/>
        <v>00</v>
      </c>
      <c r="F410" s="199" t="str">
        <f t="shared" si="47"/>
        <v>0</v>
      </c>
      <c r="G410" s="199" t="str">
        <f t="shared" si="48"/>
        <v>0</v>
      </c>
      <c r="H410" s="196">
        <v>12140000</v>
      </c>
      <c r="I410" s="197" t="s">
        <v>4078</v>
      </c>
      <c r="J410" s="206" t="s">
        <v>2876</v>
      </c>
      <c r="K410" s="197" t="s">
        <v>4079</v>
      </c>
      <c r="L410" s="197"/>
      <c r="M410" s="465"/>
    </row>
    <row r="411" spans="1:13" ht="24" hidden="1" customHeight="1" x14ac:dyDescent="0.25">
      <c r="A411" s="464" t="str">
        <f t="shared" si="42"/>
        <v>1</v>
      </c>
      <c r="B411" s="199" t="str">
        <f t="shared" si="43"/>
        <v>2</v>
      </c>
      <c r="C411" s="199" t="str">
        <f t="shared" si="44"/>
        <v>1</v>
      </c>
      <c r="D411" s="199" t="str">
        <f t="shared" si="45"/>
        <v>4</v>
      </c>
      <c r="E411" s="199" t="str">
        <f t="shared" si="46"/>
        <v>01</v>
      </c>
      <c r="F411" s="199" t="str">
        <f t="shared" si="47"/>
        <v>0</v>
      </c>
      <c r="G411" s="199" t="str">
        <f t="shared" si="48"/>
        <v>0</v>
      </c>
      <c r="H411" s="196">
        <v>12140100</v>
      </c>
      <c r="I411" s="197" t="s">
        <v>4080</v>
      </c>
      <c r="J411" s="206" t="s">
        <v>2871</v>
      </c>
      <c r="K411" s="197" t="s">
        <v>4081</v>
      </c>
      <c r="L411" s="197" t="s">
        <v>3752</v>
      </c>
      <c r="M411" s="465"/>
    </row>
    <row r="412" spans="1:13" ht="24" hidden="1" customHeight="1" x14ac:dyDescent="0.25">
      <c r="A412" s="464" t="str">
        <f t="shared" si="42"/>
        <v>1</v>
      </c>
      <c r="B412" s="199" t="str">
        <f t="shared" si="43"/>
        <v>2</v>
      </c>
      <c r="C412" s="199" t="str">
        <f t="shared" si="44"/>
        <v>1</v>
      </c>
      <c r="D412" s="199" t="str">
        <f t="shared" si="45"/>
        <v>4</v>
      </c>
      <c r="E412" s="199" t="str">
        <f t="shared" si="46"/>
        <v>01</v>
      </c>
      <c r="F412" s="199" t="str">
        <f t="shared" si="47"/>
        <v>1</v>
      </c>
      <c r="G412" s="199" t="str">
        <f t="shared" si="48"/>
        <v>0</v>
      </c>
      <c r="H412" s="196">
        <v>12140110</v>
      </c>
      <c r="I412" s="197" t="s">
        <v>4082</v>
      </c>
      <c r="J412" s="206" t="s">
        <v>2871</v>
      </c>
      <c r="K412" s="197" t="s">
        <v>4083</v>
      </c>
      <c r="L412" s="197" t="s">
        <v>3752</v>
      </c>
      <c r="M412" s="465"/>
    </row>
    <row r="413" spans="1:13" ht="210" hidden="1" x14ac:dyDescent="0.25">
      <c r="A413" s="464" t="str">
        <f t="shared" si="42"/>
        <v>1</v>
      </c>
      <c r="B413" s="199" t="str">
        <f t="shared" si="43"/>
        <v>2</v>
      </c>
      <c r="C413" s="199" t="str">
        <f t="shared" si="44"/>
        <v>1</v>
      </c>
      <c r="D413" s="199" t="str">
        <f t="shared" si="45"/>
        <v>4</v>
      </c>
      <c r="E413" s="199" t="str">
        <f t="shared" si="46"/>
        <v>01</v>
      </c>
      <c r="F413" s="199" t="str">
        <f t="shared" si="47"/>
        <v>2</v>
      </c>
      <c r="G413" s="199" t="str">
        <f t="shared" si="48"/>
        <v>0</v>
      </c>
      <c r="H413" s="196">
        <v>12140120</v>
      </c>
      <c r="I413" s="197" t="s">
        <v>4084</v>
      </c>
      <c r="J413" s="206" t="s">
        <v>2871</v>
      </c>
      <c r="K413" s="197" t="s">
        <v>4085</v>
      </c>
      <c r="L413" s="197" t="s">
        <v>3752</v>
      </c>
      <c r="M413" s="465"/>
    </row>
    <row r="414" spans="1:13" ht="75" hidden="1" x14ac:dyDescent="0.25">
      <c r="A414" s="464" t="str">
        <f t="shared" si="42"/>
        <v>1</v>
      </c>
      <c r="B414" s="199" t="str">
        <f t="shared" si="43"/>
        <v>2</v>
      </c>
      <c r="C414" s="199" t="str">
        <f t="shared" si="44"/>
        <v>1</v>
      </c>
      <c r="D414" s="199" t="str">
        <f t="shared" si="45"/>
        <v>4</v>
      </c>
      <c r="E414" s="199" t="str">
        <f t="shared" si="46"/>
        <v>02</v>
      </c>
      <c r="F414" s="199" t="str">
        <f t="shared" si="47"/>
        <v>0</v>
      </c>
      <c r="G414" s="199" t="str">
        <f t="shared" si="48"/>
        <v>0</v>
      </c>
      <c r="H414" s="196">
        <v>12140200</v>
      </c>
      <c r="I414" s="197" t="s">
        <v>2905</v>
      </c>
      <c r="J414" s="206" t="s">
        <v>2871</v>
      </c>
      <c r="K414" s="197" t="s">
        <v>4086</v>
      </c>
      <c r="L414" s="197" t="s">
        <v>3752</v>
      </c>
      <c r="M414" s="465"/>
    </row>
    <row r="415" spans="1:13" ht="60" hidden="1" x14ac:dyDescent="0.25">
      <c r="A415" s="464" t="str">
        <f t="shared" si="42"/>
        <v>1</v>
      </c>
      <c r="B415" s="199" t="str">
        <f t="shared" si="43"/>
        <v>2</v>
      </c>
      <c r="C415" s="199" t="str">
        <f t="shared" si="44"/>
        <v>1</v>
      </c>
      <c r="D415" s="199" t="str">
        <f t="shared" si="45"/>
        <v>4</v>
      </c>
      <c r="E415" s="199" t="str">
        <f t="shared" si="46"/>
        <v>49</v>
      </c>
      <c r="F415" s="199" t="str">
        <f t="shared" si="47"/>
        <v>0</v>
      </c>
      <c r="G415" s="199" t="str">
        <f t="shared" si="48"/>
        <v>0</v>
      </c>
      <c r="H415" s="196">
        <v>12144900</v>
      </c>
      <c r="I415" s="197" t="s">
        <v>2906</v>
      </c>
      <c r="J415" s="206" t="s">
        <v>2871</v>
      </c>
      <c r="K415" s="197" t="s">
        <v>4087</v>
      </c>
      <c r="L415" s="197"/>
      <c r="M415" s="465"/>
    </row>
    <row r="416" spans="1:13" ht="75" hidden="1" x14ac:dyDescent="0.25">
      <c r="A416" s="464" t="str">
        <f t="shared" si="42"/>
        <v>1</v>
      </c>
      <c r="B416" s="199" t="str">
        <f t="shared" si="43"/>
        <v>2</v>
      </c>
      <c r="C416" s="199" t="str">
        <f t="shared" si="44"/>
        <v>1</v>
      </c>
      <c r="D416" s="199" t="str">
        <f t="shared" si="45"/>
        <v>5</v>
      </c>
      <c r="E416" s="199" t="str">
        <f t="shared" si="46"/>
        <v>00</v>
      </c>
      <c r="F416" s="199" t="str">
        <f t="shared" si="47"/>
        <v>0</v>
      </c>
      <c r="G416" s="199" t="str">
        <f t="shared" si="48"/>
        <v>0</v>
      </c>
      <c r="H416" s="196">
        <v>12150000</v>
      </c>
      <c r="I416" s="197" t="s">
        <v>194</v>
      </c>
      <c r="J416" s="206" t="s">
        <v>2876</v>
      </c>
      <c r="K416" s="197" t="s">
        <v>1467</v>
      </c>
      <c r="L416" s="197"/>
      <c r="M416" s="465"/>
    </row>
    <row r="417" spans="1:13" ht="60" hidden="1" x14ac:dyDescent="0.25">
      <c r="A417" s="464" t="str">
        <f t="shared" si="42"/>
        <v>1</v>
      </c>
      <c r="B417" s="199" t="str">
        <f t="shared" si="43"/>
        <v>2</v>
      </c>
      <c r="C417" s="199" t="str">
        <f t="shared" si="44"/>
        <v>1</v>
      </c>
      <c r="D417" s="199" t="str">
        <f t="shared" si="45"/>
        <v>5</v>
      </c>
      <c r="E417" s="199" t="str">
        <f t="shared" si="46"/>
        <v>01</v>
      </c>
      <c r="F417" s="199" t="str">
        <f t="shared" si="47"/>
        <v>0</v>
      </c>
      <c r="G417" s="199" t="str">
        <f t="shared" si="48"/>
        <v>0</v>
      </c>
      <c r="H417" s="196">
        <v>12150100</v>
      </c>
      <c r="I417" s="197" t="s">
        <v>195</v>
      </c>
      <c r="J417" s="206" t="s">
        <v>2871</v>
      </c>
      <c r="K417" s="197" t="s">
        <v>4088</v>
      </c>
      <c r="L417" s="197"/>
      <c r="M417" s="465"/>
    </row>
    <row r="418" spans="1:13" ht="45" hidden="1" x14ac:dyDescent="0.25">
      <c r="A418" s="464" t="str">
        <f t="shared" si="42"/>
        <v>1</v>
      </c>
      <c r="B418" s="199" t="str">
        <f t="shared" si="43"/>
        <v>2</v>
      </c>
      <c r="C418" s="199" t="str">
        <f t="shared" si="44"/>
        <v>1</v>
      </c>
      <c r="D418" s="199" t="str">
        <f t="shared" si="45"/>
        <v>5</v>
      </c>
      <c r="E418" s="199" t="str">
        <f t="shared" si="46"/>
        <v>01</v>
      </c>
      <c r="F418" s="199" t="str">
        <f t="shared" si="47"/>
        <v>1</v>
      </c>
      <c r="G418" s="199" t="str">
        <f t="shared" si="48"/>
        <v>0</v>
      </c>
      <c r="H418" s="196">
        <v>12150110</v>
      </c>
      <c r="I418" s="197" t="s">
        <v>196</v>
      </c>
      <c r="J418" s="206" t="s">
        <v>2871</v>
      </c>
      <c r="K418" s="197" t="s">
        <v>4089</v>
      </c>
      <c r="L418" s="197"/>
      <c r="M418" s="465"/>
    </row>
    <row r="419" spans="1:13" ht="45" hidden="1" x14ac:dyDescent="0.25">
      <c r="A419" s="464" t="str">
        <f t="shared" si="42"/>
        <v>1</v>
      </c>
      <c r="B419" s="199" t="str">
        <f t="shared" si="43"/>
        <v>2</v>
      </c>
      <c r="C419" s="199" t="str">
        <f t="shared" si="44"/>
        <v>1</v>
      </c>
      <c r="D419" s="199" t="str">
        <f t="shared" si="45"/>
        <v>5</v>
      </c>
      <c r="E419" s="199" t="str">
        <f t="shared" si="46"/>
        <v>01</v>
      </c>
      <c r="F419" s="199" t="str">
        <f t="shared" si="47"/>
        <v>2</v>
      </c>
      <c r="G419" s="199" t="str">
        <f t="shared" si="48"/>
        <v>0</v>
      </c>
      <c r="H419" s="196">
        <v>12150120</v>
      </c>
      <c r="I419" s="197" t="s">
        <v>2912</v>
      </c>
      <c r="J419" s="206" t="s">
        <v>2871</v>
      </c>
      <c r="K419" s="197" t="s">
        <v>4090</v>
      </c>
      <c r="L419" s="197"/>
      <c r="M419" s="465"/>
    </row>
    <row r="420" spans="1:13" ht="60" hidden="1" x14ac:dyDescent="0.25">
      <c r="A420" s="464" t="str">
        <f t="shared" si="42"/>
        <v>1</v>
      </c>
      <c r="B420" s="199" t="str">
        <f t="shared" si="43"/>
        <v>2</v>
      </c>
      <c r="C420" s="199" t="str">
        <f t="shared" si="44"/>
        <v>1</v>
      </c>
      <c r="D420" s="199" t="str">
        <f t="shared" si="45"/>
        <v>5</v>
      </c>
      <c r="E420" s="199" t="str">
        <f t="shared" si="46"/>
        <v>01</v>
      </c>
      <c r="F420" s="199" t="str">
        <f t="shared" si="47"/>
        <v>3</v>
      </c>
      <c r="G420" s="199" t="str">
        <f t="shared" si="48"/>
        <v>0</v>
      </c>
      <c r="H420" s="196">
        <v>12150130</v>
      </c>
      <c r="I420" s="197" t="s">
        <v>197</v>
      </c>
      <c r="J420" s="206" t="s">
        <v>2871</v>
      </c>
      <c r="K420" s="197" t="s">
        <v>4091</v>
      </c>
      <c r="L420" s="197"/>
      <c r="M420" s="465"/>
    </row>
    <row r="421" spans="1:13" ht="75" hidden="1" x14ac:dyDescent="0.25">
      <c r="A421" s="464" t="str">
        <f t="shared" si="42"/>
        <v>1</v>
      </c>
      <c r="B421" s="199" t="str">
        <f t="shared" si="43"/>
        <v>2</v>
      </c>
      <c r="C421" s="199" t="str">
        <f t="shared" si="44"/>
        <v>1</v>
      </c>
      <c r="D421" s="199" t="str">
        <f t="shared" si="45"/>
        <v>5</v>
      </c>
      <c r="E421" s="199" t="str">
        <f t="shared" si="46"/>
        <v>01</v>
      </c>
      <c r="F421" s="199" t="str">
        <f t="shared" si="47"/>
        <v>4</v>
      </c>
      <c r="G421" s="199" t="str">
        <f t="shared" si="48"/>
        <v>0</v>
      </c>
      <c r="H421" s="196">
        <v>12150140</v>
      </c>
      <c r="I421" s="197" t="s">
        <v>198</v>
      </c>
      <c r="J421" s="206" t="s">
        <v>2871</v>
      </c>
      <c r="K421" s="197" t="s">
        <v>4092</v>
      </c>
      <c r="L421" s="197"/>
      <c r="M421" s="465"/>
    </row>
    <row r="422" spans="1:13" ht="78" hidden="1" customHeight="1" x14ac:dyDescent="0.25">
      <c r="A422" s="464" t="str">
        <f t="shared" si="42"/>
        <v>1</v>
      </c>
      <c r="B422" s="199" t="str">
        <f t="shared" si="43"/>
        <v>2</v>
      </c>
      <c r="C422" s="199" t="str">
        <f t="shared" si="44"/>
        <v>1</v>
      </c>
      <c r="D422" s="199" t="str">
        <f t="shared" si="45"/>
        <v>5</v>
      </c>
      <c r="E422" s="199" t="str">
        <f t="shared" si="46"/>
        <v>01</v>
      </c>
      <c r="F422" s="199" t="str">
        <f t="shared" si="47"/>
        <v>5</v>
      </c>
      <c r="G422" s="199" t="str">
        <f t="shared" si="48"/>
        <v>0</v>
      </c>
      <c r="H422" s="196">
        <v>12150150</v>
      </c>
      <c r="I422" s="197" t="s">
        <v>2914</v>
      </c>
      <c r="J422" s="206" t="s">
        <v>2871</v>
      </c>
      <c r="K422" s="197" t="s">
        <v>4093</v>
      </c>
      <c r="L422" s="197"/>
      <c r="M422" s="465"/>
    </row>
    <row r="423" spans="1:13" ht="59.25" hidden="1" customHeight="1" x14ac:dyDescent="0.25">
      <c r="A423" s="464" t="str">
        <f t="shared" si="42"/>
        <v>1</v>
      </c>
      <c r="B423" s="199" t="str">
        <f t="shared" si="43"/>
        <v>2</v>
      </c>
      <c r="C423" s="199" t="str">
        <f t="shared" si="44"/>
        <v>1</v>
      </c>
      <c r="D423" s="199" t="str">
        <f t="shared" si="45"/>
        <v>5</v>
      </c>
      <c r="E423" s="199" t="str">
        <f t="shared" si="46"/>
        <v>01</v>
      </c>
      <c r="F423" s="199" t="str">
        <f t="shared" si="47"/>
        <v>6</v>
      </c>
      <c r="G423" s="199" t="str">
        <f t="shared" si="48"/>
        <v>0</v>
      </c>
      <c r="H423" s="196">
        <v>12150160</v>
      </c>
      <c r="I423" s="197" t="s">
        <v>199</v>
      </c>
      <c r="J423" s="206" t="s">
        <v>2871</v>
      </c>
      <c r="K423" s="197" t="s">
        <v>4094</v>
      </c>
      <c r="L423" s="197"/>
      <c r="M423" s="465"/>
    </row>
    <row r="424" spans="1:13" ht="54" hidden="1" customHeight="1" x14ac:dyDescent="0.25">
      <c r="A424" s="464" t="str">
        <f t="shared" si="42"/>
        <v>1</v>
      </c>
      <c r="B424" s="199" t="str">
        <f t="shared" si="43"/>
        <v>2</v>
      </c>
      <c r="C424" s="199" t="str">
        <f t="shared" si="44"/>
        <v>1</v>
      </c>
      <c r="D424" s="199" t="str">
        <f t="shared" si="45"/>
        <v>5</v>
      </c>
      <c r="E424" s="199" t="str">
        <f t="shared" si="46"/>
        <v>02</v>
      </c>
      <c r="F424" s="199" t="str">
        <f t="shared" si="47"/>
        <v>0</v>
      </c>
      <c r="G424" s="199" t="str">
        <f t="shared" si="48"/>
        <v>0</v>
      </c>
      <c r="H424" s="196">
        <v>12150200</v>
      </c>
      <c r="I424" s="197" t="s">
        <v>200</v>
      </c>
      <c r="J424" s="206" t="s">
        <v>2871</v>
      </c>
      <c r="K424" s="197" t="s">
        <v>1473</v>
      </c>
      <c r="L424" s="197"/>
      <c r="M424" s="465"/>
    </row>
    <row r="425" spans="1:13" ht="47.25" hidden="1" customHeight="1" x14ac:dyDescent="0.25">
      <c r="A425" s="464" t="str">
        <f t="shared" si="42"/>
        <v>1</v>
      </c>
      <c r="B425" s="199" t="str">
        <f t="shared" si="43"/>
        <v>2</v>
      </c>
      <c r="C425" s="199" t="str">
        <f t="shared" si="44"/>
        <v>1</v>
      </c>
      <c r="D425" s="199" t="str">
        <f t="shared" si="45"/>
        <v>5</v>
      </c>
      <c r="E425" s="199" t="str">
        <f t="shared" si="46"/>
        <v>02</v>
      </c>
      <c r="F425" s="199" t="str">
        <f t="shared" si="47"/>
        <v>1</v>
      </c>
      <c r="G425" s="199" t="str">
        <f t="shared" si="48"/>
        <v>0</v>
      </c>
      <c r="H425" s="196">
        <v>12150210</v>
      </c>
      <c r="I425" s="197" t="s">
        <v>201</v>
      </c>
      <c r="J425" s="206" t="s">
        <v>2871</v>
      </c>
      <c r="K425" s="197" t="s">
        <v>1474</v>
      </c>
      <c r="L425" s="197"/>
      <c r="M425" s="465"/>
    </row>
    <row r="426" spans="1:13" ht="90" hidden="1" x14ac:dyDescent="0.25">
      <c r="A426" s="464" t="str">
        <f t="shared" si="42"/>
        <v>1</v>
      </c>
      <c r="B426" s="199" t="str">
        <f t="shared" si="43"/>
        <v>2</v>
      </c>
      <c r="C426" s="199" t="str">
        <f t="shared" si="44"/>
        <v>1</v>
      </c>
      <c r="D426" s="199" t="str">
        <f t="shared" si="45"/>
        <v>5</v>
      </c>
      <c r="E426" s="199" t="str">
        <f t="shared" si="46"/>
        <v>02</v>
      </c>
      <c r="F426" s="199" t="str">
        <f t="shared" si="47"/>
        <v>2</v>
      </c>
      <c r="G426" s="199" t="str">
        <f t="shared" si="48"/>
        <v>0</v>
      </c>
      <c r="H426" s="196">
        <v>12150220</v>
      </c>
      <c r="I426" s="197" t="s">
        <v>4095</v>
      </c>
      <c r="J426" s="206" t="s">
        <v>2871</v>
      </c>
      <c r="K426" s="197" t="s">
        <v>4096</v>
      </c>
      <c r="L426" s="197"/>
      <c r="M426" s="465"/>
    </row>
    <row r="427" spans="1:13" ht="60" hidden="1" x14ac:dyDescent="0.25">
      <c r="A427" s="464" t="str">
        <f t="shared" si="42"/>
        <v>1</v>
      </c>
      <c r="B427" s="199" t="str">
        <f t="shared" si="43"/>
        <v>2</v>
      </c>
      <c r="C427" s="199" t="str">
        <f t="shared" si="44"/>
        <v>1</v>
      </c>
      <c r="D427" s="199" t="str">
        <f t="shared" si="45"/>
        <v>5</v>
      </c>
      <c r="E427" s="199" t="str">
        <f t="shared" si="46"/>
        <v>03</v>
      </c>
      <c r="F427" s="199" t="str">
        <f t="shared" si="47"/>
        <v>0</v>
      </c>
      <c r="G427" s="199" t="str">
        <f t="shared" si="48"/>
        <v>0</v>
      </c>
      <c r="H427" s="196">
        <v>12150300</v>
      </c>
      <c r="I427" s="197" t="s">
        <v>202</v>
      </c>
      <c r="J427" s="206" t="s">
        <v>2871</v>
      </c>
      <c r="K427" s="197" t="s">
        <v>1476</v>
      </c>
      <c r="L427" s="197"/>
      <c r="M427" s="465"/>
    </row>
    <row r="428" spans="1:13" ht="45" hidden="1" x14ac:dyDescent="0.25">
      <c r="A428" s="464" t="str">
        <f t="shared" si="42"/>
        <v>1</v>
      </c>
      <c r="B428" s="199" t="str">
        <f t="shared" si="43"/>
        <v>2</v>
      </c>
      <c r="C428" s="199" t="str">
        <f t="shared" si="44"/>
        <v>1</v>
      </c>
      <c r="D428" s="199" t="str">
        <f t="shared" si="45"/>
        <v>5</v>
      </c>
      <c r="E428" s="199" t="str">
        <f t="shared" si="46"/>
        <v>04</v>
      </c>
      <c r="F428" s="199" t="str">
        <f t="shared" si="47"/>
        <v>0</v>
      </c>
      <c r="G428" s="199" t="str">
        <f t="shared" si="48"/>
        <v>0</v>
      </c>
      <c r="H428" s="196">
        <v>12150400</v>
      </c>
      <c r="I428" s="197" t="s">
        <v>2920</v>
      </c>
      <c r="J428" s="206" t="s">
        <v>2871</v>
      </c>
      <c r="K428" s="197" t="s">
        <v>4097</v>
      </c>
      <c r="L428" s="197" t="s">
        <v>4098</v>
      </c>
      <c r="M428" s="465"/>
    </row>
    <row r="429" spans="1:13" ht="60" hidden="1" x14ac:dyDescent="0.25">
      <c r="A429" s="464" t="str">
        <f t="shared" si="42"/>
        <v>1</v>
      </c>
      <c r="B429" s="199" t="str">
        <f t="shared" si="43"/>
        <v>2</v>
      </c>
      <c r="C429" s="199" t="str">
        <f t="shared" si="44"/>
        <v>1</v>
      </c>
      <c r="D429" s="199" t="str">
        <f t="shared" si="45"/>
        <v>5</v>
      </c>
      <c r="E429" s="199" t="str">
        <f t="shared" si="46"/>
        <v>04</v>
      </c>
      <c r="F429" s="199" t="str">
        <f t="shared" si="47"/>
        <v>1</v>
      </c>
      <c r="G429" s="199" t="str">
        <f t="shared" si="48"/>
        <v>0</v>
      </c>
      <c r="H429" s="196">
        <v>12150410</v>
      </c>
      <c r="I429" s="197" t="s">
        <v>2921</v>
      </c>
      <c r="J429" s="206" t="s">
        <v>2871</v>
      </c>
      <c r="K429" s="197" t="s">
        <v>4099</v>
      </c>
      <c r="L429" s="197" t="s">
        <v>4098</v>
      </c>
      <c r="M429" s="465"/>
    </row>
    <row r="430" spans="1:13" ht="60" hidden="1" x14ac:dyDescent="0.25">
      <c r="A430" s="464" t="str">
        <f t="shared" si="42"/>
        <v>1</v>
      </c>
      <c r="B430" s="199" t="str">
        <f t="shared" si="43"/>
        <v>2</v>
      </c>
      <c r="C430" s="199" t="str">
        <f t="shared" si="44"/>
        <v>1</v>
      </c>
      <c r="D430" s="199" t="str">
        <f t="shared" si="45"/>
        <v>5</v>
      </c>
      <c r="E430" s="199" t="str">
        <f t="shared" si="46"/>
        <v>04</v>
      </c>
      <c r="F430" s="199" t="str">
        <f t="shared" si="47"/>
        <v>2</v>
      </c>
      <c r="G430" s="199" t="str">
        <f t="shared" si="48"/>
        <v>0</v>
      </c>
      <c r="H430" s="196">
        <v>12150420</v>
      </c>
      <c r="I430" s="197" t="s">
        <v>2923</v>
      </c>
      <c r="J430" s="206" t="s">
        <v>2871</v>
      </c>
      <c r="K430" s="197" t="s">
        <v>4100</v>
      </c>
      <c r="L430" s="197" t="s">
        <v>4098</v>
      </c>
      <c r="M430" s="465"/>
    </row>
    <row r="431" spans="1:13" ht="60" hidden="1" x14ac:dyDescent="0.25">
      <c r="A431" s="464" t="str">
        <f t="shared" si="42"/>
        <v>1</v>
      </c>
      <c r="B431" s="199" t="str">
        <f t="shared" si="43"/>
        <v>2</v>
      </c>
      <c r="C431" s="199" t="str">
        <f t="shared" si="44"/>
        <v>1</v>
      </c>
      <c r="D431" s="199" t="str">
        <f t="shared" si="45"/>
        <v>5</v>
      </c>
      <c r="E431" s="199" t="str">
        <f t="shared" si="46"/>
        <v>04</v>
      </c>
      <c r="F431" s="199" t="str">
        <f t="shared" si="47"/>
        <v>3</v>
      </c>
      <c r="G431" s="199" t="str">
        <f t="shared" si="48"/>
        <v>0</v>
      </c>
      <c r="H431" s="196">
        <v>12150430</v>
      </c>
      <c r="I431" s="197" t="s">
        <v>4101</v>
      </c>
      <c r="J431" s="206" t="s">
        <v>2871</v>
      </c>
      <c r="K431" s="197" t="s">
        <v>4102</v>
      </c>
      <c r="L431" s="197" t="s">
        <v>4098</v>
      </c>
      <c r="M431" s="465"/>
    </row>
    <row r="432" spans="1:13" ht="60" hidden="1" x14ac:dyDescent="0.25">
      <c r="A432" s="464" t="str">
        <f t="shared" si="42"/>
        <v>1</v>
      </c>
      <c r="B432" s="199" t="str">
        <f t="shared" si="43"/>
        <v>2</v>
      </c>
      <c r="C432" s="199" t="str">
        <f t="shared" si="44"/>
        <v>1</v>
      </c>
      <c r="D432" s="199" t="str">
        <f t="shared" si="45"/>
        <v>5</v>
      </c>
      <c r="E432" s="199" t="str">
        <f t="shared" si="46"/>
        <v>50</v>
      </c>
      <c r="F432" s="199" t="str">
        <f t="shared" si="47"/>
        <v>0</v>
      </c>
      <c r="G432" s="199" t="str">
        <f t="shared" si="48"/>
        <v>0</v>
      </c>
      <c r="H432" s="196">
        <v>12155000</v>
      </c>
      <c r="I432" s="197" t="s">
        <v>203</v>
      </c>
      <c r="J432" s="206" t="s">
        <v>2865</v>
      </c>
      <c r="K432" s="197" t="s">
        <v>1477</v>
      </c>
      <c r="L432" s="197"/>
      <c r="M432" s="465"/>
    </row>
    <row r="433" spans="1:13" ht="60" hidden="1" x14ac:dyDescent="0.25">
      <c r="A433" s="464" t="str">
        <f t="shared" si="42"/>
        <v>1</v>
      </c>
      <c r="B433" s="199" t="str">
        <f t="shared" si="43"/>
        <v>2</v>
      </c>
      <c r="C433" s="199" t="str">
        <f t="shared" si="44"/>
        <v>1</v>
      </c>
      <c r="D433" s="199" t="str">
        <f t="shared" si="45"/>
        <v>5</v>
      </c>
      <c r="E433" s="199" t="str">
        <f t="shared" si="46"/>
        <v>50</v>
      </c>
      <c r="F433" s="199" t="str">
        <f t="shared" si="47"/>
        <v>1</v>
      </c>
      <c r="G433" s="199" t="str">
        <f t="shared" si="48"/>
        <v>0</v>
      </c>
      <c r="H433" s="196">
        <v>12155010</v>
      </c>
      <c r="I433" s="197" t="s">
        <v>204</v>
      </c>
      <c r="J433" s="206" t="s">
        <v>2865</v>
      </c>
      <c r="K433" s="197" t="s">
        <v>1478</v>
      </c>
      <c r="L433" s="197"/>
      <c r="M433" s="465"/>
    </row>
    <row r="434" spans="1:13" ht="60" hidden="1" x14ac:dyDescent="0.25">
      <c r="A434" s="464" t="str">
        <f t="shared" si="42"/>
        <v>1</v>
      </c>
      <c r="B434" s="199" t="str">
        <f t="shared" si="43"/>
        <v>2</v>
      </c>
      <c r="C434" s="199" t="str">
        <f t="shared" si="44"/>
        <v>1</v>
      </c>
      <c r="D434" s="199" t="str">
        <f t="shared" si="45"/>
        <v>5</v>
      </c>
      <c r="E434" s="199" t="str">
        <f t="shared" si="46"/>
        <v>50</v>
      </c>
      <c r="F434" s="199" t="str">
        <f t="shared" si="47"/>
        <v>2</v>
      </c>
      <c r="G434" s="199" t="str">
        <f t="shared" si="48"/>
        <v>0</v>
      </c>
      <c r="H434" s="196">
        <v>12155020</v>
      </c>
      <c r="I434" s="197" t="s">
        <v>205</v>
      </c>
      <c r="J434" s="206" t="s">
        <v>2865</v>
      </c>
      <c r="K434" s="197" t="s">
        <v>1479</v>
      </c>
      <c r="L434" s="197"/>
      <c r="M434" s="465"/>
    </row>
    <row r="435" spans="1:13" ht="60" hidden="1" x14ac:dyDescent="0.25">
      <c r="A435" s="464" t="str">
        <f t="shared" si="42"/>
        <v>1</v>
      </c>
      <c r="B435" s="199" t="str">
        <f t="shared" si="43"/>
        <v>2</v>
      </c>
      <c r="C435" s="199" t="str">
        <f t="shared" si="44"/>
        <v>1</v>
      </c>
      <c r="D435" s="199" t="str">
        <f t="shared" si="45"/>
        <v>5</v>
      </c>
      <c r="E435" s="199" t="str">
        <f t="shared" si="46"/>
        <v>50</v>
      </c>
      <c r="F435" s="199" t="str">
        <f t="shared" si="47"/>
        <v>3</v>
      </c>
      <c r="G435" s="199" t="str">
        <f t="shared" si="48"/>
        <v>0</v>
      </c>
      <c r="H435" s="196">
        <v>12155030</v>
      </c>
      <c r="I435" s="197" t="s">
        <v>206</v>
      </c>
      <c r="J435" s="206" t="s">
        <v>2865</v>
      </c>
      <c r="K435" s="197" t="s">
        <v>1480</v>
      </c>
      <c r="L435" s="197"/>
      <c r="M435" s="465"/>
    </row>
    <row r="436" spans="1:13" ht="60" hidden="1" x14ac:dyDescent="0.25">
      <c r="A436" s="464" t="str">
        <f t="shared" si="42"/>
        <v>1</v>
      </c>
      <c r="B436" s="199" t="str">
        <f t="shared" si="43"/>
        <v>2</v>
      </c>
      <c r="C436" s="199" t="str">
        <f t="shared" si="44"/>
        <v>1</v>
      </c>
      <c r="D436" s="199" t="str">
        <f t="shared" si="45"/>
        <v>5</v>
      </c>
      <c r="E436" s="199" t="str">
        <f t="shared" si="46"/>
        <v>50</v>
      </c>
      <c r="F436" s="199" t="str">
        <f t="shared" si="47"/>
        <v>4</v>
      </c>
      <c r="G436" s="199" t="str">
        <f t="shared" si="48"/>
        <v>0</v>
      </c>
      <c r="H436" s="196">
        <v>12155040</v>
      </c>
      <c r="I436" s="197" t="s">
        <v>207</v>
      </c>
      <c r="J436" s="206" t="s">
        <v>2865</v>
      </c>
      <c r="K436" s="197" t="s">
        <v>1481</v>
      </c>
      <c r="L436" s="197"/>
      <c r="M436" s="465"/>
    </row>
    <row r="437" spans="1:13" ht="75" hidden="1" x14ac:dyDescent="0.25">
      <c r="A437" s="464" t="str">
        <f t="shared" si="42"/>
        <v>1</v>
      </c>
      <c r="B437" s="199" t="str">
        <f t="shared" si="43"/>
        <v>2</v>
      </c>
      <c r="C437" s="199" t="str">
        <f t="shared" si="44"/>
        <v>1</v>
      </c>
      <c r="D437" s="199" t="str">
        <f t="shared" si="45"/>
        <v>5</v>
      </c>
      <c r="E437" s="199" t="str">
        <f t="shared" si="46"/>
        <v>51</v>
      </c>
      <c r="F437" s="199" t="str">
        <f t="shared" si="47"/>
        <v>0</v>
      </c>
      <c r="G437" s="199" t="str">
        <f t="shared" si="48"/>
        <v>0</v>
      </c>
      <c r="H437" s="196">
        <v>12155100</v>
      </c>
      <c r="I437" s="197" t="s">
        <v>208</v>
      </c>
      <c r="J437" s="206" t="s">
        <v>2865</v>
      </c>
      <c r="K437" s="197" t="s">
        <v>2565</v>
      </c>
      <c r="L437" s="197"/>
      <c r="M437" s="465"/>
    </row>
    <row r="438" spans="1:13" ht="60" hidden="1" x14ac:dyDescent="0.25">
      <c r="A438" s="464" t="str">
        <f t="shared" si="42"/>
        <v>1</v>
      </c>
      <c r="B438" s="199" t="str">
        <f t="shared" si="43"/>
        <v>2</v>
      </c>
      <c r="C438" s="199" t="str">
        <f t="shared" si="44"/>
        <v>1</v>
      </c>
      <c r="D438" s="199" t="str">
        <f t="shared" si="45"/>
        <v>5</v>
      </c>
      <c r="E438" s="199" t="str">
        <f t="shared" si="46"/>
        <v>51</v>
      </c>
      <c r="F438" s="199" t="str">
        <f t="shared" si="47"/>
        <v>1</v>
      </c>
      <c r="G438" s="199" t="str">
        <f t="shared" si="48"/>
        <v>0</v>
      </c>
      <c r="H438" s="196">
        <v>12155110</v>
      </c>
      <c r="I438" s="197" t="s">
        <v>209</v>
      </c>
      <c r="J438" s="206" t="s">
        <v>2865</v>
      </c>
      <c r="K438" s="197" t="s">
        <v>1482</v>
      </c>
      <c r="L438" s="197"/>
      <c r="M438" s="465"/>
    </row>
    <row r="439" spans="1:13" ht="60" hidden="1" x14ac:dyDescent="0.25">
      <c r="A439" s="464" t="str">
        <f t="shared" si="42"/>
        <v>1</v>
      </c>
      <c r="B439" s="199" t="str">
        <f t="shared" si="43"/>
        <v>2</v>
      </c>
      <c r="C439" s="199" t="str">
        <f t="shared" si="44"/>
        <v>1</v>
      </c>
      <c r="D439" s="199" t="str">
        <f t="shared" si="45"/>
        <v>5</v>
      </c>
      <c r="E439" s="199" t="str">
        <f t="shared" si="46"/>
        <v>51</v>
      </c>
      <c r="F439" s="199" t="str">
        <f t="shared" si="47"/>
        <v>2</v>
      </c>
      <c r="G439" s="199" t="str">
        <f t="shared" si="48"/>
        <v>0</v>
      </c>
      <c r="H439" s="196">
        <v>12155120</v>
      </c>
      <c r="I439" s="197" t="s">
        <v>210</v>
      </c>
      <c r="J439" s="206" t="s">
        <v>2865</v>
      </c>
      <c r="K439" s="197" t="s">
        <v>1483</v>
      </c>
      <c r="L439" s="197"/>
      <c r="M439" s="465"/>
    </row>
    <row r="440" spans="1:13" ht="60" hidden="1" x14ac:dyDescent="0.25">
      <c r="A440" s="464" t="str">
        <f t="shared" si="42"/>
        <v>1</v>
      </c>
      <c r="B440" s="199" t="str">
        <f t="shared" si="43"/>
        <v>2</v>
      </c>
      <c r="C440" s="199" t="str">
        <f t="shared" si="44"/>
        <v>1</v>
      </c>
      <c r="D440" s="199" t="str">
        <f t="shared" si="45"/>
        <v>5</v>
      </c>
      <c r="E440" s="199" t="str">
        <f t="shared" si="46"/>
        <v>51</v>
      </c>
      <c r="F440" s="199" t="str">
        <f t="shared" si="47"/>
        <v>3</v>
      </c>
      <c r="G440" s="199" t="str">
        <f t="shared" si="48"/>
        <v>0</v>
      </c>
      <c r="H440" s="196">
        <v>12155130</v>
      </c>
      <c r="I440" s="197" t="s">
        <v>211</v>
      </c>
      <c r="J440" s="206" t="s">
        <v>2865</v>
      </c>
      <c r="K440" s="197" t="s">
        <v>1484</v>
      </c>
      <c r="L440" s="197"/>
      <c r="M440" s="465"/>
    </row>
    <row r="441" spans="1:13" ht="60" hidden="1" x14ac:dyDescent="0.25">
      <c r="A441" s="464" t="str">
        <f t="shared" si="42"/>
        <v>1</v>
      </c>
      <c r="B441" s="199" t="str">
        <f t="shared" si="43"/>
        <v>2</v>
      </c>
      <c r="C441" s="199" t="str">
        <f t="shared" si="44"/>
        <v>1</v>
      </c>
      <c r="D441" s="199" t="str">
        <f t="shared" si="45"/>
        <v>5</v>
      </c>
      <c r="E441" s="199" t="str">
        <f t="shared" si="46"/>
        <v>52</v>
      </c>
      <c r="F441" s="199" t="str">
        <f t="shared" si="47"/>
        <v>0</v>
      </c>
      <c r="G441" s="199" t="str">
        <f t="shared" si="48"/>
        <v>0</v>
      </c>
      <c r="H441" s="196">
        <v>12155200</v>
      </c>
      <c r="I441" s="197" t="s">
        <v>2928</v>
      </c>
      <c r="J441" s="206" t="s">
        <v>2865</v>
      </c>
      <c r="K441" s="197" t="s">
        <v>4103</v>
      </c>
      <c r="L441" s="197"/>
      <c r="M441" s="465"/>
    </row>
    <row r="442" spans="1:13" ht="45" hidden="1" x14ac:dyDescent="0.25">
      <c r="A442" s="464" t="str">
        <f t="shared" si="42"/>
        <v>1</v>
      </c>
      <c r="B442" s="199" t="str">
        <f t="shared" si="43"/>
        <v>2</v>
      </c>
      <c r="C442" s="199" t="str">
        <f t="shared" si="44"/>
        <v>1</v>
      </c>
      <c r="D442" s="199" t="str">
        <f t="shared" si="45"/>
        <v>5</v>
      </c>
      <c r="E442" s="199" t="str">
        <f t="shared" si="46"/>
        <v>52</v>
      </c>
      <c r="F442" s="199" t="str">
        <f t="shared" si="47"/>
        <v>1</v>
      </c>
      <c r="G442" s="199" t="str">
        <f t="shared" si="48"/>
        <v>0</v>
      </c>
      <c r="H442" s="196">
        <v>12155210</v>
      </c>
      <c r="I442" s="197" t="s">
        <v>2930</v>
      </c>
      <c r="J442" s="206" t="s">
        <v>2865</v>
      </c>
      <c r="K442" s="197" t="s">
        <v>4104</v>
      </c>
      <c r="L442" s="197"/>
      <c r="M442" s="465"/>
    </row>
    <row r="443" spans="1:13" ht="60" hidden="1" x14ac:dyDescent="0.25">
      <c r="A443" s="464" t="str">
        <f t="shared" si="42"/>
        <v>1</v>
      </c>
      <c r="B443" s="199" t="str">
        <f t="shared" si="43"/>
        <v>2</v>
      </c>
      <c r="C443" s="199" t="str">
        <f t="shared" si="44"/>
        <v>1</v>
      </c>
      <c r="D443" s="199" t="str">
        <f t="shared" si="45"/>
        <v>5</v>
      </c>
      <c r="E443" s="199" t="str">
        <f t="shared" si="46"/>
        <v>52</v>
      </c>
      <c r="F443" s="199" t="str">
        <f t="shared" si="47"/>
        <v>2</v>
      </c>
      <c r="G443" s="199" t="str">
        <f t="shared" si="48"/>
        <v>0</v>
      </c>
      <c r="H443" s="196">
        <v>12155220</v>
      </c>
      <c r="I443" s="197" t="s">
        <v>2932</v>
      </c>
      <c r="J443" s="206" t="s">
        <v>2865</v>
      </c>
      <c r="K443" s="197" t="s">
        <v>4105</v>
      </c>
      <c r="L443" s="197"/>
      <c r="M443" s="465"/>
    </row>
    <row r="444" spans="1:13" ht="60" hidden="1" x14ac:dyDescent="0.25">
      <c r="A444" s="464" t="str">
        <f t="shared" si="42"/>
        <v>1</v>
      </c>
      <c r="B444" s="199" t="str">
        <f t="shared" si="43"/>
        <v>2</v>
      </c>
      <c r="C444" s="199" t="str">
        <f t="shared" si="44"/>
        <v>1</v>
      </c>
      <c r="D444" s="199" t="str">
        <f t="shared" si="45"/>
        <v>5</v>
      </c>
      <c r="E444" s="199" t="str">
        <f t="shared" si="46"/>
        <v>52</v>
      </c>
      <c r="F444" s="199" t="str">
        <f t="shared" si="47"/>
        <v>3</v>
      </c>
      <c r="G444" s="199" t="str">
        <f t="shared" si="48"/>
        <v>0</v>
      </c>
      <c r="H444" s="196">
        <v>12155230</v>
      </c>
      <c r="I444" s="197" t="s">
        <v>2934</v>
      </c>
      <c r="J444" s="206" t="s">
        <v>2865</v>
      </c>
      <c r="K444" s="197" t="s">
        <v>4106</v>
      </c>
      <c r="L444" s="197"/>
      <c r="M444" s="465"/>
    </row>
    <row r="445" spans="1:13" ht="60" hidden="1" x14ac:dyDescent="0.25">
      <c r="A445" s="464" t="str">
        <f t="shared" si="42"/>
        <v>1</v>
      </c>
      <c r="B445" s="199" t="str">
        <f t="shared" si="43"/>
        <v>2</v>
      </c>
      <c r="C445" s="199" t="str">
        <f t="shared" si="44"/>
        <v>1</v>
      </c>
      <c r="D445" s="199" t="str">
        <f t="shared" si="45"/>
        <v>5</v>
      </c>
      <c r="E445" s="199" t="str">
        <f t="shared" si="46"/>
        <v>53</v>
      </c>
      <c r="F445" s="199" t="str">
        <f t="shared" si="47"/>
        <v>0</v>
      </c>
      <c r="G445" s="199" t="str">
        <f t="shared" si="48"/>
        <v>0</v>
      </c>
      <c r="H445" s="196">
        <v>12155300</v>
      </c>
      <c r="I445" s="197" t="s">
        <v>2946</v>
      </c>
      <c r="J445" s="206" t="s">
        <v>2865</v>
      </c>
      <c r="K445" s="197" t="s">
        <v>4107</v>
      </c>
      <c r="L445" s="197"/>
      <c r="M445" s="465"/>
    </row>
    <row r="446" spans="1:13" ht="60" hidden="1" x14ac:dyDescent="0.25">
      <c r="A446" s="464" t="str">
        <f t="shared" si="42"/>
        <v>1</v>
      </c>
      <c r="B446" s="199" t="str">
        <f t="shared" si="43"/>
        <v>2</v>
      </c>
      <c r="C446" s="199" t="str">
        <f t="shared" si="44"/>
        <v>1</v>
      </c>
      <c r="D446" s="199" t="str">
        <f t="shared" si="45"/>
        <v>5</v>
      </c>
      <c r="E446" s="199" t="str">
        <f t="shared" si="46"/>
        <v>53</v>
      </c>
      <c r="F446" s="199" t="str">
        <f t="shared" si="47"/>
        <v>1</v>
      </c>
      <c r="G446" s="199" t="str">
        <f t="shared" si="48"/>
        <v>0</v>
      </c>
      <c r="H446" s="196">
        <v>12155310</v>
      </c>
      <c r="I446" s="197" t="s">
        <v>2948</v>
      </c>
      <c r="J446" s="206" t="s">
        <v>2865</v>
      </c>
      <c r="K446" s="197" t="s">
        <v>4108</v>
      </c>
      <c r="L446" s="197" t="s">
        <v>4098</v>
      </c>
      <c r="M446" s="465"/>
    </row>
    <row r="447" spans="1:13" ht="60" hidden="1" x14ac:dyDescent="0.25">
      <c r="A447" s="464" t="str">
        <f t="shared" si="42"/>
        <v>1</v>
      </c>
      <c r="B447" s="199" t="str">
        <f t="shared" si="43"/>
        <v>2</v>
      </c>
      <c r="C447" s="199" t="str">
        <f t="shared" si="44"/>
        <v>1</v>
      </c>
      <c r="D447" s="199" t="str">
        <f t="shared" si="45"/>
        <v>5</v>
      </c>
      <c r="E447" s="199" t="str">
        <f t="shared" si="46"/>
        <v>53</v>
      </c>
      <c r="F447" s="199" t="str">
        <f t="shared" si="47"/>
        <v>2</v>
      </c>
      <c r="G447" s="199" t="str">
        <f t="shared" si="48"/>
        <v>0</v>
      </c>
      <c r="H447" s="196">
        <v>12155320</v>
      </c>
      <c r="I447" s="197" t="s">
        <v>2950</v>
      </c>
      <c r="J447" s="206" t="s">
        <v>2865</v>
      </c>
      <c r="K447" s="197" t="s">
        <v>4109</v>
      </c>
      <c r="L447" s="197" t="s">
        <v>4098</v>
      </c>
      <c r="M447" s="465"/>
    </row>
    <row r="448" spans="1:13" ht="60" hidden="1" x14ac:dyDescent="0.25">
      <c r="A448" s="464" t="str">
        <f t="shared" si="42"/>
        <v>1</v>
      </c>
      <c r="B448" s="199" t="str">
        <f t="shared" si="43"/>
        <v>2</v>
      </c>
      <c r="C448" s="199" t="str">
        <f t="shared" si="44"/>
        <v>1</v>
      </c>
      <c r="D448" s="199" t="str">
        <f t="shared" si="45"/>
        <v>5</v>
      </c>
      <c r="E448" s="199" t="str">
        <f t="shared" si="46"/>
        <v>53</v>
      </c>
      <c r="F448" s="199" t="str">
        <f t="shared" si="47"/>
        <v>3</v>
      </c>
      <c r="G448" s="199" t="str">
        <f t="shared" si="48"/>
        <v>0</v>
      </c>
      <c r="H448" s="196">
        <v>12155330</v>
      </c>
      <c r="I448" s="197" t="s">
        <v>2952</v>
      </c>
      <c r="J448" s="206" t="s">
        <v>2865</v>
      </c>
      <c r="K448" s="197" t="s">
        <v>4110</v>
      </c>
      <c r="L448" s="197" t="s">
        <v>4098</v>
      </c>
      <c r="M448" s="465"/>
    </row>
    <row r="449" spans="1:13" ht="75" hidden="1" x14ac:dyDescent="0.25">
      <c r="A449" s="464" t="str">
        <f t="shared" si="42"/>
        <v>1</v>
      </c>
      <c r="B449" s="199" t="str">
        <f t="shared" si="43"/>
        <v>2</v>
      </c>
      <c r="C449" s="199" t="str">
        <f t="shared" si="44"/>
        <v>1</v>
      </c>
      <c r="D449" s="199" t="str">
        <f t="shared" si="45"/>
        <v>5</v>
      </c>
      <c r="E449" s="199" t="str">
        <f t="shared" si="46"/>
        <v>53</v>
      </c>
      <c r="F449" s="199" t="str">
        <f t="shared" si="47"/>
        <v>4</v>
      </c>
      <c r="G449" s="199" t="str">
        <f t="shared" si="48"/>
        <v>0</v>
      </c>
      <c r="H449" s="196">
        <v>12155340</v>
      </c>
      <c r="I449" s="197" t="s">
        <v>2953</v>
      </c>
      <c r="J449" s="206" t="s">
        <v>2865</v>
      </c>
      <c r="K449" s="197" t="s">
        <v>4111</v>
      </c>
      <c r="L449" s="197"/>
      <c r="M449" s="465"/>
    </row>
    <row r="450" spans="1:13" ht="75" hidden="1" x14ac:dyDescent="0.25">
      <c r="A450" s="464" t="str">
        <f t="shared" si="42"/>
        <v>1</v>
      </c>
      <c r="B450" s="199" t="str">
        <f t="shared" si="43"/>
        <v>2</v>
      </c>
      <c r="C450" s="199" t="str">
        <f t="shared" si="44"/>
        <v>1</v>
      </c>
      <c r="D450" s="199" t="str">
        <f t="shared" si="45"/>
        <v>5</v>
      </c>
      <c r="E450" s="199" t="str">
        <f t="shared" si="46"/>
        <v>53</v>
      </c>
      <c r="F450" s="199" t="str">
        <f t="shared" si="47"/>
        <v>5</v>
      </c>
      <c r="G450" s="199" t="str">
        <f t="shared" si="48"/>
        <v>0</v>
      </c>
      <c r="H450" s="196">
        <v>12155350</v>
      </c>
      <c r="I450" s="197" t="s">
        <v>2954</v>
      </c>
      <c r="J450" s="206" t="s">
        <v>2865</v>
      </c>
      <c r="K450" s="197" t="s">
        <v>4112</v>
      </c>
      <c r="L450" s="197"/>
      <c r="M450" s="465"/>
    </row>
    <row r="451" spans="1:13" ht="75" hidden="1" x14ac:dyDescent="0.25">
      <c r="A451" s="464" t="str">
        <f t="shared" ref="A451:A514" si="49">MID($H451,1,1)</f>
        <v>1</v>
      </c>
      <c r="B451" s="199" t="str">
        <f t="shared" ref="B451:B514" si="50">MID($H451,2,1)</f>
        <v>2</v>
      </c>
      <c r="C451" s="199" t="str">
        <f t="shared" ref="C451:C514" si="51">MID($H451,3,1)</f>
        <v>1</v>
      </c>
      <c r="D451" s="199" t="str">
        <f t="shared" ref="D451:D514" si="52">MID($H451,4,1)</f>
        <v>5</v>
      </c>
      <c r="E451" s="199" t="str">
        <f t="shared" ref="E451:E514" si="53">MID($H451,5,2)</f>
        <v>53</v>
      </c>
      <c r="F451" s="199" t="str">
        <f t="shared" ref="F451:F514" si="54">MID($H451,7,1)</f>
        <v>6</v>
      </c>
      <c r="G451" s="199" t="str">
        <f t="shared" ref="G451:G514" si="55">MID($H451,8,1)</f>
        <v>0</v>
      </c>
      <c r="H451" s="196">
        <v>12155360</v>
      </c>
      <c r="I451" s="197" t="s">
        <v>2955</v>
      </c>
      <c r="J451" s="206" t="s">
        <v>2865</v>
      </c>
      <c r="K451" s="197" t="s">
        <v>4113</v>
      </c>
      <c r="L451" s="197"/>
      <c r="M451" s="465"/>
    </row>
    <row r="452" spans="1:13" ht="75" hidden="1" x14ac:dyDescent="0.25">
      <c r="A452" s="464" t="str">
        <f t="shared" si="49"/>
        <v>1</v>
      </c>
      <c r="B452" s="199" t="str">
        <f t="shared" si="50"/>
        <v>2</v>
      </c>
      <c r="C452" s="199" t="str">
        <f t="shared" si="51"/>
        <v>1</v>
      </c>
      <c r="D452" s="199" t="str">
        <f t="shared" si="52"/>
        <v>5</v>
      </c>
      <c r="E452" s="199" t="str">
        <f t="shared" si="53"/>
        <v>54</v>
      </c>
      <c r="F452" s="199" t="str">
        <f t="shared" si="54"/>
        <v>0</v>
      </c>
      <c r="G452" s="199" t="str">
        <f t="shared" si="55"/>
        <v>0</v>
      </c>
      <c r="H452" s="196">
        <v>12155400</v>
      </c>
      <c r="I452" s="197" t="s">
        <v>2958</v>
      </c>
      <c r="J452" s="206" t="s">
        <v>2865</v>
      </c>
      <c r="K452" s="197" t="s">
        <v>4114</v>
      </c>
      <c r="L452" s="197"/>
      <c r="M452" s="465"/>
    </row>
    <row r="453" spans="1:13" ht="75" hidden="1" x14ac:dyDescent="0.25">
      <c r="A453" s="464" t="str">
        <f t="shared" si="49"/>
        <v>1</v>
      </c>
      <c r="B453" s="199" t="str">
        <f t="shared" si="50"/>
        <v>2</v>
      </c>
      <c r="C453" s="199" t="str">
        <f t="shared" si="51"/>
        <v>1</v>
      </c>
      <c r="D453" s="199" t="str">
        <f t="shared" si="52"/>
        <v>5</v>
      </c>
      <c r="E453" s="199" t="str">
        <f t="shared" si="53"/>
        <v>54</v>
      </c>
      <c r="F453" s="199" t="str">
        <f t="shared" si="54"/>
        <v>1</v>
      </c>
      <c r="G453" s="199" t="str">
        <f t="shared" si="55"/>
        <v>0</v>
      </c>
      <c r="H453" s="196">
        <v>12155410</v>
      </c>
      <c r="I453" s="197" t="s">
        <v>2960</v>
      </c>
      <c r="J453" s="206" t="s">
        <v>2865</v>
      </c>
      <c r="K453" s="197" t="s">
        <v>4115</v>
      </c>
      <c r="L453" s="197" t="s">
        <v>4098</v>
      </c>
      <c r="M453" s="465"/>
    </row>
    <row r="454" spans="1:13" ht="75" hidden="1" x14ac:dyDescent="0.25">
      <c r="A454" s="464" t="str">
        <f t="shared" si="49"/>
        <v>1</v>
      </c>
      <c r="B454" s="199" t="str">
        <f t="shared" si="50"/>
        <v>2</v>
      </c>
      <c r="C454" s="199" t="str">
        <f t="shared" si="51"/>
        <v>1</v>
      </c>
      <c r="D454" s="199" t="str">
        <f t="shared" si="52"/>
        <v>5</v>
      </c>
      <c r="E454" s="199" t="str">
        <f t="shared" si="53"/>
        <v>54</v>
      </c>
      <c r="F454" s="199" t="str">
        <f t="shared" si="54"/>
        <v>2</v>
      </c>
      <c r="G454" s="199" t="str">
        <f t="shared" si="55"/>
        <v>0</v>
      </c>
      <c r="H454" s="196">
        <v>12155420</v>
      </c>
      <c r="I454" s="197" t="s">
        <v>2962</v>
      </c>
      <c r="J454" s="206" t="s">
        <v>2865</v>
      </c>
      <c r="K454" s="197" t="s">
        <v>4116</v>
      </c>
      <c r="L454" s="197" t="s">
        <v>4098</v>
      </c>
      <c r="M454" s="465"/>
    </row>
    <row r="455" spans="1:13" ht="75" hidden="1" x14ac:dyDescent="0.25">
      <c r="A455" s="464" t="str">
        <f t="shared" si="49"/>
        <v>1</v>
      </c>
      <c r="B455" s="199" t="str">
        <f t="shared" si="50"/>
        <v>2</v>
      </c>
      <c r="C455" s="199" t="str">
        <f t="shared" si="51"/>
        <v>1</v>
      </c>
      <c r="D455" s="199" t="str">
        <f t="shared" si="52"/>
        <v>5</v>
      </c>
      <c r="E455" s="199" t="str">
        <f t="shared" si="53"/>
        <v>54</v>
      </c>
      <c r="F455" s="199" t="str">
        <f t="shared" si="54"/>
        <v>3</v>
      </c>
      <c r="G455" s="199" t="str">
        <f t="shared" si="55"/>
        <v>0</v>
      </c>
      <c r="H455" s="196">
        <v>12155430</v>
      </c>
      <c r="I455" s="197" t="s">
        <v>2964</v>
      </c>
      <c r="J455" s="206" t="s">
        <v>2865</v>
      </c>
      <c r="K455" s="197" t="s">
        <v>4117</v>
      </c>
      <c r="L455" s="197" t="s">
        <v>4098</v>
      </c>
      <c r="M455" s="465"/>
    </row>
    <row r="456" spans="1:13" ht="75" hidden="1" x14ac:dyDescent="0.25">
      <c r="A456" s="464" t="str">
        <f t="shared" si="49"/>
        <v>1</v>
      </c>
      <c r="B456" s="199" t="str">
        <f t="shared" si="50"/>
        <v>2</v>
      </c>
      <c r="C456" s="199" t="str">
        <f t="shared" si="51"/>
        <v>1</v>
      </c>
      <c r="D456" s="199" t="str">
        <f t="shared" si="52"/>
        <v>5</v>
      </c>
      <c r="E456" s="199" t="str">
        <f t="shared" si="53"/>
        <v>55</v>
      </c>
      <c r="F456" s="199" t="str">
        <f t="shared" si="54"/>
        <v>0</v>
      </c>
      <c r="G456" s="199" t="str">
        <f t="shared" si="55"/>
        <v>0</v>
      </c>
      <c r="H456" s="196">
        <v>12155500</v>
      </c>
      <c r="I456" s="197" t="s">
        <v>2937</v>
      </c>
      <c r="J456" s="206" t="s">
        <v>2865</v>
      </c>
      <c r="K456" s="197" t="s">
        <v>4118</v>
      </c>
      <c r="L456" s="197"/>
      <c r="M456" s="465"/>
    </row>
    <row r="457" spans="1:13" ht="60" hidden="1" x14ac:dyDescent="0.25">
      <c r="A457" s="464" t="str">
        <f t="shared" si="49"/>
        <v>1</v>
      </c>
      <c r="B457" s="199" t="str">
        <f t="shared" si="50"/>
        <v>2</v>
      </c>
      <c r="C457" s="199" t="str">
        <f t="shared" si="51"/>
        <v>1</v>
      </c>
      <c r="D457" s="199" t="str">
        <f t="shared" si="52"/>
        <v>5</v>
      </c>
      <c r="E457" s="199" t="str">
        <f t="shared" si="53"/>
        <v>55</v>
      </c>
      <c r="F457" s="199" t="str">
        <f t="shared" si="54"/>
        <v>1</v>
      </c>
      <c r="G457" s="199" t="str">
        <f t="shared" si="55"/>
        <v>0</v>
      </c>
      <c r="H457" s="196">
        <v>12155510</v>
      </c>
      <c r="I457" s="197" t="s">
        <v>2939</v>
      </c>
      <c r="J457" s="206" t="s">
        <v>2865</v>
      </c>
      <c r="K457" s="197" t="s">
        <v>4119</v>
      </c>
      <c r="L457" s="197" t="s">
        <v>4098</v>
      </c>
      <c r="M457" s="465"/>
    </row>
    <row r="458" spans="1:13" ht="60" hidden="1" x14ac:dyDescent="0.25">
      <c r="A458" s="464" t="str">
        <f t="shared" si="49"/>
        <v>1</v>
      </c>
      <c r="B458" s="199" t="str">
        <f t="shared" si="50"/>
        <v>2</v>
      </c>
      <c r="C458" s="199" t="str">
        <f t="shared" si="51"/>
        <v>1</v>
      </c>
      <c r="D458" s="199" t="str">
        <f t="shared" si="52"/>
        <v>5</v>
      </c>
      <c r="E458" s="199" t="str">
        <f t="shared" si="53"/>
        <v>55</v>
      </c>
      <c r="F458" s="199" t="str">
        <f t="shared" si="54"/>
        <v>2</v>
      </c>
      <c r="G458" s="199" t="str">
        <f t="shared" si="55"/>
        <v>0</v>
      </c>
      <c r="H458" s="196">
        <v>12155520</v>
      </c>
      <c r="I458" s="197" t="s">
        <v>2941</v>
      </c>
      <c r="J458" s="206" t="s">
        <v>2865</v>
      </c>
      <c r="K458" s="197" t="s">
        <v>4120</v>
      </c>
      <c r="L458" s="197" t="s">
        <v>4098</v>
      </c>
      <c r="M458" s="465"/>
    </row>
    <row r="459" spans="1:13" ht="60" hidden="1" x14ac:dyDescent="0.25">
      <c r="A459" s="464" t="str">
        <f t="shared" si="49"/>
        <v>1</v>
      </c>
      <c r="B459" s="199" t="str">
        <f t="shared" si="50"/>
        <v>2</v>
      </c>
      <c r="C459" s="199" t="str">
        <f t="shared" si="51"/>
        <v>1</v>
      </c>
      <c r="D459" s="199" t="str">
        <f t="shared" si="52"/>
        <v>5</v>
      </c>
      <c r="E459" s="199" t="str">
        <f t="shared" si="53"/>
        <v>55</v>
      </c>
      <c r="F459" s="199" t="str">
        <f t="shared" si="54"/>
        <v>3</v>
      </c>
      <c r="G459" s="199" t="str">
        <f t="shared" si="55"/>
        <v>0</v>
      </c>
      <c r="H459" s="196">
        <v>12155530</v>
      </c>
      <c r="I459" s="197" t="s">
        <v>2943</v>
      </c>
      <c r="J459" s="206" t="s">
        <v>2865</v>
      </c>
      <c r="K459" s="197" t="s">
        <v>4121</v>
      </c>
      <c r="L459" s="197" t="s">
        <v>4098</v>
      </c>
      <c r="M459" s="465"/>
    </row>
    <row r="460" spans="1:13" ht="75" hidden="1" x14ac:dyDescent="0.25">
      <c r="A460" s="464" t="str">
        <f t="shared" si="49"/>
        <v>1</v>
      </c>
      <c r="B460" s="199" t="str">
        <f t="shared" si="50"/>
        <v>2</v>
      </c>
      <c r="C460" s="199" t="str">
        <f t="shared" si="51"/>
        <v>1</v>
      </c>
      <c r="D460" s="199" t="str">
        <f t="shared" si="52"/>
        <v>5</v>
      </c>
      <c r="E460" s="199" t="str">
        <f t="shared" si="53"/>
        <v>56</v>
      </c>
      <c r="F460" s="199" t="str">
        <f t="shared" si="54"/>
        <v>0</v>
      </c>
      <c r="G460" s="199" t="str">
        <f t="shared" si="55"/>
        <v>0</v>
      </c>
      <c r="H460" s="196">
        <v>12155600</v>
      </c>
      <c r="I460" s="197" t="s">
        <v>2966</v>
      </c>
      <c r="J460" s="206" t="s">
        <v>2865</v>
      </c>
      <c r="K460" s="197" t="s">
        <v>4122</v>
      </c>
      <c r="L460" s="197"/>
      <c r="M460" s="465"/>
    </row>
    <row r="461" spans="1:13" ht="60" hidden="1" x14ac:dyDescent="0.25">
      <c r="A461" s="464" t="str">
        <f t="shared" si="49"/>
        <v>1</v>
      </c>
      <c r="B461" s="199" t="str">
        <f t="shared" si="50"/>
        <v>2</v>
      </c>
      <c r="C461" s="199" t="str">
        <f t="shared" si="51"/>
        <v>1</v>
      </c>
      <c r="D461" s="199" t="str">
        <f t="shared" si="52"/>
        <v>5</v>
      </c>
      <c r="E461" s="199" t="str">
        <f t="shared" si="53"/>
        <v>56</v>
      </c>
      <c r="F461" s="199" t="str">
        <f t="shared" si="54"/>
        <v>1</v>
      </c>
      <c r="G461" s="199" t="str">
        <f t="shared" si="55"/>
        <v>0</v>
      </c>
      <c r="H461" s="196">
        <v>12155610</v>
      </c>
      <c r="I461" s="197" t="s">
        <v>2967</v>
      </c>
      <c r="J461" s="206" t="s">
        <v>2865</v>
      </c>
      <c r="K461" s="197" t="s">
        <v>4123</v>
      </c>
      <c r="L461" s="197"/>
      <c r="M461" s="465"/>
    </row>
    <row r="462" spans="1:13" ht="60" hidden="1" x14ac:dyDescent="0.25">
      <c r="A462" s="464" t="str">
        <f t="shared" si="49"/>
        <v>1</v>
      </c>
      <c r="B462" s="199" t="str">
        <f t="shared" si="50"/>
        <v>2</v>
      </c>
      <c r="C462" s="199" t="str">
        <f t="shared" si="51"/>
        <v>1</v>
      </c>
      <c r="D462" s="199" t="str">
        <f t="shared" si="52"/>
        <v>5</v>
      </c>
      <c r="E462" s="199" t="str">
        <f t="shared" si="53"/>
        <v>56</v>
      </c>
      <c r="F462" s="199" t="str">
        <f t="shared" si="54"/>
        <v>2</v>
      </c>
      <c r="G462" s="199" t="str">
        <f t="shared" si="55"/>
        <v>0</v>
      </c>
      <c r="H462" s="196">
        <v>12155620</v>
      </c>
      <c r="I462" s="197" t="s">
        <v>2968</v>
      </c>
      <c r="J462" s="206" t="s">
        <v>2865</v>
      </c>
      <c r="K462" s="197" t="s">
        <v>4124</v>
      </c>
      <c r="L462" s="197"/>
      <c r="M462" s="465"/>
    </row>
    <row r="463" spans="1:13" ht="60" hidden="1" x14ac:dyDescent="0.25">
      <c r="A463" s="464" t="str">
        <f t="shared" si="49"/>
        <v>1</v>
      </c>
      <c r="B463" s="199" t="str">
        <f t="shared" si="50"/>
        <v>2</v>
      </c>
      <c r="C463" s="199" t="str">
        <f t="shared" si="51"/>
        <v>1</v>
      </c>
      <c r="D463" s="199" t="str">
        <f t="shared" si="52"/>
        <v>5</v>
      </c>
      <c r="E463" s="199" t="str">
        <f t="shared" si="53"/>
        <v>56</v>
      </c>
      <c r="F463" s="199" t="str">
        <f t="shared" si="54"/>
        <v>3</v>
      </c>
      <c r="G463" s="199" t="str">
        <f t="shared" si="55"/>
        <v>0</v>
      </c>
      <c r="H463" s="196">
        <v>12155630</v>
      </c>
      <c r="I463" s="197" t="s">
        <v>2969</v>
      </c>
      <c r="J463" s="206" t="s">
        <v>2865</v>
      </c>
      <c r="K463" s="197" t="s">
        <v>4125</v>
      </c>
      <c r="L463" s="197"/>
      <c r="M463" s="465"/>
    </row>
    <row r="464" spans="1:13" ht="60" hidden="1" x14ac:dyDescent="0.25">
      <c r="A464" s="464" t="str">
        <f t="shared" si="49"/>
        <v>1</v>
      </c>
      <c r="B464" s="199" t="str">
        <f t="shared" si="50"/>
        <v>2</v>
      </c>
      <c r="C464" s="199" t="str">
        <f t="shared" si="51"/>
        <v>1</v>
      </c>
      <c r="D464" s="199" t="str">
        <f t="shared" si="52"/>
        <v>6</v>
      </c>
      <c r="E464" s="199" t="str">
        <f t="shared" si="53"/>
        <v>00</v>
      </c>
      <c r="F464" s="199" t="str">
        <f t="shared" si="54"/>
        <v>0</v>
      </c>
      <c r="G464" s="199" t="str">
        <f t="shared" si="55"/>
        <v>0</v>
      </c>
      <c r="H464" s="196">
        <v>12160000</v>
      </c>
      <c r="I464" s="197" t="s">
        <v>3225</v>
      </c>
      <c r="J464" s="206" t="s">
        <v>2876</v>
      </c>
      <c r="K464" s="197" t="s">
        <v>4126</v>
      </c>
      <c r="L464" s="197"/>
      <c r="M464" s="465"/>
    </row>
    <row r="465" spans="1:13" ht="90" hidden="1" x14ac:dyDescent="0.25">
      <c r="A465" s="464" t="str">
        <f t="shared" si="49"/>
        <v>1</v>
      </c>
      <c r="B465" s="199" t="str">
        <f t="shared" si="50"/>
        <v>2</v>
      </c>
      <c r="C465" s="199" t="str">
        <f t="shared" si="51"/>
        <v>1</v>
      </c>
      <c r="D465" s="199" t="str">
        <f t="shared" si="52"/>
        <v>6</v>
      </c>
      <c r="E465" s="199" t="str">
        <f t="shared" si="53"/>
        <v>01</v>
      </c>
      <c r="F465" s="199" t="str">
        <f t="shared" si="54"/>
        <v>0</v>
      </c>
      <c r="G465" s="199" t="str">
        <f t="shared" si="55"/>
        <v>0</v>
      </c>
      <c r="H465" s="196">
        <v>12160100</v>
      </c>
      <c r="I465" s="197" t="s">
        <v>4127</v>
      </c>
      <c r="J465" s="206" t="s">
        <v>2871</v>
      </c>
      <c r="K465" s="197" t="s">
        <v>4128</v>
      </c>
      <c r="L465" s="197"/>
      <c r="M465" s="465"/>
    </row>
    <row r="466" spans="1:13" ht="90" hidden="1" x14ac:dyDescent="0.25">
      <c r="A466" s="464" t="str">
        <f t="shared" si="49"/>
        <v>1</v>
      </c>
      <c r="B466" s="199" t="str">
        <f t="shared" si="50"/>
        <v>2</v>
      </c>
      <c r="C466" s="199" t="str">
        <f t="shared" si="51"/>
        <v>1</v>
      </c>
      <c r="D466" s="199" t="str">
        <f t="shared" si="52"/>
        <v>6</v>
      </c>
      <c r="E466" s="199" t="str">
        <f t="shared" si="53"/>
        <v>01</v>
      </c>
      <c r="F466" s="199" t="str">
        <f t="shared" si="54"/>
        <v>1</v>
      </c>
      <c r="G466" s="199" t="str">
        <f t="shared" si="55"/>
        <v>0</v>
      </c>
      <c r="H466" s="196">
        <v>12160110</v>
      </c>
      <c r="I466" s="197" t="s">
        <v>4127</v>
      </c>
      <c r="J466" s="206" t="s">
        <v>2871</v>
      </c>
      <c r="K466" s="197" t="s">
        <v>4129</v>
      </c>
      <c r="L466" s="197"/>
      <c r="M466" s="465"/>
    </row>
    <row r="467" spans="1:13" ht="105" hidden="1" x14ac:dyDescent="0.25">
      <c r="A467" s="464" t="str">
        <f t="shared" si="49"/>
        <v>1</v>
      </c>
      <c r="B467" s="199" t="str">
        <f t="shared" si="50"/>
        <v>2</v>
      </c>
      <c r="C467" s="199" t="str">
        <f t="shared" si="51"/>
        <v>1</v>
      </c>
      <c r="D467" s="199" t="str">
        <f t="shared" si="52"/>
        <v>6</v>
      </c>
      <c r="E467" s="199" t="str">
        <f t="shared" si="53"/>
        <v>01</v>
      </c>
      <c r="F467" s="199" t="str">
        <f t="shared" si="54"/>
        <v>2</v>
      </c>
      <c r="G467" s="199" t="str">
        <f t="shared" si="55"/>
        <v>0</v>
      </c>
      <c r="H467" s="196">
        <v>12160120</v>
      </c>
      <c r="I467" s="197" t="s">
        <v>4130</v>
      </c>
      <c r="J467" s="206" t="s">
        <v>2871</v>
      </c>
      <c r="K467" s="197" t="s">
        <v>4131</v>
      </c>
      <c r="L467" s="197"/>
      <c r="M467" s="465"/>
    </row>
    <row r="468" spans="1:13" ht="45" hidden="1" x14ac:dyDescent="0.25">
      <c r="A468" s="464" t="str">
        <f t="shared" si="49"/>
        <v>1</v>
      </c>
      <c r="B468" s="199" t="str">
        <f t="shared" si="50"/>
        <v>2</v>
      </c>
      <c r="C468" s="199" t="str">
        <f t="shared" si="51"/>
        <v>1</v>
      </c>
      <c r="D468" s="199" t="str">
        <f t="shared" si="52"/>
        <v>6</v>
      </c>
      <c r="E468" s="199" t="str">
        <f t="shared" si="53"/>
        <v>02</v>
      </c>
      <c r="F468" s="199" t="str">
        <f t="shared" si="54"/>
        <v>0</v>
      </c>
      <c r="G468" s="199" t="str">
        <f t="shared" si="55"/>
        <v>0</v>
      </c>
      <c r="H468" s="196">
        <v>12160200</v>
      </c>
      <c r="I468" s="197" t="s">
        <v>4132</v>
      </c>
      <c r="J468" s="206" t="s">
        <v>2871</v>
      </c>
      <c r="K468" s="197" t="s">
        <v>4133</v>
      </c>
      <c r="L468" s="197"/>
      <c r="M468" s="465"/>
    </row>
    <row r="469" spans="1:13" ht="45" hidden="1" x14ac:dyDescent="0.25">
      <c r="A469" s="464" t="str">
        <f t="shared" si="49"/>
        <v>1</v>
      </c>
      <c r="B469" s="199" t="str">
        <f t="shared" si="50"/>
        <v>2</v>
      </c>
      <c r="C469" s="199" t="str">
        <f t="shared" si="51"/>
        <v>1</v>
      </c>
      <c r="D469" s="199" t="str">
        <f t="shared" si="52"/>
        <v>6</v>
      </c>
      <c r="E469" s="199" t="str">
        <f t="shared" si="53"/>
        <v>02</v>
      </c>
      <c r="F469" s="199" t="str">
        <f t="shared" si="54"/>
        <v>1</v>
      </c>
      <c r="G469" s="199" t="str">
        <f t="shared" si="55"/>
        <v>0</v>
      </c>
      <c r="H469" s="196">
        <v>12160210</v>
      </c>
      <c r="I469" s="197" t="s">
        <v>4132</v>
      </c>
      <c r="J469" s="206" t="s">
        <v>2871</v>
      </c>
      <c r="K469" s="197" t="s">
        <v>4134</v>
      </c>
      <c r="L469" s="197"/>
      <c r="M469" s="465"/>
    </row>
    <row r="470" spans="1:13" ht="60" hidden="1" x14ac:dyDescent="0.25">
      <c r="A470" s="464" t="str">
        <f t="shared" si="49"/>
        <v>1</v>
      </c>
      <c r="B470" s="199" t="str">
        <f t="shared" si="50"/>
        <v>2</v>
      </c>
      <c r="C470" s="199" t="str">
        <f t="shared" si="51"/>
        <v>1</v>
      </c>
      <c r="D470" s="199" t="str">
        <f t="shared" si="52"/>
        <v>6</v>
      </c>
      <c r="E470" s="199" t="str">
        <f t="shared" si="53"/>
        <v>02</v>
      </c>
      <c r="F470" s="199" t="str">
        <f t="shared" si="54"/>
        <v>2</v>
      </c>
      <c r="G470" s="199" t="str">
        <f t="shared" si="55"/>
        <v>0</v>
      </c>
      <c r="H470" s="196">
        <v>12160220</v>
      </c>
      <c r="I470" s="197" t="s">
        <v>4135</v>
      </c>
      <c r="J470" s="206" t="s">
        <v>2871</v>
      </c>
      <c r="K470" s="197" t="s">
        <v>4136</v>
      </c>
      <c r="L470" s="197"/>
      <c r="M470" s="465"/>
    </row>
    <row r="471" spans="1:13" ht="75" hidden="1" x14ac:dyDescent="0.25">
      <c r="A471" s="464" t="str">
        <f t="shared" si="49"/>
        <v>1</v>
      </c>
      <c r="B471" s="199" t="str">
        <f t="shared" si="50"/>
        <v>2</v>
      </c>
      <c r="C471" s="199" t="str">
        <f t="shared" si="51"/>
        <v>1</v>
      </c>
      <c r="D471" s="199" t="str">
        <f t="shared" si="52"/>
        <v>6</v>
      </c>
      <c r="E471" s="199" t="str">
        <f t="shared" si="53"/>
        <v>03</v>
      </c>
      <c r="F471" s="199" t="str">
        <f t="shared" si="54"/>
        <v>0</v>
      </c>
      <c r="G471" s="199" t="str">
        <f t="shared" si="55"/>
        <v>0</v>
      </c>
      <c r="H471" s="196">
        <v>12160300</v>
      </c>
      <c r="I471" s="197" t="s">
        <v>216</v>
      </c>
      <c r="J471" s="206" t="s">
        <v>2871</v>
      </c>
      <c r="K471" s="197" t="s">
        <v>4137</v>
      </c>
      <c r="L471" s="197"/>
      <c r="M471" s="465"/>
    </row>
    <row r="472" spans="1:13" ht="75" hidden="1" x14ac:dyDescent="0.25">
      <c r="A472" s="464" t="str">
        <f t="shared" si="49"/>
        <v>1</v>
      </c>
      <c r="B472" s="199" t="str">
        <f t="shared" si="50"/>
        <v>2</v>
      </c>
      <c r="C472" s="199" t="str">
        <f t="shared" si="51"/>
        <v>1</v>
      </c>
      <c r="D472" s="199" t="str">
        <f t="shared" si="52"/>
        <v>6</v>
      </c>
      <c r="E472" s="199" t="str">
        <f t="shared" si="53"/>
        <v>03</v>
      </c>
      <c r="F472" s="199" t="str">
        <f t="shared" si="54"/>
        <v>1</v>
      </c>
      <c r="G472" s="199" t="str">
        <f t="shared" si="55"/>
        <v>0</v>
      </c>
      <c r="H472" s="196">
        <v>12160310</v>
      </c>
      <c r="I472" s="197" t="s">
        <v>216</v>
      </c>
      <c r="J472" s="206" t="s">
        <v>2871</v>
      </c>
      <c r="K472" s="197" t="s">
        <v>4138</v>
      </c>
      <c r="L472" s="197"/>
      <c r="M472" s="465"/>
    </row>
    <row r="473" spans="1:13" ht="90" hidden="1" x14ac:dyDescent="0.25">
      <c r="A473" s="464" t="str">
        <f t="shared" si="49"/>
        <v>1</v>
      </c>
      <c r="B473" s="199" t="str">
        <f t="shared" si="50"/>
        <v>2</v>
      </c>
      <c r="C473" s="199" t="str">
        <f t="shared" si="51"/>
        <v>1</v>
      </c>
      <c r="D473" s="199" t="str">
        <f t="shared" si="52"/>
        <v>6</v>
      </c>
      <c r="E473" s="199" t="str">
        <f t="shared" si="53"/>
        <v>03</v>
      </c>
      <c r="F473" s="199" t="str">
        <f t="shared" si="54"/>
        <v>2</v>
      </c>
      <c r="G473" s="199" t="str">
        <f t="shared" si="55"/>
        <v>0</v>
      </c>
      <c r="H473" s="196">
        <v>12160320</v>
      </c>
      <c r="I473" s="197" t="s">
        <v>222</v>
      </c>
      <c r="J473" s="206" t="s">
        <v>2871</v>
      </c>
      <c r="K473" s="197" t="s">
        <v>4139</v>
      </c>
      <c r="L473" s="197"/>
      <c r="M473" s="465"/>
    </row>
    <row r="474" spans="1:13" ht="105" hidden="1" x14ac:dyDescent="0.25">
      <c r="A474" s="464" t="str">
        <f t="shared" si="49"/>
        <v>1</v>
      </c>
      <c r="B474" s="199" t="str">
        <f t="shared" si="50"/>
        <v>2</v>
      </c>
      <c r="C474" s="199" t="str">
        <f t="shared" si="51"/>
        <v>1</v>
      </c>
      <c r="D474" s="199" t="str">
        <f t="shared" si="52"/>
        <v>6</v>
      </c>
      <c r="E474" s="199" t="str">
        <f t="shared" si="53"/>
        <v>05</v>
      </c>
      <c r="F474" s="199" t="str">
        <f t="shared" si="54"/>
        <v>0</v>
      </c>
      <c r="G474" s="199" t="str">
        <f t="shared" si="55"/>
        <v>0</v>
      </c>
      <c r="H474" s="196">
        <v>12160500</v>
      </c>
      <c r="I474" s="197" t="s">
        <v>2970</v>
      </c>
      <c r="J474" s="206" t="s">
        <v>2871</v>
      </c>
      <c r="K474" s="197" t="s">
        <v>3912</v>
      </c>
      <c r="L474" s="197"/>
      <c r="M474" s="465"/>
    </row>
    <row r="475" spans="1:13" ht="105" hidden="1" x14ac:dyDescent="0.25">
      <c r="A475" s="464" t="str">
        <f t="shared" si="49"/>
        <v>1</v>
      </c>
      <c r="B475" s="199" t="str">
        <f t="shared" si="50"/>
        <v>2</v>
      </c>
      <c r="C475" s="199" t="str">
        <f t="shared" si="51"/>
        <v>1</v>
      </c>
      <c r="D475" s="199" t="str">
        <f t="shared" si="52"/>
        <v>6</v>
      </c>
      <c r="E475" s="199" t="str">
        <f t="shared" si="53"/>
        <v>05</v>
      </c>
      <c r="F475" s="199" t="str">
        <f t="shared" si="54"/>
        <v>1</v>
      </c>
      <c r="G475" s="199" t="str">
        <f t="shared" si="55"/>
        <v>0</v>
      </c>
      <c r="H475" s="196">
        <v>12160510</v>
      </c>
      <c r="I475" s="197" t="s">
        <v>2970</v>
      </c>
      <c r="J475" s="206" t="s">
        <v>2871</v>
      </c>
      <c r="K475" s="197" t="s">
        <v>4140</v>
      </c>
      <c r="L475" s="197"/>
      <c r="M475" s="465"/>
    </row>
    <row r="476" spans="1:13" ht="105" hidden="1" x14ac:dyDescent="0.25">
      <c r="A476" s="464" t="str">
        <f t="shared" si="49"/>
        <v>1</v>
      </c>
      <c r="B476" s="199" t="str">
        <f t="shared" si="50"/>
        <v>2</v>
      </c>
      <c r="C476" s="199" t="str">
        <f t="shared" si="51"/>
        <v>1</v>
      </c>
      <c r="D476" s="199" t="str">
        <f t="shared" si="52"/>
        <v>6</v>
      </c>
      <c r="E476" s="199" t="str">
        <f t="shared" si="53"/>
        <v>05</v>
      </c>
      <c r="F476" s="199" t="str">
        <f t="shared" si="54"/>
        <v>2</v>
      </c>
      <c r="G476" s="199" t="str">
        <f t="shared" si="55"/>
        <v>0</v>
      </c>
      <c r="H476" s="196">
        <v>12160520</v>
      </c>
      <c r="I476" s="197" t="s">
        <v>2971</v>
      </c>
      <c r="J476" s="206" t="s">
        <v>2871</v>
      </c>
      <c r="K476" s="197" t="s">
        <v>4141</v>
      </c>
      <c r="L476" s="197"/>
      <c r="M476" s="465"/>
    </row>
    <row r="477" spans="1:13" ht="90" hidden="1" x14ac:dyDescent="0.25">
      <c r="A477" s="464" t="str">
        <f t="shared" si="49"/>
        <v>1</v>
      </c>
      <c r="B477" s="199" t="str">
        <f t="shared" si="50"/>
        <v>2</v>
      </c>
      <c r="C477" s="199" t="str">
        <f t="shared" si="51"/>
        <v>1</v>
      </c>
      <c r="D477" s="199" t="str">
        <f t="shared" si="52"/>
        <v>6</v>
      </c>
      <c r="E477" s="199" t="str">
        <f t="shared" si="53"/>
        <v>99</v>
      </c>
      <c r="F477" s="199" t="str">
        <f t="shared" si="54"/>
        <v>0</v>
      </c>
      <c r="G477" s="199" t="str">
        <f t="shared" si="55"/>
        <v>0</v>
      </c>
      <c r="H477" s="196">
        <v>12169900</v>
      </c>
      <c r="I477" s="197" t="s">
        <v>227</v>
      </c>
      <c r="J477" s="206" t="s">
        <v>2871</v>
      </c>
      <c r="K477" s="197" t="s">
        <v>4142</v>
      </c>
      <c r="L477" s="197"/>
      <c r="M477" s="465"/>
    </row>
    <row r="478" spans="1:13" ht="90" hidden="1" x14ac:dyDescent="0.25">
      <c r="A478" s="464" t="str">
        <f t="shared" si="49"/>
        <v>1</v>
      </c>
      <c r="B478" s="199" t="str">
        <f t="shared" si="50"/>
        <v>2</v>
      </c>
      <c r="C478" s="199" t="str">
        <f t="shared" si="51"/>
        <v>1</v>
      </c>
      <c r="D478" s="199" t="str">
        <f t="shared" si="52"/>
        <v>6</v>
      </c>
      <c r="E478" s="199" t="str">
        <f t="shared" si="53"/>
        <v>99</v>
      </c>
      <c r="F478" s="199" t="str">
        <f t="shared" si="54"/>
        <v>1</v>
      </c>
      <c r="G478" s="199" t="str">
        <f t="shared" si="55"/>
        <v>0</v>
      </c>
      <c r="H478" s="196">
        <v>12169910</v>
      </c>
      <c r="I478" s="197" t="s">
        <v>227</v>
      </c>
      <c r="J478" s="206" t="s">
        <v>2871</v>
      </c>
      <c r="K478" s="197" t="s">
        <v>1486</v>
      </c>
      <c r="L478" s="197"/>
      <c r="M478" s="465"/>
    </row>
    <row r="479" spans="1:13" ht="105" hidden="1" x14ac:dyDescent="0.25">
      <c r="A479" s="464" t="str">
        <f t="shared" si="49"/>
        <v>1</v>
      </c>
      <c r="B479" s="199" t="str">
        <f t="shared" si="50"/>
        <v>2</v>
      </c>
      <c r="C479" s="199" t="str">
        <f t="shared" si="51"/>
        <v>1</v>
      </c>
      <c r="D479" s="199" t="str">
        <f t="shared" si="52"/>
        <v>6</v>
      </c>
      <c r="E479" s="199" t="str">
        <f t="shared" si="53"/>
        <v>99</v>
      </c>
      <c r="F479" s="199" t="str">
        <f t="shared" si="54"/>
        <v>2</v>
      </c>
      <c r="G479" s="199" t="str">
        <f t="shared" si="55"/>
        <v>0</v>
      </c>
      <c r="H479" s="196">
        <v>12169920</v>
      </c>
      <c r="I479" s="197" t="s">
        <v>232</v>
      </c>
      <c r="J479" s="206" t="s">
        <v>2871</v>
      </c>
      <c r="K479" s="197" t="s">
        <v>3809</v>
      </c>
      <c r="L479" s="197"/>
      <c r="M479" s="465"/>
    </row>
    <row r="480" spans="1:13" ht="60" hidden="1" x14ac:dyDescent="0.25">
      <c r="A480" s="464" t="str">
        <f t="shared" si="49"/>
        <v>1</v>
      </c>
      <c r="B480" s="199" t="str">
        <f t="shared" si="50"/>
        <v>2</v>
      </c>
      <c r="C480" s="199" t="str">
        <f t="shared" si="51"/>
        <v>1</v>
      </c>
      <c r="D480" s="199" t="str">
        <f t="shared" si="52"/>
        <v>7</v>
      </c>
      <c r="E480" s="199" t="str">
        <f t="shared" si="53"/>
        <v>00</v>
      </c>
      <c r="F480" s="199" t="str">
        <f t="shared" si="54"/>
        <v>0</v>
      </c>
      <c r="G480" s="199" t="str">
        <f t="shared" si="55"/>
        <v>0</v>
      </c>
      <c r="H480" s="196">
        <v>12170000</v>
      </c>
      <c r="I480" s="197" t="s">
        <v>4143</v>
      </c>
      <c r="J480" s="206" t="s">
        <v>2876</v>
      </c>
      <c r="K480" s="197" t="s">
        <v>4144</v>
      </c>
      <c r="L480" s="197"/>
      <c r="M480" s="465"/>
    </row>
    <row r="481" spans="1:13" ht="30" hidden="1" x14ac:dyDescent="0.25">
      <c r="A481" s="464" t="str">
        <f t="shared" si="49"/>
        <v>1</v>
      </c>
      <c r="B481" s="199" t="str">
        <f t="shared" si="50"/>
        <v>2</v>
      </c>
      <c r="C481" s="199" t="str">
        <f t="shared" si="51"/>
        <v>1</v>
      </c>
      <c r="D481" s="199" t="str">
        <f t="shared" si="52"/>
        <v>7</v>
      </c>
      <c r="E481" s="199" t="str">
        <f t="shared" si="53"/>
        <v>01</v>
      </c>
      <c r="F481" s="199" t="str">
        <f t="shared" si="54"/>
        <v>0</v>
      </c>
      <c r="G481" s="199" t="str">
        <f t="shared" si="55"/>
        <v>0</v>
      </c>
      <c r="H481" s="196">
        <v>12170100</v>
      </c>
      <c r="I481" s="197" t="s">
        <v>4145</v>
      </c>
      <c r="J481" s="206" t="s">
        <v>2871</v>
      </c>
      <c r="K481" s="197" t="s">
        <v>4146</v>
      </c>
      <c r="L481" s="197"/>
      <c r="M481" s="465"/>
    </row>
    <row r="482" spans="1:13" ht="30" hidden="1" x14ac:dyDescent="0.25">
      <c r="A482" s="464" t="str">
        <f t="shared" si="49"/>
        <v>1</v>
      </c>
      <c r="B482" s="199" t="str">
        <f t="shared" si="50"/>
        <v>2</v>
      </c>
      <c r="C482" s="199" t="str">
        <f t="shared" si="51"/>
        <v>1</v>
      </c>
      <c r="D482" s="199" t="str">
        <f t="shared" si="52"/>
        <v>7</v>
      </c>
      <c r="E482" s="199" t="str">
        <f t="shared" si="53"/>
        <v>01</v>
      </c>
      <c r="F482" s="199" t="str">
        <f t="shared" si="54"/>
        <v>1</v>
      </c>
      <c r="G482" s="199" t="str">
        <f t="shared" si="55"/>
        <v>0</v>
      </c>
      <c r="H482" s="196">
        <v>12170110</v>
      </c>
      <c r="I482" s="197" t="s">
        <v>4145</v>
      </c>
      <c r="J482" s="206" t="s">
        <v>2871</v>
      </c>
      <c r="K482" s="197" t="s">
        <v>4147</v>
      </c>
      <c r="L482" s="197"/>
      <c r="M482" s="465"/>
    </row>
    <row r="483" spans="1:13" ht="45" hidden="1" x14ac:dyDescent="0.25">
      <c r="A483" s="464" t="str">
        <f t="shared" si="49"/>
        <v>1</v>
      </c>
      <c r="B483" s="199" t="str">
        <f t="shared" si="50"/>
        <v>2</v>
      </c>
      <c r="C483" s="199" t="str">
        <f t="shared" si="51"/>
        <v>1</v>
      </c>
      <c r="D483" s="199" t="str">
        <f t="shared" si="52"/>
        <v>7</v>
      </c>
      <c r="E483" s="199" t="str">
        <f t="shared" si="53"/>
        <v>01</v>
      </c>
      <c r="F483" s="199" t="str">
        <f t="shared" si="54"/>
        <v>2</v>
      </c>
      <c r="G483" s="199" t="str">
        <f t="shared" si="55"/>
        <v>0</v>
      </c>
      <c r="H483" s="196">
        <v>12170120</v>
      </c>
      <c r="I483" s="197" t="s">
        <v>4148</v>
      </c>
      <c r="J483" s="206" t="s">
        <v>2871</v>
      </c>
      <c r="K483" s="197" t="s">
        <v>4149</v>
      </c>
      <c r="L483" s="197"/>
      <c r="M483" s="465"/>
    </row>
    <row r="484" spans="1:13" ht="30" hidden="1" x14ac:dyDescent="0.25">
      <c r="A484" s="464" t="str">
        <f t="shared" si="49"/>
        <v>1</v>
      </c>
      <c r="B484" s="199" t="str">
        <f t="shared" si="50"/>
        <v>2</v>
      </c>
      <c r="C484" s="199" t="str">
        <f t="shared" si="51"/>
        <v>1</v>
      </c>
      <c r="D484" s="199" t="str">
        <f t="shared" si="52"/>
        <v>7</v>
      </c>
      <c r="E484" s="199" t="str">
        <f t="shared" si="53"/>
        <v>02</v>
      </c>
      <c r="F484" s="199" t="str">
        <f t="shared" si="54"/>
        <v>0</v>
      </c>
      <c r="G484" s="199" t="str">
        <f t="shared" si="55"/>
        <v>0</v>
      </c>
      <c r="H484" s="196">
        <v>12170200</v>
      </c>
      <c r="I484" s="197" t="s">
        <v>4150</v>
      </c>
      <c r="J484" s="206" t="s">
        <v>2871</v>
      </c>
      <c r="K484" s="197" t="s">
        <v>4151</v>
      </c>
      <c r="L484" s="197"/>
      <c r="M484" s="465"/>
    </row>
    <row r="485" spans="1:13" ht="30" hidden="1" x14ac:dyDescent="0.25">
      <c r="A485" s="464" t="str">
        <f t="shared" si="49"/>
        <v>1</v>
      </c>
      <c r="B485" s="199" t="str">
        <f t="shared" si="50"/>
        <v>2</v>
      </c>
      <c r="C485" s="199" t="str">
        <f t="shared" si="51"/>
        <v>1</v>
      </c>
      <c r="D485" s="199" t="str">
        <f t="shared" si="52"/>
        <v>7</v>
      </c>
      <c r="E485" s="199" t="str">
        <f t="shared" si="53"/>
        <v>02</v>
      </c>
      <c r="F485" s="199" t="str">
        <f t="shared" si="54"/>
        <v>1</v>
      </c>
      <c r="G485" s="199" t="str">
        <f t="shared" si="55"/>
        <v>0</v>
      </c>
      <c r="H485" s="196">
        <v>12170210</v>
      </c>
      <c r="I485" s="197" t="s">
        <v>4150</v>
      </c>
      <c r="J485" s="206" t="s">
        <v>2871</v>
      </c>
      <c r="K485" s="197" t="s">
        <v>4152</v>
      </c>
      <c r="L485" s="197"/>
      <c r="M485" s="465"/>
    </row>
    <row r="486" spans="1:13" ht="45" hidden="1" x14ac:dyDescent="0.25">
      <c r="A486" s="464" t="str">
        <f t="shared" si="49"/>
        <v>1</v>
      </c>
      <c r="B486" s="199" t="str">
        <f t="shared" si="50"/>
        <v>2</v>
      </c>
      <c r="C486" s="199" t="str">
        <f t="shared" si="51"/>
        <v>1</v>
      </c>
      <c r="D486" s="199" t="str">
        <f t="shared" si="52"/>
        <v>7</v>
      </c>
      <c r="E486" s="199" t="str">
        <f t="shared" si="53"/>
        <v>02</v>
      </c>
      <c r="F486" s="199" t="str">
        <f t="shared" si="54"/>
        <v>2</v>
      </c>
      <c r="G486" s="199" t="str">
        <f t="shared" si="55"/>
        <v>0</v>
      </c>
      <c r="H486" s="196">
        <v>12170220</v>
      </c>
      <c r="I486" s="197" t="s">
        <v>4153</v>
      </c>
      <c r="J486" s="206" t="s">
        <v>2871</v>
      </c>
      <c r="K486" s="197" t="s">
        <v>4154</v>
      </c>
      <c r="L486" s="197"/>
      <c r="M486" s="465"/>
    </row>
    <row r="487" spans="1:13" ht="120" hidden="1" x14ac:dyDescent="0.25">
      <c r="A487" s="464" t="str">
        <f t="shared" si="49"/>
        <v>1</v>
      </c>
      <c r="B487" s="199" t="str">
        <f t="shared" si="50"/>
        <v>2</v>
      </c>
      <c r="C487" s="199" t="str">
        <f t="shared" si="51"/>
        <v>1</v>
      </c>
      <c r="D487" s="199" t="str">
        <f t="shared" si="52"/>
        <v>7</v>
      </c>
      <c r="E487" s="199" t="str">
        <f t="shared" si="53"/>
        <v>03</v>
      </c>
      <c r="F487" s="199" t="str">
        <f t="shared" si="54"/>
        <v>0</v>
      </c>
      <c r="G487" s="199" t="str">
        <f t="shared" si="55"/>
        <v>0</v>
      </c>
      <c r="H487" s="196">
        <v>12170300</v>
      </c>
      <c r="I487" s="197" t="s">
        <v>4155</v>
      </c>
      <c r="J487" s="206" t="s">
        <v>2871</v>
      </c>
      <c r="K487" s="197" t="s">
        <v>4156</v>
      </c>
      <c r="L487" s="197"/>
      <c r="M487" s="465"/>
    </row>
    <row r="488" spans="1:13" ht="120" hidden="1" x14ac:dyDescent="0.25">
      <c r="A488" s="464" t="str">
        <f t="shared" si="49"/>
        <v>1</v>
      </c>
      <c r="B488" s="199" t="str">
        <f t="shared" si="50"/>
        <v>2</v>
      </c>
      <c r="C488" s="199" t="str">
        <f t="shared" si="51"/>
        <v>1</v>
      </c>
      <c r="D488" s="199" t="str">
        <f t="shared" si="52"/>
        <v>7</v>
      </c>
      <c r="E488" s="199" t="str">
        <f t="shared" si="53"/>
        <v>03</v>
      </c>
      <c r="F488" s="199" t="str">
        <f t="shared" si="54"/>
        <v>1</v>
      </c>
      <c r="G488" s="199" t="str">
        <f t="shared" si="55"/>
        <v>0</v>
      </c>
      <c r="H488" s="196">
        <v>12170310</v>
      </c>
      <c r="I488" s="197" t="s">
        <v>4155</v>
      </c>
      <c r="J488" s="206" t="s">
        <v>2871</v>
      </c>
      <c r="K488" s="197" t="s">
        <v>4157</v>
      </c>
      <c r="L488" s="197"/>
      <c r="M488" s="465"/>
    </row>
    <row r="489" spans="1:13" ht="120" hidden="1" x14ac:dyDescent="0.25">
      <c r="A489" s="464" t="str">
        <f t="shared" si="49"/>
        <v>1</v>
      </c>
      <c r="B489" s="199" t="str">
        <f t="shared" si="50"/>
        <v>2</v>
      </c>
      <c r="C489" s="199" t="str">
        <f t="shared" si="51"/>
        <v>1</v>
      </c>
      <c r="D489" s="199" t="str">
        <f t="shared" si="52"/>
        <v>7</v>
      </c>
      <c r="E489" s="199" t="str">
        <f t="shared" si="53"/>
        <v>03</v>
      </c>
      <c r="F489" s="199" t="str">
        <f t="shared" si="54"/>
        <v>2</v>
      </c>
      <c r="G489" s="199" t="str">
        <f t="shared" si="55"/>
        <v>0</v>
      </c>
      <c r="H489" s="196">
        <v>12170320</v>
      </c>
      <c r="I489" s="197" t="s">
        <v>4158</v>
      </c>
      <c r="J489" s="206" t="s">
        <v>2871</v>
      </c>
      <c r="K489" s="197" t="s">
        <v>4159</v>
      </c>
      <c r="L489" s="197"/>
      <c r="M489" s="465"/>
    </row>
    <row r="490" spans="1:13" ht="30" hidden="1" x14ac:dyDescent="0.25">
      <c r="A490" s="464" t="str">
        <f t="shared" si="49"/>
        <v>1</v>
      </c>
      <c r="B490" s="199" t="str">
        <f t="shared" si="50"/>
        <v>2</v>
      </c>
      <c r="C490" s="199" t="str">
        <f t="shared" si="51"/>
        <v>1</v>
      </c>
      <c r="D490" s="199" t="str">
        <f t="shared" si="52"/>
        <v>7</v>
      </c>
      <c r="E490" s="199" t="str">
        <f t="shared" si="53"/>
        <v>04</v>
      </c>
      <c r="F490" s="199" t="str">
        <f t="shared" si="54"/>
        <v>0</v>
      </c>
      <c r="G490" s="199" t="str">
        <f t="shared" si="55"/>
        <v>0</v>
      </c>
      <c r="H490" s="196">
        <v>12170400</v>
      </c>
      <c r="I490" s="197" t="s">
        <v>4160</v>
      </c>
      <c r="J490" s="206" t="s">
        <v>2871</v>
      </c>
      <c r="K490" s="197" t="s">
        <v>4161</v>
      </c>
      <c r="L490" s="197"/>
      <c r="M490" s="465"/>
    </row>
    <row r="491" spans="1:13" ht="30" hidden="1" x14ac:dyDescent="0.25">
      <c r="A491" s="464" t="str">
        <f t="shared" si="49"/>
        <v>1</v>
      </c>
      <c r="B491" s="199" t="str">
        <f t="shared" si="50"/>
        <v>2</v>
      </c>
      <c r="C491" s="199" t="str">
        <f t="shared" si="51"/>
        <v>1</v>
      </c>
      <c r="D491" s="199" t="str">
        <f t="shared" si="52"/>
        <v>7</v>
      </c>
      <c r="E491" s="199" t="str">
        <f t="shared" si="53"/>
        <v>04</v>
      </c>
      <c r="F491" s="199" t="str">
        <f t="shared" si="54"/>
        <v>1</v>
      </c>
      <c r="G491" s="199" t="str">
        <f t="shared" si="55"/>
        <v>0</v>
      </c>
      <c r="H491" s="196">
        <v>12170410</v>
      </c>
      <c r="I491" s="197" t="s">
        <v>4160</v>
      </c>
      <c r="J491" s="206" t="s">
        <v>2871</v>
      </c>
      <c r="K491" s="197" t="s">
        <v>4162</v>
      </c>
      <c r="L491" s="197"/>
      <c r="M491" s="465"/>
    </row>
    <row r="492" spans="1:13" ht="30" hidden="1" x14ac:dyDescent="0.25">
      <c r="A492" s="464" t="str">
        <f t="shared" si="49"/>
        <v>1</v>
      </c>
      <c r="B492" s="199" t="str">
        <f t="shared" si="50"/>
        <v>2</v>
      </c>
      <c r="C492" s="199" t="str">
        <f t="shared" si="51"/>
        <v>1</v>
      </c>
      <c r="D492" s="199" t="str">
        <f t="shared" si="52"/>
        <v>7</v>
      </c>
      <c r="E492" s="199" t="str">
        <f t="shared" si="53"/>
        <v>04</v>
      </c>
      <c r="F492" s="199" t="str">
        <f t="shared" si="54"/>
        <v>2</v>
      </c>
      <c r="G492" s="199" t="str">
        <f t="shared" si="55"/>
        <v>0</v>
      </c>
      <c r="H492" s="196">
        <v>12170420</v>
      </c>
      <c r="I492" s="197" t="s">
        <v>4163</v>
      </c>
      <c r="J492" s="206" t="s">
        <v>2871</v>
      </c>
      <c r="K492" s="197" t="s">
        <v>4164</v>
      </c>
      <c r="L492" s="197"/>
      <c r="M492" s="465"/>
    </row>
    <row r="493" spans="1:13" ht="30" hidden="1" x14ac:dyDescent="0.25">
      <c r="A493" s="464" t="str">
        <f t="shared" si="49"/>
        <v>1</v>
      </c>
      <c r="B493" s="199" t="str">
        <f t="shared" si="50"/>
        <v>2</v>
      </c>
      <c r="C493" s="199" t="str">
        <f t="shared" si="51"/>
        <v>1</v>
      </c>
      <c r="D493" s="199" t="str">
        <f t="shared" si="52"/>
        <v>7</v>
      </c>
      <c r="E493" s="199" t="str">
        <f t="shared" si="53"/>
        <v>05</v>
      </c>
      <c r="F493" s="199" t="str">
        <f t="shared" si="54"/>
        <v>0</v>
      </c>
      <c r="G493" s="199" t="str">
        <f t="shared" si="55"/>
        <v>0</v>
      </c>
      <c r="H493" s="196">
        <v>12170500</v>
      </c>
      <c r="I493" s="197" t="s">
        <v>4165</v>
      </c>
      <c r="J493" s="206" t="s">
        <v>2871</v>
      </c>
      <c r="K493" s="197" t="s">
        <v>4166</v>
      </c>
      <c r="L493" s="197"/>
      <c r="M493" s="465"/>
    </row>
    <row r="494" spans="1:13" ht="30" hidden="1" x14ac:dyDescent="0.25">
      <c r="A494" s="464" t="str">
        <f t="shared" si="49"/>
        <v>1</v>
      </c>
      <c r="B494" s="199" t="str">
        <f t="shared" si="50"/>
        <v>2</v>
      </c>
      <c r="C494" s="199" t="str">
        <f t="shared" si="51"/>
        <v>1</v>
      </c>
      <c r="D494" s="199" t="str">
        <f t="shared" si="52"/>
        <v>7</v>
      </c>
      <c r="E494" s="199" t="str">
        <f t="shared" si="53"/>
        <v>05</v>
      </c>
      <c r="F494" s="199" t="str">
        <f t="shared" si="54"/>
        <v>1</v>
      </c>
      <c r="G494" s="199" t="str">
        <f t="shared" si="55"/>
        <v>0</v>
      </c>
      <c r="H494" s="196">
        <v>12170510</v>
      </c>
      <c r="I494" s="197" t="s">
        <v>4165</v>
      </c>
      <c r="J494" s="206" t="s">
        <v>2871</v>
      </c>
      <c r="K494" s="197" t="s">
        <v>4167</v>
      </c>
      <c r="L494" s="197"/>
      <c r="M494" s="465"/>
    </row>
    <row r="495" spans="1:13" ht="30" hidden="1" x14ac:dyDescent="0.25">
      <c r="A495" s="464" t="str">
        <f t="shared" si="49"/>
        <v>1</v>
      </c>
      <c r="B495" s="199" t="str">
        <f t="shared" si="50"/>
        <v>2</v>
      </c>
      <c r="C495" s="199" t="str">
        <f t="shared" si="51"/>
        <v>1</v>
      </c>
      <c r="D495" s="199" t="str">
        <f t="shared" si="52"/>
        <v>7</v>
      </c>
      <c r="E495" s="199" t="str">
        <f t="shared" si="53"/>
        <v>05</v>
      </c>
      <c r="F495" s="199" t="str">
        <f t="shared" si="54"/>
        <v>2</v>
      </c>
      <c r="G495" s="199" t="str">
        <f t="shared" si="55"/>
        <v>0</v>
      </c>
      <c r="H495" s="196">
        <v>12170520</v>
      </c>
      <c r="I495" s="197" t="s">
        <v>4168</v>
      </c>
      <c r="J495" s="206" t="s">
        <v>2871</v>
      </c>
      <c r="K495" s="197" t="s">
        <v>4169</v>
      </c>
      <c r="L495" s="197"/>
      <c r="M495" s="465"/>
    </row>
    <row r="496" spans="1:13" ht="60" hidden="1" x14ac:dyDescent="0.25">
      <c r="A496" s="464" t="str">
        <f t="shared" si="49"/>
        <v>1</v>
      </c>
      <c r="B496" s="199" t="str">
        <f t="shared" si="50"/>
        <v>2</v>
      </c>
      <c r="C496" s="199" t="str">
        <f t="shared" si="51"/>
        <v>1</v>
      </c>
      <c r="D496" s="199" t="str">
        <f t="shared" si="52"/>
        <v>7</v>
      </c>
      <c r="E496" s="199" t="str">
        <f t="shared" si="53"/>
        <v>06</v>
      </c>
      <c r="F496" s="199" t="str">
        <f t="shared" si="54"/>
        <v>0</v>
      </c>
      <c r="G496" s="199" t="str">
        <f t="shared" si="55"/>
        <v>0</v>
      </c>
      <c r="H496" s="322">
        <v>12170600</v>
      </c>
      <c r="I496" s="323" t="s">
        <v>4170</v>
      </c>
      <c r="J496" s="206" t="s">
        <v>2871</v>
      </c>
      <c r="K496" s="197" t="s">
        <v>4171</v>
      </c>
      <c r="L496" s="197"/>
      <c r="M496" s="465"/>
    </row>
    <row r="497" spans="1:13" ht="60" hidden="1" x14ac:dyDescent="0.25">
      <c r="A497" s="464" t="str">
        <f t="shared" si="49"/>
        <v>1</v>
      </c>
      <c r="B497" s="199" t="str">
        <f t="shared" si="50"/>
        <v>2</v>
      </c>
      <c r="C497" s="199" t="str">
        <f t="shared" si="51"/>
        <v>1</v>
      </c>
      <c r="D497" s="199" t="str">
        <f t="shared" si="52"/>
        <v>7</v>
      </c>
      <c r="E497" s="199" t="str">
        <f t="shared" si="53"/>
        <v>06</v>
      </c>
      <c r="F497" s="199" t="str">
        <f t="shared" si="54"/>
        <v>1</v>
      </c>
      <c r="G497" s="199" t="str">
        <f t="shared" si="55"/>
        <v>0</v>
      </c>
      <c r="H497" s="322">
        <v>12170610</v>
      </c>
      <c r="I497" s="323" t="s">
        <v>4170</v>
      </c>
      <c r="J497" s="206" t="s">
        <v>2871</v>
      </c>
      <c r="K497" s="197" t="s">
        <v>4172</v>
      </c>
      <c r="L497" s="197"/>
      <c r="M497" s="465"/>
    </row>
    <row r="498" spans="1:13" ht="60" hidden="1" x14ac:dyDescent="0.25">
      <c r="A498" s="464" t="str">
        <f t="shared" si="49"/>
        <v>1</v>
      </c>
      <c r="B498" s="199" t="str">
        <f t="shared" si="50"/>
        <v>2</v>
      </c>
      <c r="C498" s="199" t="str">
        <f t="shared" si="51"/>
        <v>1</v>
      </c>
      <c r="D498" s="199" t="str">
        <f t="shared" si="52"/>
        <v>7</v>
      </c>
      <c r="E498" s="199" t="str">
        <f t="shared" si="53"/>
        <v>06</v>
      </c>
      <c r="F498" s="199" t="str">
        <f t="shared" si="54"/>
        <v>2</v>
      </c>
      <c r="G498" s="199" t="str">
        <f t="shared" si="55"/>
        <v>0</v>
      </c>
      <c r="H498" s="322">
        <v>12170620</v>
      </c>
      <c r="I498" s="323" t="s">
        <v>4173</v>
      </c>
      <c r="J498" s="206" t="s">
        <v>2871</v>
      </c>
      <c r="K498" s="197" t="s">
        <v>4172</v>
      </c>
      <c r="L498" s="197"/>
      <c r="M498" s="465"/>
    </row>
    <row r="499" spans="1:13" ht="45" hidden="1" x14ac:dyDescent="0.25">
      <c r="A499" s="464" t="str">
        <f t="shared" si="49"/>
        <v>1</v>
      </c>
      <c r="B499" s="199" t="str">
        <f t="shared" si="50"/>
        <v>2</v>
      </c>
      <c r="C499" s="199" t="str">
        <f t="shared" si="51"/>
        <v>1</v>
      </c>
      <c r="D499" s="199" t="str">
        <f t="shared" si="52"/>
        <v>9</v>
      </c>
      <c r="E499" s="199" t="str">
        <f t="shared" si="53"/>
        <v>00</v>
      </c>
      <c r="F499" s="199" t="str">
        <f t="shared" si="54"/>
        <v>0</v>
      </c>
      <c r="G499" s="199" t="str">
        <f t="shared" si="55"/>
        <v>0</v>
      </c>
      <c r="H499" s="196">
        <v>12190000</v>
      </c>
      <c r="I499" s="197" t="s">
        <v>362</v>
      </c>
      <c r="J499" s="206" t="s">
        <v>2876</v>
      </c>
      <c r="K499" s="197" t="s">
        <v>4174</v>
      </c>
      <c r="L499" s="197"/>
      <c r="M499" s="465"/>
    </row>
    <row r="500" spans="1:13" ht="45" hidden="1" x14ac:dyDescent="0.25">
      <c r="A500" s="464" t="str">
        <f t="shared" si="49"/>
        <v>1</v>
      </c>
      <c r="B500" s="199" t="str">
        <f t="shared" si="50"/>
        <v>2</v>
      </c>
      <c r="C500" s="199" t="str">
        <f t="shared" si="51"/>
        <v>1</v>
      </c>
      <c r="D500" s="199" t="str">
        <f t="shared" si="52"/>
        <v>9</v>
      </c>
      <c r="E500" s="199" t="str">
        <f t="shared" si="53"/>
        <v>01</v>
      </c>
      <c r="F500" s="199" t="str">
        <f t="shared" si="54"/>
        <v>0</v>
      </c>
      <c r="G500" s="199" t="str">
        <f t="shared" si="55"/>
        <v>0</v>
      </c>
      <c r="H500" s="196">
        <v>12190100</v>
      </c>
      <c r="I500" s="197" t="s">
        <v>4175</v>
      </c>
      <c r="J500" s="206" t="s">
        <v>2871</v>
      </c>
      <c r="K500" s="197" t="s">
        <v>4176</v>
      </c>
      <c r="L500" s="197"/>
      <c r="M500" s="465"/>
    </row>
    <row r="501" spans="1:13" ht="45" hidden="1" x14ac:dyDescent="0.25">
      <c r="A501" s="464" t="str">
        <f t="shared" si="49"/>
        <v>1</v>
      </c>
      <c r="B501" s="199" t="str">
        <f t="shared" si="50"/>
        <v>2</v>
      </c>
      <c r="C501" s="199" t="str">
        <f t="shared" si="51"/>
        <v>1</v>
      </c>
      <c r="D501" s="199" t="str">
        <f t="shared" si="52"/>
        <v>9</v>
      </c>
      <c r="E501" s="199" t="str">
        <f t="shared" si="53"/>
        <v>01</v>
      </c>
      <c r="F501" s="199" t="str">
        <f t="shared" si="54"/>
        <v>1</v>
      </c>
      <c r="G501" s="199" t="str">
        <f t="shared" si="55"/>
        <v>0</v>
      </c>
      <c r="H501" s="196">
        <v>12190110</v>
      </c>
      <c r="I501" s="197" t="s">
        <v>4175</v>
      </c>
      <c r="J501" s="206" t="s">
        <v>2871</v>
      </c>
      <c r="K501" s="197" t="s">
        <v>4177</v>
      </c>
      <c r="L501" s="197"/>
      <c r="M501" s="465"/>
    </row>
    <row r="502" spans="1:13" ht="45" hidden="1" x14ac:dyDescent="0.25">
      <c r="A502" s="464" t="str">
        <f t="shared" si="49"/>
        <v>1</v>
      </c>
      <c r="B502" s="199" t="str">
        <f t="shared" si="50"/>
        <v>2</v>
      </c>
      <c r="C502" s="199" t="str">
        <f t="shared" si="51"/>
        <v>1</v>
      </c>
      <c r="D502" s="199" t="str">
        <f t="shared" si="52"/>
        <v>9</v>
      </c>
      <c r="E502" s="199" t="str">
        <f t="shared" si="53"/>
        <v>01</v>
      </c>
      <c r="F502" s="199" t="str">
        <f t="shared" si="54"/>
        <v>2</v>
      </c>
      <c r="G502" s="199" t="str">
        <f t="shared" si="55"/>
        <v>0</v>
      </c>
      <c r="H502" s="196">
        <v>12190120</v>
      </c>
      <c r="I502" s="197" t="s">
        <v>4178</v>
      </c>
      <c r="J502" s="206" t="s">
        <v>2871</v>
      </c>
      <c r="K502" s="197" t="s">
        <v>4179</v>
      </c>
      <c r="L502" s="197"/>
      <c r="M502" s="465"/>
    </row>
    <row r="503" spans="1:13" ht="90" hidden="1" x14ac:dyDescent="0.25">
      <c r="A503" s="464" t="str">
        <f t="shared" si="49"/>
        <v>1</v>
      </c>
      <c r="B503" s="199" t="str">
        <f t="shared" si="50"/>
        <v>2</v>
      </c>
      <c r="C503" s="199" t="str">
        <f t="shared" si="51"/>
        <v>1</v>
      </c>
      <c r="D503" s="199" t="str">
        <f t="shared" si="52"/>
        <v>9</v>
      </c>
      <c r="E503" s="199" t="str">
        <f t="shared" si="53"/>
        <v>02</v>
      </c>
      <c r="F503" s="199" t="str">
        <f t="shared" si="54"/>
        <v>0</v>
      </c>
      <c r="G503" s="199" t="str">
        <f t="shared" si="55"/>
        <v>0</v>
      </c>
      <c r="H503" s="196">
        <v>12190200</v>
      </c>
      <c r="I503" s="197" t="s">
        <v>4180</v>
      </c>
      <c r="J503" s="206" t="s">
        <v>2871</v>
      </c>
      <c r="K503" s="197" t="s">
        <v>4181</v>
      </c>
      <c r="L503" s="197"/>
      <c r="M503" s="465"/>
    </row>
    <row r="504" spans="1:13" ht="90" hidden="1" x14ac:dyDescent="0.25">
      <c r="A504" s="464" t="str">
        <f t="shared" si="49"/>
        <v>1</v>
      </c>
      <c r="B504" s="199" t="str">
        <f t="shared" si="50"/>
        <v>2</v>
      </c>
      <c r="C504" s="199" t="str">
        <f t="shared" si="51"/>
        <v>1</v>
      </c>
      <c r="D504" s="199" t="str">
        <f t="shared" si="52"/>
        <v>9</v>
      </c>
      <c r="E504" s="199" t="str">
        <f t="shared" si="53"/>
        <v>02</v>
      </c>
      <c r="F504" s="199" t="str">
        <f t="shared" si="54"/>
        <v>1</v>
      </c>
      <c r="G504" s="199" t="str">
        <f t="shared" si="55"/>
        <v>0</v>
      </c>
      <c r="H504" s="196">
        <v>12190210</v>
      </c>
      <c r="I504" s="197" t="s">
        <v>4180</v>
      </c>
      <c r="J504" s="206" t="s">
        <v>2871</v>
      </c>
      <c r="K504" s="197" t="s">
        <v>4182</v>
      </c>
      <c r="L504" s="197"/>
      <c r="M504" s="465"/>
    </row>
    <row r="505" spans="1:13" ht="105" hidden="1" x14ac:dyDescent="0.25">
      <c r="A505" s="464" t="str">
        <f t="shared" si="49"/>
        <v>1</v>
      </c>
      <c r="B505" s="199" t="str">
        <f t="shared" si="50"/>
        <v>2</v>
      </c>
      <c r="C505" s="199" t="str">
        <f t="shared" si="51"/>
        <v>1</v>
      </c>
      <c r="D505" s="199" t="str">
        <f t="shared" si="52"/>
        <v>9</v>
      </c>
      <c r="E505" s="199" t="str">
        <f t="shared" si="53"/>
        <v>02</v>
      </c>
      <c r="F505" s="199" t="str">
        <f t="shared" si="54"/>
        <v>2</v>
      </c>
      <c r="G505" s="199" t="str">
        <f t="shared" si="55"/>
        <v>0</v>
      </c>
      <c r="H505" s="196">
        <v>12190220</v>
      </c>
      <c r="I505" s="197" t="s">
        <v>4183</v>
      </c>
      <c r="J505" s="206" t="s">
        <v>2871</v>
      </c>
      <c r="K505" s="197" t="s">
        <v>4184</v>
      </c>
      <c r="L505" s="197"/>
      <c r="M505" s="465"/>
    </row>
    <row r="506" spans="1:13" ht="75" hidden="1" x14ac:dyDescent="0.25">
      <c r="A506" s="464" t="str">
        <f t="shared" si="49"/>
        <v>1</v>
      </c>
      <c r="B506" s="199" t="str">
        <f t="shared" si="50"/>
        <v>2</v>
      </c>
      <c r="C506" s="199" t="str">
        <f t="shared" si="51"/>
        <v>1</v>
      </c>
      <c r="D506" s="199" t="str">
        <f t="shared" si="52"/>
        <v>9</v>
      </c>
      <c r="E506" s="199" t="str">
        <f t="shared" si="53"/>
        <v>03</v>
      </c>
      <c r="F506" s="199" t="str">
        <f t="shared" si="54"/>
        <v>0</v>
      </c>
      <c r="G506" s="199" t="str">
        <f t="shared" si="55"/>
        <v>0</v>
      </c>
      <c r="H506" s="196">
        <v>12190300</v>
      </c>
      <c r="I506" s="197" t="s">
        <v>4185</v>
      </c>
      <c r="J506" s="206" t="s">
        <v>2871</v>
      </c>
      <c r="K506" s="197" t="s">
        <v>4186</v>
      </c>
      <c r="L506" s="197"/>
      <c r="M506" s="465"/>
    </row>
    <row r="507" spans="1:13" ht="45" hidden="1" x14ac:dyDescent="0.25">
      <c r="A507" s="464" t="str">
        <f t="shared" si="49"/>
        <v>1</v>
      </c>
      <c r="B507" s="199" t="str">
        <f t="shared" si="50"/>
        <v>2</v>
      </c>
      <c r="C507" s="199" t="str">
        <f t="shared" si="51"/>
        <v>1</v>
      </c>
      <c r="D507" s="199" t="str">
        <f t="shared" si="52"/>
        <v>9</v>
      </c>
      <c r="E507" s="199" t="str">
        <f t="shared" si="53"/>
        <v>03</v>
      </c>
      <c r="F507" s="199" t="str">
        <f t="shared" si="54"/>
        <v>1</v>
      </c>
      <c r="G507" s="199" t="str">
        <f t="shared" si="55"/>
        <v>0</v>
      </c>
      <c r="H507" s="196">
        <v>12190310</v>
      </c>
      <c r="I507" s="197" t="s">
        <v>4187</v>
      </c>
      <c r="J507" s="206" t="s">
        <v>2871</v>
      </c>
      <c r="K507" s="197" t="s">
        <v>4188</v>
      </c>
      <c r="L507" s="197"/>
      <c r="M507" s="465"/>
    </row>
    <row r="508" spans="1:13" ht="135" hidden="1" x14ac:dyDescent="0.25">
      <c r="A508" s="464" t="str">
        <f t="shared" si="49"/>
        <v>1</v>
      </c>
      <c r="B508" s="199" t="str">
        <f t="shared" si="50"/>
        <v>2</v>
      </c>
      <c r="C508" s="199" t="str">
        <f t="shared" si="51"/>
        <v>1</v>
      </c>
      <c r="D508" s="199" t="str">
        <f t="shared" si="52"/>
        <v>9</v>
      </c>
      <c r="E508" s="199" t="str">
        <f t="shared" si="53"/>
        <v>03</v>
      </c>
      <c r="F508" s="199" t="str">
        <f t="shared" si="54"/>
        <v>2</v>
      </c>
      <c r="G508" s="199" t="str">
        <f t="shared" si="55"/>
        <v>0</v>
      </c>
      <c r="H508" s="196">
        <v>12190320</v>
      </c>
      <c r="I508" s="197" t="s">
        <v>4189</v>
      </c>
      <c r="J508" s="206" t="s">
        <v>2871</v>
      </c>
      <c r="K508" s="197" t="s">
        <v>4190</v>
      </c>
      <c r="L508" s="197"/>
      <c r="M508" s="465"/>
    </row>
    <row r="509" spans="1:13" ht="90" hidden="1" x14ac:dyDescent="0.25">
      <c r="A509" s="464" t="str">
        <f t="shared" si="49"/>
        <v>1</v>
      </c>
      <c r="B509" s="199" t="str">
        <f t="shared" si="50"/>
        <v>2</v>
      </c>
      <c r="C509" s="199" t="str">
        <f t="shared" si="51"/>
        <v>1</v>
      </c>
      <c r="D509" s="199" t="str">
        <f t="shared" si="52"/>
        <v>9</v>
      </c>
      <c r="E509" s="199" t="str">
        <f t="shared" si="53"/>
        <v>03</v>
      </c>
      <c r="F509" s="199" t="str">
        <f t="shared" si="54"/>
        <v>3</v>
      </c>
      <c r="G509" s="199" t="str">
        <f t="shared" si="55"/>
        <v>0</v>
      </c>
      <c r="H509" s="196">
        <v>12190330</v>
      </c>
      <c r="I509" s="197" t="s">
        <v>4191</v>
      </c>
      <c r="J509" s="206" t="s">
        <v>2871</v>
      </c>
      <c r="K509" s="197" t="s">
        <v>4192</v>
      </c>
      <c r="L509" s="197"/>
      <c r="M509" s="465"/>
    </row>
    <row r="510" spans="1:13" ht="90" hidden="1" x14ac:dyDescent="0.25">
      <c r="A510" s="464" t="str">
        <f t="shared" si="49"/>
        <v>1</v>
      </c>
      <c r="B510" s="199" t="str">
        <f t="shared" si="50"/>
        <v>2</v>
      </c>
      <c r="C510" s="199" t="str">
        <f t="shared" si="51"/>
        <v>1</v>
      </c>
      <c r="D510" s="199" t="str">
        <f t="shared" si="52"/>
        <v>9</v>
      </c>
      <c r="E510" s="199" t="str">
        <f t="shared" si="53"/>
        <v>04</v>
      </c>
      <c r="F510" s="199" t="str">
        <f t="shared" si="54"/>
        <v>0</v>
      </c>
      <c r="G510" s="199" t="str">
        <f t="shared" si="55"/>
        <v>0</v>
      </c>
      <c r="H510" s="196">
        <v>12190400</v>
      </c>
      <c r="I510" s="197" t="s">
        <v>4193</v>
      </c>
      <c r="J510" s="206" t="s">
        <v>2871</v>
      </c>
      <c r="K510" s="197" t="s">
        <v>4194</v>
      </c>
      <c r="L510" s="197"/>
      <c r="M510" s="465"/>
    </row>
    <row r="511" spans="1:13" ht="26.25" hidden="1" customHeight="1" x14ac:dyDescent="0.25">
      <c r="A511" s="464" t="str">
        <f t="shared" si="49"/>
        <v>1</v>
      </c>
      <c r="B511" s="199" t="str">
        <f t="shared" si="50"/>
        <v>2</v>
      </c>
      <c r="C511" s="199" t="str">
        <f t="shared" si="51"/>
        <v>1</v>
      </c>
      <c r="D511" s="199" t="str">
        <f t="shared" si="52"/>
        <v>9</v>
      </c>
      <c r="E511" s="199" t="str">
        <f t="shared" si="53"/>
        <v>04</v>
      </c>
      <c r="F511" s="199" t="str">
        <f t="shared" si="54"/>
        <v>1</v>
      </c>
      <c r="G511" s="199" t="str">
        <f t="shared" si="55"/>
        <v>0</v>
      </c>
      <c r="H511" s="196">
        <v>12190410</v>
      </c>
      <c r="I511" s="197" t="s">
        <v>4193</v>
      </c>
      <c r="J511" s="206" t="s">
        <v>2871</v>
      </c>
      <c r="K511" s="197" t="s">
        <v>4195</v>
      </c>
      <c r="L511" s="197"/>
      <c r="M511" s="465"/>
    </row>
    <row r="512" spans="1:13" ht="32.25" hidden="1" customHeight="1" x14ac:dyDescent="0.25">
      <c r="A512" s="464" t="str">
        <f t="shared" si="49"/>
        <v>1</v>
      </c>
      <c r="B512" s="199" t="str">
        <f t="shared" si="50"/>
        <v>2</v>
      </c>
      <c r="C512" s="199" t="str">
        <f t="shared" si="51"/>
        <v>1</v>
      </c>
      <c r="D512" s="199" t="str">
        <f t="shared" si="52"/>
        <v>9</v>
      </c>
      <c r="E512" s="199" t="str">
        <f t="shared" si="53"/>
        <v>04</v>
      </c>
      <c r="F512" s="199" t="str">
        <f t="shared" si="54"/>
        <v>2</v>
      </c>
      <c r="G512" s="199" t="str">
        <f t="shared" si="55"/>
        <v>0</v>
      </c>
      <c r="H512" s="196">
        <v>12190420</v>
      </c>
      <c r="I512" s="197" t="s">
        <v>4196</v>
      </c>
      <c r="J512" s="206" t="s">
        <v>2871</v>
      </c>
      <c r="K512" s="197" t="s">
        <v>4197</v>
      </c>
      <c r="L512" s="197"/>
      <c r="M512" s="465"/>
    </row>
    <row r="513" spans="1:13" ht="36.75" hidden="1" customHeight="1" x14ac:dyDescent="0.25">
      <c r="A513" s="464" t="str">
        <f t="shared" si="49"/>
        <v>1</v>
      </c>
      <c r="B513" s="199" t="str">
        <f t="shared" si="50"/>
        <v>2</v>
      </c>
      <c r="C513" s="199" t="str">
        <f t="shared" si="51"/>
        <v>1</v>
      </c>
      <c r="D513" s="199" t="str">
        <f t="shared" si="52"/>
        <v>9</v>
      </c>
      <c r="E513" s="199" t="str">
        <f t="shared" si="53"/>
        <v>05</v>
      </c>
      <c r="F513" s="199" t="str">
        <f t="shared" si="54"/>
        <v>0</v>
      </c>
      <c r="G513" s="199" t="str">
        <f t="shared" si="55"/>
        <v>0</v>
      </c>
      <c r="H513" s="196">
        <v>12190500</v>
      </c>
      <c r="I513" s="197" t="s">
        <v>4198</v>
      </c>
      <c r="J513" s="206" t="s">
        <v>2871</v>
      </c>
      <c r="K513" s="486" t="s">
        <v>4199</v>
      </c>
      <c r="L513" s="197"/>
      <c r="M513" s="465"/>
    </row>
    <row r="514" spans="1:13" ht="165" hidden="1" x14ac:dyDescent="0.25">
      <c r="A514" s="464" t="str">
        <f t="shared" si="49"/>
        <v>1</v>
      </c>
      <c r="B514" s="199" t="str">
        <f t="shared" si="50"/>
        <v>2</v>
      </c>
      <c r="C514" s="199" t="str">
        <f t="shared" si="51"/>
        <v>1</v>
      </c>
      <c r="D514" s="199" t="str">
        <f t="shared" si="52"/>
        <v>9</v>
      </c>
      <c r="E514" s="199" t="str">
        <f t="shared" si="53"/>
        <v>05</v>
      </c>
      <c r="F514" s="199" t="str">
        <f t="shared" si="54"/>
        <v>1</v>
      </c>
      <c r="G514" s="199" t="str">
        <f t="shared" si="55"/>
        <v>0</v>
      </c>
      <c r="H514" s="196">
        <v>12190510</v>
      </c>
      <c r="I514" s="197" t="s">
        <v>4198</v>
      </c>
      <c r="J514" s="206" t="s">
        <v>2871</v>
      </c>
      <c r="K514" s="487" t="s">
        <v>4200</v>
      </c>
      <c r="L514" s="197"/>
      <c r="M514" s="465"/>
    </row>
    <row r="515" spans="1:13" ht="195" hidden="1" x14ac:dyDescent="0.25">
      <c r="A515" s="464" t="str">
        <f t="shared" ref="A515:A582" si="56">MID($H515,1,1)</f>
        <v>1</v>
      </c>
      <c r="B515" s="199" t="str">
        <f t="shared" ref="B515:B582" si="57">MID($H515,2,1)</f>
        <v>2</v>
      </c>
      <c r="C515" s="199" t="str">
        <f t="shared" ref="C515:C582" si="58">MID($H515,3,1)</f>
        <v>1</v>
      </c>
      <c r="D515" s="199" t="str">
        <f t="shared" ref="D515:D582" si="59">MID($H515,4,1)</f>
        <v>9</v>
      </c>
      <c r="E515" s="199" t="str">
        <f t="shared" ref="E515:E582" si="60">MID($H515,5,2)</f>
        <v>05</v>
      </c>
      <c r="F515" s="199" t="str">
        <f t="shared" ref="F515:F582" si="61">MID($H515,7,1)</f>
        <v>2</v>
      </c>
      <c r="G515" s="199" t="str">
        <f t="shared" ref="G515:G582" si="62">MID($H515,8,1)</f>
        <v>0</v>
      </c>
      <c r="H515" s="196">
        <v>12190520</v>
      </c>
      <c r="I515" s="197" t="s">
        <v>4201</v>
      </c>
      <c r="J515" s="206" t="s">
        <v>2871</v>
      </c>
      <c r="K515" s="197" t="s">
        <v>4202</v>
      </c>
      <c r="L515" s="197"/>
      <c r="M515" s="465"/>
    </row>
    <row r="516" spans="1:13" ht="120" hidden="1" x14ac:dyDescent="0.25">
      <c r="A516" s="464" t="str">
        <f t="shared" si="56"/>
        <v>1</v>
      </c>
      <c r="B516" s="199" t="str">
        <f t="shared" si="57"/>
        <v>2</v>
      </c>
      <c r="C516" s="199" t="str">
        <f t="shared" si="58"/>
        <v>1</v>
      </c>
      <c r="D516" s="199" t="str">
        <f t="shared" si="59"/>
        <v>9</v>
      </c>
      <c r="E516" s="199" t="str">
        <f t="shared" si="60"/>
        <v>06</v>
      </c>
      <c r="F516" s="199" t="str">
        <f t="shared" si="61"/>
        <v>0</v>
      </c>
      <c r="G516" s="199" t="str">
        <f t="shared" si="62"/>
        <v>0</v>
      </c>
      <c r="H516" s="196">
        <v>12190600</v>
      </c>
      <c r="I516" s="197" t="s">
        <v>4203</v>
      </c>
      <c r="J516" s="206" t="s">
        <v>2871</v>
      </c>
      <c r="K516" s="487" t="s">
        <v>4204</v>
      </c>
      <c r="L516" s="197"/>
      <c r="M516" s="465"/>
    </row>
    <row r="517" spans="1:13" ht="120" hidden="1" x14ac:dyDescent="0.25">
      <c r="A517" s="464" t="str">
        <f t="shared" si="56"/>
        <v>1</v>
      </c>
      <c r="B517" s="199" t="str">
        <f t="shared" si="57"/>
        <v>2</v>
      </c>
      <c r="C517" s="199" t="str">
        <f t="shared" si="58"/>
        <v>1</v>
      </c>
      <c r="D517" s="199" t="str">
        <f t="shared" si="59"/>
        <v>9</v>
      </c>
      <c r="E517" s="199" t="str">
        <f t="shared" si="60"/>
        <v>06</v>
      </c>
      <c r="F517" s="199" t="str">
        <f t="shared" si="61"/>
        <v>1</v>
      </c>
      <c r="G517" s="199" t="str">
        <f t="shared" si="62"/>
        <v>0</v>
      </c>
      <c r="H517" s="196">
        <v>12190610</v>
      </c>
      <c r="I517" s="197" t="s">
        <v>4203</v>
      </c>
      <c r="J517" s="206" t="s">
        <v>2871</v>
      </c>
      <c r="K517" s="487" t="s">
        <v>4205</v>
      </c>
      <c r="L517" s="197"/>
      <c r="M517" s="465"/>
    </row>
    <row r="518" spans="1:13" ht="135" hidden="1" x14ac:dyDescent="0.25">
      <c r="A518" s="464" t="str">
        <f t="shared" si="56"/>
        <v>1</v>
      </c>
      <c r="B518" s="199" t="str">
        <f t="shared" si="57"/>
        <v>2</v>
      </c>
      <c r="C518" s="199" t="str">
        <f t="shared" si="58"/>
        <v>1</v>
      </c>
      <c r="D518" s="199" t="str">
        <f t="shared" si="59"/>
        <v>9</v>
      </c>
      <c r="E518" s="199" t="str">
        <f t="shared" si="60"/>
        <v>06</v>
      </c>
      <c r="F518" s="199" t="str">
        <f t="shared" si="61"/>
        <v>2</v>
      </c>
      <c r="G518" s="199" t="str">
        <f t="shared" si="62"/>
        <v>0</v>
      </c>
      <c r="H518" s="196">
        <v>12190620</v>
      </c>
      <c r="I518" s="197" t="s">
        <v>4206</v>
      </c>
      <c r="J518" s="206" t="s">
        <v>2871</v>
      </c>
      <c r="K518" s="197" t="s">
        <v>4207</v>
      </c>
      <c r="L518" s="197"/>
      <c r="M518" s="465"/>
    </row>
    <row r="519" spans="1:13" ht="105" hidden="1" x14ac:dyDescent="0.25">
      <c r="A519" s="464" t="str">
        <f t="shared" si="56"/>
        <v>1</v>
      </c>
      <c r="B519" s="199" t="str">
        <f t="shared" si="57"/>
        <v>2</v>
      </c>
      <c r="C519" s="199" t="str">
        <f t="shared" si="58"/>
        <v>1</v>
      </c>
      <c r="D519" s="199" t="str">
        <f t="shared" si="59"/>
        <v>9</v>
      </c>
      <c r="E519" s="199" t="str">
        <f t="shared" si="60"/>
        <v>07</v>
      </c>
      <c r="F519" s="199" t="str">
        <f t="shared" si="61"/>
        <v>0</v>
      </c>
      <c r="G519" s="199" t="str">
        <f t="shared" si="62"/>
        <v>0</v>
      </c>
      <c r="H519" s="196">
        <v>12190700</v>
      </c>
      <c r="I519" s="197" t="s">
        <v>4208</v>
      </c>
      <c r="J519" s="206" t="s">
        <v>2871</v>
      </c>
      <c r="K519" s="487" t="s">
        <v>4209</v>
      </c>
      <c r="L519" s="197"/>
      <c r="M519" s="465"/>
    </row>
    <row r="520" spans="1:13" ht="105" hidden="1" x14ac:dyDescent="0.25">
      <c r="A520" s="464" t="str">
        <f t="shared" si="56"/>
        <v>1</v>
      </c>
      <c r="B520" s="199" t="str">
        <f t="shared" si="57"/>
        <v>2</v>
      </c>
      <c r="C520" s="199" t="str">
        <f t="shared" si="58"/>
        <v>1</v>
      </c>
      <c r="D520" s="199" t="str">
        <f t="shared" si="59"/>
        <v>9</v>
      </c>
      <c r="E520" s="199" t="str">
        <f t="shared" si="60"/>
        <v>07</v>
      </c>
      <c r="F520" s="199" t="str">
        <f t="shared" si="61"/>
        <v>1</v>
      </c>
      <c r="G520" s="199" t="str">
        <f t="shared" si="62"/>
        <v>0</v>
      </c>
      <c r="H520" s="196">
        <v>12190710</v>
      </c>
      <c r="I520" s="197" t="s">
        <v>4208</v>
      </c>
      <c r="J520" s="206" t="s">
        <v>2871</v>
      </c>
      <c r="K520" s="487" t="s">
        <v>4210</v>
      </c>
      <c r="L520" s="197"/>
      <c r="M520" s="465"/>
    </row>
    <row r="521" spans="1:13" ht="120" hidden="1" x14ac:dyDescent="0.25">
      <c r="A521" s="464" t="str">
        <f t="shared" si="56"/>
        <v>1</v>
      </c>
      <c r="B521" s="199" t="str">
        <f t="shared" si="57"/>
        <v>2</v>
      </c>
      <c r="C521" s="199" t="str">
        <f t="shared" si="58"/>
        <v>1</v>
      </c>
      <c r="D521" s="199" t="str">
        <f t="shared" si="59"/>
        <v>9</v>
      </c>
      <c r="E521" s="199" t="str">
        <f t="shared" si="60"/>
        <v>07</v>
      </c>
      <c r="F521" s="199" t="str">
        <f t="shared" si="61"/>
        <v>2</v>
      </c>
      <c r="G521" s="199" t="str">
        <f t="shared" si="62"/>
        <v>0</v>
      </c>
      <c r="H521" s="196">
        <v>12190720</v>
      </c>
      <c r="I521" s="197" t="s">
        <v>4211</v>
      </c>
      <c r="J521" s="206" t="s">
        <v>2871</v>
      </c>
      <c r="K521" s="487" t="s">
        <v>4212</v>
      </c>
      <c r="L521" s="197"/>
      <c r="M521" s="465"/>
    </row>
    <row r="522" spans="1:13" ht="45" hidden="1" x14ac:dyDescent="0.25">
      <c r="A522" s="464" t="str">
        <f t="shared" si="56"/>
        <v>1</v>
      </c>
      <c r="B522" s="199" t="str">
        <f t="shared" si="57"/>
        <v>2</v>
      </c>
      <c r="C522" s="199" t="str">
        <f t="shared" si="58"/>
        <v>1</v>
      </c>
      <c r="D522" s="199" t="str">
        <f t="shared" si="59"/>
        <v>9</v>
      </c>
      <c r="E522" s="199" t="str">
        <f t="shared" si="60"/>
        <v>08</v>
      </c>
      <c r="F522" s="199" t="str">
        <f t="shared" si="61"/>
        <v>0</v>
      </c>
      <c r="G522" s="199" t="str">
        <f t="shared" si="62"/>
        <v>0</v>
      </c>
      <c r="H522" s="196">
        <v>12190800</v>
      </c>
      <c r="I522" s="197" t="s">
        <v>3226</v>
      </c>
      <c r="J522" s="206" t="s">
        <v>2871</v>
      </c>
      <c r="K522" s="197" t="s">
        <v>4213</v>
      </c>
      <c r="L522" s="197" t="s">
        <v>4214</v>
      </c>
      <c r="M522" s="465" t="s">
        <v>4038</v>
      </c>
    </row>
    <row r="523" spans="1:13" ht="36.75" hidden="1" customHeight="1" x14ac:dyDescent="0.25">
      <c r="A523" s="464" t="str">
        <f t="shared" si="56"/>
        <v>1</v>
      </c>
      <c r="B523" s="199" t="str">
        <f t="shared" si="57"/>
        <v>2</v>
      </c>
      <c r="C523" s="199" t="str">
        <f t="shared" si="58"/>
        <v>1</v>
      </c>
      <c r="D523" s="199" t="str">
        <f t="shared" si="59"/>
        <v>9</v>
      </c>
      <c r="E523" s="199" t="str">
        <f t="shared" si="60"/>
        <v>08</v>
      </c>
      <c r="F523" s="199" t="str">
        <f t="shared" si="61"/>
        <v>1</v>
      </c>
      <c r="G523" s="199" t="str">
        <f t="shared" si="62"/>
        <v>0</v>
      </c>
      <c r="H523" s="196">
        <v>12190810</v>
      </c>
      <c r="I523" s="197" t="s">
        <v>3226</v>
      </c>
      <c r="J523" s="206" t="s">
        <v>2871</v>
      </c>
      <c r="K523" s="197" t="s">
        <v>4215</v>
      </c>
      <c r="L523" s="197" t="s">
        <v>4214</v>
      </c>
      <c r="M523" s="465" t="s">
        <v>4038</v>
      </c>
    </row>
    <row r="524" spans="1:13" ht="45" hidden="1" x14ac:dyDescent="0.25">
      <c r="A524" s="464" t="str">
        <f t="shared" si="56"/>
        <v>1</v>
      </c>
      <c r="B524" s="199" t="str">
        <f t="shared" si="57"/>
        <v>2</v>
      </c>
      <c r="C524" s="199" t="str">
        <f t="shared" si="58"/>
        <v>1</v>
      </c>
      <c r="D524" s="199" t="str">
        <f t="shared" si="59"/>
        <v>9</v>
      </c>
      <c r="E524" s="199" t="str">
        <f t="shared" si="60"/>
        <v>08</v>
      </c>
      <c r="F524" s="199" t="str">
        <f t="shared" si="61"/>
        <v>2</v>
      </c>
      <c r="G524" s="199" t="str">
        <f t="shared" si="62"/>
        <v>0</v>
      </c>
      <c r="H524" s="196">
        <v>12190820</v>
      </c>
      <c r="I524" s="197" t="s">
        <v>3227</v>
      </c>
      <c r="J524" s="206" t="s">
        <v>2871</v>
      </c>
      <c r="K524" s="197" t="s">
        <v>4216</v>
      </c>
      <c r="L524" s="197" t="s">
        <v>4214</v>
      </c>
      <c r="M524" s="465" t="s">
        <v>4038</v>
      </c>
    </row>
    <row r="525" spans="1:13" ht="60" hidden="1" x14ac:dyDescent="0.25">
      <c r="A525" s="464" t="str">
        <f t="shared" si="56"/>
        <v>1</v>
      </c>
      <c r="B525" s="199" t="str">
        <f t="shared" si="57"/>
        <v>2</v>
      </c>
      <c r="C525" s="199" t="str">
        <f t="shared" si="58"/>
        <v>1</v>
      </c>
      <c r="D525" s="199" t="str">
        <f t="shared" si="59"/>
        <v>9</v>
      </c>
      <c r="E525" s="199" t="str">
        <f t="shared" si="60"/>
        <v>09</v>
      </c>
      <c r="F525" s="199" t="str">
        <f t="shared" si="61"/>
        <v>0</v>
      </c>
      <c r="G525" s="199" t="str">
        <f t="shared" si="62"/>
        <v>0</v>
      </c>
      <c r="H525" s="196">
        <v>12190900</v>
      </c>
      <c r="I525" s="197" t="s">
        <v>3228</v>
      </c>
      <c r="J525" s="206" t="s">
        <v>2871</v>
      </c>
      <c r="K525" s="197" t="s">
        <v>4217</v>
      </c>
      <c r="L525" s="197" t="s">
        <v>4214</v>
      </c>
      <c r="M525" s="465" t="s">
        <v>4038</v>
      </c>
    </row>
    <row r="526" spans="1:13" ht="97.5" hidden="1" customHeight="1" x14ac:dyDescent="0.25">
      <c r="A526" s="464" t="str">
        <f t="shared" si="56"/>
        <v>1</v>
      </c>
      <c r="B526" s="199" t="str">
        <f t="shared" si="57"/>
        <v>2</v>
      </c>
      <c r="C526" s="199" t="str">
        <f t="shared" si="58"/>
        <v>1</v>
      </c>
      <c r="D526" s="199" t="str">
        <f t="shared" si="59"/>
        <v>9</v>
      </c>
      <c r="E526" s="199" t="str">
        <f t="shared" si="60"/>
        <v>09</v>
      </c>
      <c r="F526" s="199" t="str">
        <f t="shared" si="61"/>
        <v>1</v>
      </c>
      <c r="G526" s="199" t="str">
        <f t="shared" si="62"/>
        <v>0</v>
      </c>
      <c r="H526" s="196">
        <v>12190910</v>
      </c>
      <c r="I526" s="197" t="s">
        <v>3228</v>
      </c>
      <c r="J526" s="206" t="s">
        <v>2871</v>
      </c>
      <c r="K526" s="197" t="s">
        <v>4218</v>
      </c>
      <c r="L526" s="197" t="s">
        <v>4214</v>
      </c>
      <c r="M526" s="465" t="s">
        <v>4038</v>
      </c>
    </row>
    <row r="527" spans="1:13" ht="75" hidden="1" x14ac:dyDescent="0.25">
      <c r="A527" s="464" t="str">
        <f t="shared" si="56"/>
        <v>1</v>
      </c>
      <c r="B527" s="199" t="str">
        <f t="shared" si="57"/>
        <v>2</v>
      </c>
      <c r="C527" s="199" t="str">
        <f t="shared" si="58"/>
        <v>1</v>
      </c>
      <c r="D527" s="199" t="str">
        <f t="shared" si="59"/>
        <v>9</v>
      </c>
      <c r="E527" s="199" t="str">
        <f t="shared" si="60"/>
        <v>09</v>
      </c>
      <c r="F527" s="199" t="str">
        <f t="shared" si="61"/>
        <v>2</v>
      </c>
      <c r="G527" s="199" t="str">
        <f t="shared" si="62"/>
        <v>0</v>
      </c>
      <c r="H527" s="196">
        <v>12190920</v>
      </c>
      <c r="I527" s="197" t="s">
        <v>3229</v>
      </c>
      <c r="J527" s="206" t="s">
        <v>2871</v>
      </c>
      <c r="K527" s="197" t="s">
        <v>4219</v>
      </c>
      <c r="L527" s="197" t="s">
        <v>4214</v>
      </c>
      <c r="M527" s="465" t="s">
        <v>4038</v>
      </c>
    </row>
    <row r="528" spans="1:13" ht="105" hidden="1" x14ac:dyDescent="0.25">
      <c r="A528" s="464" t="str">
        <f t="shared" si="56"/>
        <v>1</v>
      </c>
      <c r="B528" s="199" t="str">
        <f t="shared" si="57"/>
        <v>2</v>
      </c>
      <c r="C528" s="199" t="str">
        <f t="shared" si="58"/>
        <v>1</v>
      </c>
      <c r="D528" s="199" t="str">
        <f t="shared" si="59"/>
        <v>9</v>
      </c>
      <c r="E528" s="199" t="str">
        <f t="shared" si="60"/>
        <v>10</v>
      </c>
      <c r="F528" s="199" t="str">
        <f t="shared" si="61"/>
        <v>0</v>
      </c>
      <c r="G528" s="199" t="str">
        <f t="shared" si="62"/>
        <v>0</v>
      </c>
      <c r="H528" s="196">
        <v>12191000</v>
      </c>
      <c r="I528" s="197" t="s">
        <v>4220</v>
      </c>
      <c r="J528" s="206" t="s">
        <v>2871</v>
      </c>
      <c r="K528" s="487" t="s">
        <v>4221</v>
      </c>
      <c r="L528" s="197"/>
      <c r="M528" s="465"/>
    </row>
    <row r="529" spans="1:13" ht="105" hidden="1" x14ac:dyDescent="0.25">
      <c r="A529" s="464" t="str">
        <f t="shared" si="56"/>
        <v>1</v>
      </c>
      <c r="B529" s="199" t="str">
        <f t="shared" si="57"/>
        <v>2</v>
      </c>
      <c r="C529" s="199" t="str">
        <f t="shared" si="58"/>
        <v>1</v>
      </c>
      <c r="D529" s="199" t="str">
        <f t="shared" si="59"/>
        <v>9</v>
      </c>
      <c r="E529" s="199" t="str">
        <f t="shared" si="60"/>
        <v>10</v>
      </c>
      <c r="F529" s="199" t="str">
        <f t="shared" si="61"/>
        <v>1</v>
      </c>
      <c r="G529" s="199" t="str">
        <f t="shared" si="62"/>
        <v>0</v>
      </c>
      <c r="H529" s="196">
        <v>12191010</v>
      </c>
      <c r="I529" s="197" t="s">
        <v>4220</v>
      </c>
      <c r="J529" s="206" t="s">
        <v>2871</v>
      </c>
      <c r="K529" s="197" t="s">
        <v>4222</v>
      </c>
      <c r="L529" s="197"/>
      <c r="M529" s="465"/>
    </row>
    <row r="530" spans="1:13" ht="120" hidden="1" x14ac:dyDescent="0.25">
      <c r="A530" s="464" t="str">
        <f t="shared" si="56"/>
        <v>1</v>
      </c>
      <c r="B530" s="199" t="str">
        <f t="shared" si="57"/>
        <v>2</v>
      </c>
      <c r="C530" s="199" t="str">
        <f t="shared" si="58"/>
        <v>1</v>
      </c>
      <c r="D530" s="199" t="str">
        <f t="shared" si="59"/>
        <v>9</v>
      </c>
      <c r="E530" s="199" t="str">
        <f t="shared" si="60"/>
        <v>10</v>
      </c>
      <c r="F530" s="199" t="str">
        <f t="shared" si="61"/>
        <v>2</v>
      </c>
      <c r="G530" s="199" t="str">
        <f t="shared" si="62"/>
        <v>0</v>
      </c>
      <c r="H530" s="196">
        <v>12191020</v>
      </c>
      <c r="I530" s="197" t="s">
        <v>4223</v>
      </c>
      <c r="J530" s="206" t="s">
        <v>2871</v>
      </c>
      <c r="K530" s="487" t="s">
        <v>4224</v>
      </c>
      <c r="L530" s="197"/>
      <c r="M530" s="465"/>
    </row>
    <row r="531" spans="1:13" ht="36.75" hidden="1" customHeight="1" x14ac:dyDescent="0.25">
      <c r="A531" s="464" t="str">
        <f t="shared" si="56"/>
        <v>1</v>
      </c>
      <c r="B531" s="199" t="str">
        <f t="shared" si="57"/>
        <v>2</v>
      </c>
      <c r="C531" s="199" t="str">
        <f t="shared" si="58"/>
        <v>1</v>
      </c>
      <c r="D531" s="199" t="str">
        <f t="shared" si="59"/>
        <v>9</v>
      </c>
      <c r="E531" s="199" t="str">
        <f t="shared" si="60"/>
        <v>99</v>
      </c>
      <c r="F531" s="199" t="str">
        <f t="shared" si="61"/>
        <v>0</v>
      </c>
      <c r="G531" s="199" t="str">
        <f t="shared" si="62"/>
        <v>0</v>
      </c>
      <c r="H531" s="196">
        <v>12199900</v>
      </c>
      <c r="I531" s="197" t="s">
        <v>366</v>
      </c>
      <c r="J531" s="206" t="s">
        <v>2871</v>
      </c>
      <c r="K531" s="197" t="s">
        <v>4225</v>
      </c>
      <c r="L531" s="197"/>
      <c r="M531" s="465"/>
    </row>
    <row r="532" spans="1:13" ht="36.75" hidden="1" customHeight="1" x14ac:dyDescent="0.25">
      <c r="A532" s="464" t="str">
        <f t="shared" si="56"/>
        <v>1</v>
      </c>
      <c r="B532" s="199" t="str">
        <f t="shared" si="57"/>
        <v>2</v>
      </c>
      <c r="C532" s="199" t="str">
        <f t="shared" si="58"/>
        <v>1</v>
      </c>
      <c r="D532" s="199" t="str">
        <f t="shared" si="59"/>
        <v>9</v>
      </c>
      <c r="E532" s="199" t="str">
        <f t="shared" si="60"/>
        <v>99</v>
      </c>
      <c r="F532" s="199" t="str">
        <f t="shared" si="61"/>
        <v>1</v>
      </c>
      <c r="G532" s="199" t="str">
        <f t="shared" si="62"/>
        <v>0</v>
      </c>
      <c r="H532" s="196">
        <v>12199910</v>
      </c>
      <c r="I532" s="197" t="s">
        <v>1755</v>
      </c>
      <c r="J532" s="206" t="s">
        <v>2871</v>
      </c>
      <c r="K532" s="197" t="s">
        <v>3230</v>
      </c>
      <c r="L532" s="197"/>
      <c r="M532" s="465"/>
    </row>
    <row r="533" spans="1:13" ht="45" hidden="1" x14ac:dyDescent="0.25">
      <c r="A533" s="464" t="str">
        <f t="shared" si="56"/>
        <v>1</v>
      </c>
      <c r="B533" s="199" t="str">
        <f t="shared" si="57"/>
        <v>2</v>
      </c>
      <c r="C533" s="199" t="str">
        <f t="shared" si="58"/>
        <v>1</v>
      </c>
      <c r="D533" s="199" t="str">
        <f t="shared" si="59"/>
        <v>9</v>
      </c>
      <c r="E533" s="199" t="str">
        <f t="shared" si="60"/>
        <v>99</v>
      </c>
      <c r="F533" s="199" t="str">
        <f t="shared" si="61"/>
        <v>2</v>
      </c>
      <c r="G533" s="199" t="str">
        <f t="shared" si="62"/>
        <v>0</v>
      </c>
      <c r="H533" s="196">
        <v>12199920</v>
      </c>
      <c r="I533" s="197" t="s">
        <v>1756</v>
      </c>
      <c r="J533" s="206" t="s">
        <v>2871</v>
      </c>
      <c r="K533" s="197" t="s">
        <v>3231</v>
      </c>
      <c r="L533" s="197"/>
      <c r="M533" s="465"/>
    </row>
    <row r="534" spans="1:13" ht="165" hidden="1" x14ac:dyDescent="0.25">
      <c r="A534" s="464" t="str">
        <f t="shared" si="56"/>
        <v>1</v>
      </c>
      <c r="B534" s="199" t="str">
        <f t="shared" si="57"/>
        <v>2</v>
      </c>
      <c r="C534" s="199" t="str">
        <f t="shared" si="58"/>
        <v>1</v>
      </c>
      <c r="D534" s="199" t="str">
        <f t="shared" si="59"/>
        <v>9</v>
      </c>
      <c r="E534" s="199" t="str">
        <f t="shared" si="60"/>
        <v>99</v>
      </c>
      <c r="F534" s="199" t="str">
        <f t="shared" si="61"/>
        <v>3</v>
      </c>
      <c r="G534" s="199" t="str">
        <f t="shared" si="62"/>
        <v>0</v>
      </c>
      <c r="H534" s="196">
        <v>12199930</v>
      </c>
      <c r="I534" s="197" t="s">
        <v>2973</v>
      </c>
      <c r="J534" s="206" t="s">
        <v>2871</v>
      </c>
      <c r="K534" s="197" t="s">
        <v>4226</v>
      </c>
      <c r="L534" s="197" t="s">
        <v>4227</v>
      </c>
      <c r="M534" s="465"/>
    </row>
    <row r="535" spans="1:13" ht="180" hidden="1" x14ac:dyDescent="0.25">
      <c r="A535" s="464" t="str">
        <f t="shared" si="56"/>
        <v>1</v>
      </c>
      <c r="B535" s="199" t="str">
        <f t="shared" si="57"/>
        <v>2</v>
      </c>
      <c r="C535" s="199" t="str">
        <f t="shared" si="58"/>
        <v>1</v>
      </c>
      <c r="D535" s="199" t="str">
        <f t="shared" si="59"/>
        <v>9</v>
      </c>
      <c r="E535" s="199" t="str">
        <f t="shared" si="60"/>
        <v>99</v>
      </c>
      <c r="F535" s="199" t="str">
        <f t="shared" si="61"/>
        <v>4</v>
      </c>
      <c r="G535" s="199" t="str">
        <f t="shared" si="62"/>
        <v>0</v>
      </c>
      <c r="H535" s="196">
        <v>12199940</v>
      </c>
      <c r="I535" s="197" t="s">
        <v>2974</v>
      </c>
      <c r="J535" s="206" t="s">
        <v>2871</v>
      </c>
      <c r="K535" s="197" t="s">
        <v>4228</v>
      </c>
      <c r="L535" s="197" t="s">
        <v>4227</v>
      </c>
      <c r="M535" s="465"/>
    </row>
    <row r="536" spans="1:13" ht="120" hidden="1" x14ac:dyDescent="0.25">
      <c r="A536" s="464" t="str">
        <f t="shared" si="56"/>
        <v>1</v>
      </c>
      <c r="B536" s="199" t="str">
        <f t="shared" si="57"/>
        <v>2</v>
      </c>
      <c r="C536" s="199" t="str">
        <f t="shared" si="58"/>
        <v>2</v>
      </c>
      <c r="D536" s="199" t="str">
        <f t="shared" si="59"/>
        <v>0</v>
      </c>
      <c r="E536" s="199" t="str">
        <f t="shared" si="60"/>
        <v>00</v>
      </c>
      <c r="F536" s="199" t="str">
        <f t="shared" si="61"/>
        <v>0</v>
      </c>
      <c r="G536" s="199" t="str">
        <f t="shared" si="62"/>
        <v>0</v>
      </c>
      <c r="H536" s="196">
        <v>12200000</v>
      </c>
      <c r="I536" s="197" t="s">
        <v>2975</v>
      </c>
      <c r="J536" s="206" t="s">
        <v>2876</v>
      </c>
      <c r="K536" s="197" t="s">
        <v>4229</v>
      </c>
      <c r="L536" s="197"/>
      <c r="M536" s="465"/>
    </row>
    <row r="537" spans="1:13" ht="120" hidden="1" x14ac:dyDescent="0.25">
      <c r="A537" s="464" t="str">
        <f t="shared" si="56"/>
        <v>1</v>
      </c>
      <c r="B537" s="199" t="str">
        <f t="shared" si="57"/>
        <v>2</v>
      </c>
      <c r="C537" s="199" t="str">
        <f t="shared" si="58"/>
        <v>2</v>
      </c>
      <c r="D537" s="199" t="str">
        <f t="shared" si="59"/>
        <v>1</v>
      </c>
      <c r="E537" s="199" t="str">
        <f t="shared" si="60"/>
        <v>00</v>
      </c>
      <c r="F537" s="199" t="str">
        <f t="shared" si="61"/>
        <v>0</v>
      </c>
      <c r="G537" s="199" t="str">
        <f t="shared" si="62"/>
        <v>0</v>
      </c>
      <c r="H537" s="196">
        <v>12210000</v>
      </c>
      <c r="I537" s="197" t="s">
        <v>2975</v>
      </c>
      <c r="J537" s="206" t="s">
        <v>2876</v>
      </c>
      <c r="K537" s="197" t="s">
        <v>4229</v>
      </c>
      <c r="L537" s="197" t="s">
        <v>4230</v>
      </c>
      <c r="M537" s="465"/>
    </row>
    <row r="538" spans="1:13" ht="75" hidden="1" x14ac:dyDescent="0.25">
      <c r="A538" s="464" t="str">
        <f t="shared" si="56"/>
        <v>1</v>
      </c>
      <c r="B538" s="199" t="str">
        <f t="shared" si="57"/>
        <v>2</v>
      </c>
      <c r="C538" s="199" t="str">
        <f t="shared" si="58"/>
        <v>2</v>
      </c>
      <c r="D538" s="199" t="str">
        <f t="shared" si="59"/>
        <v>1</v>
      </c>
      <c r="E538" s="199" t="str">
        <f t="shared" si="60"/>
        <v>01</v>
      </c>
      <c r="F538" s="199" t="str">
        <f t="shared" si="61"/>
        <v>0</v>
      </c>
      <c r="G538" s="199" t="str">
        <f t="shared" si="62"/>
        <v>0</v>
      </c>
      <c r="H538" s="196">
        <v>12210100</v>
      </c>
      <c r="I538" s="197" t="s">
        <v>2976</v>
      </c>
      <c r="J538" s="206" t="s">
        <v>2871</v>
      </c>
      <c r="K538" s="197" t="s">
        <v>3815</v>
      </c>
      <c r="L538" s="197" t="s">
        <v>3924</v>
      </c>
      <c r="M538" s="465"/>
    </row>
    <row r="539" spans="1:13" ht="30" hidden="1" x14ac:dyDescent="0.25">
      <c r="A539" s="464" t="str">
        <f t="shared" si="56"/>
        <v>1</v>
      </c>
      <c r="B539" s="199" t="str">
        <f t="shared" si="57"/>
        <v>2</v>
      </c>
      <c r="C539" s="199" t="str">
        <f t="shared" si="58"/>
        <v>2</v>
      </c>
      <c r="D539" s="199" t="str">
        <f t="shared" si="59"/>
        <v>1</v>
      </c>
      <c r="E539" s="199" t="str">
        <f t="shared" si="60"/>
        <v>01</v>
      </c>
      <c r="F539" s="199" t="str">
        <f t="shared" si="61"/>
        <v>1</v>
      </c>
      <c r="G539" s="199" t="str">
        <f t="shared" si="62"/>
        <v>0</v>
      </c>
      <c r="H539" s="196">
        <v>12210110</v>
      </c>
      <c r="I539" s="197" t="s">
        <v>2977</v>
      </c>
      <c r="J539" s="206" t="s">
        <v>2871</v>
      </c>
      <c r="K539" s="197" t="s">
        <v>4231</v>
      </c>
      <c r="L539" s="197"/>
      <c r="M539" s="465"/>
    </row>
    <row r="540" spans="1:13" ht="60" hidden="1" x14ac:dyDescent="0.25">
      <c r="A540" s="464" t="str">
        <f t="shared" si="56"/>
        <v>1</v>
      </c>
      <c r="B540" s="199" t="str">
        <f t="shared" si="57"/>
        <v>2</v>
      </c>
      <c r="C540" s="199" t="str">
        <f t="shared" si="58"/>
        <v>2</v>
      </c>
      <c r="D540" s="199" t="str">
        <f t="shared" si="59"/>
        <v>1</v>
      </c>
      <c r="E540" s="199" t="str">
        <f t="shared" si="60"/>
        <v>01</v>
      </c>
      <c r="F540" s="199" t="str">
        <f t="shared" si="61"/>
        <v>2</v>
      </c>
      <c r="G540" s="199" t="str">
        <f t="shared" si="62"/>
        <v>0</v>
      </c>
      <c r="H540" s="196">
        <v>12210120</v>
      </c>
      <c r="I540" s="197" t="s">
        <v>2978</v>
      </c>
      <c r="J540" s="206" t="s">
        <v>2871</v>
      </c>
      <c r="K540" s="197" t="s">
        <v>4232</v>
      </c>
      <c r="L540" s="197"/>
      <c r="M540" s="465"/>
    </row>
    <row r="541" spans="1:13" ht="180" hidden="1" x14ac:dyDescent="0.25">
      <c r="A541" s="464" t="str">
        <f t="shared" si="56"/>
        <v>1</v>
      </c>
      <c r="B541" s="199" t="str">
        <f t="shared" si="57"/>
        <v>2</v>
      </c>
      <c r="C541" s="199" t="str">
        <f t="shared" si="58"/>
        <v>2</v>
      </c>
      <c r="D541" s="199" t="str">
        <f t="shared" si="59"/>
        <v>1</v>
      </c>
      <c r="E541" s="199" t="str">
        <f t="shared" si="60"/>
        <v>02</v>
      </c>
      <c r="F541" s="199" t="str">
        <f t="shared" si="61"/>
        <v>0</v>
      </c>
      <c r="G541" s="199" t="str">
        <f t="shared" si="62"/>
        <v>0</v>
      </c>
      <c r="H541" s="196">
        <v>12210200</v>
      </c>
      <c r="I541" s="197" t="s">
        <v>2979</v>
      </c>
      <c r="J541" s="206" t="s">
        <v>2871</v>
      </c>
      <c r="K541" s="197" t="s">
        <v>4233</v>
      </c>
      <c r="L541" s="197" t="s">
        <v>3924</v>
      </c>
      <c r="M541" s="465"/>
    </row>
    <row r="542" spans="1:13" ht="135" hidden="1" x14ac:dyDescent="0.25">
      <c r="A542" s="464" t="str">
        <f t="shared" si="56"/>
        <v>1</v>
      </c>
      <c r="B542" s="199" t="str">
        <f t="shared" si="57"/>
        <v>2</v>
      </c>
      <c r="C542" s="199" t="str">
        <f t="shared" si="58"/>
        <v>2</v>
      </c>
      <c r="D542" s="199" t="str">
        <f t="shared" si="59"/>
        <v>1</v>
      </c>
      <c r="E542" s="199" t="str">
        <f t="shared" si="60"/>
        <v>03</v>
      </c>
      <c r="F542" s="199" t="str">
        <f t="shared" si="61"/>
        <v>0</v>
      </c>
      <c r="G542" s="199" t="str">
        <f t="shared" si="62"/>
        <v>0</v>
      </c>
      <c r="H542" s="196">
        <v>12210300</v>
      </c>
      <c r="I542" s="197" t="s">
        <v>2980</v>
      </c>
      <c r="J542" s="206" t="s">
        <v>2871</v>
      </c>
      <c r="K542" s="197" t="s">
        <v>4234</v>
      </c>
      <c r="L542" s="197"/>
      <c r="M542" s="465"/>
    </row>
    <row r="543" spans="1:13" ht="240" hidden="1" x14ac:dyDescent="0.25">
      <c r="A543" s="464" t="str">
        <f t="shared" si="56"/>
        <v>1</v>
      </c>
      <c r="B543" s="199" t="str">
        <f t="shared" si="57"/>
        <v>2</v>
      </c>
      <c r="C543" s="199" t="str">
        <f t="shared" si="58"/>
        <v>2</v>
      </c>
      <c r="D543" s="199" t="str">
        <f t="shared" si="59"/>
        <v>1</v>
      </c>
      <c r="E543" s="199" t="str">
        <f t="shared" si="60"/>
        <v>04</v>
      </c>
      <c r="F543" s="199" t="str">
        <f t="shared" si="61"/>
        <v>0</v>
      </c>
      <c r="G543" s="199" t="str">
        <f t="shared" si="62"/>
        <v>0</v>
      </c>
      <c r="H543" s="196">
        <v>12210400</v>
      </c>
      <c r="I543" s="197" t="s">
        <v>2981</v>
      </c>
      <c r="J543" s="206" t="s">
        <v>2871</v>
      </c>
      <c r="K543" s="197" t="s">
        <v>4235</v>
      </c>
      <c r="L543" s="197"/>
      <c r="M543" s="465"/>
    </row>
    <row r="544" spans="1:13" ht="195" hidden="1" x14ac:dyDescent="0.25">
      <c r="A544" s="464" t="str">
        <f t="shared" si="56"/>
        <v>1</v>
      </c>
      <c r="B544" s="199" t="str">
        <f t="shared" si="57"/>
        <v>2</v>
      </c>
      <c r="C544" s="199" t="str">
        <f t="shared" si="58"/>
        <v>2</v>
      </c>
      <c r="D544" s="199" t="str">
        <f t="shared" si="59"/>
        <v>1</v>
      </c>
      <c r="E544" s="199" t="str">
        <f t="shared" si="60"/>
        <v>05</v>
      </c>
      <c r="F544" s="199" t="str">
        <f t="shared" si="61"/>
        <v>0</v>
      </c>
      <c r="G544" s="199" t="str">
        <f t="shared" si="62"/>
        <v>0</v>
      </c>
      <c r="H544" s="196">
        <v>12210500</v>
      </c>
      <c r="I544" s="197" t="s">
        <v>2982</v>
      </c>
      <c r="J544" s="206" t="s">
        <v>2871</v>
      </c>
      <c r="K544" s="197" t="s">
        <v>4236</v>
      </c>
      <c r="L544" s="197"/>
      <c r="M544" s="465"/>
    </row>
    <row r="545" spans="1:13" ht="135" hidden="1" x14ac:dyDescent="0.25">
      <c r="A545" s="464" t="str">
        <f t="shared" si="56"/>
        <v>1</v>
      </c>
      <c r="B545" s="199" t="str">
        <f t="shared" si="57"/>
        <v>2</v>
      </c>
      <c r="C545" s="199" t="str">
        <f t="shared" si="58"/>
        <v>2</v>
      </c>
      <c r="D545" s="199" t="str">
        <f t="shared" si="59"/>
        <v>1</v>
      </c>
      <c r="E545" s="199" t="str">
        <f t="shared" si="60"/>
        <v>06</v>
      </c>
      <c r="F545" s="199" t="str">
        <f t="shared" si="61"/>
        <v>0</v>
      </c>
      <c r="G545" s="199" t="str">
        <f t="shared" si="62"/>
        <v>0</v>
      </c>
      <c r="H545" s="196">
        <v>12210600</v>
      </c>
      <c r="I545" s="197" t="s">
        <v>2983</v>
      </c>
      <c r="J545" s="206" t="s">
        <v>2871</v>
      </c>
      <c r="K545" s="197" t="s">
        <v>4237</v>
      </c>
      <c r="L545" s="197"/>
      <c r="M545" s="465"/>
    </row>
    <row r="546" spans="1:13" ht="165" hidden="1" x14ac:dyDescent="0.25">
      <c r="A546" s="464" t="str">
        <f t="shared" si="56"/>
        <v>1</v>
      </c>
      <c r="B546" s="199" t="str">
        <f t="shared" si="57"/>
        <v>2</v>
      </c>
      <c r="C546" s="199" t="str">
        <f t="shared" si="58"/>
        <v>2</v>
      </c>
      <c r="D546" s="199" t="str">
        <f t="shared" si="59"/>
        <v>1</v>
      </c>
      <c r="E546" s="199" t="str">
        <f t="shared" si="60"/>
        <v>07</v>
      </c>
      <c r="F546" s="199" t="str">
        <f t="shared" si="61"/>
        <v>0</v>
      </c>
      <c r="G546" s="199" t="str">
        <f t="shared" si="62"/>
        <v>0</v>
      </c>
      <c r="H546" s="196">
        <v>12210700</v>
      </c>
      <c r="I546" s="197" t="s">
        <v>2984</v>
      </c>
      <c r="J546" s="206" t="s">
        <v>2871</v>
      </c>
      <c r="K546" s="197" t="s">
        <v>4238</v>
      </c>
      <c r="L546" s="197"/>
      <c r="M546" s="465"/>
    </row>
    <row r="547" spans="1:13" ht="75" hidden="1" x14ac:dyDescent="0.25">
      <c r="A547" s="464" t="str">
        <f t="shared" si="56"/>
        <v>1</v>
      </c>
      <c r="B547" s="199" t="str">
        <f t="shared" si="57"/>
        <v>2</v>
      </c>
      <c r="C547" s="199" t="str">
        <f t="shared" si="58"/>
        <v>2</v>
      </c>
      <c r="D547" s="199" t="str">
        <f t="shared" si="59"/>
        <v>1</v>
      </c>
      <c r="E547" s="199" t="str">
        <f t="shared" si="60"/>
        <v>08</v>
      </c>
      <c r="F547" s="199" t="str">
        <f t="shared" si="61"/>
        <v>0</v>
      </c>
      <c r="G547" s="199" t="str">
        <f t="shared" si="62"/>
        <v>0</v>
      </c>
      <c r="H547" s="196">
        <v>12210800</v>
      </c>
      <c r="I547" s="197" t="s">
        <v>2985</v>
      </c>
      <c r="J547" s="206" t="s">
        <v>2871</v>
      </c>
      <c r="K547" s="197" t="s">
        <v>3825</v>
      </c>
      <c r="L547" s="197"/>
      <c r="M547" s="465"/>
    </row>
    <row r="548" spans="1:13" ht="60" hidden="1" x14ac:dyDescent="0.25">
      <c r="A548" s="464" t="str">
        <f t="shared" si="56"/>
        <v>1</v>
      </c>
      <c r="B548" s="199" t="str">
        <f t="shared" si="57"/>
        <v>2</v>
      </c>
      <c r="C548" s="199" t="str">
        <f t="shared" si="58"/>
        <v>2</v>
      </c>
      <c r="D548" s="199" t="str">
        <f t="shared" si="59"/>
        <v>1</v>
      </c>
      <c r="E548" s="199" t="str">
        <f t="shared" si="60"/>
        <v>08</v>
      </c>
      <c r="F548" s="199" t="str">
        <f t="shared" si="61"/>
        <v>1</v>
      </c>
      <c r="G548" s="199" t="str">
        <f t="shared" si="62"/>
        <v>0</v>
      </c>
      <c r="H548" s="196">
        <v>12210810</v>
      </c>
      <c r="I548" s="197" t="s">
        <v>2986</v>
      </c>
      <c r="J548" s="206" t="s">
        <v>2871</v>
      </c>
      <c r="K548" s="197" t="s">
        <v>4239</v>
      </c>
      <c r="L548" s="197"/>
      <c r="M548" s="465"/>
    </row>
    <row r="549" spans="1:13" ht="75" hidden="1" x14ac:dyDescent="0.25">
      <c r="A549" s="464" t="str">
        <f t="shared" si="56"/>
        <v>1</v>
      </c>
      <c r="B549" s="199" t="str">
        <f t="shared" si="57"/>
        <v>2</v>
      </c>
      <c r="C549" s="199" t="str">
        <f t="shared" si="58"/>
        <v>2</v>
      </c>
      <c r="D549" s="199" t="str">
        <f t="shared" si="59"/>
        <v>1</v>
      </c>
      <c r="E549" s="199" t="str">
        <f t="shared" si="60"/>
        <v>08</v>
      </c>
      <c r="F549" s="199" t="str">
        <f t="shared" si="61"/>
        <v>2</v>
      </c>
      <c r="G549" s="199" t="str">
        <f t="shared" si="62"/>
        <v>0</v>
      </c>
      <c r="H549" s="196">
        <v>12210820</v>
      </c>
      <c r="I549" s="197" t="s">
        <v>2987</v>
      </c>
      <c r="J549" s="206" t="s">
        <v>2871</v>
      </c>
      <c r="K549" s="197" t="s">
        <v>4240</v>
      </c>
      <c r="L549" s="197"/>
      <c r="M549" s="465"/>
    </row>
    <row r="550" spans="1:13" ht="120" hidden="1" x14ac:dyDescent="0.25">
      <c r="A550" s="464" t="str">
        <f t="shared" si="56"/>
        <v>1</v>
      </c>
      <c r="B550" s="199" t="str">
        <f t="shared" si="57"/>
        <v>2</v>
      </c>
      <c r="C550" s="199" t="str">
        <f t="shared" si="58"/>
        <v>2</v>
      </c>
      <c r="D550" s="199" t="str">
        <f t="shared" si="59"/>
        <v>1</v>
      </c>
      <c r="E550" s="199" t="str">
        <f t="shared" si="60"/>
        <v>09</v>
      </c>
      <c r="F550" s="199" t="str">
        <f t="shared" si="61"/>
        <v>0</v>
      </c>
      <c r="G550" s="199" t="str">
        <f t="shared" si="62"/>
        <v>0</v>
      </c>
      <c r="H550" s="196">
        <v>12210900</v>
      </c>
      <c r="I550" s="197" t="s">
        <v>2988</v>
      </c>
      <c r="J550" s="206" t="s">
        <v>2871</v>
      </c>
      <c r="K550" s="197" t="s">
        <v>3828</v>
      </c>
      <c r="L550" s="197" t="s">
        <v>3924</v>
      </c>
      <c r="M550" s="465"/>
    </row>
    <row r="551" spans="1:13" ht="210" hidden="1" x14ac:dyDescent="0.25">
      <c r="A551" s="464" t="str">
        <f t="shared" si="56"/>
        <v>1</v>
      </c>
      <c r="B551" s="199" t="str">
        <f t="shared" si="57"/>
        <v>2</v>
      </c>
      <c r="C551" s="199" t="str">
        <f t="shared" si="58"/>
        <v>2</v>
      </c>
      <c r="D551" s="199" t="str">
        <f t="shared" si="59"/>
        <v>1</v>
      </c>
      <c r="E551" s="199" t="str">
        <f t="shared" si="60"/>
        <v>09</v>
      </c>
      <c r="F551" s="199" t="str">
        <f t="shared" si="61"/>
        <v>1</v>
      </c>
      <c r="G551" s="199" t="str">
        <f t="shared" si="62"/>
        <v>0</v>
      </c>
      <c r="H551" s="196">
        <v>12210910</v>
      </c>
      <c r="I551" s="197" t="s">
        <v>2989</v>
      </c>
      <c r="J551" s="206" t="s">
        <v>2871</v>
      </c>
      <c r="K551" s="197" t="s">
        <v>4241</v>
      </c>
      <c r="L551" s="197"/>
      <c r="M551" s="465"/>
    </row>
    <row r="552" spans="1:13" ht="225" hidden="1" x14ac:dyDescent="0.25">
      <c r="A552" s="464" t="str">
        <f t="shared" si="56"/>
        <v>1</v>
      </c>
      <c r="B552" s="199" t="str">
        <f t="shared" si="57"/>
        <v>2</v>
      </c>
      <c r="C552" s="199" t="str">
        <f t="shared" si="58"/>
        <v>2</v>
      </c>
      <c r="D552" s="199" t="str">
        <f t="shared" si="59"/>
        <v>1</v>
      </c>
      <c r="E552" s="199" t="str">
        <f t="shared" si="60"/>
        <v>09</v>
      </c>
      <c r="F552" s="199" t="str">
        <f t="shared" si="61"/>
        <v>2</v>
      </c>
      <c r="G552" s="199" t="str">
        <f t="shared" si="62"/>
        <v>0</v>
      </c>
      <c r="H552" s="196">
        <v>12210920</v>
      </c>
      <c r="I552" s="197" t="s">
        <v>2990</v>
      </c>
      <c r="J552" s="206" t="s">
        <v>2871</v>
      </c>
      <c r="K552" s="197" t="s">
        <v>4242</v>
      </c>
      <c r="L552" s="197"/>
      <c r="M552" s="465"/>
    </row>
    <row r="553" spans="1:13" ht="30" hidden="1" x14ac:dyDescent="0.25">
      <c r="A553" s="464" t="str">
        <f t="shared" si="56"/>
        <v>1</v>
      </c>
      <c r="B553" s="199" t="str">
        <f t="shared" si="57"/>
        <v>2</v>
      </c>
      <c r="C553" s="199" t="str">
        <f t="shared" si="58"/>
        <v>2</v>
      </c>
      <c r="D553" s="199" t="str">
        <f t="shared" si="59"/>
        <v>1</v>
      </c>
      <c r="E553" s="199" t="str">
        <f t="shared" si="60"/>
        <v>10</v>
      </c>
      <c r="F553" s="199" t="str">
        <f t="shared" si="61"/>
        <v>0</v>
      </c>
      <c r="G553" s="199" t="str">
        <f t="shared" si="62"/>
        <v>0</v>
      </c>
      <c r="H553" s="196">
        <v>12211000</v>
      </c>
      <c r="I553" s="197" t="s">
        <v>2991</v>
      </c>
      <c r="J553" s="206" t="s">
        <v>2871</v>
      </c>
      <c r="K553" s="197" t="s">
        <v>4243</v>
      </c>
      <c r="L553" s="197"/>
      <c r="M553" s="465"/>
    </row>
    <row r="554" spans="1:13" ht="60" hidden="1" x14ac:dyDescent="0.25">
      <c r="A554" s="464" t="str">
        <f t="shared" si="56"/>
        <v>1</v>
      </c>
      <c r="B554" s="199" t="str">
        <f t="shared" si="57"/>
        <v>2</v>
      </c>
      <c r="C554" s="199" t="str">
        <f t="shared" si="58"/>
        <v>2</v>
      </c>
      <c r="D554" s="199" t="str">
        <f t="shared" si="59"/>
        <v>1</v>
      </c>
      <c r="E554" s="199" t="str">
        <f t="shared" si="60"/>
        <v>11</v>
      </c>
      <c r="F554" s="199" t="str">
        <f t="shared" si="61"/>
        <v>0</v>
      </c>
      <c r="G554" s="199" t="str">
        <f t="shared" si="62"/>
        <v>0</v>
      </c>
      <c r="H554" s="196">
        <v>12211100</v>
      </c>
      <c r="I554" s="197" t="s">
        <v>2992</v>
      </c>
      <c r="J554" s="206" t="s">
        <v>2871</v>
      </c>
      <c r="K554" s="197" t="s">
        <v>4244</v>
      </c>
      <c r="L554" s="197" t="s">
        <v>3924</v>
      </c>
      <c r="M554" s="465"/>
    </row>
    <row r="555" spans="1:13" ht="75" hidden="1" x14ac:dyDescent="0.25">
      <c r="A555" s="464" t="str">
        <f t="shared" si="56"/>
        <v>1</v>
      </c>
      <c r="B555" s="199" t="str">
        <f t="shared" si="57"/>
        <v>2</v>
      </c>
      <c r="C555" s="199" t="str">
        <f t="shared" si="58"/>
        <v>2</v>
      </c>
      <c r="D555" s="199" t="str">
        <f t="shared" si="59"/>
        <v>1</v>
      </c>
      <c r="E555" s="199" t="str">
        <f t="shared" si="60"/>
        <v>11</v>
      </c>
      <c r="F555" s="199" t="str">
        <f t="shared" si="61"/>
        <v>1</v>
      </c>
      <c r="G555" s="199" t="str">
        <f t="shared" si="62"/>
        <v>0</v>
      </c>
      <c r="H555" s="196">
        <v>12211110</v>
      </c>
      <c r="I555" s="197" t="s">
        <v>2993</v>
      </c>
      <c r="J555" s="206" t="s">
        <v>2871</v>
      </c>
      <c r="K555" s="197" t="s">
        <v>4245</v>
      </c>
      <c r="L555" s="197"/>
      <c r="M555" s="465"/>
    </row>
    <row r="556" spans="1:13" ht="75" hidden="1" x14ac:dyDescent="0.25">
      <c r="A556" s="464" t="str">
        <f t="shared" si="56"/>
        <v>1</v>
      </c>
      <c r="B556" s="199" t="str">
        <f t="shared" si="57"/>
        <v>2</v>
      </c>
      <c r="C556" s="199" t="str">
        <f t="shared" si="58"/>
        <v>2</v>
      </c>
      <c r="D556" s="199" t="str">
        <f t="shared" si="59"/>
        <v>1</v>
      </c>
      <c r="E556" s="199" t="str">
        <f t="shared" si="60"/>
        <v>11</v>
      </c>
      <c r="F556" s="199" t="str">
        <f t="shared" si="61"/>
        <v>2</v>
      </c>
      <c r="G556" s="199" t="str">
        <f t="shared" si="62"/>
        <v>0</v>
      </c>
      <c r="H556" s="196">
        <v>12211120</v>
      </c>
      <c r="I556" s="197" t="s">
        <v>2994</v>
      </c>
      <c r="J556" s="206" t="s">
        <v>2871</v>
      </c>
      <c r="K556" s="197" t="s">
        <v>4246</v>
      </c>
      <c r="L556" s="197"/>
      <c r="M556" s="465"/>
    </row>
    <row r="557" spans="1:13" ht="60" hidden="1" x14ac:dyDescent="0.25">
      <c r="A557" s="464" t="str">
        <f t="shared" si="56"/>
        <v>1</v>
      </c>
      <c r="B557" s="199" t="str">
        <f t="shared" si="57"/>
        <v>2</v>
      </c>
      <c r="C557" s="199" t="str">
        <f t="shared" si="58"/>
        <v>2</v>
      </c>
      <c r="D557" s="199" t="str">
        <f t="shared" si="59"/>
        <v>1</v>
      </c>
      <c r="E557" s="199" t="str">
        <f t="shared" si="60"/>
        <v>12</v>
      </c>
      <c r="F557" s="199" t="str">
        <f t="shared" si="61"/>
        <v>0</v>
      </c>
      <c r="G557" s="199" t="str">
        <f t="shared" si="62"/>
        <v>0</v>
      </c>
      <c r="H557" s="196">
        <v>12211200</v>
      </c>
      <c r="I557" s="197" t="s">
        <v>3246</v>
      </c>
      <c r="J557" s="206" t="s">
        <v>2871</v>
      </c>
      <c r="K557" s="197" t="s">
        <v>4247</v>
      </c>
      <c r="L557" s="197" t="s">
        <v>4214</v>
      </c>
      <c r="M557" s="465" t="s">
        <v>4248</v>
      </c>
    </row>
    <row r="558" spans="1:13" ht="300" hidden="1" x14ac:dyDescent="0.25">
      <c r="A558" s="464" t="str">
        <f t="shared" si="56"/>
        <v>1</v>
      </c>
      <c r="B558" s="199" t="str">
        <f t="shared" si="57"/>
        <v>2</v>
      </c>
      <c r="C558" s="199" t="str">
        <f t="shared" si="58"/>
        <v>2</v>
      </c>
      <c r="D558" s="199" t="str">
        <f t="shared" si="59"/>
        <v>1</v>
      </c>
      <c r="E558" s="199" t="str">
        <f t="shared" si="60"/>
        <v>12</v>
      </c>
      <c r="F558" s="199" t="str">
        <f t="shared" si="61"/>
        <v>1</v>
      </c>
      <c r="G558" s="199" t="str">
        <f t="shared" si="62"/>
        <v>0</v>
      </c>
      <c r="H558" s="196">
        <v>12211210</v>
      </c>
      <c r="I558" s="197" t="s">
        <v>3247</v>
      </c>
      <c r="J558" s="206" t="s">
        <v>2871</v>
      </c>
      <c r="K558" s="197" t="s">
        <v>4249</v>
      </c>
      <c r="L558" s="197" t="s">
        <v>4214</v>
      </c>
      <c r="M558" s="465" t="s">
        <v>4248</v>
      </c>
    </row>
    <row r="559" spans="1:13" ht="180" hidden="1" x14ac:dyDescent="0.25">
      <c r="A559" s="464" t="str">
        <f t="shared" si="56"/>
        <v>1</v>
      </c>
      <c r="B559" s="199" t="str">
        <f t="shared" si="57"/>
        <v>2</v>
      </c>
      <c r="C559" s="199" t="str">
        <f t="shared" si="58"/>
        <v>2</v>
      </c>
      <c r="D559" s="199" t="str">
        <f t="shared" si="59"/>
        <v>1</v>
      </c>
      <c r="E559" s="199" t="str">
        <f t="shared" si="60"/>
        <v>12</v>
      </c>
      <c r="F559" s="199" t="str">
        <f t="shared" si="61"/>
        <v>2</v>
      </c>
      <c r="G559" s="199" t="str">
        <f t="shared" si="62"/>
        <v>0</v>
      </c>
      <c r="H559" s="196">
        <v>12211220</v>
      </c>
      <c r="I559" s="197" t="s">
        <v>3248</v>
      </c>
      <c r="J559" s="206" t="s">
        <v>2871</v>
      </c>
      <c r="K559" s="197" t="s">
        <v>4250</v>
      </c>
      <c r="L559" s="197" t="s">
        <v>4214</v>
      </c>
      <c r="M559" s="465" t="s">
        <v>4248</v>
      </c>
    </row>
    <row r="560" spans="1:13" ht="90" hidden="1" x14ac:dyDescent="0.25">
      <c r="A560" s="464" t="str">
        <f t="shared" si="56"/>
        <v>1</v>
      </c>
      <c r="B560" s="199" t="str">
        <f t="shared" si="57"/>
        <v>2</v>
      </c>
      <c r="C560" s="199" t="str">
        <f t="shared" si="58"/>
        <v>2</v>
      </c>
      <c r="D560" s="199" t="str">
        <f t="shared" si="59"/>
        <v>1</v>
      </c>
      <c r="E560" s="199" t="str">
        <f t="shared" si="60"/>
        <v>13</v>
      </c>
      <c r="F560" s="199" t="str">
        <f t="shared" si="61"/>
        <v>0</v>
      </c>
      <c r="G560" s="199" t="str">
        <f t="shared" si="62"/>
        <v>0</v>
      </c>
      <c r="H560" s="196">
        <v>12211300</v>
      </c>
      <c r="I560" s="197" t="s">
        <v>3249</v>
      </c>
      <c r="J560" s="206" t="s">
        <v>2871</v>
      </c>
      <c r="K560" s="197" t="s">
        <v>4251</v>
      </c>
      <c r="L560" s="197" t="s">
        <v>4214</v>
      </c>
      <c r="M560" s="465" t="s">
        <v>4248</v>
      </c>
    </row>
    <row r="561" spans="1:13" ht="45" hidden="1" x14ac:dyDescent="0.25">
      <c r="A561" s="464" t="str">
        <f t="shared" si="56"/>
        <v>1</v>
      </c>
      <c r="B561" s="199" t="str">
        <f t="shared" si="57"/>
        <v>2</v>
      </c>
      <c r="C561" s="199" t="str">
        <f t="shared" si="58"/>
        <v>2</v>
      </c>
      <c r="D561" s="199" t="str">
        <f t="shared" si="59"/>
        <v>1</v>
      </c>
      <c r="E561" s="199" t="str">
        <f t="shared" si="60"/>
        <v>50</v>
      </c>
      <c r="F561" s="199" t="str">
        <f t="shared" si="61"/>
        <v>0</v>
      </c>
      <c r="G561" s="199" t="str">
        <f t="shared" si="62"/>
        <v>0</v>
      </c>
      <c r="H561" s="196">
        <v>12215000</v>
      </c>
      <c r="I561" s="197" t="s">
        <v>2999</v>
      </c>
      <c r="J561" s="206" t="s">
        <v>2865</v>
      </c>
      <c r="K561" s="197" t="s">
        <v>4252</v>
      </c>
      <c r="L561" s="197"/>
      <c r="M561" s="465"/>
    </row>
    <row r="562" spans="1:13" ht="45" hidden="1" x14ac:dyDescent="0.25">
      <c r="A562" s="464" t="str">
        <f t="shared" si="56"/>
        <v>1</v>
      </c>
      <c r="B562" s="199" t="str">
        <f t="shared" si="57"/>
        <v>2</v>
      </c>
      <c r="C562" s="199" t="str">
        <f t="shared" si="58"/>
        <v>2</v>
      </c>
      <c r="D562" s="199" t="str">
        <f t="shared" si="59"/>
        <v>1</v>
      </c>
      <c r="E562" s="199" t="str">
        <f t="shared" si="60"/>
        <v>50</v>
      </c>
      <c r="F562" s="199" t="str">
        <f t="shared" si="61"/>
        <v>1</v>
      </c>
      <c r="G562" s="199" t="str">
        <f t="shared" si="62"/>
        <v>0</v>
      </c>
      <c r="H562" s="196">
        <v>12215010</v>
      </c>
      <c r="I562" s="197" t="s">
        <v>3000</v>
      </c>
      <c r="J562" s="206" t="s">
        <v>2865</v>
      </c>
      <c r="K562" s="197" t="s">
        <v>4253</v>
      </c>
      <c r="L562" s="197"/>
      <c r="M562" s="465"/>
    </row>
    <row r="563" spans="1:13" ht="45" hidden="1" x14ac:dyDescent="0.25">
      <c r="A563" s="464" t="str">
        <f t="shared" si="56"/>
        <v>1</v>
      </c>
      <c r="B563" s="199" t="str">
        <f t="shared" si="57"/>
        <v>2</v>
      </c>
      <c r="C563" s="199" t="str">
        <f t="shared" si="58"/>
        <v>2</v>
      </c>
      <c r="D563" s="199" t="str">
        <f t="shared" si="59"/>
        <v>1</v>
      </c>
      <c r="E563" s="199" t="str">
        <f t="shared" si="60"/>
        <v>99</v>
      </c>
      <c r="F563" s="199" t="str">
        <f t="shared" si="61"/>
        <v>0</v>
      </c>
      <c r="G563" s="199" t="str">
        <f t="shared" si="62"/>
        <v>0</v>
      </c>
      <c r="H563" s="196">
        <v>12219900</v>
      </c>
      <c r="I563" s="197" t="s">
        <v>2995</v>
      </c>
      <c r="J563" s="206" t="s">
        <v>2871</v>
      </c>
      <c r="K563" s="197" t="s">
        <v>3832</v>
      </c>
      <c r="L563" s="197"/>
      <c r="M563" s="465"/>
    </row>
    <row r="564" spans="1:13" ht="165" hidden="1" x14ac:dyDescent="0.25">
      <c r="A564" s="464" t="str">
        <f t="shared" si="56"/>
        <v>1</v>
      </c>
      <c r="B564" s="199" t="str">
        <f t="shared" si="57"/>
        <v>2</v>
      </c>
      <c r="C564" s="199" t="str">
        <f t="shared" si="58"/>
        <v>2</v>
      </c>
      <c r="D564" s="199" t="str">
        <f t="shared" si="59"/>
        <v>1</v>
      </c>
      <c r="E564" s="199" t="str">
        <f t="shared" si="60"/>
        <v>99</v>
      </c>
      <c r="F564" s="199" t="str">
        <f t="shared" si="61"/>
        <v>1</v>
      </c>
      <c r="G564" s="199" t="str">
        <f t="shared" si="62"/>
        <v>0</v>
      </c>
      <c r="H564" s="196">
        <v>12219910</v>
      </c>
      <c r="I564" s="197" t="s">
        <v>2996</v>
      </c>
      <c r="J564" s="206" t="s">
        <v>2871</v>
      </c>
      <c r="K564" s="197" t="s">
        <v>4254</v>
      </c>
      <c r="L564" s="197"/>
      <c r="M564" s="465"/>
    </row>
    <row r="565" spans="1:13" ht="165" hidden="1" x14ac:dyDescent="0.25">
      <c r="A565" s="464" t="str">
        <f t="shared" si="56"/>
        <v>1</v>
      </c>
      <c r="B565" s="199" t="str">
        <f t="shared" si="57"/>
        <v>2</v>
      </c>
      <c r="C565" s="199" t="str">
        <f t="shared" si="58"/>
        <v>2</v>
      </c>
      <c r="D565" s="199" t="str">
        <f t="shared" si="59"/>
        <v>1</v>
      </c>
      <c r="E565" s="199" t="str">
        <f t="shared" si="60"/>
        <v>99</v>
      </c>
      <c r="F565" s="199" t="str">
        <f t="shared" si="61"/>
        <v>2</v>
      </c>
      <c r="G565" s="199" t="str">
        <f t="shared" si="62"/>
        <v>0</v>
      </c>
      <c r="H565" s="196">
        <v>12219920</v>
      </c>
      <c r="I565" s="197" t="s">
        <v>2997</v>
      </c>
      <c r="J565" s="206" t="s">
        <v>2871</v>
      </c>
      <c r="K565" s="197" t="s">
        <v>4255</v>
      </c>
      <c r="L565" s="197" t="s">
        <v>4227</v>
      </c>
      <c r="M565" s="465"/>
    </row>
    <row r="566" spans="1:13" ht="97.5" hidden="1" customHeight="1" x14ac:dyDescent="0.25">
      <c r="A566" s="464" t="str">
        <f t="shared" si="56"/>
        <v>1</v>
      </c>
      <c r="B566" s="199" t="str">
        <f t="shared" si="57"/>
        <v>2</v>
      </c>
      <c r="C566" s="199" t="str">
        <f t="shared" si="58"/>
        <v>3</v>
      </c>
      <c r="D566" s="199" t="str">
        <f t="shared" si="59"/>
        <v>0</v>
      </c>
      <c r="E566" s="199" t="str">
        <f t="shared" si="60"/>
        <v>00</v>
      </c>
      <c r="F566" s="199" t="str">
        <f t="shared" si="61"/>
        <v>0</v>
      </c>
      <c r="G566" s="199" t="str">
        <f t="shared" si="62"/>
        <v>0</v>
      </c>
      <c r="H566" s="196">
        <v>12300000</v>
      </c>
      <c r="I566" s="197" t="s">
        <v>3001</v>
      </c>
      <c r="J566" s="206" t="s">
        <v>2876</v>
      </c>
      <c r="K566" s="197" t="s">
        <v>3833</v>
      </c>
      <c r="L566" s="197"/>
      <c r="M566" s="465"/>
    </row>
    <row r="567" spans="1:13" ht="92.25" hidden="1" customHeight="1" x14ac:dyDescent="0.25">
      <c r="A567" s="464" t="str">
        <f t="shared" si="56"/>
        <v>1</v>
      </c>
      <c r="B567" s="199" t="str">
        <f t="shared" si="57"/>
        <v>2</v>
      </c>
      <c r="C567" s="199" t="str">
        <f t="shared" si="58"/>
        <v>3</v>
      </c>
      <c r="D567" s="199" t="str">
        <f t="shared" si="59"/>
        <v>1</v>
      </c>
      <c r="E567" s="199" t="str">
        <f t="shared" si="60"/>
        <v>00</v>
      </c>
      <c r="F567" s="199" t="str">
        <f t="shared" si="61"/>
        <v>0</v>
      </c>
      <c r="G567" s="199" t="str">
        <f t="shared" si="62"/>
        <v>0</v>
      </c>
      <c r="H567" s="196">
        <v>12310000</v>
      </c>
      <c r="I567" s="197" t="s">
        <v>3001</v>
      </c>
      <c r="J567" s="206" t="s">
        <v>2876</v>
      </c>
      <c r="K567" s="197" t="s">
        <v>3833</v>
      </c>
      <c r="L567" s="197"/>
      <c r="M567" s="465"/>
    </row>
    <row r="568" spans="1:13" ht="75" hidden="1" x14ac:dyDescent="0.25">
      <c r="A568" s="464" t="str">
        <f t="shared" si="56"/>
        <v>1</v>
      </c>
      <c r="B568" s="199" t="str">
        <f t="shared" si="57"/>
        <v>2</v>
      </c>
      <c r="C568" s="199" t="str">
        <f t="shared" si="58"/>
        <v>3</v>
      </c>
      <c r="D568" s="199" t="str">
        <f t="shared" si="59"/>
        <v>1</v>
      </c>
      <c r="E568" s="199" t="str">
        <f t="shared" si="60"/>
        <v>50</v>
      </c>
      <c r="F568" s="199" t="str">
        <f t="shared" si="61"/>
        <v>0</v>
      </c>
      <c r="G568" s="199" t="str">
        <f t="shared" si="62"/>
        <v>0</v>
      </c>
      <c r="H568" s="196">
        <v>12315000</v>
      </c>
      <c r="I568" s="197" t="s">
        <v>3001</v>
      </c>
      <c r="J568" s="206" t="s">
        <v>2865</v>
      </c>
      <c r="K568" s="197" t="s">
        <v>4256</v>
      </c>
      <c r="L568" s="197"/>
      <c r="M568" s="465"/>
    </row>
    <row r="569" spans="1:13" ht="30" hidden="1" x14ac:dyDescent="0.25">
      <c r="A569" s="464" t="str">
        <f t="shared" si="56"/>
        <v>1</v>
      </c>
      <c r="B569" s="199" t="str">
        <f t="shared" si="57"/>
        <v>2</v>
      </c>
      <c r="C569" s="199" t="str">
        <f t="shared" si="58"/>
        <v>4</v>
      </c>
      <c r="D569" s="199" t="str">
        <f t="shared" si="59"/>
        <v>0</v>
      </c>
      <c r="E569" s="199" t="str">
        <f t="shared" si="60"/>
        <v>00</v>
      </c>
      <c r="F569" s="199" t="str">
        <f t="shared" si="61"/>
        <v>0</v>
      </c>
      <c r="G569" s="199" t="str">
        <f t="shared" si="62"/>
        <v>0</v>
      </c>
      <c r="H569" s="196">
        <v>12400000</v>
      </c>
      <c r="I569" s="197" t="s">
        <v>369</v>
      </c>
      <c r="J569" s="206" t="s">
        <v>2876</v>
      </c>
      <c r="K569" s="197" t="s">
        <v>1487</v>
      </c>
      <c r="L569" s="197" t="s">
        <v>4257</v>
      </c>
      <c r="M569" s="465"/>
    </row>
    <row r="570" spans="1:13" ht="30" hidden="1" x14ac:dyDescent="0.25">
      <c r="A570" s="464" t="str">
        <f t="shared" si="56"/>
        <v>1</v>
      </c>
      <c r="B570" s="199" t="str">
        <f t="shared" si="57"/>
        <v>2</v>
      </c>
      <c r="C570" s="199" t="str">
        <f t="shared" si="58"/>
        <v>4</v>
      </c>
      <c r="D570" s="199" t="str">
        <f t="shared" si="59"/>
        <v>1</v>
      </c>
      <c r="E570" s="199" t="str">
        <f t="shared" si="60"/>
        <v>00</v>
      </c>
      <c r="F570" s="199" t="str">
        <f t="shared" si="61"/>
        <v>0</v>
      </c>
      <c r="G570" s="199" t="str">
        <f t="shared" si="62"/>
        <v>0</v>
      </c>
      <c r="H570" s="196">
        <v>12410000</v>
      </c>
      <c r="I570" s="197" t="s">
        <v>369</v>
      </c>
      <c r="J570" s="206" t="s">
        <v>2876</v>
      </c>
      <c r="K570" s="197" t="s">
        <v>1487</v>
      </c>
      <c r="L570" s="197"/>
      <c r="M570" s="465"/>
    </row>
    <row r="571" spans="1:13" ht="30" hidden="1" x14ac:dyDescent="0.25">
      <c r="A571" s="464" t="str">
        <f t="shared" si="56"/>
        <v>1</v>
      </c>
      <c r="B571" s="199" t="str">
        <f t="shared" si="57"/>
        <v>2</v>
      </c>
      <c r="C571" s="199" t="str">
        <f t="shared" si="58"/>
        <v>4</v>
      </c>
      <c r="D571" s="199" t="str">
        <f t="shared" si="59"/>
        <v>1</v>
      </c>
      <c r="E571" s="199" t="str">
        <f t="shared" si="60"/>
        <v>50</v>
      </c>
      <c r="F571" s="199" t="str">
        <f t="shared" si="61"/>
        <v>0</v>
      </c>
      <c r="G571" s="199" t="str">
        <f t="shared" si="62"/>
        <v>0</v>
      </c>
      <c r="H571" s="196">
        <v>12415000</v>
      </c>
      <c r="I571" s="197" t="s">
        <v>369</v>
      </c>
      <c r="J571" s="206" t="s">
        <v>2865</v>
      </c>
      <c r="K571" s="197" t="s">
        <v>1488</v>
      </c>
      <c r="L571" s="197"/>
      <c r="M571" s="465"/>
    </row>
    <row r="572" spans="1:13" ht="93.75" hidden="1" customHeight="1" x14ac:dyDescent="0.25">
      <c r="A572" s="464" t="str">
        <f t="shared" si="56"/>
        <v>1</v>
      </c>
      <c r="B572" s="199" t="str">
        <f t="shared" si="57"/>
        <v>3</v>
      </c>
      <c r="C572" s="199" t="str">
        <f t="shared" si="58"/>
        <v>0</v>
      </c>
      <c r="D572" s="199" t="str">
        <f t="shared" si="59"/>
        <v>0</v>
      </c>
      <c r="E572" s="199" t="str">
        <f t="shared" si="60"/>
        <v>00</v>
      </c>
      <c r="F572" s="199" t="str">
        <f t="shared" si="61"/>
        <v>0</v>
      </c>
      <c r="G572" s="199" t="str">
        <f t="shared" si="62"/>
        <v>0</v>
      </c>
      <c r="H572" s="196">
        <v>13000000</v>
      </c>
      <c r="I572" s="197" t="s">
        <v>378</v>
      </c>
      <c r="J572" s="206" t="s">
        <v>2876</v>
      </c>
      <c r="K572" s="197" t="s">
        <v>4258</v>
      </c>
      <c r="L572" s="197"/>
      <c r="M572" s="465"/>
    </row>
    <row r="573" spans="1:13" ht="30" hidden="1" x14ac:dyDescent="0.25">
      <c r="A573" s="464" t="str">
        <f t="shared" si="56"/>
        <v>1</v>
      </c>
      <c r="B573" s="199" t="str">
        <f t="shared" si="57"/>
        <v>3</v>
      </c>
      <c r="C573" s="199" t="str">
        <f t="shared" si="58"/>
        <v>1</v>
      </c>
      <c r="D573" s="199" t="str">
        <f t="shared" si="59"/>
        <v>0</v>
      </c>
      <c r="E573" s="199" t="str">
        <f t="shared" si="60"/>
        <v>00</v>
      </c>
      <c r="F573" s="199" t="str">
        <f t="shared" si="61"/>
        <v>0</v>
      </c>
      <c r="G573" s="199" t="str">
        <f t="shared" si="62"/>
        <v>0</v>
      </c>
      <c r="H573" s="196">
        <v>13100000</v>
      </c>
      <c r="I573" s="197" t="s">
        <v>379</v>
      </c>
      <c r="J573" s="206" t="s">
        <v>2876</v>
      </c>
      <c r="K573" s="197" t="s">
        <v>1489</v>
      </c>
      <c r="L573" s="197"/>
      <c r="M573" s="465"/>
    </row>
    <row r="574" spans="1:13" ht="30" hidden="1" x14ac:dyDescent="0.25">
      <c r="A574" s="464" t="str">
        <f t="shared" si="56"/>
        <v>1</v>
      </c>
      <c r="B574" s="199" t="str">
        <f t="shared" si="57"/>
        <v>3</v>
      </c>
      <c r="C574" s="199" t="str">
        <f t="shared" si="58"/>
        <v>1</v>
      </c>
      <c r="D574" s="199" t="str">
        <f t="shared" si="59"/>
        <v>1</v>
      </c>
      <c r="E574" s="199" t="str">
        <f t="shared" si="60"/>
        <v>00</v>
      </c>
      <c r="F574" s="199" t="str">
        <f t="shared" si="61"/>
        <v>0</v>
      </c>
      <c r="G574" s="199" t="str">
        <f t="shared" si="62"/>
        <v>0</v>
      </c>
      <c r="H574" s="196">
        <v>13110000</v>
      </c>
      <c r="I574" s="197" t="s">
        <v>379</v>
      </c>
      <c r="J574" s="206" t="s">
        <v>2876</v>
      </c>
      <c r="K574" s="197" t="s">
        <v>1489</v>
      </c>
      <c r="L574" s="197"/>
      <c r="M574" s="465"/>
    </row>
    <row r="575" spans="1:13" ht="83.25" hidden="1" customHeight="1" x14ac:dyDescent="0.25">
      <c r="A575" s="464" t="str">
        <f t="shared" si="56"/>
        <v>1</v>
      </c>
      <c r="B575" s="199" t="str">
        <f t="shared" si="57"/>
        <v>3</v>
      </c>
      <c r="C575" s="199" t="str">
        <f t="shared" si="58"/>
        <v>1</v>
      </c>
      <c r="D575" s="199" t="str">
        <f t="shared" si="59"/>
        <v>1</v>
      </c>
      <c r="E575" s="199" t="str">
        <f t="shared" si="60"/>
        <v>01</v>
      </c>
      <c r="F575" s="199" t="str">
        <f t="shared" si="61"/>
        <v>0</v>
      </c>
      <c r="G575" s="199" t="str">
        <f t="shared" si="62"/>
        <v>0</v>
      </c>
      <c r="H575" s="196">
        <v>13110100</v>
      </c>
      <c r="I575" s="197" t="s">
        <v>380</v>
      </c>
      <c r="J575" s="206" t="s">
        <v>2871</v>
      </c>
      <c r="K575" s="197" t="s">
        <v>1490</v>
      </c>
      <c r="L575" s="197" t="s">
        <v>3924</v>
      </c>
      <c r="M575" s="465"/>
    </row>
    <row r="576" spans="1:13" ht="114" hidden="1" customHeight="1" x14ac:dyDescent="0.25">
      <c r="A576" s="464" t="str">
        <f t="shared" si="56"/>
        <v>1</v>
      </c>
      <c r="B576" s="199" t="str">
        <f t="shared" si="57"/>
        <v>3</v>
      </c>
      <c r="C576" s="199" t="str">
        <f t="shared" si="58"/>
        <v>1</v>
      </c>
      <c r="D576" s="199" t="str">
        <f t="shared" si="59"/>
        <v>1</v>
      </c>
      <c r="E576" s="199" t="str">
        <f t="shared" si="60"/>
        <v>01</v>
      </c>
      <c r="F576" s="199" t="str">
        <f t="shared" si="61"/>
        <v>1</v>
      </c>
      <c r="G576" s="199" t="str">
        <f t="shared" si="62"/>
        <v>0</v>
      </c>
      <c r="H576" s="196">
        <v>13110110</v>
      </c>
      <c r="I576" s="197" t="s">
        <v>381</v>
      </c>
      <c r="J576" s="206" t="s">
        <v>2871</v>
      </c>
      <c r="K576" s="197" t="s">
        <v>1491</v>
      </c>
      <c r="L576" s="197"/>
      <c r="M576" s="465"/>
    </row>
    <row r="577" spans="1:13" ht="73.5" hidden="1" customHeight="1" x14ac:dyDescent="0.25">
      <c r="A577" s="464" t="str">
        <f t="shared" si="56"/>
        <v>1</v>
      </c>
      <c r="B577" s="199" t="str">
        <f t="shared" si="57"/>
        <v>3</v>
      </c>
      <c r="C577" s="199" t="str">
        <f t="shared" si="58"/>
        <v>1</v>
      </c>
      <c r="D577" s="199" t="str">
        <f t="shared" si="59"/>
        <v>1</v>
      </c>
      <c r="E577" s="199" t="str">
        <f t="shared" si="60"/>
        <v>01</v>
      </c>
      <c r="F577" s="199" t="str">
        <f t="shared" si="61"/>
        <v>2</v>
      </c>
      <c r="G577" s="199" t="str">
        <f t="shared" si="62"/>
        <v>0</v>
      </c>
      <c r="H577" s="196">
        <v>13110120</v>
      </c>
      <c r="I577" s="197" t="s">
        <v>388</v>
      </c>
      <c r="J577" s="206" t="s">
        <v>2871</v>
      </c>
      <c r="K577" s="197" t="s">
        <v>1492</v>
      </c>
      <c r="L577" s="197"/>
      <c r="M577" s="465"/>
    </row>
    <row r="578" spans="1:13" ht="72" hidden="1" customHeight="1" x14ac:dyDescent="0.25">
      <c r="A578" s="464" t="str">
        <f t="shared" si="56"/>
        <v>1</v>
      </c>
      <c r="B578" s="199" t="str">
        <f t="shared" si="57"/>
        <v>3</v>
      </c>
      <c r="C578" s="199" t="str">
        <f t="shared" si="58"/>
        <v>1</v>
      </c>
      <c r="D578" s="199" t="str">
        <f t="shared" si="59"/>
        <v>1</v>
      </c>
      <c r="E578" s="199" t="str">
        <f t="shared" si="60"/>
        <v>02</v>
      </c>
      <c r="F578" s="199" t="str">
        <f t="shared" si="61"/>
        <v>0</v>
      </c>
      <c r="G578" s="199" t="str">
        <f t="shared" si="62"/>
        <v>0</v>
      </c>
      <c r="H578" s="196">
        <v>13110200</v>
      </c>
      <c r="I578" s="197" t="s">
        <v>396</v>
      </c>
      <c r="J578" s="206" t="s">
        <v>2871</v>
      </c>
      <c r="K578" s="197" t="s">
        <v>4259</v>
      </c>
      <c r="L578" s="197" t="s">
        <v>3924</v>
      </c>
      <c r="M578" s="465"/>
    </row>
    <row r="579" spans="1:13" ht="72" hidden="1" customHeight="1" x14ac:dyDescent="0.25">
      <c r="A579" s="464" t="str">
        <f t="shared" si="56"/>
        <v>1</v>
      </c>
      <c r="B579" s="199" t="str">
        <f t="shared" si="57"/>
        <v>3</v>
      </c>
      <c r="C579" s="199" t="str">
        <f t="shared" si="58"/>
        <v>1</v>
      </c>
      <c r="D579" s="199" t="str">
        <f t="shared" si="59"/>
        <v>1</v>
      </c>
      <c r="E579" s="199" t="str">
        <f t="shared" si="60"/>
        <v>99</v>
      </c>
      <c r="F579" s="199" t="str">
        <f t="shared" si="61"/>
        <v>0</v>
      </c>
      <c r="G579" s="199" t="str">
        <f t="shared" si="62"/>
        <v>0</v>
      </c>
      <c r="H579" s="196">
        <v>13119900</v>
      </c>
      <c r="I579" s="197" t="s">
        <v>403</v>
      </c>
      <c r="J579" s="206" t="s">
        <v>2871</v>
      </c>
      <c r="K579" s="197" t="s">
        <v>1493</v>
      </c>
      <c r="L579" s="197"/>
      <c r="M579" s="465"/>
    </row>
    <row r="580" spans="1:13" ht="30" hidden="1" x14ac:dyDescent="0.25">
      <c r="A580" s="464" t="str">
        <f t="shared" si="56"/>
        <v>1</v>
      </c>
      <c r="B580" s="199" t="str">
        <f t="shared" si="57"/>
        <v>3</v>
      </c>
      <c r="C580" s="199" t="str">
        <f t="shared" si="58"/>
        <v>2</v>
      </c>
      <c r="D580" s="199" t="str">
        <f t="shared" si="59"/>
        <v>0</v>
      </c>
      <c r="E580" s="199" t="str">
        <f t="shared" si="60"/>
        <v>00</v>
      </c>
      <c r="F580" s="199" t="str">
        <f t="shared" si="61"/>
        <v>0</v>
      </c>
      <c r="G580" s="199" t="str">
        <f t="shared" si="62"/>
        <v>0</v>
      </c>
      <c r="H580" s="196">
        <v>13200000</v>
      </c>
      <c r="I580" s="197" t="s">
        <v>411</v>
      </c>
      <c r="J580" s="206" t="s">
        <v>2876</v>
      </c>
      <c r="K580" s="197" t="s">
        <v>4260</v>
      </c>
      <c r="L580" s="197"/>
      <c r="M580" s="465"/>
    </row>
    <row r="581" spans="1:13" ht="30" hidden="1" x14ac:dyDescent="0.25">
      <c r="A581" s="464" t="str">
        <f t="shared" si="56"/>
        <v>1</v>
      </c>
      <c r="B581" s="199" t="str">
        <f t="shared" si="57"/>
        <v>3</v>
      </c>
      <c r="C581" s="199" t="str">
        <f t="shared" si="58"/>
        <v>2</v>
      </c>
      <c r="D581" s="199" t="str">
        <f t="shared" si="59"/>
        <v>1</v>
      </c>
      <c r="E581" s="199" t="str">
        <f t="shared" si="60"/>
        <v>00</v>
      </c>
      <c r="F581" s="199" t="str">
        <f t="shared" si="61"/>
        <v>0</v>
      </c>
      <c r="G581" s="199" t="str">
        <f t="shared" si="62"/>
        <v>0</v>
      </c>
      <c r="H581" s="196">
        <v>13210000</v>
      </c>
      <c r="I581" s="197" t="s">
        <v>412</v>
      </c>
      <c r="J581" s="206" t="s">
        <v>2876</v>
      </c>
      <c r="K581" s="197" t="s">
        <v>4261</v>
      </c>
      <c r="L581" s="197"/>
      <c r="M581" s="465"/>
    </row>
    <row r="582" spans="1:13" ht="45" hidden="1" x14ac:dyDescent="0.25">
      <c r="A582" s="464" t="str">
        <f t="shared" si="56"/>
        <v>1</v>
      </c>
      <c r="B582" s="199" t="str">
        <f t="shared" si="57"/>
        <v>3</v>
      </c>
      <c r="C582" s="199" t="str">
        <f t="shared" si="58"/>
        <v>2</v>
      </c>
      <c r="D582" s="199" t="str">
        <f t="shared" si="59"/>
        <v>1</v>
      </c>
      <c r="E582" s="199" t="str">
        <f t="shared" si="60"/>
        <v>01</v>
      </c>
      <c r="F582" s="199" t="str">
        <f t="shared" si="61"/>
        <v>0</v>
      </c>
      <c r="G582" s="199" t="str">
        <f t="shared" si="62"/>
        <v>0</v>
      </c>
      <c r="H582" s="196">
        <v>13210100</v>
      </c>
      <c r="I582" s="197" t="s">
        <v>413</v>
      </c>
      <c r="J582" s="206" t="s">
        <v>2871</v>
      </c>
      <c r="K582" s="197" t="s">
        <v>1494</v>
      </c>
      <c r="L582" s="197"/>
      <c r="M582" s="465"/>
    </row>
    <row r="583" spans="1:13" ht="30" hidden="1" x14ac:dyDescent="0.25">
      <c r="A583" s="464" t="str">
        <f t="shared" ref="A583:A646" si="63">MID($H583,1,1)</f>
        <v>1</v>
      </c>
      <c r="B583" s="199" t="str">
        <f t="shared" ref="B583:B646" si="64">MID($H583,2,1)</f>
        <v>3</v>
      </c>
      <c r="C583" s="199" t="str">
        <f t="shared" ref="C583:C646" si="65">MID($H583,3,1)</f>
        <v>2</v>
      </c>
      <c r="D583" s="199" t="str">
        <f t="shared" ref="D583:D646" si="66">MID($H583,4,1)</f>
        <v>1</v>
      </c>
      <c r="E583" s="199" t="str">
        <f t="shared" ref="E583:E646" si="67">MID($H583,5,2)</f>
        <v>02</v>
      </c>
      <c r="F583" s="199" t="str">
        <f t="shared" ref="F583:F646" si="68">MID($H583,7,1)</f>
        <v>0</v>
      </c>
      <c r="G583" s="199" t="str">
        <f t="shared" ref="G583:G646" si="69">MID($H583,8,1)</f>
        <v>0</v>
      </c>
      <c r="H583" s="196">
        <v>13210200</v>
      </c>
      <c r="I583" s="197" t="s">
        <v>415</v>
      </c>
      <c r="J583" s="206" t="s">
        <v>2871</v>
      </c>
      <c r="K583" s="197" t="s">
        <v>1495</v>
      </c>
      <c r="L583" s="197"/>
      <c r="M583" s="465"/>
    </row>
    <row r="584" spans="1:13" ht="45" hidden="1" x14ac:dyDescent="0.25">
      <c r="A584" s="464" t="str">
        <f t="shared" si="63"/>
        <v>1</v>
      </c>
      <c r="B584" s="199" t="str">
        <f t="shared" si="64"/>
        <v>3</v>
      </c>
      <c r="C584" s="199" t="str">
        <f t="shared" si="65"/>
        <v>2</v>
      </c>
      <c r="D584" s="199" t="str">
        <f t="shared" si="66"/>
        <v>1</v>
      </c>
      <c r="E584" s="199" t="str">
        <f t="shared" si="67"/>
        <v>03</v>
      </c>
      <c r="F584" s="199" t="str">
        <f t="shared" si="68"/>
        <v>0</v>
      </c>
      <c r="G584" s="199" t="str">
        <f t="shared" si="69"/>
        <v>0</v>
      </c>
      <c r="H584" s="196">
        <v>13210300</v>
      </c>
      <c r="I584" s="197" t="s">
        <v>417</v>
      </c>
      <c r="J584" s="206" t="s">
        <v>2871</v>
      </c>
      <c r="K584" s="197" t="s">
        <v>1496</v>
      </c>
      <c r="L584" s="197"/>
      <c r="M584" s="465"/>
    </row>
    <row r="585" spans="1:13" ht="75" hidden="1" x14ac:dyDescent="0.25">
      <c r="A585" s="464" t="str">
        <f t="shared" si="63"/>
        <v>1</v>
      </c>
      <c r="B585" s="199" t="str">
        <f t="shared" si="64"/>
        <v>3</v>
      </c>
      <c r="C585" s="199" t="str">
        <f t="shared" si="65"/>
        <v>2</v>
      </c>
      <c r="D585" s="199" t="str">
        <f t="shared" si="66"/>
        <v>1</v>
      </c>
      <c r="E585" s="199" t="str">
        <f t="shared" si="67"/>
        <v>04</v>
      </c>
      <c r="F585" s="199" t="str">
        <f t="shared" si="68"/>
        <v>0</v>
      </c>
      <c r="G585" s="199" t="str">
        <f t="shared" si="69"/>
        <v>0</v>
      </c>
      <c r="H585" s="196">
        <v>13210400</v>
      </c>
      <c r="I585" s="197" t="s">
        <v>419</v>
      </c>
      <c r="J585" s="206" t="s">
        <v>2871</v>
      </c>
      <c r="K585" s="197" t="s">
        <v>4262</v>
      </c>
      <c r="L585" s="197"/>
      <c r="M585" s="465"/>
    </row>
    <row r="586" spans="1:13" ht="60" hidden="1" x14ac:dyDescent="0.25">
      <c r="A586" s="464" t="str">
        <f t="shared" si="63"/>
        <v>1</v>
      </c>
      <c r="B586" s="199" t="str">
        <f t="shared" si="64"/>
        <v>3</v>
      </c>
      <c r="C586" s="199" t="str">
        <f t="shared" si="65"/>
        <v>2</v>
      </c>
      <c r="D586" s="199" t="str">
        <f t="shared" si="66"/>
        <v>1</v>
      </c>
      <c r="E586" s="199" t="str">
        <f t="shared" si="67"/>
        <v>05</v>
      </c>
      <c r="F586" s="199" t="str">
        <f t="shared" si="68"/>
        <v>0</v>
      </c>
      <c r="G586" s="199" t="str">
        <f t="shared" si="69"/>
        <v>0</v>
      </c>
      <c r="H586" s="196">
        <v>13210500</v>
      </c>
      <c r="I586" s="197" t="s">
        <v>421</v>
      </c>
      <c r="J586" s="206" t="s">
        <v>2871</v>
      </c>
      <c r="K586" s="197" t="s">
        <v>1497</v>
      </c>
      <c r="L586" s="197"/>
      <c r="M586" s="465"/>
    </row>
    <row r="587" spans="1:13" ht="120" hidden="1" x14ac:dyDescent="0.25">
      <c r="A587" s="464" t="str">
        <f t="shared" si="63"/>
        <v>1</v>
      </c>
      <c r="B587" s="199" t="str">
        <f t="shared" si="64"/>
        <v>3</v>
      </c>
      <c r="C587" s="199" t="str">
        <f t="shared" si="65"/>
        <v>2</v>
      </c>
      <c r="D587" s="199" t="str">
        <f t="shared" si="66"/>
        <v>1</v>
      </c>
      <c r="E587" s="199" t="str">
        <f t="shared" si="67"/>
        <v>06</v>
      </c>
      <c r="F587" s="199" t="str">
        <f t="shared" si="68"/>
        <v>0</v>
      </c>
      <c r="G587" s="199" t="str">
        <f t="shared" si="69"/>
        <v>0</v>
      </c>
      <c r="H587" s="196">
        <v>13210600</v>
      </c>
      <c r="I587" s="197" t="s">
        <v>423</v>
      </c>
      <c r="J587" s="206" t="s">
        <v>2871</v>
      </c>
      <c r="K587" s="197" t="s">
        <v>1498</v>
      </c>
      <c r="L587" s="197"/>
      <c r="M587" s="465"/>
    </row>
    <row r="588" spans="1:13" hidden="1" x14ac:dyDescent="0.25">
      <c r="A588" s="464" t="str">
        <f t="shared" si="63"/>
        <v>1</v>
      </c>
      <c r="B588" s="199" t="str">
        <f t="shared" si="64"/>
        <v>3</v>
      </c>
      <c r="C588" s="199" t="str">
        <f t="shared" si="65"/>
        <v>2</v>
      </c>
      <c r="D588" s="199" t="str">
        <f t="shared" si="66"/>
        <v>2</v>
      </c>
      <c r="E588" s="199" t="str">
        <f t="shared" si="67"/>
        <v>00</v>
      </c>
      <c r="F588" s="199" t="str">
        <f t="shared" si="68"/>
        <v>0</v>
      </c>
      <c r="G588" s="199" t="str">
        <f t="shared" si="69"/>
        <v>0</v>
      </c>
      <c r="H588" s="196">
        <v>13220000</v>
      </c>
      <c r="I588" s="197" t="s">
        <v>425</v>
      </c>
      <c r="J588" s="206" t="s">
        <v>2876</v>
      </c>
      <c r="K588" s="197" t="s">
        <v>3842</v>
      </c>
      <c r="L588" s="197"/>
      <c r="M588" s="465"/>
    </row>
    <row r="589" spans="1:13" hidden="1" x14ac:dyDescent="0.25">
      <c r="A589" s="464" t="str">
        <f t="shared" si="63"/>
        <v>1</v>
      </c>
      <c r="B589" s="199" t="str">
        <f t="shared" si="64"/>
        <v>3</v>
      </c>
      <c r="C589" s="199" t="str">
        <f t="shared" si="65"/>
        <v>2</v>
      </c>
      <c r="D589" s="199" t="str">
        <f t="shared" si="66"/>
        <v>2</v>
      </c>
      <c r="E589" s="199" t="str">
        <f t="shared" si="67"/>
        <v>01</v>
      </c>
      <c r="F589" s="199" t="str">
        <f t="shared" si="68"/>
        <v>0</v>
      </c>
      <c r="G589" s="199" t="str">
        <f t="shared" si="69"/>
        <v>0</v>
      </c>
      <c r="H589" s="196">
        <v>13220100</v>
      </c>
      <c r="I589" s="197" t="s">
        <v>425</v>
      </c>
      <c r="J589" s="206" t="s">
        <v>2871</v>
      </c>
      <c r="K589" s="197" t="s">
        <v>1499</v>
      </c>
      <c r="L589" s="197"/>
      <c r="M589" s="465"/>
    </row>
    <row r="590" spans="1:13" ht="45" hidden="1" x14ac:dyDescent="0.25">
      <c r="A590" s="464" t="str">
        <f t="shared" si="63"/>
        <v>1</v>
      </c>
      <c r="B590" s="199" t="str">
        <f t="shared" si="64"/>
        <v>3</v>
      </c>
      <c r="C590" s="199" t="str">
        <f t="shared" si="65"/>
        <v>2</v>
      </c>
      <c r="D590" s="199" t="str">
        <f t="shared" si="66"/>
        <v>3</v>
      </c>
      <c r="E590" s="199" t="str">
        <f t="shared" si="67"/>
        <v>00</v>
      </c>
      <c r="F590" s="199" t="str">
        <f t="shared" si="68"/>
        <v>0</v>
      </c>
      <c r="G590" s="199" t="str">
        <f t="shared" si="69"/>
        <v>0</v>
      </c>
      <c r="H590" s="196">
        <v>13230000</v>
      </c>
      <c r="I590" s="197" t="s">
        <v>427</v>
      </c>
      <c r="J590" s="206" t="s">
        <v>2876</v>
      </c>
      <c r="K590" s="197" t="s">
        <v>3843</v>
      </c>
      <c r="L590" s="197"/>
      <c r="M590" s="465"/>
    </row>
    <row r="591" spans="1:13" ht="45" hidden="1" x14ac:dyDescent="0.25">
      <c r="A591" s="464" t="str">
        <f t="shared" si="63"/>
        <v>1</v>
      </c>
      <c r="B591" s="199" t="str">
        <f t="shared" si="64"/>
        <v>3</v>
      </c>
      <c r="C591" s="199" t="str">
        <f t="shared" si="65"/>
        <v>2</v>
      </c>
      <c r="D591" s="199" t="str">
        <f t="shared" si="66"/>
        <v>3</v>
      </c>
      <c r="E591" s="199" t="str">
        <f t="shared" si="67"/>
        <v>01</v>
      </c>
      <c r="F591" s="199" t="str">
        <f t="shared" si="68"/>
        <v>0</v>
      </c>
      <c r="G591" s="199" t="str">
        <f t="shared" si="69"/>
        <v>0</v>
      </c>
      <c r="H591" s="196">
        <v>13230100</v>
      </c>
      <c r="I591" s="197" t="s">
        <v>427</v>
      </c>
      <c r="J591" s="206" t="s">
        <v>2871</v>
      </c>
      <c r="K591" s="197" t="s">
        <v>1500</v>
      </c>
      <c r="L591" s="197"/>
      <c r="M591" s="465"/>
    </row>
    <row r="592" spans="1:13" ht="30" hidden="1" x14ac:dyDescent="0.25">
      <c r="A592" s="464" t="str">
        <f t="shared" si="63"/>
        <v>1</v>
      </c>
      <c r="B592" s="199" t="str">
        <f t="shared" si="64"/>
        <v>3</v>
      </c>
      <c r="C592" s="199" t="str">
        <f t="shared" si="65"/>
        <v>2</v>
      </c>
      <c r="D592" s="199" t="str">
        <f t="shared" si="66"/>
        <v>9</v>
      </c>
      <c r="E592" s="199" t="str">
        <f t="shared" si="67"/>
        <v>00</v>
      </c>
      <c r="F592" s="199" t="str">
        <f t="shared" si="68"/>
        <v>0</v>
      </c>
      <c r="G592" s="199" t="str">
        <f t="shared" si="69"/>
        <v>0</v>
      </c>
      <c r="H592" s="196">
        <v>13290000</v>
      </c>
      <c r="I592" s="197" t="s">
        <v>429</v>
      </c>
      <c r="J592" s="206" t="s">
        <v>2876</v>
      </c>
      <c r="K592" s="197" t="s">
        <v>3844</v>
      </c>
      <c r="L592" s="197"/>
      <c r="M592" s="465"/>
    </row>
    <row r="593" spans="1:13" ht="30" hidden="1" x14ac:dyDescent="0.25">
      <c r="A593" s="464" t="str">
        <f t="shared" si="63"/>
        <v>1</v>
      </c>
      <c r="B593" s="199" t="str">
        <f t="shared" si="64"/>
        <v>3</v>
      </c>
      <c r="C593" s="199" t="str">
        <f t="shared" si="65"/>
        <v>2</v>
      </c>
      <c r="D593" s="199" t="str">
        <f t="shared" si="66"/>
        <v>9</v>
      </c>
      <c r="E593" s="199" t="str">
        <f t="shared" si="67"/>
        <v>99</v>
      </c>
      <c r="F593" s="199" t="str">
        <f t="shared" si="68"/>
        <v>0</v>
      </c>
      <c r="G593" s="199" t="str">
        <f t="shared" si="69"/>
        <v>0</v>
      </c>
      <c r="H593" s="196">
        <v>13299900</v>
      </c>
      <c r="I593" s="197" t="s">
        <v>429</v>
      </c>
      <c r="J593" s="206" t="s">
        <v>2871</v>
      </c>
      <c r="K593" s="197" t="s">
        <v>1501</v>
      </c>
      <c r="L593" s="197"/>
      <c r="M593" s="465"/>
    </row>
    <row r="594" spans="1:13" ht="60" hidden="1" x14ac:dyDescent="0.25">
      <c r="A594" s="464" t="str">
        <f t="shared" si="63"/>
        <v>1</v>
      </c>
      <c r="B594" s="199" t="str">
        <f t="shared" si="64"/>
        <v>3</v>
      </c>
      <c r="C594" s="199" t="str">
        <f t="shared" si="65"/>
        <v>3</v>
      </c>
      <c r="D594" s="199" t="str">
        <f t="shared" si="66"/>
        <v>0</v>
      </c>
      <c r="E594" s="199" t="str">
        <f t="shared" si="67"/>
        <v>00</v>
      </c>
      <c r="F594" s="199" t="str">
        <f t="shared" si="68"/>
        <v>0</v>
      </c>
      <c r="G594" s="199" t="str">
        <f t="shared" si="69"/>
        <v>0</v>
      </c>
      <c r="H594" s="196">
        <v>13300000</v>
      </c>
      <c r="I594" s="197" t="s">
        <v>431</v>
      </c>
      <c r="J594" s="206" t="s">
        <v>2876</v>
      </c>
      <c r="K594" s="197" t="s">
        <v>4263</v>
      </c>
      <c r="L594" s="197"/>
      <c r="M594" s="465"/>
    </row>
    <row r="595" spans="1:13" ht="135" hidden="1" x14ac:dyDescent="0.25">
      <c r="A595" s="464" t="str">
        <f t="shared" si="63"/>
        <v>2</v>
      </c>
      <c r="B595" s="199" t="str">
        <f t="shared" si="64"/>
        <v>1</v>
      </c>
      <c r="C595" s="199" t="str">
        <f t="shared" si="65"/>
        <v>1</v>
      </c>
      <c r="D595" s="199" t="str">
        <f t="shared" si="66"/>
        <v>1</v>
      </c>
      <c r="E595" s="199" t="str">
        <f t="shared" si="67"/>
        <v>00</v>
      </c>
      <c r="F595" s="199" t="str">
        <f t="shared" si="68"/>
        <v>1</v>
      </c>
      <c r="G595" s="199" t="str">
        <f t="shared" si="69"/>
        <v>0</v>
      </c>
      <c r="H595" s="196">
        <v>21110010</v>
      </c>
      <c r="I595" s="197" t="s">
        <v>3160</v>
      </c>
      <c r="J595" s="206" t="s">
        <v>2871</v>
      </c>
      <c r="K595" s="197" t="s">
        <v>4264</v>
      </c>
      <c r="L595" s="197"/>
      <c r="M595" s="465" t="s">
        <v>3737</v>
      </c>
    </row>
    <row r="596" spans="1:13" ht="180" hidden="1" x14ac:dyDescent="0.25">
      <c r="A596" s="464" t="str">
        <f t="shared" si="63"/>
        <v>2</v>
      </c>
      <c r="B596" s="199" t="str">
        <f t="shared" si="64"/>
        <v>1</v>
      </c>
      <c r="C596" s="199" t="str">
        <f t="shared" si="65"/>
        <v>1</v>
      </c>
      <c r="D596" s="199" t="str">
        <f t="shared" si="66"/>
        <v>1</v>
      </c>
      <c r="E596" s="199" t="str">
        <f t="shared" si="67"/>
        <v>00</v>
      </c>
      <c r="F596" s="199" t="str">
        <f t="shared" si="68"/>
        <v>2</v>
      </c>
      <c r="G596" s="199" t="str">
        <f t="shared" si="69"/>
        <v>0</v>
      </c>
      <c r="H596" s="196">
        <v>21110020</v>
      </c>
      <c r="I596" s="197" t="s">
        <v>3161</v>
      </c>
      <c r="J596" s="206" t="s">
        <v>2871</v>
      </c>
      <c r="K596" s="197" t="s">
        <v>4265</v>
      </c>
      <c r="L596" s="197"/>
      <c r="M596" s="465" t="s">
        <v>3737</v>
      </c>
    </row>
    <row r="597" spans="1:13" ht="150" hidden="1" x14ac:dyDescent="0.25">
      <c r="A597" s="464" t="str">
        <f t="shared" si="63"/>
        <v>2</v>
      </c>
      <c r="B597" s="199" t="str">
        <f t="shared" si="64"/>
        <v>1</v>
      </c>
      <c r="C597" s="199" t="str">
        <f t="shared" si="65"/>
        <v>1</v>
      </c>
      <c r="D597" s="199" t="str">
        <f t="shared" si="66"/>
        <v>1</v>
      </c>
      <c r="E597" s="199" t="str">
        <f t="shared" si="67"/>
        <v>00</v>
      </c>
      <c r="F597" s="199" t="str">
        <f t="shared" si="68"/>
        <v>3</v>
      </c>
      <c r="G597" s="199" t="str">
        <f t="shared" si="69"/>
        <v>0</v>
      </c>
      <c r="H597" s="196">
        <v>21110030</v>
      </c>
      <c r="I597" s="197" t="s">
        <v>3162</v>
      </c>
      <c r="J597" s="206" t="s">
        <v>2871</v>
      </c>
      <c r="K597" s="197" t="s">
        <v>4266</v>
      </c>
      <c r="L597" s="197"/>
      <c r="M597" s="465" t="s">
        <v>3737</v>
      </c>
    </row>
    <row r="598" spans="1:13" ht="105" hidden="1" x14ac:dyDescent="0.25">
      <c r="A598" s="464" t="str">
        <f t="shared" si="63"/>
        <v>2</v>
      </c>
      <c r="B598" s="199" t="str">
        <f t="shared" si="64"/>
        <v>1</v>
      </c>
      <c r="C598" s="199" t="str">
        <f t="shared" si="65"/>
        <v>1</v>
      </c>
      <c r="D598" s="199" t="str">
        <f t="shared" si="66"/>
        <v>2</v>
      </c>
      <c r="E598" s="199" t="str">
        <f t="shared" si="67"/>
        <v>00</v>
      </c>
      <c r="F598" s="199" t="str">
        <f t="shared" si="68"/>
        <v>1</v>
      </c>
      <c r="G598" s="199" t="str">
        <f t="shared" si="69"/>
        <v>0</v>
      </c>
      <c r="H598" s="196">
        <v>21120010</v>
      </c>
      <c r="I598" s="197" t="s">
        <v>1219</v>
      </c>
      <c r="J598" s="206" t="s">
        <v>2871</v>
      </c>
      <c r="K598" s="197" t="s">
        <v>4267</v>
      </c>
      <c r="L598" s="197"/>
      <c r="M598" s="465" t="s">
        <v>3737</v>
      </c>
    </row>
    <row r="599" spans="1:13" ht="135" hidden="1" x14ac:dyDescent="0.25">
      <c r="A599" s="464" t="str">
        <f t="shared" si="63"/>
        <v>2</v>
      </c>
      <c r="B599" s="199" t="str">
        <f t="shared" si="64"/>
        <v>1</v>
      </c>
      <c r="C599" s="199" t="str">
        <f t="shared" si="65"/>
        <v>1</v>
      </c>
      <c r="D599" s="199" t="str">
        <f t="shared" si="66"/>
        <v>3</v>
      </c>
      <c r="E599" s="199" t="str">
        <f t="shared" si="67"/>
        <v>00</v>
      </c>
      <c r="F599" s="199" t="str">
        <f t="shared" si="68"/>
        <v>1</v>
      </c>
      <c r="G599" s="199" t="str">
        <f t="shared" si="69"/>
        <v>0</v>
      </c>
      <c r="H599" s="196">
        <v>21130010</v>
      </c>
      <c r="I599" s="197" t="s">
        <v>3163</v>
      </c>
      <c r="J599" s="206" t="s">
        <v>2871</v>
      </c>
      <c r="K599" s="197" t="s">
        <v>4268</v>
      </c>
      <c r="L599" s="197"/>
      <c r="M599" s="465" t="s">
        <v>3737</v>
      </c>
    </row>
    <row r="600" spans="1:13" ht="105" hidden="1" x14ac:dyDescent="0.25">
      <c r="A600" s="464" t="str">
        <f t="shared" si="63"/>
        <v>2</v>
      </c>
      <c r="B600" s="199" t="str">
        <f t="shared" si="64"/>
        <v>1</v>
      </c>
      <c r="C600" s="199" t="str">
        <f t="shared" si="65"/>
        <v>1</v>
      </c>
      <c r="D600" s="199" t="str">
        <f t="shared" si="66"/>
        <v>8</v>
      </c>
      <c r="E600" s="199" t="str">
        <f t="shared" si="67"/>
        <v>00</v>
      </c>
      <c r="F600" s="199" t="str">
        <f t="shared" si="68"/>
        <v>0</v>
      </c>
      <c r="G600" s="199" t="str">
        <f t="shared" si="69"/>
        <v>0</v>
      </c>
      <c r="H600" s="196">
        <v>21180000</v>
      </c>
      <c r="I600" s="197" t="s">
        <v>1227</v>
      </c>
      <c r="J600" s="206" t="s">
        <v>2876</v>
      </c>
      <c r="K600" s="197" t="s">
        <v>4269</v>
      </c>
      <c r="L600" s="197"/>
      <c r="M600" s="465" t="s">
        <v>3737</v>
      </c>
    </row>
    <row r="601" spans="1:13" ht="45" hidden="1" x14ac:dyDescent="0.25">
      <c r="A601" s="464" t="str">
        <f t="shared" si="63"/>
        <v>2</v>
      </c>
      <c r="B601" s="199" t="str">
        <f t="shared" si="64"/>
        <v>1</v>
      </c>
      <c r="C601" s="199" t="str">
        <f t="shared" si="65"/>
        <v>1</v>
      </c>
      <c r="D601" s="199" t="str">
        <f t="shared" si="66"/>
        <v>8</v>
      </c>
      <c r="E601" s="199" t="str">
        <f t="shared" si="67"/>
        <v>01</v>
      </c>
      <c r="F601" s="199" t="str">
        <f t="shared" si="68"/>
        <v>0</v>
      </c>
      <c r="G601" s="199" t="str">
        <f t="shared" si="69"/>
        <v>0</v>
      </c>
      <c r="H601" s="196">
        <v>21180100</v>
      </c>
      <c r="I601" s="197" t="s">
        <v>1228</v>
      </c>
      <c r="J601" s="206" t="s">
        <v>2865</v>
      </c>
      <c r="K601" s="197" t="s">
        <v>4270</v>
      </c>
      <c r="L601" s="197"/>
      <c r="M601" s="465" t="s">
        <v>3737</v>
      </c>
    </row>
    <row r="602" spans="1:13" ht="45" hidden="1" x14ac:dyDescent="0.25">
      <c r="A602" s="464" t="str">
        <f t="shared" si="63"/>
        <v>2</v>
      </c>
      <c r="B602" s="199" t="str">
        <f t="shared" si="64"/>
        <v>1</v>
      </c>
      <c r="C602" s="199" t="str">
        <f t="shared" si="65"/>
        <v>1</v>
      </c>
      <c r="D602" s="199" t="str">
        <f t="shared" si="66"/>
        <v>8</v>
      </c>
      <c r="E602" s="199" t="str">
        <f t="shared" si="67"/>
        <v>01</v>
      </c>
      <c r="F602" s="199" t="str">
        <f t="shared" si="68"/>
        <v>1</v>
      </c>
      <c r="G602" s="199" t="str">
        <f t="shared" si="69"/>
        <v>0</v>
      </c>
      <c r="H602" s="196">
        <v>21180110</v>
      </c>
      <c r="I602" s="197" t="s">
        <v>1220</v>
      </c>
      <c r="J602" s="206" t="s">
        <v>2865</v>
      </c>
      <c r="K602" s="197" t="s">
        <v>1662</v>
      </c>
      <c r="L602" s="197"/>
      <c r="M602" s="465" t="s">
        <v>3737</v>
      </c>
    </row>
    <row r="603" spans="1:13" ht="45" hidden="1" x14ac:dyDescent="0.25">
      <c r="A603" s="464" t="str">
        <f t="shared" si="63"/>
        <v>2</v>
      </c>
      <c r="B603" s="199" t="str">
        <f t="shared" si="64"/>
        <v>1</v>
      </c>
      <c r="C603" s="199" t="str">
        <f t="shared" si="65"/>
        <v>1</v>
      </c>
      <c r="D603" s="199" t="str">
        <f t="shared" si="66"/>
        <v>8</v>
      </c>
      <c r="E603" s="199" t="str">
        <f t="shared" si="67"/>
        <v>01</v>
      </c>
      <c r="F603" s="199" t="str">
        <f t="shared" si="68"/>
        <v>2</v>
      </c>
      <c r="G603" s="199" t="str">
        <f t="shared" si="69"/>
        <v>0</v>
      </c>
      <c r="H603" s="196">
        <v>21180120</v>
      </c>
      <c r="I603" s="197" t="s">
        <v>1221</v>
      </c>
      <c r="J603" s="206" t="s">
        <v>2865</v>
      </c>
      <c r="K603" s="197" t="s">
        <v>1663</v>
      </c>
      <c r="L603" s="197"/>
      <c r="M603" s="465" t="s">
        <v>3737</v>
      </c>
    </row>
    <row r="604" spans="1:13" ht="45" hidden="1" x14ac:dyDescent="0.25">
      <c r="A604" s="464" t="str">
        <f t="shared" si="63"/>
        <v>2</v>
      </c>
      <c r="B604" s="199" t="str">
        <f t="shared" si="64"/>
        <v>1</v>
      </c>
      <c r="C604" s="199" t="str">
        <f t="shared" si="65"/>
        <v>1</v>
      </c>
      <c r="D604" s="199" t="str">
        <f t="shared" si="66"/>
        <v>8</v>
      </c>
      <c r="E604" s="199" t="str">
        <f t="shared" si="67"/>
        <v>01</v>
      </c>
      <c r="F604" s="199" t="str">
        <f t="shared" si="68"/>
        <v>3</v>
      </c>
      <c r="G604" s="199" t="str">
        <f t="shared" si="69"/>
        <v>0</v>
      </c>
      <c r="H604" s="196">
        <v>21180130</v>
      </c>
      <c r="I604" s="197" t="s">
        <v>1222</v>
      </c>
      <c r="J604" s="206" t="s">
        <v>2865</v>
      </c>
      <c r="K604" s="197" t="s">
        <v>1664</v>
      </c>
      <c r="L604" s="197"/>
      <c r="M604" s="465" t="s">
        <v>3737</v>
      </c>
    </row>
    <row r="605" spans="1:13" ht="45" hidden="1" x14ac:dyDescent="0.25">
      <c r="A605" s="464" t="str">
        <f t="shared" si="63"/>
        <v>2</v>
      </c>
      <c r="B605" s="199" t="str">
        <f t="shared" si="64"/>
        <v>1</v>
      </c>
      <c r="C605" s="199" t="str">
        <f t="shared" si="65"/>
        <v>1</v>
      </c>
      <c r="D605" s="199" t="str">
        <f t="shared" si="66"/>
        <v>8</v>
      </c>
      <c r="E605" s="199" t="str">
        <f t="shared" si="67"/>
        <v>01</v>
      </c>
      <c r="F605" s="199" t="str">
        <f t="shared" si="68"/>
        <v>4</v>
      </c>
      <c r="G605" s="199" t="str">
        <f t="shared" si="69"/>
        <v>0</v>
      </c>
      <c r="H605" s="196">
        <v>21180140</v>
      </c>
      <c r="I605" s="197" t="s">
        <v>1223</v>
      </c>
      <c r="J605" s="206" t="s">
        <v>2865</v>
      </c>
      <c r="K605" s="197" t="s">
        <v>1665</v>
      </c>
      <c r="L605" s="197"/>
      <c r="M605" s="465" t="s">
        <v>3737</v>
      </c>
    </row>
    <row r="606" spans="1:13" ht="45" hidden="1" x14ac:dyDescent="0.25">
      <c r="A606" s="464" t="str">
        <f t="shared" si="63"/>
        <v>2</v>
      </c>
      <c r="B606" s="199" t="str">
        <f t="shared" si="64"/>
        <v>1</v>
      </c>
      <c r="C606" s="199" t="str">
        <f t="shared" si="65"/>
        <v>1</v>
      </c>
      <c r="D606" s="199" t="str">
        <f t="shared" si="66"/>
        <v>8</v>
      </c>
      <c r="E606" s="199" t="str">
        <f t="shared" si="67"/>
        <v>01</v>
      </c>
      <c r="F606" s="199" t="str">
        <f t="shared" si="68"/>
        <v>5</v>
      </c>
      <c r="G606" s="199" t="str">
        <f t="shared" si="69"/>
        <v>0</v>
      </c>
      <c r="H606" s="196">
        <v>21180150</v>
      </c>
      <c r="I606" s="197" t="s">
        <v>1224</v>
      </c>
      <c r="J606" s="206" t="s">
        <v>2865</v>
      </c>
      <c r="K606" s="197" t="s">
        <v>1666</v>
      </c>
      <c r="L606" s="197"/>
      <c r="M606" s="465" t="s">
        <v>3737</v>
      </c>
    </row>
    <row r="607" spans="1:13" ht="45" hidden="1" x14ac:dyDescent="0.25">
      <c r="A607" s="464" t="str">
        <f t="shared" si="63"/>
        <v>2</v>
      </c>
      <c r="B607" s="199" t="str">
        <f t="shared" si="64"/>
        <v>1</v>
      </c>
      <c r="C607" s="199" t="str">
        <f t="shared" si="65"/>
        <v>1</v>
      </c>
      <c r="D607" s="199" t="str">
        <f t="shared" si="66"/>
        <v>8</v>
      </c>
      <c r="E607" s="199" t="str">
        <f t="shared" si="67"/>
        <v>01</v>
      </c>
      <c r="F607" s="199" t="str">
        <f t="shared" si="68"/>
        <v>6</v>
      </c>
      <c r="G607" s="199" t="str">
        <f t="shared" si="69"/>
        <v>0</v>
      </c>
      <c r="H607" s="196">
        <v>21180160</v>
      </c>
      <c r="I607" s="197" t="s">
        <v>1225</v>
      </c>
      <c r="J607" s="206" t="s">
        <v>2865</v>
      </c>
      <c r="K607" s="197" t="s">
        <v>1667</v>
      </c>
      <c r="L607" s="197"/>
      <c r="M607" s="465" t="s">
        <v>3737</v>
      </c>
    </row>
    <row r="608" spans="1:13" ht="45" hidden="1" x14ac:dyDescent="0.25">
      <c r="A608" s="464" t="str">
        <f t="shared" si="63"/>
        <v>2</v>
      </c>
      <c r="B608" s="199" t="str">
        <f t="shared" si="64"/>
        <v>1</v>
      </c>
      <c r="C608" s="199" t="str">
        <f t="shared" si="65"/>
        <v>1</v>
      </c>
      <c r="D608" s="199" t="str">
        <f t="shared" si="66"/>
        <v>8</v>
      </c>
      <c r="E608" s="199" t="str">
        <f t="shared" si="67"/>
        <v>01</v>
      </c>
      <c r="F608" s="199" t="str">
        <f t="shared" si="68"/>
        <v>7</v>
      </c>
      <c r="G608" s="199" t="str">
        <f t="shared" si="69"/>
        <v>0</v>
      </c>
      <c r="H608" s="196">
        <v>21180170</v>
      </c>
      <c r="I608" s="197" t="s">
        <v>1226</v>
      </c>
      <c r="J608" s="206" t="s">
        <v>2865</v>
      </c>
      <c r="K608" s="197" t="s">
        <v>1668</v>
      </c>
      <c r="L608" s="197"/>
      <c r="M608" s="465" t="s">
        <v>3737</v>
      </c>
    </row>
    <row r="609" spans="1:13" ht="45" hidden="1" x14ac:dyDescent="0.25">
      <c r="A609" s="464" t="str">
        <f t="shared" si="63"/>
        <v>2</v>
      </c>
      <c r="B609" s="199" t="str">
        <f t="shared" si="64"/>
        <v>1</v>
      </c>
      <c r="C609" s="199" t="str">
        <f t="shared" si="65"/>
        <v>1</v>
      </c>
      <c r="D609" s="199" t="str">
        <f t="shared" si="66"/>
        <v>9</v>
      </c>
      <c r="E609" s="199" t="str">
        <f t="shared" si="67"/>
        <v>00</v>
      </c>
      <c r="F609" s="199" t="str">
        <f t="shared" si="68"/>
        <v>1</v>
      </c>
      <c r="G609" s="199" t="str">
        <f t="shared" si="69"/>
        <v>0</v>
      </c>
      <c r="H609" s="196">
        <v>21190010</v>
      </c>
      <c r="I609" s="197" t="s">
        <v>1236</v>
      </c>
      <c r="J609" s="206" t="s">
        <v>2871</v>
      </c>
      <c r="K609" s="197" t="s">
        <v>4271</v>
      </c>
      <c r="L609" s="197"/>
      <c r="M609" s="465" t="s">
        <v>3737</v>
      </c>
    </row>
    <row r="610" spans="1:13" ht="165" hidden="1" x14ac:dyDescent="0.25">
      <c r="A610" s="464" t="str">
        <f t="shared" si="63"/>
        <v>2</v>
      </c>
      <c r="B610" s="199" t="str">
        <f t="shared" si="64"/>
        <v>1</v>
      </c>
      <c r="C610" s="199" t="str">
        <f t="shared" si="65"/>
        <v>2</v>
      </c>
      <c r="D610" s="199" t="str">
        <f t="shared" si="66"/>
        <v>1</v>
      </c>
      <c r="E610" s="199" t="str">
        <f t="shared" si="67"/>
        <v>00</v>
      </c>
      <c r="F610" s="199" t="str">
        <f t="shared" si="68"/>
        <v>1</v>
      </c>
      <c r="G610" s="199" t="str">
        <f t="shared" si="69"/>
        <v>0</v>
      </c>
      <c r="H610" s="196">
        <v>21210010</v>
      </c>
      <c r="I610" s="197" t="s">
        <v>3164</v>
      </c>
      <c r="J610" s="206" t="s">
        <v>2871</v>
      </c>
      <c r="K610" s="197" t="s">
        <v>4272</v>
      </c>
      <c r="L610" s="197"/>
      <c r="M610" s="465" t="s">
        <v>3737</v>
      </c>
    </row>
    <row r="611" spans="1:13" ht="165" hidden="1" x14ac:dyDescent="0.25">
      <c r="A611" s="464" t="str">
        <f t="shared" si="63"/>
        <v>2</v>
      </c>
      <c r="B611" s="199" t="str">
        <f t="shared" si="64"/>
        <v>1</v>
      </c>
      <c r="C611" s="199" t="str">
        <f t="shared" si="65"/>
        <v>2</v>
      </c>
      <c r="D611" s="199" t="str">
        <f t="shared" si="66"/>
        <v>1</v>
      </c>
      <c r="E611" s="199" t="str">
        <f t="shared" si="67"/>
        <v>00</v>
      </c>
      <c r="F611" s="199" t="str">
        <f t="shared" si="68"/>
        <v>2</v>
      </c>
      <c r="G611" s="199" t="str">
        <f t="shared" si="69"/>
        <v>0</v>
      </c>
      <c r="H611" s="196">
        <v>21210020</v>
      </c>
      <c r="I611" s="197" t="s">
        <v>3166</v>
      </c>
      <c r="J611" s="206" t="s">
        <v>2871</v>
      </c>
      <c r="K611" s="197" t="s">
        <v>4273</v>
      </c>
      <c r="L611" s="197"/>
      <c r="M611" s="465" t="s">
        <v>3737</v>
      </c>
    </row>
    <row r="612" spans="1:13" ht="120" hidden="1" x14ac:dyDescent="0.25">
      <c r="A612" s="464" t="str">
        <f t="shared" si="63"/>
        <v>2</v>
      </c>
      <c r="B612" s="199" t="str">
        <f t="shared" si="64"/>
        <v>1</v>
      </c>
      <c r="C612" s="199" t="str">
        <f t="shared" si="65"/>
        <v>2</v>
      </c>
      <c r="D612" s="199" t="str">
        <f t="shared" si="66"/>
        <v>2</v>
      </c>
      <c r="E612" s="199" t="str">
        <f t="shared" si="67"/>
        <v>00</v>
      </c>
      <c r="F612" s="199" t="str">
        <f t="shared" si="68"/>
        <v>1</v>
      </c>
      <c r="G612" s="199" t="str">
        <f t="shared" si="69"/>
        <v>0</v>
      </c>
      <c r="H612" s="196">
        <v>21220010</v>
      </c>
      <c r="I612" s="197" t="s">
        <v>1239</v>
      </c>
      <c r="J612" s="206" t="s">
        <v>2871</v>
      </c>
      <c r="K612" s="197" t="s">
        <v>1670</v>
      </c>
      <c r="L612" s="197"/>
      <c r="M612" s="465" t="s">
        <v>3737</v>
      </c>
    </row>
    <row r="613" spans="1:13" ht="120" hidden="1" x14ac:dyDescent="0.25">
      <c r="A613" s="464" t="str">
        <f t="shared" si="63"/>
        <v>2</v>
      </c>
      <c r="B613" s="199" t="str">
        <f t="shared" si="64"/>
        <v>1</v>
      </c>
      <c r="C613" s="199" t="str">
        <f t="shared" si="65"/>
        <v>2</v>
      </c>
      <c r="D613" s="199" t="str">
        <f t="shared" si="66"/>
        <v>8</v>
      </c>
      <c r="E613" s="199" t="str">
        <f t="shared" si="67"/>
        <v>00</v>
      </c>
      <c r="F613" s="199" t="str">
        <f t="shared" si="68"/>
        <v>0</v>
      </c>
      <c r="G613" s="199" t="str">
        <f t="shared" si="69"/>
        <v>0</v>
      </c>
      <c r="H613" s="196">
        <v>21280000</v>
      </c>
      <c r="I613" s="197" t="s">
        <v>1246</v>
      </c>
      <c r="J613" s="206" t="s">
        <v>2876</v>
      </c>
      <c r="K613" s="197" t="s">
        <v>4274</v>
      </c>
      <c r="L613" s="197"/>
      <c r="M613" s="465" t="s">
        <v>3737</v>
      </c>
    </row>
    <row r="614" spans="1:13" ht="45" hidden="1" x14ac:dyDescent="0.25">
      <c r="A614" s="464" t="str">
        <f t="shared" si="63"/>
        <v>2</v>
      </c>
      <c r="B614" s="199" t="str">
        <f t="shared" si="64"/>
        <v>1</v>
      </c>
      <c r="C614" s="199" t="str">
        <f t="shared" si="65"/>
        <v>2</v>
      </c>
      <c r="D614" s="199" t="str">
        <f t="shared" si="66"/>
        <v>8</v>
      </c>
      <c r="E614" s="199" t="str">
        <f t="shared" si="67"/>
        <v>01</v>
      </c>
      <c r="F614" s="199" t="str">
        <f t="shared" si="68"/>
        <v>0</v>
      </c>
      <c r="G614" s="199" t="str">
        <f t="shared" si="69"/>
        <v>0</v>
      </c>
      <c r="H614" s="196">
        <v>21280100</v>
      </c>
      <c r="I614" s="197" t="s">
        <v>1247</v>
      </c>
      <c r="J614" s="206" t="s">
        <v>2865</v>
      </c>
      <c r="K614" s="197" t="s">
        <v>4275</v>
      </c>
      <c r="L614" s="197"/>
      <c r="M614" s="465" t="s">
        <v>3737</v>
      </c>
    </row>
    <row r="615" spans="1:13" ht="45" hidden="1" x14ac:dyDescent="0.25">
      <c r="A615" s="464" t="str">
        <f t="shared" si="63"/>
        <v>2</v>
      </c>
      <c r="B615" s="199" t="str">
        <f t="shared" si="64"/>
        <v>1</v>
      </c>
      <c r="C615" s="199" t="str">
        <f t="shared" si="65"/>
        <v>2</v>
      </c>
      <c r="D615" s="199" t="str">
        <f t="shared" si="66"/>
        <v>8</v>
      </c>
      <c r="E615" s="199" t="str">
        <f t="shared" si="67"/>
        <v>01</v>
      </c>
      <c r="F615" s="199" t="str">
        <f t="shared" si="68"/>
        <v>1</v>
      </c>
      <c r="G615" s="199" t="str">
        <f t="shared" si="69"/>
        <v>0</v>
      </c>
      <c r="H615" s="196">
        <v>21280110</v>
      </c>
      <c r="I615" s="197" t="s">
        <v>1240</v>
      </c>
      <c r="J615" s="206" t="s">
        <v>2865</v>
      </c>
      <c r="K615" s="197" t="s">
        <v>1671</v>
      </c>
      <c r="L615" s="197"/>
      <c r="M615" s="465" t="s">
        <v>3737</v>
      </c>
    </row>
    <row r="616" spans="1:13" ht="45" hidden="1" x14ac:dyDescent="0.25">
      <c r="A616" s="464" t="str">
        <f t="shared" si="63"/>
        <v>2</v>
      </c>
      <c r="B616" s="199" t="str">
        <f t="shared" si="64"/>
        <v>1</v>
      </c>
      <c r="C616" s="199" t="str">
        <f t="shared" si="65"/>
        <v>2</v>
      </c>
      <c r="D616" s="199" t="str">
        <f t="shared" si="66"/>
        <v>8</v>
      </c>
      <c r="E616" s="199" t="str">
        <f t="shared" si="67"/>
        <v>01</v>
      </c>
      <c r="F616" s="199" t="str">
        <f t="shared" si="68"/>
        <v>2</v>
      </c>
      <c r="G616" s="199" t="str">
        <f t="shared" si="69"/>
        <v>0</v>
      </c>
      <c r="H616" s="196">
        <v>21280120</v>
      </c>
      <c r="I616" s="197" t="s">
        <v>1241</v>
      </c>
      <c r="J616" s="206" t="s">
        <v>2865</v>
      </c>
      <c r="K616" s="197" t="s">
        <v>1672</v>
      </c>
      <c r="L616" s="197"/>
      <c r="M616" s="465" t="s">
        <v>3737</v>
      </c>
    </row>
    <row r="617" spans="1:13" ht="45" hidden="1" x14ac:dyDescent="0.25">
      <c r="A617" s="464" t="str">
        <f t="shared" si="63"/>
        <v>2</v>
      </c>
      <c r="B617" s="199" t="str">
        <f t="shared" si="64"/>
        <v>1</v>
      </c>
      <c r="C617" s="199" t="str">
        <f t="shared" si="65"/>
        <v>2</v>
      </c>
      <c r="D617" s="199" t="str">
        <f t="shared" si="66"/>
        <v>8</v>
      </c>
      <c r="E617" s="199" t="str">
        <f t="shared" si="67"/>
        <v>01</v>
      </c>
      <c r="F617" s="199" t="str">
        <f t="shared" si="68"/>
        <v>3</v>
      </c>
      <c r="G617" s="199" t="str">
        <f t="shared" si="69"/>
        <v>0</v>
      </c>
      <c r="H617" s="196">
        <v>21280130</v>
      </c>
      <c r="I617" s="197" t="s">
        <v>1242</v>
      </c>
      <c r="J617" s="206" t="s">
        <v>2865</v>
      </c>
      <c r="K617" s="197" t="s">
        <v>1673</v>
      </c>
      <c r="L617" s="197"/>
      <c r="M617" s="465" t="s">
        <v>3737</v>
      </c>
    </row>
    <row r="618" spans="1:13" ht="45" hidden="1" x14ac:dyDescent="0.25">
      <c r="A618" s="464" t="str">
        <f t="shared" si="63"/>
        <v>2</v>
      </c>
      <c r="B618" s="199" t="str">
        <f t="shared" si="64"/>
        <v>1</v>
      </c>
      <c r="C618" s="199" t="str">
        <f t="shared" si="65"/>
        <v>2</v>
      </c>
      <c r="D618" s="199" t="str">
        <f t="shared" si="66"/>
        <v>8</v>
      </c>
      <c r="E618" s="199" t="str">
        <f t="shared" si="67"/>
        <v>01</v>
      </c>
      <c r="F618" s="199" t="str">
        <f t="shared" si="68"/>
        <v>4</v>
      </c>
      <c r="G618" s="199" t="str">
        <f t="shared" si="69"/>
        <v>0</v>
      </c>
      <c r="H618" s="196">
        <v>21280140</v>
      </c>
      <c r="I618" s="197" t="s">
        <v>1243</v>
      </c>
      <c r="J618" s="206" t="s">
        <v>2865</v>
      </c>
      <c r="K618" s="197" t="s">
        <v>1674</v>
      </c>
      <c r="L618" s="197"/>
      <c r="M618" s="465" t="s">
        <v>3737</v>
      </c>
    </row>
    <row r="619" spans="1:13" ht="45" hidden="1" x14ac:dyDescent="0.25">
      <c r="A619" s="464" t="str">
        <f t="shared" si="63"/>
        <v>2</v>
      </c>
      <c r="B619" s="199" t="str">
        <f t="shared" si="64"/>
        <v>1</v>
      </c>
      <c r="C619" s="199" t="str">
        <f t="shared" si="65"/>
        <v>2</v>
      </c>
      <c r="D619" s="199" t="str">
        <f t="shared" si="66"/>
        <v>8</v>
      </c>
      <c r="E619" s="199" t="str">
        <f t="shared" si="67"/>
        <v>01</v>
      </c>
      <c r="F619" s="199" t="str">
        <f t="shared" si="68"/>
        <v>5</v>
      </c>
      <c r="G619" s="199" t="str">
        <f t="shared" si="69"/>
        <v>0</v>
      </c>
      <c r="H619" s="196">
        <v>21280150</v>
      </c>
      <c r="I619" s="197" t="s">
        <v>1244</v>
      </c>
      <c r="J619" s="206" t="s">
        <v>2865</v>
      </c>
      <c r="K619" s="197" t="s">
        <v>1675</v>
      </c>
      <c r="L619" s="197"/>
      <c r="M619" s="465" t="s">
        <v>3737</v>
      </c>
    </row>
    <row r="620" spans="1:13" ht="45" hidden="1" x14ac:dyDescent="0.25">
      <c r="A620" s="464" t="str">
        <f t="shared" si="63"/>
        <v>2</v>
      </c>
      <c r="B620" s="199" t="str">
        <f t="shared" si="64"/>
        <v>1</v>
      </c>
      <c r="C620" s="199" t="str">
        <f t="shared" si="65"/>
        <v>2</v>
      </c>
      <c r="D620" s="199" t="str">
        <f t="shared" si="66"/>
        <v>8</v>
      </c>
      <c r="E620" s="199" t="str">
        <f t="shared" si="67"/>
        <v>01</v>
      </c>
      <c r="F620" s="199" t="str">
        <f t="shared" si="68"/>
        <v>6</v>
      </c>
      <c r="G620" s="199" t="str">
        <f t="shared" si="69"/>
        <v>0</v>
      </c>
      <c r="H620" s="196">
        <v>21280160</v>
      </c>
      <c r="I620" s="197" t="s">
        <v>1245</v>
      </c>
      <c r="J620" s="206" t="s">
        <v>2865</v>
      </c>
      <c r="K620" s="197" t="s">
        <v>1676</v>
      </c>
      <c r="L620" s="197"/>
      <c r="M620" s="465" t="s">
        <v>3737</v>
      </c>
    </row>
    <row r="621" spans="1:13" ht="45" hidden="1" x14ac:dyDescent="0.25">
      <c r="A621" s="464" t="str">
        <f t="shared" si="63"/>
        <v>2</v>
      </c>
      <c r="B621" s="199" t="str">
        <f t="shared" si="64"/>
        <v>1</v>
      </c>
      <c r="C621" s="199" t="str">
        <f t="shared" si="65"/>
        <v>2</v>
      </c>
      <c r="D621" s="199" t="str">
        <f t="shared" si="66"/>
        <v>9</v>
      </c>
      <c r="E621" s="199" t="str">
        <f t="shared" si="67"/>
        <v>00</v>
      </c>
      <c r="F621" s="199" t="str">
        <f t="shared" si="68"/>
        <v>1</v>
      </c>
      <c r="G621" s="199" t="str">
        <f t="shared" si="69"/>
        <v>0</v>
      </c>
      <c r="H621" s="196">
        <v>21290010</v>
      </c>
      <c r="I621" s="197" t="s">
        <v>1254</v>
      </c>
      <c r="J621" s="206" t="s">
        <v>2871</v>
      </c>
      <c r="K621" s="197" t="s">
        <v>4276</v>
      </c>
      <c r="L621" s="197"/>
      <c r="M621" s="465" t="s">
        <v>3737</v>
      </c>
    </row>
    <row r="622" spans="1:13" ht="30" hidden="1" x14ac:dyDescent="0.25">
      <c r="A622" s="464" t="str">
        <f t="shared" si="63"/>
        <v>2</v>
      </c>
      <c r="B622" s="199" t="str">
        <f t="shared" si="64"/>
        <v>2</v>
      </c>
      <c r="C622" s="199" t="str">
        <f t="shared" si="65"/>
        <v>1</v>
      </c>
      <c r="D622" s="199" t="str">
        <f t="shared" si="66"/>
        <v>1</v>
      </c>
      <c r="E622" s="199" t="str">
        <f t="shared" si="67"/>
        <v>00</v>
      </c>
      <c r="F622" s="199" t="str">
        <f t="shared" si="68"/>
        <v>0</v>
      </c>
      <c r="G622" s="199" t="str">
        <f t="shared" si="69"/>
        <v>0</v>
      </c>
      <c r="H622" s="196">
        <v>22110000</v>
      </c>
      <c r="I622" s="197" t="s">
        <v>1258</v>
      </c>
      <c r="J622" s="206" t="s">
        <v>2876</v>
      </c>
      <c r="K622" s="197" t="s">
        <v>4277</v>
      </c>
      <c r="L622" s="197"/>
      <c r="M622" s="465" t="s">
        <v>3737</v>
      </c>
    </row>
    <row r="623" spans="1:13" ht="30" hidden="1" x14ac:dyDescent="0.25">
      <c r="A623" s="464" t="str">
        <f t="shared" si="63"/>
        <v>2</v>
      </c>
      <c r="B623" s="199" t="str">
        <f t="shared" si="64"/>
        <v>2</v>
      </c>
      <c r="C623" s="199" t="str">
        <f t="shared" si="65"/>
        <v>1</v>
      </c>
      <c r="D623" s="199" t="str">
        <f t="shared" si="66"/>
        <v>1</v>
      </c>
      <c r="E623" s="199" t="str">
        <f t="shared" si="67"/>
        <v>00</v>
      </c>
      <c r="F623" s="199" t="str">
        <f t="shared" si="68"/>
        <v>1</v>
      </c>
      <c r="G623" s="199" t="str">
        <f t="shared" si="69"/>
        <v>0</v>
      </c>
      <c r="H623" s="196">
        <v>22110010</v>
      </c>
      <c r="I623" s="197" t="s">
        <v>1258</v>
      </c>
      <c r="J623" s="206" t="s">
        <v>2871</v>
      </c>
      <c r="K623" s="197" t="s">
        <v>4277</v>
      </c>
      <c r="L623" s="197"/>
      <c r="M623" s="465" t="s">
        <v>3737</v>
      </c>
    </row>
    <row r="624" spans="1:13" ht="165" hidden="1" x14ac:dyDescent="0.25">
      <c r="A624" s="464" t="str">
        <f t="shared" si="63"/>
        <v>2</v>
      </c>
      <c r="B624" s="199" t="str">
        <f t="shared" si="64"/>
        <v>2</v>
      </c>
      <c r="C624" s="199" t="str">
        <f t="shared" si="65"/>
        <v>1</v>
      </c>
      <c r="D624" s="199" t="str">
        <f t="shared" si="66"/>
        <v>2</v>
      </c>
      <c r="E624" s="199" t="str">
        <f t="shared" si="67"/>
        <v>01</v>
      </c>
      <c r="F624" s="199" t="str">
        <f t="shared" si="68"/>
        <v>1</v>
      </c>
      <c r="G624" s="199" t="str">
        <f t="shared" si="69"/>
        <v>0</v>
      </c>
      <c r="H624" s="196">
        <v>22120110</v>
      </c>
      <c r="I624" s="197" t="s">
        <v>3155</v>
      </c>
      <c r="J624" s="206" t="s">
        <v>2871</v>
      </c>
      <c r="K624" s="197" t="s">
        <v>4278</v>
      </c>
      <c r="L624" s="197"/>
      <c r="M624" s="465" t="s">
        <v>3737</v>
      </c>
    </row>
    <row r="625" spans="1:13" ht="105" hidden="1" x14ac:dyDescent="0.25">
      <c r="A625" s="464" t="str">
        <f t="shared" si="63"/>
        <v>2</v>
      </c>
      <c r="B625" s="199" t="str">
        <f t="shared" si="64"/>
        <v>2</v>
      </c>
      <c r="C625" s="199" t="str">
        <f t="shared" si="65"/>
        <v>1</v>
      </c>
      <c r="D625" s="199" t="str">
        <f t="shared" si="66"/>
        <v>2</v>
      </c>
      <c r="E625" s="199" t="str">
        <f t="shared" si="67"/>
        <v>02</v>
      </c>
      <c r="F625" s="199" t="str">
        <f t="shared" si="68"/>
        <v>1</v>
      </c>
      <c r="G625" s="199" t="str">
        <f t="shared" si="69"/>
        <v>0</v>
      </c>
      <c r="H625" s="196">
        <v>22120210</v>
      </c>
      <c r="I625" s="197" t="s">
        <v>1264</v>
      </c>
      <c r="J625" s="206" t="s">
        <v>2871</v>
      </c>
      <c r="K625" s="197" t="s">
        <v>1680</v>
      </c>
      <c r="L625" s="197"/>
      <c r="M625" s="465" t="s">
        <v>3737</v>
      </c>
    </row>
    <row r="626" spans="1:13" ht="90" hidden="1" x14ac:dyDescent="0.25">
      <c r="A626" s="464" t="str">
        <f t="shared" si="63"/>
        <v>2</v>
      </c>
      <c r="B626" s="199" t="str">
        <f t="shared" si="64"/>
        <v>2</v>
      </c>
      <c r="C626" s="199" t="str">
        <f t="shared" si="65"/>
        <v>1</v>
      </c>
      <c r="D626" s="199" t="str">
        <f t="shared" si="66"/>
        <v>2</v>
      </c>
      <c r="E626" s="199" t="str">
        <f t="shared" si="67"/>
        <v>03</v>
      </c>
      <c r="F626" s="199" t="str">
        <f t="shared" si="68"/>
        <v>1</v>
      </c>
      <c r="G626" s="199" t="str">
        <f t="shared" si="69"/>
        <v>0</v>
      </c>
      <c r="H626" s="196">
        <v>22120310</v>
      </c>
      <c r="I626" s="197" t="s">
        <v>1265</v>
      </c>
      <c r="J626" s="206" t="s">
        <v>2871</v>
      </c>
      <c r="K626" s="197" t="s">
        <v>4279</v>
      </c>
      <c r="L626" s="197"/>
      <c r="M626" s="465" t="s">
        <v>3737</v>
      </c>
    </row>
    <row r="627" spans="1:13" ht="60" hidden="1" x14ac:dyDescent="0.25">
      <c r="A627" s="464" t="str">
        <f t="shared" si="63"/>
        <v>2</v>
      </c>
      <c r="B627" s="199" t="str">
        <f t="shared" si="64"/>
        <v>2</v>
      </c>
      <c r="C627" s="199" t="str">
        <f t="shared" si="65"/>
        <v>1</v>
      </c>
      <c r="D627" s="199" t="str">
        <f t="shared" si="66"/>
        <v>2</v>
      </c>
      <c r="E627" s="199" t="str">
        <f t="shared" si="67"/>
        <v>04</v>
      </c>
      <c r="F627" s="199" t="str">
        <f t="shared" si="68"/>
        <v>1</v>
      </c>
      <c r="G627" s="199" t="str">
        <f t="shared" si="69"/>
        <v>0</v>
      </c>
      <c r="H627" s="196">
        <v>22120410</v>
      </c>
      <c r="I627" s="197" t="s">
        <v>3167</v>
      </c>
      <c r="J627" s="206" t="s">
        <v>2871</v>
      </c>
      <c r="K627" s="197" t="s">
        <v>4280</v>
      </c>
      <c r="L627" s="197"/>
      <c r="M627" s="465" t="s">
        <v>3737</v>
      </c>
    </row>
    <row r="628" spans="1:13" ht="60" hidden="1" x14ac:dyDescent="0.25">
      <c r="A628" s="464" t="str">
        <f t="shared" si="63"/>
        <v>2</v>
      </c>
      <c r="B628" s="199" t="str">
        <f t="shared" si="64"/>
        <v>2</v>
      </c>
      <c r="C628" s="199" t="str">
        <f t="shared" si="65"/>
        <v>1</v>
      </c>
      <c r="D628" s="199" t="str">
        <f t="shared" si="66"/>
        <v>3</v>
      </c>
      <c r="E628" s="199" t="str">
        <f t="shared" si="67"/>
        <v>00</v>
      </c>
      <c r="F628" s="199" t="str">
        <f t="shared" si="68"/>
        <v>1</v>
      </c>
      <c r="G628" s="199" t="str">
        <f t="shared" si="69"/>
        <v>0</v>
      </c>
      <c r="H628" s="196">
        <v>22130010</v>
      </c>
      <c r="I628" s="197" t="s">
        <v>1266</v>
      </c>
      <c r="J628" s="206" t="s">
        <v>2871</v>
      </c>
      <c r="K628" s="197" t="s">
        <v>4281</v>
      </c>
      <c r="L628" s="197"/>
      <c r="M628" s="465" t="s">
        <v>3737</v>
      </c>
    </row>
    <row r="629" spans="1:13" ht="60" hidden="1" x14ac:dyDescent="0.25">
      <c r="A629" s="464" t="str">
        <f t="shared" si="63"/>
        <v>2</v>
      </c>
      <c r="B629" s="199" t="str">
        <f t="shared" si="64"/>
        <v>2</v>
      </c>
      <c r="C629" s="199" t="str">
        <f t="shared" si="65"/>
        <v>1</v>
      </c>
      <c r="D629" s="199" t="str">
        <f t="shared" si="66"/>
        <v>8</v>
      </c>
      <c r="E629" s="199" t="str">
        <f t="shared" si="67"/>
        <v>00</v>
      </c>
      <c r="F629" s="199" t="str">
        <f t="shared" si="68"/>
        <v>0</v>
      </c>
      <c r="G629" s="199" t="str">
        <f t="shared" si="69"/>
        <v>0</v>
      </c>
      <c r="H629" s="196">
        <v>22180000</v>
      </c>
      <c r="I629" s="197" t="s">
        <v>1275</v>
      </c>
      <c r="J629" s="206" t="s">
        <v>2876</v>
      </c>
      <c r="K629" s="197" t="s">
        <v>4282</v>
      </c>
      <c r="L629" s="197"/>
      <c r="M629" s="465" t="s">
        <v>3737</v>
      </c>
    </row>
    <row r="630" spans="1:13" ht="60" hidden="1" x14ac:dyDescent="0.25">
      <c r="A630" s="464" t="str">
        <f t="shared" si="63"/>
        <v>2</v>
      </c>
      <c r="B630" s="199" t="str">
        <f t="shared" si="64"/>
        <v>2</v>
      </c>
      <c r="C630" s="199" t="str">
        <f t="shared" si="65"/>
        <v>1</v>
      </c>
      <c r="D630" s="199" t="str">
        <f t="shared" si="66"/>
        <v>8</v>
      </c>
      <c r="E630" s="199" t="str">
        <f t="shared" si="67"/>
        <v>01</v>
      </c>
      <c r="F630" s="199" t="str">
        <f t="shared" si="68"/>
        <v>0</v>
      </c>
      <c r="G630" s="199" t="str">
        <f t="shared" si="69"/>
        <v>0</v>
      </c>
      <c r="H630" s="196">
        <v>22180100</v>
      </c>
      <c r="I630" s="197" t="s">
        <v>1258</v>
      </c>
      <c r="J630" s="206" t="s">
        <v>2865</v>
      </c>
      <c r="K630" s="197" t="s">
        <v>4283</v>
      </c>
      <c r="L630" s="197"/>
      <c r="M630" s="465" t="s">
        <v>3737</v>
      </c>
    </row>
    <row r="631" spans="1:13" ht="75" hidden="1" x14ac:dyDescent="0.25">
      <c r="A631" s="464" t="str">
        <f t="shared" si="63"/>
        <v>2</v>
      </c>
      <c r="B631" s="199" t="str">
        <f t="shared" si="64"/>
        <v>2</v>
      </c>
      <c r="C631" s="199" t="str">
        <f t="shared" si="65"/>
        <v>1</v>
      </c>
      <c r="D631" s="199" t="str">
        <f t="shared" si="66"/>
        <v>8</v>
      </c>
      <c r="E631" s="199" t="str">
        <f t="shared" si="67"/>
        <v>01</v>
      </c>
      <c r="F631" s="199" t="str">
        <f t="shared" si="68"/>
        <v>1</v>
      </c>
      <c r="G631" s="199" t="str">
        <f t="shared" si="69"/>
        <v>0</v>
      </c>
      <c r="H631" s="196">
        <v>22180110</v>
      </c>
      <c r="I631" s="197" t="s">
        <v>1277</v>
      </c>
      <c r="J631" s="206" t="s">
        <v>2865</v>
      </c>
      <c r="K631" s="197" t="s">
        <v>4284</v>
      </c>
      <c r="L631" s="197"/>
      <c r="M631" s="465" t="s">
        <v>3737</v>
      </c>
    </row>
    <row r="632" spans="1:13" ht="30" hidden="1" x14ac:dyDescent="0.25">
      <c r="A632" s="464" t="str">
        <f t="shared" si="63"/>
        <v>2</v>
      </c>
      <c r="B632" s="199" t="str">
        <f t="shared" si="64"/>
        <v>2</v>
      </c>
      <c r="C632" s="199" t="str">
        <f t="shared" si="65"/>
        <v>1</v>
      </c>
      <c r="D632" s="199" t="str">
        <f t="shared" si="66"/>
        <v>8</v>
      </c>
      <c r="E632" s="199" t="str">
        <f t="shared" si="67"/>
        <v>01</v>
      </c>
      <c r="F632" s="199" t="str">
        <f t="shared" si="68"/>
        <v>2</v>
      </c>
      <c r="G632" s="199" t="str">
        <f t="shared" si="69"/>
        <v>0</v>
      </c>
      <c r="H632" s="196">
        <v>22180120</v>
      </c>
      <c r="I632" s="197" t="s">
        <v>1279</v>
      </c>
      <c r="J632" s="206" t="s">
        <v>2865</v>
      </c>
      <c r="K632" s="197"/>
      <c r="L632" s="197"/>
      <c r="M632" s="465" t="s">
        <v>3737</v>
      </c>
    </row>
    <row r="633" spans="1:13" ht="45" hidden="1" x14ac:dyDescent="0.25">
      <c r="A633" s="464" t="str">
        <f t="shared" si="63"/>
        <v>2</v>
      </c>
      <c r="B633" s="199" t="str">
        <f t="shared" si="64"/>
        <v>2</v>
      </c>
      <c r="C633" s="199" t="str">
        <f t="shared" si="65"/>
        <v>2</v>
      </c>
      <c r="D633" s="199" t="str">
        <f t="shared" si="66"/>
        <v>0</v>
      </c>
      <c r="E633" s="199" t="str">
        <f t="shared" si="67"/>
        <v>00</v>
      </c>
      <c r="F633" s="199" t="str">
        <f t="shared" si="68"/>
        <v>1</v>
      </c>
      <c r="G633" s="199" t="str">
        <f t="shared" si="69"/>
        <v>0</v>
      </c>
      <c r="H633" s="196">
        <v>22200010</v>
      </c>
      <c r="I633" s="197" t="s">
        <v>1281</v>
      </c>
      <c r="J633" s="206" t="s">
        <v>2871</v>
      </c>
      <c r="K633" s="197" t="s">
        <v>2597</v>
      </c>
      <c r="L633" s="197"/>
      <c r="M633" s="465" t="s">
        <v>3737</v>
      </c>
    </row>
    <row r="634" spans="1:13" ht="45" hidden="1" x14ac:dyDescent="0.25">
      <c r="A634" s="464" t="str">
        <f t="shared" si="63"/>
        <v>2</v>
      </c>
      <c r="B634" s="199" t="str">
        <f t="shared" si="64"/>
        <v>2</v>
      </c>
      <c r="C634" s="199" t="str">
        <f t="shared" si="65"/>
        <v>2</v>
      </c>
      <c r="D634" s="199" t="str">
        <f t="shared" si="66"/>
        <v>0</v>
      </c>
      <c r="E634" s="199" t="str">
        <f t="shared" si="67"/>
        <v>00</v>
      </c>
      <c r="F634" s="199" t="str">
        <f t="shared" si="68"/>
        <v>2</v>
      </c>
      <c r="G634" s="199" t="str">
        <f t="shared" si="69"/>
        <v>0</v>
      </c>
      <c r="H634" s="196">
        <v>22200020</v>
      </c>
      <c r="I634" s="197" t="s">
        <v>3168</v>
      </c>
      <c r="J634" s="206" t="s">
        <v>2871</v>
      </c>
      <c r="K634" s="197" t="s">
        <v>4285</v>
      </c>
      <c r="L634" s="197"/>
      <c r="M634" s="465" t="s">
        <v>3737</v>
      </c>
    </row>
    <row r="635" spans="1:13" ht="150" hidden="1" x14ac:dyDescent="0.25">
      <c r="A635" s="464" t="str">
        <f t="shared" si="63"/>
        <v>2</v>
      </c>
      <c r="B635" s="199" t="str">
        <f t="shared" si="64"/>
        <v>2</v>
      </c>
      <c r="C635" s="199" t="str">
        <f t="shared" si="65"/>
        <v>3</v>
      </c>
      <c r="D635" s="199" t="str">
        <f t="shared" si="66"/>
        <v>0</v>
      </c>
      <c r="E635" s="199" t="str">
        <f t="shared" si="67"/>
        <v>00</v>
      </c>
      <c r="F635" s="199" t="str">
        <f t="shared" si="68"/>
        <v>1</v>
      </c>
      <c r="G635" s="199" t="str">
        <f t="shared" si="69"/>
        <v>0</v>
      </c>
      <c r="H635" s="196">
        <v>22300010</v>
      </c>
      <c r="I635" s="197" t="s">
        <v>1291</v>
      </c>
      <c r="J635" s="206" t="s">
        <v>2871</v>
      </c>
      <c r="K635" s="197" t="s">
        <v>4286</v>
      </c>
      <c r="L635" s="197"/>
      <c r="M635" s="465" t="s">
        <v>3737</v>
      </c>
    </row>
    <row r="636" spans="1:13" ht="45.75" hidden="1" customHeight="1" x14ac:dyDescent="0.25">
      <c r="A636" s="464" t="str">
        <f t="shared" si="63"/>
        <v>2</v>
      </c>
      <c r="B636" s="199" t="str">
        <f t="shared" si="64"/>
        <v>3</v>
      </c>
      <c r="C636" s="199" t="str">
        <f t="shared" si="65"/>
        <v>0</v>
      </c>
      <c r="D636" s="199" t="str">
        <f t="shared" si="66"/>
        <v>0</v>
      </c>
      <c r="E636" s="199" t="str">
        <f t="shared" si="67"/>
        <v>01</v>
      </c>
      <c r="F636" s="199" t="str">
        <f t="shared" si="68"/>
        <v>0</v>
      </c>
      <c r="G636" s="199" t="str">
        <f t="shared" si="69"/>
        <v>0</v>
      </c>
      <c r="H636" s="196">
        <v>23000100</v>
      </c>
      <c r="I636" s="197" t="s">
        <v>3170</v>
      </c>
      <c r="J636" s="206" t="s">
        <v>2871</v>
      </c>
      <c r="K636" s="197" t="s">
        <v>4287</v>
      </c>
      <c r="L636" s="197"/>
      <c r="M636" s="465" t="s">
        <v>3737</v>
      </c>
    </row>
    <row r="637" spans="1:13" ht="409.5" hidden="1" x14ac:dyDescent="0.25">
      <c r="A637" s="464" t="str">
        <f t="shared" si="63"/>
        <v>2</v>
      </c>
      <c r="B637" s="199" t="str">
        <f t="shared" si="64"/>
        <v>3</v>
      </c>
      <c r="C637" s="199" t="str">
        <f t="shared" si="65"/>
        <v>0</v>
      </c>
      <c r="D637" s="199" t="str">
        <f t="shared" si="66"/>
        <v>0</v>
      </c>
      <c r="E637" s="199" t="str">
        <f t="shared" si="67"/>
        <v>01</v>
      </c>
      <c r="F637" s="199" t="str">
        <f t="shared" si="68"/>
        <v>1</v>
      </c>
      <c r="G637" s="199" t="str">
        <f t="shared" si="69"/>
        <v>0</v>
      </c>
      <c r="H637" s="196">
        <v>23000110</v>
      </c>
      <c r="I637" s="197" t="s">
        <v>3170</v>
      </c>
      <c r="J637" s="206" t="s">
        <v>2871</v>
      </c>
      <c r="K637" s="197" t="s">
        <v>4287</v>
      </c>
      <c r="L637" s="197"/>
      <c r="M637" s="465" t="s">
        <v>3737</v>
      </c>
    </row>
    <row r="638" spans="1:13" ht="225" hidden="1" x14ac:dyDescent="0.25">
      <c r="A638" s="464" t="str">
        <f t="shared" si="63"/>
        <v>2</v>
      </c>
      <c r="B638" s="199" t="str">
        <f t="shared" si="64"/>
        <v>3</v>
      </c>
      <c r="C638" s="199" t="str">
        <f t="shared" si="65"/>
        <v>0</v>
      </c>
      <c r="D638" s="199" t="str">
        <f t="shared" si="66"/>
        <v>0</v>
      </c>
      <c r="E638" s="199" t="str">
        <f t="shared" si="67"/>
        <v>02</v>
      </c>
      <c r="F638" s="199" t="str">
        <f t="shared" si="68"/>
        <v>0</v>
      </c>
      <c r="G638" s="199" t="str">
        <f t="shared" si="69"/>
        <v>0</v>
      </c>
      <c r="H638" s="196">
        <v>23000200</v>
      </c>
      <c r="I638" s="197" t="s">
        <v>3171</v>
      </c>
      <c r="J638" s="206" t="s">
        <v>2871</v>
      </c>
      <c r="K638" s="197" t="s">
        <v>4288</v>
      </c>
      <c r="L638" s="197"/>
      <c r="M638" s="465" t="s">
        <v>3737</v>
      </c>
    </row>
    <row r="639" spans="1:13" ht="225" hidden="1" x14ac:dyDescent="0.25">
      <c r="A639" s="464" t="str">
        <f t="shared" si="63"/>
        <v>2</v>
      </c>
      <c r="B639" s="199" t="str">
        <f t="shared" si="64"/>
        <v>3</v>
      </c>
      <c r="C639" s="199" t="str">
        <f t="shared" si="65"/>
        <v>0</v>
      </c>
      <c r="D639" s="199" t="str">
        <f t="shared" si="66"/>
        <v>0</v>
      </c>
      <c r="E639" s="199" t="str">
        <f t="shared" si="67"/>
        <v>02</v>
      </c>
      <c r="F639" s="199" t="str">
        <f t="shared" si="68"/>
        <v>1</v>
      </c>
      <c r="G639" s="199" t="str">
        <f t="shared" si="69"/>
        <v>0</v>
      </c>
      <c r="H639" s="196">
        <v>23000210</v>
      </c>
      <c r="I639" s="197" t="s">
        <v>3171</v>
      </c>
      <c r="J639" s="206" t="s">
        <v>2871</v>
      </c>
      <c r="K639" s="197" t="s">
        <v>4288</v>
      </c>
      <c r="L639" s="197"/>
      <c r="M639" s="465" t="s">
        <v>3737</v>
      </c>
    </row>
    <row r="640" spans="1:13" ht="240" hidden="1" x14ac:dyDescent="0.25">
      <c r="A640" s="464" t="str">
        <f t="shared" si="63"/>
        <v>2</v>
      </c>
      <c r="B640" s="199" t="str">
        <f t="shared" si="64"/>
        <v>3</v>
      </c>
      <c r="C640" s="199" t="str">
        <f t="shared" si="65"/>
        <v>0</v>
      </c>
      <c r="D640" s="199" t="str">
        <f t="shared" si="66"/>
        <v>0</v>
      </c>
      <c r="E640" s="199" t="str">
        <f t="shared" si="67"/>
        <v>03</v>
      </c>
      <c r="F640" s="199" t="str">
        <f t="shared" si="68"/>
        <v>0</v>
      </c>
      <c r="G640" s="199" t="str">
        <f t="shared" si="69"/>
        <v>0</v>
      </c>
      <c r="H640" s="196">
        <v>23000300</v>
      </c>
      <c r="I640" s="197" t="s">
        <v>3172</v>
      </c>
      <c r="J640" s="206" t="s">
        <v>2871</v>
      </c>
      <c r="K640" s="197" t="s">
        <v>4289</v>
      </c>
      <c r="L640" s="197"/>
      <c r="M640" s="465" t="s">
        <v>3737</v>
      </c>
    </row>
    <row r="641" spans="1:13" ht="240" hidden="1" x14ac:dyDescent="0.25">
      <c r="A641" s="464" t="str">
        <f t="shared" si="63"/>
        <v>2</v>
      </c>
      <c r="B641" s="199" t="str">
        <f t="shared" si="64"/>
        <v>3</v>
      </c>
      <c r="C641" s="199" t="str">
        <f t="shared" si="65"/>
        <v>0</v>
      </c>
      <c r="D641" s="199" t="str">
        <f t="shared" si="66"/>
        <v>0</v>
      </c>
      <c r="E641" s="199" t="str">
        <f t="shared" si="67"/>
        <v>03</v>
      </c>
      <c r="F641" s="199" t="str">
        <f t="shared" si="68"/>
        <v>1</v>
      </c>
      <c r="G641" s="199" t="str">
        <f t="shared" si="69"/>
        <v>0</v>
      </c>
      <c r="H641" s="196">
        <v>23000310</v>
      </c>
      <c r="I641" s="197" t="s">
        <v>3172</v>
      </c>
      <c r="J641" s="206" t="s">
        <v>2871</v>
      </c>
      <c r="K641" s="197" t="s">
        <v>4289</v>
      </c>
      <c r="L641" s="197"/>
      <c r="M641" s="465" t="s">
        <v>3737</v>
      </c>
    </row>
    <row r="642" spans="1:13" ht="360" hidden="1" x14ac:dyDescent="0.25">
      <c r="A642" s="464" t="str">
        <f t="shared" si="63"/>
        <v>2</v>
      </c>
      <c r="B642" s="199" t="str">
        <f t="shared" si="64"/>
        <v>3</v>
      </c>
      <c r="C642" s="199" t="str">
        <f t="shared" si="65"/>
        <v>0</v>
      </c>
      <c r="D642" s="199" t="str">
        <f t="shared" si="66"/>
        <v>0</v>
      </c>
      <c r="E642" s="199" t="str">
        <f t="shared" si="67"/>
        <v>04</v>
      </c>
      <c r="F642" s="199" t="str">
        <f t="shared" si="68"/>
        <v>0</v>
      </c>
      <c r="G642" s="199" t="str">
        <f t="shared" si="69"/>
        <v>0</v>
      </c>
      <c r="H642" s="196">
        <v>23000400</v>
      </c>
      <c r="I642" s="197" t="s">
        <v>1300</v>
      </c>
      <c r="J642" s="206" t="s">
        <v>2871</v>
      </c>
      <c r="K642" s="197" t="s">
        <v>4290</v>
      </c>
      <c r="L642" s="197"/>
      <c r="M642" s="465" t="s">
        <v>3737</v>
      </c>
    </row>
    <row r="643" spans="1:13" ht="360" hidden="1" x14ac:dyDescent="0.25">
      <c r="A643" s="464" t="str">
        <f t="shared" si="63"/>
        <v>2</v>
      </c>
      <c r="B643" s="199" t="str">
        <f t="shared" si="64"/>
        <v>3</v>
      </c>
      <c r="C643" s="199" t="str">
        <f t="shared" si="65"/>
        <v>0</v>
      </c>
      <c r="D643" s="199" t="str">
        <f t="shared" si="66"/>
        <v>0</v>
      </c>
      <c r="E643" s="199" t="str">
        <f t="shared" si="67"/>
        <v>04</v>
      </c>
      <c r="F643" s="199" t="str">
        <f t="shared" si="68"/>
        <v>1</v>
      </c>
      <c r="G643" s="199" t="str">
        <f t="shared" si="69"/>
        <v>0</v>
      </c>
      <c r="H643" s="196">
        <v>23000410</v>
      </c>
      <c r="I643" s="197" t="s">
        <v>1300</v>
      </c>
      <c r="J643" s="206" t="s">
        <v>2871</v>
      </c>
      <c r="K643" s="197" t="s">
        <v>4290</v>
      </c>
      <c r="L643" s="197"/>
      <c r="M643" s="465" t="s">
        <v>3737</v>
      </c>
    </row>
    <row r="644" spans="1:13" ht="150" hidden="1" x14ac:dyDescent="0.25">
      <c r="A644" s="464" t="str">
        <f t="shared" si="63"/>
        <v>2</v>
      </c>
      <c r="B644" s="199" t="str">
        <f t="shared" si="64"/>
        <v>3</v>
      </c>
      <c r="C644" s="199" t="str">
        <f t="shared" si="65"/>
        <v>0</v>
      </c>
      <c r="D644" s="199" t="str">
        <f t="shared" si="66"/>
        <v>0</v>
      </c>
      <c r="E644" s="199" t="str">
        <f t="shared" si="67"/>
        <v>05</v>
      </c>
      <c r="F644" s="199" t="str">
        <f t="shared" si="68"/>
        <v>0</v>
      </c>
      <c r="G644" s="199" t="str">
        <f t="shared" si="69"/>
        <v>0</v>
      </c>
      <c r="H644" s="196">
        <v>23000500</v>
      </c>
      <c r="I644" s="197" t="s">
        <v>3173</v>
      </c>
      <c r="J644" s="206" t="s">
        <v>2871</v>
      </c>
      <c r="K644" s="197" t="s">
        <v>4291</v>
      </c>
      <c r="L644" s="197"/>
      <c r="M644" s="465" t="s">
        <v>3737</v>
      </c>
    </row>
    <row r="645" spans="1:13" ht="150" hidden="1" x14ac:dyDescent="0.25">
      <c r="A645" s="464" t="str">
        <f t="shared" si="63"/>
        <v>2</v>
      </c>
      <c r="B645" s="199" t="str">
        <f t="shared" si="64"/>
        <v>3</v>
      </c>
      <c r="C645" s="199" t="str">
        <f t="shared" si="65"/>
        <v>0</v>
      </c>
      <c r="D645" s="199" t="str">
        <f t="shared" si="66"/>
        <v>0</v>
      </c>
      <c r="E645" s="199" t="str">
        <f t="shared" si="67"/>
        <v>05</v>
      </c>
      <c r="F645" s="199" t="str">
        <f t="shared" si="68"/>
        <v>1</v>
      </c>
      <c r="G645" s="199" t="str">
        <f t="shared" si="69"/>
        <v>0</v>
      </c>
      <c r="H645" s="196">
        <v>23000510</v>
      </c>
      <c r="I645" s="197" t="s">
        <v>3173</v>
      </c>
      <c r="J645" s="206" t="s">
        <v>2871</v>
      </c>
      <c r="K645" s="197" t="s">
        <v>4291</v>
      </c>
      <c r="L645" s="197"/>
      <c r="M645" s="465" t="s">
        <v>3737</v>
      </c>
    </row>
    <row r="646" spans="1:13" ht="60" hidden="1" x14ac:dyDescent="0.25">
      <c r="A646" s="464" t="str">
        <f t="shared" si="63"/>
        <v>2</v>
      </c>
      <c r="B646" s="199" t="str">
        <f t="shared" si="64"/>
        <v>3</v>
      </c>
      <c r="C646" s="199" t="str">
        <f t="shared" si="65"/>
        <v>0</v>
      </c>
      <c r="D646" s="199" t="str">
        <f t="shared" si="66"/>
        <v>0</v>
      </c>
      <c r="E646" s="199" t="str">
        <f t="shared" si="67"/>
        <v>06</v>
      </c>
      <c r="F646" s="199" t="str">
        <f t="shared" si="68"/>
        <v>0</v>
      </c>
      <c r="G646" s="199" t="str">
        <f t="shared" si="69"/>
        <v>0</v>
      </c>
      <c r="H646" s="196">
        <v>23000600</v>
      </c>
      <c r="I646" s="197" t="s">
        <v>1302</v>
      </c>
      <c r="J646" s="206" t="s">
        <v>2871</v>
      </c>
      <c r="K646" s="197" t="s">
        <v>4292</v>
      </c>
      <c r="L646" s="197"/>
      <c r="M646" s="465" t="s">
        <v>3737</v>
      </c>
    </row>
    <row r="647" spans="1:13" ht="60" hidden="1" x14ac:dyDescent="0.25">
      <c r="A647" s="464" t="str">
        <f t="shared" ref="A647:A710" si="70">MID($H647,1,1)</f>
        <v>2</v>
      </c>
      <c r="B647" s="199" t="str">
        <f t="shared" ref="B647:B710" si="71">MID($H647,2,1)</f>
        <v>3</v>
      </c>
      <c r="C647" s="199" t="str">
        <f t="shared" ref="C647:C710" si="72">MID($H647,3,1)</f>
        <v>0</v>
      </c>
      <c r="D647" s="199" t="str">
        <f t="shared" ref="D647:D710" si="73">MID($H647,4,1)</f>
        <v>0</v>
      </c>
      <c r="E647" s="199" t="str">
        <f t="shared" ref="E647:E710" si="74">MID($H647,5,2)</f>
        <v>06</v>
      </c>
      <c r="F647" s="199" t="str">
        <f t="shared" ref="F647:F710" si="75">MID($H647,7,1)</f>
        <v>1</v>
      </c>
      <c r="G647" s="199" t="str">
        <f t="shared" ref="G647:G710" si="76">MID($H647,8,1)</f>
        <v>0</v>
      </c>
      <c r="H647" s="196">
        <v>23000610</v>
      </c>
      <c r="I647" s="197" t="s">
        <v>1302</v>
      </c>
      <c r="J647" s="206" t="s">
        <v>2871</v>
      </c>
      <c r="K647" s="197" t="s">
        <v>4292</v>
      </c>
      <c r="L647" s="197"/>
      <c r="M647" s="465" t="s">
        <v>3737</v>
      </c>
    </row>
    <row r="648" spans="1:13" ht="30" hidden="1" x14ac:dyDescent="0.25">
      <c r="A648" s="464" t="str">
        <f t="shared" si="70"/>
        <v>2</v>
      </c>
      <c r="B648" s="199" t="str">
        <f t="shared" si="71"/>
        <v>3</v>
      </c>
      <c r="C648" s="199" t="str">
        <f t="shared" si="72"/>
        <v>0</v>
      </c>
      <c r="D648" s="199" t="str">
        <f t="shared" si="73"/>
        <v>0</v>
      </c>
      <c r="E648" s="199" t="str">
        <f t="shared" si="74"/>
        <v>07</v>
      </c>
      <c r="F648" s="199" t="str">
        <f t="shared" si="75"/>
        <v>0</v>
      </c>
      <c r="G648" s="199" t="str">
        <f t="shared" si="76"/>
        <v>0</v>
      </c>
      <c r="H648" s="196">
        <v>23000700</v>
      </c>
      <c r="I648" s="197" t="s">
        <v>1311</v>
      </c>
      <c r="J648" s="206" t="s">
        <v>2871</v>
      </c>
      <c r="K648" s="197" t="s">
        <v>1687</v>
      </c>
      <c r="L648" s="197"/>
      <c r="M648" s="465" t="s">
        <v>3737</v>
      </c>
    </row>
    <row r="649" spans="1:13" ht="30" hidden="1" x14ac:dyDescent="0.25">
      <c r="A649" s="464" t="str">
        <f t="shared" si="70"/>
        <v>2</v>
      </c>
      <c r="B649" s="199" t="str">
        <f t="shared" si="71"/>
        <v>3</v>
      </c>
      <c r="C649" s="199" t="str">
        <f t="shared" si="72"/>
        <v>0</v>
      </c>
      <c r="D649" s="199" t="str">
        <f t="shared" si="73"/>
        <v>0</v>
      </c>
      <c r="E649" s="199" t="str">
        <f t="shared" si="74"/>
        <v>07</v>
      </c>
      <c r="F649" s="199" t="str">
        <f t="shared" si="75"/>
        <v>1</v>
      </c>
      <c r="G649" s="199" t="str">
        <f t="shared" si="76"/>
        <v>0</v>
      </c>
      <c r="H649" s="196">
        <v>23000710</v>
      </c>
      <c r="I649" s="197" t="s">
        <v>1311</v>
      </c>
      <c r="J649" s="206" t="s">
        <v>2871</v>
      </c>
      <c r="K649" s="197" t="s">
        <v>1687</v>
      </c>
      <c r="L649" s="197"/>
      <c r="M649" s="465" t="s">
        <v>3737</v>
      </c>
    </row>
    <row r="650" spans="1:13" ht="60" hidden="1" x14ac:dyDescent="0.25">
      <c r="A650" s="464" t="str">
        <f t="shared" si="70"/>
        <v>2</v>
      </c>
      <c r="B650" s="199" t="str">
        <f t="shared" si="71"/>
        <v>3</v>
      </c>
      <c r="C650" s="199" t="str">
        <f t="shared" si="72"/>
        <v>0</v>
      </c>
      <c r="D650" s="199" t="str">
        <f t="shared" si="73"/>
        <v>0</v>
      </c>
      <c r="E650" s="199" t="str">
        <f t="shared" si="74"/>
        <v>07</v>
      </c>
      <c r="F650" s="199" t="str">
        <f t="shared" si="75"/>
        <v>2</v>
      </c>
      <c r="G650" s="199" t="str">
        <f t="shared" si="76"/>
        <v>0</v>
      </c>
      <c r="H650" s="196">
        <v>23000720</v>
      </c>
      <c r="I650" s="197" t="s">
        <v>3174</v>
      </c>
      <c r="J650" s="206" t="s">
        <v>2871</v>
      </c>
      <c r="K650" s="197" t="s">
        <v>4293</v>
      </c>
      <c r="L650" s="197" t="s">
        <v>4294</v>
      </c>
      <c r="M650" s="465" t="s">
        <v>3737</v>
      </c>
    </row>
    <row r="651" spans="1:13" ht="60" hidden="1" x14ac:dyDescent="0.25">
      <c r="A651" s="464" t="str">
        <f t="shared" si="70"/>
        <v>2</v>
      </c>
      <c r="B651" s="199" t="str">
        <f t="shared" si="71"/>
        <v>3</v>
      </c>
      <c r="C651" s="199" t="str">
        <f t="shared" si="72"/>
        <v>0</v>
      </c>
      <c r="D651" s="199" t="str">
        <f t="shared" si="73"/>
        <v>0</v>
      </c>
      <c r="E651" s="199" t="str">
        <f t="shared" si="74"/>
        <v>07</v>
      </c>
      <c r="F651" s="199" t="str">
        <f t="shared" si="75"/>
        <v>3</v>
      </c>
      <c r="G651" s="199" t="str">
        <f t="shared" si="76"/>
        <v>0</v>
      </c>
      <c r="H651" s="196">
        <v>23000730</v>
      </c>
      <c r="I651" s="197" t="s">
        <v>1321</v>
      </c>
      <c r="J651" s="206" t="s">
        <v>2871</v>
      </c>
      <c r="K651" s="197" t="s">
        <v>4295</v>
      </c>
      <c r="L651" s="197" t="s">
        <v>4294</v>
      </c>
      <c r="M651" s="465" t="s">
        <v>3737</v>
      </c>
    </row>
    <row r="652" spans="1:13" ht="45" hidden="1" x14ac:dyDescent="0.25">
      <c r="A652" s="464" t="str">
        <f t="shared" si="70"/>
        <v>2</v>
      </c>
      <c r="B652" s="199" t="str">
        <f t="shared" si="71"/>
        <v>3</v>
      </c>
      <c r="C652" s="199" t="str">
        <f t="shared" si="72"/>
        <v>0</v>
      </c>
      <c r="D652" s="199" t="str">
        <f t="shared" si="73"/>
        <v>0</v>
      </c>
      <c r="E652" s="199" t="str">
        <f t="shared" si="74"/>
        <v>08</v>
      </c>
      <c r="F652" s="199" t="str">
        <f t="shared" si="75"/>
        <v>0</v>
      </c>
      <c r="G652" s="199" t="str">
        <f t="shared" si="76"/>
        <v>0</v>
      </c>
      <c r="H652" s="196">
        <v>23000800</v>
      </c>
      <c r="I652" s="197" t="s">
        <v>3174</v>
      </c>
      <c r="J652" s="206" t="s">
        <v>2871</v>
      </c>
      <c r="K652" s="197" t="s">
        <v>4296</v>
      </c>
      <c r="L652" s="197" t="s">
        <v>4294</v>
      </c>
      <c r="M652" s="465" t="s">
        <v>3737</v>
      </c>
    </row>
    <row r="653" spans="1:13" ht="45" hidden="1" x14ac:dyDescent="0.25">
      <c r="A653" s="464" t="str">
        <f t="shared" si="70"/>
        <v>2</v>
      </c>
      <c r="B653" s="199" t="str">
        <f t="shared" si="71"/>
        <v>3</v>
      </c>
      <c r="C653" s="199" t="str">
        <f t="shared" si="72"/>
        <v>0</v>
      </c>
      <c r="D653" s="199" t="str">
        <f t="shared" si="73"/>
        <v>0</v>
      </c>
      <c r="E653" s="199" t="str">
        <f t="shared" si="74"/>
        <v>08</v>
      </c>
      <c r="F653" s="199" t="str">
        <f t="shared" si="75"/>
        <v>1</v>
      </c>
      <c r="G653" s="199" t="str">
        <f t="shared" si="76"/>
        <v>0</v>
      </c>
      <c r="H653" s="196">
        <v>23000810</v>
      </c>
      <c r="I653" s="197" t="s">
        <v>3174</v>
      </c>
      <c r="J653" s="206" t="s">
        <v>2871</v>
      </c>
      <c r="K653" s="197" t="s">
        <v>4296</v>
      </c>
      <c r="L653" s="197" t="s">
        <v>4294</v>
      </c>
      <c r="M653" s="465" t="s">
        <v>3737</v>
      </c>
    </row>
    <row r="654" spans="1:13" ht="90" hidden="1" x14ac:dyDescent="0.25">
      <c r="A654" s="464" t="str">
        <f t="shared" si="70"/>
        <v>2</v>
      </c>
      <c r="B654" s="199" t="str">
        <f t="shared" si="71"/>
        <v>4</v>
      </c>
      <c r="C654" s="199" t="str">
        <f t="shared" si="72"/>
        <v>1</v>
      </c>
      <c r="D654" s="199" t="str">
        <f t="shared" si="73"/>
        <v>0</v>
      </c>
      <c r="E654" s="199" t="str">
        <f t="shared" si="74"/>
        <v>00</v>
      </c>
      <c r="F654" s="199" t="str">
        <f t="shared" si="75"/>
        <v>1</v>
      </c>
      <c r="G654" s="199" t="str">
        <f t="shared" si="76"/>
        <v>0</v>
      </c>
      <c r="H654" s="196">
        <v>24100010</v>
      </c>
      <c r="I654" s="197" t="s">
        <v>716</v>
      </c>
      <c r="J654" s="206" t="s">
        <v>2871</v>
      </c>
      <c r="K654" s="197" t="s">
        <v>4297</v>
      </c>
      <c r="L654" s="197"/>
      <c r="M654" s="465" t="s">
        <v>3737</v>
      </c>
    </row>
    <row r="655" spans="1:13" ht="90" hidden="1" x14ac:dyDescent="0.25">
      <c r="A655" s="464" t="str">
        <f t="shared" si="70"/>
        <v>2</v>
      </c>
      <c r="B655" s="199" t="str">
        <f t="shared" si="71"/>
        <v>4</v>
      </c>
      <c r="C655" s="199" t="str">
        <f t="shared" si="72"/>
        <v>1</v>
      </c>
      <c r="D655" s="199" t="str">
        <f t="shared" si="73"/>
        <v>8</v>
      </c>
      <c r="E655" s="199" t="str">
        <f t="shared" si="74"/>
        <v>00</v>
      </c>
      <c r="F655" s="199" t="str">
        <f t="shared" si="75"/>
        <v>0</v>
      </c>
      <c r="G655" s="199" t="str">
        <f t="shared" si="76"/>
        <v>0</v>
      </c>
      <c r="H655" s="196">
        <v>24180000</v>
      </c>
      <c r="I655" s="197" t="s">
        <v>1338</v>
      </c>
      <c r="J655" s="206" t="s">
        <v>2876</v>
      </c>
      <c r="K655" s="197" t="s">
        <v>4298</v>
      </c>
      <c r="L655" s="197"/>
      <c r="M655" s="465" t="s">
        <v>3737</v>
      </c>
    </row>
    <row r="656" spans="1:13" ht="45" hidden="1" x14ac:dyDescent="0.25">
      <c r="A656" s="464" t="str">
        <f t="shared" si="70"/>
        <v>2</v>
      </c>
      <c r="B656" s="199" t="str">
        <f t="shared" si="71"/>
        <v>4</v>
      </c>
      <c r="C656" s="199" t="str">
        <f t="shared" si="72"/>
        <v>1</v>
      </c>
      <c r="D656" s="199" t="str">
        <f t="shared" si="73"/>
        <v>8</v>
      </c>
      <c r="E656" s="199" t="str">
        <f t="shared" si="74"/>
        <v>01</v>
      </c>
      <c r="F656" s="199" t="str">
        <f t="shared" si="75"/>
        <v>0</v>
      </c>
      <c r="G656" s="199" t="str">
        <f t="shared" si="76"/>
        <v>0</v>
      </c>
      <c r="H656" s="196">
        <v>24180100</v>
      </c>
      <c r="I656" s="197" t="s">
        <v>798</v>
      </c>
      <c r="J656" s="206" t="s">
        <v>2865</v>
      </c>
      <c r="K656" s="197" t="s">
        <v>1715</v>
      </c>
      <c r="L656" s="197"/>
      <c r="M656" s="465" t="s">
        <v>3737</v>
      </c>
    </row>
    <row r="657" spans="1:13" ht="45" hidden="1" x14ac:dyDescent="0.25">
      <c r="A657" s="464" t="str">
        <f t="shared" si="70"/>
        <v>2</v>
      </c>
      <c r="B657" s="199" t="str">
        <f t="shared" si="71"/>
        <v>4</v>
      </c>
      <c r="C657" s="199" t="str">
        <f t="shared" si="72"/>
        <v>1</v>
      </c>
      <c r="D657" s="199" t="str">
        <f t="shared" si="73"/>
        <v>8</v>
      </c>
      <c r="E657" s="199" t="str">
        <f t="shared" si="74"/>
        <v>01</v>
      </c>
      <c r="F657" s="199" t="str">
        <f t="shared" si="75"/>
        <v>1</v>
      </c>
      <c r="G657" s="199" t="str">
        <f t="shared" si="76"/>
        <v>0</v>
      </c>
      <c r="H657" s="196">
        <v>24180110</v>
      </c>
      <c r="I657" s="197" t="s">
        <v>798</v>
      </c>
      <c r="J657" s="206" t="s">
        <v>2865</v>
      </c>
      <c r="K657" s="197" t="s">
        <v>1715</v>
      </c>
      <c r="L657" s="197"/>
      <c r="M657" s="465" t="s">
        <v>3737</v>
      </c>
    </row>
    <row r="658" spans="1:13" ht="90" hidden="1" x14ac:dyDescent="0.25">
      <c r="A658" s="464" t="str">
        <f t="shared" si="70"/>
        <v>2</v>
      </c>
      <c r="B658" s="199" t="str">
        <f t="shared" si="71"/>
        <v>4</v>
      </c>
      <c r="C658" s="199" t="str">
        <f t="shared" si="72"/>
        <v>1</v>
      </c>
      <c r="D658" s="199" t="str">
        <f t="shared" si="73"/>
        <v>8</v>
      </c>
      <c r="E658" s="199" t="str">
        <f t="shared" si="74"/>
        <v>03</v>
      </c>
      <c r="F658" s="199" t="str">
        <f t="shared" si="75"/>
        <v>0</v>
      </c>
      <c r="G658" s="199" t="str">
        <f t="shared" si="76"/>
        <v>0</v>
      </c>
      <c r="H658" s="196">
        <v>24180300</v>
      </c>
      <c r="I658" s="197" t="s">
        <v>3175</v>
      </c>
      <c r="J658" s="206" t="s">
        <v>2865</v>
      </c>
      <c r="K658" s="197" t="s">
        <v>1690</v>
      </c>
      <c r="L658" s="197"/>
      <c r="M658" s="465" t="s">
        <v>3737</v>
      </c>
    </row>
    <row r="659" spans="1:13" ht="105" hidden="1" x14ac:dyDescent="0.25">
      <c r="A659" s="464" t="str">
        <f t="shared" si="70"/>
        <v>2</v>
      </c>
      <c r="B659" s="199" t="str">
        <f t="shared" si="71"/>
        <v>4</v>
      </c>
      <c r="C659" s="199" t="str">
        <f t="shared" si="72"/>
        <v>1</v>
      </c>
      <c r="D659" s="199" t="str">
        <f t="shared" si="73"/>
        <v>8</v>
      </c>
      <c r="E659" s="199" t="str">
        <f t="shared" si="74"/>
        <v>03</v>
      </c>
      <c r="F659" s="199" t="str">
        <f t="shared" si="75"/>
        <v>1</v>
      </c>
      <c r="G659" s="199" t="str">
        <f t="shared" si="76"/>
        <v>0</v>
      </c>
      <c r="H659" s="196">
        <v>24180310</v>
      </c>
      <c r="I659" s="197" t="s">
        <v>3050</v>
      </c>
      <c r="J659" s="206" t="s">
        <v>2865</v>
      </c>
      <c r="K659" s="197" t="s">
        <v>4299</v>
      </c>
      <c r="L659" s="197"/>
      <c r="M659" s="465" t="s">
        <v>3737</v>
      </c>
    </row>
    <row r="660" spans="1:13" ht="105" hidden="1" x14ac:dyDescent="0.25">
      <c r="A660" s="464" t="str">
        <f t="shared" si="70"/>
        <v>2</v>
      </c>
      <c r="B660" s="199" t="str">
        <f t="shared" si="71"/>
        <v>4</v>
      </c>
      <c r="C660" s="199" t="str">
        <f t="shared" si="72"/>
        <v>1</v>
      </c>
      <c r="D660" s="199" t="str">
        <f t="shared" si="73"/>
        <v>8</v>
      </c>
      <c r="E660" s="199" t="str">
        <f t="shared" si="74"/>
        <v>03</v>
      </c>
      <c r="F660" s="199" t="str">
        <f t="shared" si="75"/>
        <v>2</v>
      </c>
      <c r="G660" s="199" t="str">
        <f t="shared" si="76"/>
        <v>0</v>
      </c>
      <c r="H660" s="196">
        <v>24180320</v>
      </c>
      <c r="I660" s="197" t="s">
        <v>3051</v>
      </c>
      <c r="J660" s="206" t="s">
        <v>2865</v>
      </c>
      <c r="K660" s="197" t="s">
        <v>4300</v>
      </c>
      <c r="L660" s="197"/>
      <c r="M660" s="465" t="s">
        <v>3737</v>
      </c>
    </row>
    <row r="661" spans="1:13" ht="90" hidden="1" x14ac:dyDescent="0.25">
      <c r="A661" s="464" t="str">
        <f t="shared" si="70"/>
        <v>2</v>
      </c>
      <c r="B661" s="199" t="str">
        <f t="shared" si="71"/>
        <v>4</v>
      </c>
      <c r="C661" s="199" t="str">
        <f t="shared" si="72"/>
        <v>1</v>
      </c>
      <c r="D661" s="199" t="str">
        <f t="shared" si="73"/>
        <v>8</v>
      </c>
      <c r="E661" s="199" t="str">
        <f t="shared" si="74"/>
        <v>03</v>
      </c>
      <c r="F661" s="199" t="str">
        <f t="shared" si="75"/>
        <v>3</v>
      </c>
      <c r="G661" s="199" t="str">
        <f t="shared" si="76"/>
        <v>0</v>
      </c>
      <c r="H661" s="196">
        <v>24180330</v>
      </c>
      <c r="I661" s="197" t="s">
        <v>3052</v>
      </c>
      <c r="J661" s="206" t="s">
        <v>2865</v>
      </c>
      <c r="K661" s="197" t="s">
        <v>4301</v>
      </c>
      <c r="L661" s="197"/>
      <c r="M661" s="465" t="s">
        <v>3737</v>
      </c>
    </row>
    <row r="662" spans="1:13" ht="90" hidden="1" x14ac:dyDescent="0.25">
      <c r="A662" s="464" t="str">
        <f t="shared" si="70"/>
        <v>2</v>
      </c>
      <c r="B662" s="199" t="str">
        <f t="shared" si="71"/>
        <v>4</v>
      </c>
      <c r="C662" s="199" t="str">
        <f t="shared" si="72"/>
        <v>1</v>
      </c>
      <c r="D662" s="199" t="str">
        <f t="shared" si="73"/>
        <v>8</v>
      </c>
      <c r="E662" s="199" t="str">
        <f t="shared" si="74"/>
        <v>03</v>
      </c>
      <c r="F662" s="199" t="str">
        <f t="shared" si="75"/>
        <v>4</v>
      </c>
      <c r="G662" s="199" t="str">
        <f t="shared" si="76"/>
        <v>0</v>
      </c>
      <c r="H662" s="196">
        <v>24180340</v>
      </c>
      <c r="I662" s="197" t="s">
        <v>3053</v>
      </c>
      <c r="J662" s="206" t="s">
        <v>2865</v>
      </c>
      <c r="K662" s="197" t="s">
        <v>4302</v>
      </c>
      <c r="L662" s="197"/>
      <c r="M662" s="465" t="s">
        <v>3737</v>
      </c>
    </row>
    <row r="663" spans="1:13" ht="90" hidden="1" x14ac:dyDescent="0.25">
      <c r="A663" s="464" t="str">
        <f t="shared" si="70"/>
        <v>2</v>
      </c>
      <c r="B663" s="199" t="str">
        <f t="shared" si="71"/>
        <v>4</v>
      </c>
      <c r="C663" s="199" t="str">
        <f t="shared" si="72"/>
        <v>1</v>
      </c>
      <c r="D663" s="199" t="str">
        <f t="shared" si="73"/>
        <v>8</v>
      </c>
      <c r="E663" s="199" t="str">
        <f t="shared" si="74"/>
        <v>03</v>
      </c>
      <c r="F663" s="199" t="str">
        <f t="shared" si="75"/>
        <v>5</v>
      </c>
      <c r="G663" s="199" t="str">
        <f t="shared" si="76"/>
        <v>0</v>
      </c>
      <c r="H663" s="196">
        <v>24180350</v>
      </c>
      <c r="I663" s="197" t="s">
        <v>3054</v>
      </c>
      <c r="J663" s="206" t="s">
        <v>2865</v>
      </c>
      <c r="K663" s="197" t="s">
        <v>4303</v>
      </c>
      <c r="L663" s="197"/>
      <c r="M663" s="465" t="s">
        <v>3737</v>
      </c>
    </row>
    <row r="664" spans="1:13" ht="90" hidden="1" x14ac:dyDescent="0.25">
      <c r="A664" s="464" t="str">
        <f t="shared" si="70"/>
        <v>2</v>
      </c>
      <c r="B664" s="199" t="str">
        <f t="shared" si="71"/>
        <v>4</v>
      </c>
      <c r="C664" s="199" t="str">
        <f t="shared" si="72"/>
        <v>1</v>
      </c>
      <c r="D664" s="199" t="str">
        <f t="shared" si="73"/>
        <v>8</v>
      </c>
      <c r="E664" s="199" t="str">
        <f t="shared" si="74"/>
        <v>03</v>
      </c>
      <c r="F664" s="199" t="str">
        <f t="shared" si="75"/>
        <v>9</v>
      </c>
      <c r="G664" s="199" t="str">
        <f t="shared" si="76"/>
        <v>0</v>
      </c>
      <c r="H664" s="196">
        <v>24180390</v>
      </c>
      <c r="I664" s="197" t="s">
        <v>3055</v>
      </c>
      <c r="J664" s="206" t="s">
        <v>2865</v>
      </c>
      <c r="K664" s="197" t="s">
        <v>4304</v>
      </c>
      <c r="L664" s="197"/>
      <c r="M664" s="465" t="s">
        <v>3737</v>
      </c>
    </row>
    <row r="665" spans="1:13" ht="75" hidden="1" x14ac:dyDescent="0.25">
      <c r="A665" s="464" t="str">
        <f t="shared" si="70"/>
        <v>2</v>
      </c>
      <c r="B665" s="199" t="str">
        <f t="shared" si="71"/>
        <v>4</v>
      </c>
      <c r="C665" s="199" t="str">
        <f t="shared" si="72"/>
        <v>1</v>
      </c>
      <c r="D665" s="199" t="str">
        <f t="shared" si="73"/>
        <v>1</v>
      </c>
      <c r="E665" s="199" t="str">
        <f t="shared" si="74"/>
        <v>98</v>
      </c>
      <c r="F665" s="199" t="str">
        <f t="shared" si="75"/>
        <v>0</v>
      </c>
      <c r="G665" s="199" t="str">
        <f t="shared" si="76"/>
        <v>0</v>
      </c>
      <c r="H665" s="196">
        <v>24119800</v>
      </c>
      <c r="I665" s="197" t="s">
        <v>3061</v>
      </c>
      <c r="J665" s="206" t="s">
        <v>2865</v>
      </c>
      <c r="K665" s="197" t="s">
        <v>1701</v>
      </c>
      <c r="L665" s="197"/>
      <c r="M665" s="465" t="s">
        <v>3737</v>
      </c>
    </row>
    <row r="666" spans="1:13" ht="90" hidden="1" x14ac:dyDescent="0.25">
      <c r="A666" s="464" t="str">
        <f t="shared" si="70"/>
        <v>2</v>
      </c>
      <c r="B666" s="199" t="str">
        <f t="shared" si="71"/>
        <v>4</v>
      </c>
      <c r="C666" s="199" t="str">
        <f t="shared" si="72"/>
        <v>1</v>
      </c>
      <c r="D666" s="199" t="str">
        <f t="shared" si="73"/>
        <v>8</v>
      </c>
      <c r="E666" s="199" t="str">
        <f t="shared" si="74"/>
        <v>04</v>
      </c>
      <c r="F666" s="199" t="str">
        <f t="shared" si="75"/>
        <v>0</v>
      </c>
      <c r="G666" s="199" t="str">
        <f t="shared" si="76"/>
        <v>0</v>
      </c>
      <c r="H666" s="196">
        <v>24180400</v>
      </c>
      <c r="I666" s="197" t="s">
        <v>1327</v>
      </c>
      <c r="J666" s="206" t="s">
        <v>2865</v>
      </c>
      <c r="K666" s="197" t="s">
        <v>1697</v>
      </c>
      <c r="L666" s="197"/>
      <c r="M666" s="465" t="s">
        <v>3737</v>
      </c>
    </row>
    <row r="667" spans="1:13" ht="75" hidden="1" x14ac:dyDescent="0.25">
      <c r="A667" s="464" t="str">
        <f t="shared" si="70"/>
        <v>2</v>
      </c>
      <c r="B667" s="199" t="str">
        <f t="shared" si="71"/>
        <v>4</v>
      </c>
      <c r="C667" s="199" t="str">
        <f t="shared" si="72"/>
        <v>1</v>
      </c>
      <c r="D667" s="199" t="str">
        <f t="shared" si="73"/>
        <v>8</v>
      </c>
      <c r="E667" s="199" t="str">
        <f t="shared" si="74"/>
        <v>04</v>
      </c>
      <c r="F667" s="199" t="str">
        <f t="shared" si="75"/>
        <v>1</v>
      </c>
      <c r="G667" s="199" t="str">
        <f t="shared" si="76"/>
        <v>0</v>
      </c>
      <c r="H667" s="196">
        <v>24180410</v>
      </c>
      <c r="I667" s="197" t="s">
        <v>3056</v>
      </c>
      <c r="J667" s="206" t="s">
        <v>2865</v>
      </c>
      <c r="K667" s="197" t="s">
        <v>4305</v>
      </c>
      <c r="L667" s="197"/>
      <c r="M667" s="465" t="s">
        <v>3737</v>
      </c>
    </row>
    <row r="668" spans="1:13" ht="75" hidden="1" x14ac:dyDescent="0.25">
      <c r="A668" s="464" t="str">
        <f t="shared" si="70"/>
        <v>2</v>
      </c>
      <c r="B668" s="199" t="str">
        <f t="shared" si="71"/>
        <v>4</v>
      </c>
      <c r="C668" s="199" t="str">
        <f t="shared" si="72"/>
        <v>1</v>
      </c>
      <c r="D668" s="199" t="str">
        <f t="shared" si="73"/>
        <v>8</v>
      </c>
      <c r="E668" s="199" t="str">
        <f t="shared" si="74"/>
        <v>04</v>
      </c>
      <c r="F668" s="199" t="str">
        <f t="shared" si="75"/>
        <v>2</v>
      </c>
      <c r="G668" s="199" t="str">
        <f t="shared" si="76"/>
        <v>0</v>
      </c>
      <c r="H668" s="196">
        <v>24180420</v>
      </c>
      <c r="I668" s="197" t="s">
        <v>3057</v>
      </c>
      <c r="J668" s="206" t="s">
        <v>2865</v>
      </c>
      <c r="K668" s="197" t="s">
        <v>4306</v>
      </c>
      <c r="L668" s="197"/>
      <c r="M668" s="465" t="s">
        <v>3737</v>
      </c>
    </row>
    <row r="669" spans="1:13" ht="75" hidden="1" x14ac:dyDescent="0.25">
      <c r="A669" s="464" t="str">
        <f t="shared" si="70"/>
        <v>2</v>
      </c>
      <c r="B669" s="199" t="str">
        <f t="shared" si="71"/>
        <v>4</v>
      </c>
      <c r="C669" s="199" t="str">
        <f t="shared" si="72"/>
        <v>1</v>
      </c>
      <c r="D669" s="199" t="str">
        <f t="shared" si="73"/>
        <v>8</v>
      </c>
      <c r="E669" s="199" t="str">
        <f t="shared" si="74"/>
        <v>04</v>
      </c>
      <c r="F669" s="199" t="str">
        <f t="shared" si="75"/>
        <v>3</v>
      </c>
      <c r="G669" s="199" t="str">
        <f t="shared" si="76"/>
        <v>0</v>
      </c>
      <c r="H669" s="196">
        <v>24180430</v>
      </c>
      <c r="I669" s="197" t="s">
        <v>3058</v>
      </c>
      <c r="J669" s="206" t="s">
        <v>2865</v>
      </c>
      <c r="K669" s="197" t="s">
        <v>4307</v>
      </c>
      <c r="L669" s="197"/>
      <c r="M669" s="465" t="s">
        <v>3737</v>
      </c>
    </row>
    <row r="670" spans="1:13" ht="90" hidden="1" x14ac:dyDescent="0.25">
      <c r="A670" s="464" t="str">
        <f t="shared" si="70"/>
        <v>2</v>
      </c>
      <c r="B670" s="199" t="str">
        <f t="shared" si="71"/>
        <v>4</v>
      </c>
      <c r="C670" s="199" t="str">
        <f t="shared" si="72"/>
        <v>1</v>
      </c>
      <c r="D670" s="199" t="str">
        <f t="shared" si="73"/>
        <v>8</v>
      </c>
      <c r="E670" s="199" t="str">
        <f t="shared" si="74"/>
        <v>04</v>
      </c>
      <c r="F670" s="199" t="str">
        <f t="shared" si="75"/>
        <v>4</v>
      </c>
      <c r="G670" s="199" t="str">
        <f t="shared" si="76"/>
        <v>0</v>
      </c>
      <c r="H670" s="196">
        <v>24180440</v>
      </c>
      <c r="I670" s="197" t="s">
        <v>3059</v>
      </c>
      <c r="J670" s="206" t="s">
        <v>2865</v>
      </c>
      <c r="K670" s="197" t="s">
        <v>4308</v>
      </c>
      <c r="L670" s="197"/>
      <c r="M670" s="465" t="s">
        <v>3737</v>
      </c>
    </row>
    <row r="671" spans="1:13" ht="75" hidden="1" x14ac:dyDescent="0.25">
      <c r="A671" s="464" t="str">
        <f t="shared" si="70"/>
        <v>2</v>
      </c>
      <c r="B671" s="199" t="str">
        <f t="shared" si="71"/>
        <v>4</v>
      </c>
      <c r="C671" s="199" t="str">
        <f t="shared" si="72"/>
        <v>1</v>
      </c>
      <c r="D671" s="199" t="str">
        <f t="shared" si="73"/>
        <v>8</v>
      </c>
      <c r="E671" s="199" t="str">
        <f t="shared" si="74"/>
        <v>04</v>
      </c>
      <c r="F671" s="199" t="str">
        <f t="shared" si="75"/>
        <v>5</v>
      </c>
      <c r="G671" s="199" t="str">
        <f t="shared" si="76"/>
        <v>0</v>
      </c>
      <c r="H671" s="196">
        <v>24180450</v>
      </c>
      <c r="I671" s="197" t="s">
        <v>3060</v>
      </c>
      <c r="J671" s="206" t="s">
        <v>2865</v>
      </c>
      <c r="K671" s="197" t="s">
        <v>4309</v>
      </c>
      <c r="L671" s="197"/>
      <c r="M671" s="465" t="s">
        <v>3737</v>
      </c>
    </row>
    <row r="672" spans="1:13" ht="75" hidden="1" x14ac:dyDescent="0.25">
      <c r="A672" s="464" t="str">
        <f t="shared" si="70"/>
        <v>2</v>
      </c>
      <c r="B672" s="199" t="str">
        <f t="shared" si="71"/>
        <v>4</v>
      </c>
      <c r="C672" s="199" t="str">
        <f t="shared" si="72"/>
        <v>1</v>
      </c>
      <c r="D672" s="199" t="str">
        <f t="shared" si="73"/>
        <v>8</v>
      </c>
      <c r="E672" s="199" t="str">
        <f t="shared" si="74"/>
        <v>04</v>
      </c>
      <c r="F672" s="199" t="str">
        <f t="shared" si="75"/>
        <v>6</v>
      </c>
      <c r="G672" s="199" t="str">
        <f t="shared" si="76"/>
        <v>0</v>
      </c>
      <c r="H672" s="196">
        <v>24180460</v>
      </c>
      <c r="I672" s="197" t="s">
        <v>3062</v>
      </c>
      <c r="J672" s="206" t="s">
        <v>2865</v>
      </c>
      <c r="K672" s="197" t="s">
        <v>4310</v>
      </c>
      <c r="L672" s="197"/>
      <c r="M672" s="465" t="s">
        <v>3737</v>
      </c>
    </row>
    <row r="673" spans="1:13" ht="75" hidden="1" x14ac:dyDescent="0.25">
      <c r="A673" s="464" t="str">
        <f t="shared" si="70"/>
        <v>2</v>
      </c>
      <c r="B673" s="199" t="str">
        <f t="shared" si="71"/>
        <v>4</v>
      </c>
      <c r="C673" s="199" t="str">
        <f t="shared" si="72"/>
        <v>1</v>
      </c>
      <c r="D673" s="199" t="str">
        <f t="shared" si="73"/>
        <v>8</v>
      </c>
      <c r="E673" s="199" t="str">
        <f t="shared" si="74"/>
        <v>04</v>
      </c>
      <c r="F673" s="199" t="str">
        <f t="shared" si="75"/>
        <v>9</v>
      </c>
      <c r="G673" s="199" t="str">
        <f t="shared" si="76"/>
        <v>0</v>
      </c>
      <c r="H673" s="196">
        <v>24180490</v>
      </c>
      <c r="I673" s="197" t="s">
        <v>3062</v>
      </c>
      <c r="J673" s="206" t="s">
        <v>2865</v>
      </c>
      <c r="K673" s="197" t="s">
        <v>4311</v>
      </c>
      <c r="L673" s="197"/>
      <c r="M673" s="465" t="s">
        <v>3737</v>
      </c>
    </row>
    <row r="674" spans="1:13" ht="45" hidden="1" x14ac:dyDescent="0.25">
      <c r="A674" s="464" t="str">
        <f t="shared" si="70"/>
        <v>2</v>
      </c>
      <c r="B674" s="199" t="str">
        <f t="shared" si="71"/>
        <v>4</v>
      </c>
      <c r="C674" s="199" t="str">
        <f t="shared" si="72"/>
        <v>1</v>
      </c>
      <c r="D674" s="199" t="str">
        <f t="shared" si="73"/>
        <v>8</v>
      </c>
      <c r="E674" s="199" t="str">
        <f t="shared" si="74"/>
        <v>05</v>
      </c>
      <c r="F674" s="199" t="str">
        <f t="shared" si="75"/>
        <v>0</v>
      </c>
      <c r="G674" s="199" t="str">
        <f t="shared" si="76"/>
        <v>0</v>
      </c>
      <c r="H674" s="196">
        <v>24180500</v>
      </c>
      <c r="I674" s="197" t="s">
        <v>1329</v>
      </c>
      <c r="J674" s="206" t="s">
        <v>2865</v>
      </c>
      <c r="K674" s="197" t="s">
        <v>4312</v>
      </c>
      <c r="L674" s="197"/>
      <c r="M674" s="465" t="s">
        <v>3737</v>
      </c>
    </row>
    <row r="675" spans="1:13" ht="60" hidden="1" x14ac:dyDescent="0.25">
      <c r="A675" s="464" t="str">
        <f t="shared" si="70"/>
        <v>2</v>
      </c>
      <c r="B675" s="199" t="str">
        <f t="shared" si="71"/>
        <v>4</v>
      </c>
      <c r="C675" s="199" t="str">
        <f t="shared" si="72"/>
        <v>1</v>
      </c>
      <c r="D675" s="199" t="str">
        <f t="shared" si="73"/>
        <v>8</v>
      </c>
      <c r="E675" s="199" t="str">
        <f t="shared" si="74"/>
        <v>05</v>
      </c>
      <c r="F675" s="199" t="str">
        <f t="shared" si="75"/>
        <v>1</v>
      </c>
      <c r="G675" s="199" t="str">
        <f t="shared" si="76"/>
        <v>0</v>
      </c>
      <c r="H675" s="196">
        <v>24180510</v>
      </c>
      <c r="I675" s="197" t="s">
        <v>3177</v>
      </c>
      <c r="J675" s="206" t="s">
        <v>2865</v>
      </c>
      <c r="K675" s="197" t="s">
        <v>1703</v>
      </c>
      <c r="L675" s="197" t="s">
        <v>4060</v>
      </c>
      <c r="M675" s="465" t="s">
        <v>3737</v>
      </c>
    </row>
    <row r="676" spans="1:13" ht="105" hidden="1" x14ac:dyDescent="0.25">
      <c r="A676" s="464" t="str">
        <f t="shared" si="70"/>
        <v>2</v>
      </c>
      <c r="B676" s="199" t="str">
        <f t="shared" si="71"/>
        <v>4</v>
      </c>
      <c r="C676" s="199" t="str">
        <f t="shared" si="72"/>
        <v>1</v>
      </c>
      <c r="D676" s="199" t="str">
        <f t="shared" si="73"/>
        <v>8</v>
      </c>
      <c r="E676" s="199" t="str">
        <f t="shared" si="74"/>
        <v>05</v>
      </c>
      <c r="F676" s="199" t="str">
        <f t="shared" si="75"/>
        <v>2</v>
      </c>
      <c r="G676" s="199" t="str">
        <f t="shared" si="76"/>
        <v>0</v>
      </c>
      <c r="H676" s="196">
        <v>24180520</v>
      </c>
      <c r="I676" s="197" t="s">
        <v>3178</v>
      </c>
      <c r="J676" s="206" t="s">
        <v>2865</v>
      </c>
      <c r="K676" s="197" t="s">
        <v>1704</v>
      </c>
      <c r="L676" s="197" t="s">
        <v>4060</v>
      </c>
      <c r="M676" s="465" t="s">
        <v>3737</v>
      </c>
    </row>
    <row r="677" spans="1:13" ht="60" hidden="1" x14ac:dyDescent="0.25">
      <c r="A677" s="464" t="str">
        <f t="shared" si="70"/>
        <v>2</v>
      </c>
      <c r="B677" s="199" t="str">
        <f t="shared" si="71"/>
        <v>4</v>
      </c>
      <c r="C677" s="199" t="str">
        <f t="shared" si="72"/>
        <v>1</v>
      </c>
      <c r="D677" s="199" t="str">
        <f t="shared" si="73"/>
        <v>8</v>
      </c>
      <c r="E677" s="199" t="str">
        <f t="shared" si="74"/>
        <v>05</v>
      </c>
      <c r="F677" s="199" t="str">
        <f t="shared" si="75"/>
        <v>9</v>
      </c>
      <c r="G677" s="199" t="str">
        <f t="shared" si="76"/>
        <v>0</v>
      </c>
      <c r="H677" s="196">
        <v>24180590</v>
      </c>
      <c r="I677" s="197" t="s">
        <v>1332</v>
      </c>
      <c r="J677" s="206" t="s">
        <v>2865</v>
      </c>
      <c r="K677" s="197" t="s">
        <v>1705</v>
      </c>
      <c r="L677" s="197" t="s">
        <v>4060</v>
      </c>
      <c r="M677" s="465" t="s">
        <v>3737</v>
      </c>
    </row>
    <row r="678" spans="1:13" ht="75" hidden="1" x14ac:dyDescent="0.25">
      <c r="A678" s="464" t="str">
        <f t="shared" si="70"/>
        <v>2</v>
      </c>
      <c r="B678" s="199" t="str">
        <f t="shared" si="71"/>
        <v>4</v>
      </c>
      <c r="C678" s="199" t="str">
        <f t="shared" si="72"/>
        <v>1</v>
      </c>
      <c r="D678" s="199" t="str">
        <f t="shared" si="73"/>
        <v>8</v>
      </c>
      <c r="E678" s="199" t="str">
        <f t="shared" si="74"/>
        <v>08</v>
      </c>
      <c r="F678" s="199" t="str">
        <f t="shared" si="75"/>
        <v>0</v>
      </c>
      <c r="G678" s="199" t="str">
        <f t="shared" si="76"/>
        <v>0</v>
      </c>
      <c r="H678" s="196">
        <v>24180800</v>
      </c>
      <c r="I678" s="197" t="s">
        <v>4313</v>
      </c>
      <c r="J678" s="206" t="s">
        <v>2865</v>
      </c>
      <c r="K678" s="197" t="s">
        <v>4314</v>
      </c>
      <c r="L678" s="197" t="s">
        <v>4315</v>
      </c>
      <c r="M678" s="465" t="s">
        <v>3737</v>
      </c>
    </row>
    <row r="679" spans="1:13" ht="75" hidden="1" x14ac:dyDescent="0.25">
      <c r="A679" s="464" t="str">
        <f t="shared" si="70"/>
        <v>2</v>
      </c>
      <c r="B679" s="199" t="str">
        <f t="shared" si="71"/>
        <v>4</v>
      </c>
      <c r="C679" s="199" t="str">
        <f t="shared" si="72"/>
        <v>1</v>
      </c>
      <c r="D679" s="199" t="str">
        <f t="shared" si="73"/>
        <v>8</v>
      </c>
      <c r="E679" s="199" t="str">
        <f t="shared" si="74"/>
        <v>08</v>
      </c>
      <c r="F679" s="199" t="str">
        <f t="shared" si="75"/>
        <v>1</v>
      </c>
      <c r="G679" s="199" t="str">
        <f t="shared" si="76"/>
        <v>0</v>
      </c>
      <c r="H679" s="196">
        <v>24180810</v>
      </c>
      <c r="I679" s="197" t="s">
        <v>4313</v>
      </c>
      <c r="J679" s="206" t="s">
        <v>2865</v>
      </c>
      <c r="K679" s="197" t="s">
        <v>4314</v>
      </c>
      <c r="L679" s="197" t="s">
        <v>4315</v>
      </c>
      <c r="M679" s="465" t="s">
        <v>3737</v>
      </c>
    </row>
    <row r="680" spans="1:13" ht="75" hidden="1" x14ac:dyDescent="0.25">
      <c r="A680" s="488" t="str">
        <f t="shared" si="70"/>
        <v>2</v>
      </c>
      <c r="B680" s="489" t="str">
        <f t="shared" si="71"/>
        <v>4</v>
      </c>
      <c r="C680" s="489" t="str">
        <f t="shared" si="72"/>
        <v>1</v>
      </c>
      <c r="D680" s="489" t="str">
        <f t="shared" si="73"/>
        <v>4</v>
      </c>
      <c r="E680" s="489" t="str">
        <f t="shared" si="74"/>
        <v>01</v>
      </c>
      <c r="F680" s="489" t="str">
        <f t="shared" si="75"/>
        <v>0</v>
      </c>
      <c r="G680" s="489" t="str">
        <f t="shared" si="76"/>
        <v>0</v>
      </c>
      <c r="H680" s="322">
        <v>24140100</v>
      </c>
      <c r="I680" s="323" t="s">
        <v>1333</v>
      </c>
      <c r="J680" s="324" t="s">
        <v>2871</v>
      </c>
      <c r="K680" s="323" t="s">
        <v>1709</v>
      </c>
      <c r="L680" s="323"/>
      <c r="M680" s="490" t="s">
        <v>3737</v>
      </c>
    </row>
    <row r="681" spans="1:13" ht="135" hidden="1" x14ac:dyDescent="0.25">
      <c r="A681" s="464" t="str">
        <f t="shared" si="70"/>
        <v>2</v>
      </c>
      <c r="B681" s="199" t="str">
        <f t="shared" si="71"/>
        <v>4</v>
      </c>
      <c r="C681" s="199" t="str">
        <f t="shared" si="72"/>
        <v>1</v>
      </c>
      <c r="D681" s="199" t="str">
        <f t="shared" si="73"/>
        <v>8</v>
      </c>
      <c r="E681" s="199" t="str">
        <f t="shared" si="74"/>
        <v>10</v>
      </c>
      <c r="F681" s="199" t="str">
        <f t="shared" si="75"/>
        <v>0</v>
      </c>
      <c r="G681" s="199" t="str">
        <f t="shared" si="76"/>
        <v>0</v>
      </c>
      <c r="H681" s="196">
        <v>24181000</v>
      </c>
      <c r="I681" s="197" t="s">
        <v>1343</v>
      </c>
      <c r="J681" s="206" t="s">
        <v>2865</v>
      </c>
      <c r="K681" s="197" t="s">
        <v>4316</v>
      </c>
      <c r="L681" s="197"/>
      <c r="M681" s="465" t="s">
        <v>3737</v>
      </c>
    </row>
    <row r="682" spans="1:13" ht="75" hidden="1" x14ac:dyDescent="0.25">
      <c r="A682" s="464" t="str">
        <f t="shared" si="70"/>
        <v>2</v>
      </c>
      <c r="B682" s="199" t="str">
        <f t="shared" si="71"/>
        <v>4</v>
      </c>
      <c r="C682" s="199" t="str">
        <f t="shared" si="72"/>
        <v>1</v>
      </c>
      <c r="D682" s="199" t="str">
        <f t="shared" si="73"/>
        <v>8</v>
      </c>
      <c r="E682" s="199" t="str">
        <f t="shared" si="74"/>
        <v>10</v>
      </c>
      <c r="F682" s="199" t="str">
        <f t="shared" si="75"/>
        <v>1</v>
      </c>
      <c r="G682" s="199" t="str">
        <f t="shared" si="76"/>
        <v>0</v>
      </c>
      <c r="H682" s="196">
        <v>24181010</v>
      </c>
      <c r="I682" s="197" t="s">
        <v>3179</v>
      </c>
      <c r="J682" s="206" t="s">
        <v>2865</v>
      </c>
      <c r="K682" s="197" t="s">
        <v>1709</v>
      </c>
      <c r="L682" s="197"/>
      <c r="M682" s="465" t="s">
        <v>3737</v>
      </c>
    </row>
    <row r="683" spans="1:13" ht="75" hidden="1" x14ac:dyDescent="0.25">
      <c r="A683" s="464" t="str">
        <f t="shared" si="70"/>
        <v>2</v>
      </c>
      <c r="B683" s="199" t="str">
        <f t="shared" si="71"/>
        <v>4</v>
      </c>
      <c r="C683" s="199" t="str">
        <f t="shared" si="72"/>
        <v>1</v>
      </c>
      <c r="D683" s="199" t="str">
        <f t="shared" si="73"/>
        <v>8</v>
      </c>
      <c r="E683" s="199" t="str">
        <f t="shared" si="74"/>
        <v>10</v>
      </c>
      <c r="F683" s="199" t="str">
        <f t="shared" si="75"/>
        <v>2</v>
      </c>
      <c r="G683" s="199" t="str">
        <f t="shared" si="76"/>
        <v>0</v>
      </c>
      <c r="H683" s="196">
        <v>24181020</v>
      </c>
      <c r="I683" s="197" t="s">
        <v>1344</v>
      </c>
      <c r="J683" s="206" t="s">
        <v>2865</v>
      </c>
      <c r="K683" s="197" t="s">
        <v>1710</v>
      </c>
      <c r="L683" s="197"/>
      <c r="M683" s="465" t="s">
        <v>3737</v>
      </c>
    </row>
    <row r="684" spans="1:13" ht="90" hidden="1" x14ac:dyDescent="0.25">
      <c r="A684" s="464" t="str">
        <f t="shared" si="70"/>
        <v>2</v>
      </c>
      <c r="B684" s="199" t="str">
        <f t="shared" si="71"/>
        <v>4</v>
      </c>
      <c r="C684" s="199" t="str">
        <f t="shared" si="72"/>
        <v>1</v>
      </c>
      <c r="D684" s="199" t="str">
        <f t="shared" si="73"/>
        <v>8</v>
      </c>
      <c r="E684" s="199" t="str">
        <f t="shared" si="74"/>
        <v>10</v>
      </c>
      <c r="F684" s="199" t="str">
        <f t="shared" si="75"/>
        <v>5</v>
      </c>
      <c r="G684" s="199" t="str">
        <f t="shared" si="76"/>
        <v>0</v>
      </c>
      <c r="H684" s="196">
        <v>24181050</v>
      </c>
      <c r="I684" s="197" t="s">
        <v>1335</v>
      </c>
      <c r="J684" s="206" t="s">
        <v>2865</v>
      </c>
      <c r="K684" s="197" t="s">
        <v>1711</v>
      </c>
      <c r="L684" s="197"/>
      <c r="M684" s="465" t="s">
        <v>3737</v>
      </c>
    </row>
    <row r="685" spans="1:13" ht="150" hidden="1" x14ac:dyDescent="0.25">
      <c r="A685" s="464" t="str">
        <f t="shared" si="70"/>
        <v>2</v>
      </c>
      <c r="B685" s="199" t="str">
        <f t="shared" si="71"/>
        <v>4</v>
      </c>
      <c r="C685" s="199" t="str">
        <f t="shared" si="72"/>
        <v>1</v>
      </c>
      <c r="D685" s="199" t="str">
        <f t="shared" si="73"/>
        <v>8</v>
      </c>
      <c r="E685" s="199" t="str">
        <f t="shared" si="74"/>
        <v>10</v>
      </c>
      <c r="F685" s="199" t="str">
        <f t="shared" si="75"/>
        <v>6</v>
      </c>
      <c r="G685" s="199" t="str">
        <f t="shared" si="76"/>
        <v>0</v>
      </c>
      <c r="H685" s="196">
        <v>24181060</v>
      </c>
      <c r="I685" s="197" t="s">
        <v>1336</v>
      </c>
      <c r="J685" s="206" t="s">
        <v>2865</v>
      </c>
      <c r="K685" s="197" t="s">
        <v>1712</v>
      </c>
      <c r="L685" s="197"/>
      <c r="M685" s="465" t="s">
        <v>3737</v>
      </c>
    </row>
    <row r="686" spans="1:13" ht="150" hidden="1" x14ac:dyDescent="0.25">
      <c r="A686" s="464" t="str">
        <f t="shared" si="70"/>
        <v>2</v>
      </c>
      <c r="B686" s="199" t="str">
        <f t="shared" si="71"/>
        <v>4</v>
      </c>
      <c r="C686" s="199" t="str">
        <f t="shared" si="72"/>
        <v>1</v>
      </c>
      <c r="D686" s="199" t="str">
        <f t="shared" si="73"/>
        <v>8</v>
      </c>
      <c r="E686" s="199" t="str">
        <f t="shared" si="74"/>
        <v>10</v>
      </c>
      <c r="F686" s="199" t="str">
        <f t="shared" si="75"/>
        <v>7</v>
      </c>
      <c r="G686" s="199" t="str">
        <f t="shared" si="76"/>
        <v>0</v>
      </c>
      <c r="H686" s="196">
        <v>24181070</v>
      </c>
      <c r="I686" s="197" t="s">
        <v>1337</v>
      </c>
      <c r="J686" s="206" t="s">
        <v>2865</v>
      </c>
      <c r="K686" s="197" t="s">
        <v>1713</v>
      </c>
      <c r="L686" s="197"/>
      <c r="M686" s="465" t="s">
        <v>3737</v>
      </c>
    </row>
    <row r="687" spans="1:13" ht="135.75" hidden="1" customHeight="1" x14ac:dyDescent="0.25">
      <c r="A687" s="464" t="str">
        <f t="shared" si="70"/>
        <v>2</v>
      </c>
      <c r="B687" s="199" t="str">
        <f t="shared" si="71"/>
        <v>4</v>
      </c>
      <c r="C687" s="199" t="str">
        <f t="shared" si="72"/>
        <v>1</v>
      </c>
      <c r="D687" s="199" t="str">
        <f t="shared" si="73"/>
        <v>8</v>
      </c>
      <c r="E687" s="199" t="str">
        <f t="shared" si="74"/>
        <v>10</v>
      </c>
      <c r="F687" s="199" t="str">
        <f t="shared" si="75"/>
        <v>9</v>
      </c>
      <c r="G687" s="199" t="str">
        <f t="shared" si="76"/>
        <v>0</v>
      </c>
      <c r="H687" s="196">
        <v>24181090</v>
      </c>
      <c r="I687" s="197" t="s">
        <v>806</v>
      </c>
      <c r="J687" s="206" t="s">
        <v>2865</v>
      </c>
      <c r="K687" s="197" t="s">
        <v>4317</v>
      </c>
      <c r="L687" s="197"/>
      <c r="M687" s="465" t="s">
        <v>3737</v>
      </c>
    </row>
    <row r="688" spans="1:13" ht="75" hidden="1" x14ac:dyDescent="0.25">
      <c r="A688" s="464" t="str">
        <f t="shared" si="70"/>
        <v>2</v>
      </c>
      <c r="B688" s="199" t="str">
        <f t="shared" si="71"/>
        <v>4</v>
      </c>
      <c r="C688" s="199" t="str">
        <f t="shared" si="72"/>
        <v>1</v>
      </c>
      <c r="D688" s="199" t="str">
        <f t="shared" si="73"/>
        <v>8</v>
      </c>
      <c r="E688" s="199" t="str">
        <f t="shared" si="74"/>
        <v>12</v>
      </c>
      <c r="F688" s="199" t="str">
        <f t="shared" si="75"/>
        <v>0</v>
      </c>
      <c r="G688" s="199" t="str">
        <f t="shared" si="76"/>
        <v>0</v>
      </c>
      <c r="H688" s="196">
        <v>24181200</v>
      </c>
      <c r="I688" s="197" t="s">
        <v>769</v>
      </c>
      <c r="J688" s="206" t="s">
        <v>2865</v>
      </c>
      <c r="K688" s="197" t="s">
        <v>1707</v>
      </c>
      <c r="L688" s="197"/>
      <c r="M688" s="465" t="s">
        <v>3737</v>
      </c>
    </row>
    <row r="689" spans="1:13" ht="75" hidden="1" x14ac:dyDescent="0.25">
      <c r="A689" s="464" t="str">
        <f t="shared" si="70"/>
        <v>2</v>
      </c>
      <c r="B689" s="199" t="str">
        <f t="shared" si="71"/>
        <v>4</v>
      </c>
      <c r="C689" s="199" t="str">
        <f t="shared" si="72"/>
        <v>1</v>
      </c>
      <c r="D689" s="199" t="str">
        <f t="shared" si="73"/>
        <v>8</v>
      </c>
      <c r="E689" s="199" t="str">
        <f t="shared" si="74"/>
        <v>12</v>
      </c>
      <c r="F689" s="199" t="str">
        <f t="shared" si="75"/>
        <v>1</v>
      </c>
      <c r="G689" s="199" t="str">
        <f t="shared" si="76"/>
        <v>0</v>
      </c>
      <c r="H689" s="196">
        <v>24181210</v>
      </c>
      <c r="I689" s="197" t="s">
        <v>769</v>
      </c>
      <c r="J689" s="206" t="s">
        <v>2865</v>
      </c>
      <c r="K689" s="197" t="s">
        <v>1707</v>
      </c>
      <c r="L689" s="197"/>
      <c r="M689" s="465" t="s">
        <v>3737</v>
      </c>
    </row>
    <row r="690" spans="1:13" ht="135" hidden="1" x14ac:dyDescent="0.25">
      <c r="A690" s="464" t="str">
        <f t="shared" si="70"/>
        <v>2</v>
      </c>
      <c r="B690" s="199" t="str">
        <f t="shared" si="71"/>
        <v>4</v>
      </c>
      <c r="C690" s="199" t="str">
        <f t="shared" si="72"/>
        <v>1</v>
      </c>
      <c r="D690" s="199" t="str">
        <f t="shared" si="73"/>
        <v>8</v>
      </c>
      <c r="E690" s="199" t="str">
        <f t="shared" si="74"/>
        <v>99</v>
      </c>
      <c r="F690" s="199" t="str">
        <f t="shared" si="75"/>
        <v>0</v>
      </c>
      <c r="G690" s="199" t="str">
        <f t="shared" si="76"/>
        <v>0</v>
      </c>
      <c r="H690" s="196">
        <v>24189900</v>
      </c>
      <c r="I690" s="197" t="s">
        <v>814</v>
      </c>
      <c r="J690" s="206" t="s">
        <v>2865</v>
      </c>
      <c r="K690" s="197" t="s">
        <v>1714</v>
      </c>
      <c r="L690" s="197"/>
      <c r="M690" s="465" t="s">
        <v>3737</v>
      </c>
    </row>
    <row r="691" spans="1:13" ht="135" hidden="1" x14ac:dyDescent="0.25">
      <c r="A691" s="464" t="str">
        <f t="shared" si="70"/>
        <v>2</v>
      </c>
      <c r="B691" s="199" t="str">
        <f t="shared" si="71"/>
        <v>4</v>
      </c>
      <c r="C691" s="199" t="str">
        <f t="shared" si="72"/>
        <v>1</v>
      </c>
      <c r="D691" s="199" t="str">
        <f t="shared" si="73"/>
        <v>8</v>
      </c>
      <c r="E691" s="199" t="str">
        <f t="shared" si="74"/>
        <v>99</v>
      </c>
      <c r="F691" s="199" t="str">
        <f t="shared" si="75"/>
        <v>1</v>
      </c>
      <c r="G691" s="199" t="str">
        <f t="shared" si="76"/>
        <v>0</v>
      </c>
      <c r="H691" s="196">
        <v>24189910</v>
      </c>
      <c r="I691" s="197" t="s">
        <v>814</v>
      </c>
      <c r="J691" s="206" t="s">
        <v>2865</v>
      </c>
      <c r="K691" s="197" t="s">
        <v>1714</v>
      </c>
      <c r="L691" s="197"/>
      <c r="M691" s="465" t="s">
        <v>3737</v>
      </c>
    </row>
    <row r="692" spans="1:13" ht="105" hidden="1" x14ac:dyDescent="0.25">
      <c r="A692" s="464" t="str">
        <f t="shared" si="70"/>
        <v>2</v>
      </c>
      <c r="B692" s="199" t="str">
        <f t="shared" si="71"/>
        <v>4</v>
      </c>
      <c r="C692" s="199" t="str">
        <f t="shared" si="72"/>
        <v>2</v>
      </c>
      <c r="D692" s="199" t="str">
        <f t="shared" si="73"/>
        <v>0</v>
      </c>
      <c r="E692" s="199" t="str">
        <f t="shared" si="74"/>
        <v>00</v>
      </c>
      <c r="F692" s="199" t="str">
        <f t="shared" si="75"/>
        <v>1</v>
      </c>
      <c r="G692" s="199" t="str">
        <f t="shared" si="76"/>
        <v>0</v>
      </c>
      <c r="H692" s="196">
        <v>24200010</v>
      </c>
      <c r="I692" s="197" t="s">
        <v>827</v>
      </c>
      <c r="J692" s="206" t="s">
        <v>2871</v>
      </c>
      <c r="K692" s="197" t="s">
        <v>4318</v>
      </c>
      <c r="L692" s="197"/>
      <c r="M692" s="465" t="s">
        <v>3737</v>
      </c>
    </row>
    <row r="693" spans="1:13" ht="60" hidden="1" x14ac:dyDescent="0.25">
      <c r="A693" s="464" t="str">
        <f t="shared" si="70"/>
        <v>2</v>
      </c>
      <c r="B693" s="199" t="str">
        <f t="shared" si="71"/>
        <v>4</v>
      </c>
      <c r="C693" s="199" t="str">
        <f t="shared" si="72"/>
        <v>2</v>
      </c>
      <c r="D693" s="199" t="str">
        <f t="shared" si="73"/>
        <v>8</v>
      </c>
      <c r="E693" s="199" t="str">
        <f t="shared" si="74"/>
        <v>00</v>
      </c>
      <c r="F693" s="199" t="str">
        <f t="shared" si="75"/>
        <v>0</v>
      </c>
      <c r="G693" s="199" t="str">
        <f t="shared" si="76"/>
        <v>0</v>
      </c>
      <c r="H693" s="196">
        <v>24280000</v>
      </c>
      <c r="I693" s="197" t="s">
        <v>1362</v>
      </c>
      <c r="J693" s="206" t="s">
        <v>2876</v>
      </c>
      <c r="K693" s="197" t="s">
        <v>4319</v>
      </c>
      <c r="L693" s="197"/>
      <c r="M693" s="465" t="s">
        <v>3737</v>
      </c>
    </row>
    <row r="694" spans="1:13" ht="60" hidden="1" x14ac:dyDescent="0.25">
      <c r="A694" s="464" t="str">
        <f t="shared" si="70"/>
        <v>2</v>
      </c>
      <c r="B694" s="199" t="str">
        <f t="shared" si="71"/>
        <v>4</v>
      </c>
      <c r="C694" s="199" t="str">
        <f t="shared" si="72"/>
        <v>2</v>
      </c>
      <c r="D694" s="199" t="str">
        <f t="shared" si="73"/>
        <v>8</v>
      </c>
      <c r="E694" s="199" t="str">
        <f t="shared" si="74"/>
        <v>01</v>
      </c>
      <c r="F694" s="199" t="str">
        <f t="shared" si="75"/>
        <v>0</v>
      </c>
      <c r="G694" s="199" t="str">
        <f t="shared" si="76"/>
        <v>0</v>
      </c>
      <c r="H694" s="196">
        <v>24280100</v>
      </c>
      <c r="I694" s="197" t="s">
        <v>1364</v>
      </c>
      <c r="J694" s="206" t="s">
        <v>2865</v>
      </c>
      <c r="K694" s="197" t="s">
        <v>4320</v>
      </c>
      <c r="L694" s="197"/>
      <c r="M694" s="465" t="s">
        <v>3737</v>
      </c>
    </row>
    <row r="695" spans="1:13" ht="60" hidden="1" x14ac:dyDescent="0.25">
      <c r="A695" s="464" t="str">
        <f t="shared" si="70"/>
        <v>2</v>
      </c>
      <c r="B695" s="199" t="str">
        <f t="shared" si="71"/>
        <v>4</v>
      </c>
      <c r="C695" s="199" t="str">
        <f t="shared" si="72"/>
        <v>2</v>
      </c>
      <c r="D695" s="199" t="str">
        <f t="shared" si="73"/>
        <v>8</v>
      </c>
      <c r="E695" s="199" t="str">
        <f t="shared" si="74"/>
        <v>01</v>
      </c>
      <c r="F695" s="199" t="str">
        <f t="shared" si="75"/>
        <v>1</v>
      </c>
      <c r="G695" s="199" t="str">
        <f t="shared" si="76"/>
        <v>0</v>
      </c>
      <c r="H695" s="196">
        <v>24280110</v>
      </c>
      <c r="I695" s="197" t="s">
        <v>1364</v>
      </c>
      <c r="J695" s="206" t="s">
        <v>2865</v>
      </c>
      <c r="K695" s="197" t="s">
        <v>4321</v>
      </c>
      <c r="L695" s="197"/>
      <c r="M695" s="465" t="s">
        <v>3737</v>
      </c>
    </row>
    <row r="696" spans="1:13" ht="90" hidden="1" x14ac:dyDescent="0.25">
      <c r="A696" s="464" t="str">
        <f t="shared" si="70"/>
        <v>2</v>
      </c>
      <c r="B696" s="199" t="str">
        <f t="shared" si="71"/>
        <v>4</v>
      </c>
      <c r="C696" s="199" t="str">
        <f t="shared" si="72"/>
        <v>2</v>
      </c>
      <c r="D696" s="199" t="str">
        <f t="shared" si="73"/>
        <v>8</v>
      </c>
      <c r="E696" s="199" t="str">
        <f t="shared" si="74"/>
        <v>03</v>
      </c>
      <c r="F696" s="199" t="str">
        <f t="shared" si="75"/>
        <v>0</v>
      </c>
      <c r="G696" s="199" t="str">
        <f t="shared" si="76"/>
        <v>0</v>
      </c>
      <c r="H696" s="196">
        <v>24280300</v>
      </c>
      <c r="I696" s="197" t="s">
        <v>836</v>
      </c>
      <c r="J696" s="206" t="s">
        <v>2865</v>
      </c>
      <c r="K696" s="197" t="s">
        <v>1717</v>
      </c>
      <c r="L696" s="197"/>
      <c r="M696" s="465" t="s">
        <v>3737</v>
      </c>
    </row>
    <row r="697" spans="1:13" ht="90" hidden="1" x14ac:dyDescent="0.25">
      <c r="A697" s="464" t="str">
        <f t="shared" si="70"/>
        <v>2</v>
      </c>
      <c r="B697" s="199" t="str">
        <f t="shared" si="71"/>
        <v>4</v>
      </c>
      <c r="C697" s="199" t="str">
        <f t="shared" si="72"/>
        <v>2</v>
      </c>
      <c r="D697" s="199" t="str">
        <f t="shared" si="73"/>
        <v>8</v>
      </c>
      <c r="E697" s="199" t="str">
        <f t="shared" si="74"/>
        <v>03</v>
      </c>
      <c r="F697" s="199" t="str">
        <f t="shared" si="75"/>
        <v>1</v>
      </c>
      <c r="G697" s="199" t="str">
        <f t="shared" si="76"/>
        <v>0</v>
      </c>
      <c r="H697" s="196">
        <v>24280310</v>
      </c>
      <c r="I697" s="197" t="s">
        <v>836</v>
      </c>
      <c r="J697" s="206" t="s">
        <v>2865</v>
      </c>
      <c r="K697" s="197" t="s">
        <v>1717</v>
      </c>
      <c r="L697" s="197"/>
      <c r="M697" s="465" t="s">
        <v>3737</v>
      </c>
    </row>
    <row r="698" spans="1:13" ht="90" hidden="1" x14ac:dyDescent="0.25">
      <c r="A698" s="464" t="str">
        <f t="shared" si="70"/>
        <v>2</v>
      </c>
      <c r="B698" s="199" t="str">
        <f t="shared" si="71"/>
        <v>4</v>
      </c>
      <c r="C698" s="199" t="str">
        <f t="shared" si="72"/>
        <v>2</v>
      </c>
      <c r="D698" s="199" t="str">
        <f t="shared" si="73"/>
        <v>8</v>
      </c>
      <c r="E698" s="199" t="str">
        <f t="shared" si="74"/>
        <v>05</v>
      </c>
      <c r="F698" s="199" t="str">
        <f t="shared" si="75"/>
        <v>0</v>
      </c>
      <c r="G698" s="199" t="str">
        <f t="shared" si="76"/>
        <v>0</v>
      </c>
      <c r="H698" s="196">
        <v>24280500</v>
      </c>
      <c r="I698" s="197" t="s">
        <v>1329</v>
      </c>
      <c r="J698" s="206" t="s">
        <v>2865</v>
      </c>
      <c r="K698" s="197" t="s">
        <v>1726</v>
      </c>
      <c r="L698" s="197"/>
      <c r="M698" s="465" t="s">
        <v>3737</v>
      </c>
    </row>
    <row r="699" spans="1:13" ht="90" hidden="1" x14ac:dyDescent="0.25">
      <c r="A699" s="464" t="str">
        <f t="shared" si="70"/>
        <v>2</v>
      </c>
      <c r="B699" s="199" t="str">
        <f t="shared" si="71"/>
        <v>4</v>
      </c>
      <c r="C699" s="199" t="str">
        <f t="shared" si="72"/>
        <v>2</v>
      </c>
      <c r="D699" s="199" t="str">
        <f t="shared" si="73"/>
        <v>8</v>
      </c>
      <c r="E699" s="199" t="str">
        <f t="shared" si="74"/>
        <v>05</v>
      </c>
      <c r="F699" s="199" t="str">
        <f t="shared" si="75"/>
        <v>1</v>
      </c>
      <c r="G699" s="199" t="str">
        <f t="shared" si="76"/>
        <v>0</v>
      </c>
      <c r="H699" s="196">
        <v>24280510</v>
      </c>
      <c r="I699" s="197" t="s">
        <v>1329</v>
      </c>
      <c r="J699" s="206" t="s">
        <v>2865</v>
      </c>
      <c r="K699" s="197" t="s">
        <v>1726</v>
      </c>
      <c r="L699" s="197"/>
      <c r="M699" s="465" t="s">
        <v>3737</v>
      </c>
    </row>
    <row r="700" spans="1:13" ht="60" hidden="1" x14ac:dyDescent="0.25">
      <c r="A700" s="464" t="str">
        <f t="shared" si="70"/>
        <v>2</v>
      </c>
      <c r="B700" s="199" t="str">
        <f t="shared" si="71"/>
        <v>4</v>
      </c>
      <c r="C700" s="199" t="str">
        <f t="shared" si="72"/>
        <v>2</v>
      </c>
      <c r="D700" s="199" t="str">
        <f t="shared" si="73"/>
        <v>2</v>
      </c>
      <c r="E700" s="199" t="str">
        <f t="shared" si="74"/>
        <v>01</v>
      </c>
      <c r="F700" s="199" t="str">
        <f t="shared" si="75"/>
        <v>0</v>
      </c>
      <c r="G700" s="199" t="str">
        <f t="shared" si="76"/>
        <v>0</v>
      </c>
      <c r="H700" s="196">
        <v>24220100</v>
      </c>
      <c r="I700" s="197" t="s">
        <v>837</v>
      </c>
      <c r="J700" s="206" t="s">
        <v>2871</v>
      </c>
      <c r="K700" s="197" t="s">
        <v>4322</v>
      </c>
      <c r="L700" s="197"/>
      <c r="M700" s="465" t="s">
        <v>3737</v>
      </c>
    </row>
    <row r="701" spans="1:13" ht="105" hidden="1" x14ac:dyDescent="0.25">
      <c r="A701" s="464" t="str">
        <f t="shared" si="70"/>
        <v>2</v>
      </c>
      <c r="B701" s="199" t="str">
        <f t="shared" si="71"/>
        <v>4</v>
      </c>
      <c r="C701" s="199" t="str">
        <f t="shared" si="72"/>
        <v>2</v>
      </c>
      <c r="D701" s="199" t="str">
        <f t="shared" si="73"/>
        <v>8</v>
      </c>
      <c r="E701" s="199" t="str">
        <f t="shared" si="74"/>
        <v>10</v>
      </c>
      <c r="F701" s="199" t="str">
        <f t="shared" si="75"/>
        <v>0</v>
      </c>
      <c r="G701" s="199" t="str">
        <f t="shared" si="76"/>
        <v>0</v>
      </c>
      <c r="H701" s="196">
        <v>24281000</v>
      </c>
      <c r="I701" s="197" t="s">
        <v>1368</v>
      </c>
      <c r="J701" s="206" t="s">
        <v>2865</v>
      </c>
      <c r="K701" s="197" t="s">
        <v>4323</v>
      </c>
      <c r="L701" s="197"/>
      <c r="M701" s="465" t="s">
        <v>3737</v>
      </c>
    </row>
    <row r="702" spans="1:13" ht="75" hidden="1" x14ac:dyDescent="0.25">
      <c r="A702" s="464" t="str">
        <f t="shared" si="70"/>
        <v>2</v>
      </c>
      <c r="B702" s="199" t="str">
        <f t="shared" si="71"/>
        <v>4</v>
      </c>
      <c r="C702" s="199" t="str">
        <f t="shared" si="72"/>
        <v>2</v>
      </c>
      <c r="D702" s="199" t="str">
        <f t="shared" si="73"/>
        <v>8</v>
      </c>
      <c r="E702" s="199" t="str">
        <f t="shared" si="74"/>
        <v>10</v>
      </c>
      <c r="F702" s="199" t="str">
        <f t="shared" si="75"/>
        <v>1</v>
      </c>
      <c r="G702" s="199" t="str">
        <f t="shared" si="76"/>
        <v>0</v>
      </c>
      <c r="H702" s="196">
        <v>24281010</v>
      </c>
      <c r="I702" s="197" t="s">
        <v>1357</v>
      </c>
      <c r="J702" s="206" t="s">
        <v>2865</v>
      </c>
      <c r="K702" s="197" t="s">
        <v>1719</v>
      </c>
      <c r="L702" s="197"/>
      <c r="M702" s="465" t="s">
        <v>3737</v>
      </c>
    </row>
    <row r="703" spans="1:13" ht="75" hidden="1" x14ac:dyDescent="0.25">
      <c r="A703" s="464" t="str">
        <f t="shared" si="70"/>
        <v>2</v>
      </c>
      <c r="B703" s="199" t="str">
        <f t="shared" si="71"/>
        <v>4</v>
      </c>
      <c r="C703" s="199" t="str">
        <f t="shared" si="72"/>
        <v>2</v>
      </c>
      <c r="D703" s="199" t="str">
        <f t="shared" si="73"/>
        <v>8</v>
      </c>
      <c r="E703" s="199" t="str">
        <f t="shared" si="74"/>
        <v>10</v>
      </c>
      <c r="F703" s="199" t="str">
        <f t="shared" si="75"/>
        <v>2</v>
      </c>
      <c r="G703" s="199" t="str">
        <f t="shared" si="76"/>
        <v>0</v>
      </c>
      <c r="H703" s="196">
        <v>24281020</v>
      </c>
      <c r="I703" s="197" t="s">
        <v>1358</v>
      </c>
      <c r="J703" s="206" t="s">
        <v>2865</v>
      </c>
      <c r="K703" s="197" t="s">
        <v>1720</v>
      </c>
      <c r="L703" s="197"/>
      <c r="M703" s="465" t="s">
        <v>3737</v>
      </c>
    </row>
    <row r="704" spans="1:13" ht="90" hidden="1" x14ac:dyDescent="0.25">
      <c r="A704" s="464" t="str">
        <f t="shared" si="70"/>
        <v>2</v>
      </c>
      <c r="B704" s="199" t="str">
        <f t="shared" si="71"/>
        <v>4</v>
      </c>
      <c r="C704" s="199" t="str">
        <f t="shared" si="72"/>
        <v>2</v>
      </c>
      <c r="D704" s="199" t="str">
        <f t="shared" si="73"/>
        <v>8</v>
      </c>
      <c r="E704" s="199" t="str">
        <f t="shared" si="74"/>
        <v>10</v>
      </c>
      <c r="F704" s="199" t="str">
        <f t="shared" si="75"/>
        <v>5</v>
      </c>
      <c r="G704" s="199" t="str">
        <f t="shared" si="76"/>
        <v>0</v>
      </c>
      <c r="H704" s="196">
        <v>24281050</v>
      </c>
      <c r="I704" s="197" t="s">
        <v>1359</v>
      </c>
      <c r="J704" s="206" t="s">
        <v>2865</v>
      </c>
      <c r="K704" s="197" t="s">
        <v>4324</v>
      </c>
      <c r="L704" s="197"/>
      <c r="M704" s="465" t="s">
        <v>3737</v>
      </c>
    </row>
    <row r="705" spans="1:13" ht="150" hidden="1" x14ac:dyDescent="0.25">
      <c r="A705" s="464" t="str">
        <f t="shared" si="70"/>
        <v>2</v>
      </c>
      <c r="B705" s="199" t="str">
        <f t="shared" si="71"/>
        <v>4</v>
      </c>
      <c r="C705" s="199" t="str">
        <f t="shared" si="72"/>
        <v>2</v>
      </c>
      <c r="D705" s="199" t="str">
        <f t="shared" si="73"/>
        <v>8</v>
      </c>
      <c r="E705" s="199" t="str">
        <f t="shared" si="74"/>
        <v>10</v>
      </c>
      <c r="F705" s="199" t="str">
        <f t="shared" si="75"/>
        <v>6</v>
      </c>
      <c r="G705" s="199" t="str">
        <f t="shared" si="76"/>
        <v>0</v>
      </c>
      <c r="H705" s="196">
        <v>24281060</v>
      </c>
      <c r="I705" s="197" t="s">
        <v>1360</v>
      </c>
      <c r="J705" s="206" t="s">
        <v>2865</v>
      </c>
      <c r="K705" s="197" t="s">
        <v>1722</v>
      </c>
      <c r="L705" s="197"/>
      <c r="M705" s="465" t="s">
        <v>3737</v>
      </c>
    </row>
    <row r="706" spans="1:13" ht="165" hidden="1" x14ac:dyDescent="0.25">
      <c r="A706" s="464" t="str">
        <f t="shared" si="70"/>
        <v>2</v>
      </c>
      <c r="B706" s="199" t="str">
        <f t="shared" si="71"/>
        <v>4</v>
      </c>
      <c r="C706" s="199" t="str">
        <f t="shared" si="72"/>
        <v>2</v>
      </c>
      <c r="D706" s="199" t="str">
        <f t="shared" si="73"/>
        <v>8</v>
      </c>
      <c r="E706" s="199" t="str">
        <f t="shared" si="74"/>
        <v>10</v>
      </c>
      <c r="F706" s="199" t="str">
        <f t="shared" si="75"/>
        <v>7</v>
      </c>
      <c r="G706" s="199" t="str">
        <f t="shared" si="76"/>
        <v>0</v>
      </c>
      <c r="H706" s="196">
        <v>24281070</v>
      </c>
      <c r="I706" s="197" t="s">
        <v>1361</v>
      </c>
      <c r="J706" s="206" t="s">
        <v>2865</v>
      </c>
      <c r="K706" s="197" t="s">
        <v>1723</v>
      </c>
      <c r="L706" s="197"/>
      <c r="M706" s="465" t="s">
        <v>3737</v>
      </c>
    </row>
    <row r="707" spans="1:13" ht="75" hidden="1" x14ac:dyDescent="0.25">
      <c r="A707" s="464" t="str">
        <f t="shared" si="70"/>
        <v>2</v>
      </c>
      <c r="B707" s="199" t="str">
        <f t="shared" si="71"/>
        <v>4</v>
      </c>
      <c r="C707" s="199" t="str">
        <f t="shared" si="72"/>
        <v>2</v>
      </c>
      <c r="D707" s="199" t="str">
        <f t="shared" si="73"/>
        <v>8</v>
      </c>
      <c r="E707" s="199" t="str">
        <f t="shared" si="74"/>
        <v>10</v>
      </c>
      <c r="F707" s="199" t="str">
        <f t="shared" si="75"/>
        <v>9</v>
      </c>
      <c r="G707" s="199" t="str">
        <f t="shared" si="76"/>
        <v>0</v>
      </c>
      <c r="H707" s="196">
        <v>24281090</v>
      </c>
      <c r="I707" s="197" t="s">
        <v>861</v>
      </c>
      <c r="J707" s="206" t="s">
        <v>2865</v>
      </c>
      <c r="K707" s="197" t="s">
        <v>4325</v>
      </c>
      <c r="L707" s="197"/>
      <c r="M707" s="465" t="s">
        <v>3737</v>
      </c>
    </row>
    <row r="708" spans="1:13" ht="75" hidden="1" x14ac:dyDescent="0.25">
      <c r="A708" s="464" t="str">
        <f t="shared" si="70"/>
        <v>2</v>
      </c>
      <c r="B708" s="199" t="str">
        <f t="shared" si="71"/>
        <v>4</v>
      </c>
      <c r="C708" s="199" t="str">
        <f t="shared" si="72"/>
        <v>2</v>
      </c>
      <c r="D708" s="199" t="str">
        <f t="shared" si="73"/>
        <v>8</v>
      </c>
      <c r="E708" s="199" t="str">
        <f t="shared" si="74"/>
        <v>99</v>
      </c>
      <c r="F708" s="199" t="str">
        <f t="shared" si="75"/>
        <v>0</v>
      </c>
      <c r="G708" s="199" t="str">
        <f t="shared" si="76"/>
        <v>0</v>
      </c>
      <c r="H708" s="196">
        <v>24289900</v>
      </c>
      <c r="I708" s="197" t="s">
        <v>847</v>
      </c>
      <c r="J708" s="206" t="s">
        <v>2865</v>
      </c>
      <c r="K708" s="197" t="s">
        <v>1727</v>
      </c>
      <c r="L708" s="197"/>
      <c r="M708" s="465" t="s">
        <v>3737</v>
      </c>
    </row>
    <row r="709" spans="1:13" ht="75" hidden="1" x14ac:dyDescent="0.25">
      <c r="A709" s="464" t="str">
        <f t="shared" si="70"/>
        <v>2</v>
      </c>
      <c r="B709" s="199" t="str">
        <f t="shared" si="71"/>
        <v>4</v>
      </c>
      <c r="C709" s="199" t="str">
        <f t="shared" si="72"/>
        <v>2</v>
      </c>
      <c r="D709" s="199" t="str">
        <f t="shared" si="73"/>
        <v>8</v>
      </c>
      <c r="E709" s="199" t="str">
        <f t="shared" si="74"/>
        <v>99</v>
      </c>
      <c r="F709" s="199" t="str">
        <f t="shared" si="75"/>
        <v>1</v>
      </c>
      <c r="G709" s="199" t="str">
        <f t="shared" si="76"/>
        <v>0</v>
      </c>
      <c r="H709" s="196">
        <v>24289910</v>
      </c>
      <c r="I709" s="197" t="s">
        <v>847</v>
      </c>
      <c r="J709" s="206" t="s">
        <v>2865</v>
      </c>
      <c r="K709" s="197" t="s">
        <v>1727</v>
      </c>
      <c r="L709" s="197"/>
      <c r="M709" s="465" t="s">
        <v>3737</v>
      </c>
    </row>
    <row r="710" spans="1:13" ht="90" hidden="1" x14ac:dyDescent="0.25">
      <c r="A710" s="464" t="str">
        <f t="shared" si="70"/>
        <v>2</v>
      </c>
      <c r="B710" s="199" t="str">
        <f t="shared" si="71"/>
        <v>4</v>
      </c>
      <c r="C710" s="199" t="str">
        <f t="shared" si="72"/>
        <v>3</v>
      </c>
      <c r="D710" s="199" t="str">
        <f t="shared" si="73"/>
        <v>0</v>
      </c>
      <c r="E710" s="199" t="str">
        <f t="shared" si="74"/>
        <v>00</v>
      </c>
      <c r="F710" s="199" t="str">
        <f t="shared" si="75"/>
        <v>1</v>
      </c>
      <c r="G710" s="199" t="str">
        <f t="shared" si="76"/>
        <v>0</v>
      </c>
      <c r="H710" s="196">
        <v>24300010</v>
      </c>
      <c r="I710" s="197" t="s">
        <v>869</v>
      </c>
      <c r="J710" s="206" t="s">
        <v>2871</v>
      </c>
      <c r="K710" s="197" t="s">
        <v>4326</v>
      </c>
      <c r="L710" s="197"/>
      <c r="M710" s="465" t="s">
        <v>3737</v>
      </c>
    </row>
    <row r="711" spans="1:13" ht="75" hidden="1" x14ac:dyDescent="0.25">
      <c r="A711" s="464" t="str">
        <f t="shared" ref="A711:A774" si="77">MID($H711,1,1)</f>
        <v>2</v>
      </c>
      <c r="B711" s="199" t="str">
        <f t="shared" ref="B711:B774" si="78">MID($H711,2,1)</f>
        <v>4</v>
      </c>
      <c r="C711" s="199" t="str">
        <f t="shared" ref="C711:C774" si="79">MID($H711,3,1)</f>
        <v>3</v>
      </c>
      <c r="D711" s="199" t="str">
        <f t="shared" ref="D711:D774" si="80">MID($H711,4,1)</f>
        <v>2</v>
      </c>
      <c r="E711" s="199" t="str">
        <f t="shared" ref="E711:E774" si="81">MID($H711,5,2)</f>
        <v>01</v>
      </c>
      <c r="F711" s="199" t="str">
        <f t="shared" ref="F711:F774" si="82">MID($H711,7,1)</f>
        <v>0</v>
      </c>
      <c r="G711" s="199" t="str">
        <f t="shared" ref="G711:G774" si="83">MID($H711,8,1)</f>
        <v>0</v>
      </c>
      <c r="H711" s="196">
        <v>24320100</v>
      </c>
      <c r="I711" s="197" t="s">
        <v>1381</v>
      </c>
      <c r="J711" s="206" t="s">
        <v>2871</v>
      </c>
      <c r="K711" s="197" t="s">
        <v>4327</v>
      </c>
      <c r="L711" s="197"/>
      <c r="M711" s="465" t="s">
        <v>3737</v>
      </c>
    </row>
    <row r="712" spans="1:13" ht="60" hidden="1" x14ac:dyDescent="0.25">
      <c r="A712" s="464" t="str">
        <f t="shared" si="77"/>
        <v>2</v>
      </c>
      <c r="B712" s="199" t="str">
        <f t="shared" si="78"/>
        <v>4</v>
      </c>
      <c r="C712" s="199" t="str">
        <f t="shared" si="79"/>
        <v>3</v>
      </c>
      <c r="D712" s="199" t="str">
        <f t="shared" si="80"/>
        <v>8</v>
      </c>
      <c r="E712" s="199" t="str">
        <f t="shared" si="81"/>
        <v>00</v>
      </c>
      <c r="F712" s="199" t="str">
        <f t="shared" si="82"/>
        <v>0</v>
      </c>
      <c r="G712" s="199" t="str">
        <f t="shared" si="83"/>
        <v>0</v>
      </c>
      <c r="H712" s="196">
        <v>24380000</v>
      </c>
      <c r="I712" s="197" t="s">
        <v>869</v>
      </c>
      <c r="J712" s="206" t="s">
        <v>2876</v>
      </c>
      <c r="K712" s="197" t="s">
        <v>4328</v>
      </c>
      <c r="L712" s="197"/>
      <c r="M712" s="465" t="s">
        <v>3737</v>
      </c>
    </row>
    <row r="713" spans="1:13" ht="45" hidden="1" x14ac:dyDescent="0.25">
      <c r="A713" s="464" t="str">
        <f t="shared" si="77"/>
        <v>2</v>
      </c>
      <c r="B713" s="199" t="str">
        <f t="shared" si="78"/>
        <v>4</v>
      </c>
      <c r="C713" s="199" t="str">
        <f t="shared" si="79"/>
        <v>3</v>
      </c>
      <c r="D713" s="199" t="str">
        <f t="shared" si="80"/>
        <v>8</v>
      </c>
      <c r="E713" s="199" t="str">
        <f t="shared" si="81"/>
        <v>01</v>
      </c>
      <c r="F713" s="199" t="str">
        <f t="shared" si="82"/>
        <v>0</v>
      </c>
      <c r="G713" s="199" t="str">
        <f t="shared" si="83"/>
        <v>0</v>
      </c>
      <c r="H713" s="196">
        <v>24380100</v>
      </c>
      <c r="I713" s="197" t="s">
        <v>874</v>
      </c>
      <c r="J713" s="206" t="s">
        <v>2865</v>
      </c>
      <c r="K713" s="197" t="s">
        <v>4329</v>
      </c>
      <c r="L713" s="197"/>
      <c r="M713" s="465" t="s">
        <v>3737</v>
      </c>
    </row>
    <row r="714" spans="1:13" ht="45" hidden="1" x14ac:dyDescent="0.25">
      <c r="A714" s="464" t="str">
        <f t="shared" si="77"/>
        <v>2</v>
      </c>
      <c r="B714" s="199" t="str">
        <f t="shared" si="78"/>
        <v>4</v>
      </c>
      <c r="C714" s="199" t="str">
        <f t="shared" si="79"/>
        <v>3</v>
      </c>
      <c r="D714" s="199" t="str">
        <f t="shared" si="80"/>
        <v>8</v>
      </c>
      <c r="E714" s="199" t="str">
        <f t="shared" si="81"/>
        <v>01</v>
      </c>
      <c r="F714" s="199" t="str">
        <f t="shared" si="82"/>
        <v>1</v>
      </c>
      <c r="G714" s="199" t="str">
        <f t="shared" si="83"/>
        <v>0</v>
      </c>
      <c r="H714" s="196">
        <v>24380110</v>
      </c>
      <c r="I714" s="197" t="s">
        <v>874</v>
      </c>
      <c r="J714" s="206" t="s">
        <v>2865</v>
      </c>
      <c r="K714" s="197" t="s">
        <v>4329</v>
      </c>
      <c r="L714" s="197"/>
      <c r="M714" s="465" t="s">
        <v>3737</v>
      </c>
    </row>
    <row r="715" spans="1:13" ht="90" hidden="1" x14ac:dyDescent="0.25">
      <c r="A715" s="464" t="str">
        <f t="shared" si="77"/>
        <v>2</v>
      </c>
      <c r="B715" s="199" t="str">
        <f t="shared" si="78"/>
        <v>4</v>
      </c>
      <c r="C715" s="199" t="str">
        <f t="shared" si="79"/>
        <v>3</v>
      </c>
      <c r="D715" s="199" t="str">
        <f t="shared" si="80"/>
        <v>8</v>
      </c>
      <c r="E715" s="199" t="str">
        <f t="shared" si="81"/>
        <v>10</v>
      </c>
      <c r="F715" s="199" t="str">
        <f t="shared" si="82"/>
        <v>0</v>
      </c>
      <c r="G715" s="199" t="str">
        <f t="shared" si="83"/>
        <v>0</v>
      </c>
      <c r="H715" s="196">
        <v>24381000</v>
      </c>
      <c r="I715" s="197" t="s">
        <v>1387</v>
      </c>
      <c r="J715" s="206" t="s">
        <v>2865</v>
      </c>
      <c r="K715" s="197" t="s">
        <v>4330</v>
      </c>
      <c r="L715" s="197"/>
      <c r="M715" s="465" t="s">
        <v>3737</v>
      </c>
    </row>
    <row r="716" spans="1:13" ht="90" hidden="1" x14ac:dyDescent="0.25">
      <c r="A716" s="464" t="str">
        <f t="shared" si="77"/>
        <v>2</v>
      </c>
      <c r="B716" s="199" t="str">
        <f t="shared" si="78"/>
        <v>4</v>
      </c>
      <c r="C716" s="199" t="str">
        <f t="shared" si="79"/>
        <v>3</v>
      </c>
      <c r="D716" s="199" t="str">
        <f t="shared" si="80"/>
        <v>8</v>
      </c>
      <c r="E716" s="199" t="str">
        <f t="shared" si="81"/>
        <v>10</v>
      </c>
      <c r="F716" s="199" t="str">
        <f t="shared" si="82"/>
        <v>1</v>
      </c>
      <c r="G716" s="199" t="str">
        <f t="shared" si="83"/>
        <v>0</v>
      </c>
      <c r="H716" s="196">
        <v>24381010</v>
      </c>
      <c r="I716" s="197" t="s">
        <v>1382</v>
      </c>
      <c r="J716" s="206" t="s">
        <v>2865</v>
      </c>
      <c r="K716" s="197" t="s">
        <v>4331</v>
      </c>
      <c r="L716" s="197"/>
      <c r="M716" s="465" t="s">
        <v>3737</v>
      </c>
    </row>
    <row r="717" spans="1:13" ht="90" hidden="1" x14ac:dyDescent="0.25">
      <c r="A717" s="464" t="str">
        <f t="shared" si="77"/>
        <v>2</v>
      </c>
      <c r="B717" s="199" t="str">
        <f t="shared" si="78"/>
        <v>4</v>
      </c>
      <c r="C717" s="199" t="str">
        <f t="shared" si="79"/>
        <v>3</v>
      </c>
      <c r="D717" s="199" t="str">
        <f t="shared" si="80"/>
        <v>8</v>
      </c>
      <c r="E717" s="199" t="str">
        <f t="shared" si="81"/>
        <v>10</v>
      </c>
      <c r="F717" s="199" t="str">
        <f t="shared" si="82"/>
        <v>2</v>
      </c>
      <c r="G717" s="199" t="str">
        <f t="shared" si="83"/>
        <v>0</v>
      </c>
      <c r="H717" s="196">
        <v>24381020</v>
      </c>
      <c r="I717" s="197" t="s">
        <v>872</v>
      </c>
      <c r="J717" s="206" t="s">
        <v>2865</v>
      </c>
      <c r="K717" s="197" t="s">
        <v>4332</v>
      </c>
      <c r="L717" s="197"/>
      <c r="M717" s="465" t="s">
        <v>3737</v>
      </c>
    </row>
    <row r="718" spans="1:13" ht="90" hidden="1" x14ac:dyDescent="0.25">
      <c r="A718" s="464" t="str">
        <f t="shared" si="77"/>
        <v>2</v>
      </c>
      <c r="B718" s="199" t="str">
        <f t="shared" si="78"/>
        <v>4</v>
      </c>
      <c r="C718" s="199" t="str">
        <f t="shared" si="79"/>
        <v>3</v>
      </c>
      <c r="D718" s="199" t="str">
        <f t="shared" si="80"/>
        <v>8</v>
      </c>
      <c r="E718" s="199" t="str">
        <f t="shared" si="81"/>
        <v>10</v>
      </c>
      <c r="F718" s="199" t="str">
        <f t="shared" si="82"/>
        <v>3</v>
      </c>
      <c r="G718" s="199" t="str">
        <f t="shared" si="83"/>
        <v>0</v>
      </c>
      <c r="H718" s="196">
        <v>24381030</v>
      </c>
      <c r="I718" s="197" t="s">
        <v>1383</v>
      </c>
      <c r="J718" s="206" t="s">
        <v>2865</v>
      </c>
      <c r="K718" s="197" t="s">
        <v>4333</v>
      </c>
      <c r="L718" s="197"/>
      <c r="M718" s="465" t="s">
        <v>3737</v>
      </c>
    </row>
    <row r="719" spans="1:13" ht="75" hidden="1" x14ac:dyDescent="0.25">
      <c r="A719" s="464" t="str">
        <f t="shared" si="77"/>
        <v>2</v>
      </c>
      <c r="B719" s="199" t="str">
        <f t="shared" si="78"/>
        <v>4</v>
      </c>
      <c r="C719" s="199" t="str">
        <f t="shared" si="79"/>
        <v>3</v>
      </c>
      <c r="D719" s="199" t="str">
        <f t="shared" si="80"/>
        <v>8</v>
      </c>
      <c r="E719" s="199" t="str">
        <f t="shared" si="81"/>
        <v>10</v>
      </c>
      <c r="F719" s="199" t="str">
        <f t="shared" si="82"/>
        <v>9</v>
      </c>
      <c r="G719" s="199" t="str">
        <f t="shared" si="83"/>
        <v>0</v>
      </c>
      <c r="H719" s="196">
        <v>24381090</v>
      </c>
      <c r="I719" s="197" t="s">
        <v>885</v>
      </c>
      <c r="J719" s="206" t="s">
        <v>2865</v>
      </c>
      <c r="K719" s="197" t="s">
        <v>4327</v>
      </c>
      <c r="L719" s="197"/>
      <c r="M719" s="465" t="s">
        <v>3737</v>
      </c>
    </row>
    <row r="720" spans="1:13" ht="75" hidden="1" x14ac:dyDescent="0.25">
      <c r="A720" s="464" t="str">
        <f t="shared" si="77"/>
        <v>2</v>
      </c>
      <c r="B720" s="199" t="str">
        <f t="shared" si="78"/>
        <v>4</v>
      </c>
      <c r="C720" s="199" t="str">
        <f t="shared" si="79"/>
        <v>3</v>
      </c>
      <c r="D720" s="199" t="str">
        <f t="shared" si="80"/>
        <v>8</v>
      </c>
      <c r="E720" s="199" t="str">
        <f t="shared" si="81"/>
        <v>99</v>
      </c>
      <c r="F720" s="199" t="str">
        <f t="shared" si="82"/>
        <v>0</v>
      </c>
      <c r="G720" s="199" t="str">
        <f t="shared" si="83"/>
        <v>0</v>
      </c>
      <c r="H720" s="196">
        <v>24389900</v>
      </c>
      <c r="I720" s="197" t="s">
        <v>887</v>
      </c>
      <c r="J720" s="206" t="s">
        <v>2865</v>
      </c>
      <c r="K720" s="197" t="s">
        <v>4334</v>
      </c>
      <c r="L720" s="197"/>
      <c r="M720" s="465" t="s">
        <v>3737</v>
      </c>
    </row>
    <row r="721" spans="1:13" ht="75" hidden="1" x14ac:dyDescent="0.25">
      <c r="A721" s="464" t="str">
        <f t="shared" si="77"/>
        <v>2</v>
      </c>
      <c r="B721" s="199" t="str">
        <f t="shared" si="78"/>
        <v>4</v>
      </c>
      <c r="C721" s="199" t="str">
        <f t="shared" si="79"/>
        <v>3</v>
      </c>
      <c r="D721" s="199" t="str">
        <f t="shared" si="80"/>
        <v>8</v>
      </c>
      <c r="E721" s="199" t="str">
        <f t="shared" si="81"/>
        <v>99</v>
      </c>
      <c r="F721" s="199" t="str">
        <f t="shared" si="82"/>
        <v>1</v>
      </c>
      <c r="G721" s="199" t="str">
        <f t="shared" si="83"/>
        <v>0</v>
      </c>
      <c r="H721" s="196">
        <v>24389910</v>
      </c>
      <c r="I721" s="197" t="s">
        <v>887</v>
      </c>
      <c r="J721" s="206" t="s">
        <v>2865</v>
      </c>
      <c r="K721" s="197" t="s">
        <v>4334</v>
      </c>
      <c r="L721" s="197"/>
      <c r="M721" s="465" t="s">
        <v>3737</v>
      </c>
    </row>
    <row r="722" spans="1:13" ht="105" hidden="1" x14ac:dyDescent="0.25">
      <c r="A722" s="464" t="str">
        <f t="shared" si="77"/>
        <v>2</v>
      </c>
      <c r="B722" s="470" t="str">
        <f t="shared" si="78"/>
        <v>4</v>
      </c>
      <c r="C722" s="470" t="str">
        <f t="shared" si="79"/>
        <v>4</v>
      </c>
      <c r="D722" s="199" t="str">
        <f t="shared" si="80"/>
        <v>1</v>
      </c>
      <c r="E722" s="199" t="str">
        <f t="shared" si="81"/>
        <v>01</v>
      </c>
      <c r="F722" s="199" t="str">
        <f t="shared" si="82"/>
        <v>0</v>
      </c>
      <c r="G722" s="199" t="str">
        <f t="shared" si="83"/>
        <v>0</v>
      </c>
      <c r="H722" s="196">
        <v>24410100</v>
      </c>
      <c r="I722" s="197" t="s">
        <v>889</v>
      </c>
      <c r="J722" s="206" t="s">
        <v>2871</v>
      </c>
      <c r="K722" s="197" t="s">
        <v>4335</v>
      </c>
      <c r="L722" s="197"/>
      <c r="M722" s="465" t="s">
        <v>3737</v>
      </c>
    </row>
    <row r="723" spans="1:13" ht="105" hidden="1" x14ac:dyDescent="0.25">
      <c r="A723" s="464" t="str">
        <f t="shared" si="77"/>
        <v>2</v>
      </c>
      <c r="B723" s="199" t="str">
        <f t="shared" si="78"/>
        <v>4</v>
      </c>
      <c r="C723" s="199" t="str">
        <f t="shared" si="79"/>
        <v>4</v>
      </c>
      <c r="D723" s="199" t="str">
        <f t="shared" si="80"/>
        <v>0</v>
      </c>
      <c r="E723" s="199" t="str">
        <f t="shared" si="81"/>
        <v>00</v>
      </c>
      <c r="F723" s="199" t="str">
        <f t="shared" si="82"/>
        <v>1</v>
      </c>
      <c r="G723" s="199" t="str">
        <f t="shared" si="83"/>
        <v>0</v>
      </c>
      <c r="H723" s="196">
        <v>24400010</v>
      </c>
      <c r="I723" s="197" t="s">
        <v>889</v>
      </c>
      <c r="J723" s="206" t="s">
        <v>2871</v>
      </c>
      <c r="K723" s="197" t="s">
        <v>1735</v>
      </c>
      <c r="L723" s="197"/>
      <c r="M723" s="465" t="s">
        <v>3737</v>
      </c>
    </row>
    <row r="724" spans="1:13" ht="135" hidden="1" x14ac:dyDescent="0.25">
      <c r="A724" s="464" t="str">
        <f t="shared" si="77"/>
        <v>2</v>
      </c>
      <c r="B724" s="199" t="str">
        <f t="shared" si="78"/>
        <v>4</v>
      </c>
      <c r="C724" s="199" t="str">
        <f t="shared" si="79"/>
        <v>4</v>
      </c>
      <c r="D724" s="199" t="str">
        <f t="shared" si="80"/>
        <v>8</v>
      </c>
      <c r="E724" s="199" t="str">
        <f t="shared" si="81"/>
        <v>00</v>
      </c>
      <c r="F724" s="199" t="str">
        <f t="shared" si="82"/>
        <v>0</v>
      </c>
      <c r="G724" s="199" t="str">
        <f t="shared" si="83"/>
        <v>0</v>
      </c>
      <c r="H724" s="196">
        <v>24480000</v>
      </c>
      <c r="I724" s="197" t="s">
        <v>1397</v>
      </c>
      <c r="J724" s="206" t="s">
        <v>2876</v>
      </c>
      <c r="K724" s="197" t="s">
        <v>4336</v>
      </c>
      <c r="L724" s="197"/>
      <c r="M724" s="465" t="s">
        <v>3737</v>
      </c>
    </row>
    <row r="725" spans="1:13" ht="90" hidden="1" x14ac:dyDescent="0.25">
      <c r="A725" s="464" t="str">
        <f t="shared" si="77"/>
        <v>2</v>
      </c>
      <c r="B725" s="199" t="str">
        <f t="shared" si="78"/>
        <v>4</v>
      </c>
      <c r="C725" s="199" t="str">
        <f t="shared" si="79"/>
        <v>4</v>
      </c>
      <c r="D725" s="199" t="str">
        <f t="shared" si="80"/>
        <v>8</v>
      </c>
      <c r="E725" s="199" t="str">
        <f t="shared" si="81"/>
        <v>01</v>
      </c>
      <c r="F725" s="199" t="str">
        <f t="shared" si="82"/>
        <v>0</v>
      </c>
      <c r="G725" s="199" t="str">
        <f t="shared" si="83"/>
        <v>0</v>
      </c>
      <c r="H725" s="196">
        <v>24480100</v>
      </c>
      <c r="I725" s="197" t="s">
        <v>1398</v>
      </c>
      <c r="J725" s="206" t="s">
        <v>2865</v>
      </c>
      <c r="K725" s="197" t="s">
        <v>4337</v>
      </c>
      <c r="L725" s="197"/>
      <c r="M725" s="465" t="s">
        <v>3737</v>
      </c>
    </row>
    <row r="726" spans="1:13" ht="115.5" hidden="1" customHeight="1" x14ac:dyDescent="0.25">
      <c r="A726" s="464" t="str">
        <f t="shared" si="77"/>
        <v>2</v>
      </c>
      <c r="B726" s="199" t="str">
        <f t="shared" si="78"/>
        <v>4</v>
      </c>
      <c r="C726" s="199" t="str">
        <f t="shared" si="79"/>
        <v>4</v>
      </c>
      <c r="D726" s="199" t="str">
        <f t="shared" si="80"/>
        <v>8</v>
      </c>
      <c r="E726" s="199" t="str">
        <f t="shared" si="81"/>
        <v>01</v>
      </c>
      <c r="F726" s="199" t="str">
        <f t="shared" si="82"/>
        <v>1</v>
      </c>
      <c r="G726" s="199" t="str">
        <f t="shared" si="83"/>
        <v>0</v>
      </c>
      <c r="H726" s="196">
        <v>24480110</v>
      </c>
      <c r="I726" s="197" t="s">
        <v>1395</v>
      </c>
      <c r="J726" s="206" t="s">
        <v>2865</v>
      </c>
      <c r="K726" s="197" t="s">
        <v>4338</v>
      </c>
      <c r="L726" s="197"/>
      <c r="M726" s="465" t="s">
        <v>3737</v>
      </c>
    </row>
    <row r="727" spans="1:13" ht="104.25" hidden="1" customHeight="1" x14ac:dyDescent="0.25">
      <c r="A727" s="464" t="str">
        <f t="shared" si="77"/>
        <v>2</v>
      </c>
      <c r="B727" s="199" t="str">
        <f t="shared" si="78"/>
        <v>4</v>
      </c>
      <c r="C727" s="199" t="str">
        <f t="shared" si="79"/>
        <v>4</v>
      </c>
      <c r="D727" s="199" t="str">
        <f t="shared" si="80"/>
        <v>8</v>
      </c>
      <c r="E727" s="199" t="str">
        <f t="shared" si="81"/>
        <v>01</v>
      </c>
      <c r="F727" s="199" t="str">
        <f t="shared" si="82"/>
        <v>2</v>
      </c>
      <c r="G727" s="199" t="str">
        <f t="shared" si="83"/>
        <v>0</v>
      </c>
      <c r="H727" s="196">
        <v>24480120</v>
      </c>
      <c r="I727" s="197" t="s">
        <v>1396</v>
      </c>
      <c r="J727" s="206" t="s">
        <v>2865</v>
      </c>
      <c r="K727" s="197" t="s">
        <v>4339</v>
      </c>
      <c r="L727" s="197" t="s">
        <v>4060</v>
      </c>
      <c r="M727" s="465" t="s">
        <v>3737</v>
      </c>
    </row>
    <row r="728" spans="1:13" ht="112.5" hidden="1" customHeight="1" x14ac:dyDescent="0.25">
      <c r="A728" s="464" t="str">
        <f t="shared" si="77"/>
        <v>2</v>
      </c>
      <c r="B728" s="199" t="str">
        <f t="shared" si="78"/>
        <v>4</v>
      </c>
      <c r="C728" s="199" t="str">
        <f t="shared" si="79"/>
        <v>4</v>
      </c>
      <c r="D728" s="199" t="str">
        <f t="shared" si="80"/>
        <v>8</v>
      </c>
      <c r="E728" s="199" t="str">
        <f t="shared" si="81"/>
        <v>01</v>
      </c>
      <c r="F728" s="199" t="str">
        <f t="shared" si="82"/>
        <v>9</v>
      </c>
      <c r="G728" s="199" t="str">
        <f t="shared" si="83"/>
        <v>0</v>
      </c>
      <c r="H728" s="196">
        <v>24480190</v>
      </c>
      <c r="I728" s="197" t="s">
        <v>894</v>
      </c>
      <c r="J728" s="206" t="s">
        <v>2865</v>
      </c>
      <c r="K728" s="197" t="s">
        <v>4340</v>
      </c>
      <c r="L728" s="197" t="s">
        <v>4060</v>
      </c>
      <c r="M728" s="465" t="s">
        <v>3737</v>
      </c>
    </row>
    <row r="729" spans="1:13" ht="105" hidden="1" x14ac:dyDescent="0.25">
      <c r="A729" s="464" t="str">
        <f t="shared" si="77"/>
        <v>2</v>
      </c>
      <c r="B729" s="199" t="str">
        <f t="shared" si="78"/>
        <v>4</v>
      </c>
      <c r="C729" s="199" t="str">
        <f t="shared" si="79"/>
        <v>4</v>
      </c>
      <c r="D729" s="199" t="str">
        <f t="shared" si="80"/>
        <v>8</v>
      </c>
      <c r="E729" s="199" t="str">
        <f t="shared" si="81"/>
        <v>10</v>
      </c>
      <c r="F729" s="199" t="str">
        <f t="shared" si="82"/>
        <v>0</v>
      </c>
      <c r="G729" s="199" t="str">
        <f t="shared" si="83"/>
        <v>0</v>
      </c>
      <c r="H729" s="196">
        <v>24481000</v>
      </c>
      <c r="I729" s="197" t="s">
        <v>2472</v>
      </c>
      <c r="J729" s="206" t="s">
        <v>2865</v>
      </c>
      <c r="K729" s="197" t="s">
        <v>4341</v>
      </c>
      <c r="L729" s="197"/>
      <c r="M729" s="465" t="s">
        <v>3737</v>
      </c>
    </row>
    <row r="730" spans="1:13" ht="105" hidden="1" x14ac:dyDescent="0.25">
      <c r="A730" s="464" t="str">
        <f t="shared" si="77"/>
        <v>2</v>
      </c>
      <c r="B730" s="199" t="str">
        <f t="shared" si="78"/>
        <v>4</v>
      </c>
      <c r="C730" s="199" t="str">
        <f t="shared" si="79"/>
        <v>4</v>
      </c>
      <c r="D730" s="199" t="str">
        <f t="shared" si="80"/>
        <v>8</v>
      </c>
      <c r="E730" s="199" t="str">
        <f t="shared" si="81"/>
        <v>10</v>
      </c>
      <c r="F730" s="199" t="str">
        <f t="shared" si="82"/>
        <v>1</v>
      </c>
      <c r="G730" s="199" t="str">
        <f t="shared" si="83"/>
        <v>0</v>
      </c>
      <c r="H730" s="196">
        <v>24481010</v>
      </c>
      <c r="I730" s="197" t="s">
        <v>2472</v>
      </c>
      <c r="J730" s="206" t="s">
        <v>2865</v>
      </c>
      <c r="K730" s="197" t="s">
        <v>4341</v>
      </c>
      <c r="L730" s="197"/>
      <c r="M730" s="465" t="s">
        <v>3737</v>
      </c>
    </row>
    <row r="731" spans="1:13" ht="105" hidden="1" x14ac:dyDescent="0.25">
      <c r="A731" s="464" t="str">
        <f t="shared" si="77"/>
        <v>2</v>
      </c>
      <c r="B731" s="199" t="str">
        <f t="shared" si="78"/>
        <v>4</v>
      </c>
      <c r="C731" s="199" t="str">
        <f t="shared" si="79"/>
        <v>5</v>
      </c>
      <c r="D731" s="199" t="str">
        <f t="shared" si="80"/>
        <v>0</v>
      </c>
      <c r="E731" s="199" t="str">
        <f t="shared" si="81"/>
        <v>00</v>
      </c>
      <c r="F731" s="199" t="str">
        <f t="shared" si="82"/>
        <v>1</v>
      </c>
      <c r="G731" s="199" t="str">
        <f t="shared" si="83"/>
        <v>0</v>
      </c>
      <c r="H731" s="196">
        <v>24500010</v>
      </c>
      <c r="I731" s="197" t="s">
        <v>902</v>
      </c>
      <c r="J731" s="206" t="s">
        <v>2871</v>
      </c>
      <c r="K731" s="197" t="s">
        <v>1738</v>
      </c>
      <c r="L731" s="197"/>
      <c r="M731" s="465" t="s">
        <v>3737</v>
      </c>
    </row>
    <row r="732" spans="1:13" ht="135" hidden="1" x14ac:dyDescent="0.25">
      <c r="A732" s="464" t="str">
        <f t="shared" si="77"/>
        <v>2</v>
      </c>
      <c r="B732" s="199" t="str">
        <f t="shared" si="78"/>
        <v>4</v>
      </c>
      <c r="C732" s="199" t="str">
        <f t="shared" si="79"/>
        <v>5</v>
      </c>
      <c r="D732" s="199" t="str">
        <f t="shared" si="80"/>
        <v>8</v>
      </c>
      <c r="E732" s="199" t="str">
        <f t="shared" si="81"/>
        <v>00</v>
      </c>
      <c r="F732" s="199" t="str">
        <f t="shared" si="82"/>
        <v>0</v>
      </c>
      <c r="G732" s="199" t="str">
        <f t="shared" si="83"/>
        <v>0</v>
      </c>
      <c r="H732" s="196">
        <v>24580000</v>
      </c>
      <c r="I732" s="197" t="s">
        <v>1404</v>
      </c>
      <c r="J732" s="206" t="s">
        <v>2876</v>
      </c>
      <c r="K732" s="197" t="s">
        <v>4342</v>
      </c>
      <c r="L732" s="197"/>
      <c r="M732" s="465" t="s">
        <v>3737</v>
      </c>
    </row>
    <row r="733" spans="1:13" ht="105" hidden="1" x14ac:dyDescent="0.25">
      <c r="A733" s="464" t="str">
        <f t="shared" si="77"/>
        <v>2</v>
      </c>
      <c r="B733" s="199" t="str">
        <f t="shared" si="78"/>
        <v>4</v>
      </c>
      <c r="C733" s="199" t="str">
        <f t="shared" si="79"/>
        <v>5</v>
      </c>
      <c r="D733" s="199" t="str">
        <f t="shared" si="80"/>
        <v>8</v>
      </c>
      <c r="E733" s="199" t="str">
        <f t="shared" si="81"/>
        <v>01</v>
      </c>
      <c r="F733" s="199" t="str">
        <f t="shared" si="82"/>
        <v>0</v>
      </c>
      <c r="G733" s="199" t="str">
        <f t="shared" si="83"/>
        <v>0</v>
      </c>
      <c r="H733" s="196">
        <v>24580100</v>
      </c>
      <c r="I733" s="197" t="s">
        <v>902</v>
      </c>
      <c r="J733" s="206" t="s">
        <v>2865</v>
      </c>
      <c r="K733" s="197" t="s">
        <v>1738</v>
      </c>
      <c r="L733" s="197"/>
      <c r="M733" s="465" t="s">
        <v>3737</v>
      </c>
    </row>
    <row r="734" spans="1:13" ht="105" hidden="1" x14ac:dyDescent="0.25">
      <c r="A734" s="464" t="str">
        <f t="shared" si="77"/>
        <v>2</v>
      </c>
      <c r="B734" s="199" t="str">
        <f t="shared" si="78"/>
        <v>4</v>
      </c>
      <c r="C734" s="199" t="str">
        <f t="shared" si="79"/>
        <v>5</v>
      </c>
      <c r="D734" s="199" t="str">
        <f t="shared" si="80"/>
        <v>8</v>
      </c>
      <c r="E734" s="199" t="str">
        <f t="shared" si="81"/>
        <v>01</v>
      </c>
      <c r="F734" s="199" t="str">
        <f t="shared" si="82"/>
        <v>1</v>
      </c>
      <c r="G734" s="199" t="str">
        <f t="shared" si="83"/>
        <v>0</v>
      </c>
      <c r="H734" s="196">
        <v>24580110</v>
      </c>
      <c r="I734" s="197" t="s">
        <v>902</v>
      </c>
      <c r="J734" s="206" t="s">
        <v>2865</v>
      </c>
      <c r="K734" s="197" t="s">
        <v>1738</v>
      </c>
      <c r="L734" s="197"/>
      <c r="M734" s="465" t="s">
        <v>3737</v>
      </c>
    </row>
    <row r="735" spans="1:13" ht="75" hidden="1" x14ac:dyDescent="0.25">
      <c r="A735" s="464" t="str">
        <f t="shared" si="77"/>
        <v>2</v>
      </c>
      <c r="B735" s="199" t="str">
        <f t="shared" si="78"/>
        <v>4</v>
      </c>
      <c r="C735" s="199" t="str">
        <f t="shared" si="79"/>
        <v>6</v>
      </c>
      <c r="D735" s="199" t="str">
        <f t="shared" si="80"/>
        <v>1</v>
      </c>
      <c r="E735" s="199" t="str">
        <f t="shared" si="81"/>
        <v>01</v>
      </c>
      <c r="F735" s="199" t="str">
        <f t="shared" si="82"/>
        <v>0</v>
      </c>
      <c r="G735" s="199" t="str">
        <f t="shared" si="83"/>
        <v>0</v>
      </c>
      <c r="H735" s="196">
        <v>24610100</v>
      </c>
      <c r="I735" s="197" t="s">
        <v>910</v>
      </c>
      <c r="J735" s="206" t="s">
        <v>2871</v>
      </c>
      <c r="K735" s="197" t="s">
        <v>4343</v>
      </c>
      <c r="L735" s="197"/>
      <c r="M735" s="465" t="s">
        <v>3737</v>
      </c>
    </row>
    <row r="736" spans="1:13" ht="75" hidden="1" x14ac:dyDescent="0.25">
      <c r="A736" s="464" t="str">
        <f t="shared" si="77"/>
        <v>2</v>
      </c>
      <c r="B736" s="199" t="str">
        <f t="shared" si="78"/>
        <v>4</v>
      </c>
      <c r="C736" s="199" t="str">
        <f t="shared" si="79"/>
        <v>6</v>
      </c>
      <c r="D736" s="199" t="str">
        <f t="shared" si="80"/>
        <v>0</v>
      </c>
      <c r="E736" s="199" t="str">
        <f t="shared" si="81"/>
        <v>00</v>
      </c>
      <c r="F736" s="199" t="str">
        <f t="shared" si="82"/>
        <v>1</v>
      </c>
      <c r="G736" s="199" t="str">
        <f t="shared" si="83"/>
        <v>0</v>
      </c>
      <c r="H736" s="196">
        <v>24600010</v>
      </c>
      <c r="I736" s="197" t="s">
        <v>910</v>
      </c>
      <c r="J736" s="206" t="s">
        <v>2871</v>
      </c>
      <c r="K736" s="197" t="s">
        <v>1740</v>
      </c>
      <c r="L736" s="197"/>
      <c r="M736" s="465" t="s">
        <v>3737</v>
      </c>
    </row>
    <row r="737" spans="1:13" ht="105" hidden="1" x14ac:dyDescent="0.25">
      <c r="A737" s="464" t="str">
        <f t="shared" si="77"/>
        <v>2</v>
      </c>
      <c r="B737" s="199" t="str">
        <f t="shared" si="78"/>
        <v>4</v>
      </c>
      <c r="C737" s="199" t="str">
        <f t="shared" si="79"/>
        <v>6</v>
      </c>
      <c r="D737" s="199" t="str">
        <f t="shared" si="80"/>
        <v>8</v>
      </c>
      <c r="E737" s="199" t="str">
        <f t="shared" si="81"/>
        <v>00</v>
      </c>
      <c r="F737" s="199" t="str">
        <f t="shared" si="82"/>
        <v>0</v>
      </c>
      <c r="G737" s="199" t="str">
        <f t="shared" si="83"/>
        <v>0</v>
      </c>
      <c r="H737" s="196">
        <v>24680000</v>
      </c>
      <c r="I737" s="197" t="s">
        <v>1412</v>
      </c>
      <c r="J737" s="206" t="s">
        <v>2876</v>
      </c>
      <c r="K737" s="197" t="s">
        <v>4344</v>
      </c>
      <c r="L737" s="197"/>
      <c r="M737" s="465" t="s">
        <v>3737</v>
      </c>
    </row>
    <row r="738" spans="1:13" ht="75" hidden="1" x14ac:dyDescent="0.25">
      <c r="A738" s="464" t="str">
        <f t="shared" si="77"/>
        <v>2</v>
      </c>
      <c r="B738" s="199" t="str">
        <f t="shared" si="78"/>
        <v>4</v>
      </c>
      <c r="C738" s="199" t="str">
        <f t="shared" si="79"/>
        <v>6</v>
      </c>
      <c r="D738" s="199" t="str">
        <f t="shared" si="80"/>
        <v>8</v>
      </c>
      <c r="E738" s="199" t="str">
        <f t="shared" si="81"/>
        <v>01</v>
      </c>
      <c r="F738" s="199" t="str">
        <f t="shared" si="82"/>
        <v>0</v>
      </c>
      <c r="G738" s="199" t="str">
        <f t="shared" si="83"/>
        <v>0</v>
      </c>
      <c r="H738" s="196">
        <v>24680100</v>
      </c>
      <c r="I738" s="197" t="s">
        <v>910</v>
      </c>
      <c r="J738" s="206" t="s">
        <v>2865</v>
      </c>
      <c r="K738" s="197" t="s">
        <v>1740</v>
      </c>
      <c r="L738" s="197"/>
      <c r="M738" s="465" t="s">
        <v>3737</v>
      </c>
    </row>
    <row r="739" spans="1:13" ht="90" hidden="1" x14ac:dyDescent="0.25">
      <c r="A739" s="464" t="str">
        <f t="shared" si="77"/>
        <v>2</v>
      </c>
      <c r="B739" s="199" t="str">
        <f t="shared" si="78"/>
        <v>4</v>
      </c>
      <c r="C739" s="199" t="str">
        <f t="shared" si="79"/>
        <v>6</v>
      </c>
      <c r="D739" s="199" t="str">
        <f t="shared" si="80"/>
        <v>8</v>
      </c>
      <c r="E739" s="199" t="str">
        <f t="shared" si="81"/>
        <v>01</v>
      </c>
      <c r="F739" s="199" t="str">
        <f t="shared" si="82"/>
        <v>1</v>
      </c>
      <c r="G739" s="199" t="str">
        <f t="shared" si="83"/>
        <v>0</v>
      </c>
      <c r="H739" s="196">
        <v>24680110</v>
      </c>
      <c r="I739" s="197" t="s">
        <v>1410</v>
      </c>
      <c r="J739" s="206" t="s">
        <v>2865</v>
      </c>
      <c r="K739" s="197" t="s">
        <v>4345</v>
      </c>
      <c r="L739" s="197"/>
      <c r="M739" s="465" t="s">
        <v>3737</v>
      </c>
    </row>
    <row r="740" spans="1:13" ht="90" hidden="1" x14ac:dyDescent="0.25">
      <c r="A740" s="464" t="str">
        <f t="shared" si="77"/>
        <v>2</v>
      </c>
      <c r="B740" s="199" t="str">
        <f t="shared" si="78"/>
        <v>4</v>
      </c>
      <c r="C740" s="199" t="str">
        <f t="shared" si="79"/>
        <v>6</v>
      </c>
      <c r="D740" s="199" t="str">
        <f t="shared" si="80"/>
        <v>8</v>
      </c>
      <c r="E740" s="199" t="str">
        <f t="shared" si="81"/>
        <v>01</v>
      </c>
      <c r="F740" s="199" t="str">
        <f t="shared" si="82"/>
        <v>2</v>
      </c>
      <c r="G740" s="199" t="str">
        <f t="shared" si="83"/>
        <v>0</v>
      </c>
      <c r="H740" s="196">
        <v>24680120</v>
      </c>
      <c r="I740" s="197" t="s">
        <v>1411</v>
      </c>
      <c r="J740" s="206" t="s">
        <v>2865</v>
      </c>
      <c r="K740" s="197" t="s">
        <v>4346</v>
      </c>
      <c r="L740" s="197" t="s">
        <v>4060</v>
      </c>
      <c r="M740" s="465" t="s">
        <v>3737</v>
      </c>
    </row>
    <row r="741" spans="1:13" ht="90" hidden="1" x14ac:dyDescent="0.25">
      <c r="A741" s="464" t="str">
        <f t="shared" si="77"/>
        <v>2</v>
      </c>
      <c r="B741" s="199" t="str">
        <f t="shared" si="78"/>
        <v>4</v>
      </c>
      <c r="C741" s="199" t="str">
        <f t="shared" si="79"/>
        <v>6</v>
      </c>
      <c r="D741" s="199" t="str">
        <f t="shared" si="80"/>
        <v>8</v>
      </c>
      <c r="E741" s="199" t="str">
        <f t="shared" si="81"/>
        <v>01</v>
      </c>
      <c r="F741" s="199" t="str">
        <f t="shared" si="82"/>
        <v>9</v>
      </c>
      <c r="G741" s="199" t="str">
        <f t="shared" si="83"/>
        <v>0</v>
      </c>
      <c r="H741" s="196">
        <v>24680190</v>
      </c>
      <c r="I741" s="197" t="s">
        <v>3196</v>
      </c>
      <c r="J741" s="206" t="s">
        <v>2865</v>
      </c>
      <c r="K741" s="197" t="s">
        <v>4347</v>
      </c>
      <c r="L741" s="197" t="s">
        <v>4060</v>
      </c>
      <c r="M741" s="465" t="s">
        <v>3737</v>
      </c>
    </row>
    <row r="742" spans="1:13" ht="90" hidden="1" x14ac:dyDescent="0.25">
      <c r="A742" s="464" t="str">
        <f t="shared" si="77"/>
        <v>2</v>
      </c>
      <c r="B742" s="199" t="str">
        <f t="shared" si="78"/>
        <v>4</v>
      </c>
      <c r="C742" s="199" t="str">
        <f t="shared" si="79"/>
        <v>6</v>
      </c>
      <c r="D742" s="199" t="str">
        <f t="shared" si="80"/>
        <v>8</v>
      </c>
      <c r="E742" s="199" t="str">
        <f t="shared" si="81"/>
        <v>10</v>
      </c>
      <c r="F742" s="199" t="str">
        <f t="shared" si="82"/>
        <v>1</v>
      </c>
      <c r="G742" s="199" t="str">
        <f t="shared" si="83"/>
        <v>0</v>
      </c>
      <c r="H742" s="196">
        <v>24681010</v>
      </c>
      <c r="I742" s="197" t="s">
        <v>3196</v>
      </c>
      <c r="J742" s="206" t="s">
        <v>2865</v>
      </c>
      <c r="K742" s="197" t="s">
        <v>4347</v>
      </c>
      <c r="L742" s="197" t="s">
        <v>4315</v>
      </c>
      <c r="M742" s="465" t="s">
        <v>3737</v>
      </c>
    </row>
    <row r="743" spans="1:13" ht="45" hidden="1" x14ac:dyDescent="0.25">
      <c r="A743" s="464" t="str">
        <f t="shared" si="77"/>
        <v>2</v>
      </c>
      <c r="B743" s="199" t="str">
        <f t="shared" si="78"/>
        <v>4</v>
      </c>
      <c r="C743" s="199" t="str">
        <f t="shared" si="79"/>
        <v>9</v>
      </c>
      <c r="D743" s="199" t="str">
        <f t="shared" si="80"/>
        <v>1</v>
      </c>
      <c r="E743" s="199" t="str">
        <f t="shared" si="81"/>
        <v>01</v>
      </c>
      <c r="F743" s="199" t="str">
        <f t="shared" si="82"/>
        <v>0</v>
      </c>
      <c r="G743" s="199" t="str">
        <f t="shared" si="83"/>
        <v>0</v>
      </c>
      <c r="H743" s="196">
        <v>24910100</v>
      </c>
      <c r="I743" s="197" t="s">
        <v>922</v>
      </c>
      <c r="J743" s="206" t="s">
        <v>2871</v>
      </c>
      <c r="K743" s="197" t="s">
        <v>4348</v>
      </c>
      <c r="L743" s="197"/>
      <c r="M743" s="465" t="s">
        <v>3737</v>
      </c>
    </row>
    <row r="744" spans="1:13" ht="90" hidden="1" x14ac:dyDescent="0.25">
      <c r="A744" s="464" t="str">
        <f t="shared" si="77"/>
        <v>2</v>
      </c>
      <c r="B744" s="199" t="str">
        <f t="shared" si="78"/>
        <v>4</v>
      </c>
      <c r="C744" s="199" t="str">
        <f t="shared" si="79"/>
        <v>7</v>
      </c>
      <c r="D744" s="199" t="str">
        <f t="shared" si="80"/>
        <v>0</v>
      </c>
      <c r="E744" s="199" t="str">
        <f t="shared" si="81"/>
        <v>00</v>
      </c>
      <c r="F744" s="199" t="str">
        <f t="shared" si="82"/>
        <v>0</v>
      </c>
      <c r="G744" s="199" t="str">
        <f t="shared" si="83"/>
        <v>0</v>
      </c>
      <c r="H744" s="196">
        <v>24700000</v>
      </c>
      <c r="I744" s="197" t="s">
        <v>922</v>
      </c>
      <c r="J744" s="206" t="s">
        <v>2876</v>
      </c>
      <c r="K744" s="197" t="s">
        <v>1743</v>
      </c>
      <c r="L744" s="197"/>
      <c r="M744" s="465" t="s">
        <v>3737</v>
      </c>
    </row>
    <row r="745" spans="1:13" ht="90" hidden="1" x14ac:dyDescent="0.25">
      <c r="A745" s="464" t="str">
        <f t="shared" si="77"/>
        <v>2</v>
      </c>
      <c r="B745" s="199" t="str">
        <f t="shared" si="78"/>
        <v>4</v>
      </c>
      <c r="C745" s="199" t="str">
        <f t="shared" si="79"/>
        <v>7</v>
      </c>
      <c r="D745" s="199" t="str">
        <f t="shared" si="80"/>
        <v>0</v>
      </c>
      <c r="E745" s="199" t="str">
        <f t="shared" si="81"/>
        <v>00</v>
      </c>
      <c r="F745" s="199" t="str">
        <f t="shared" si="82"/>
        <v>1</v>
      </c>
      <c r="G745" s="199" t="str">
        <f t="shared" si="83"/>
        <v>0</v>
      </c>
      <c r="H745" s="196">
        <v>24700010</v>
      </c>
      <c r="I745" s="197" t="s">
        <v>922</v>
      </c>
      <c r="J745" s="206" t="s">
        <v>2871</v>
      </c>
      <c r="K745" s="197" t="s">
        <v>1743</v>
      </c>
      <c r="L745" s="197"/>
      <c r="M745" s="465" t="s">
        <v>3737</v>
      </c>
    </row>
    <row r="746" spans="1:13" ht="105" hidden="1" x14ac:dyDescent="0.25">
      <c r="A746" s="464" t="str">
        <f t="shared" si="77"/>
        <v>2</v>
      </c>
      <c r="B746" s="199" t="str">
        <f t="shared" si="78"/>
        <v>4</v>
      </c>
      <c r="C746" s="199" t="str">
        <f t="shared" si="79"/>
        <v>7</v>
      </c>
      <c r="D746" s="199" t="str">
        <f t="shared" si="80"/>
        <v>8</v>
      </c>
      <c r="E746" s="199" t="str">
        <f t="shared" si="81"/>
        <v>00</v>
      </c>
      <c r="F746" s="199" t="str">
        <f t="shared" si="82"/>
        <v>0</v>
      </c>
      <c r="G746" s="199" t="str">
        <f t="shared" si="83"/>
        <v>0</v>
      </c>
      <c r="H746" s="196">
        <v>24780000</v>
      </c>
      <c r="I746" s="197" t="s">
        <v>925</v>
      </c>
      <c r="J746" s="206" t="s">
        <v>2876</v>
      </c>
      <c r="K746" s="197" t="s">
        <v>4349</v>
      </c>
      <c r="L746" s="197"/>
      <c r="M746" s="465" t="s">
        <v>3737</v>
      </c>
    </row>
    <row r="747" spans="1:13" ht="39" hidden="1" customHeight="1" x14ac:dyDescent="0.25">
      <c r="A747" s="464" t="str">
        <f t="shared" si="77"/>
        <v>2</v>
      </c>
      <c r="B747" s="199" t="str">
        <f t="shared" si="78"/>
        <v>4</v>
      </c>
      <c r="C747" s="199" t="str">
        <f t="shared" si="79"/>
        <v>7</v>
      </c>
      <c r="D747" s="199" t="str">
        <f t="shared" si="80"/>
        <v>8</v>
      </c>
      <c r="E747" s="199" t="str">
        <f t="shared" si="81"/>
        <v>01</v>
      </c>
      <c r="F747" s="199" t="str">
        <f t="shared" si="82"/>
        <v>0</v>
      </c>
      <c r="G747" s="199" t="str">
        <f t="shared" si="83"/>
        <v>0</v>
      </c>
      <c r="H747" s="196">
        <v>24780100</v>
      </c>
      <c r="I747" s="197" t="s">
        <v>922</v>
      </c>
      <c r="J747" s="206" t="s">
        <v>2865</v>
      </c>
      <c r="K747" s="197" t="s">
        <v>4350</v>
      </c>
      <c r="L747" s="197"/>
      <c r="M747" s="465" t="s">
        <v>3737</v>
      </c>
    </row>
    <row r="748" spans="1:13" ht="28.5" hidden="1" customHeight="1" x14ac:dyDescent="0.25">
      <c r="A748" s="464" t="str">
        <f t="shared" si="77"/>
        <v>2</v>
      </c>
      <c r="B748" s="199" t="str">
        <f t="shared" si="78"/>
        <v>4</v>
      </c>
      <c r="C748" s="199" t="str">
        <f t="shared" si="79"/>
        <v>7</v>
      </c>
      <c r="D748" s="199" t="str">
        <f t="shared" si="80"/>
        <v>8</v>
      </c>
      <c r="E748" s="199" t="str">
        <f t="shared" si="81"/>
        <v>01</v>
      </c>
      <c r="F748" s="199" t="str">
        <f t="shared" si="82"/>
        <v>1</v>
      </c>
      <c r="G748" s="199" t="str">
        <f t="shared" si="83"/>
        <v>0</v>
      </c>
      <c r="H748" s="196">
        <v>24780110</v>
      </c>
      <c r="I748" s="197" t="s">
        <v>1421</v>
      </c>
      <c r="J748" s="206" t="s">
        <v>2865</v>
      </c>
      <c r="K748" s="197" t="s">
        <v>4351</v>
      </c>
      <c r="L748" s="197"/>
      <c r="M748" s="465" t="s">
        <v>3737</v>
      </c>
    </row>
    <row r="749" spans="1:13" ht="29.25" hidden="1" customHeight="1" x14ac:dyDescent="0.25">
      <c r="A749" s="464" t="str">
        <f t="shared" si="77"/>
        <v>2</v>
      </c>
      <c r="B749" s="199" t="str">
        <f t="shared" si="78"/>
        <v>4</v>
      </c>
      <c r="C749" s="199" t="str">
        <f t="shared" si="79"/>
        <v>7</v>
      </c>
      <c r="D749" s="199" t="str">
        <f t="shared" si="80"/>
        <v>8</v>
      </c>
      <c r="E749" s="199" t="str">
        <f t="shared" si="81"/>
        <v>01</v>
      </c>
      <c r="F749" s="199" t="str">
        <f t="shared" si="82"/>
        <v>2</v>
      </c>
      <c r="G749" s="199" t="str">
        <f t="shared" si="83"/>
        <v>0</v>
      </c>
      <c r="H749" s="196">
        <v>24780120</v>
      </c>
      <c r="I749" s="197" t="s">
        <v>1423</v>
      </c>
      <c r="J749" s="206" t="s">
        <v>2865</v>
      </c>
      <c r="K749" s="197" t="s">
        <v>4352</v>
      </c>
      <c r="L749" s="197" t="s">
        <v>4060</v>
      </c>
      <c r="M749" s="465" t="s">
        <v>3737</v>
      </c>
    </row>
    <row r="750" spans="1:13" ht="34.5" hidden="1" customHeight="1" x14ac:dyDescent="0.25">
      <c r="A750" s="464" t="str">
        <f t="shared" si="77"/>
        <v>2</v>
      </c>
      <c r="B750" s="199" t="str">
        <f t="shared" si="78"/>
        <v>4</v>
      </c>
      <c r="C750" s="199" t="str">
        <f t="shared" si="79"/>
        <v>7</v>
      </c>
      <c r="D750" s="199" t="str">
        <f t="shared" si="80"/>
        <v>8</v>
      </c>
      <c r="E750" s="199" t="str">
        <f t="shared" si="81"/>
        <v>01</v>
      </c>
      <c r="F750" s="199" t="str">
        <f t="shared" si="82"/>
        <v>9</v>
      </c>
      <c r="G750" s="199" t="str">
        <f t="shared" si="83"/>
        <v>0</v>
      </c>
      <c r="H750" s="196">
        <v>24780190</v>
      </c>
      <c r="I750" s="197" t="s">
        <v>1425</v>
      </c>
      <c r="J750" s="206" t="s">
        <v>2865</v>
      </c>
      <c r="K750" s="197" t="s">
        <v>4353</v>
      </c>
      <c r="L750" s="197"/>
      <c r="M750" s="465" t="s">
        <v>3737</v>
      </c>
    </row>
    <row r="751" spans="1:13" ht="39" hidden="1" customHeight="1" x14ac:dyDescent="0.25">
      <c r="A751" s="464" t="str">
        <f t="shared" si="77"/>
        <v>2</v>
      </c>
      <c r="B751" s="199" t="str">
        <f t="shared" si="78"/>
        <v>4</v>
      </c>
      <c r="C751" s="199" t="str">
        <f t="shared" si="79"/>
        <v>8</v>
      </c>
      <c r="D751" s="199" t="str">
        <f t="shared" si="80"/>
        <v>0</v>
      </c>
      <c r="E751" s="199" t="str">
        <f t="shared" si="81"/>
        <v>00</v>
      </c>
      <c r="F751" s="199" t="str">
        <f t="shared" si="82"/>
        <v>0</v>
      </c>
      <c r="G751" s="199" t="str">
        <f t="shared" si="83"/>
        <v>0</v>
      </c>
      <c r="H751" s="196">
        <v>24800000</v>
      </c>
      <c r="I751" s="197" t="s">
        <v>933</v>
      </c>
      <c r="J751" s="206" t="s">
        <v>2876</v>
      </c>
      <c r="K751" s="197" t="s">
        <v>1746</v>
      </c>
      <c r="L751" s="197"/>
      <c r="M751" s="465" t="s">
        <v>3737</v>
      </c>
    </row>
    <row r="752" spans="1:13" ht="60" hidden="1" x14ac:dyDescent="0.25">
      <c r="A752" s="464" t="str">
        <f t="shared" si="77"/>
        <v>2</v>
      </c>
      <c r="B752" s="199" t="str">
        <f t="shared" si="78"/>
        <v>4</v>
      </c>
      <c r="C752" s="199" t="str">
        <f t="shared" si="79"/>
        <v>8</v>
      </c>
      <c r="D752" s="199" t="str">
        <f t="shared" si="80"/>
        <v>0</v>
      </c>
      <c r="E752" s="199" t="str">
        <f t="shared" si="81"/>
        <v>00</v>
      </c>
      <c r="F752" s="199" t="str">
        <f t="shared" si="82"/>
        <v>1</v>
      </c>
      <c r="G752" s="199" t="str">
        <f t="shared" si="83"/>
        <v>0</v>
      </c>
      <c r="H752" s="196">
        <v>24800010</v>
      </c>
      <c r="I752" s="197" t="s">
        <v>3198</v>
      </c>
      <c r="J752" s="206" t="s">
        <v>2871</v>
      </c>
      <c r="K752" s="197" t="s">
        <v>1746</v>
      </c>
      <c r="L752" s="197"/>
      <c r="M752" s="465" t="s">
        <v>3737</v>
      </c>
    </row>
    <row r="753" spans="1:13" ht="54" hidden="1" customHeight="1" x14ac:dyDescent="0.25">
      <c r="A753" s="464" t="str">
        <f t="shared" si="77"/>
        <v>2</v>
      </c>
      <c r="B753" s="199" t="str">
        <f t="shared" si="78"/>
        <v>4</v>
      </c>
      <c r="C753" s="199" t="str">
        <f t="shared" si="79"/>
        <v>8</v>
      </c>
      <c r="D753" s="199" t="str">
        <f t="shared" si="80"/>
        <v>8</v>
      </c>
      <c r="E753" s="199" t="str">
        <f t="shared" si="81"/>
        <v>00</v>
      </c>
      <c r="F753" s="199" t="str">
        <f t="shared" si="82"/>
        <v>0</v>
      </c>
      <c r="G753" s="199" t="str">
        <f t="shared" si="83"/>
        <v>0</v>
      </c>
      <c r="H753" s="196">
        <v>24880000</v>
      </c>
      <c r="I753" s="197" t="s">
        <v>1428</v>
      </c>
      <c r="J753" s="206" t="s">
        <v>2876</v>
      </c>
      <c r="K753" s="197" t="s">
        <v>4354</v>
      </c>
      <c r="L753" s="197"/>
      <c r="M753" s="465" t="s">
        <v>3737</v>
      </c>
    </row>
    <row r="754" spans="1:13" ht="73.5" hidden="1" customHeight="1" x14ac:dyDescent="0.25">
      <c r="A754" s="464" t="str">
        <f t="shared" si="77"/>
        <v>2</v>
      </c>
      <c r="B754" s="199" t="str">
        <f t="shared" si="78"/>
        <v>4</v>
      </c>
      <c r="C754" s="199" t="str">
        <f t="shared" si="79"/>
        <v>8</v>
      </c>
      <c r="D754" s="199" t="str">
        <f t="shared" si="80"/>
        <v>8</v>
      </c>
      <c r="E754" s="199" t="str">
        <f t="shared" si="81"/>
        <v>01</v>
      </c>
      <c r="F754" s="199" t="str">
        <f t="shared" si="82"/>
        <v>0</v>
      </c>
      <c r="G754" s="199" t="str">
        <f t="shared" si="83"/>
        <v>0</v>
      </c>
      <c r="H754" s="196">
        <v>24880100</v>
      </c>
      <c r="I754" s="197" t="s">
        <v>1429</v>
      </c>
      <c r="J754" s="206" t="s">
        <v>2865</v>
      </c>
      <c r="K754" s="197" t="s">
        <v>1746</v>
      </c>
      <c r="L754" s="197"/>
      <c r="M754" s="465" t="s">
        <v>3737</v>
      </c>
    </row>
    <row r="755" spans="1:13" ht="55.5" hidden="1" customHeight="1" x14ac:dyDescent="0.25">
      <c r="A755" s="464" t="str">
        <f t="shared" si="77"/>
        <v>2</v>
      </c>
      <c r="B755" s="199" t="str">
        <f t="shared" si="78"/>
        <v>4</v>
      </c>
      <c r="C755" s="199" t="str">
        <f t="shared" si="79"/>
        <v>8</v>
      </c>
      <c r="D755" s="199" t="str">
        <f t="shared" si="80"/>
        <v>8</v>
      </c>
      <c r="E755" s="199" t="str">
        <f t="shared" si="81"/>
        <v>01</v>
      </c>
      <c r="F755" s="199" t="str">
        <f t="shared" si="82"/>
        <v>1</v>
      </c>
      <c r="G755" s="199" t="str">
        <f t="shared" si="83"/>
        <v>0</v>
      </c>
      <c r="H755" s="196">
        <v>24880110</v>
      </c>
      <c r="I755" s="197" t="s">
        <v>1429</v>
      </c>
      <c r="J755" s="206" t="s">
        <v>2865</v>
      </c>
      <c r="K755" s="197" t="s">
        <v>1747</v>
      </c>
      <c r="L755" s="197"/>
      <c r="M755" s="465" t="s">
        <v>3737</v>
      </c>
    </row>
    <row r="756" spans="1:13" ht="11.25" hidden="1" customHeight="1" x14ac:dyDescent="0.25">
      <c r="A756" s="464" t="str">
        <f t="shared" si="77"/>
        <v>2</v>
      </c>
      <c r="B756" s="199" t="str">
        <f t="shared" si="78"/>
        <v>9</v>
      </c>
      <c r="C756" s="199" t="str">
        <f t="shared" si="79"/>
        <v>1</v>
      </c>
      <c r="D756" s="199" t="str">
        <f t="shared" si="80"/>
        <v>0</v>
      </c>
      <c r="E756" s="199" t="str">
        <f t="shared" si="81"/>
        <v>00</v>
      </c>
      <c r="F756" s="199" t="str">
        <f t="shared" si="82"/>
        <v>1</v>
      </c>
      <c r="G756" s="199" t="str">
        <f t="shared" si="83"/>
        <v>0</v>
      </c>
      <c r="H756" s="196">
        <v>29100010</v>
      </c>
      <c r="I756" s="197" t="s">
        <v>1435</v>
      </c>
      <c r="J756" s="206" t="s">
        <v>2871</v>
      </c>
      <c r="K756" s="197" t="s">
        <v>1748</v>
      </c>
      <c r="L756" s="197"/>
      <c r="M756" s="465" t="s">
        <v>3737</v>
      </c>
    </row>
    <row r="757" spans="1:13" ht="18" hidden="1" customHeight="1" x14ac:dyDescent="0.25">
      <c r="A757" s="464" t="str">
        <f t="shared" si="77"/>
        <v>2</v>
      </c>
      <c r="B757" s="199" t="str">
        <f t="shared" si="78"/>
        <v>9</v>
      </c>
      <c r="C757" s="199" t="str">
        <f t="shared" si="79"/>
        <v>2</v>
      </c>
      <c r="D757" s="199" t="str">
        <f t="shared" si="80"/>
        <v>0</v>
      </c>
      <c r="E757" s="199" t="str">
        <f t="shared" si="81"/>
        <v>00</v>
      </c>
      <c r="F757" s="199" t="str">
        <f t="shared" si="82"/>
        <v>1</v>
      </c>
      <c r="G757" s="199" t="str">
        <f t="shared" si="83"/>
        <v>0</v>
      </c>
      <c r="H757" s="196">
        <v>29200010</v>
      </c>
      <c r="I757" s="197" t="s">
        <v>3201</v>
      </c>
      <c r="J757" s="206" t="s">
        <v>2871</v>
      </c>
      <c r="K757" s="197" t="s">
        <v>4355</v>
      </c>
      <c r="L757" s="197"/>
      <c r="M757" s="465" t="s">
        <v>3737</v>
      </c>
    </row>
    <row r="758" spans="1:13" ht="25.5" hidden="1" customHeight="1" x14ac:dyDescent="0.25">
      <c r="A758" s="464" t="str">
        <f t="shared" si="77"/>
        <v>2</v>
      </c>
      <c r="B758" s="199" t="str">
        <f t="shared" si="78"/>
        <v>9</v>
      </c>
      <c r="C758" s="199" t="str">
        <f t="shared" si="79"/>
        <v>2</v>
      </c>
      <c r="D758" s="199" t="str">
        <f t="shared" si="80"/>
        <v>0</v>
      </c>
      <c r="E758" s="199" t="str">
        <f t="shared" si="81"/>
        <v>00</v>
      </c>
      <c r="F758" s="199" t="str">
        <f t="shared" si="82"/>
        <v>2</v>
      </c>
      <c r="G758" s="199" t="str">
        <f t="shared" si="83"/>
        <v>0</v>
      </c>
      <c r="H758" s="196">
        <v>29200020</v>
      </c>
      <c r="I758" s="197" t="s">
        <v>3202</v>
      </c>
      <c r="J758" s="206" t="s">
        <v>2871</v>
      </c>
      <c r="K758" s="197" t="s">
        <v>4356</v>
      </c>
      <c r="L758" s="197"/>
      <c r="M758" s="465" t="s">
        <v>3737</v>
      </c>
    </row>
    <row r="759" spans="1:13" ht="20.25" hidden="1" customHeight="1" x14ac:dyDescent="0.25">
      <c r="A759" s="464" t="str">
        <f t="shared" si="77"/>
        <v>2</v>
      </c>
      <c r="B759" s="199" t="str">
        <f t="shared" si="78"/>
        <v>9</v>
      </c>
      <c r="C759" s="199" t="str">
        <f t="shared" si="79"/>
        <v>3</v>
      </c>
      <c r="D759" s="199" t="str">
        <f t="shared" si="80"/>
        <v>0</v>
      </c>
      <c r="E759" s="199" t="str">
        <f t="shared" si="81"/>
        <v>00</v>
      </c>
      <c r="F759" s="199" t="str">
        <f t="shared" si="82"/>
        <v>1</v>
      </c>
      <c r="G759" s="199" t="str">
        <f t="shared" si="83"/>
        <v>0</v>
      </c>
      <c r="H759" s="196">
        <v>29300010</v>
      </c>
      <c r="I759" s="197" t="s">
        <v>3203</v>
      </c>
      <c r="J759" s="206" t="s">
        <v>2871</v>
      </c>
      <c r="K759" s="197" t="s">
        <v>4357</v>
      </c>
      <c r="L759" s="197"/>
      <c r="M759" s="465" t="s">
        <v>3737</v>
      </c>
    </row>
    <row r="760" spans="1:13" ht="16.5" hidden="1" customHeight="1" x14ac:dyDescent="0.25">
      <c r="A760" s="464" t="str">
        <f t="shared" si="77"/>
        <v>2</v>
      </c>
      <c r="B760" s="199" t="str">
        <f t="shared" si="78"/>
        <v>9</v>
      </c>
      <c r="C760" s="199" t="str">
        <f t="shared" si="79"/>
        <v>4</v>
      </c>
      <c r="D760" s="199" t="str">
        <f t="shared" si="80"/>
        <v>0</v>
      </c>
      <c r="E760" s="199" t="str">
        <f t="shared" si="81"/>
        <v>00</v>
      </c>
      <c r="F760" s="199" t="str">
        <f t="shared" si="82"/>
        <v>1</v>
      </c>
      <c r="G760" s="199" t="str">
        <f t="shared" si="83"/>
        <v>0</v>
      </c>
      <c r="H760" s="196">
        <v>29400010</v>
      </c>
      <c r="I760" s="197" t="s">
        <v>1437</v>
      </c>
      <c r="J760" s="206" t="s">
        <v>2871</v>
      </c>
      <c r="K760" s="197" t="s">
        <v>1750</v>
      </c>
      <c r="L760" s="197"/>
      <c r="M760" s="465" t="s">
        <v>3737</v>
      </c>
    </row>
    <row r="761" spans="1:13" ht="21.75" hidden="1" customHeight="1" x14ac:dyDescent="0.25">
      <c r="A761" s="464" t="str">
        <f t="shared" si="77"/>
        <v>2</v>
      </c>
      <c r="B761" s="199" t="str">
        <f t="shared" si="78"/>
        <v>9</v>
      </c>
      <c r="C761" s="199" t="str">
        <f t="shared" si="79"/>
        <v>9</v>
      </c>
      <c r="D761" s="199" t="str">
        <f t="shared" si="80"/>
        <v>0</v>
      </c>
      <c r="E761" s="199" t="str">
        <f t="shared" si="81"/>
        <v>00</v>
      </c>
      <c r="F761" s="199" t="str">
        <f t="shared" si="82"/>
        <v>1</v>
      </c>
      <c r="G761" s="199" t="str">
        <f t="shared" si="83"/>
        <v>0</v>
      </c>
      <c r="H761" s="196">
        <v>29900010</v>
      </c>
      <c r="I761" s="197" t="s">
        <v>1439</v>
      </c>
      <c r="J761" s="206" t="s">
        <v>2871</v>
      </c>
      <c r="K761" s="197" t="s">
        <v>1752</v>
      </c>
      <c r="L761" s="197"/>
      <c r="M761" s="465" t="s">
        <v>3737</v>
      </c>
    </row>
    <row r="762" spans="1:13" ht="11.25" hidden="1" customHeight="1" x14ac:dyDescent="0.25">
      <c r="A762" s="464" t="str">
        <f t="shared" si="77"/>
        <v>2</v>
      </c>
      <c r="B762" s="199" t="str">
        <f t="shared" si="78"/>
        <v>9</v>
      </c>
      <c r="C762" s="199" t="str">
        <f t="shared" si="79"/>
        <v>9</v>
      </c>
      <c r="D762" s="199" t="str">
        <f t="shared" si="80"/>
        <v>8</v>
      </c>
      <c r="E762" s="199" t="str">
        <f t="shared" si="81"/>
        <v>00</v>
      </c>
      <c r="F762" s="199" t="str">
        <f t="shared" si="82"/>
        <v>0</v>
      </c>
      <c r="G762" s="199" t="str">
        <f t="shared" si="83"/>
        <v>0</v>
      </c>
      <c r="H762" s="196">
        <v>29980000</v>
      </c>
      <c r="I762" s="197" t="s">
        <v>1440</v>
      </c>
      <c r="J762" s="206" t="s">
        <v>2876</v>
      </c>
      <c r="K762" s="197" t="s">
        <v>4358</v>
      </c>
      <c r="L762" s="197"/>
      <c r="M762" s="465" t="s">
        <v>3737</v>
      </c>
    </row>
    <row r="763" spans="1:13" ht="75" hidden="1" x14ac:dyDescent="0.25">
      <c r="A763" s="464" t="str">
        <f t="shared" si="77"/>
        <v>2</v>
      </c>
      <c r="B763" s="199" t="str">
        <f t="shared" si="78"/>
        <v>9</v>
      </c>
      <c r="C763" s="199" t="str">
        <f t="shared" si="79"/>
        <v>9</v>
      </c>
      <c r="D763" s="199" t="str">
        <f t="shared" si="80"/>
        <v>8</v>
      </c>
      <c r="E763" s="199" t="str">
        <f t="shared" si="81"/>
        <v>01</v>
      </c>
      <c r="F763" s="199" t="str">
        <f t="shared" si="82"/>
        <v>0</v>
      </c>
      <c r="G763" s="199" t="str">
        <f t="shared" si="83"/>
        <v>0</v>
      </c>
      <c r="H763" s="196">
        <v>29980100</v>
      </c>
      <c r="I763" s="197" t="s">
        <v>1441</v>
      </c>
      <c r="J763" s="206" t="s">
        <v>2865</v>
      </c>
      <c r="K763" s="197" t="s">
        <v>4358</v>
      </c>
      <c r="L763" s="197"/>
      <c r="M763" s="465" t="s">
        <v>3737</v>
      </c>
    </row>
    <row r="764" spans="1:13" ht="19.5" hidden="1" customHeight="1" x14ac:dyDescent="0.25">
      <c r="A764" s="464" t="str">
        <f t="shared" si="77"/>
        <v>2</v>
      </c>
      <c r="B764" s="199" t="str">
        <f t="shared" si="78"/>
        <v>9</v>
      </c>
      <c r="C764" s="199" t="str">
        <f t="shared" si="79"/>
        <v>9</v>
      </c>
      <c r="D764" s="199" t="str">
        <f t="shared" si="80"/>
        <v>8</v>
      </c>
      <c r="E764" s="199" t="str">
        <f t="shared" si="81"/>
        <v>01</v>
      </c>
      <c r="F764" s="199" t="str">
        <f t="shared" si="82"/>
        <v>1</v>
      </c>
      <c r="G764" s="199" t="str">
        <f t="shared" si="83"/>
        <v>0</v>
      </c>
      <c r="H764" s="196">
        <v>29980110</v>
      </c>
      <c r="I764" s="197" t="s">
        <v>1442</v>
      </c>
      <c r="J764" s="206" t="s">
        <v>2865</v>
      </c>
      <c r="K764" s="197" t="s">
        <v>4359</v>
      </c>
      <c r="L764" s="197"/>
      <c r="M764" s="465" t="s">
        <v>3737</v>
      </c>
    </row>
    <row r="765" spans="1:13" ht="60" hidden="1" x14ac:dyDescent="0.25">
      <c r="A765" s="464" t="str">
        <f t="shared" si="77"/>
        <v>1</v>
      </c>
      <c r="B765" s="199" t="str">
        <f t="shared" si="78"/>
        <v>3</v>
      </c>
      <c r="C765" s="199" t="str">
        <f t="shared" si="79"/>
        <v>3</v>
      </c>
      <c r="D765" s="199" t="str">
        <f t="shared" si="80"/>
        <v>1</v>
      </c>
      <c r="E765" s="199" t="str">
        <f t="shared" si="81"/>
        <v>00</v>
      </c>
      <c r="F765" s="199" t="str">
        <f t="shared" si="82"/>
        <v>0</v>
      </c>
      <c r="G765" s="199" t="str">
        <f t="shared" si="83"/>
        <v>0</v>
      </c>
      <c r="H765" s="196">
        <v>13310000</v>
      </c>
      <c r="I765" s="197" t="s">
        <v>432</v>
      </c>
      <c r="J765" s="206" t="s">
        <v>2876</v>
      </c>
      <c r="K765" s="197" t="s">
        <v>4360</v>
      </c>
      <c r="L765" s="197"/>
      <c r="M765" s="465"/>
    </row>
    <row r="766" spans="1:13" ht="75" hidden="1" x14ac:dyDescent="0.25">
      <c r="A766" s="464" t="str">
        <f t="shared" si="77"/>
        <v>1</v>
      </c>
      <c r="B766" s="199" t="str">
        <f t="shared" si="78"/>
        <v>3</v>
      </c>
      <c r="C766" s="199" t="str">
        <f t="shared" si="79"/>
        <v>3</v>
      </c>
      <c r="D766" s="199" t="str">
        <f t="shared" si="80"/>
        <v>1</v>
      </c>
      <c r="E766" s="199" t="str">
        <f t="shared" si="81"/>
        <v>01</v>
      </c>
      <c r="F766" s="199" t="str">
        <f t="shared" si="82"/>
        <v>0</v>
      </c>
      <c r="G766" s="199" t="str">
        <f t="shared" si="83"/>
        <v>0</v>
      </c>
      <c r="H766" s="196">
        <v>13310100</v>
      </c>
      <c r="I766" s="197" t="s">
        <v>433</v>
      </c>
      <c r="J766" s="206" t="s">
        <v>2871</v>
      </c>
      <c r="K766" s="197" t="s">
        <v>4361</v>
      </c>
      <c r="L766" s="197"/>
      <c r="M766" s="465"/>
    </row>
    <row r="767" spans="1:13" ht="75" hidden="1" x14ac:dyDescent="0.25">
      <c r="A767" s="464" t="str">
        <f t="shared" si="77"/>
        <v>1</v>
      </c>
      <c r="B767" s="199" t="str">
        <f t="shared" si="78"/>
        <v>3</v>
      </c>
      <c r="C767" s="199" t="str">
        <f t="shared" si="79"/>
        <v>3</v>
      </c>
      <c r="D767" s="199" t="str">
        <f t="shared" si="80"/>
        <v>1</v>
      </c>
      <c r="E767" s="199" t="str">
        <f t="shared" si="81"/>
        <v>02</v>
      </c>
      <c r="F767" s="199" t="str">
        <f t="shared" si="82"/>
        <v>0</v>
      </c>
      <c r="G767" s="199" t="str">
        <f t="shared" si="83"/>
        <v>0</v>
      </c>
      <c r="H767" s="196">
        <v>13310200</v>
      </c>
      <c r="I767" s="197" t="s">
        <v>3003</v>
      </c>
      <c r="J767" s="206" t="s">
        <v>2871</v>
      </c>
      <c r="K767" s="197" t="s">
        <v>4362</v>
      </c>
      <c r="L767" s="197"/>
      <c r="M767" s="465"/>
    </row>
    <row r="768" spans="1:13" ht="75" hidden="1" x14ac:dyDescent="0.25">
      <c r="A768" s="464" t="str">
        <f t="shared" si="77"/>
        <v>1</v>
      </c>
      <c r="B768" s="199" t="str">
        <f t="shared" si="78"/>
        <v>3</v>
      </c>
      <c r="C768" s="199" t="str">
        <f t="shared" si="79"/>
        <v>3</v>
      </c>
      <c r="D768" s="199" t="str">
        <f t="shared" si="80"/>
        <v>1</v>
      </c>
      <c r="E768" s="199" t="str">
        <f t="shared" si="81"/>
        <v>03</v>
      </c>
      <c r="F768" s="199" t="str">
        <f t="shared" si="82"/>
        <v>0</v>
      </c>
      <c r="G768" s="199" t="str">
        <f t="shared" si="83"/>
        <v>0</v>
      </c>
      <c r="H768" s="196">
        <v>13310300</v>
      </c>
      <c r="I768" s="197" t="s">
        <v>3004</v>
      </c>
      <c r="J768" s="206" t="s">
        <v>2871</v>
      </c>
      <c r="K768" s="197" t="s">
        <v>4363</v>
      </c>
      <c r="L768" s="197"/>
      <c r="M768" s="465"/>
    </row>
    <row r="769" spans="1:13" ht="75" hidden="1" x14ac:dyDescent="0.25">
      <c r="A769" s="464" t="str">
        <f t="shared" si="77"/>
        <v>1</v>
      </c>
      <c r="B769" s="199" t="str">
        <f t="shared" si="78"/>
        <v>3</v>
      </c>
      <c r="C769" s="199" t="str">
        <f t="shared" si="79"/>
        <v>3</v>
      </c>
      <c r="D769" s="199" t="str">
        <f t="shared" si="80"/>
        <v>1</v>
      </c>
      <c r="E769" s="199" t="str">
        <f t="shared" si="81"/>
        <v>04</v>
      </c>
      <c r="F769" s="199" t="str">
        <f t="shared" si="82"/>
        <v>0</v>
      </c>
      <c r="G769" s="199" t="str">
        <f t="shared" si="83"/>
        <v>0</v>
      </c>
      <c r="H769" s="196">
        <v>13310400</v>
      </c>
      <c r="I769" s="197" t="s">
        <v>3005</v>
      </c>
      <c r="J769" s="206" t="s">
        <v>2871</v>
      </c>
      <c r="K769" s="197" t="s">
        <v>4364</v>
      </c>
      <c r="L769" s="197"/>
      <c r="M769" s="465"/>
    </row>
    <row r="770" spans="1:13" ht="75" hidden="1" x14ac:dyDescent="0.25">
      <c r="A770" s="464" t="str">
        <f t="shared" si="77"/>
        <v>1</v>
      </c>
      <c r="B770" s="199" t="str">
        <f t="shared" si="78"/>
        <v>3</v>
      </c>
      <c r="C770" s="199" t="str">
        <f t="shared" si="79"/>
        <v>3</v>
      </c>
      <c r="D770" s="199" t="str">
        <f t="shared" si="80"/>
        <v>1</v>
      </c>
      <c r="E770" s="199" t="str">
        <f t="shared" si="81"/>
        <v>05</v>
      </c>
      <c r="F770" s="199" t="str">
        <f t="shared" si="82"/>
        <v>0</v>
      </c>
      <c r="G770" s="199" t="str">
        <f t="shared" si="83"/>
        <v>0</v>
      </c>
      <c r="H770" s="196">
        <v>13310500</v>
      </c>
      <c r="I770" s="197" t="s">
        <v>3006</v>
      </c>
      <c r="J770" s="206" t="s">
        <v>2871</v>
      </c>
      <c r="K770" s="197" t="s">
        <v>4365</v>
      </c>
      <c r="L770" s="197"/>
      <c r="M770" s="465"/>
    </row>
    <row r="771" spans="1:13" ht="60" hidden="1" x14ac:dyDescent="0.25">
      <c r="A771" s="464" t="str">
        <f t="shared" si="77"/>
        <v>1</v>
      </c>
      <c r="B771" s="199" t="str">
        <f t="shared" si="78"/>
        <v>3</v>
      </c>
      <c r="C771" s="199" t="str">
        <f t="shared" si="79"/>
        <v>3</v>
      </c>
      <c r="D771" s="199" t="str">
        <f t="shared" si="80"/>
        <v>2</v>
      </c>
      <c r="E771" s="199" t="str">
        <f t="shared" si="81"/>
        <v>00</v>
      </c>
      <c r="F771" s="199" t="str">
        <f t="shared" si="82"/>
        <v>0</v>
      </c>
      <c r="G771" s="199" t="str">
        <f t="shared" si="83"/>
        <v>0</v>
      </c>
      <c r="H771" s="196">
        <v>13320000</v>
      </c>
      <c r="I771" s="197" t="s">
        <v>441</v>
      </c>
      <c r="J771" s="206" t="s">
        <v>2876</v>
      </c>
      <c r="K771" s="197" t="s">
        <v>1502</v>
      </c>
      <c r="L771" s="197"/>
      <c r="M771" s="465"/>
    </row>
    <row r="772" spans="1:13" ht="60" hidden="1" x14ac:dyDescent="0.25">
      <c r="A772" s="464" t="str">
        <f t="shared" si="77"/>
        <v>1</v>
      </c>
      <c r="B772" s="199" t="str">
        <f t="shared" si="78"/>
        <v>3</v>
      </c>
      <c r="C772" s="199" t="str">
        <f t="shared" si="79"/>
        <v>3</v>
      </c>
      <c r="D772" s="199" t="str">
        <f t="shared" si="80"/>
        <v>2</v>
      </c>
      <c r="E772" s="199" t="str">
        <f t="shared" si="81"/>
        <v>01</v>
      </c>
      <c r="F772" s="199" t="str">
        <f t="shared" si="82"/>
        <v>0</v>
      </c>
      <c r="G772" s="199" t="str">
        <f t="shared" si="83"/>
        <v>0</v>
      </c>
      <c r="H772" s="196">
        <v>13320100</v>
      </c>
      <c r="I772" s="197" t="s">
        <v>442</v>
      </c>
      <c r="J772" s="206" t="s">
        <v>2871</v>
      </c>
      <c r="K772" s="197" t="s">
        <v>1503</v>
      </c>
      <c r="L772" s="197"/>
      <c r="M772" s="465"/>
    </row>
    <row r="773" spans="1:13" ht="60" hidden="1" x14ac:dyDescent="0.25">
      <c r="A773" s="464" t="str">
        <f t="shared" si="77"/>
        <v>1</v>
      </c>
      <c r="B773" s="199" t="str">
        <f t="shared" si="78"/>
        <v>3</v>
      </c>
      <c r="C773" s="199" t="str">
        <f t="shared" si="79"/>
        <v>3</v>
      </c>
      <c r="D773" s="199" t="str">
        <f t="shared" si="80"/>
        <v>2</v>
      </c>
      <c r="E773" s="199" t="str">
        <f t="shared" si="81"/>
        <v>01</v>
      </c>
      <c r="F773" s="199" t="str">
        <f t="shared" si="82"/>
        <v>1</v>
      </c>
      <c r="G773" s="199" t="str">
        <f t="shared" si="83"/>
        <v>0</v>
      </c>
      <c r="H773" s="196">
        <v>13320110</v>
      </c>
      <c r="I773" s="197" t="s">
        <v>443</v>
      </c>
      <c r="J773" s="206" t="s">
        <v>2871</v>
      </c>
      <c r="K773" s="197" t="s">
        <v>1504</v>
      </c>
      <c r="L773" s="197"/>
      <c r="M773" s="465"/>
    </row>
    <row r="774" spans="1:13" ht="120" hidden="1" x14ac:dyDescent="0.25">
      <c r="A774" s="464" t="str">
        <f t="shared" si="77"/>
        <v>1</v>
      </c>
      <c r="B774" s="199" t="str">
        <f t="shared" si="78"/>
        <v>3</v>
      </c>
      <c r="C774" s="199" t="str">
        <f t="shared" si="79"/>
        <v>3</v>
      </c>
      <c r="D774" s="199" t="str">
        <f t="shared" si="80"/>
        <v>2</v>
      </c>
      <c r="E774" s="199" t="str">
        <f t="shared" si="81"/>
        <v>01</v>
      </c>
      <c r="F774" s="199" t="str">
        <f t="shared" si="82"/>
        <v>2</v>
      </c>
      <c r="G774" s="199" t="str">
        <f t="shared" si="83"/>
        <v>0</v>
      </c>
      <c r="H774" s="196">
        <v>13320120</v>
      </c>
      <c r="I774" s="197" t="s">
        <v>444</v>
      </c>
      <c r="J774" s="206" t="s">
        <v>2871</v>
      </c>
      <c r="K774" s="197" t="s">
        <v>1505</v>
      </c>
      <c r="L774" s="197"/>
      <c r="M774" s="465"/>
    </row>
    <row r="775" spans="1:13" ht="60" hidden="1" x14ac:dyDescent="0.25">
      <c r="A775" s="464" t="str">
        <f t="shared" ref="A775:A838" si="84">MID($H775,1,1)</f>
        <v>1</v>
      </c>
      <c r="B775" s="199" t="str">
        <f t="shared" ref="B775:B838" si="85">MID($H775,2,1)</f>
        <v>3</v>
      </c>
      <c r="C775" s="199" t="str">
        <f t="shared" ref="C775:C838" si="86">MID($H775,3,1)</f>
        <v>3</v>
      </c>
      <c r="D775" s="199" t="str">
        <f t="shared" ref="D775:D838" si="87">MID($H775,4,1)</f>
        <v>2</v>
      </c>
      <c r="E775" s="199" t="str">
        <f t="shared" ref="E775:E838" si="88">MID($H775,5,2)</f>
        <v>02</v>
      </c>
      <c r="F775" s="199" t="str">
        <f t="shared" ref="F775:F838" si="89">MID($H775,7,1)</f>
        <v>0</v>
      </c>
      <c r="G775" s="199" t="str">
        <f t="shared" ref="G775:G838" si="90">MID($H775,8,1)</f>
        <v>0</v>
      </c>
      <c r="H775" s="196">
        <v>13320200</v>
      </c>
      <c r="I775" s="197" t="s">
        <v>3007</v>
      </c>
      <c r="J775" s="206" t="s">
        <v>2871</v>
      </c>
      <c r="K775" s="197" t="s">
        <v>4366</v>
      </c>
      <c r="L775" s="197"/>
      <c r="M775" s="465"/>
    </row>
    <row r="776" spans="1:13" ht="60" hidden="1" x14ac:dyDescent="0.25">
      <c r="A776" s="464" t="str">
        <f t="shared" si="84"/>
        <v>1</v>
      </c>
      <c r="B776" s="199" t="str">
        <f t="shared" si="85"/>
        <v>3</v>
      </c>
      <c r="C776" s="199" t="str">
        <f t="shared" si="86"/>
        <v>3</v>
      </c>
      <c r="D776" s="199" t="str">
        <f t="shared" si="87"/>
        <v>2</v>
      </c>
      <c r="E776" s="199" t="str">
        <f t="shared" si="88"/>
        <v>03</v>
      </c>
      <c r="F776" s="199" t="str">
        <f t="shared" si="89"/>
        <v>0</v>
      </c>
      <c r="G776" s="199" t="str">
        <f t="shared" si="90"/>
        <v>0</v>
      </c>
      <c r="H776" s="196">
        <v>13320300</v>
      </c>
      <c r="I776" s="197" t="s">
        <v>3008</v>
      </c>
      <c r="J776" s="206" t="s">
        <v>2871</v>
      </c>
      <c r="K776" s="197" t="s">
        <v>4367</v>
      </c>
      <c r="L776" s="197"/>
      <c r="M776" s="465"/>
    </row>
    <row r="777" spans="1:13" ht="30" hidden="1" x14ac:dyDescent="0.25">
      <c r="A777" s="464" t="str">
        <f t="shared" si="84"/>
        <v>1</v>
      </c>
      <c r="B777" s="199" t="str">
        <f t="shared" si="85"/>
        <v>3</v>
      </c>
      <c r="C777" s="199" t="str">
        <f t="shared" si="86"/>
        <v>3</v>
      </c>
      <c r="D777" s="199" t="str">
        <f t="shared" si="87"/>
        <v>2</v>
      </c>
      <c r="E777" s="199" t="str">
        <f t="shared" si="88"/>
        <v>04</v>
      </c>
      <c r="F777" s="199" t="str">
        <f t="shared" si="89"/>
        <v>0</v>
      </c>
      <c r="G777" s="199" t="str">
        <f t="shared" si="90"/>
        <v>0</v>
      </c>
      <c r="H777" s="196">
        <v>13320400</v>
      </c>
      <c r="I777" s="197" t="s">
        <v>3009</v>
      </c>
      <c r="J777" s="206" t="s">
        <v>2871</v>
      </c>
      <c r="K777" s="197" t="s">
        <v>4368</v>
      </c>
      <c r="L777" s="197"/>
      <c r="M777" s="465"/>
    </row>
    <row r="778" spans="1:13" ht="30" hidden="1" x14ac:dyDescent="0.25">
      <c r="A778" s="464" t="str">
        <f t="shared" si="84"/>
        <v>1</v>
      </c>
      <c r="B778" s="199" t="str">
        <f t="shared" si="85"/>
        <v>3</v>
      </c>
      <c r="C778" s="199" t="str">
        <f t="shared" si="86"/>
        <v>3</v>
      </c>
      <c r="D778" s="199" t="str">
        <f t="shared" si="87"/>
        <v>3</v>
      </c>
      <c r="E778" s="199" t="str">
        <f t="shared" si="88"/>
        <v>00</v>
      </c>
      <c r="F778" s="199" t="str">
        <f t="shared" si="89"/>
        <v>0</v>
      </c>
      <c r="G778" s="199" t="str">
        <f t="shared" si="90"/>
        <v>0</v>
      </c>
      <c r="H778" s="196">
        <v>13330000</v>
      </c>
      <c r="I778" s="197" t="s">
        <v>4369</v>
      </c>
      <c r="J778" s="206" t="s">
        <v>2876</v>
      </c>
      <c r="K778" s="197" t="s">
        <v>4370</v>
      </c>
      <c r="L778" s="197"/>
      <c r="M778" s="465"/>
    </row>
    <row r="779" spans="1:13" ht="60" hidden="1" x14ac:dyDescent="0.25">
      <c r="A779" s="464" t="str">
        <f t="shared" si="84"/>
        <v>1</v>
      </c>
      <c r="B779" s="199" t="str">
        <f t="shared" si="85"/>
        <v>3</v>
      </c>
      <c r="C779" s="199" t="str">
        <f t="shared" si="86"/>
        <v>3</v>
      </c>
      <c r="D779" s="199" t="str">
        <f t="shared" si="87"/>
        <v>3</v>
      </c>
      <c r="E779" s="199" t="str">
        <f t="shared" si="88"/>
        <v>01</v>
      </c>
      <c r="F779" s="199" t="str">
        <f t="shared" si="89"/>
        <v>0</v>
      </c>
      <c r="G779" s="199" t="str">
        <f t="shared" si="90"/>
        <v>0</v>
      </c>
      <c r="H779" s="196">
        <v>13330100</v>
      </c>
      <c r="I779" s="197" t="s">
        <v>3859</v>
      </c>
      <c r="J779" s="206" t="s">
        <v>2871</v>
      </c>
      <c r="K779" s="197" t="s">
        <v>4371</v>
      </c>
      <c r="L779" s="197" t="s">
        <v>3854</v>
      </c>
      <c r="M779" s="465"/>
    </row>
    <row r="780" spans="1:13" ht="90" hidden="1" x14ac:dyDescent="0.25">
      <c r="A780" s="464" t="str">
        <f t="shared" si="84"/>
        <v>1</v>
      </c>
      <c r="B780" s="199" t="str">
        <f t="shared" si="85"/>
        <v>3</v>
      </c>
      <c r="C780" s="199" t="str">
        <f t="shared" si="86"/>
        <v>3</v>
      </c>
      <c r="D780" s="199" t="str">
        <f t="shared" si="87"/>
        <v>3</v>
      </c>
      <c r="E780" s="199" t="str">
        <f t="shared" si="88"/>
        <v>01</v>
      </c>
      <c r="F780" s="199" t="str">
        <f t="shared" si="89"/>
        <v>1</v>
      </c>
      <c r="G780" s="199" t="str">
        <f t="shared" si="90"/>
        <v>0</v>
      </c>
      <c r="H780" s="196">
        <v>13330110</v>
      </c>
      <c r="I780" s="197" t="s">
        <v>4372</v>
      </c>
      <c r="J780" s="206" t="s">
        <v>2871</v>
      </c>
      <c r="K780" s="197" t="s">
        <v>4373</v>
      </c>
      <c r="L780" s="197" t="s">
        <v>3854</v>
      </c>
      <c r="M780" s="465"/>
    </row>
    <row r="781" spans="1:13" ht="90" hidden="1" x14ac:dyDescent="0.25">
      <c r="A781" s="464" t="str">
        <f t="shared" si="84"/>
        <v>1</v>
      </c>
      <c r="B781" s="199" t="str">
        <f t="shared" si="85"/>
        <v>3</v>
      </c>
      <c r="C781" s="199" t="str">
        <f t="shared" si="86"/>
        <v>3</v>
      </c>
      <c r="D781" s="199" t="str">
        <f t="shared" si="87"/>
        <v>3</v>
      </c>
      <c r="E781" s="199" t="str">
        <f t="shared" si="88"/>
        <v>01</v>
      </c>
      <c r="F781" s="199" t="str">
        <f t="shared" si="89"/>
        <v>2</v>
      </c>
      <c r="G781" s="199" t="str">
        <f t="shared" si="90"/>
        <v>0</v>
      </c>
      <c r="H781" s="196">
        <v>13330120</v>
      </c>
      <c r="I781" s="197" t="s">
        <v>4374</v>
      </c>
      <c r="J781" s="206" t="s">
        <v>2871</v>
      </c>
      <c r="K781" s="197" t="s">
        <v>4375</v>
      </c>
      <c r="L781" s="197" t="s">
        <v>3854</v>
      </c>
      <c r="M781" s="465"/>
    </row>
    <row r="782" spans="1:13" ht="75" hidden="1" x14ac:dyDescent="0.25">
      <c r="A782" s="464" t="str">
        <f t="shared" si="84"/>
        <v>1</v>
      </c>
      <c r="B782" s="199" t="str">
        <f t="shared" si="85"/>
        <v>3</v>
      </c>
      <c r="C782" s="199" t="str">
        <f t="shared" si="86"/>
        <v>3</v>
      </c>
      <c r="D782" s="199" t="str">
        <f t="shared" si="87"/>
        <v>3</v>
      </c>
      <c r="E782" s="199" t="str">
        <f t="shared" si="88"/>
        <v>02</v>
      </c>
      <c r="F782" s="199" t="str">
        <f t="shared" si="89"/>
        <v>0</v>
      </c>
      <c r="G782" s="199" t="str">
        <f t="shared" si="90"/>
        <v>0</v>
      </c>
      <c r="H782" s="196">
        <v>13330200</v>
      </c>
      <c r="I782" s="197" t="s">
        <v>3861</v>
      </c>
      <c r="J782" s="206" t="s">
        <v>2871</v>
      </c>
      <c r="K782" s="197" t="s">
        <v>4376</v>
      </c>
      <c r="L782" s="197" t="s">
        <v>3854</v>
      </c>
      <c r="M782" s="465"/>
    </row>
    <row r="783" spans="1:13" ht="105" hidden="1" x14ac:dyDescent="0.25">
      <c r="A783" s="464" t="str">
        <f t="shared" si="84"/>
        <v>1</v>
      </c>
      <c r="B783" s="199" t="str">
        <f t="shared" si="85"/>
        <v>3</v>
      </c>
      <c r="C783" s="199" t="str">
        <f t="shared" si="86"/>
        <v>3</v>
      </c>
      <c r="D783" s="199" t="str">
        <f t="shared" si="87"/>
        <v>3</v>
      </c>
      <c r="E783" s="199" t="str">
        <f t="shared" si="88"/>
        <v>02</v>
      </c>
      <c r="F783" s="199" t="str">
        <f t="shared" si="89"/>
        <v>1</v>
      </c>
      <c r="G783" s="199" t="str">
        <f t="shared" si="90"/>
        <v>0</v>
      </c>
      <c r="H783" s="196">
        <v>13330210</v>
      </c>
      <c r="I783" s="197" t="s">
        <v>4377</v>
      </c>
      <c r="J783" s="206" t="s">
        <v>2871</v>
      </c>
      <c r="K783" s="197" t="s">
        <v>4378</v>
      </c>
      <c r="L783" s="197" t="s">
        <v>3854</v>
      </c>
      <c r="M783" s="465"/>
    </row>
    <row r="784" spans="1:13" ht="105" hidden="1" x14ac:dyDescent="0.25">
      <c r="A784" s="464" t="str">
        <f t="shared" si="84"/>
        <v>1</v>
      </c>
      <c r="B784" s="199" t="str">
        <f t="shared" si="85"/>
        <v>3</v>
      </c>
      <c r="C784" s="199" t="str">
        <f t="shared" si="86"/>
        <v>3</v>
      </c>
      <c r="D784" s="199" t="str">
        <f t="shared" si="87"/>
        <v>3</v>
      </c>
      <c r="E784" s="199" t="str">
        <f t="shared" si="88"/>
        <v>02</v>
      </c>
      <c r="F784" s="199" t="str">
        <f t="shared" si="89"/>
        <v>2</v>
      </c>
      <c r="G784" s="199" t="str">
        <f t="shared" si="90"/>
        <v>0</v>
      </c>
      <c r="H784" s="196">
        <v>13330220</v>
      </c>
      <c r="I784" s="197" t="s">
        <v>4379</v>
      </c>
      <c r="J784" s="206" t="s">
        <v>2871</v>
      </c>
      <c r="K784" s="197" t="s">
        <v>4380</v>
      </c>
      <c r="L784" s="197" t="s">
        <v>3854</v>
      </c>
      <c r="M784" s="465"/>
    </row>
    <row r="785" spans="1:13" ht="90" hidden="1" x14ac:dyDescent="0.25">
      <c r="A785" s="464" t="str">
        <f t="shared" si="84"/>
        <v>1</v>
      </c>
      <c r="B785" s="199" t="str">
        <f t="shared" si="85"/>
        <v>3</v>
      </c>
      <c r="C785" s="199" t="str">
        <f t="shared" si="86"/>
        <v>3</v>
      </c>
      <c r="D785" s="199" t="str">
        <f t="shared" si="87"/>
        <v>3</v>
      </c>
      <c r="E785" s="199" t="str">
        <f t="shared" si="88"/>
        <v>03</v>
      </c>
      <c r="F785" s="199" t="str">
        <f t="shared" si="89"/>
        <v>0</v>
      </c>
      <c r="G785" s="199" t="str">
        <f t="shared" si="90"/>
        <v>0</v>
      </c>
      <c r="H785" s="196">
        <v>13330300</v>
      </c>
      <c r="I785" s="197" t="s">
        <v>3863</v>
      </c>
      <c r="J785" s="206" t="s">
        <v>2871</v>
      </c>
      <c r="K785" s="197" t="s">
        <v>3864</v>
      </c>
      <c r="L785" s="197" t="s">
        <v>3854</v>
      </c>
      <c r="M785" s="465"/>
    </row>
    <row r="786" spans="1:13" ht="120" hidden="1" x14ac:dyDescent="0.25">
      <c r="A786" s="464" t="str">
        <f t="shared" si="84"/>
        <v>1</v>
      </c>
      <c r="B786" s="199" t="str">
        <f t="shared" si="85"/>
        <v>3</v>
      </c>
      <c r="C786" s="199" t="str">
        <f t="shared" si="86"/>
        <v>3</v>
      </c>
      <c r="D786" s="199" t="str">
        <f t="shared" si="87"/>
        <v>3</v>
      </c>
      <c r="E786" s="199" t="str">
        <f t="shared" si="88"/>
        <v>03</v>
      </c>
      <c r="F786" s="199" t="str">
        <f t="shared" si="89"/>
        <v>1</v>
      </c>
      <c r="G786" s="199" t="str">
        <f t="shared" si="90"/>
        <v>0</v>
      </c>
      <c r="H786" s="196">
        <v>13330310</v>
      </c>
      <c r="I786" s="197" t="s">
        <v>4381</v>
      </c>
      <c r="J786" s="206" t="s">
        <v>2871</v>
      </c>
      <c r="K786" s="197" t="s">
        <v>4382</v>
      </c>
      <c r="L786" s="197" t="s">
        <v>3854</v>
      </c>
      <c r="M786" s="465"/>
    </row>
    <row r="787" spans="1:13" ht="120" hidden="1" x14ac:dyDescent="0.25">
      <c r="A787" s="464" t="str">
        <f t="shared" si="84"/>
        <v>1</v>
      </c>
      <c r="B787" s="199" t="str">
        <f t="shared" si="85"/>
        <v>3</v>
      </c>
      <c r="C787" s="199" t="str">
        <f t="shared" si="86"/>
        <v>3</v>
      </c>
      <c r="D787" s="199" t="str">
        <f t="shared" si="87"/>
        <v>3</v>
      </c>
      <c r="E787" s="199" t="str">
        <f t="shared" si="88"/>
        <v>03</v>
      </c>
      <c r="F787" s="199" t="str">
        <f t="shared" si="89"/>
        <v>2</v>
      </c>
      <c r="G787" s="199" t="str">
        <f t="shared" si="90"/>
        <v>0</v>
      </c>
      <c r="H787" s="196">
        <v>13330320</v>
      </c>
      <c r="I787" s="197" t="s">
        <v>4383</v>
      </c>
      <c r="J787" s="206" t="s">
        <v>2871</v>
      </c>
      <c r="K787" s="197" t="s">
        <v>4384</v>
      </c>
      <c r="L787" s="197" t="s">
        <v>3854</v>
      </c>
      <c r="M787" s="465"/>
    </row>
    <row r="788" spans="1:13" ht="45" hidden="1" x14ac:dyDescent="0.25">
      <c r="A788" s="464" t="str">
        <f t="shared" si="84"/>
        <v>1</v>
      </c>
      <c r="B788" s="199" t="str">
        <f t="shared" si="85"/>
        <v>3</v>
      </c>
      <c r="C788" s="199" t="str">
        <f t="shared" si="86"/>
        <v>3</v>
      </c>
      <c r="D788" s="199" t="str">
        <f t="shared" si="87"/>
        <v>3</v>
      </c>
      <c r="E788" s="199" t="str">
        <f t="shared" si="88"/>
        <v>04</v>
      </c>
      <c r="F788" s="199" t="str">
        <f t="shared" si="89"/>
        <v>0</v>
      </c>
      <c r="G788" s="199" t="str">
        <f t="shared" si="90"/>
        <v>0</v>
      </c>
      <c r="H788" s="196">
        <v>13330400</v>
      </c>
      <c r="I788" s="197" t="s">
        <v>3865</v>
      </c>
      <c r="J788" s="206" t="s">
        <v>2871</v>
      </c>
      <c r="K788" s="197" t="s">
        <v>4385</v>
      </c>
      <c r="L788" s="197" t="s">
        <v>3854</v>
      </c>
      <c r="M788" s="465"/>
    </row>
    <row r="789" spans="1:13" ht="75" hidden="1" x14ac:dyDescent="0.25">
      <c r="A789" s="464" t="str">
        <f t="shared" si="84"/>
        <v>1</v>
      </c>
      <c r="B789" s="199" t="str">
        <f t="shared" si="85"/>
        <v>3</v>
      </c>
      <c r="C789" s="199" t="str">
        <f t="shared" si="86"/>
        <v>3</v>
      </c>
      <c r="D789" s="199" t="str">
        <f t="shared" si="87"/>
        <v>3</v>
      </c>
      <c r="E789" s="199" t="str">
        <f t="shared" si="88"/>
        <v>04</v>
      </c>
      <c r="F789" s="199" t="str">
        <f t="shared" si="89"/>
        <v>1</v>
      </c>
      <c r="G789" s="199" t="str">
        <f t="shared" si="90"/>
        <v>0</v>
      </c>
      <c r="H789" s="196">
        <v>13330410</v>
      </c>
      <c r="I789" s="197" t="s">
        <v>4386</v>
      </c>
      <c r="J789" s="206" t="s">
        <v>2871</v>
      </c>
      <c r="K789" s="197" t="s">
        <v>4387</v>
      </c>
      <c r="L789" s="197" t="s">
        <v>3854</v>
      </c>
      <c r="M789" s="465"/>
    </row>
    <row r="790" spans="1:13" ht="75" hidden="1" x14ac:dyDescent="0.25">
      <c r="A790" s="464" t="str">
        <f t="shared" si="84"/>
        <v>1</v>
      </c>
      <c r="B790" s="199" t="str">
        <f t="shared" si="85"/>
        <v>3</v>
      </c>
      <c r="C790" s="199" t="str">
        <f t="shared" si="86"/>
        <v>3</v>
      </c>
      <c r="D790" s="199" t="str">
        <f t="shared" si="87"/>
        <v>3</v>
      </c>
      <c r="E790" s="199" t="str">
        <f t="shared" si="88"/>
        <v>04</v>
      </c>
      <c r="F790" s="199" t="str">
        <f t="shared" si="89"/>
        <v>2</v>
      </c>
      <c r="G790" s="199" t="str">
        <f t="shared" si="90"/>
        <v>0</v>
      </c>
      <c r="H790" s="196">
        <v>13330420</v>
      </c>
      <c r="I790" s="197" t="s">
        <v>4388</v>
      </c>
      <c r="J790" s="206" t="s">
        <v>2871</v>
      </c>
      <c r="K790" s="197" t="s">
        <v>4389</v>
      </c>
      <c r="L790" s="197" t="s">
        <v>3854</v>
      </c>
      <c r="M790" s="465"/>
    </row>
    <row r="791" spans="1:13" ht="225" hidden="1" x14ac:dyDescent="0.25">
      <c r="A791" s="464" t="str">
        <f t="shared" si="84"/>
        <v>1</v>
      </c>
      <c r="B791" s="199" t="str">
        <f t="shared" si="85"/>
        <v>3</v>
      </c>
      <c r="C791" s="199" t="str">
        <f t="shared" si="86"/>
        <v>3</v>
      </c>
      <c r="D791" s="199" t="str">
        <f t="shared" si="87"/>
        <v>3</v>
      </c>
      <c r="E791" s="199" t="str">
        <f t="shared" si="88"/>
        <v>05</v>
      </c>
      <c r="F791" s="199" t="str">
        <f t="shared" si="89"/>
        <v>0</v>
      </c>
      <c r="G791" s="199" t="str">
        <f t="shared" si="90"/>
        <v>0</v>
      </c>
      <c r="H791" s="196">
        <v>13330500</v>
      </c>
      <c r="I791" s="197" t="s">
        <v>3010</v>
      </c>
      <c r="J791" s="206" t="s">
        <v>2871</v>
      </c>
      <c r="K791" s="197" t="s">
        <v>3853</v>
      </c>
      <c r="L791" s="197" t="s">
        <v>3924</v>
      </c>
      <c r="M791" s="465"/>
    </row>
    <row r="792" spans="1:13" ht="135" hidden="1" x14ac:dyDescent="0.25">
      <c r="A792" s="464" t="str">
        <f t="shared" si="84"/>
        <v>1</v>
      </c>
      <c r="B792" s="199" t="str">
        <f t="shared" si="85"/>
        <v>3</v>
      </c>
      <c r="C792" s="199" t="str">
        <f t="shared" si="86"/>
        <v>3</v>
      </c>
      <c r="D792" s="199" t="str">
        <f t="shared" si="87"/>
        <v>3</v>
      </c>
      <c r="E792" s="199" t="str">
        <f t="shared" si="88"/>
        <v>06</v>
      </c>
      <c r="F792" s="199" t="str">
        <f t="shared" si="89"/>
        <v>0</v>
      </c>
      <c r="G792" s="199" t="str">
        <f t="shared" si="90"/>
        <v>0</v>
      </c>
      <c r="H792" s="196">
        <v>13330600</v>
      </c>
      <c r="I792" s="197" t="s">
        <v>3868</v>
      </c>
      <c r="J792" s="206" t="s">
        <v>2871</v>
      </c>
      <c r="K792" s="197" t="s">
        <v>3869</v>
      </c>
      <c r="L792" s="197" t="s">
        <v>3854</v>
      </c>
      <c r="M792" s="465"/>
    </row>
    <row r="793" spans="1:13" ht="165" hidden="1" x14ac:dyDescent="0.25">
      <c r="A793" s="464" t="str">
        <f t="shared" si="84"/>
        <v>1</v>
      </c>
      <c r="B793" s="199" t="str">
        <f t="shared" si="85"/>
        <v>3</v>
      </c>
      <c r="C793" s="199" t="str">
        <f t="shared" si="86"/>
        <v>3</v>
      </c>
      <c r="D793" s="199" t="str">
        <f t="shared" si="87"/>
        <v>3</v>
      </c>
      <c r="E793" s="199" t="str">
        <f t="shared" si="88"/>
        <v>06</v>
      </c>
      <c r="F793" s="199" t="str">
        <f t="shared" si="89"/>
        <v>1</v>
      </c>
      <c r="G793" s="199" t="str">
        <f t="shared" si="90"/>
        <v>0</v>
      </c>
      <c r="H793" s="196">
        <v>13330610</v>
      </c>
      <c r="I793" s="197" t="s">
        <v>4390</v>
      </c>
      <c r="J793" s="206" t="s">
        <v>2871</v>
      </c>
      <c r="K793" s="197" t="s">
        <v>4391</v>
      </c>
      <c r="L793" s="197" t="s">
        <v>3854</v>
      </c>
      <c r="M793" s="465"/>
    </row>
    <row r="794" spans="1:13" ht="165" hidden="1" x14ac:dyDescent="0.25">
      <c r="A794" s="464" t="str">
        <f t="shared" si="84"/>
        <v>1</v>
      </c>
      <c r="B794" s="199" t="str">
        <f t="shared" si="85"/>
        <v>3</v>
      </c>
      <c r="C794" s="199" t="str">
        <f t="shared" si="86"/>
        <v>3</v>
      </c>
      <c r="D794" s="199" t="str">
        <f t="shared" si="87"/>
        <v>3</v>
      </c>
      <c r="E794" s="199" t="str">
        <f t="shared" si="88"/>
        <v>06</v>
      </c>
      <c r="F794" s="199" t="str">
        <f t="shared" si="89"/>
        <v>2</v>
      </c>
      <c r="G794" s="199" t="str">
        <f t="shared" si="90"/>
        <v>0</v>
      </c>
      <c r="H794" s="196">
        <v>13330620</v>
      </c>
      <c r="I794" s="197" t="s">
        <v>4392</v>
      </c>
      <c r="J794" s="206" t="s">
        <v>2871</v>
      </c>
      <c r="K794" s="197" t="s">
        <v>4393</v>
      </c>
      <c r="L794" s="197" t="s">
        <v>3854</v>
      </c>
      <c r="M794" s="465"/>
    </row>
    <row r="795" spans="1:13" ht="45" hidden="1" x14ac:dyDescent="0.25">
      <c r="A795" s="464" t="str">
        <f t="shared" si="84"/>
        <v>1</v>
      </c>
      <c r="B795" s="199" t="str">
        <f t="shared" si="85"/>
        <v>3</v>
      </c>
      <c r="C795" s="199" t="str">
        <f t="shared" si="86"/>
        <v>3</v>
      </c>
      <c r="D795" s="199" t="str">
        <f t="shared" si="87"/>
        <v>3</v>
      </c>
      <c r="E795" s="199" t="str">
        <f t="shared" si="88"/>
        <v>07</v>
      </c>
      <c r="F795" s="199" t="str">
        <f t="shared" si="89"/>
        <v>0</v>
      </c>
      <c r="G795" s="199" t="str">
        <f t="shared" si="90"/>
        <v>0</v>
      </c>
      <c r="H795" s="196">
        <v>13330700</v>
      </c>
      <c r="I795" s="197" t="s">
        <v>3011</v>
      </c>
      <c r="J795" s="206" t="s">
        <v>2871</v>
      </c>
      <c r="K795" s="197" t="s">
        <v>3855</v>
      </c>
      <c r="L795" s="197" t="s">
        <v>3854</v>
      </c>
      <c r="M795" s="465"/>
    </row>
    <row r="796" spans="1:13" ht="75" hidden="1" x14ac:dyDescent="0.25">
      <c r="A796" s="464" t="str">
        <f t="shared" si="84"/>
        <v>1</v>
      </c>
      <c r="B796" s="199" t="str">
        <f t="shared" si="85"/>
        <v>3</v>
      </c>
      <c r="C796" s="199" t="str">
        <f t="shared" si="86"/>
        <v>3</v>
      </c>
      <c r="D796" s="199" t="str">
        <f t="shared" si="87"/>
        <v>3</v>
      </c>
      <c r="E796" s="199" t="str">
        <f t="shared" si="88"/>
        <v>99</v>
      </c>
      <c r="F796" s="199" t="str">
        <f t="shared" si="89"/>
        <v>0</v>
      </c>
      <c r="G796" s="199" t="str">
        <f t="shared" si="90"/>
        <v>0</v>
      </c>
      <c r="H796" s="196">
        <v>13339900</v>
      </c>
      <c r="I796" s="197" t="s">
        <v>3012</v>
      </c>
      <c r="J796" s="206" t="s">
        <v>2871</v>
      </c>
      <c r="K796" s="197" t="s">
        <v>4394</v>
      </c>
      <c r="L796" s="197" t="s">
        <v>3854</v>
      </c>
      <c r="M796" s="465"/>
    </row>
    <row r="797" spans="1:13" ht="90" hidden="1" x14ac:dyDescent="0.25">
      <c r="A797" s="464" t="str">
        <f t="shared" si="84"/>
        <v>1</v>
      </c>
      <c r="B797" s="199" t="str">
        <f t="shared" si="85"/>
        <v>3</v>
      </c>
      <c r="C797" s="199" t="str">
        <f t="shared" si="86"/>
        <v>3</v>
      </c>
      <c r="D797" s="199" t="str">
        <f t="shared" si="87"/>
        <v>3</v>
      </c>
      <c r="E797" s="199" t="str">
        <f t="shared" si="88"/>
        <v>99</v>
      </c>
      <c r="F797" s="199" t="str">
        <f t="shared" si="89"/>
        <v>1</v>
      </c>
      <c r="G797" s="199" t="str">
        <f t="shared" si="90"/>
        <v>0</v>
      </c>
      <c r="H797" s="196">
        <v>13339910</v>
      </c>
      <c r="I797" s="197" t="s">
        <v>3013</v>
      </c>
      <c r="J797" s="206" t="s">
        <v>2871</v>
      </c>
      <c r="K797" s="197" t="s">
        <v>4395</v>
      </c>
      <c r="L797" s="197" t="s">
        <v>3854</v>
      </c>
      <c r="M797" s="465"/>
    </row>
    <row r="798" spans="1:13" ht="90" hidden="1" x14ac:dyDescent="0.25">
      <c r="A798" s="464" t="str">
        <f t="shared" si="84"/>
        <v>1</v>
      </c>
      <c r="B798" s="199" t="str">
        <f t="shared" si="85"/>
        <v>3</v>
      </c>
      <c r="C798" s="199" t="str">
        <f t="shared" si="86"/>
        <v>3</v>
      </c>
      <c r="D798" s="199" t="str">
        <f t="shared" si="87"/>
        <v>3</v>
      </c>
      <c r="E798" s="199" t="str">
        <f t="shared" si="88"/>
        <v>99</v>
      </c>
      <c r="F798" s="199" t="str">
        <f t="shared" si="89"/>
        <v>2</v>
      </c>
      <c r="G798" s="199" t="str">
        <f t="shared" si="90"/>
        <v>0</v>
      </c>
      <c r="H798" s="196">
        <v>13339920</v>
      </c>
      <c r="I798" s="197" t="s">
        <v>3014</v>
      </c>
      <c r="J798" s="206" t="s">
        <v>2871</v>
      </c>
      <c r="K798" s="197" t="s">
        <v>4396</v>
      </c>
      <c r="L798" s="197" t="s">
        <v>3854</v>
      </c>
      <c r="M798" s="465"/>
    </row>
    <row r="799" spans="1:13" ht="45" hidden="1" x14ac:dyDescent="0.25">
      <c r="A799" s="464" t="str">
        <f t="shared" si="84"/>
        <v>1</v>
      </c>
      <c r="B799" s="199" t="str">
        <f t="shared" si="85"/>
        <v>3</v>
      </c>
      <c r="C799" s="199" t="str">
        <f t="shared" si="86"/>
        <v>3</v>
      </c>
      <c r="D799" s="199" t="str">
        <f t="shared" si="87"/>
        <v>4</v>
      </c>
      <c r="E799" s="199" t="str">
        <f t="shared" si="88"/>
        <v>00</v>
      </c>
      <c r="F799" s="199" t="str">
        <f t="shared" si="89"/>
        <v>0</v>
      </c>
      <c r="G799" s="199" t="str">
        <f t="shared" si="90"/>
        <v>0</v>
      </c>
      <c r="H799" s="196">
        <v>13340000</v>
      </c>
      <c r="I799" s="197" t="s">
        <v>445</v>
      </c>
      <c r="J799" s="206" t="s">
        <v>2876</v>
      </c>
      <c r="K799" s="197" t="s">
        <v>4397</v>
      </c>
      <c r="L799" s="197" t="s">
        <v>3873</v>
      </c>
      <c r="M799" s="465"/>
    </row>
    <row r="800" spans="1:13" ht="45" hidden="1" x14ac:dyDescent="0.25">
      <c r="A800" s="464" t="str">
        <f t="shared" si="84"/>
        <v>1</v>
      </c>
      <c r="B800" s="199" t="str">
        <f t="shared" si="85"/>
        <v>3</v>
      </c>
      <c r="C800" s="199" t="str">
        <f t="shared" si="86"/>
        <v>3</v>
      </c>
      <c r="D800" s="199" t="str">
        <f t="shared" si="87"/>
        <v>4</v>
      </c>
      <c r="E800" s="199" t="str">
        <f t="shared" si="88"/>
        <v>01</v>
      </c>
      <c r="F800" s="199" t="str">
        <f t="shared" si="89"/>
        <v>0</v>
      </c>
      <c r="G800" s="199" t="str">
        <f t="shared" si="90"/>
        <v>0</v>
      </c>
      <c r="H800" s="196">
        <v>13340100</v>
      </c>
      <c r="I800" s="197" t="s">
        <v>446</v>
      </c>
      <c r="J800" s="206" t="s">
        <v>2871</v>
      </c>
      <c r="K800" s="197" t="s">
        <v>4398</v>
      </c>
      <c r="L800" s="197" t="s">
        <v>3873</v>
      </c>
      <c r="M800" s="465"/>
    </row>
    <row r="801" spans="1:13" ht="30" hidden="1" x14ac:dyDescent="0.25">
      <c r="A801" s="464" t="str">
        <f t="shared" si="84"/>
        <v>1</v>
      </c>
      <c r="B801" s="199" t="str">
        <f t="shared" si="85"/>
        <v>3</v>
      </c>
      <c r="C801" s="199" t="str">
        <f t="shared" si="86"/>
        <v>3</v>
      </c>
      <c r="D801" s="199" t="str">
        <f t="shared" si="87"/>
        <v>9</v>
      </c>
      <c r="E801" s="199" t="str">
        <f t="shared" si="88"/>
        <v>00</v>
      </c>
      <c r="F801" s="199" t="str">
        <f t="shared" si="89"/>
        <v>0</v>
      </c>
      <c r="G801" s="199" t="str">
        <f t="shared" si="90"/>
        <v>0</v>
      </c>
      <c r="H801" s="196">
        <v>13390000</v>
      </c>
      <c r="I801" s="197" t="s">
        <v>448</v>
      </c>
      <c r="J801" s="206" t="s">
        <v>2876</v>
      </c>
      <c r="K801" s="197" t="s">
        <v>3874</v>
      </c>
      <c r="L801" s="197"/>
      <c r="M801" s="465"/>
    </row>
    <row r="802" spans="1:13" ht="45" hidden="1" x14ac:dyDescent="0.25">
      <c r="A802" s="464" t="str">
        <f t="shared" si="84"/>
        <v>1</v>
      </c>
      <c r="B802" s="199" t="str">
        <f t="shared" si="85"/>
        <v>3</v>
      </c>
      <c r="C802" s="199" t="str">
        <f t="shared" si="86"/>
        <v>3</v>
      </c>
      <c r="D802" s="199" t="str">
        <f t="shared" si="87"/>
        <v>9</v>
      </c>
      <c r="E802" s="199" t="str">
        <f t="shared" si="88"/>
        <v>99</v>
      </c>
      <c r="F802" s="199" t="str">
        <f t="shared" si="89"/>
        <v>0</v>
      </c>
      <c r="G802" s="199" t="str">
        <f t="shared" si="90"/>
        <v>0</v>
      </c>
      <c r="H802" s="196">
        <v>13399900</v>
      </c>
      <c r="I802" s="197" t="s">
        <v>449</v>
      </c>
      <c r="J802" s="206" t="s">
        <v>2871</v>
      </c>
      <c r="K802" s="197" t="s">
        <v>4399</v>
      </c>
      <c r="L802" s="197"/>
      <c r="M802" s="465"/>
    </row>
    <row r="803" spans="1:13" ht="30" hidden="1" x14ac:dyDescent="0.25">
      <c r="A803" s="464" t="str">
        <f t="shared" si="84"/>
        <v>1</v>
      </c>
      <c r="B803" s="199" t="str">
        <f t="shared" si="85"/>
        <v>3</v>
      </c>
      <c r="C803" s="199" t="str">
        <f t="shared" si="86"/>
        <v>4</v>
      </c>
      <c r="D803" s="199" t="str">
        <f t="shared" si="87"/>
        <v>0</v>
      </c>
      <c r="E803" s="199" t="str">
        <f t="shared" si="88"/>
        <v>00</v>
      </c>
      <c r="F803" s="199" t="str">
        <f t="shared" si="89"/>
        <v>0</v>
      </c>
      <c r="G803" s="199" t="str">
        <f t="shared" si="90"/>
        <v>0</v>
      </c>
      <c r="H803" s="196">
        <v>13400000</v>
      </c>
      <c r="I803" s="197" t="s">
        <v>457</v>
      </c>
      <c r="J803" s="206" t="s">
        <v>2876</v>
      </c>
      <c r="K803" s="197" t="s">
        <v>4400</v>
      </c>
      <c r="L803" s="197"/>
      <c r="M803" s="465"/>
    </row>
    <row r="804" spans="1:13" ht="60" hidden="1" x14ac:dyDescent="0.25">
      <c r="A804" s="464" t="str">
        <f t="shared" si="84"/>
        <v>1</v>
      </c>
      <c r="B804" s="199" t="str">
        <f t="shared" si="85"/>
        <v>3</v>
      </c>
      <c r="C804" s="199" t="str">
        <f t="shared" si="86"/>
        <v>4</v>
      </c>
      <c r="D804" s="199" t="str">
        <f t="shared" si="87"/>
        <v>1</v>
      </c>
      <c r="E804" s="199" t="str">
        <f t="shared" si="88"/>
        <v>00</v>
      </c>
      <c r="F804" s="199" t="str">
        <f t="shared" si="89"/>
        <v>0</v>
      </c>
      <c r="G804" s="199" t="str">
        <f t="shared" si="90"/>
        <v>0</v>
      </c>
      <c r="H804" s="196">
        <v>13410000</v>
      </c>
      <c r="I804" s="197" t="s">
        <v>4401</v>
      </c>
      <c r="J804" s="206" t="s">
        <v>2876</v>
      </c>
      <c r="K804" s="197" t="s">
        <v>4402</v>
      </c>
      <c r="L804" s="197"/>
      <c r="M804" s="465"/>
    </row>
    <row r="805" spans="1:13" ht="45" hidden="1" x14ac:dyDescent="0.25">
      <c r="A805" s="464" t="str">
        <f t="shared" si="84"/>
        <v>1</v>
      </c>
      <c r="B805" s="199" t="str">
        <f t="shared" si="85"/>
        <v>3</v>
      </c>
      <c r="C805" s="199" t="str">
        <f t="shared" si="86"/>
        <v>4</v>
      </c>
      <c r="D805" s="199" t="str">
        <f t="shared" si="87"/>
        <v>1</v>
      </c>
      <c r="E805" s="199" t="str">
        <f t="shared" si="88"/>
        <v>01</v>
      </c>
      <c r="F805" s="199" t="str">
        <f t="shared" si="89"/>
        <v>0</v>
      </c>
      <c r="G805" s="199" t="str">
        <f t="shared" si="90"/>
        <v>0</v>
      </c>
      <c r="H805" s="196">
        <v>13410100</v>
      </c>
      <c r="I805" s="197" t="s">
        <v>4403</v>
      </c>
      <c r="J805" s="206" t="s">
        <v>2871</v>
      </c>
      <c r="K805" s="197" t="s">
        <v>4404</v>
      </c>
      <c r="L805" s="197"/>
      <c r="M805" s="465"/>
    </row>
    <row r="806" spans="1:13" ht="75" hidden="1" x14ac:dyDescent="0.25">
      <c r="A806" s="464" t="str">
        <f t="shared" si="84"/>
        <v>1</v>
      </c>
      <c r="B806" s="199" t="str">
        <f t="shared" si="85"/>
        <v>3</v>
      </c>
      <c r="C806" s="199" t="str">
        <f t="shared" si="86"/>
        <v>4</v>
      </c>
      <c r="D806" s="199" t="str">
        <f t="shared" si="87"/>
        <v>1</v>
      </c>
      <c r="E806" s="199" t="str">
        <f t="shared" si="88"/>
        <v>01</v>
      </c>
      <c r="F806" s="199" t="str">
        <f t="shared" si="89"/>
        <v>1</v>
      </c>
      <c r="G806" s="199" t="str">
        <f t="shared" si="90"/>
        <v>0</v>
      </c>
      <c r="H806" s="196">
        <v>13410110</v>
      </c>
      <c r="I806" s="197" t="s">
        <v>4405</v>
      </c>
      <c r="J806" s="206" t="s">
        <v>2871</v>
      </c>
      <c r="K806" s="197" t="s">
        <v>4406</v>
      </c>
      <c r="L806" s="197"/>
      <c r="M806" s="465"/>
    </row>
    <row r="807" spans="1:13" ht="60" hidden="1" x14ac:dyDescent="0.25">
      <c r="A807" s="464" t="str">
        <f t="shared" si="84"/>
        <v>1</v>
      </c>
      <c r="B807" s="199" t="str">
        <f t="shared" si="85"/>
        <v>3</v>
      </c>
      <c r="C807" s="199" t="str">
        <f t="shared" si="86"/>
        <v>4</v>
      </c>
      <c r="D807" s="199" t="str">
        <f t="shared" si="87"/>
        <v>1</v>
      </c>
      <c r="E807" s="199" t="str">
        <f t="shared" si="88"/>
        <v>01</v>
      </c>
      <c r="F807" s="199" t="str">
        <f t="shared" si="89"/>
        <v>2</v>
      </c>
      <c r="G807" s="199" t="str">
        <f t="shared" si="90"/>
        <v>0</v>
      </c>
      <c r="H807" s="196">
        <v>13410120</v>
      </c>
      <c r="I807" s="197" t="s">
        <v>4407</v>
      </c>
      <c r="J807" s="206" t="s">
        <v>2871</v>
      </c>
      <c r="K807" s="197" t="s">
        <v>4408</v>
      </c>
      <c r="L807" s="197"/>
      <c r="M807" s="465"/>
    </row>
    <row r="808" spans="1:13" ht="60" hidden="1" x14ac:dyDescent="0.25">
      <c r="A808" s="464" t="str">
        <f t="shared" si="84"/>
        <v>1</v>
      </c>
      <c r="B808" s="199" t="str">
        <f t="shared" si="85"/>
        <v>3</v>
      </c>
      <c r="C808" s="199" t="str">
        <f t="shared" si="86"/>
        <v>4</v>
      </c>
      <c r="D808" s="199" t="str">
        <f t="shared" si="87"/>
        <v>1</v>
      </c>
      <c r="E808" s="199" t="str">
        <f t="shared" si="88"/>
        <v>02</v>
      </c>
      <c r="F808" s="199" t="str">
        <f t="shared" si="89"/>
        <v>0</v>
      </c>
      <c r="G808" s="199" t="str">
        <f t="shared" si="90"/>
        <v>0</v>
      </c>
      <c r="H808" s="196">
        <v>13410200</v>
      </c>
      <c r="I808" s="197" t="s">
        <v>4409</v>
      </c>
      <c r="J808" s="206" t="s">
        <v>2871</v>
      </c>
      <c r="K808" s="197" t="s">
        <v>4402</v>
      </c>
      <c r="L808" s="197"/>
      <c r="M808" s="465"/>
    </row>
    <row r="809" spans="1:13" ht="75" hidden="1" x14ac:dyDescent="0.25">
      <c r="A809" s="464" t="str">
        <f t="shared" si="84"/>
        <v>1</v>
      </c>
      <c r="B809" s="199" t="str">
        <f t="shared" si="85"/>
        <v>3</v>
      </c>
      <c r="C809" s="199" t="str">
        <f t="shared" si="86"/>
        <v>4</v>
      </c>
      <c r="D809" s="199" t="str">
        <f t="shared" si="87"/>
        <v>1</v>
      </c>
      <c r="E809" s="199" t="str">
        <f t="shared" si="88"/>
        <v>02</v>
      </c>
      <c r="F809" s="199" t="str">
        <f t="shared" si="89"/>
        <v>1</v>
      </c>
      <c r="G809" s="199" t="str">
        <f t="shared" si="90"/>
        <v>0</v>
      </c>
      <c r="H809" s="196">
        <v>13410210</v>
      </c>
      <c r="I809" s="197" t="s">
        <v>4410</v>
      </c>
      <c r="J809" s="206" t="s">
        <v>2871</v>
      </c>
      <c r="K809" s="197" t="s">
        <v>4411</v>
      </c>
      <c r="L809" s="197"/>
      <c r="M809" s="465"/>
    </row>
    <row r="810" spans="1:13" ht="255" hidden="1" x14ac:dyDescent="0.25">
      <c r="A810" s="464" t="str">
        <f t="shared" si="84"/>
        <v>1</v>
      </c>
      <c r="B810" s="199" t="str">
        <f t="shared" si="85"/>
        <v>3</v>
      </c>
      <c r="C810" s="199" t="str">
        <f t="shared" si="86"/>
        <v>4</v>
      </c>
      <c r="D810" s="199" t="str">
        <f t="shared" si="87"/>
        <v>1</v>
      </c>
      <c r="E810" s="199" t="str">
        <f t="shared" si="88"/>
        <v>02</v>
      </c>
      <c r="F810" s="199" t="str">
        <f t="shared" si="89"/>
        <v>2</v>
      </c>
      <c r="G810" s="199" t="str">
        <f t="shared" si="90"/>
        <v>0</v>
      </c>
      <c r="H810" s="196">
        <v>13410220</v>
      </c>
      <c r="I810" s="197" t="s">
        <v>4412</v>
      </c>
      <c r="J810" s="206" t="s">
        <v>2871</v>
      </c>
      <c r="K810" s="197" t="s">
        <v>4413</v>
      </c>
      <c r="L810" s="197"/>
      <c r="M810" s="465"/>
    </row>
    <row r="811" spans="1:13" ht="375" hidden="1" x14ac:dyDescent="0.25">
      <c r="A811" s="464" t="str">
        <f t="shared" si="84"/>
        <v>1</v>
      </c>
      <c r="B811" s="199" t="str">
        <f t="shared" si="85"/>
        <v>3</v>
      </c>
      <c r="C811" s="199" t="str">
        <f t="shared" si="86"/>
        <v>4</v>
      </c>
      <c r="D811" s="199" t="str">
        <f t="shared" si="87"/>
        <v>1</v>
      </c>
      <c r="E811" s="199" t="str">
        <f t="shared" si="88"/>
        <v>02</v>
      </c>
      <c r="F811" s="199" t="str">
        <f t="shared" si="89"/>
        <v>3</v>
      </c>
      <c r="G811" s="199" t="str">
        <f t="shared" si="90"/>
        <v>0</v>
      </c>
      <c r="H811" s="196">
        <v>13410230</v>
      </c>
      <c r="I811" s="197" t="s">
        <v>4414</v>
      </c>
      <c r="J811" s="206" t="s">
        <v>2871</v>
      </c>
      <c r="K811" s="197" t="s">
        <v>4415</v>
      </c>
      <c r="L811" s="197"/>
      <c r="M811" s="465"/>
    </row>
    <row r="812" spans="1:13" ht="135" hidden="1" x14ac:dyDescent="0.25">
      <c r="A812" s="464" t="str">
        <f t="shared" si="84"/>
        <v>1</v>
      </c>
      <c r="B812" s="199" t="str">
        <f t="shared" si="85"/>
        <v>3</v>
      </c>
      <c r="C812" s="199" t="str">
        <f t="shared" si="86"/>
        <v>4</v>
      </c>
      <c r="D812" s="199" t="str">
        <f t="shared" si="87"/>
        <v>1</v>
      </c>
      <c r="E812" s="199" t="str">
        <f t="shared" si="88"/>
        <v>02</v>
      </c>
      <c r="F812" s="199" t="str">
        <f t="shared" si="89"/>
        <v>4</v>
      </c>
      <c r="G812" s="199" t="str">
        <f t="shared" si="90"/>
        <v>0</v>
      </c>
      <c r="H812" s="196">
        <v>13410240</v>
      </c>
      <c r="I812" s="197" t="s">
        <v>4416</v>
      </c>
      <c r="J812" s="206" t="s">
        <v>2871</v>
      </c>
      <c r="K812" s="197" t="s">
        <v>4417</v>
      </c>
      <c r="L812" s="197"/>
      <c r="M812" s="465"/>
    </row>
    <row r="813" spans="1:13" ht="69.75" hidden="1" customHeight="1" x14ac:dyDescent="0.25">
      <c r="A813" s="464" t="str">
        <f t="shared" si="84"/>
        <v>1</v>
      </c>
      <c r="B813" s="199" t="str">
        <f t="shared" si="85"/>
        <v>3</v>
      </c>
      <c r="C813" s="199" t="str">
        <f t="shared" si="86"/>
        <v>4</v>
      </c>
      <c r="D813" s="199" t="str">
        <f t="shared" si="87"/>
        <v>1</v>
      </c>
      <c r="E813" s="199" t="str">
        <f t="shared" si="88"/>
        <v>03</v>
      </c>
      <c r="F813" s="199" t="str">
        <f t="shared" si="89"/>
        <v>0</v>
      </c>
      <c r="G813" s="199" t="str">
        <f t="shared" si="90"/>
        <v>0</v>
      </c>
      <c r="H813" s="196">
        <v>13410300</v>
      </c>
      <c r="I813" s="197" t="s">
        <v>4418</v>
      </c>
      <c r="J813" s="206" t="s">
        <v>2871</v>
      </c>
      <c r="K813" s="197" t="s">
        <v>4402</v>
      </c>
      <c r="L813" s="197"/>
      <c r="M813" s="465"/>
    </row>
    <row r="814" spans="1:13" ht="75" hidden="1" x14ac:dyDescent="0.25">
      <c r="A814" s="464" t="str">
        <f t="shared" si="84"/>
        <v>1</v>
      </c>
      <c r="B814" s="199" t="str">
        <f t="shared" si="85"/>
        <v>3</v>
      </c>
      <c r="C814" s="199" t="str">
        <f t="shared" si="86"/>
        <v>4</v>
      </c>
      <c r="D814" s="199" t="str">
        <f t="shared" si="87"/>
        <v>1</v>
      </c>
      <c r="E814" s="199" t="str">
        <f t="shared" si="88"/>
        <v>03</v>
      </c>
      <c r="F814" s="199" t="str">
        <f t="shared" si="89"/>
        <v>1</v>
      </c>
      <c r="G814" s="199" t="str">
        <f t="shared" si="90"/>
        <v>0</v>
      </c>
      <c r="H814" s="196">
        <v>13410310</v>
      </c>
      <c r="I814" s="197" t="s">
        <v>4419</v>
      </c>
      <c r="J814" s="206" t="s">
        <v>2871</v>
      </c>
      <c r="K814" s="197" t="s">
        <v>4420</v>
      </c>
      <c r="L814" s="197"/>
      <c r="M814" s="465"/>
    </row>
    <row r="815" spans="1:13" ht="255" hidden="1" x14ac:dyDescent="0.25">
      <c r="A815" s="464" t="str">
        <f t="shared" si="84"/>
        <v>1</v>
      </c>
      <c r="B815" s="199" t="str">
        <f t="shared" si="85"/>
        <v>3</v>
      </c>
      <c r="C815" s="199" t="str">
        <f t="shared" si="86"/>
        <v>4</v>
      </c>
      <c r="D815" s="199" t="str">
        <f t="shared" si="87"/>
        <v>1</v>
      </c>
      <c r="E815" s="199" t="str">
        <f t="shared" si="88"/>
        <v>03</v>
      </c>
      <c r="F815" s="199" t="str">
        <f t="shared" si="89"/>
        <v>2</v>
      </c>
      <c r="G815" s="199" t="str">
        <f t="shared" si="90"/>
        <v>0</v>
      </c>
      <c r="H815" s="196">
        <v>13410320</v>
      </c>
      <c r="I815" s="197" t="s">
        <v>4421</v>
      </c>
      <c r="J815" s="206" t="s">
        <v>2871</v>
      </c>
      <c r="K815" s="197" t="s">
        <v>4422</v>
      </c>
      <c r="L815" s="197"/>
      <c r="M815" s="465"/>
    </row>
    <row r="816" spans="1:13" ht="375" hidden="1" x14ac:dyDescent="0.25">
      <c r="A816" s="464" t="str">
        <f t="shared" si="84"/>
        <v>1</v>
      </c>
      <c r="B816" s="199" t="str">
        <f t="shared" si="85"/>
        <v>3</v>
      </c>
      <c r="C816" s="199" t="str">
        <f t="shared" si="86"/>
        <v>4</v>
      </c>
      <c r="D816" s="199" t="str">
        <f t="shared" si="87"/>
        <v>1</v>
      </c>
      <c r="E816" s="199" t="str">
        <f t="shared" si="88"/>
        <v>03</v>
      </c>
      <c r="F816" s="199" t="str">
        <f t="shared" si="89"/>
        <v>3</v>
      </c>
      <c r="G816" s="199" t="str">
        <f t="shared" si="90"/>
        <v>0</v>
      </c>
      <c r="H816" s="196">
        <v>13410330</v>
      </c>
      <c r="I816" s="197" t="s">
        <v>4423</v>
      </c>
      <c r="J816" s="206" t="s">
        <v>2871</v>
      </c>
      <c r="K816" s="197" t="s">
        <v>4424</v>
      </c>
      <c r="L816" s="197"/>
      <c r="M816" s="465"/>
    </row>
    <row r="817" spans="1:13" ht="135" hidden="1" x14ac:dyDescent="0.25">
      <c r="A817" s="464" t="str">
        <f t="shared" si="84"/>
        <v>1</v>
      </c>
      <c r="B817" s="199" t="str">
        <f t="shared" si="85"/>
        <v>3</v>
      </c>
      <c r="C817" s="199" t="str">
        <f t="shared" si="86"/>
        <v>4</v>
      </c>
      <c r="D817" s="199" t="str">
        <f t="shared" si="87"/>
        <v>1</v>
      </c>
      <c r="E817" s="199" t="str">
        <f t="shared" si="88"/>
        <v>03</v>
      </c>
      <c r="F817" s="199" t="str">
        <f t="shared" si="89"/>
        <v>4</v>
      </c>
      <c r="G817" s="199" t="str">
        <f t="shared" si="90"/>
        <v>0</v>
      </c>
      <c r="H817" s="196">
        <v>13410340</v>
      </c>
      <c r="I817" s="197" t="s">
        <v>4425</v>
      </c>
      <c r="J817" s="206" t="s">
        <v>2871</v>
      </c>
      <c r="K817" s="197" t="s">
        <v>4426</v>
      </c>
      <c r="L817" s="197"/>
      <c r="M817" s="465"/>
    </row>
    <row r="818" spans="1:13" ht="60" hidden="1" x14ac:dyDescent="0.25">
      <c r="A818" s="464" t="str">
        <f t="shared" si="84"/>
        <v>1</v>
      </c>
      <c r="B818" s="199" t="str">
        <f t="shared" si="85"/>
        <v>3</v>
      </c>
      <c r="C818" s="199" t="str">
        <f t="shared" si="86"/>
        <v>4</v>
      </c>
      <c r="D818" s="199" t="str">
        <f t="shared" si="87"/>
        <v>1</v>
      </c>
      <c r="E818" s="199" t="str">
        <f t="shared" si="88"/>
        <v>04</v>
      </c>
      <c r="F818" s="199" t="str">
        <f t="shared" si="89"/>
        <v>0</v>
      </c>
      <c r="G818" s="199" t="str">
        <f t="shared" si="90"/>
        <v>0</v>
      </c>
      <c r="H818" s="196">
        <v>13410400</v>
      </c>
      <c r="I818" s="197" t="s">
        <v>4427</v>
      </c>
      <c r="J818" s="206" t="s">
        <v>2871</v>
      </c>
      <c r="K818" s="197" t="s">
        <v>4428</v>
      </c>
      <c r="L818" s="197"/>
      <c r="M818" s="465"/>
    </row>
    <row r="819" spans="1:13" ht="240" hidden="1" x14ac:dyDescent="0.25">
      <c r="A819" s="464" t="str">
        <f t="shared" si="84"/>
        <v>1</v>
      </c>
      <c r="B819" s="199" t="str">
        <f t="shared" si="85"/>
        <v>3</v>
      </c>
      <c r="C819" s="199" t="str">
        <f t="shared" si="86"/>
        <v>4</v>
      </c>
      <c r="D819" s="199" t="str">
        <f t="shared" si="87"/>
        <v>1</v>
      </c>
      <c r="E819" s="199" t="str">
        <f t="shared" si="88"/>
        <v>04</v>
      </c>
      <c r="F819" s="199" t="str">
        <f t="shared" si="89"/>
        <v>1</v>
      </c>
      <c r="G819" s="199" t="str">
        <f t="shared" si="90"/>
        <v>0</v>
      </c>
      <c r="H819" s="196">
        <v>13410410</v>
      </c>
      <c r="I819" s="197" t="s">
        <v>4429</v>
      </c>
      <c r="J819" s="206" t="s">
        <v>2871</v>
      </c>
      <c r="K819" s="197" t="s">
        <v>4430</v>
      </c>
      <c r="L819" s="197"/>
      <c r="M819" s="465"/>
    </row>
    <row r="820" spans="1:13" ht="409.5" hidden="1" x14ac:dyDescent="0.25">
      <c r="A820" s="464" t="str">
        <f t="shared" si="84"/>
        <v>1</v>
      </c>
      <c r="B820" s="199" t="str">
        <f t="shared" si="85"/>
        <v>3</v>
      </c>
      <c r="C820" s="199" t="str">
        <f t="shared" si="86"/>
        <v>4</v>
      </c>
      <c r="D820" s="199" t="str">
        <f t="shared" si="87"/>
        <v>1</v>
      </c>
      <c r="E820" s="199" t="str">
        <f t="shared" si="88"/>
        <v>04</v>
      </c>
      <c r="F820" s="199" t="str">
        <f t="shared" si="89"/>
        <v>2</v>
      </c>
      <c r="G820" s="199" t="str">
        <f t="shared" si="90"/>
        <v>0</v>
      </c>
      <c r="H820" s="196">
        <v>13410420</v>
      </c>
      <c r="I820" s="197" t="s">
        <v>4431</v>
      </c>
      <c r="J820" s="206" t="s">
        <v>2871</v>
      </c>
      <c r="K820" s="197" t="s">
        <v>4432</v>
      </c>
      <c r="L820" s="197"/>
      <c r="M820" s="465"/>
    </row>
    <row r="821" spans="1:13" ht="409.5" hidden="1" x14ac:dyDescent="0.25">
      <c r="A821" s="464" t="str">
        <f t="shared" si="84"/>
        <v>1</v>
      </c>
      <c r="B821" s="199" t="str">
        <f t="shared" si="85"/>
        <v>3</v>
      </c>
      <c r="C821" s="199" t="str">
        <f t="shared" si="86"/>
        <v>4</v>
      </c>
      <c r="D821" s="199" t="str">
        <f t="shared" si="87"/>
        <v>1</v>
      </c>
      <c r="E821" s="199" t="str">
        <f t="shared" si="88"/>
        <v>04</v>
      </c>
      <c r="F821" s="199" t="str">
        <f t="shared" si="89"/>
        <v>3</v>
      </c>
      <c r="G821" s="199" t="str">
        <f t="shared" si="90"/>
        <v>0</v>
      </c>
      <c r="H821" s="196">
        <v>13410430</v>
      </c>
      <c r="I821" s="197" t="s">
        <v>4433</v>
      </c>
      <c r="J821" s="206" t="s">
        <v>2871</v>
      </c>
      <c r="K821" s="197" t="s">
        <v>4434</v>
      </c>
      <c r="L821" s="197"/>
      <c r="M821" s="465"/>
    </row>
    <row r="822" spans="1:13" ht="300" hidden="1" x14ac:dyDescent="0.25">
      <c r="A822" s="464" t="str">
        <f t="shared" si="84"/>
        <v>1</v>
      </c>
      <c r="B822" s="199" t="str">
        <f t="shared" si="85"/>
        <v>3</v>
      </c>
      <c r="C822" s="199" t="str">
        <f t="shared" si="86"/>
        <v>4</v>
      </c>
      <c r="D822" s="199" t="str">
        <f t="shared" si="87"/>
        <v>1</v>
      </c>
      <c r="E822" s="199" t="str">
        <f t="shared" si="88"/>
        <v>04</v>
      </c>
      <c r="F822" s="199" t="str">
        <f t="shared" si="89"/>
        <v>4</v>
      </c>
      <c r="G822" s="199" t="str">
        <f t="shared" si="90"/>
        <v>0</v>
      </c>
      <c r="H822" s="196">
        <v>13410440</v>
      </c>
      <c r="I822" s="197" t="s">
        <v>4435</v>
      </c>
      <c r="J822" s="206" t="s">
        <v>2871</v>
      </c>
      <c r="K822" s="197" t="s">
        <v>4436</v>
      </c>
      <c r="L822" s="197"/>
      <c r="M822" s="465"/>
    </row>
    <row r="823" spans="1:13" ht="75" hidden="1" x14ac:dyDescent="0.25">
      <c r="A823" s="464" t="str">
        <f t="shared" si="84"/>
        <v>1</v>
      </c>
      <c r="B823" s="199" t="str">
        <f t="shared" si="85"/>
        <v>3</v>
      </c>
      <c r="C823" s="199" t="str">
        <f t="shared" si="86"/>
        <v>4</v>
      </c>
      <c r="D823" s="199" t="str">
        <f t="shared" si="87"/>
        <v>1</v>
      </c>
      <c r="E823" s="199" t="str">
        <f t="shared" si="88"/>
        <v>05</v>
      </c>
      <c r="F823" s="199" t="str">
        <f t="shared" si="89"/>
        <v>0</v>
      </c>
      <c r="G823" s="199" t="str">
        <f t="shared" si="90"/>
        <v>0</v>
      </c>
      <c r="H823" s="196">
        <v>13410500</v>
      </c>
      <c r="I823" s="196" t="s">
        <v>3017</v>
      </c>
      <c r="J823" s="206" t="s">
        <v>2871</v>
      </c>
      <c r="K823" s="196" t="s">
        <v>4437</v>
      </c>
      <c r="L823" s="197" t="s">
        <v>4438</v>
      </c>
      <c r="M823" s="465" t="s">
        <v>4248</v>
      </c>
    </row>
    <row r="824" spans="1:13" ht="60" hidden="1" x14ac:dyDescent="0.25">
      <c r="A824" s="464" t="str">
        <f t="shared" si="84"/>
        <v>1</v>
      </c>
      <c r="B824" s="199" t="str">
        <f t="shared" si="85"/>
        <v>3</v>
      </c>
      <c r="C824" s="199" t="str">
        <f t="shared" si="86"/>
        <v>4</v>
      </c>
      <c r="D824" s="199" t="str">
        <f t="shared" si="87"/>
        <v>2</v>
      </c>
      <c r="E824" s="199" t="str">
        <f t="shared" si="88"/>
        <v>00</v>
      </c>
      <c r="F824" s="199" t="str">
        <f t="shared" si="89"/>
        <v>0</v>
      </c>
      <c r="G824" s="199" t="str">
        <f t="shared" si="90"/>
        <v>0</v>
      </c>
      <c r="H824" s="196">
        <v>13420000</v>
      </c>
      <c r="I824" s="197" t="s">
        <v>4439</v>
      </c>
      <c r="J824" s="206" t="s">
        <v>2876</v>
      </c>
      <c r="K824" s="197" t="s">
        <v>4440</v>
      </c>
      <c r="L824" s="197"/>
      <c r="M824" s="465"/>
    </row>
    <row r="825" spans="1:13" ht="75" hidden="1" x14ac:dyDescent="0.25">
      <c r="A825" s="464" t="str">
        <f t="shared" si="84"/>
        <v>1</v>
      </c>
      <c r="B825" s="199" t="str">
        <f t="shared" si="85"/>
        <v>3</v>
      </c>
      <c r="C825" s="199" t="str">
        <f t="shared" si="86"/>
        <v>4</v>
      </c>
      <c r="D825" s="199" t="str">
        <f t="shared" si="87"/>
        <v>2</v>
      </c>
      <c r="E825" s="199" t="str">
        <f t="shared" si="88"/>
        <v>02</v>
      </c>
      <c r="F825" s="199" t="str">
        <f t="shared" si="89"/>
        <v>0</v>
      </c>
      <c r="G825" s="199" t="str">
        <f t="shared" si="90"/>
        <v>0</v>
      </c>
      <c r="H825" s="196">
        <v>13420200</v>
      </c>
      <c r="I825" s="197" t="s">
        <v>4441</v>
      </c>
      <c r="J825" s="206" t="s">
        <v>2871</v>
      </c>
      <c r="K825" s="197" t="s">
        <v>4442</v>
      </c>
      <c r="L825" s="197"/>
      <c r="M825" s="465"/>
    </row>
    <row r="826" spans="1:13" ht="105" hidden="1" x14ac:dyDescent="0.25">
      <c r="A826" s="464" t="str">
        <f t="shared" si="84"/>
        <v>1</v>
      </c>
      <c r="B826" s="199" t="str">
        <f t="shared" si="85"/>
        <v>3</v>
      </c>
      <c r="C826" s="199" t="str">
        <f t="shared" si="86"/>
        <v>4</v>
      </c>
      <c r="D826" s="199" t="str">
        <f t="shared" si="87"/>
        <v>2</v>
      </c>
      <c r="E826" s="199" t="str">
        <f t="shared" si="88"/>
        <v>02</v>
      </c>
      <c r="F826" s="199" t="str">
        <f t="shared" si="89"/>
        <v>1</v>
      </c>
      <c r="G826" s="199" t="str">
        <f t="shared" si="90"/>
        <v>0</v>
      </c>
      <c r="H826" s="196">
        <v>13420210</v>
      </c>
      <c r="I826" s="197" t="s">
        <v>4443</v>
      </c>
      <c r="J826" s="206" t="s">
        <v>2871</v>
      </c>
      <c r="K826" s="197" t="s">
        <v>4444</v>
      </c>
      <c r="L826" s="197"/>
      <c r="M826" s="465"/>
    </row>
    <row r="827" spans="1:13" ht="105" hidden="1" x14ac:dyDescent="0.25">
      <c r="A827" s="464" t="str">
        <f t="shared" si="84"/>
        <v>1</v>
      </c>
      <c r="B827" s="199" t="str">
        <f t="shared" si="85"/>
        <v>3</v>
      </c>
      <c r="C827" s="199" t="str">
        <f t="shared" si="86"/>
        <v>4</v>
      </c>
      <c r="D827" s="199" t="str">
        <f t="shared" si="87"/>
        <v>2</v>
      </c>
      <c r="E827" s="199" t="str">
        <f t="shared" si="88"/>
        <v>02</v>
      </c>
      <c r="F827" s="199" t="str">
        <f t="shared" si="89"/>
        <v>4</v>
      </c>
      <c r="G827" s="199" t="str">
        <f t="shared" si="90"/>
        <v>0</v>
      </c>
      <c r="H827" s="196">
        <v>13420240</v>
      </c>
      <c r="I827" s="197" t="s">
        <v>4445</v>
      </c>
      <c r="J827" s="206" t="s">
        <v>2871</v>
      </c>
      <c r="K827" s="197" t="s">
        <v>4446</v>
      </c>
      <c r="L827" s="197"/>
      <c r="M827" s="465"/>
    </row>
    <row r="828" spans="1:13" ht="75" hidden="1" x14ac:dyDescent="0.25">
      <c r="A828" s="464" t="str">
        <f t="shared" si="84"/>
        <v>1</v>
      </c>
      <c r="B828" s="199" t="str">
        <f t="shared" si="85"/>
        <v>3</v>
      </c>
      <c r="C828" s="199" t="str">
        <f t="shared" si="86"/>
        <v>4</v>
      </c>
      <c r="D828" s="199" t="str">
        <f t="shared" si="87"/>
        <v>2</v>
      </c>
      <c r="E828" s="199" t="str">
        <f t="shared" si="88"/>
        <v>03</v>
      </c>
      <c r="F828" s="199" t="str">
        <f t="shared" si="89"/>
        <v>0</v>
      </c>
      <c r="G828" s="199" t="str">
        <f t="shared" si="90"/>
        <v>0</v>
      </c>
      <c r="H828" s="196">
        <v>13420300</v>
      </c>
      <c r="I828" s="197" t="s">
        <v>4447</v>
      </c>
      <c r="J828" s="206" t="s">
        <v>2871</v>
      </c>
      <c r="K828" s="197" t="s">
        <v>4448</v>
      </c>
      <c r="L828" s="197"/>
      <c r="M828" s="465"/>
    </row>
    <row r="829" spans="1:13" ht="105" hidden="1" x14ac:dyDescent="0.25">
      <c r="A829" s="464" t="str">
        <f t="shared" si="84"/>
        <v>1</v>
      </c>
      <c r="B829" s="199" t="str">
        <f t="shared" si="85"/>
        <v>3</v>
      </c>
      <c r="C829" s="199" t="str">
        <f t="shared" si="86"/>
        <v>4</v>
      </c>
      <c r="D829" s="199" t="str">
        <f t="shared" si="87"/>
        <v>2</v>
      </c>
      <c r="E829" s="199" t="str">
        <f t="shared" si="88"/>
        <v>03</v>
      </c>
      <c r="F829" s="199" t="str">
        <f t="shared" si="89"/>
        <v>1</v>
      </c>
      <c r="G829" s="199" t="str">
        <f t="shared" si="90"/>
        <v>0</v>
      </c>
      <c r="H829" s="196">
        <v>13420310</v>
      </c>
      <c r="I829" s="197" t="s">
        <v>4449</v>
      </c>
      <c r="J829" s="206" t="s">
        <v>2871</v>
      </c>
      <c r="K829" s="197" t="s">
        <v>4450</v>
      </c>
      <c r="L829" s="197"/>
      <c r="M829" s="465"/>
    </row>
    <row r="830" spans="1:13" ht="105" hidden="1" x14ac:dyDescent="0.25">
      <c r="A830" s="464" t="str">
        <f t="shared" si="84"/>
        <v>1</v>
      </c>
      <c r="B830" s="199" t="str">
        <f t="shared" si="85"/>
        <v>3</v>
      </c>
      <c r="C830" s="199" t="str">
        <f t="shared" si="86"/>
        <v>4</v>
      </c>
      <c r="D830" s="199" t="str">
        <f t="shared" si="87"/>
        <v>2</v>
      </c>
      <c r="E830" s="199" t="str">
        <f t="shared" si="88"/>
        <v>03</v>
      </c>
      <c r="F830" s="199" t="str">
        <f t="shared" si="89"/>
        <v>4</v>
      </c>
      <c r="G830" s="199" t="str">
        <f t="shared" si="90"/>
        <v>0</v>
      </c>
      <c r="H830" s="196">
        <v>13420340</v>
      </c>
      <c r="I830" s="197" t="s">
        <v>4451</v>
      </c>
      <c r="J830" s="206" t="s">
        <v>2871</v>
      </c>
      <c r="K830" s="197" t="s">
        <v>4452</v>
      </c>
      <c r="L830" s="197"/>
      <c r="M830" s="465"/>
    </row>
    <row r="831" spans="1:13" ht="60" hidden="1" x14ac:dyDescent="0.25">
      <c r="A831" s="464" t="str">
        <f t="shared" si="84"/>
        <v>1</v>
      </c>
      <c r="B831" s="199" t="str">
        <f t="shared" si="85"/>
        <v>3</v>
      </c>
      <c r="C831" s="199" t="str">
        <f t="shared" si="86"/>
        <v>4</v>
      </c>
      <c r="D831" s="199" t="str">
        <f t="shared" si="87"/>
        <v>3</v>
      </c>
      <c r="E831" s="199" t="str">
        <f t="shared" si="88"/>
        <v>00</v>
      </c>
      <c r="F831" s="199" t="str">
        <f t="shared" si="89"/>
        <v>0</v>
      </c>
      <c r="G831" s="199" t="str">
        <f t="shared" si="90"/>
        <v>0</v>
      </c>
      <c r="H831" s="196">
        <v>13430000</v>
      </c>
      <c r="I831" s="197" t="s">
        <v>4453</v>
      </c>
      <c r="J831" s="206" t="s">
        <v>2876</v>
      </c>
      <c r="K831" s="197" t="s">
        <v>4454</v>
      </c>
      <c r="L831" s="197"/>
      <c r="M831" s="465"/>
    </row>
    <row r="832" spans="1:13" ht="45" hidden="1" x14ac:dyDescent="0.25">
      <c r="A832" s="464" t="str">
        <f t="shared" si="84"/>
        <v>1</v>
      </c>
      <c r="B832" s="199" t="str">
        <f t="shared" si="85"/>
        <v>3</v>
      </c>
      <c r="C832" s="199" t="str">
        <f t="shared" si="86"/>
        <v>4</v>
      </c>
      <c r="D832" s="199" t="str">
        <f t="shared" si="87"/>
        <v>3</v>
      </c>
      <c r="E832" s="199" t="str">
        <f t="shared" si="88"/>
        <v>01</v>
      </c>
      <c r="F832" s="199" t="str">
        <f t="shared" si="89"/>
        <v>0</v>
      </c>
      <c r="G832" s="199" t="str">
        <f t="shared" si="90"/>
        <v>0</v>
      </c>
      <c r="H832" s="196">
        <v>13430100</v>
      </c>
      <c r="I832" s="197" t="s">
        <v>4455</v>
      </c>
      <c r="J832" s="206" t="s">
        <v>2871</v>
      </c>
      <c r="K832" s="197" t="s">
        <v>4456</v>
      </c>
      <c r="L832" s="197"/>
      <c r="M832" s="465"/>
    </row>
    <row r="833" spans="1:13" ht="255" hidden="1" x14ac:dyDescent="0.25">
      <c r="A833" s="464" t="str">
        <f t="shared" si="84"/>
        <v>1</v>
      </c>
      <c r="B833" s="199" t="str">
        <f t="shared" si="85"/>
        <v>3</v>
      </c>
      <c r="C833" s="199" t="str">
        <f t="shared" si="86"/>
        <v>4</v>
      </c>
      <c r="D833" s="199" t="str">
        <f t="shared" si="87"/>
        <v>3</v>
      </c>
      <c r="E833" s="199" t="str">
        <f t="shared" si="88"/>
        <v>01</v>
      </c>
      <c r="F833" s="199" t="str">
        <f t="shared" si="89"/>
        <v>1</v>
      </c>
      <c r="G833" s="199" t="str">
        <f t="shared" si="90"/>
        <v>0</v>
      </c>
      <c r="H833" s="196">
        <v>13430110</v>
      </c>
      <c r="I833" s="197" t="s">
        <v>4457</v>
      </c>
      <c r="J833" s="206" t="s">
        <v>2871</v>
      </c>
      <c r="K833" s="197" t="s">
        <v>4458</v>
      </c>
      <c r="L833" s="197"/>
      <c r="M833" s="465"/>
    </row>
    <row r="834" spans="1:13" ht="255" hidden="1" x14ac:dyDescent="0.25">
      <c r="A834" s="464" t="str">
        <f t="shared" si="84"/>
        <v>1</v>
      </c>
      <c r="B834" s="199" t="str">
        <f t="shared" si="85"/>
        <v>3</v>
      </c>
      <c r="C834" s="199" t="str">
        <f t="shared" si="86"/>
        <v>4</v>
      </c>
      <c r="D834" s="199" t="str">
        <f t="shared" si="87"/>
        <v>3</v>
      </c>
      <c r="E834" s="199" t="str">
        <f t="shared" si="88"/>
        <v>01</v>
      </c>
      <c r="F834" s="199" t="str">
        <f t="shared" si="89"/>
        <v>2</v>
      </c>
      <c r="G834" s="199" t="str">
        <f t="shared" si="90"/>
        <v>0</v>
      </c>
      <c r="H834" s="196">
        <v>13430120</v>
      </c>
      <c r="I834" s="197" t="s">
        <v>4459</v>
      </c>
      <c r="J834" s="206" t="s">
        <v>2871</v>
      </c>
      <c r="K834" s="197" t="s">
        <v>4460</v>
      </c>
      <c r="L834" s="197"/>
      <c r="M834" s="465"/>
    </row>
    <row r="835" spans="1:13" ht="240" hidden="1" x14ac:dyDescent="0.25">
      <c r="A835" s="464" t="str">
        <f t="shared" si="84"/>
        <v>1</v>
      </c>
      <c r="B835" s="199" t="str">
        <f t="shared" si="85"/>
        <v>3</v>
      </c>
      <c r="C835" s="199" t="str">
        <f t="shared" si="86"/>
        <v>4</v>
      </c>
      <c r="D835" s="199" t="str">
        <f t="shared" si="87"/>
        <v>3</v>
      </c>
      <c r="E835" s="199" t="str">
        <f t="shared" si="88"/>
        <v>01</v>
      </c>
      <c r="F835" s="199" t="str">
        <f t="shared" si="89"/>
        <v>3</v>
      </c>
      <c r="G835" s="199" t="str">
        <f t="shared" si="90"/>
        <v>0</v>
      </c>
      <c r="H835" s="196">
        <v>13430130</v>
      </c>
      <c r="I835" s="197" t="s">
        <v>4461</v>
      </c>
      <c r="J835" s="206" t="s">
        <v>2871</v>
      </c>
      <c r="K835" s="197" t="s">
        <v>4462</v>
      </c>
      <c r="L835" s="197"/>
      <c r="M835" s="465"/>
    </row>
    <row r="836" spans="1:13" ht="105" hidden="1" x14ac:dyDescent="0.25">
      <c r="A836" s="464" t="str">
        <f t="shared" si="84"/>
        <v>1</v>
      </c>
      <c r="B836" s="199" t="str">
        <f t="shared" si="85"/>
        <v>3</v>
      </c>
      <c r="C836" s="199" t="str">
        <f t="shared" si="86"/>
        <v>4</v>
      </c>
      <c r="D836" s="199" t="str">
        <f t="shared" si="87"/>
        <v>3</v>
      </c>
      <c r="E836" s="199" t="str">
        <f t="shared" si="88"/>
        <v>01</v>
      </c>
      <c r="F836" s="199" t="str">
        <f t="shared" si="89"/>
        <v>4</v>
      </c>
      <c r="G836" s="199" t="str">
        <f t="shared" si="90"/>
        <v>0</v>
      </c>
      <c r="H836" s="196">
        <v>13430140</v>
      </c>
      <c r="I836" s="197" t="s">
        <v>3018</v>
      </c>
      <c r="J836" s="206" t="s">
        <v>2871</v>
      </c>
      <c r="K836" s="197" t="s">
        <v>4463</v>
      </c>
      <c r="L836" s="197"/>
      <c r="M836" s="465"/>
    </row>
    <row r="837" spans="1:13" ht="60" hidden="1" x14ac:dyDescent="0.25">
      <c r="A837" s="464" t="str">
        <f t="shared" si="84"/>
        <v>1</v>
      </c>
      <c r="B837" s="199" t="str">
        <f t="shared" si="85"/>
        <v>3</v>
      </c>
      <c r="C837" s="199" t="str">
        <f t="shared" si="86"/>
        <v>4</v>
      </c>
      <c r="D837" s="199" t="str">
        <f t="shared" si="87"/>
        <v>3</v>
      </c>
      <c r="E837" s="199" t="str">
        <f t="shared" si="88"/>
        <v>02</v>
      </c>
      <c r="F837" s="199" t="str">
        <f t="shared" si="89"/>
        <v>0</v>
      </c>
      <c r="G837" s="199" t="str">
        <f t="shared" si="90"/>
        <v>0</v>
      </c>
      <c r="H837" s="196">
        <v>13430200</v>
      </c>
      <c r="I837" s="197" t="s">
        <v>4464</v>
      </c>
      <c r="J837" s="206" t="s">
        <v>2871</v>
      </c>
      <c r="K837" s="197" t="s">
        <v>4465</v>
      </c>
      <c r="L837" s="197"/>
      <c r="M837" s="465"/>
    </row>
    <row r="838" spans="1:13" ht="90" hidden="1" x14ac:dyDescent="0.25">
      <c r="A838" s="464" t="str">
        <f t="shared" si="84"/>
        <v>1</v>
      </c>
      <c r="B838" s="199" t="str">
        <f t="shared" si="85"/>
        <v>3</v>
      </c>
      <c r="C838" s="199" t="str">
        <f t="shared" si="86"/>
        <v>4</v>
      </c>
      <c r="D838" s="199" t="str">
        <f t="shared" si="87"/>
        <v>3</v>
      </c>
      <c r="E838" s="199" t="str">
        <f t="shared" si="88"/>
        <v>02</v>
      </c>
      <c r="F838" s="199" t="str">
        <f t="shared" si="89"/>
        <v>1</v>
      </c>
      <c r="G838" s="199" t="str">
        <f t="shared" si="90"/>
        <v>0</v>
      </c>
      <c r="H838" s="196">
        <v>13430210</v>
      </c>
      <c r="I838" s="197" t="s">
        <v>4466</v>
      </c>
      <c r="J838" s="206" t="s">
        <v>2871</v>
      </c>
      <c r="K838" s="197" t="s">
        <v>4467</v>
      </c>
      <c r="L838" s="197"/>
      <c r="M838" s="465"/>
    </row>
    <row r="839" spans="1:13" ht="105" hidden="1" x14ac:dyDescent="0.25">
      <c r="A839" s="464" t="str">
        <f t="shared" ref="A839:A905" si="91">MID($H839,1,1)</f>
        <v>1</v>
      </c>
      <c r="B839" s="199" t="str">
        <f t="shared" ref="B839:B905" si="92">MID($H839,2,1)</f>
        <v>3</v>
      </c>
      <c r="C839" s="199" t="str">
        <f t="shared" ref="C839:C905" si="93">MID($H839,3,1)</f>
        <v>4</v>
      </c>
      <c r="D839" s="199" t="str">
        <f t="shared" ref="D839:D905" si="94">MID($H839,4,1)</f>
        <v>3</v>
      </c>
      <c r="E839" s="199" t="str">
        <f t="shared" ref="E839:E905" si="95">MID($H839,5,2)</f>
        <v>02</v>
      </c>
      <c r="F839" s="199" t="str">
        <f t="shared" ref="F839:F905" si="96">MID($H839,7,1)</f>
        <v>4</v>
      </c>
      <c r="G839" s="199" t="str">
        <f t="shared" ref="G839:G905" si="97">MID($H839,8,1)</f>
        <v>0</v>
      </c>
      <c r="H839" s="196">
        <v>13430240</v>
      </c>
      <c r="I839" s="197" t="s">
        <v>4468</v>
      </c>
      <c r="J839" s="206" t="s">
        <v>2871</v>
      </c>
      <c r="K839" s="197" t="s">
        <v>4469</v>
      </c>
      <c r="L839" s="197"/>
      <c r="M839" s="465"/>
    </row>
    <row r="840" spans="1:13" hidden="1" x14ac:dyDescent="0.25">
      <c r="A840" s="464" t="str">
        <f t="shared" si="91"/>
        <v>1</v>
      </c>
      <c r="B840" s="199" t="str">
        <f t="shared" si="92"/>
        <v>3</v>
      </c>
      <c r="C840" s="199" t="str">
        <f t="shared" si="93"/>
        <v>4</v>
      </c>
      <c r="D840" s="199" t="str">
        <f t="shared" si="94"/>
        <v>4</v>
      </c>
      <c r="E840" s="199" t="str">
        <f t="shared" si="95"/>
        <v>00</v>
      </c>
      <c r="F840" s="199" t="str">
        <f t="shared" si="96"/>
        <v>0</v>
      </c>
      <c r="G840" s="199" t="str">
        <f t="shared" si="97"/>
        <v>0</v>
      </c>
      <c r="H840" s="196">
        <v>13440000</v>
      </c>
      <c r="I840" s="197" t="s">
        <v>458</v>
      </c>
      <c r="J840" s="206" t="s">
        <v>2876</v>
      </c>
      <c r="K840" s="197" t="s">
        <v>4470</v>
      </c>
      <c r="L840" s="197"/>
      <c r="M840" s="465"/>
    </row>
    <row r="841" spans="1:13" ht="30" hidden="1" x14ac:dyDescent="0.25">
      <c r="A841" s="464" t="str">
        <f t="shared" si="91"/>
        <v>1</v>
      </c>
      <c r="B841" s="199" t="str">
        <f t="shared" si="92"/>
        <v>3</v>
      </c>
      <c r="C841" s="199" t="str">
        <f t="shared" si="93"/>
        <v>4</v>
      </c>
      <c r="D841" s="199" t="str">
        <f t="shared" si="94"/>
        <v>4</v>
      </c>
      <c r="E841" s="199" t="str">
        <f t="shared" si="95"/>
        <v>01</v>
      </c>
      <c r="F841" s="199" t="str">
        <f t="shared" si="96"/>
        <v>0</v>
      </c>
      <c r="G841" s="199" t="str">
        <f t="shared" si="97"/>
        <v>0</v>
      </c>
      <c r="H841" s="196">
        <v>13440100</v>
      </c>
      <c r="I841" s="197" t="s">
        <v>459</v>
      </c>
      <c r="J841" s="206" t="s">
        <v>2871</v>
      </c>
      <c r="K841" s="197" t="s">
        <v>4471</v>
      </c>
      <c r="L841" s="197"/>
      <c r="M841" s="465"/>
    </row>
    <row r="842" spans="1:13" ht="30" hidden="1" x14ac:dyDescent="0.25">
      <c r="A842" s="464" t="str">
        <f t="shared" si="91"/>
        <v>1</v>
      </c>
      <c r="B842" s="199" t="str">
        <f t="shared" si="92"/>
        <v>3</v>
      </c>
      <c r="C842" s="199" t="str">
        <f t="shared" si="93"/>
        <v>4</v>
      </c>
      <c r="D842" s="199" t="str">
        <f t="shared" si="94"/>
        <v>4</v>
      </c>
      <c r="E842" s="199" t="str">
        <f t="shared" si="95"/>
        <v>02</v>
      </c>
      <c r="F842" s="199" t="str">
        <f t="shared" si="96"/>
        <v>0</v>
      </c>
      <c r="G842" s="199" t="str">
        <f t="shared" si="97"/>
        <v>0</v>
      </c>
      <c r="H842" s="196">
        <v>13440200</v>
      </c>
      <c r="I842" s="197" t="s">
        <v>467</v>
      </c>
      <c r="J842" s="206" t="s">
        <v>2871</v>
      </c>
      <c r="K842" s="197" t="s">
        <v>4472</v>
      </c>
      <c r="L842" s="197"/>
      <c r="M842" s="465"/>
    </row>
    <row r="843" spans="1:13" ht="30" hidden="1" x14ac:dyDescent="0.25">
      <c r="A843" s="464" t="str">
        <f t="shared" si="91"/>
        <v>1</v>
      </c>
      <c r="B843" s="199" t="str">
        <f t="shared" si="92"/>
        <v>3</v>
      </c>
      <c r="C843" s="199" t="str">
        <f t="shared" si="93"/>
        <v>4</v>
      </c>
      <c r="D843" s="199" t="str">
        <f t="shared" si="94"/>
        <v>5</v>
      </c>
      <c r="E843" s="199" t="str">
        <f t="shared" si="95"/>
        <v>00</v>
      </c>
      <c r="F843" s="199" t="str">
        <f t="shared" si="96"/>
        <v>0</v>
      </c>
      <c r="G843" s="199" t="str">
        <f t="shared" si="97"/>
        <v>0</v>
      </c>
      <c r="H843" s="196">
        <v>13450000</v>
      </c>
      <c r="I843" s="197" t="s">
        <v>475</v>
      </c>
      <c r="J843" s="206" t="s">
        <v>2876</v>
      </c>
      <c r="K843" s="197" t="s">
        <v>4473</v>
      </c>
      <c r="L843" s="197"/>
      <c r="M843" s="465"/>
    </row>
    <row r="844" spans="1:13" ht="135" hidden="1" x14ac:dyDescent="0.25">
      <c r="A844" s="464" t="str">
        <f t="shared" si="91"/>
        <v>1</v>
      </c>
      <c r="B844" s="199" t="str">
        <f t="shared" si="92"/>
        <v>3</v>
      </c>
      <c r="C844" s="199" t="str">
        <f t="shared" si="93"/>
        <v>4</v>
      </c>
      <c r="D844" s="199" t="str">
        <f t="shared" si="94"/>
        <v>5</v>
      </c>
      <c r="E844" s="199" t="str">
        <f t="shared" si="95"/>
        <v>01</v>
      </c>
      <c r="F844" s="199" t="str">
        <f t="shared" si="96"/>
        <v>0</v>
      </c>
      <c r="G844" s="199" t="str">
        <f t="shared" si="97"/>
        <v>0</v>
      </c>
      <c r="H844" s="196">
        <v>13450100</v>
      </c>
      <c r="I844" s="197" t="s">
        <v>476</v>
      </c>
      <c r="J844" s="206" t="s">
        <v>2871</v>
      </c>
      <c r="K844" s="197" t="s">
        <v>4474</v>
      </c>
      <c r="L844" s="197"/>
      <c r="M844" s="465"/>
    </row>
    <row r="845" spans="1:13" ht="60" hidden="1" x14ac:dyDescent="0.25">
      <c r="A845" s="464" t="str">
        <f t="shared" si="91"/>
        <v>1</v>
      </c>
      <c r="B845" s="199" t="str">
        <f t="shared" si="92"/>
        <v>3</v>
      </c>
      <c r="C845" s="199" t="str">
        <f t="shared" si="93"/>
        <v>4</v>
      </c>
      <c r="D845" s="199" t="str">
        <f t="shared" si="94"/>
        <v>5</v>
      </c>
      <c r="E845" s="199" t="str">
        <f t="shared" si="95"/>
        <v>02</v>
      </c>
      <c r="F845" s="199" t="str">
        <f t="shared" si="96"/>
        <v>0</v>
      </c>
      <c r="G845" s="199" t="str">
        <f t="shared" si="97"/>
        <v>0</v>
      </c>
      <c r="H845" s="196">
        <v>13450200</v>
      </c>
      <c r="I845" s="197" t="s">
        <v>3015</v>
      </c>
      <c r="J845" s="206" t="s">
        <v>2871</v>
      </c>
      <c r="K845" s="197" t="s">
        <v>4475</v>
      </c>
      <c r="L845" s="197"/>
      <c r="M845" s="465"/>
    </row>
    <row r="846" spans="1:13" ht="45" hidden="1" x14ac:dyDescent="0.25">
      <c r="A846" s="464" t="str">
        <f t="shared" si="91"/>
        <v>1</v>
      </c>
      <c r="B846" s="199" t="str">
        <f t="shared" si="92"/>
        <v>3</v>
      </c>
      <c r="C846" s="199" t="str">
        <f t="shared" si="93"/>
        <v>4</v>
      </c>
      <c r="D846" s="199" t="str">
        <f t="shared" si="94"/>
        <v>5</v>
      </c>
      <c r="E846" s="199" t="str">
        <f t="shared" si="95"/>
        <v>03</v>
      </c>
      <c r="F846" s="199" t="str">
        <f t="shared" si="96"/>
        <v>0</v>
      </c>
      <c r="G846" s="199" t="str">
        <f t="shared" si="97"/>
        <v>0</v>
      </c>
      <c r="H846" s="196">
        <v>13450300</v>
      </c>
      <c r="I846" s="197" t="s">
        <v>4476</v>
      </c>
      <c r="J846" s="206" t="s">
        <v>2871</v>
      </c>
      <c r="K846" s="197" t="s">
        <v>4477</v>
      </c>
      <c r="L846" s="197"/>
      <c r="M846" s="465"/>
    </row>
    <row r="847" spans="1:13" ht="45" hidden="1" x14ac:dyDescent="0.25">
      <c r="A847" s="464" t="str">
        <f t="shared" si="91"/>
        <v>1</v>
      </c>
      <c r="B847" s="199" t="str">
        <f t="shared" si="92"/>
        <v>3</v>
      </c>
      <c r="C847" s="199" t="str">
        <f t="shared" si="93"/>
        <v>4</v>
      </c>
      <c r="D847" s="199" t="str">
        <f t="shared" si="94"/>
        <v>5</v>
      </c>
      <c r="E847" s="199" t="str">
        <f t="shared" si="95"/>
        <v>03</v>
      </c>
      <c r="F847" s="199" t="str">
        <f t="shared" si="96"/>
        <v>1</v>
      </c>
      <c r="G847" s="199" t="str">
        <f t="shared" si="97"/>
        <v>0</v>
      </c>
      <c r="H847" s="196">
        <v>13450310</v>
      </c>
      <c r="I847" s="197" t="s">
        <v>485</v>
      </c>
      <c r="J847" s="206" t="s">
        <v>2871</v>
      </c>
      <c r="K847" s="197" t="s">
        <v>4478</v>
      </c>
      <c r="L847" s="197"/>
      <c r="M847" s="465"/>
    </row>
    <row r="848" spans="1:13" ht="60" hidden="1" x14ac:dyDescent="0.25">
      <c r="A848" s="464" t="str">
        <f t="shared" si="91"/>
        <v>1</v>
      </c>
      <c r="B848" s="199" t="str">
        <f t="shared" si="92"/>
        <v>3</v>
      </c>
      <c r="C848" s="199" t="str">
        <f t="shared" si="93"/>
        <v>4</v>
      </c>
      <c r="D848" s="199" t="str">
        <f t="shared" si="94"/>
        <v>5</v>
      </c>
      <c r="E848" s="199" t="str">
        <f t="shared" si="95"/>
        <v>03</v>
      </c>
      <c r="F848" s="199" t="str">
        <f t="shared" si="96"/>
        <v>2</v>
      </c>
      <c r="G848" s="199" t="str">
        <f t="shared" si="97"/>
        <v>0</v>
      </c>
      <c r="H848" s="196">
        <v>13450320</v>
      </c>
      <c r="I848" s="197" t="s">
        <v>494</v>
      </c>
      <c r="J848" s="206" t="s">
        <v>2871</v>
      </c>
      <c r="K848" s="197" t="s">
        <v>4479</v>
      </c>
      <c r="L848" s="197"/>
      <c r="M848" s="465"/>
    </row>
    <row r="849" spans="1:13" ht="90" hidden="1" x14ac:dyDescent="0.25">
      <c r="A849" s="464" t="str">
        <f t="shared" si="91"/>
        <v>1</v>
      </c>
      <c r="B849" s="199" t="str">
        <f t="shared" si="92"/>
        <v>3</v>
      </c>
      <c r="C849" s="199" t="str">
        <f t="shared" si="93"/>
        <v>4</v>
      </c>
      <c r="D849" s="199" t="str">
        <f t="shared" si="94"/>
        <v>5</v>
      </c>
      <c r="E849" s="199" t="str">
        <f t="shared" si="95"/>
        <v>03</v>
      </c>
      <c r="F849" s="199" t="str">
        <f t="shared" si="96"/>
        <v>3</v>
      </c>
      <c r="G849" s="199" t="str">
        <f t="shared" si="97"/>
        <v>0</v>
      </c>
      <c r="H849" s="196">
        <v>13450330</v>
      </c>
      <c r="I849" s="197" t="s">
        <v>503</v>
      </c>
      <c r="J849" s="206" t="s">
        <v>2871</v>
      </c>
      <c r="K849" s="197" t="s">
        <v>1506</v>
      </c>
      <c r="L849" s="197"/>
      <c r="M849" s="465"/>
    </row>
    <row r="850" spans="1:13" ht="30" hidden="1" x14ac:dyDescent="0.25">
      <c r="A850" s="464" t="str">
        <f t="shared" si="91"/>
        <v>1</v>
      </c>
      <c r="B850" s="199" t="str">
        <f t="shared" si="92"/>
        <v>3</v>
      </c>
      <c r="C850" s="199" t="str">
        <f t="shared" si="93"/>
        <v>4</v>
      </c>
      <c r="D850" s="199" t="str">
        <f t="shared" si="94"/>
        <v>6</v>
      </c>
      <c r="E850" s="199" t="str">
        <f t="shared" si="95"/>
        <v>00</v>
      </c>
      <c r="F850" s="199" t="str">
        <f t="shared" si="96"/>
        <v>0</v>
      </c>
      <c r="G850" s="199" t="str">
        <f t="shared" si="97"/>
        <v>0</v>
      </c>
      <c r="H850" s="196">
        <v>13460000</v>
      </c>
      <c r="I850" s="197" t="s">
        <v>504</v>
      </c>
      <c r="J850" s="206" t="s">
        <v>2876</v>
      </c>
      <c r="K850" s="197" t="s">
        <v>4480</v>
      </c>
      <c r="L850" s="197"/>
      <c r="M850" s="465"/>
    </row>
    <row r="851" spans="1:13" ht="60" hidden="1" x14ac:dyDescent="0.25">
      <c r="A851" s="464" t="str">
        <f t="shared" si="91"/>
        <v>1</v>
      </c>
      <c r="B851" s="199" t="str">
        <f t="shared" si="92"/>
        <v>3</v>
      </c>
      <c r="C851" s="199" t="str">
        <f t="shared" si="93"/>
        <v>4</v>
      </c>
      <c r="D851" s="199" t="str">
        <f t="shared" si="94"/>
        <v>6</v>
      </c>
      <c r="E851" s="199" t="str">
        <f t="shared" si="95"/>
        <v>01</v>
      </c>
      <c r="F851" s="199" t="str">
        <f t="shared" si="96"/>
        <v>0</v>
      </c>
      <c r="G851" s="199" t="str">
        <f t="shared" si="97"/>
        <v>0</v>
      </c>
      <c r="H851" s="196">
        <v>13460100</v>
      </c>
      <c r="I851" s="197" t="s">
        <v>4481</v>
      </c>
      <c r="J851" s="206" t="s">
        <v>2871</v>
      </c>
      <c r="K851" s="197" t="s">
        <v>4482</v>
      </c>
      <c r="L851" s="197"/>
      <c r="M851" s="465"/>
    </row>
    <row r="852" spans="1:13" ht="150" hidden="1" x14ac:dyDescent="0.25">
      <c r="A852" s="464" t="str">
        <f t="shared" si="91"/>
        <v>1</v>
      </c>
      <c r="B852" s="199" t="str">
        <f t="shared" si="92"/>
        <v>3</v>
      </c>
      <c r="C852" s="199" t="str">
        <f t="shared" si="93"/>
        <v>4</v>
      </c>
      <c r="D852" s="199" t="str">
        <f t="shared" si="94"/>
        <v>6</v>
      </c>
      <c r="E852" s="199" t="str">
        <f t="shared" si="95"/>
        <v>01</v>
      </c>
      <c r="F852" s="199" t="str">
        <f t="shared" si="96"/>
        <v>1</v>
      </c>
      <c r="G852" s="199" t="str">
        <f t="shared" si="97"/>
        <v>0</v>
      </c>
      <c r="H852" s="196">
        <v>13460110</v>
      </c>
      <c r="I852" s="197" t="s">
        <v>4483</v>
      </c>
      <c r="J852" s="206" t="s">
        <v>2871</v>
      </c>
      <c r="K852" s="197" t="s">
        <v>4484</v>
      </c>
      <c r="L852" s="197"/>
      <c r="M852" s="465"/>
    </row>
    <row r="853" spans="1:13" ht="165" hidden="1" x14ac:dyDescent="0.25">
      <c r="A853" s="464" t="str">
        <f t="shared" si="91"/>
        <v>1</v>
      </c>
      <c r="B853" s="199" t="str">
        <f t="shared" si="92"/>
        <v>3</v>
      </c>
      <c r="C853" s="199" t="str">
        <f t="shared" si="93"/>
        <v>4</v>
      </c>
      <c r="D853" s="199" t="str">
        <f t="shared" si="94"/>
        <v>6</v>
      </c>
      <c r="E853" s="199" t="str">
        <f t="shared" si="95"/>
        <v>01</v>
      </c>
      <c r="F853" s="199" t="str">
        <f t="shared" si="96"/>
        <v>2</v>
      </c>
      <c r="G853" s="199" t="str">
        <f t="shared" si="97"/>
        <v>0</v>
      </c>
      <c r="H853" s="196">
        <v>13460120</v>
      </c>
      <c r="I853" s="197" t="s">
        <v>4485</v>
      </c>
      <c r="J853" s="206" t="s">
        <v>2871</v>
      </c>
      <c r="K853" s="197" t="s">
        <v>4486</v>
      </c>
      <c r="L853" s="197"/>
      <c r="M853" s="465"/>
    </row>
    <row r="854" spans="1:13" ht="75" hidden="1" x14ac:dyDescent="0.25">
      <c r="A854" s="464" t="str">
        <f t="shared" si="91"/>
        <v>1</v>
      </c>
      <c r="B854" s="199" t="str">
        <f t="shared" si="92"/>
        <v>3</v>
      </c>
      <c r="C854" s="199" t="str">
        <f t="shared" si="93"/>
        <v>4</v>
      </c>
      <c r="D854" s="199" t="str">
        <f t="shared" si="94"/>
        <v>6</v>
      </c>
      <c r="E854" s="199" t="str">
        <f t="shared" si="95"/>
        <v>02</v>
      </c>
      <c r="F854" s="199" t="str">
        <f t="shared" si="96"/>
        <v>0</v>
      </c>
      <c r="G854" s="199" t="str">
        <f t="shared" si="97"/>
        <v>0</v>
      </c>
      <c r="H854" s="196">
        <v>13460200</v>
      </c>
      <c r="I854" s="197" t="s">
        <v>3020</v>
      </c>
      <c r="J854" s="206" t="s">
        <v>2871</v>
      </c>
      <c r="K854" s="197" t="s">
        <v>4487</v>
      </c>
      <c r="L854" s="197"/>
      <c r="M854" s="465"/>
    </row>
    <row r="855" spans="1:13" ht="165" hidden="1" x14ac:dyDescent="0.25">
      <c r="A855" s="464" t="str">
        <f t="shared" si="91"/>
        <v>1</v>
      </c>
      <c r="B855" s="199" t="str">
        <f t="shared" si="92"/>
        <v>3</v>
      </c>
      <c r="C855" s="199" t="str">
        <f t="shared" si="93"/>
        <v>4</v>
      </c>
      <c r="D855" s="199" t="str">
        <f t="shared" si="94"/>
        <v>6</v>
      </c>
      <c r="E855" s="199" t="str">
        <f t="shared" si="95"/>
        <v>02</v>
      </c>
      <c r="F855" s="199" t="str">
        <f t="shared" si="96"/>
        <v>1</v>
      </c>
      <c r="G855" s="199" t="str">
        <f t="shared" si="97"/>
        <v>0</v>
      </c>
      <c r="H855" s="196">
        <v>13460210</v>
      </c>
      <c r="I855" s="197" t="s">
        <v>3022</v>
      </c>
      <c r="J855" s="206" t="s">
        <v>2871</v>
      </c>
      <c r="K855" s="197" t="s">
        <v>4488</v>
      </c>
      <c r="L855" s="197"/>
      <c r="M855" s="465"/>
    </row>
    <row r="856" spans="1:13" ht="180" hidden="1" x14ac:dyDescent="0.25">
      <c r="A856" s="464" t="str">
        <f t="shared" si="91"/>
        <v>1</v>
      </c>
      <c r="B856" s="199" t="str">
        <f t="shared" si="92"/>
        <v>3</v>
      </c>
      <c r="C856" s="199" t="str">
        <f t="shared" si="93"/>
        <v>4</v>
      </c>
      <c r="D856" s="199" t="str">
        <f t="shared" si="94"/>
        <v>6</v>
      </c>
      <c r="E856" s="199" t="str">
        <f t="shared" si="95"/>
        <v>02</v>
      </c>
      <c r="F856" s="199" t="str">
        <f t="shared" si="96"/>
        <v>2</v>
      </c>
      <c r="G856" s="199" t="str">
        <f t="shared" si="97"/>
        <v>0</v>
      </c>
      <c r="H856" s="196">
        <v>13460220</v>
      </c>
      <c r="I856" s="197" t="s">
        <v>3024</v>
      </c>
      <c r="J856" s="206" t="s">
        <v>2871</v>
      </c>
      <c r="K856" s="197" t="s">
        <v>4489</v>
      </c>
      <c r="L856" s="197"/>
      <c r="M856" s="465"/>
    </row>
    <row r="857" spans="1:13" ht="60" hidden="1" x14ac:dyDescent="0.25">
      <c r="A857" s="464" t="str">
        <f t="shared" si="91"/>
        <v>1</v>
      </c>
      <c r="B857" s="199" t="str">
        <f t="shared" si="92"/>
        <v>3</v>
      </c>
      <c r="C857" s="199" t="str">
        <f t="shared" si="93"/>
        <v>4</v>
      </c>
      <c r="D857" s="199" t="str">
        <f t="shared" si="94"/>
        <v>6</v>
      </c>
      <c r="E857" s="199" t="str">
        <f t="shared" si="95"/>
        <v>03</v>
      </c>
      <c r="F857" s="199" t="str">
        <f t="shared" si="96"/>
        <v>0</v>
      </c>
      <c r="G857" s="199" t="str">
        <f t="shared" si="97"/>
        <v>0</v>
      </c>
      <c r="H857" s="196">
        <v>13460300</v>
      </c>
      <c r="I857" s="197" t="s">
        <v>3025</v>
      </c>
      <c r="J857" s="206" t="s">
        <v>2871</v>
      </c>
      <c r="K857" s="197" t="s">
        <v>4490</v>
      </c>
      <c r="L857" s="197"/>
      <c r="M857" s="465"/>
    </row>
    <row r="858" spans="1:13" ht="60" hidden="1" x14ac:dyDescent="0.25">
      <c r="A858" s="464" t="str">
        <f t="shared" si="91"/>
        <v>1</v>
      </c>
      <c r="B858" s="199" t="str">
        <f t="shared" si="92"/>
        <v>3</v>
      </c>
      <c r="C858" s="199" t="str">
        <f t="shared" si="93"/>
        <v>4</v>
      </c>
      <c r="D858" s="199" t="str">
        <f t="shared" si="94"/>
        <v>6</v>
      </c>
      <c r="E858" s="199" t="str">
        <f t="shared" si="95"/>
        <v>04</v>
      </c>
      <c r="F858" s="199" t="str">
        <f t="shared" si="96"/>
        <v>0</v>
      </c>
      <c r="G858" s="199" t="str">
        <f t="shared" si="97"/>
        <v>0</v>
      </c>
      <c r="H858" s="196">
        <v>13460400</v>
      </c>
      <c r="I858" s="197" t="s">
        <v>505</v>
      </c>
      <c r="J858" s="206" t="s">
        <v>2871</v>
      </c>
      <c r="K858" s="197" t="s">
        <v>4491</v>
      </c>
      <c r="L858" s="197"/>
      <c r="M858" s="465"/>
    </row>
    <row r="859" spans="1:13" ht="45" hidden="1" x14ac:dyDescent="0.25">
      <c r="A859" s="464" t="str">
        <f t="shared" si="91"/>
        <v>1</v>
      </c>
      <c r="B859" s="199" t="str">
        <f t="shared" si="92"/>
        <v>3</v>
      </c>
      <c r="C859" s="199" t="str">
        <f t="shared" si="93"/>
        <v>4</v>
      </c>
      <c r="D859" s="199" t="str">
        <f t="shared" si="94"/>
        <v>6</v>
      </c>
      <c r="E859" s="199" t="str">
        <f t="shared" si="95"/>
        <v>99</v>
      </c>
      <c r="F859" s="199" t="str">
        <f t="shared" si="96"/>
        <v>0</v>
      </c>
      <c r="G859" s="199" t="str">
        <f t="shared" si="97"/>
        <v>0</v>
      </c>
      <c r="H859" s="196">
        <v>13469900</v>
      </c>
      <c r="I859" s="197" t="s">
        <v>1757</v>
      </c>
      <c r="J859" s="206" t="s">
        <v>2871</v>
      </c>
      <c r="K859" s="197" t="s">
        <v>4492</v>
      </c>
      <c r="L859" s="197" t="s">
        <v>3924</v>
      </c>
      <c r="M859" s="465"/>
    </row>
    <row r="860" spans="1:13" ht="45" hidden="1" x14ac:dyDescent="0.25">
      <c r="A860" s="464" t="str">
        <f t="shared" si="91"/>
        <v>1</v>
      </c>
      <c r="B860" s="199" t="str">
        <f t="shared" si="92"/>
        <v>3</v>
      </c>
      <c r="C860" s="199" t="str">
        <f t="shared" si="93"/>
        <v>4</v>
      </c>
      <c r="D860" s="199" t="str">
        <f t="shared" si="94"/>
        <v>9</v>
      </c>
      <c r="E860" s="199" t="str">
        <f t="shared" si="95"/>
        <v>00</v>
      </c>
      <c r="F860" s="199" t="str">
        <f t="shared" si="96"/>
        <v>0</v>
      </c>
      <c r="G860" s="199" t="str">
        <f t="shared" si="97"/>
        <v>0</v>
      </c>
      <c r="H860" s="196">
        <v>13490000</v>
      </c>
      <c r="I860" s="197" t="s">
        <v>514</v>
      </c>
      <c r="J860" s="206" t="s">
        <v>2876</v>
      </c>
      <c r="K860" s="197" t="s">
        <v>4493</v>
      </c>
      <c r="L860" s="197"/>
      <c r="M860" s="465"/>
    </row>
    <row r="861" spans="1:13" ht="30" hidden="1" x14ac:dyDescent="0.25">
      <c r="A861" s="464" t="str">
        <f t="shared" si="91"/>
        <v>1</v>
      </c>
      <c r="B861" s="199" t="str">
        <f t="shared" si="92"/>
        <v>3</v>
      </c>
      <c r="C861" s="199" t="str">
        <f t="shared" si="93"/>
        <v>4</v>
      </c>
      <c r="D861" s="199" t="str">
        <f t="shared" si="94"/>
        <v>9</v>
      </c>
      <c r="E861" s="199" t="str">
        <f t="shared" si="95"/>
        <v>01</v>
      </c>
      <c r="F861" s="199" t="str">
        <f t="shared" si="96"/>
        <v>0</v>
      </c>
      <c r="G861" s="199" t="str">
        <f t="shared" si="97"/>
        <v>0</v>
      </c>
      <c r="H861" s="196">
        <v>13490100</v>
      </c>
      <c r="I861" s="197" t="s">
        <v>515</v>
      </c>
      <c r="J861" s="206" t="s">
        <v>2871</v>
      </c>
      <c r="K861" s="197" t="s">
        <v>1507</v>
      </c>
      <c r="L861" s="197"/>
      <c r="M861" s="465"/>
    </row>
    <row r="862" spans="1:13" ht="45" hidden="1" x14ac:dyDescent="0.25">
      <c r="A862" s="464" t="str">
        <f t="shared" si="91"/>
        <v>1</v>
      </c>
      <c r="B862" s="199" t="str">
        <f t="shared" si="92"/>
        <v>3</v>
      </c>
      <c r="C862" s="199" t="str">
        <f t="shared" si="93"/>
        <v>4</v>
      </c>
      <c r="D862" s="199" t="str">
        <f t="shared" si="94"/>
        <v>9</v>
      </c>
      <c r="E862" s="199" t="str">
        <f t="shared" si="95"/>
        <v>99</v>
      </c>
      <c r="F862" s="199" t="str">
        <f t="shared" si="96"/>
        <v>0</v>
      </c>
      <c r="G862" s="199" t="str">
        <f t="shared" si="97"/>
        <v>0</v>
      </c>
      <c r="H862" s="196">
        <v>13499900</v>
      </c>
      <c r="I862" s="197" t="s">
        <v>516</v>
      </c>
      <c r="J862" s="206" t="s">
        <v>2871</v>
      </c>
      <c r="K862" s="197" t="s">
        <v>4494</v>
      </c>
      <c r="L862" s="197"/>
      <c r="M862" s="465"/>
    </row>
    <row r="863" spans="1:13" ht="30" hidden="1" x14ac:dyDescent="0.25">
      <c r="A863" s="464" t="str">
        <f t="shared" si="91"/>
        <v>1</v>
      </c>
      <c r="B863" s="199" t="str">
        <f t="shared" si="92"/>
        <v>3</v>
      </c>
      <c r="C863" s="199" t="str">
        <f t="shared" si="93"/>
        <v>5</v>
      </c>
      <c r="D863" s="199" t="str">
        <f t="shared" si="94"/>
        <v>0</v>
      </c>
      <c r="E863" s="199" t="str">
        <f t="shared" si="95"/>
        <v>00</v>
      </c>
      <c r="F863" s="199" t="str">
        <f t="shared" si="96"/>
        <v>0</v>
      </c>
      <c r="G863" s="199" t="str">
        <f t="shared" si="97"/>
        <v>0</v>
      </c>
      <c r="H863" s="196">
        <v>13500000</v>
      </c>
      <c r="I863" s="197" t="s">
        <v>524</v>
      </c>
      <c r="J863" s="206" t="s">
        <v>2876</v>
      </c>
      <c r="K863" s="197" t="s">
        <v>1508</v>
      </c>
      <c r="L863" s="197"/>
      <c r="M863" s="465"/>
    </row>
    <row r="864" spans="1:13" ht="30" hidden="1" x14ac:dyDescent="0.25">
      <c r="A864" s="464" t="str">
        <f t="shared" si="91"/>
        <v>1</v>
      </c>
      <c r="B864" s="199" t="str">
        <f t="shared" si="92"/>
        <v>3</v>
      </c>
      <c r="C864" s="199" t="str">
        <f t="shared" si="93"/>
        <v>5</v>
      </c>
      <c r="D864" s="199" t="str">
        <f t="shared" si="94"/>
        <v>1</v>
      </c>
      <c r="E864" s="199" t="str">
        <f t="shared" si="95"/>
        <v>00</v>
      </c>
      <c r="F864" s="199" t="str">
        <f t="shared" si="96"/>
        <v>0</v>
      </c>
      <c r="G864" s="199" t="str">
        <f t="shared" si="97"/>
        <v>0</v>
      </c>
      <c r="H864" s="196">
        <v>13510000</v>
      </c>
      <c r="I864" s="197" t="s">
        <v>524</v>
      </c>
      <c r="J864" s="206" t="s">
        <v>2876</v>
      </c>
      <c r="K864" s="197" t="s">
        <v>1508</v>
      </c>
      <c r="L864" s="197"/>
      <c r="M864" s="465"/>
    </row>
    <row r="865" spans="1:13" ht="75" hidden="1" x14ac:dyDescent="0.25">
      <c r="A865" s="464" t="str">
        <f t="shared" si="91"/>
        <v>1</v>
      </c>
      <c r="B865" s="199" t="str">
        <f t="shared" si="92"/>
        <v>3</v>
      </c>
      <c r="C865" s="199" t="str">
        <f t="shared" si="93"/>
        <v>5</v>
      </c>
      <c r="D865" s="199" t="str">
        <f t="shared" si="94"/>
        <v>1</v>
      </c>
      <c r="E865" s="199" t="str">
        <f t="shared" si="95"/>
        <v>01</v>
      </c>
      <c r="F865" s="199" t="str">
        <f t="shared" si="96"/>
        <v>0</v>
      </c>
      <c r="G865" s="199" t="str">
        <f t="shared" si="97"/>
        <v>0</v>
      </c>
      <c r="H865" s="196">
        <v>13510100</v>
      </c>
      <c r="I865" s="197" t="s">
        <v>525</v>
      </c>
      <c r="J865" s="206" t="s">
        <v>2871</v>
      </c>
      <c r="K865" s="197" t="s">
        <v>1509</v>
      </c>
      <c r="L865" s="197"/>
      <c r="M865" s="465"/>
    </row>
    <row r="866" spans="1:13" ht="75" hidden="1" x14ac:dyDescent="0.25">
      <c r="A866" s="464" t="str">
        <f t="shared" si="91"/>
        <v>1</v>
      </c>
      <c r="B866" s="199" t="str">
        <f t="shared" si="92"/>
        <v>3</v>
      </c>
      <c r="C866" s="199" t="str">
        <f t="shared" si="93"/>
        <v>5</v>
      </c>
      <c r="D866" s="199" t="str">
        <f t="shared" si="94"/>
        <v>1</v>
      </c>
      <c r="E866" s="199" t="str">
        <f t="shared" si="95"/>
        <v>02</v>
      </c>
      <c r="F866" s="199" t="str">
        <f t="shared" si="96"/>
        <v>0</v>
      </c>
      <c r="G866" s="199" t="str">
        <f t="shared" si="97"/>
        <v>0</v>
      </c>
      <c r="H866" s="196">
        <v>13510200</v>
      </c>
      <c r="I866" s="197" t="s">
        <v>533</v>
      </c>
      <c r="J866" s="206" t="s">
        <v>2871</v>
      </c>
      <c r="K866" s="197" t="s">
        <v>1510</v>
      </c>
      <c r="L866" s="197"/>
      <c r="M866" s="465"/>
    </row>
    <row r="867" spans="1:13" ht="45" hidden="1" x14ac:dyDescent="0.25">
      <c r="A867" s="464" t="str">
        <f t="shared" si="91"/>
        <v>1</v>
      </c>
      <c r="B867" s="199" t="str">
        <f t="shared" si="92"/>
        <v>3</v>
      </c>
      <c r="C867" s="199" t="str">
        <f t="shared" si="93"/>
        <v>5</v>
      </c>
      <c r="D867" s="199" t="str">
        <f t="shared" si="94"/>
        <v>1</v>
      </c>
      <c r="E867" s="199" t="str">
        <f t="shared" si="95"/>
        <v>03</v>
      </c>
      <c r="F867" s="199" t="str">
        <f t="shared" si="96"/>
        <v>0</v>
      </c>
      <c r="G867" s="199" t="str">
        <f t="shared" si="97"/>
        <v>0</v>
      </c>
      <c r="H867" s="196">
        <v>13510300</v>
      </c>
      <c r="I867" s="197" t="s">
        <v>3027</v>
      </c>
      <c r="J867" s="206" t="s">
        <v>2871</v>
      </c>
      <c r="K867" s="197" t="s">
        <v>3888</v>
      </c>
      <c r="L867" s="197"/>
      <c r="M867" s="465"/>
    </row>
    <row r="868" spans="1:13" ht="90" hidden="1" x14ac:dyDescent="0.25">
      <c r="A868" s="464" t="str">
        <f t="shared" si="91"/>
        <v>1</v>
      </c>
      <c r="B868" s="199" t="str">
        <f t="shared" si="92"/>
        <v>3</v>
      </c>
      <c r="C868" s="199" t="str">
        <f t="shared" si="93"/>
        <v>5</v>
      </c>
      <c r="D868" s="199" t="str">
        <f t="shared" si="94"/>
        <v>1</v>
      </c>
      <c r="E868" s="199" t="str">
        <f t="shared" si="95"/>
        <v>04</v>
      </c>
      <c r="F868" s="199" t="str">
        <f t="shared" si="96"/>
        <v>0</v>
      </c>
      <c r="G868" s="199" t="str">
        <f t="shared" si="97"/>
        <v>0</v>
      </c>
      <c r="H868" s="196">
        <v>13510400</v>
      </c>
      <c r="I868" s="197" t="s">
        <v>3028</v>
      </c>
      <c r="J868" s="206" t="s">
        <v>2871</v>
      </c>
      <c r="K868" s="197" t="s">
        <v>3232</v>
      </c>
      <c r="L868" s="197"/>
      <c r="M868" s="465"/>
    </row>
    <row r="869" spans="1:13" hidden="1" x14ac:dyDescent="0.25">
      <c r="A869" s="464" t="str">
        <f t="shared" si="91"/>
        <v>1</v>
      </c>
      <c r="B869" s="199" t="str">
        <f t="shared" si="92"/>
        <v>3</v>
      </c>
      <c r="C869" s="199" t="str">
        <f t="shared" si="93"/>
        <v>6</v>
      </c>
      <c r="D869" s="199" t="str">
        <f t="shared" si="94"/>
        <v>0</v>
      </c>
      <c r="E869" s="199" t="str">
        <f t="shared" si="95"/>
        <v>00</v>
      </c>
      <c r="F869" s="199" t="str">
        <f t="shared" si="96"/>
        <v>0</v>
      </c>
      <c r="G869" s="199" t="str">
        <f t="shared" si="97"/>
        <v>0</v>
      </c>
      <c r="H869" s="196">
        <v>13600000</v>
      </c>
      <c r="I869" s="197" t="s">
        <v>534</v>
      </c>
      <c r="J869" s="206" t="s">
        <v>2876</v>
      </c>
      <c r="K869" s="197" t="s">
        <v>1511</v>
      </c>
      <c r="L869" s="197"/>
      <c r="M869" s="465"/>
    </row>
    <row r="870" spans="1:13" hidden="1" x14ac:dyDescent="0.25">
      <c r="A870" s="464" t="str">
        <f t="shared" si="91"/>
        <v>1</v>
      </c>
      <c r="B870" s="199" t="str">
        <f t="shared" si="92"/>
        <v>3</v>
      </c>
      <c r="C870" s="199" t="str">
        <f t="shared" si="93"/>
        <v>6</v>
      </c>
      <c r="D870" s="199" t="str">
        <f t="shared" si="94"/>
        <v>1</v>
      </c>
      <c r="E870" s="199" t="str">
        <f t="shared" si="95"/>
        <v>00</v>
      </c>
      <c r="F870" s="199" t="str">
        <f t="shared" si="96"/>
        <v>0</v>
      </c>
      <c r="G870" s="199" t="str">
        <f t="shared" si="97"/>
        <v>0</v>
      </c>
      <c r="H870" s="196">
        <v>13610000</v>
      </c>
      <c r="I870" s="197" t="s">
        <v>534</v>
      </c>
      <c r="J870" s="206" t="s">
        <v>2876</v>
      </c>
      <c r="K870" s="197" t="s">
        <v>1511</v>
      </c>
      <c r="L870" s="197"/>
      <c r="M870" s="465"/>
    </row>
    <row r="871" spans="1:13" ht="150" hidden="1" x14ac:dyDescent="0.25">
      <c r="A871" s="464" t="str">
        <f t="shared" si="91"/>
        <v>1</v>
      </c>
      <c r="B871" s="199" t="str">
        <f t="shared" si="92"/>
        <v>3</v>
      </c>
      <c r="C871" s="199" t="str">
        <f t="shared" si="93"/>
        <v>6</v>
      </c>
      <c r="D871" s="199" t="str">
        <f t="shared" si="94"/>
        <v>1</v>
      </c>
      <c r="E871" s="199" t="str">
        <f t="shared" si="95"/>
        <v>01</v>
      </c>
      <c r="F871" s="199" t="str">
        <f t="shared" si="96"/>
        <v>0</v>
      </c>
      <c r="G871" s="199" t="str">
        <f t="shared" si="97"/>
        <v>0</v>
      </c>
      <c r="H871" s="196">
        <v>13610100</v>
      </c>
      <c r="I871" s="197" t="s">
        <v>535</v>
      </c>
      <c r="J871" s="206" t="s">
        <v>2871</v>
      </c>
      <c r="K871" s="197" t="s">
        <v>1512</v>
      </c>
      <c r="L871" s="197"/>
      <c r="M871" s="465"/>
    </row>
    <row r="872" spans="1:13" ht="285" hidden="1" x14ac:dyDescent="0.25">
      <c r="A872" s="464" t="str">
        <f t="shared" si="91"/>
        <v>1</v>
      </c>
      <c r="B872" s="199" t="str">
        <f t="shared" si="92"/>
        <v>3</v>
      </c>
      <c r="C872" s="199" t="str">
        <f t="shared" si="93"/>
        <v>6</v>
      </c>
      <c r="D872" s="199" t="str">
        <f t="shared" si="94"/>
        <v>1</v>
      </c>
      <c r="E872" s="199" t="str">
        <f t="shared" si="95"/>
        <v>01</v>
      </c>
      <c r="F872" s="199" t="str">
        <f t="shared" si="96"/>
        <v>1</v>
      </c>
      <c r="G872" s="199" t="str">
        <f t="shared" si="97"/>
        <v>0</v>
      </c>
      <c r="H872" s="196">
        <v>13610110</v>
      </c>
      <c r="I872" s="197" t="s">
        <v>547</v>
      </c>
      <c r="J872" s="206" t="s">
        <v>2871</v>
      </c>
      <c r="K872" s="197" t="s">
        <v>4495</v>
      </c>
      <c r="L872" s="197" t="s">
        <v>3924</v>
      </c>
      <c r="M872" s="465"/>
    </row>
    <row r="873" spans="1:13" ht="315" hidden="1" x14ac:dyDescent="0.25">
      <c r="A873" s="464" t="str">
        <f t="shared" si="91"/>
        <v>1</v>
      </c>
      <c r="B873" s="199" t="str">
        <f t="shared" si="92"/>
        <v>3</v>
      </c>
      <c r="C873" s="199" t="str">
        <f t="shared" si="93"/>
        <v>6</v>
      </c>
      <c r="D873" s="199" t="str">
        <f t="shared" si="94"/>
        <v>1</v>
      </c>
      <c r="E873" s="199" t="str">
        <f t="shared" si="95"/>
        <v>01</v>
      </c>
      <c r="F873" s="199" t="str">
        <f t="shared" si="96"/>
        <v>2</v>
      </c>
      <c r="G873" s="199" t="str">
        <f t="shared" si="97"/>
        <v>0</v>
      </c>
      <c r="H873" s="196">
        <v>13610120</v>
      </c>
      <c r="I873" s="197" t="s">
        <v>545</v>
      </c>
      <c r="J873" s="206" t="s">
        <v>2871</v>
      </c>
      <c r="K873" s="197" t="s">
        <v>4496</v>
      </c>
      <c r="L873" s="197" t="s">
        <v>3892</v>
      </c>
      <c r="M873" s="465"/>
    </row>
    <row r="874" spans="1:13" ht="45" hidden="1" x14ac:dyDescent="0.25">
      <c r="A874" s="464" t="str">
        <f t="shared" si="91"/>
        <v>1</v>
      </c>
      <c r="B874" s="199" t="str">
        <f t="shared" si="92"/>
        <v>3</v>
      </c>
      <c r="C874" s="199" t="str">
        <f t="shared" si="93"/>
        <v>9</v>
      </c>
      <c r="D874" s="199" t="str">
        <f t="shared" si="94"/>
        <v>0</v>
      </c>
      <c r="E874" s="199" t="str">
        <f t="shared" si="95"/>
        <v>00</v>
      </c>
      <c r="F874" s="199" t="str">
        <f t="shared" si="96"/>
        <v>0</v>
      </c>
      <c r="G874" s="199" t="str">
        <f t="shared" si="97"/>
        <v>0</v>
      </c>
      <c r="H874" s="196">
        <v>13900000</v>
      </c>
      <c r="I874" s="197" t="s">
        <v>548</v>
      </c>
      <c r="J874" s="206" t="s">
        <v>2876</v>
      </c>
      <c r="K874" s="197" t="s">
        <v>1514</v>
      </c>
      <c r="L874" s="197"/>
      <c r="M874" s="465"/>
    </row>
    <row r="875" spans="1:13" ht="75" hidden="1" x14ac:dyDescent="0.25">
      <c r="A875" s="464" t="str">
        <f t="shared" si="91"/>
        <v>1</v>
      </c>
      <c r="B875" s="199" t="str">
        <f t="shared" si="92"/>
        <v>3</v>
      </c>
      <c r="C875" s="199" t="str">
        <f t="shared" si="93"/>
        <v>9</v>
      </c>
      <c r="D875" s="199" t="str">
        <f t="shared" si="94"/>
        <v>1</v>
      </c>
      <c r="E875" s="199" t="str">
        <f t="shared" si="95"/>
        <v>00</v>
      </c>
      <c r="F875" s="199" t="str">
        <f t="shared" si="96"/>
        <v>0</v>
      </c>
      <c r="G875" s="199" t="str">
        <f t="shared" si="97"/>
        <v>0</v>
      </c>
      <c r="H875" s="196">
        <v>13910000</v>
      </c>
      <c r="I875" s="197" t="s">
        <v>4497</v>
      </c>
      <c r="J875" s="206" t="s">
        <v>2876</v>
      </c>
      <c r="K875" s="197" t="s">
        <v>4498</v>
      </c>
      <c r="L875" s="197"/>
      <c r="M875" s="465"/>
    </row>
    <row r="876" spans="1:13" ht="75" hidden="1" x14ac:dyDescent="0.25">
      <c r="A876" s="464" t="str">
        <f t="shared" si="91"/>
        <v>1</v>
      </c>
      <c r="B876" s="199" t="str">
        <f t="shared" si="92"/>
        <v>3</v>
      </c>
      <c r="C876" s="199" t="str">
        <f t="shared" si="93"/>
        <v>9</v>
      </c>
      <c r="D876" s="199" t="str">
        <f t="shared" si="94"/>
        <v>1</v>
      </c>
      <c r="E876" s="199" t="str">
        <f t="shared" si="95"/>
        <v>01</v>
      </c>
      <c r="F876" s="199" t="str">
        <f t="shared" si="96"/>
        <v>0</v>
      </c>
      <c r="G876" s="199" t="str">
        <f t="shared" si="97"/>
        <v>0</v>
      </c>
      <c r="H876" s="196">
        <v>13910100</v>
      </c>
      <c r="I876" s="197" t="s">
        <v>4499</v>
      </c>
      <c r="J876" s="206" t="s">
        <v>2871</v>
      </c>
      <c r="K876" s="197" t="s">
        <v>4500</v>
      </c>
      <c r="L876" s="197"/>
      <c r="M876" s="465"/>
    </row>
    <row r="877" spans="1:13" ht="75" hidden="1" x14ac:dyDescent="0.25">
      <c r="A877" s="464" t="str">
        <f t="shared" si="91"/>
        <v>1</v>
      </c>
      <c r="B877" s="199" t="str">
        <f t="shared" si="92"/>
        <v>3</v>
      </c>
      <c r="C877" s="199" t="str">
        <f t="shared" si="93"/>
        <v>9</v>
      </c>
      <c r="D877" s="199" t="str">
        <f t="shared" si="94"/>
        <v>1</v>
      </c>
      <c r="E877" s="199" t="str">
        <f t="shared" si="95"/>
        <v>01</v>
      </c>
      <c r="F877" s="199" t="str">
        <f t="shared" si="96"/>
        <v>1</v>
      </c>
      <c r="G877" s="199" t="str">
        <f t="shared" si="97"/>
        <v>0</v>
      </c>
      <c r="H877" s="196">
        <v>13910110</v>
      </c>
      <c r="I877" s="197" t="s">
        <v>4501</v>
      </c>
      <c r="J877" s="206" t="s">
        <v>2871</v>
      </c>
      <c r="K877" s="197" t="s">
        <v>4502</v>
      </c>
      <c r="L877" s="197"/>
      <c r="M877" s="465"/>
    </row>
    <row r="878" spans="1:13" ht="75" hidden="1" x14ac:dyDescent="0.25">
      <c r="A878" s="464" t="str">
        <f t="shared" si="91"/>
        <v>1</v>
      </c>
      <c r="B878" s="199" t="str">
        <f t="shared" si="92"/>
        <v>3</v>
      </c>
      <c r="C878" s="199" t="str">
        <f t="shared" si="93"/>
        <v>9</v>
      </c>
      <c r="D878" s="199" t="str">
        <f t="shared" si="94"/>
        <v>1</v>
      </c>
      <c r="E878" s="199" t="str">
        <f t="shared" si="95"/>
        <v>01</v>
      </c>
      <c r="F878" s="199" t="str">
        <f t="shared" si="96"/>
        <v>2</v>
      </c>
      <c r="G878" s="199" t="str">
        <f t="shared" si="97"/>
        <v>0</v>
      </c>
      <c r="H878" s="196">
        <v>13910120</v>
      </c>
      <c r="I878" s="197" t="s">
        <v>4503</v>
      </c>
      <c r="J878" s="206" t="s">
        <v>2871</v>
      </c>
      <c r="K878" s="197" t="s">
        <v>4504</v>
      </c>
      <c r="L878" s="197"/>
      <c r="M878" s="465"/>
    </row>
    <row r="879" spans="1:13" ht="75" hidden="1" x14ac:dyDescent="0.25">
      <c r="A879" s="464" t="str">
        <f t="shared" si="91"/>
        <v>1</v>
      </c>
      <c r="B879" s="199" t="str">
        <f t="shared" si="92"/>
        <v>3</v>
      </c>
      <c r="C879" s="199" t="str">
        <f t="shared" si="93"/>
        <v>9</v>
      </c>
      <c r="D879" s="199" t="str">
        <f t="shared" si="94"/>
        <v>1</v>
      </c>
      <c r="E879" s="199" t="str">
        <f t="shared" si="95"/>
        <v>01</v>
      </c>
      <c r="F879" s="199" t="str">
        <f t="shared" si="96"/>
        <v>4</v>
      </c>
      <c r="G879" s="199" t="str">
        <f t="shared" si="97"/>
        <v>0</v>
      </c>
      <c r="H879" s="196">
        <v>13910140</v>
      </c>
      <c r="I879" s="197" t="s">
        <v>4505</v>
      </c>
      <c r="J879" s="206" t="s">
        <v>2871</v>
      </c>
      <c r="K879" s="197" t="s">
        <v>4506</v>
      </c>
      <c r="L879" s="197"/>
      <c r="M879" s="465"/>
    </row>
    <row r="880" spans="1:13" ht="75" hidden="1" x14ac:dyDescent="0.25">
      <c r="A880" s="464" t="str">
        <f t="shared" si="91"/>
        <v>1</v>
      </c>
      <c r="B880" s="199" t="str">
        <f t="shared" si="92"/>
        <v>3</v>
      </c>
      <c r="C880" s="199" t="str">
        <f t="shared" si="93"/>
        <v>9</v>
      </c>
      <c r="D880" s="199" t="str">
        <f t="shared" si="94"/>
        <v>1</v>
      </c>
      <c r="E880" s="199" t="str">
        <f t="shared" si="95"/>
        <v>01</v>
      </c>
      <c r="F880" s="199" t="str">
        <f t="shared" si="96"/>
        <v>5</v>
      </c>
      <c r="G880" s="199" t="str">
        <f t="shared" si="97"/>
        <v>0</v>
      </c>
      <c r="H880" s="196">
        <v>13910150</v>
      </c>
      <c r="I880" s="197" t="s">
        <v>4507</v>
      </c>
      <c r="J880" s="206" t="s">
        <v>2871</v>
      </c>
      <c r="K880" s="197" t="s">
        <v>4508</v>
      </c>
      <c r="L880" s="197"/>
      <c r="M880" s="465"/>
    </row>
    <row r="881" spans="1:13" ht="75" hidden="1" x14ac:dyDescent="0.25">
      <c r="A881" s="464" t="str">
        <f t="shared" si="91"/>
        <v>1</v>
      </c>
      <c r="B881" s="199" t="str">
        <f t="shared" si="92"/>
        <v>3</v>
      </c>
      <c r="C881" s="199" t="str">
        <f t="shared" si="93"/>
        <v>9</v>
      </c>
      <c r="D881" s="199" t="str">
        <f t="shared" si="94"/>
        <v>1</v>
      </c>
      <c r="E881" s="199" t="str">
        <f t="shared" si="95"/>
        <v>01</v>
      </c>
      <c r="F881" s="199" t="str">
        <f t="shared" si="96"/>
        <v>6</v>
      </c>
      <c r="G881" s="199" t="str">
        <f t="shared" si="97"/>
        <v>0</v>
      </c>
      <c r="H881" s="196">
        <v>13910160</v>
      </c>
      <c r="I881" s="197" t="s">
        <v>4509</v>
      </c>
      <c r="J881" s="206" t="s">
        <v>2871</v>
      </c>
      <c r="K881" s="197" t="s">
        <v>4510</v>
      </c>
      <c r="L881" s="197"/>
      <c r="M881" s="465"/>
    </row>
    <row r="882" spans="1:13" ht="45" hidden="1" x14ac:dyDescent="0.25">
      <c r="A882" s="464" t="str">
        <f t="shared" si="91"/>
        <v>1</v>
      </c>
      <c r="B882" s="199" t="str">
        <f t="shared" si="92"/>
        <v>3</v>
      </c>
      <c r="C882" s="199" t="str">
        <f t="shared" si="93"/>
        <v>9</v>
      </c>
      <c r="D882" s="199" t="str">
        <f t="shared" si="94"/>
        <v>9</v>
      </c>
      <c r="E882" s="199" t="str">
        <f t="shared" si="95"/>
        <v>00</v>
      </c>
      <c r="F882" s="199" t="str">
        <f t="shared" si="96"/>
        <v>0</v>
      </c>
      <c r="G882" s="199" t="str">
        <f t="shared" si="97"/>
        <v>0</v>
      </c>
      <c r="H882" s="196">
        <v>13990000</v>
      </c>
      <c r="I882" s="197" t="s">
        <v>549</v>
      </c>
      <c r="J882" s="206" t="s">
        <v>2876</v>
      </c>
      <c r="K882" s="197" t="s">
        <v>1514</v>
      </c>
      <c r="L882" s="197"/>
      <c r="M882" s="465"/>
    </row>
    <row r="883" spans="1:13" ht="45" hidden="1" x14ac:dyDescent="0.25">
      <c r="A883" s="464" t="str">
        <f t="shared" si="91"/>
        <v>1</v>
      </c>
      <c r="B883" s="199" t="str">
        <f t="shared" si="92"/>
        <v>3</v>
      </c>
      <c r="C883" s="199" t="str">
        <f t="shared" si="93"/>
        <v>9</v>
      </c>
      <c r="D883" s="199" t="str">
        <f t="shared" si="94"/>
        <v>9</v>
      </c>
      <c r="E883" s="199" t="str">
        <f t="shared" si="95"/>
        <v>99</v>
      </c>
      <c r="F883" s="199" t="str">
        <f t="shared" si="96"/>
        <v>0</v>
      </c>
      <c r="G883" s="199" t="str">
        <f t="shared" si="97"/>
        <v>0</v>
      </c>
      <c r="H883" s="196">
        <v>13999900</v>
      </c>
      <c r="I883" s="197" t="s">
        <v>549</v>
      </c>
      <c r="J883" s="206" t="s">
        <v>2871</v>
      </c>
      <c r="K883" s="197" t="s">
        <v>1515</v>
      </c>
      <c r="L883" s="197"/>
      <c r="M883" s="465"/>
    </row>
    <row r="884" spans="1:13" ht="45" hidden="1" x14ac:dyDescent="0.25">
      <c r="A884" s="464" t="str">
        <f t="shared" si="91"/>
        <v>1</v>
      </c>
      <c r="B884" s="199" t="str">
        <f t="shared" si="92"/>
        <v>4</v>
      </c>
      <c r="C884" s="199" t="str">
        <f t="shared" si="93"/>
        <v>0</v>
      </c>
      <c r="D884" s="199" t="str">
        <f t="shared" si="94"/>
        <v>0</v>
      </c>
      <c r="E884" s="199" t="str">
        <f t="shared" si="95"/>
        <v>00</v>
      </c>
      <c r="F884" s="199" t="str">
        <f t="shared" si="96"/>
        <v>0</v>
      </c>
      <c r="G884" s="199" t="str">
        <f t="shared" si="97"/>
        <v>0</v>
      </c>
      <c r="H884" s="196">
        <v>14000000</v>
      </c>
      <c r="I884" s="197" t="s">
        <v>550</v>
      </c>
      <c r="J884" s="206" t="s">
        <v>2876</v>
      </c>
      <c r="K884" s="197" t="s">
        <v>4511</v>
      </c>
      <c r="L884" s="197"/>
      <c r="M884" s="465"/>
    </row>
    <row r="885" spans="1:13" ht="45" hidden="1" x14ac:dyDescent="0.25">
      <c r="A885" s="464" t="str">
        <f t="shared" si="91"/>
        <v>1</v>
      </c>
      <c r="B885" s="199" t="str">
        <f t="shared" si="92"/>
        <v>4</v>
      </c>
      <c r="C885" s="199" t="str">
        <f t="shared" si="93"/>
        <v>1</v>
      </c>
      <c r="D885" s="199" t="str">
        <f t="shared" si="94"/>
        <v>0</v>
      </c>
      <c r="E885" s="199" t="str">
        <f t="shared" si="95"/>
        <v>00</v>
      </c>
      <c r="F885" s="199" t="str">
        <f t="shared" si="96"/>
        <v>0</v>
      </c>
      <c r="G885" s="199" t="str">
        <f t="shared" si="97"/>
        <v>0</v>
      </c>
      <c r="H885" s="196">
        <v>14100000</v>
      </c>
      <c r="I885" s="197" t="s">
        <v>550</v>
      </c>
      <c r="J885" s="206" t="s">
        <v>2876</v>
      </c>
      <c r="K885" s="197" t="s">
        <v>4511</v>
      </c>
      <c r="L885" s="197"/>
      <c r="M885" s="465"/>
    </row>
    <row r="886" spans="1:13" ht="45" hidden="1" x14ac:dyDescent="0.25">
      <c r="A886" s="464" t="str">
        <f t="shared" si="91"/>
        <v>1</v>
      </c>
      <c r="B886" s="199" t="str">
        <f t="shared" si="92"/>
        <v>4</v>
      </c>
      <c r="C886" s="199" t="str">
        <f t="shared" si="93"/>
        <v>1</v>
      </c>
      <c r="D886" s="199" t="str">
        <f t="shared" si="94"/>
        <v>1</v>
      </c>
      <c r="E886" s="199" t="str">
        <f t="shared" si="95"/>
        <v>00</v>
      </c>
      <c r="F886" s="199" t="str">
        <f t="shared" si="96"/>
        <v>0</v>
      </c>
      <c r="G886" s="199" t="str">
        <f t="shared" si="97"/>
        <v>0</v>
      </c>
      <c r="H886" s="196">
        <v>14110000</v>
      </c>
      <c r="I886" s="197" t="s">
        <v>550</v>
      </c>
      <c r="J886" s="206" t="s">
        <v>2876</v>
      </c>
      <c r="K886" s="197" t="s">
        <v>4511</v>
      </c>
      <c r="L886" s="197"/>
      <c r="M886" s="465"/>
    </row>
    <row r="887" spans="1:13" ht="91.5" hidden="1" customHeight="1" x14ac:dyDescent="0.25">
      <c r="A887" s="464" t="str">
        <f t="shared" si="91"/>
        <v>1</v>
      </c>
      <c r="B887" s="199" t="str">
        <f t="shared" si="92"/>
        <v>4</v>
      </c>
      <c r="C887" s="199" t="str">
        <f t="shared" si="93"/>
        <v>1</v>
      </c>
      <c r="D887" s="199" t="str">
        <f t="shared" si="94"/>
        <v>1</v>
      </c>
      <c r="E887" s="199" t="str">
        <f t="shared" si="95"/>
        <v>01</v>
      </c>
      <c r="F887" s="199" t="str">
        <f t="shared" si="96"/>
        <v>0</v>
      </c>
      <c r="G887" s="199" t="str">
        <f t="shared" si="97"/>
        <v>0</v>
      </c>
      <c r="H887" s="196">
        <v>14110100</v>
      </c>
      <c r="I887" s="197" t="s">
        <v>550</v>
      </c>
      <c r="J887" s="206" t="s">
        <v>2871</v>
      </c>
      <c r="K887" s="197" t="s">
        <v>1517</v>
      </c>
      <c r="L887" s="197"/>
      <c r="M887" s="465"/>
    </row>
    <row r="888" spans="1:13" ht="30" hidden="1" x14ac:dyDescent="0.25">
      <c r="A888" s="464" t="str">
        <f t="shared" si="91"/>
        <v>1</v>
      </c>
      <c r="B888" s="199" t="str">
        <f t="shared" si="92"/>
        <v>5</v>
      </c>
      <c r="C888" s="199" t="str">
        <f t="shared" si="93"/>
        <v>0</v>
      </c>
      <c r="D888" s="199" t="str">
        <f t="shared" si="94"/>
        <v>0</v>
      </c>
      <c r="E888" s="199" t="str">
        <f t="shared" si="95"/>
        <v>00</v>
      </c>
      <c r="F888" s="199" t="str">
        <f t="shared" si="96"/>
        <v>0</v>
      </c>
      <c r="G888" s="199" t="str">
        <f t="shared" si="97"/>
        <v>0</v>
      </c>
      <c r="H888" s="196">
        <v>15000000</v>
      </c>
      <c r="I888" s="197" t="s">
        <v>557</v>
      </c>
      <c r="J888" s="206" t="s">
        <v>2876</v>
      </c>
      <c r="K888" s="197" t="s">
        <v>4512</v>
      </c>
      <c r="L888" s="197"/>
      <c r="M888" s="465"/>
    </row>
    <row r="889" spans="1:13" ht="30" hidden="1" x14ac:dyDescent="0.25">
      <c r="A889" s="464" t="str">
        <f t="shared" si="91"/>
        <v>1</v>
      </c>
      <c r="B889" s="199" t="str">
        <f t="shared" si="92"/>
        <v>5</v>
      </c>
      <c r="C889" s="199" t="str">
        <f t="shared" si="93"/>
        <v>1</v>
      </c>
      <c r="D889" s="199" t="str">
        <f t="shared" si="94"/>
        <v>0</v>
      </c>
      <c r="E889" s="199" t="str">
        <f t="shared" si="95"/>
        <v>00</v>
      </c>
      <c r="F889" s="199" t="str">
        <f t="shared" si="96"/>
        <v>0</v>
      </c>
      <c r="G889" s="199" t="str">
        <f t="shared" si="97"/>
        <v>0</v>
      </c>
      <c r="H889" s="196">
        <v>15100000</v>
      </c>
      <c r="I889" s="197" t="s">
        <v>557</v>
      </c>
      <c r="J889" s="206" t="s">
        <v>2876</v>
      </c>
      <c r="K889" s="197" t="s">
        <v>4512</v>
      </c>
      <c r="L889" s="197"/>
      <c r="M889" s="465"/>
    </row>
    <row r="890" spans="1:13" ht="30" hidden="1" x14ac:dyDescent="0.25">
      <c r="A890" s="464" t="str">
        <f t="shared" si="91"/>
        <v>1</v>
      </c>
      <c r="B890" s="199" t="str">
        <f t="shared" si="92"/>
        <v>5</v>
      </c>
      <c r="C890" s="199" t="str">
        <f t="shared" si="93"/>
        <v>1</v>
      </c>
      <c r="D890" s="199" t="str">
        <f t="shared" si="94"/>
        <v>1</v>
      </c>
      <c r="E890" s="199" t="str">
        <f t="shared" si="95"/>
        <v>00</v>
      </c>
      <c r="F890" s="199" t="str">
        <f t="shared" si="96"/>
        <v>0</v>
      </c>
      <c r="G890" s="199" t="str">
        <f t="shared" si="97"/>
        <v>0</v>
      </c>
      <c r="H890" s="196">
        <v>15110000</v>
      </c>
      <c r="I890" s="197" t="s">
        <v>557</v>
      </c>
      <c r="J890" s="206" t="s">
        <v>2876</v>
      </c>
      <c r="K890" s="197" t="s">
        <v>4512</v>
      </c>
      <c r="L890" s="197"/>
      <c r="M890" s="465"/>
    </row>
    <row r="891" spans="1:13" ht="90" hidden="1" x14ac:dyDescent="0.25">
      <c r="A891" s="464" t="str">
        <f t="shared" si="91"/>
        <v>1</v>
      </c>
      <c r="B891" s="199" t="str">
        <f t="shared" si="92"/>
        <v>5</v>
      </c>
      <c r="C891" s="199" t="str">
        <f t="shared" si="93"/>
        <v>1</v>
      </c>
      <c r="D891" s="199" t="str">
        <f t="shared" si="94"/>
        <v>1</v>
      </c>
      <c r="E891" s="199" t="str">
        <f t="shared" si="95"/>
        <v>01</v>
      </c>
      <c r="F891" s="199" t="str">
        <f t="shared" si="96"/>
        <v>0</v>
      </c>
      <c r="G891" s="199" t="str">
        <f t="shared" si="97"/>
        <v>0</v>
      </c>
      <c r="H891" s="196">
        <v>15110100</v>
      </c>
      <c r="I891" s="197" t="s">
        <v>557</v>
      </c>
      <c r="J891" s="206" t="s">
        <v>2871</v>
      </c>
      <c r="K891" s="197" t="s">
        <v>4513</v>
      </c>
      <c r="L891" s="197"/>
      <c r="M891" s="465"/>
    </row>
    <row r="892" spans="1:13" ht="45" hidden="1" x14ac:dyDescent="0.25">
      <c r="A892" s="464" t="str">
        <f t="shared" si="91"/>
        <v>1</v>
      </c>
      <c r="B892" s="199" t="str">
        <f t="shared" si="92"/>
        <v>6</v>
      </c>
      <c r="C892" s="199" t="str">
        <f t="shared" si="93"/>
        <v>0</v>
      </c>
      <c r="D892" s="199" t="str">
        <f t="shared" si="94"/>
        <v>0</v>
      </c>
      <c r="E892" s="199" t="str">
        <f t="shared" si="95"/>
        <v>00</v>
      </c>
      <c r="F892" s="199" t="str">
        <f t="shared" si="96"/>
        <v>0</v>
      </c>
      <c r="G892" s="199" t="str">
        <f t="shared" si="97"/>
        <v>0</v>
      </c>
      <c r="H892" s="196">
        <v>16000000</v>
      </c>
      <c r="I892" s="197" t="s">
        <v>566</v>
      </c>
      <c r="J892" s="206" t="s">
        <v>2876</v>
      </c>
      <c r="K892" s="197" t="s">
        <v>4514</v>
      </c>
      <c r="L892" s="197"/>
      <c r="M892" s="465"/>
    </row>
    <row r="893" spans="1:13" ht="105" hidden="1" x14ac:dyDescent="0.25">
      <c r="A893" s="464" t="str">
        <f t="shared" si="91"/>
        <v>1</v>
      </c>
      <c r="B893" s="199" t="str">
        <f t="shared" si="92"/>
        <v>6</v>
      </c>
      <c r="C893" s="199" t="str">
        <f t="shared" si="93"/>
        <v>1</v>
      </c>
      <c r="D893" s="199" t="str">
        <f t="shared" si="94"/>
        <v>0</v>
      </c>
      <c r="E893" s="199" t="str">
        <f t="shared" si="95"/>
        <v>00</v>
      </c>
      <c r="F893" s="199" t="str">
        <f t="shared" si="96"/>
        <v>0</v>
      </c>
      <c r="G893" s="199" t="str">
        <f t="shared" si="97"/>
        <v>0</v>
      </c>
      <c r="H893" s="196">
        <v>16100000</v>
      </c>
      <c r="I893" s="197" t="s">
        <v>567</v>
      </c>
      <c r="J893" s="206" t="s">
        <v>2876</v>
      </c>
      <c r="K893" s="197" t="s">
        <v>4515</v>
      </c>
      <c r="L893" s="197"/>
      <c r="M893" s="465"/>
    </row>
    <row r="894" spans="1:13" ht="105" hidden="1" x14ac:dyDescent="0.25">
      <c r="A894" s="464" t="str">
        <f t="shared" si="91"/>
        <v>1</v>
      </c>
      <c r="B894" s="199" t="str">
        <f t="shared" si="92"/>
        <v>6</v>
      </c>
      <c r="C894" s="199" t="str">
        <f t="shared" si="93"/>
        <v>1</v>
      </c>
      <c r="D894" s="199" t="str">
        <f t="shared" si="94"/>
        <v>1</v>
      </c>
      <c r="E894" s="199" t="str">
        <f t="shared" si="95"/>
        <v>00</v>
      </c>
      <c r="F894" s="199" t="str">
        <f t="shared" si="96"/>
        <v>0</v>
      </c>
      <c r="G894" s="199" t="str">
        <f t="shared" si="97"/>
        <v>0</v>
      </c>
      <c r="H894" s="196">
        <v>16110000</v>
      </c>
      <c r="I894" s="197" t="s">
        <v>567</v>
      </c>
      <c r="J894" s="206" t="s">
        <v>2876</v>
      </c>
      <c r="K894" s="197" t="s">
        <v>4515</v>
      </c>
      <c r="L894" s="197" t="s">
        <v>4257</v>
      </c>
      <c r="M894" s="465"/>
    </row>
    <row r="895" spans="1:13" ht="45" hidden="1" x14ac:dyDescent="0.25">
      <c r="A895" s="464" t="str">
        <f t="shared" si="91"/>
        <v>1</v>
      </c>
      <c r="B895" s="199" t="str">
        <f t="shared" si="92"/>
        <v>6</v>
      </c>
      <c r="C895" s="199" t="str">
        <f t="shared" si="93"/>
        <v>1</v>
      </c>
      <c r="D895" s="199" t="str">
        <f t="shared" si="94"/>
        <v>1</v>
      </c>
      <c r="E895" s="199" t="str">
        <f t="shared" si="95"/>
        <v>01</v>
      </c>
      <c r="F895" s="199" t="str">
        <f t="shared" si="96"/>
        <v>0</v>
      </c>
      <c r="G895" s="199" t="str">
        <f t="shared" si="97"/>
        <v>0</v>
      </c>
      <c r="H895" s="196">
        <v>16110100</v>
      </c>
      <c r="I895" s="197" t="s">
        <v>3233</v>
      </c>
      <c r="J895" s="206" t="s">
        <v>2871</v>
      </c>
      <c r="K895" s="197" t="s">
        <v>1518</v>
      </c>
      <c r="L895" s="197" t="s">
        <v>3924</v>
      </c>
      <c r="M895" s="465"/>
    </row>
    <row r="896" spans="1:13" ht="45" hidden="1" x14ac:dyDescent="0.25">
      <c r="A896" s="464" t="str">
        <f t="shared" si="91"/>
        <v>1</v>
      </c>
      <c r="B896" s="199" t="str">
        <f t="shared" si="92"/>
        <v>6</v>
      </c>
      <c r="C896" s="199" t="str">
        <f t="shared" si="93"/>
        <v>1</v>
      </c>
      <c r="D896" s="199" t="str">
        <f t="shared" si="94"/>
        <v>1</v>
      </c>
      <c r="E896" s="199" t="str">
        <f t="shared" si="95"/>
        <v>02</v>
      </c>
      <c r="F896" s="199" t="str">
        <f t="shared" si="96"/>
        <v>0</v>
      </c>
      <c r="G896" s="199" t="str">
        <f t="shared" si="97"/>
        <v>0</v>
      </c>
      <c r="H896" s="196">
        <v>16110200</v>
      </c>
      <c r="I896" s="197" t="s">
        <v>576</v>
      </c>
      <c r="J896" s="206" t="s">
        <v>2871</v>
      </c>
      <c r="K896" s="197" t="s">
        <v>1519</v>
      </c>
      <c r="L896" s="197"/>
      <c r="M896" s="465"/>
    </row>
    <row r="897" spans="1:13" ht="240" hidden="1" x14ac:dyDescent="0.25">
      <c r="A897" s="464" t="str">
        <f t="shared" si="91"/>
        <v>1</v>
      </c>
      <c r="B897" s="199" t="str">
        <f t="shared" si="92"/>
        <v>6</v>
      </c>
      <c r="C897" s="199" t="str">
        <f t="shared" si="93"/>
        <v>1</v>
      </c>
      <c r="D897" s="199" t="str">
        <f t="shared" si="94"/>
        <v>1</v>
      </c>
      <c r="E897" s="199" t="str">
        <f t="shared" si="95"/>
        <v>03</v>
      </c>
      <c r="F897" s="199" t="str">
        <f t="shared" si="96"/>
        <v>0</v>
      </c>
      <c r="G897" s="199" t="str">
        <f t="shared" si="97"/>
        <v>0</v>
      </c>
      <c r="H897" s="196">
        <v>16110300</v>
      </c>
      <c r="I897" s="197" t="s">
        <v>584</v>
      </c>
      <c r="J897" s="206" t="s">
        <v>2871</v>
      </c>
      <c r="K897" s="197" t="s">
        <v>4516</v>
      </c>
      <c r="L897" s="197"/>
      <c r="M897" s="465"/>
    </row>
    <row r="898" spans="1:13" ht="135" hidden="1" x14ac:dyDescent="0.25">
      <c r="A898" s="464" t="str">
        <f t="shared" si="91"/>
        <v>1</v>
      </c>
      <c r="B898" s="199" t="str">
        <f t="shared" si="92"/>
        <v>6</v>
      </c>
      <c r="C898" s="199" t="str">
        <f t="shared" si="93"/>
        <v>1</v>
      </c>
      <c r="D898" s="199" t="str">
        <f t="shared" si="94"/>
        <v>1</v>
      </c>
      <c r="E898" s="199" t="str">
        <f t="shared" si="95"/>
        <v>04</v>
      </c>
      <c r="F898" s="199" t="str">
        <f t="shared" si="96"/>
        <v>0</v>
      </c>
      <c r="G898" s="199" t="str">
        <f t="shared" si="97"/>
        <v>0</v>
      </c>
      <c r="H898" s="196">
        <v>16110400</v>
      </c>
      <c r="I898" s="197" t="s">
        <v>592</v>
      </c>
      <c r="J898" s="206" t="s">
        <v>2871</v>
      </c>
      <c r="K898" s="197" t="s">
        <v>4517</v>
      </c>
      <c r="L898" s="197"/>
      <c r="M898" s="465"/>
    </row>
    <row r="899" spans="1:13" ht="60" hidden="1" x14ac:dyDescent="0.25">
      <c r="A899" s="464" t="str">
        <f t="shared" si="91"/>
        <v>1</v>
      </c>
      <c r="B899" s="199" t="str">
        <f t="shared" si="92"/>
        <v>6</v>
      </c>
      <c r="C899" s="199" t="str">
        <f t="shared" si="93"/>
        <v>1</v>
      </c>
      <c r="D899" s="199" t="str">
        <f t="shared" si="94"/>
        <v>1</v>
      </c>
      <c r="E899" s="199" t="str">
        <f t="shared" si="95"/>
        <v>05</v>
      </c>
      <c r="F899" s="199" t="str">
        <f t="shared" si="96"/>
        <v>0</v>
      </c>
      <c r="G899" s="199" t="str">
        <f t="shared" si="97"/>
        <v>0</v>
      </c>
      <c r="H899" s="196">
        <v>16110500</v>
      </c>
      <c r="I899" s="197" t="s">
        <v>3029</v>
      </c>
      <c r="J899" s="206" t="s">
        <v>2871</v>
      </c>
      <c r="K899" s="197" t="s">
        <v>4518</v>
      </c>
      <c r="L899" s="197" t="s">
        <v>3854</v>
      </c>
      <c r="M899" s="465"/>
    </row>
    <row r="900" spans="1:13" ht="60" hidden="1" x14ac:dyDescent="0.25">
      <c r="A900" s="464" t="str">
        <f t="shared" si="91"/>
        <v>1</v>
      </c>
      <c r="B900" s="199" t="str">
        <f t="shared" si="92"/>
        <v>6</v>
      </c>
      <c r="C900" s="199" t="str">
        <f t="shared" si="93"/>
        <v>1</v>
      </c>
      <c r="D900" s="199" t="str">
        <f t="shared" si="94"/>
        <v>1</v>
      </c>
      <c r="E900" s="199" t="str">
        <f t="shared" si="95"/>
        <v>50</v>
      </c>
      <c r="F900" s="199" t="str">
        <f t="shared" si="96"/>
        <v>0</v>
      </c>
      <c r="G900" s="199" t="str">
        <f t="shared" si="97"/>
        <v>0</v>
      </c>
      <c r="H900" s="196">
        <v>16115000</v>
      </c>
      <c r="I900" s="197" t="s">
        <v>2848</v>
      </c>
      <c r="J900" s="206" t="s">
        <v>2865</v>
      </c>
      <c r="K900" s="197" t="s">
        <v>4519</v>
      </c>
      <c r="L900" s="197"/>
      <c r="M900" s="465" t="s">
        <v>4248</v>
      </c>
    </row>
    <row r="901" spans="1:13" ht="105" hidden="1" x14ac:dyDescent="0.25">
      <c r="A901" s="464" t="str">
        <f t="shared" si="91"/>
        <v>1</v>
      </c>
      <c r="B901" s="199" t="str">
        <f t="shared" si="92"/>
        <v>6</v>
      </c>
      <c r="C901" s="199" t="str">
        <f t="shared" si="93"/>
        <v>1</v>
      </c>
      <c r="D901" s="199" t="str">
        <f t="shared" si="94"/>
        <v>1</v>
      </c>
      <c r="E901" s="199" t="str">
        <f t="shared" si="95"/>
        <v>50</v>
      </c>
      <c r="F901" s="199" t="str">
        <f t="shared" si="96"/>
        <v>1</v>
      </c>
      <c r="G901" s="199" t="str">
        <f t="shared" si="97"/>
        <v>0</v>
      </c>
      <c r="H901" s="196">
        <v>16115010</v>
      </c>
      <c r="I901" s="197" t="s">
        <v>2847</v>
      </c>
      <c r="J901" s="206" t="s">
        <v>2865</v>
      </c>
      <c r="K901" s="197" t="s">
        <v>4520</v>
      </c>
      <c r="L901" s="197" t="s">
        <v>4521</v>
      </c>
      <c r="M901" s="465" t="s">
        <v>4038</v>
      </c>
    </row>
    <row r="902" spans="1:13" ht="75" hidden="1" x14ac:dyDescent="0.25">
      <c r="A902" s="464" t="str">
        <f t="shared" si="91"/>
        <v>1</v>
      </c>
      <c r="B902" s="199" t="str">
        <f t="shared" si="92"/>
        <v>6</v>
      </c>
      <c r="C902" s="199" t="str">
        <f t="shared" si="93"/>
        <v>1</v>
      </c>
      <c r="D902" s="199" t="str">
        <f t="shared" si="94"/>
        <v>1</v>
      </c>
      <c r="E902" s="199" t="str">
        <f t="shared" si="95"/>
        <v>50</v>
      </c>
      <c r="F902" s="199" t="str">
        <f t="shared" si="96"/>
        <v>9</v>
      </c>
      <c r="G902" s="199" t="str">
        <f t="shared" si="97"/>
        <v>0</v>
      </c>
      <c r="H902" s="196">
        <v>16115090</v>
      </c>
      <c r="I902" s="197" t="s">
        <v>3250</v>
      </c>
      <c r="J902" s="206" t="s">
        <v>2865</v>
      </c>
      <c r="K902" s="197" t="s">
        <v>3251</v>
      </c>
      <c r="L902" s="197"/>
      <c r="M902" s="465" t="s">
        <v>4248</v>
      </c>
    </row>
    <row r="903" spans="1:13" ht="105" hidden="1" x14ac:dyDescent="0.25">
      <c r="A903" s="464" t="str">
        <f t="shared" si="91"/>
        <v>1</v>
      </c>
      <c r="B903" s="199" t="str">
        <f t="shared" si="92"/>
        <v>6</v>
      </c>
      <c r="C903" s="199" t="str">
        <f t="shared" si="93"/>
        <v>2</v>
      </c>
      <c r="D903" s="199" t="str">
        <f t="shared" si="94"/>
        <v>0</v>
      </c>
      <c r="E903" s="199" t="str">
        <f t="shared" si="95"/>
        <v>00</v>
      </c>
      <c r="F903" s="199" t="str">
        <f t="shared" si="96"/>
        <v>0</v>
      </c>
      <c r="G903" s="199" t="str">
        <f t="shared" si="97"/>
        <v>0</v>
      </c>
      <c r="H903" s="196">
        <v>16200000</v>
      </c>
      <c r="I903" s="197" t="s">
        <v>645</v>
      </c>
      <c r="J903" s="206" t="s">
        <v>2876</v>
      </c>
      <c r="K903" s="197" t="s">
        <v>4522</v>
      </c>
      <c r="L903" s="197"/>
      <c r="M903" s="465"/>
    </row>
    <row r="904" spans="1:13" ht="105" hidden="1" x14ac:dyDescent="0.25">
      <c r="A904" s="464" t="str">
        <f t="shared" si="91"/>
        <v>1</v>
      </c>
      <c r="B904" s="199" t="str">
        <f t="shared" si="92"/>
        <v>6</v>
      </c>
      <c r="C904" s="199" t="str">
        <f t="shared" si="93"/>
        <v>2</v>
      </c>
      <c r="D904" s="199" t="str">
        <f t="shared" si="94"/>
        <v>1</v>
      </c>
      <c r="E904" s="199" t="str">
        <f t="shared" si="95"/>
        <v>00</v>
      </c>
      <c r="F904" s="199" t="str">
        <f t="shared" si="96"/>
        <v>0</v>
      </c>
      <c r="G904" s="199" t="str">
        <f t="shared" si="97"/>
        <v>0</v>
      </c>
      <c r="H904" s="196">
        <v>16210000</v>
      </c>
      <c r="I904" s="197" t="s">
        <v>645</v>
      </c>
      <c r="J904" s="206" t="s">
        <v>2876</v>
      </c>
      <c r="K904" s="197" t="s">
        <v>4522</v>
      </c>
      <c r="L904" s="197"/>
      <c r="M904" s="465"/>
    </row>
    <row r="905" spans="1:13" ht="75" hidden="1" x14ac:dyDescent="0.25">
      <c r="A905" s="464" t="str">
        <f t="shared" si="91"/>
        <v>1</v>
      </c>
      <c r="B905" s="199" t="str">
        <f t="shared" si="92"/>
        <v>6</v>
      </c>
      <c r="C905" s="199" t="str">
        <f t="shared" si="93"/>
        <v>2</v>
      </c>
      <c r="D905" s="199" t="str">
        <f t="shared" si="94"/>
        <v>1</v>
      </c>
      <c r="E905" s="199" t="str">
        <f t="shared" si="95"/>
        <v>01</v>
      </c>
      <c r="F905" s="199" t="str">
        <f t="shared" si="96"/>
        <v>0</v>
      </c>
      <c r="G905" s="199" t="str">
        <f t="shared" si="97"/>
        <v>0</v>
      </c>
      <c r="H905" s="196">
        <v>16210100</v>
      </c>
      <c r="I905" s="197" t="s">
        <v>601</v>
      </c>
      <c r="J905" s="206" t="s">
        <v>2871</v>
      </c>
      <c r="K905" s="197" t="s">
        <v>1522</v>
      </c>
      <c r="L905" s="197"/>
      <c r="M905" s="465"/>
    </row>
    <row r="906" spans="1:13" ht="360" hidden="1" x14ac:dyDescent="0.25">
      <c r="A906" s="464" t="str">
        <f t="shared" ref="A906:A969" si="98">MID($H906,1,1)</f>
        <v>1</v>
      </c>
      <c r="B906" s="199" t="str">
        <f t="shared" ref="B906:B969" si="99">MID($H906,2,1)</f>
        <v>6</v>
      </c>
      <c r="C906" s="199" t="str">
        <f t="shared" ref="C906:C969" si="100">MID($H906,3,1)</f>
        <v>2</v>
      </c>
      <c r="D906" s="199" t="str">
        <f t="shared" ref="D906:D969" si="101">MID($H906,4,1)</f>
        <v>1</v>
      </c>
      <c r="E906" s="199" t="str">
        <f t="shared" ref="E906:E969" si="102">MID($H906,5,2)</f>
        <v>01</v>
      </c>
      <c r="F906" s="199" t="str">
        <f t="shared" ref="F906:F969" si="103">MID($H906,7,1)</f>
        <v>1</v>
      </c>
      <c r="G906" s="199" t="str">
        <f t="shared" ref="G906:G969" si="104">MID($H906,8,1)</f>
        <v>0</v>
      </c>
      <c r="H906" s="196">
        <v>16210110</v>
      </c>
      <c r="I906" s="197" t="s">
        <v>646</v>
      </c>
      <c r="J906" s="206" t="s">
        <v>2871</v>
      </c>
      <c r="K906" s="197" t="s">
        <v>4523</v>
      </c>
      <c r="L906" s="197"/>
      <c r="M906" s="465"/>
    </row>
    <row r="907" spans="1:13" ht="45" hidden="1" x14ac:dyDescent="0.25">
      <c r="A907" s="464" t="str">
        <f t="shared" si="98"/>
        <v>1</v>
      </c>
      <c r="B907" s="199" t="str">
        <f t="shared" si="99"/>
        <v>6</v>
      </c>
      <c r="C907" s="199" t="str">
        <f t="shared" si="100"/>
        <v>2</v>
      </c>
      <c r="D907" s="199" t="str">
        <f t="shared" si="101"/>
        <v>1</v>
      </c>
      <c r="E907" s="199" t="str">
        <f t="shared" si="102"/>
        <v>01</v>
      </c>
      <c r="F907" s="199" t="str">
        <f t="shared" si="103"/>
        <v>2</v>
      </c>
      <c r="G907" s="199" t="str">
        <f t="shared" si="104"/>
        <v>0</v>
      </c>
      <c r="H907" s="196">
        <v>16210120</v>
      </c>
      <c r="I907" s="197" t="s">
        <v>647</v>
      </c>
      <c r="J907" s="206" t="s">
        <v>2871</v>
      </c>
      <c r="K907" s="197" t="s">
        <v>4524</v>
      </c>
      <c r="L907" s="197"/>
      <c r="M907" s="465"/>
    </row>
    <row r="908" spans="1:13" ht="60" hidden="1" x14ac:dyDescent="0.25">
      <c r="A908" s="464" t="str">
        <f t="shared" si="98"/>
        <v>1</v>
      </c>
      <c r="B908" s="199" t="str">
        <f t="shared" si="99"/>
        <v>6</v>
      </c>
      <c r="C908" s="199" t="str">
        <f t="shared" si="100"/>
        <v>2</v>
      </c>
      <c r="D908" s="199" t="str">
        <f t="shared" si="101"/>
        <v>1</v>
      </c>
      <c r="E908" s="199" t="str">
        <f t="shared" si="102"/>
        <v>02</v>
      </c>
      <c r="F908" s="199" t="str">
        <f t="shared" si="103"/>
        <v>0</v>
      </c>
      <c r="G908" s="199" t="str">
        <f t="shared" si="104"/>
        <v>0</v>
      </c>
      <c r="H908" s="196">
        <v>16210200</v>
      </c>
      <c r="I908" s="197" t="s">
        <v>648</v>
      </c>
      <c r="J908" s="206" t="s">
        <v>2871</v>
      </c>
      <c r="K908" s="197" t="s">
        <v>1523</v>
      </c>
      <c r="L908" s="197"/>
      <c r="M908" s="465"/>
    </row>
    <row r="909" spans="1:13" ht="45" hidden="1" x14ac:dyDescent="0.25">
      <c r="A909" s="464" t="str">
        <f t="shared" si="98"/>
        <v>1</v>
      </c>
      <c r="B909" s="199" t="str">
        <f t="shared" si="99"/>
        <v>6</v>
      </c>
      <c r="C909" s="199" t="str">
        <f t="shared" si="100"/>
        <v>2</v>
      </c>
      <c r="D909" s="199" t="str">
        <f t="shared" si="101"/>
        <v>1</v>
      </c>
      <c r="E909" s="199" t="str">
        <f t="shared" si="102"/>
        <v>03</v>
      </c>
      <c r="F909" s="199" t="str">
        <f t="shared" si="103"/>
        <v>0</v>
      </c>
      <c r="G909" s="199" t="str">
        <f t="shared" si="104"/>
        <v>0</v>
      </c>
      <c r="H909" s="196">
        <v>16210300</v>
      </c>
      <c r="I909" s="197" t="s">
        <v>621</v>
      </c>
      <c r="J909" s="206" t="s">
        <v>2871</v>
      </c>
      <c r="K909" s="197" t="s">
        <v>1524</v>
      </c>
      <c r="L909" s="197"/>
      <c r="M909" s="465"/>
    </row>
    <row r="910" spans="1:13" ht="74.25" hidden="1" customHeight="1" x14ac:dyDescent="0.25">
      <c r="A910" s="464" t="str">
        <f t="shared" si="98"/>
        <v>1</v>
      </c>
      <c r="B910" s="199" t="str">
        <f t="shared" si="99"/>
        <v>6</v>
      </c>
      <c r="C910" s="199" t="str">
        <f t="shared" si="100"/>
        <v>2</v>
      </c>
      <c r="D910" s="199" t="str">
        <f t="shared" si="101"/>
        <v>1</v>
      </c>
      <c r="E910" s="199" t="str">
        <f t="shared" si="102"/>
        <v>04</v>
      </c>
      <c r="F910" s="199" t="str">
        <f t="shared" si="103"/>
        <v>0</v>
      </c>
      <c r="G910" s="199" t="str">
        <f t="shared" si="104"/>
        <v>0</v>
      </c>
      <c r="H910" s="196">
        <v>16210400</v>
      </c>
      <c r="I910" s="197" t="s">
        <v>629</v>
      </c>
      <c r="J910" s="206" t="s">
        <v>2871</v>
      </c>
      <c r="K910" s="197" t="s">
        <v>1525</v>
      </c>
      <c r="L910" s="197"/>
      <c r="M910" s="465"/>
    </row>
    <row r="911" spans="1:13" ht="74.25" hidden="1" customHeight="1" x14ac:dyDescent="0.25">
      <c r="A911" s="464" t="str">
        <f t="shared" si="98"/>
        <v>1</v>
      </c>
      <c r="B911" s="199" t="str">
        <f t="shared" si="99"/>
        <v>6</v>
      </c>
      <c r="C911" s="199" t="str">
        <f t="shared" si="100"/>
        <v>2</v>
      </c>
      <c r="D911" s="199" t="str">
        <f t="shared" si="101"/>
        <v>1</v>
      </c>
      <c r="E911" s="199" t="str">
        <f t="shared" si="102"/>
        <v>04</v>
      </c>
      <c r="F911" s="199" t="str">
        <f t="shared" si="103"/>
        <v>1</v>
      </c>
      <c r="G911" s="199" t="str">
        <f t="shared" si="104"/>
        <v>0</v>
      </c>
      <c r="H911" s="196">
        <v>16210410</v>
      </c>
      <c r="I911" s="197" t="s">
        <v>630</v>
      </c>
      <c r="J911" s="206" t="s">
        <v>2871</v>
      </c>
      <c r="K911" s="197" t="s">
        <v>1526</v>
      </c>
      <c r="L911" s="197"/>
      <c r="M911" s="465"/>
    </row>
    <row r="912" spans="1:13" ht="74.25" hidden="1" customHeight="1" x14ac:dyDescent="0.25">
      <c r="A912" s="464" t="str">
        <f t="shared" si="98"/>
        <v>1</v>
      </c>
      <c r="B912" s="199" t="str">
        <f t="shared" si="99"/>
        <v>6</v>
      </c>
      <c r="C912" s="199" t="str">
        <f t="shared" si="100"/>
        <v>2</v>
      </c>
      <c r="D912" s="199" t="str">
        <f t="shared" si="101"/>
        <v>1</v>
      </c>
      <c r="E912" s="199" t="str">
        <f t="shared" si="102"/>
        <v>04</v>
      </c>
      <c r="F912" s="199" t="str">
        <f t="shared" si="103"/>
        <v>2</v>
      </c>
      <c r="G912" s="199" t="str">
        <f t="shared" si="104"/>
        <v>0</v>
      </c>
      <c r="H912" s="196">
        <v>16210420</v>
      </c>
      <c r="I912" s="197" t="s">
        <v>638</v>
      </c>
      <c r="J912" s="206" t="s">
        <v>2871</v>
      </c>
      <c r="K912" s="197" t="s">
        <v>4525</v>
      </c>
      <c r="L912" s="197"/>
      <c r="M912" s="465"/>
    </row>
    <row r="913" spans="1:13" ht="74.25" hidden="1" customHeight="1" x14ac:dyDescent="0.25">
      <c r="A913" s="464" t="str">
        <f t="shared" si="98"/>
        <v>1</v>
      </c>
      <c r="B913" s="199" t="str">
        <f t="shared" si="99"/>
        <v>6</v>
      </c>
      <c r="C913" s="199" t="str">
        <f t="shared" si="100"/>
        <v>2</v>
      </c>
      <c r="D913" s="199" t="str">
        <f t="shared" si="101"/>
        <v>1</v>
      </c>
      <c r="E913" s="199" t="str">
        <f t="shared" si="102"/>
        <v>04</v>
      </c>
      <c r="F913" s="199" t="str">
        <f t="shared" si="103"/>
        <v>3</v>
      </c>
      <c r="G913" s="199" t="str">
        <f t="shared" si="104"/>
        <v>0</v>
      </c>
      <c r="H913" s="196">
        <v>16210430</v>
      </c>
      <c r="I913" s="197" t="s">
        <v>649</v>
      </c>
      <c r="J913" s="206" t="s">
        <v>2871</v>
      </c>
      <c r="K913" s="197" t="s">
        <v>1528</v>
      </c>
      <c r="L913" s="197"/>
      <c r="M913" s="465"/>
    </row>
    <row r="914" spans="1:13" ht="74.25" hidden="1" customHeight="1" x14ac:dyDescent="0.25">
      <c r="A914" s="464" t="str">
        <f t="shared" si="98"/>
        <v>1</v>
      </c>
      <c r="B914" s="199" t="str">
        <f t="shared" si="99"/>
        <v>6</v>
      </c>
      <c r="C914" s="199" t="str">
        <f t="shared" si="100"/>
        <v>3</v>
      </c>
      <c r="D914" s="199" t="str">
        <f t="shared" si="101"/>
        <v>0</v>
      </c>
      <c r="E914" s="199" t="str">
        <f t="shared" si="102"/>
        <v>00</v>
      </c>
      <c r="F914" s="199" t="str">
        <f t="shared" si="103"/>
        <v>0</v>
      </c>
      <c r="G914" s="199" t="str">
        <f t="shared" si="104"/>
        <v>0</v>
      </c>
      <c r="H914" s="196">
        <v>16300000</v>
      </c>
      <c r="I914" s="197" t="s">
        <v>1758</v>
      </c>
      <c r="J914" s="206" t="s">
        <v>2876</v>
      </c>
      <c r="K914" s="197" t="s">
        <v>4526</v>
      </c>
      <c r="L914" s="197"/>
      <c r="M914" s="465"/>
    </row>
    <row r="915" spans="1:13" ht="74.25" hidden="1" customHeight="1" x14ac:dyDescent="0.25">
      <c r="A915" s="464" t="str">
        <f t="shared" si="98"/>
        <v>1</v>
      </c>
      <c r="B915" s="199" t="str">
        <f t="shared" si="99"/>
        <v>6</v>
      </c>
      <c r="C915" s="199" t="str">
        <f t="shared" si="100"/>
        <v>3</v>
      </c>
      <c r="D915" s="199" t="str">
        <f t="shared" si="101"/>
        <v>1</v>
      </c>
      <c r="E915" s="199" t="str">
        <f t="shared" si="102"/>
        <v>00</v>
      </c>
      <c r="F915" s="199" t="str">
        <f t="shared" si="103"/>
        <v>0</v>
      </c>
      <c r="G915" s="199" t="str">
        <f t="shared" si="104"/>
        <v>0</v>
      </c>
      <c r="H915" s="196">
        <v>16310000</v>
      </c>
      <c r="I915" s="197" t="s">
        <v>660</v>
      </c>
      <c r="J915" s="206" t="s">
        <v>2876</v>
      </c>
      <c r="K915" s="197" t="s">
        <v>4526</v>
      </c>
      <c r="L915" s="197"/>
      <c r="M915" s="465"/>
    </row>
    <row r="916" spans="1:13" ht="74.25" hidden="1" customHeight="1" x14ac:dyDescent="0.25">
      <c r="A916" s="464" t="str">
        <f t="shared" si="98"/>
        <v>1</v>
      </c>
      <c r="B916" s="199" t="str">
        <f t="shared" si="99"/>
        <v>6</v>
      </c>
      <c r="C916" s="199" t="str">
        <f t="shared" si="100"/>
        <v>3</v>
      </c>
      <c r="D916" s="199" t="str">
        <f t="shared" si="101"/>
        <v>1</v>
      </c>
      <c r="E916" s="199" t="str">
        <f t="shared" si="102"/>
        <v>01</v>
      </c>
      <c r="F916" s="199" t="str">
        <f t="shared" si="103"/>
        <v>0</v>
      </c>
      <c r="G916" s="199" t="str">
        <f t="shared" si="104"/>
        <v>0</v>
      </c>
      <c r="H916" s="196">
        <v>16310100</v>
      </c>
      <c r="I916" s="197" t="s">
        <v>3030</v>
      </c>
      <c r="J916" s="206" t="s">
        <v>2871</v>
      </c>
      <c r="K916" s="197" t="s">
        <v>4527</v>
      </c>
      <c r="L916" s="197"/>
      <c r="M916" s="465"/>
    </row>
    <row r="917" spans="1:13" ht="74.25" hidden="1" customHeight="1" x14ac:dyDescent="0.25">
      <c r="A917" s="464" t="str">
        <f t="shared" si="98"/>
        <v>1</v>
      </c>
      <c r="B917" s="199" t="str">
        <f t="shared" si="99"/>
        <v>6</v>
      </c>
      <c r="C917" s="199" t="str">
        <f t="shared" si="100"/>
        <v>3</v>
      </c>
      <c r="D917" s="199" t="str">
        <f t="shared" si="101"/>
        <v>1</v>
      </c>
      <c r="E917" s="199" t="str">
        <f t="shared" si="102"/>
        <v>50</v>
      </c>
      <c r="F917" s="199" t="str">
        <f t="shared" si="103"/>
        <v>0</v>
      </c>
      <c r="G917" s="199" t="str">
        <f t="shared" si="104"/>
        <v>0</v>
      </c>
      <c r="H917" s="196">
        <v>16315000</v>
      </c>
      <c r="I917" s="197" t="s">
        <v>661</v>
      </c>
      <c r="J917" s="206" t="s">
        <v>2865</v>
      </c>
      <c r="K917" s="197" t="s">
        <v>1529</v>
      </c>
      <c r="L917" s="197"/>
      <c r="M917" s="465"/>
    </row>
    <row r="918" spans="1:13" ht="74.25" hidden="1" customHeight="1" x14ac:dyDescent="0.25">
      <c r="A918" s="464" t="str">
        <f t="shared" si="98"/>
        <v>1</v>
      </c>
      <c r="B918" s="199" t="str">
        <f t="shared" si="99"/>
        <v>6</v>
      </c>
      <c r="C918" s="199" t="str">
        <f t="shared" si="100"/>
        <v>3</v>
      </c>
      <c r="D918" s="199" t="str">
        <f t="shared" si="101"/>
        <v>1</v>
      </c>
      <c r="E918" s="199" t="str">
        <f t="shared" si="102"/>
        <v>51</v>
      </c>
      <c r="F918" s="199" t="str">
        <f t="shared" si="103"/>
        <v>0</v>
      </c>
      <c r="G918" s="199" t="str">
        <f t="shared" si="104"/>
        <v>0</v>
      </c>
      <c r="H918" s="196">
        <v>16315100</v>
      </c>
      <c r="I918" s="197" t="s">
        <v>662</v>
      </c>
      <c r="J918" s="206" t="s">
        <v>2865</v>
      </c>
      <c r="K918" s="197" t="s">
        <v>1530</v>
      </c>
      <c r="L918" s="197"/>
      <c r="M918" s="465"/>
    </row>
    <row r="919" spans="1:13" ht="75" hidden="1" x14ac:dyDescent="0.25">
      <c r="A919" s="464" t="str">
        <f t="shared" si="98"/>
        <v>1</v>
      </c>
      <c r="B919" s="199" t="str">
        <f t="shared" si="99"/>
        <v>6</v>
      </c>
      <c r="C919" s="199" t="str">
        <f t="shared" si="100"/>
        <v>3</v>
      </c>
      <c r="D919" s="199" t="str">
        <f t="shared" si="101"/>
        <v>1</v>
      </c>
      <c r="E919" s="199" t="str">
        <f t="shared" si="102"/>
        <v>52</v>
      </c>
      <c r="F919" s="199" t="str">
        <f t="shared" si="103"/>
        <v>0</v>
      </c>
      <c r="G919" s="199" t="str">
        <f t="shared" si="104"/>
        <v>0</v>
      </c>
      <c r="H919" s="196">
        <v>16315200</v>
      </c>
      <c r="I919" s="197" t="s">
        <v>663</v>
      </c>
      <c r="J919" s="206" t="s">
        <v>2865</v>
      </c>
      <c r="K919" s="197" t="s">
        <v>1531</v>
      </c>
      <c r="L919" s="197"/>
      <c r="M919" s="465"/>
    </row>
    <row r="920" spans="1:13" ht="60" hidden="1" x14ac:dyDescent="0.25">
      <c r="A920" s="464" t="str">
        <f t="shared" si="98"/>
        <v>1</v>
      </c>
      <c r="B920" s="199" t="str">
        <f t="shared" si="99"/>
        <v>6</v>
      </c>
      <c r="C920" s="199" t="str">
        <f t="shared" si="100"/>
        <v>3</v>
      </c>
      <c r="D920" s="199" t="str">
        <f t="shared" si="101"/>
        <v>1</v>
      </c>
      <c r="E920" s="199" t="str">
        <f t="shared" si="102"/>
        <v>53</v>
      </c>
      <c r="F920" s="199" t="str">
        <f t="shared" si="103"/>
        <v>0</v>
      </c>
      <c r="G920" s="199" t="str">
        <f t="shared" si="104"/>
        <v>0</v>
      </c>
      <c r="H920" s="196">
        <v>16315300</v>
      </c>
      <c r="I920" s="197" t="s">
        <v>664</v>
      </c>
      <c r="J920" s="206" t="s">
        <v>2865</v>
      </c>
      <c r="K920" s="197" t="s">
        <v>4528</v>
      </c>
      <c r="L920" s="197"/>
      <c r="M920" s="465"/>
    </row>
    <row r="921" spans="1:13" ht="195" hidden="1" x14ac:dyDescent="0.25">
      <c r="A921" s="464" t="str">
        <f t="shared" si="98"/>
        <v>1</v>
      </c>
      <c r="B921" s="199" t="str">
        <f t="shared" si="99"/>
        <v>6</v>
      </c>
      <c r="C921" s="199" t="str">
        <f t="shared" si="100"/>
        <v>3</v>
      </c>
      <c r="D921" s="199" t="str">
        <f t="shared" si="101"/>
        <v>1</v>
      </c>
      <c r="E921" s="199" t="str">
        <f t="shared" si="102"/>
        <v>99</v>
      </c>
      <c r="F921" s="199" t="str">
        <f t="shared" si="103"/>
        <v>0</v>
      </c>
      <c r="G921" s="199" t="str">
        <f t="shared" si="104"/>
        <v>0</v>
      </c>
      <c r="H921" s="196">
        <v>16319900</v>
      </c>
      <c r="I921" s="197" t="s">
        <v>665</v>
      </c>
      <c r="J921" s="206" t="s">
        <v>2871</v>
      </c>
      <c r="K921" s="197" t="s">
        <v>4529</v>
      </c>
      <c r="L921" s="197" t="s">
        <v>4530</v>
      </c>
      <c r="M921" s="465"/>
    </row>
    <row r="922" spans="1:13" ht="135" hidden="1" x14ac:dyDescent="0.25">
      <c r="A922" s="464" t="str">
        <f t="shared" si="98"/>
        <v>1</v>
      </c>
      <c r="B922" s="199" t="str">
        <f t="shared" si="99"/>
        <v>6</v>
      </c>
      <c r="C922" s="199" t="str">
        <f t="shared" si="100"/>
        <v>3</v>
      </c>
      <c r="D922" s="199" t="str">
        <f t="shared" si="101"/>
        <v>2</v>
      </c>
      <c r="E922" s="199" t="str">
        <f t="shared" si="102"/>
        <v>00</v>
      </c>
      <c r="F922" s="199" t="str">
        <f t="shared" si="103"/>
        <v>0</v>
      </c>
      <c r="G922" s="199" t="str">
        <f t="shared" si="104"/>
        <v>0</v>
      </c>
      <c r="H922" s="196">
        <v>16320000</v>
      </c>
      <c r="I922" s="197" t="s">
        <v>666</v>
      </c>
      <c r="J922" s="206" t="s">
        <v>2876</v>
      </c>
      <c r="K922" s="197" t="s">
        <v>1533</v>
      </c>
      <c r="L922" s="197"/>
      <c r="M922" s="465"/>
    </row>
    <row r="923" spans="1:13" ht="60" hidden="1" x14ac:dyDescent="0.25">
      <c r="A923" s="464" t="str">
        <f t="shared" si="98"/>
        <v>1</v>
      </c>
      <c r="B923" s="199" t="str">
        <f t="shared" si="99"/>
        <v>6</v>
      </c>
      <c r="C923" s="199" t="str">
        <f t="shared" si="100"/>
        <v>3</v>
      </c>
      <c r="D923" s="199" t="str">
        <f t="shared" si="101"/>
        <v>2</v>
      </c>
      <c r="E923" s="199" t="str">
        <f t="shared" si="102"/>
        <v>01</v>
      </c>
      <c r="F923" s="199" t="str">
        <f t="shared" si="103"/>
        <v>0</v>
      </c>
      <c r="G923" s="199" t="str">
        <f t="shared" si="104"/>
        <v>0</v>
      </c>
      <c r="H923" s="196">
        <v>16320100</v>
      </c>
      <c r="I923" s="197" t="s">
        <v>667</v>
      </c>
      <c r="J923" s="206" t="s">
        <v>2871</v>
      </c>
      <c r="K923" s="197" t="s">
        <v>2569</v>
      </c>
      <c r="L923" s="197"/>
      <c r="M923" s="465"/>
    </row>
    <row r="924" spans="1:13" ht="75" hidden="1" x14ac:dyDescent="0.25">
      <c r="A924" s="464" t="str">
        <f t="shared" si="98"/>
        <v>1</v>
      </c>
      <c r="B924" s="199" t="str">
        <f t="shared" si="99"/>
        <v>6</v>
      </c>
      <c r="C924" s="199" t="str">
        <f t="shared" si="100"/>
        <v>4</v>
      </c>
      <c r="D924" s="199" t="str">
        <f t="shared" si="101"/>
        <v>0</v>
      </c>
      <c r="E924" s="199" t="str">
        <f t="shared" si="102"/>
        <v>00</v>
      </c>
      <c r="F924" s="199" t="str">
        <f t="shared" si="103"/>
        <v>0</v>
      </c>
      <c r="G924" s="199" t="str">
        <f t="shared" si="104"/>
        <v>0</v>
      </c>
      <c r="H924" s="196">
        <v>16400000</v>
      </c>
      <c r="I924" s="197" t="s">
        <v>698</v>
      </c>
      <c r="J924" s="206" t="s">
        <v>2876</v>
      </c>
      <c r="K924" s="197" t="s">
        <v>4531</v>
      </c>
      <c r="L924" s="197"/>
      <c r="M924" s="465"/>
    </row>
    <row r="925" spans="1:13" ht="75" hidden="1" x14ac:dyDescent="0.25">
      <c r="A925" s="464" t="str">
        <f t="shared" si="98"/>
        <v>1</v>
      </c>
      <c r="B925" s="199" t="str">
        <f t="shared" si="99"/>
        <v>6</v>
      </c>
      <c r="C925" s="199" t="str">
        <f t="shared" si="100"/>
        <v>4</v>
      </c>
      <c r="D925" s="199" t="str">
        <f t="shared" si="101"/>
        <v>1</v>
      </c>
      <c r="E925" s="199" t="str">
        <f t="shared" si="102"/>
        <v>00</v>
      </c>
      <c r="F925" s="199" t="str">
        <f t="shared" si="103"/>
        <v>0</v>
      </c>
      <c r="G925" s="199" t="str">
        <f t="shared" si="104"/>
        <v>0</v>
      </c>
      <c r="H925" s="196">
        <v>16410000</v>
      </c>
      <c r="I925" s="197" t="s">
        <v>698</v>
      </c>
      <c r="J925" s="206" t="s">
        <v>2876</v>
      </c>
      <c r="K925" s="197" t="s">
        <v>4531</v>
      </c>
      <c r="L925" s="197"/>
      <c r="M925" s="465"/>
    </row>
    <row r="926" spans="1:13" ht="165" hidden="1" x14ac:dyDescent="0.25">
      <c r="A926" s="464" t="str">
        <f t="shared" si="98"/>
        <v>1</v>
      </c>
      <c r="B926" s="199" t="str">
        <f t="shared" si="99"/>
        <v>6</v>
      </c>
      <c r="C926" s="199" t="str">
        <f t="shared" si="100"/>
        <v>4</v>
      </c>
      <c r="D926" s="199" t="str">
        <f t="shared" si="101"/>
        <v>1</v>
      </c>
      <c r="E926" s="199" t="str">
        <f t="shared" si="102"/>
        <v>01</v>
      </c>
      <c r="F926" s="199" t="str">
        <f t="shared" si="103"/>
        <v>0</v>
      </c>
      <c r="G926" s="199" t="str">
        <f t="shared" si="104"/>
        <v>0</v>
      </c>
      <c r="H926" s="196">
        <v>16410100</v>
      </c>
      <c r="I926" s="197" t="s">
        <v>699</v>
      </c>
      <c r="J926" s="206" t="s">
        <v>2871</v>
      </c>
      <c r="K926" s="197" t="s">
        <v>1534</v>
      </c>
      <c r="L926" s="197"/>
      <c r="M926" s="465"/>
    </row>
    <row r="927" spans="1:13" ht="45" hidden="1" x14ac:dyDescent="0.25">
      <c r="A927" s="464" t="str">
        <f t="shared" si="98"/>
        <v>1</v>
      </c>
      <c r="B927" s="199" t="str">
        <f t="shared" si="99"/>
        <v>6</v>
      </c>
      <c r="C927" s="199" t="str">
        <f t="shared" si="100"/>
        <v>4</v>
      </c>
      <c r="D927" s="199" t="str">
        <f t="shared" si="101"/>
        <v>1</v>
      </c>
      <c r="E927" s="199" t="str">
        <f t="shared" si="102"/>
        <v>02</v>
      </c>
      <c r="F927" s="199" t="str">
        <f t="shared" si="103"/>
        <v>0</v>
      </c>
      <c r="G927" s="199" t="str">
        <f t="shared" si="104"/>
        <v>0</v>
      </c>
      <c r="H927" s="196">
        <v>16410200</v>
      </c>
      <c r="I927" s="197" t="s">
        <v>3036</v>
      </c>
      <c r="J927" s="206" t="s">
        <v>2871</v>
      </c>
      <c r="K927" s="197" t="s">
        <v>4532</v>
      </c>
      <c r="L927" s="197"/>
      <c r="M927" s="465"/>
    </row>
    <row r="928" spans="1:13" ht="90" hidden="1" x14ac:dyDescent="0.25">
      <c r="A928" s="464" t="str">
        <f t="shared" si="98"/>
        <v>1</v>
      </c>
      <c r="B928" s="199" t="str">
        <f t="shared" si="99"/>
        <v>6</v>
      </c>
      <c r="C928" s="199" t="str">
        <f t="shared" si="100"/>
        <v>4</v>
      </c>
      <c r="D928" s="199" t="str">
        <f t="shared" si="101"/>
        <v>1</v>
      </c>
      <c r="E928" s="199" t="str">
        <f t="shared" si="102"/>
        <v>03</v>
      </c>
      <c r="F928" s="199" t="str">
        <f t="shared" si="103"/>
        <v>0</v>
      </c>
      <c r="G928" s="199" t="str">
        <f t="shared" si="104"/>
        <v>0</v>
      </c>
      <c r="H928" s="196">
        <v>16410300</v>
      </c>
      <c r="I928" s="197" t="s">
        <v>3037</v>
      </c>
      <c r="J928" s="206" t="s">
        <v>2871</v>
      </c>
      <c r="K928" s="197" t="s">
        <v>4533</v>
      </c>
      <c r="L928" s="197"/>
      <c r="M928" s="465"/>
    </row>
    <row r="929" spans="1:13" ht="30" hidden="1" x14ac:dyDescent="0.25">
      <c r="A929" s="464" t="str">
        <f t="shared" si="98"/>
        <v>1</v>
      </c>
      <c r="B929" s="199" t="str">
        <f t="shared" si="99"/>
        <v>6</v>
      </c>
      <c r="C929" s="199" t="str">
        <f t="shared" si="100"/>
        <v>9</v>
      </c>
      <c r="D929" s="199" t="str">
        <f t="shared" si="101"/>
        <v>0</v>
      </c>
      <c r="E929" s="199" t="str">
        <f t="shared" si="102"/>
        <v>00</v>
      </c>
      <c r="F929" s="199" t="str">
        <f t="shared" si="103"/>
        <v>0</v>
      </c>
      <c r="G929" s="199" t="str">
        <f t="shared" si="104"/>
        <v>0</v>
      </c>
      <c r="H929" s="196">
        <v>16900000</v>
      </c>
      <c r="I929" s="197" t="s">
        <v>706</v>
      </c>
      <c r="J929" s="206" t="s">
        <v>2876</v>
      </c>
      <c r="K929" s="197" t="s">
        <v>3917</v>
      </c>
      <c r="L929" s="197"/>
      <c r="M929" s="465"/>
    </row>
    <row r="930" spans="1:13" ht="60" hidden="1" x14ac:dyDescent="0.25">
      <c r="A930" s="464" t="str">
        <f t="shared" si="98"/>
        <v>1</v>
      </c>
      <c r="B930" s="199" t="str">
        <f t="shared" si="99"/>
        <v>1</v>
      </c>
      <c r="C930" s="199" t="str">
        <f t="shared" si="100"/>
        <v>1</v>
      </c>
      <c r="D930" s="199" t="str">
        <f t="shared" si="101"/>
        <v>8</v>
      </c>
      <c r="E930" s="199" t="str">
        <f t="shared" si="102"/>
        <v>01</v>
      </c>
      <c r="F930" s="199" t="str">
        <f t="shared" si="103"/>
        <v>0</v>
      </c>
      <c r="G930" s="199" t="str">
        <f t="shared" si="104"/>
        <v>0</v>
      </c>
      <c r="H930" s="196">
        <v>11180100</v>
      </c>
      <c r="I930" s="197" t="s">
        <v>64</v>
      </c>
      <c r="J930" s="206" t="s">
        <v>2865</v>
      </c>
      <c r="K930" s="197" t="s">
        <v>4534</v>
      </c>
      <c r="L930" s="197"/>
      <c r="M930" s="465" t="s">
        <v>3737</v>
      </c>
    </row>
    <row r="931" spans="1:13" ht="105" hidden="1" x14ac:dyDescent="0.25">
      <c r="A931" s="464" t="str">
        <f t="shared" si="98"/>
        <v>1</v>
      </c>
      <c r="B931" s="199" t="str">
        <f t="shared" si="99"/>
        <v>1</v>
      </c>
      <c r="C931" s="199" t="str">
        <f t="shared" si="100"/>
        <v>1</v>
      </c>
      <c r="D931" s="199" t="str">
        <f t="shared" si="101"/>
        <v>8</v>
      </c>
      <c r="E931" s="199" t="str">
        <f t="shared" si="102"/>
        <v>01</v>
      </c>
      <c r="F931" s="199" t="str">
        <f t="shared" si="103"/>
        <v>1</v>
      </c>
      <c r="G931" s="199" t="str">
        <f t="shared" si="104"/>
        <v>0</v>
      </c>
      <c r="H931" s="196">
        <v>11180110</v>
      </c>
      <c r="I931" s="197" t="s">
        <v>33</v>
      </c>
      <c r="J931" s="206" t="s">
        <v>2865</v>
      </c>
      <c r="K931" s="197" t="s">
        <v>1450</v>
      </c>
      <c r="L931" s="197"/>
      <c r="M931" s="465" t="s">
        <v>3737</v>
      </c>
    </row>
    <row r="932" spans="1:13" ht="60" hidden="1" x14ac:dyDescent="0.25">
      <c r="A932" s="464" t="str">
        <f t="shared" si="98"/>
        <v>1</v>
      </c>
      <c r="B932" s="199" t="str">
        <f t="shared" si="99"/>
        <v>1</v>
      </c>
      <c r="C932" s="199" t="str">
        <f t="shared" si="100"/>
        <v>1</v>
      </c>
      <c r="D932" s="199" t="str">
        <f t="shared" si="101"/>
        <v>8</v>
      </c>
      <c r="E932" s="199" t="str">
        <f t="shared" si="102"/>
        <v>01</v>
      </c>
      <c r="F932" s="199" t="str">
        <f t="shared" si="103"/>
        <v>2</v>
      </c>
      <c r="G932" s="199" t="str">
        <f t="shared" si="104"/>
        <v>0</v>
      </c>
      <c r="H932" s="196">
        <v>11180120</v>
      </c>
      <c r="I932" s="197" t="s">
        <v>2867</v>
      </c>
      <c r="J932" s="206" t="s">
        <v>2865</v>
      </c>
      <c r="K932" s="197" t="s">
        <v>4005</v>
      </c>
      <c r="L932" s="197"/>
      <c r="M932" s="465" t="s">
        <v>3737</v>
      </c>
    </row>
    <row r="933" spans="1:13" ht="105" hidden="1" x14ac:dyDescent="0.25">
      <c r="A933" s="464" t="str">
        <f t="shared" si="98"/>
        <v>1</v>
      </c>
      <c r="B933" s="199" t="str">
        <f t="shared" si="99"/>
        <v>1</v>
      </c>
      <c r="C933" s="199" t="str">
        <f t="shared" si="100"/>
        <v>1</v>
      </c>
      <c r="D933" s="199" t="str">
        <f t="shared" si="101"/>
        <v>8</v>
      </c>
      <c r="E933" s="199" t="str">
        <f t="shared" si="102"/>
        <v>01</v>
      </c>
      <c r="F933" s="199" t="str">
        <f t="shared" si="103"/>
        <v>3</v>
      </c>
      <c r="G933" s="199" t="str">
        <f t="shared" si="104"/>
        <v>0</v>
      </c>
      <c r="H933" s="196">
        <v>11180130</v>
      </c>
      <c r="I933" s="197" t="s">
        <v>2868</v>
      </c>
      <c r="J933" s="206" t="s">
        <v>2865</v>
      </c>
      <c r="K933" s="197" t="s">
        <v>4006</v>
      </c>
      <c r="L933" s="197"/>
      <c r="M933" s="465" t="s">
        <v>3737</v>
      </c>
    </row>
    <row r="934" spans="1:13" ht="120" hidden="1" x14ac:dyDescent="0.25">
      <c r="A934" s="464" t="str">
        <f t="shared" si="98"/>
        <v>1</v>
      </c>
      <c r="B934" s="199" t="str">
        <f t="shared" si="99"/>
        <v>1</v>
      </c>
      <c r="C934" s="199" t="str">
        <f t="shared" si="100"/>
        <v>1</v>
      </c>
      <c r="D934" s="199" t="str">
        <f t="shared" si="101"/>
        <v>8</v>
      </c>
      <c r="E934" s="199" t="str">
        <f t="shared" si="102"/>
        <v>01</v>
      </c>
      <c r="F934" s="199" t="str">
        <f t="shared" si="103"/>
        <v>4</v>
      </c>
      <c r="G934" s="199" t="str">
        <f t="shared" si="104"/>
        <v>0</v>
      </c>
      <c r="H934" s="491">
        <v>11180140</v>
      </c>
      <c r="I934" s="197" t="s">
        <v>2869</v>
      </c>
      <c r="J934" s="206" t="s">
        <v>2865</v>
      </c>
      <c r="K934" s="197" t="s">
        <v>4007</v>
      </c>
      <c r="L934" s="197"/>
      <c r="M934" s="465" t="s">
        <v>3737</v>
      </c>
    </row>
    <row r="935" spans="1:13" ht="60" hidden="1" x14ac:dyDescent="0.25">
      <c r="A935" s="464" t="str">
        <f t="shared" si="98"/>
        <v>1</v>
      </c>
      <c r="B935" s="199" t="str">
        <f t="shared" si="99"/>
        <v>1</v>
      </c>
      <c r="C935" s="199" t="str">
        <f t="shared" si="100"/>
        <v>1</v>
      </c>
      <c r="D935" s="199" t="str">
        <f t="shared" si="101"/>
        <v>8</v>
      </c>
      <c r="E935" s="199" t="str">
        <f t="shared" si="102"/>
        <v>02</v>
      </c>
      <c r="F935" s="199" t="str">
        <f t="shared" si="103"/>
        <v>0</v>
      </c>
      <c r="G935" s="199" t="str">
        <f t="shared" si="104"/>
        <v>0</v>
      </c>
      <c r="H935" s="491">
        <v>11180200</v>
      </c>
      <c r="I935" s="197" t="s">
        <v>74</v>
      </c>
      <c r="J935" s="206" t="s">
        <v>2865</v>
      </c>
      <c r="K935" s="197" t="s">
        <v>4535</v>
      </c>
      <c r="L935" s="197"/>
      <c r="M935" s="465" t="s">
        <v>3737</v>
      </c>
    </row>
    <row r="936" spans="1:13" ht="135" hidden="1" x14ac:dyDescent="0.25">
      <c r="A936" s="464" t="str">
        <f t="shared" si="98"/>
        <v>1</v>
      </c>
      <c r="B936" s="199" t="str">
        <f t="shared" si="99"/>
        <v>1</v>
      </c>
      <c r="C936" s="199" t="str">
        <f t="shared" si="100"/>
        <v>1</v>
      </c>
      <c r="D936" s="199" t="str">
        <f t="shared" si="101"/>
        <v>8</v>
      </c>
      <c r="E936" s="199" t="str">
        <f t="shared" si="102"/>
        <v>02</v>
      </c>
      <c r="F936" s="199" t="str">
        <f t="shared" si="103"/>
        <v>1</v>
      </c>
      <c r="G936" s="199" t="str">
        <f t="shared" si="104"/>
        <v>0</v>
      </c>
      <c r="H936" s="491">
        <v>11180210</v>
      </c>
      <c r="I936" s="197" t="s">
        <v>2879</v>
      </c>
      <c r="J936" s="206" t="s">
        <v>2865</v>
      </c>
      <c r="K936" s="197" t="s">
        <v>4536</v>
      </c>
      <c r="L936" s="197"/>
      <c r="M936" s="465" t="s">
        <v>3737</v>
      </c>
    </row>
    <row r="937" spans="1:13" ht="150" hidden="1" x14ac:dyDescent="0.25">
      <c r="A937" s="464" t="str">
        <f t="shared" si="98"/>
        <v>1</v>
      </c>
      <c r="B937" s="199" t="str">
        <f t="shared" si="99"/>
        <v>1</v>
      </c>
      <c r="C937" s="199" t="str">
        <f t="shared" si="100"/>
        <v>1</v>
      </c>
      <c r="D937" s="199" t="str">
        <f t="shared" si="101"/>
        <v>8</v>
      </c>
      <c r="E937" s="199" t="str">
        <f t="shared" si="102"/>
        <v>02</v>
      </c>
      <c r="F937" s="199" t="str">
        <f t="shared" si="103"/>
        <v>2</v>
      </c>
      <c r="G937" s="199" t="str">
        <f t="shared" si="104"/>
        <v>0</v>
      </c>
      <c r="H937" s="491">
        <v>11180220</v>
      </c>
      <c r="I937" s="197" t="s">
        <v>2880</v>
      </c>
      <c r="J937" s="206" t="s">
        <v>2865</v>
      </c>
      <c r="K937" s="197" t="s">
        <v>4537</v>
      </c>
      <c r="L937" s="197"/>
      <c r="M937" s="465" t="s">
        <v>3737</v>
      </c>
    </row>
    <row r="938" spans="1:13" ht="90" hidden="1" x14ac:dyDescent="0.25">
      <c r="A938" s="464" t="str">
        <f t="shared" si="98"/>
        <v>1</v>
      </c>
      <c r="B938" s="199" t="str">
        <f t="shared" si="99"/>
        <v>1</v>
      </c>
      <c r="C938" s="199" t="str">
        <f t="shared" si="100"/>
        <v>1</v>
      </c>
      <c r="D938" s="199" t="str">
        <f t="shared" si="101"/>
        <v>8</v>
      </c>
      <c r="E938" s="199" t="str">
        <f t="shared" si="102"/>
        <v>02</v>
      </c>
      <c r="F938" s="199" t="str">
        <f t="shared" si="103"/>
        <v>3</v>
      </c>
      <c r="G938" s="199" t="str">
        <f t="shared" si="104"/>
        <v>0</v>
      </c>
      <c r="H938" s="196">
        <v>11180230</v>
      </c>
      <c r="I938" s="197" t="s">
        <v>75</v>
      </c>
      <c r="J938" s="206" t="s">
        <v>2865</v>
      </c>
      <c r="K938" s="197" t="s">
        <v>4538</v>
      </c>
      <c r="L938" s="197"/>
      <c r="M938" s="465" t="s">
        <v>3737</v>
      </c>
    </row>
    <row r="939" spans="1:13" ht="120" hidden="1" x14ac:dyDescent="0.25">
      <c r="A939" s="464" t="str">
        <f t="shared" si="98"/>
        <v>1</v>
      </c>
      <c r="B939" s="199" t="str">
        <f t="shared" si="99"/>
        <v>1</v>
      </c>
      <c r="C939" s="199" t="str">
        <f t="shared" si="100"/>
        <v>1</v>
      </c>
      <c r="D939" s="199" t="str">
        <f t="shared" si="101"/>
        <v>8</v>
      </c>
      <c r="E939" s="199" t="str">
        <f t="shared" si="102"/>
        <v>02</v>
      </c>
      <c r="F939" s="199" t="str">
        <f t="shared" si="103"/>
        <v>4</v>
      </c>
      <c r="G939" s="199" t="str">
        <f t="shared" si="104"/>
        <v>0</v>
      </c>
      <c r="H939" s="196">
        <v>11180240</v>
      </c>
      <c r="I939" s="197" t="s">
        <v>60</v>
      </c>
      <c r="J939" s="206" t="s">
        <v>2865</v>
      </c>
      <c r="K939" s="197" t="s">
        <v>4539</v>
      </c>
      <c r="L939" s="197"/>
      <c r="M939" s="465" t="s">
        <v>3737</v>
      </c>
    </row>
    <row r="940" spans="1:13" ht="44.25" hidden="1" customHeight="1" x14ac:dyDescent="0.25">
      <c r="A940" s="464" t="str">
        <f t="shared" si="98"/>
        <v>1</v>
      </c>
      <c r="B940" s="199" t="str">
        <f t="shared" si="99"/>
        <v>1</v>
      </c>
      <c r="C940" s="199" t="str">
        <f t="shared" si="100"/>
        <v>1</v>
      </c>
      <c r="D940" s="199" t="str">
        <f t="shared" si="101"/>
        <v>8</v>
      </c>
      <c r="E940" s="199" t="str">
        <f t="shared" si="102"/>
        <v>02</v>
      </c>
      <c r="F940" s="199" t="str">
        <f t="shared" si="103"/>
        <v>5</v>
      </c>
      <c r="G940" s="199" t="str">
        <f t="shared" si="104"/>
        <v>0</v>
      </c>
      <c r="H940" s="196">
        <v>11180250</v>
      </c>
      <c r="I940" s="197" t="s">
        <v>61</v>
      </c>
      <c r="J940" s="206" t="s">
        <v>2865</v>
      </c>
      <c r="K940" s="197" t="s">
        <v>4540</v>
      </c>
      <c r="L940" s="197"/>
      <c r="M940" s="465" t="s">
        <v>3737</v>
      </c>
    </row>
    <row r="941" spans="1:13" ht="75" hidden="1" x14ac:dyDescent="0.25">
      <c r="A941" s="464" t="str">
        <f t="shared" si="98"/>
        <v>1</v>
      </c>
      <c r="B941" s="199" t="str">
        <f t="shared" si="99"/>
        <v>1</v>
      </c>
      <c r="C941" s="199" t="str">
        <f t="shared" si="100"/>
        <v>2</v>
      </c>
      <c r="D941" s="199" t="str">
        <f t="shared" si="101"/>
        <v>1</v>
      </c>
      <c r="E941" s="199" t="str">
        <f t="shared" si="102"/>
        <v>98</v>
      </c>
      <c r="F941" s="199" t="str">
        <f t="shared" si="103"/>
        <v>0</v>
      </c>
      <c r="G941" s="199" t="str">
        <f t="shared" si="104"/>
        <v>0</v>
      </c>
      <c r="H941" s="196">
        <v>11219800</v>
      </c>
      <c r="I941" s="197" t="s">
        <v>130</v>
      </c>
      <c r="J941" s="206" t="s">
        <v>2865</v>
      </c>
      <c r="K941" s="197" t="s">
        <v>4541</v>
      </c>
      <c r="L941" s="197"/>
      <c r="M941" s="465" t="s">
        <v>3737</v>
      </c>
    </row>
    <row r="942" spans="1:13" ht="75" hidden="1" x14ac:dyDescent="0.25">
      <c r="A942" s="464" t="str">
        <f t="shared" si="98"/>
        <v>1</v>
      </c>
      <c r="B942" s="199" t="str">
        <f t="shared" si="99"/>
        <v>1</v>
      </c>
      <c r="C942" s="199" t="str">
        <f t="shared" si="100"/>
        <v>2</v>
      </c>
      <c r="D942" s="199" t="str">
        <f t="shared" si="101"/>
        <v>2</v>
      </c>
      <c r="E942" s="199" t="str">
        <f t="shared" si="102"/>
        <v>98</v>
      </c>
      <c r="F942" s="199" t="str">
        <f t="shared" si="103"/>
        <v>0</v>
      </c>
      <c r="G942" s="199" t="str">
        <f t="shared" si="104"/>
        <v>0</v>
      </c>
      <c r="H942" s="196">
        <v>11229800</v>
      </c>
      <c r="I942" s="197" t="s">
        <v>140</v>
      </c>
      <c r="J942" s="206" t="s">
        <v>2865</v>
      </c>
      <c r="K942" s="197" t="s">
        <v>4542</v>
      </c>
      <c r="L942" s="197" t="s">
        <v>4060</v>
      </c>
      <c r="M942" s="465" t="s">
        <v>3737</v>
      </c>
    </row>
    <row r="943" spans="1:13" ht="45" hidden="1" x14ac:dyDescent="0.25">
      <c r="A943" s="464" t="str">
        <f t="shared" si="98"/>
        <v>1</v>
      </c>
      <c r="B943" s="199" t="str">
        <f t="shared" si="99"/>
        <v>1</v>
      </c>
      <c r="C943" s="199" t="str">
        <f t="shared" si="100"/>
        <v>2</v>
      </c>
      <c r="D943" s="199" t="str">
        <f t="shared" si="101"/>
        <v>8</v>
      </c>
      <c r="E943" s="199" t="str">
        <f t="shared" si="102"/>
        <v>01</v>
      </c>
      <c r="F943" s="199" t="str">
        <f t="shared" si="103"/>
        <v>0</v>
      </c>
      <c r="G943" s="199" t="str">
        <f t="shared" si="104"/>
        <v>0</v>
      </c>
      <c r="H943" s="196">
        <v>11280100</v>
      </c>
      <c r="I943" s="197" t="s">
        <v>130</v>
      </c>
      <c r="J943" s="206" t="s">
        <v>2865</v>
      </c>
      <c r="K943" s="197" t="s">
        <v>4543</v>
      </c>
      <c r="L943" s="197"/>
      <c r="M943" s="465" t="s">
        <v>3737</v>
      </c>
    </row>
    <row r="944" spans="1:13" ht="60" hidden="1" x14ac:dyDescent="0.25">
      <c r="A944" s="464" t="str">
        <f t="shared" si="98"/>
        <v>1</v>
      </c>
      <c r="B944" s="199" t="str">
        <f t="shared" si="99"/>
        <v>1</v>
      </c>
      <c r="C944" s="199" t="str">
        <f t="shared" si="100"/>
        <v>2</v>
      </c>
      <c r="D944" s="199" t="str">
        <f t="shared" si="101"/>
        <v>8</v>
      </c>
      <c r="E944" s="199" t="str">
        <f t="shared" si="102"/>
        <v>01</v>
      </c>
      <c r="F944" s="199" t="str">
        <f t="shared" si="103"/>
        <v>1</v>
      </c>
      <c r="G944" s="199" t="str">
        <f t="shared" si="104"/>
        <v>0</v>
      </c>
      <c r="H944" s="196">
        <v>11280110</v>
      </c>
      <c r="I944" s="197" t="s">
        <v>127</v>
      </c>
      <c r="J944" s="206" t="s">
        <v>2865</v>
      </c>
      <c r="K944" s="197" t="s">
        <v>4544</v>
      </c>
      <c r="L944" s="197"/>
      <c r="M944" s="465" t="s">
        <v>3737</v>
      </c>
    </row>
    <row r="945" spans="1:13" ht="60" hidden="1" x14ac:dyDescent="0.25">
      <c r="A945" s="464" t="str">
        <f t="shared" si="98"/>
        <v>1</v>
      </c>
      <c r="B945" s="199" t="str">
        <f t="shared" si="99"/>
        <v>1</v>
      </c>
      <c r="C945" s="199" t="str">
        <f t="shared" si="100"/>
        <v>2</v>
      </c>
      <c r="D945" s="199" t="str">
        <f t="shared" si="101"/>
        <v>8</v>
      </c>
      <c r="E945" s="199" t="str">
        <f t="shared" si="102"/>
        <v>01</v>
      </c>
      <c r="F945" s="199" t="str">
        <f t="shared" si="103"/>
        <v>2</v>
      </c>
      <c r="G945" s="199" t="str">
        <f t="shared" si="104"/>
        <v>0</v>
      </c>
      <c r="H945" s="196">
        <v>11280120</v>
      </c>
      <c r="I945" s="197" t="s">
        <v>128</v>
      </c>
      <c r="J945" s="206" t="s">
        <v>2865</v>
      </c>
      <c r="K945" s="197" t="s">
        <v>4545</v>
      </c>
      <c r="L945" s="197"/>
      <c r="M945" s="465" t="s">
        <v>3737</v>
      </c>
    </row>
    <row r="946" spans="1:13" ht="75" hidden="1" x14ac:dyDescent="0.25">
      <c r="A946" s="464" t="str">
        <f t="shared" si="98"/>
        <v>1</v>
      </c>
      <c r="B946" s="199" t="str">
        <f t="shared" si="99"/>
        <v>1</v>
      </c>
      <c r="C946" s="199" t="str">
        <f t="shared" si="100"/>
        <v>2</v>
      </c>
      <c r="D946" s="199" t="str">
        <f t="shared" si="101"/>
        <v>8</v>
      </c>
      <c r="E946" s="199" t="str">
        <f t="shared" si="102"/>
        <v>01</v>
      </c>
      <c r="F946" s="199" t="str">
        <f t="shared" si="103"/>
        <v>9</v>
      </c>
      <c r="G946" s="199" t="str">
        <f t="shared" si="104"/>
        <v>0</v>
      </c>
      <c r="H946" s="196">
        <v>11280190</v>
      </c>
      <c r="I946" s="197" t="s">
        <v>130</v>
      </c>
      <c r="J946" s="206" t="s">
        <v>2865</v>
      </c>
      <c r="K946" s="197" t="s">
        <v>4546</v>
      </c>
      <c r="L946" s="197"/>
      <c r="M946" s="465" t="s">
        <v>3737</v>
      </c>
    </row>
    <row r="947" spans="1:13" ht="60" hidden="1" x14ac:dyDescent="0.25">
      <c r="A947" s="464" t="str">
        <f t="shared" si="98"/>
        <v>1</v>
      </c>
      <c r="B947" s="199" t="str">
        <f t="shared" si="99"/>
        <v>1</v>
      </c>
      <c r="C947" s="199" t="str">
        <f t="shared" si="100"/>
        <v>2</v>
      </c>
      <c r="D947" s="199" t="str">
        <f t="shared" si="101"/>
        <v>8</v>
      </c>
      <c r="E947" s="199" t="str">
        <f t="shared" si="102"/>
        <v>02</v>
      </c>
      <c r="F947" s="199" t="str">
        <f t="shared" si="103"/>
        <v>0</v>
      </c>
      <c r="G947" s="199" t="str">
        <f t="shared" si="104"/>
        <v>0</v>
      </c>
      <c r="H947" s="196">
        <v>11280200</v>
      </c>
      <c r="I947" s="197" t="s">
        <v>131</v>
      </c>
      <c r="J947" s="206" t="s">
        <v>2865</v>
      </c>
      <c r="K947" s="197" t="s">
        <v>4056</v>
      </c>
      <c r="L947" s="197"/>
      <c r="M947" s="465" t="s">
        <v>3737</v>
      </c>
    </row>
    <row r="948" spans="1:13" ht="90" hidden="1" x14ac:dyDescent="0.25">
      <c r="A948" s="464" t="str">
        <f t="shared" si="98"/>
        <v>1</v>
      </c>
      <c r="B948" s="199" t="str">
        <f t="shared" si="99"/>
        <v>1</v>
      </c>
      <c r="C948" s="199" t="str">
        <f t="shared" si="100"/>
        <v>2</v>
      </c>
      <c r="D948" s="199" t="str">
        <f t="shared" si="101"/>
        <v>8</v>
      </c>
      <c r="E948" s="199" t="str">
        <f t="shared" si="102"/>
        <v>02</v>
      </c>
      <c r="F948" s="199" t="str">
        <f t="shared" si="103"/>
        <v>1</v>
      </c>
      <c r="G948" s="199" t="str">
        <f t="shared" si="104"/>
        <v>0</v>
      </c>
      <c r="H948" s="196">
        <v>11280210</v>
      </c>
      <c r="I948" s="197" t="s">
        <v>2892</v>
      </c>
      <c r="J948" s="206" t="s">
        <v>2865</v>
      </c>
      <c r="K948" s="197" t="s">
        <v>4547</v>
      </c>
      <c r="L948" s="197" t="s">
        <v>4060</v>
      </c>
      <c r="M948" s="465" t="s">
        <v>3737</v>
      </c>
    </row>
    <row r="949" spans="1:13" ht="90" hidden="1" x14ac:dyDescent="0.25">
      <c r="A949" s="464" t="str">
        <f t="shared" si="98"/>
        <v>1</v>
      </c>
      <c r="B949" s="199" t="str">
        <f t="shared" si="99"/>
        <v>1</v>
      </c>
      <c r="C949" s="199" t="str">
        <f t="shared" si="100"/>
        <v>2</v>
      </c>
      <c r="D949" s="199" t="str">
        <f t="shared" si="101"/>
        <v>8</v>
      </c>
      <c r="E949" s="199" t="str">
        <f t="shared" si="102"/>
        <v>02</v>
      </c>
      <c r="F949" s="199" t="str">
        <f t="shared" si="103"/>
        <v>2</v>
      </c>
      <c r="G949" s="199" t="str">
        <f t="shared" si="104"/>
        <v>0</v>
      </c>
      <c r="H949" s="196">
        <v>11280220</v>
      </c>
      <c r="I949" s="197" t="s">
        <v>138</v>
      </c>
      <c r="J949" s="206" t="s">
        <v>2865</v>
      </c>
      <c r="K949" s="197" t="s">
        <v>4548</v>
      </c>
      <c r="L949" s="197" t="s">
        <v>4060</v>
      </c>
      <c r="M949" s="465" t="s">
        <v>3737</v>
      </c>
    </row>
    <row r="950" spans="1:13" ht="45" hidden="1" x14ac:dyDescent="0.25">
      <c r="A950" s="464" t="str">
        <f t="shared" si="98"/>
        <v>1</v>
      </c>
      <c r="B950" s="199" t="str">
        <f t="shared" si="99"/>
        <v>1</v>
      </c>
      <c r="C950" s="199" t="str">
        <f t="shared" si="100"/>
        <v>2</v>
      </c>
      <c r="D950" s="199" t="str">
        <f t="shared" si="101"/>
        <v>8</v>
      </c>
      <c r="E950" s="199" t="str">
        <f t="shared" si="102"/>
        <v>02</v>
      </c>
      <c r="F950" s="199" t="str">
        <f t="shared" si="103"/>
        <v>3</v>
      </c>
      <c r="G950" s="199" t="str">
        <f t="shared" si="104"/>
        <v>0</v>
      </c>
      <c r="H950" s="196">
        <v>11280230</v>
      </c>
      <c r="I950" s="197" t="s">
        <v>139</v>
      </c>
      <c r="J950" s="206" t="s">
        <v>2865</v>
      </c>
      <c r="K950" s="197" t="s">
        <v>4549</v>
      </c>
      <c r="L950" s="197" t="s">
        <v>4060</v>
      </c>
      <c r="M950" s="465" t="s">
        <v>3737</v>
      </c>
    </row>
    <row r="951" spans="1:13" ht="75" hidden="1" x14ac:dyDescent="0.25">
      <c r="A951" s="464" t="str">
        <f t="shared" si="98"/>
        <v>1</v>
      </c>
      <c r="B951" s="199" t="str">
        <f t="shared" si="99"/>
        <v>1</v>
      </c>
      <c r="C951" s="199" t="str">
        <f t="shared" si="100"/>
        <v>2</v>
      </c>
      <c r="D951" s="199" t="str">
        <f t="shared" si="101"/>
        <v>8</v>
      </c>
      <c r="E951" s="199" t="str">
        <f t="shared" si="102"/>
        <v>02</v>
      </c>
      <c r="F951" s="199" t="str">
        <f t="shared" si="103"/>
        <v>9</v>
      </c>
      <c r="G951" s="199" t="str">
        <f t="shared" si="104"/>
        <v>0</v>
      </c>
      <c r="H951" s="196">
        <v>11280290</v>
      </c>
      <c r="I951" s="197" t="s">
        <v>140</v>
      </c>
      <c r="J951" s="206" t="s">
        <v>2865</v>
      </c>
      <c r="K951" s="197" t="s">
        <v>4550</v>
      </c>
      <c r="L951" s="197" t="s">
        <v>4060</v>
      </c>
      <c r="M951" s="465" t="s">
        <v>3737</v>
      </c>
    </row>
    <row r="952" spans="1:13" ht="30" hidden="1" x14ac:dyDescent="0.25">
      <c r="A952" s="466" t="str">
        <f t="shared" si="98"/>
        <v>1</v>
      </c>
      <c r="B952" s="467" t="str">
        <f t="shared" si="99"/>
        <v>1</v>
      </c>
      <c r="C952" s="467" t="str">
        <f t="shared" si="100"/>
        <v>3</v>
      </c>
      <c r="D952" s="467" t="str">
        <f t="shared" si="101"/>
        <v>1</v>
      </c>
      <c r="E952" s="467" t="str">
        <f t="shared" si="102"/>
        <v>98</v>
      </c>
      <c r="F952" s="467" t="str">
        <f t="shared" si="103"/>
        <v>0</v>
      </c>
      <c r="G952" s="467" t="str">
        <f t="shared" si="104"/>
        <v>0</v>
      </c>
      <c r="H952" s="468">
        <v>11319800</v>
      </c>
      <c r="I952" s="197" t="s">
        <v>160</v>
      </c>
      <c r="J952" s="206" t="s">
        <v>2865</v>
      </c>
      <c r="K952" s="197" t="s">
        <v>1466</v>
      </c>
      <c r="L952" s="484"/>
      <c r="M952" s="485" t="s">
        <v>3737</v>
      </c>
    </row>
    <row r="953" spans="1:13" ht="75" hidden="1" x14ac:dyDescent="0.25">
      <c r="A953" s="464" t="str">
        <f t="shared" si="98"/>
        <v>1</v>
      </c>
      <c r="B953" s="199" t="str">
        <f t="shared" si="99"/>
        <v>1</v>
      </c>
      <c r="C953" s="199" t="str">
        <f t="shared" si="100"/>
        <v>3</v>
      </c>
      <c r="D953" s="199" t="str">
        <f t="shared" si="101"/>
        <v>8</v>
      </c>
      <c r="E953" s="199" t="str">
        <f t="shared" si="102"/>
        <v>01</v>
      </c>
      <c r="F953" s="199" t="str">
        <f t="shared" si="103"/>
        <v>0</v>
      </c>
      <c r="G953" s="199" t="str">
        <f t="shared" si="104"/>
        <v>0</v>
      </c>
      <c r="H953" s="196">
        <v>11380100</v>
      </c>
      <c r="I953" s="197" t="s">
        <v>156</v>
      </c>
      <c r="J953" s="206" t="s">
        <v>2865</v>
      </c>
      <c r="K953" s="197" t="s">
        <v>1462</v>
      </c>
      <c r="L953" s="197"/>
      <c r="M953" s="465" t="s">
        <v>3737</v>
      </c>
    </row>
    <row r="954" spans="1:13" ht="75" hidden="1" x14ac:dyDescent="0.25">
      <c r="A954" s="464" t="str">
        <f t="shared" si="98"/>
        <v>1</v>
      </c>
      <c r="B954" s="199" t="str">
        <f t="shared" si="99"/>
        <v>1</v>
      </c>
      <c r="C954" s="199" t="str">
        <f t="shared" si="100"/>
        <v>3</v>
      </c>
      <c r="D954" s="199" t="str">
        <f t="shared" si="101"/>
        <v>8</v>
      </c>
      <c r="E954" s="199" t="str">
        <f t="shared" si="102"/>
        <v>01</v>
      </c>
      <c r="F954" s="199" t="str">
        <f t="shared" si="103"/>
        <v>1</v>
      </c>
      <c r="G954" s="199" t="str">
        <f t="shared" si="104"/>
        <v>0</v>
      </c>
      <c r="H954" s="196">
        <v>11380110</v>
      </c>
      <c r="I954" s="197" t="s">
        <v>156</v>
      </c>
      <c r="J954" s="206" t="s">
        <v>2865</v>
      </c>
      <c r="K954" s="197" t="s">
        <v>1462</v>
      </c>
      <c r="L954" s="197"/>
      <c r="M954" s="465" t="s">
        <v>3737</v>
      </c>
    </row>
    <row r="955" spans="1:13" ht="75" hidden="1" x14ac:dyDescent="0.25">
      <c r="A955" s="464" t="str">
        <f t="shared" si="98"/>
        <v>1</v>
      </c>
      <c r="B955" s="199" t="str">
        <f t="shared" si="99"/>
        <v>1</v>
      </c>
      <c r="C955" s="199" t="str">
        <f t="shared" si="100"/>
        <v>3</v>
      </c>
      <c r="D955" s="199" t="str">
        <f t="shared" si="101"/>
        <v>8</v>
      </c>
      <c r="E955" s="199" t="str">
        <f t="shared" si="102"/>
        <v>02</v>
      </c>
      <c r="F955" s="199" t="str">
        <f t="shared" si="103"/>
        <v>0</v>
      </c>
      <c r="G955" s="199" t="str">
        <f t="shared" si="104"/>
        <v>0</v>
      </c>
      <c r="H955" s="196">
        <v>11380200</v>
      </c>
      <c r="I955" s="197" t="s">
        <v>157</v>
      </c>
      <c r="J955" s="206" t="s">
        <v>2865</v>
      </c>
      <c r="K955" s="197" t="s">
        <v>1463</v>
      </c>
      <c r="L955" s="197"/>
      <c r="M955" s="465" t="s">
        <v>3737</v>
      </c>
    </row>
    <row r="956" spans="1:13" ht="75" hidden="1" x14ac:dyDescent="0.25">
      <c r="A956" s="464" t="str">
        <f t="shared" si="98"/>
        <v>1</v>
      </c>
      <c r="B956" s="199" t="str">
        <f t="shared" si="99"/>
        <v>1</v>
      </c>
      <c r="C956" s="199" t="str">
        <f t="shared" si="100"/>
        <v>3</v>
      </c>
      <c r="D956" s="199" t="str">
        <f t="shared" si="101"/>
        <v>8</v>
      </c>
      <c r="E956" s="199" t="str">
        <f t="shared" si="102"/>
        <v>02</v>
      </c>
      <c r="F956" s="199" t="str">
        <f t="shared" si="103"/>
        <v>1</v>
      </c>
      <c r="G956" s="199" t="str">
        <f t="shared" si="104"/>
        <v>0</v>
      </c>
      <c r="H956" s="196">
        <v>11380210</v>
      </c>
      <c r="I956" s="197" t="s">
        <v>157</v>
      </c>
      <c r="J956" s="206" t="s">
        <v>2865</v>
      </c>
      <c r="K956" s="197" t="s">
        <v>1463</v>
      </c>
      <c r="L956" s="197"/>
      <c r="M956" s="465" t="s">
        <v>3737</v>
      </c>
    </row>
    <row r="957" spans="1:13" ht="57.75" hidden="1" customHeight="1" x14ac:dyDescent="0.25">
      <c r="A957" s="464" t="str">
        <f t="shared" si="98"/>
        <v>1</v>
      </c>
      <c r="B957" s="199" t="str">
        <f t="shared" si="99"/>
        <v>1</v>
      </c>
      <c r="C957" s="199" t="str">
        <f t="shared" si="100"/>
        <v>3</v>
      </c>
      <c r="D957" s="199" t="str">
        <f t="shared" si="101"/>
        <v>8</v>
      </c>
      <c r="E957" s="199" t="str">
        <f t="shared" si="102"/>
        <v>03</v>
      </c>
      <c r="F957" s="199" t="str">
        <f t="shared" si="103"/>
        <v>0</v>
      </c>
      <c r="G957" s="199" t="str">
        <f t="shared" si="104"/>
        <v>0</v>
      </c>
      <c r="H957" s="196">
        <v>11380300</v>
      </c>
      <c r="I957" s="197" t="s">
        <v>158</v>
      </c>
      <c r="J957" s="206" t="s">
        <v>2865</v>
      </c>
      <c r="K957" s="197" t="s">
        <v>1464</v>
      </c>
      <c r="L957" s="197"/>
      <c r="M957" s="465" t="s">
        <v>3737</v>
      </c>
    </row>
    <row r="958" spans="1:13" ht="60" hidden="1" x14ac:dyDescent="0.25">
      <c r="A958" s="464" t="str">
        <f t="shared" si="98"/>
        <v>1</v>
      </c>
      <c r="B958" s="199" t="str">
        <f t="shared" si="99"/>
        <v>1</v>
      </c>
      <c r="C958" s="199" t="str">
        <f t="shared" si="100"/>
        <v>3</v>
      </c>
      <c r="D958" s="199" t="str">
        <f t="shared" si="101"/>
        <v>8</v>
      </c>
      <c r="E958" s="199" t="str">
        <f t="shared" si="102"/>
        <v>03</v>
      </c>
      <c r="F958" s="199" t="str">
        <f t="shared" si="103"/>
        <v>1</v>
      </c>
      <c r="G958" s="199" t="str">
        <f t="shared" si="104"/>
        <v>0</v>
      </c>
      <c r="H958" s="196">
        <v>11380310</v>
      </c>
      <c r="I958" s="197" t="s">
        <v>158</v>
      </c>
      <c r="J958" s="206" t="s">
        <v>2865</v>
      </c>
      <c r="K958" s="197" t="s">
        <v>1464</v>
      </c>
      <c r="L958" s="197"/>
      <c r="M958" s="465" t="s">
        <v>3737</v>
      </c>
    </row>
    <row r="959" spans="1:13" ht="75" hidden="1" x14ac:dyDescent="0.25">
      <c r="A959" s="464" t="str">
        <f t="shared" si="98"/>
        <v>1</v>
      </c>
      <c r="B959" s="199" t="str">
        <f t="shared" si="99"/>
        <v>1</v>
      </c>
      <c r="C959" s="199" t="str">
        <f t="shared" si="100"/>
        <v>3</v>
      </c>
      <c r="D959" s="199" t="str">
        <f t="shared" si="101"/>
        <v>8</v>
      </c>
      <c r="E959" s="199" t="str">
        <f t="shared" si="102"/>
        <v>04</v>
      </c>
      <c r="F959" s="199" t="str">
        <f t="shared" si="103"/>
        <v>0</v>
      </c>
      <c r="G959" s="199" t="str">
        <f t="shared" si="104"/>
        <v>0</v>
      </c>
      <c r="H959" s="196">
        <v>11380400</v>
      </c>
      <c r="I959" s="197" t="s">
        <v>159</v>
      </c>
      <c r="J959" s="206" t="s">
        <v>2865</v>
      </c>
      <c r="K959" s="197" t="s">
        <v>1465</v>
      </c>
      <c r="L959" s="197"/>
      <c r="M959" s="465" t="s">
        <v>3737</v>
      </c>
    </row>
    <row r="960" spans="1:13" ht="75" hidden="1" x14ac:dyDescent="0.25">
      <c r="A960" s="464" t="str">
        <f t="shared" si="98"/>
        <v>1</v>
      </c>
      <c r="B960" s="199" t="str">
        <f t="shared" si="99"/>
        <v>1</v>
      </c>
      <c r="C960" s="199" t="str">
        <f t="shared" si="100"/>
        <v>3</v>
      </c>
      <c r="D960" s="199" t="str">
        <f t="shared" si="101"/>
        <v>8</v>
      </c>
      <c r="E960" s="199" t="str">
        <f t="shared" si="102"/>
        <v>04</v>
      </c>
      <c r="F960" s="199" t="str">
        <f t="shared" si="103"/>
        <v>1</v>
      </c>
      <c r="G960" s="199" t="str">
        <f t="shared" si="104"/>
        <v>0</v>
      </c>
      <c r="H960" s="196">
        <v>11380410</v>
      </c>
      <c r="I960" s="197" t="s">
        <v>159</v>
      </c>
      <c r="J960" s="206" t="s">
        <v>2865</v>
      </c>
      <c r="K960" s="197" t="s">
        <v>1465</v>
      </c>
      <c r="L960" s="197"/>
      <c r="M960" s="465" t="s">
        <v>3737</v>
      </c>
    </row>
    <row r="961" spans="1:13" ht="30" hidden="1" x14ac:dyDescent="0.25">
      <c r="A961" s="464" t="str">
        <f t="shared" si="98"/>
        <v>1</v>
      </c>
      <c r="B961" s="199" t="str">
        <f t="shared" si="99"/>
        <v>2</v>
      </c>
      <c r="C961" s="199" t="str">
        <f t="shared" si="100"/>
        <v>1</v>
      </c>
      <c r="D961" s="199" t="str">
        <f t="shared" si="101"/>
        <v>5</v>
      </c>
      <c r="E961" s="199" t="str">
        <f t="shared" si="102"/>
        <v>52</v>
      </c>
      <c r="F961" s="199" t="str">
        <f t="shared" si="103"/>
        <v>0</v>
      </c>
      <c r="G961" s="199" t="str">
        <f t="shared" si="104"/>
        <v>0</v>
      </c>
      <c r="H961" s="196">
        <v>12155200</v>
      </c>
      <c r="I961" s="197" t="s">
        <v>2926</v>
      </c>
      <c r="J961" s="206" t="s">
        <v>2865</v>
      </c>
      <c r="K961" s="197"/>
      <c r="L961" s="197"/>
      <c r="M961" s="465" t="s">
        <v>3737</v>
      </c>
    </row>
    <row r="962" spans="1:13" hidden="1" x14ac:dyDescent="0.25">
      <c r="A962" s="464" t="str">
        <f t="shared" si="98"/>
        <v>1</v>
      </c>
      <c r="B962" s="199" t="str">
        <f t="shared" si="99"/>
        <v>2</v>
      </c>
      <c r="C962" s="199" t="str">
        <f t="shared" si="100"/>
        <v>1</v>
      </c>
      <c r="D962" s="199" t="str">
        <f t="shared" si="101"/>
        <v>5</v>
      </c>
      <c r="E962" s="199" t="str">
        <f t="shared" si="102"/>
        <v>53</v>
      </c>
      <c r="F962" s="199" t="str">
        <f t="shared" si="103"/>
        <v>0</v>
      </c>
      <c r="G962" s="199" t="str">
        <f t="shared" si="104"/>
        <v>0</v>
      </c>
      <c r="H962" s="196">
        <v>12155300</v>
      </c>
      <c r="I962" s="197" t="s">
        <v>2944</v>
      </c>
      <c r="J962" s="206" t="s">
        <v>2865</v>
      </c>
      <c r="K962" s="492"/>
      <c r="L962" s="197"/>
      <c r="M962" s="465" t="s">
        <v>3737</v>
      </c>
    </row>
    <row r="963" spans="1:13" ht="30" hidden="1" x14ac:dyDescent="0.25">
      <c r="A963" s="464" t="str">
        <f t="shared" si="98"/>
        <v>1</v>
      </c>
      <c r="B963" s="199" t="str">
        <f t="shared" si="99"/>
        <v>2</v>
      </c>
      <c r="C963" s="199" t="str">
        <f t="shared" si="100"/>
        <v>1</v>
      </c>
      <c r="D963" s="199" t="str">
        <f t="shared" si="101"/>
        <v>5</v>
      </c>
      <c r="E963" s="199" t="str">
        <f t="shared" si="102"/>
        <v>54</v>
      </c>
      <c r="F963" s="199" t="str">
        <f t="shared" si="103"/>
        <v>0</v>
      </c>
      <c r="G963" s="199" t="str">
        <f t="shared" si="104"/>
        <v>0</v>
      </c>
      <c r="H963" s="196">
        <v>12155400</v>
      </c>
      <c r="I963" s="197" t="s">
        <v>2956</v>
      </c>
      <c r="J963" s="206" t="s">
        <v>2865</v>
      </c>
      <c r="K963" s="197"/>
      <c r="L963" s="197"/>
      <c r="M963" s="465" t="s">
        <v>3737</v>
      </c>
    </row>
    <row r="964" spans="1:13" hidden="1" x14ac:dyDescent="0.25">
      <c r="A964" s="464" t="str">
        <f t="shared" si="98"/>
        <v>1</v>
      </c>
      <c r="B964" s="199" t="str">
        <f t="shared" si="99"/>
        <v>2</v>
      </c>
      <c r="C964" s="199" t="str">
        <f t="shared" si="100"/>
        <v>1</v>
      </c>
      <c r="D964" s="199" t="str">
        <f t="shared" si="101"/>
        <v>5</v>
      </c>
      <c r="E964" s="199" t="str">
        <f t="shared" si="102"/>
        <v>55</v>
      </c>
      <c r="F964" s="199" t="str">
        <f t="shared" si="103"/>
        <v>0</v>
      </c>
      <c r="G964" s="199" t="str">
        <f t="shared" si="104"/>
        <v>0</v>
      </c>
      <c r="H964" s="196">
        <v>12155500</v>
      </c>
      <c r="I964" s="197" t="s">
        <v>2935</v>
      </c>
      <c r="J964" s="206" t="s">
        <v>2865</v>
      </c>
      <c r="K964" s="197"/>
      <c r="L964" s="197"/>
      <c r="M964" s="465" t="s">
        <v>3737</v>
      </c>
    </row>
    <row r="965" spans="1:13" ht="30" hidden="1" x14ac:dyDescent="0.25">
      <c r="A965" s="464" t="str">
        <f t="shared" si="98"/>
        <v>1</v>
      </c>
      <c r="B965" s="199" t="str">
        <f t="shared" si="99"/>
        <v>2</v>
      </c>
      <c r="C965" s="199" t="str">
        <f t="shared" si="100"/>
        <v>1</v>
      </c>
      <c r="D965" s="199" t="str">
        <f t="shared" si="101"/>
        <v>5</v>
      </c>
      <c r="E965" s="199" t="str">
        <f t="shared" si="102"/>
        <v>56</v>
      </c>
      <c r="F965" s="199" t="str">
        <f t="shared" si="103"/>
        <v>0</v>
      </c>
      <c r="G965" s="199" t="str">
        <f t="shared" si="104"/>
        <v>0</v>
      </c>
      <c r="H965" s="196">
        <v>12155600</v>
      </c>
      <c r="I965" s="197" t="s">
        <v>2965</v>
      </c>
      <c r="J965" s="206" t="s">
        <v>2865</v>
      </c>
      <c r="K965" s="197"/>
      <c r="L965" s="197"/>
      <c r="M965" s="465" t="s">
        <v>3737</v>
      </c>
    </row>
    <row r="966" spans="1:13" ht="60" hidden="1" x14ac:dyDescent="0.25">
      <c r="A966" s="464" t="str">
        <f t="shared" si="98"/>
        <v>1</v>
      </c>
      <c r="B966" s="199" t="str">
        <f t="shared" si="99"/>
        <v>2</v>
      </c>
      <c r="C966" s="199" t="str">
        <f t="shared" si="100"/>
        <v>1</v>
      </c>
      <c r="D966" s="199" t="str">
        <f t="shared" si="101"/>
        <v>8</v>
      </c>
      <c r="E966" s="199" t="str">
        <f t="shared" si="102"/>
        <v>01</v>
      </c>
      <c r="F966" s="199" t="str">
        <f t="shared" si="103"/>
        <v>0</v>
      </c>
      <c r="G966" s="199" t="str">
        <f t="shared" si="104"/>
        <v>0</v>
      </c>
      <c r="H966" s="196">
        <v>12180100</v>
      </c>
      <c r="I966" s="197" t="s">
        <v>238</v>
      </c>
      <c r="J966" s="206" t="s">
        <v>2865</v>
      </c>
      <c r="K966" s="197" t="s">
        <v>4551</v>
      </c>
      <c r="L966" s="197"/>
      <c r="M966" s="465" t="s">
        <v>3737</v>
      </c>
    </row>
    <row r="967" spans="1:13" ht="45" hidden="1" x14ac:dyDescent="0.25">
      <c r="A967" s="464" t="str">
        <f t="shared" si="98"/>
        <v>1</v>
      </c>
      <c r="B967" s="199" t="str">
        <f t="shared" si="99"/>
        <v>2</v>
      </c>
      <c r="C967" s="199" t="str">
        <f t="shared" si="100"/>
        <v>1</v>
      </c>
      <c r="D967" s="199" t="str">
        <f t="shared" si="101"/>
        <v>8</v>
      </c>
      <c r="E967" s="199" t="str">
        <f t="shared" si="102"/>
        <v>01</v>
      </c>
      <c r="F967" s="199" t="str">
        <f t="shared" si="103"/>
        <v>1</v>
      </c>
      <c r="G967" s="199" t="str">
        <f t="shared" si="104"/>
        <v>0</v>
      </c>
      <c r="H967" s="196">
        <v>12180110</v>
      </c>
      <c r="I967" s="197" t="s">
        <v>239</v>
      </c>
      <c r="J967" s="206" t="s">
        <v>2865</v>
      </c>
      <c r="K967" s="197" t="s">
        <v>4552</v>
      </c>
      <c r="L967" s="197"/>
      <c r="M967" s="465" t="s">
        <v>3737</v>
      </c>
    </row>
    <row r="968" spans="1:13" ht="45" hidden="1" x14ac:dyDescent="0.25">
      <c r="A968" s="464" t="str">
        <f t="shared" si="98"/>
        <v>1</v>
      </c>
      <c r="B968" s="199" t="str">
        <f t="shared" si="99"/>
        <v>2</v>
      </c>
      <c r="C968" s="199" t="str">
        <f t="shared" si="100"/>
        <v>1</v>
      </c>
      <c r="D968" s="199" t="str">
        <f t="shared" si="101"/>
        <v>8</v>
      </c>
      <c r="E968" s="199" t="str">
        <f t="shared" si="102"/>
        <v>01</v>
      </c>
      <c r="F968" s="199" t="str">
        <f t="shared" si="103"/>
        <v>2</v>
      </c>
      <c r="G968" s="199" t="str">
        <f t="shared" si="104"/>
        <v>0</v>
      </c>
      <c r="H968" s="196">
        <v>12180120</v>
      </c>
      <c r="I968" s="197" t="s">
        <v>244</v>
      </c>
      <c r="J968" s="206" t="s">
        <v>2865</v>
      </c>
      <c r="K968" s="197" t="s">
        <v>4553</v>
      </c>
      <c r="L968" s="197"/>
      <c r="M968" s="465" t="s">
        <v>3737</v>
      </c>
    </row>
    <row r="969" spans="1:13" ht="60" hidden="1" x14ac:dyDescent="0.25">
      <c r="A969" s="464" t="str">
        <f t="shared" si="98"/>
        <v>1</v>
      </c>
      <c r="B969" s="199" t="str">
        <f t="shared" si="99"/>
        <v>2</v>
      </c>
      <c r="C969" s="199" t="str">
        <f t="shared" si="100"/>
        <v>1</v>
      </c>
      <c r="D969" s="199" t="str">
        <f t="shared" si="101"/>
        <v>8</v>
      </c>
      <c r="E969" s="199" t="str">
        <f t="shared" si="102"/>
        <v>01</v>
      </c>
      <c r="F969" s="199" t="str">
        <f t="shared" si="103"/>
        <v>3</v>
      </c>
      <c r="G969" s="199" t="str">
        <f t="shared" si="104"/>
        <v>0</v>
      </c>
      <c r="H969" s="196">
        <v>12180130</v>
      </c>
      <c r="I969" s="197" t="s">
        <v>249</v>
      </c>
      <c r="J969" s="206" t="s">
        <v>2865</v>
      </c>
      <c r="K969" s="197" t="s">
        <v>4554</v>
      </c>
      <c r="L969" s="197"/>
      <c r="M969" s="465" t="s">
        <v>3737</v>
      </c>
    </row>
    <row r="970" spans="1:13" ht="51" hidden="1" customHeight="1" x14ac:dyDescent="0.25">
      <c r="A970" s="464" t="str">
        <f t="shared" ref="A970:A1033" si="105">MID($H970,1,1)</f>
        <v>1</v>
      </c>
      <c r="B970" s="199" t="str">
        <f t="shared" ref="B970:B1033" si="106">MID($H970,2,1)</f>
        <v>2</v>
      </c>
      <c r="C970" s="199" t="str">
        <f t="shared" ref="C970:C1033" si="107">MID($H970,3,1)</f>
        <v>1</v>
      </c>
      <c r="D970" s="199" t="str">
        <f t="shared" ref="D970:D1033" si="108">MID($H970,4,1)</f>
        <v>8</v>
      </c>
      <c r="E970" s="199" t="str">
        <f t="shared" ref="E970:E1033" si="109">MID($H970,5,2)</f>
        <v>01</v>
      </c>
      <c r="F970" s="199" t="str">
        <f t="shared" ref="F970:F1033" si="110">MID($H970,7,1)</f>
        <v>4</v>
      </c>
      <c r="G970" s="199" t="str">
        <f t="shared" ref="G970:G1033" si="111">MID($H970,8,1)</f>
        <v>0</v>
      </c>
      <c r="H970" s="196">
        <v>12180140</v>
      </c>
      <c r="I970" s="197" t="s">
        <v>254</v>
      </c>
      <c r="J970" s="206" t="s">
        <v>2865</v>
      </c>
      <c r="K970" s="197" t="s">
        <v>4555</v>
      </c>
      <c r="L970" s="197"/>
      <c r="M970" s="465" t="s">
        <v>3737</v>
      </c>
    </row>
    <row r="971" spans="1:13" ht="60" hidden="1" x14ac:dyDescent="0.25">
      <c r="A971" s="464" t="str">
        <f t="shared" si="105"/>
        <v>1</v>
      </c>
      <c r="B971" s="199" t="str">
        <f t="shared" si="106"/>
        <v>2</v>
      </c>
      <c r="C971" s="199" t="str">
        <f t="shared" si="107"/>
        <v>1</v>
      </c>
      <c r="D971" s="199" t="str">
        <f t="shared" si="108"/>
        <v>8</v>
      </c>
      <c r="E971" s="199" t="str">
        <f t="shared" si="109"/>
        <v>01</v>
      </c>
      <c r="F971" s="199" t="str">
        <f t="shared" si="110"/>
        <v>5</v>
      </c>
      <c r="G971" s="199" t="str">
        <f t="shared" si="111"/>
        <v>0</v>
      </c>
      <c r="H971" s="196">
        <v>12180150</v>
      </c>
      <c r="I971" s="197" t="s">
        <v>259</v>
      </c>
      <c r="J971" s="206" t="s">
        <v>2865</v>
      </c>
      <c r="K971" s="197" t="s">
        <v>4556</v>
      </c>
      <c r="L971" s="197"/>
      <c r="M971" s="465" t="s">
        <v>3737</v>
      </c>
    </row>
    <row r="972" spans="1:13" ht="60" hidden="1" x14ac:dyDescent="0.25">
      <c r="A972" s="464" t="str">
        <f t="shared" si="105"/>
        <v>1</v>
      </c>
      <c r="B972" s="199" t="str">
        <f t="shared" si="106"/>
        <v>2</v>
      </c>
      <c r="C972" s="199" t="str">
        <f t="shared" si="107"/>
        <v>1</v>
      </c>
      <c r="D972" s="199" t="str">
        <f t="shared" si="108"/>
        <v>8</v>
      </c>
      <c r="E972" s="199" t="str">
        <f t="shared" si="109"/>
        <v>01</v>
      </c>
      <c r="F972" s="199" t="str">
        <f t="shared" si="110"/>
        <v>6</v>
      </c>
      <c r="G972" s="199" t="str">
        <f t="shared" si="111"/>
        <v>0</v>
      </c>
      <c r="H972" s="196">
        <v>12180160</v>
      </c>
      <c r="I972" s="197" t="s">
        <v>264</v>
      </c>
      <c r="J972" s="206" t="s">
        <v>2865</v>
      </c>
      <c r="K972" s="197" t="s">
        <v>4557</v>
      </c>
      <c r="L972" s="197"/>
      <c r="M972" s="465" t="s">
        <v>3737</v>
      </c>
    </row>
    <row r="973" spans="1:13" ht="75" hidden="1" x14ac:dyDescent="0.25">
      <c r="A973" s="464" t="str">
        <f t="shared" si="105"/>
        <v>1</v>
      </c>
      <c r="B973" s="199" t="str">
        <f t="shared" si="106"/>
        <v>2</v>
      </c>
      <c r="C973" s="199" t="str">
        <f t="shared" si="107"/>
        <v>1</v>
      </c>
      <c r="D973" s="199" t="str">
        <f t="shared" si="108"/>
        <v>8</v>
      </c>
      <c r="E973" s="199" t="str">
        <f t="shared" si="109"/>
        <v>02</v>
      </c>
      <c r="F973" s="199" t="str">
        <f t="shared" si="110"/>
        <v>0</v>
      </c>
      <c r="G973" s="199" t="str">
        <f t="shared" si="111"/>
        <v>0</v>
      </c>
      <c r="H973" s="196">
        <v>12180200</v>
      </c>
      <c r="I973" s="197" t="s">
        <v>269</v>
      </c>
      <c r="J973" s="206" t="s">
        <v>2865</v>
      </c>
      <c r="K973" s="197" t="s">
        <v>4558</v>
      </c>
      <c r="L973" s="197"/>
      <c r="M973" s="465" t="s">
        <v>3737</v>
      </c>
    </row>
    <row r="974" spans="1:13" ht="60" hidden="1" x14ac:dyDescent="0.25">
      <c r="A974" s="464" t="str">
        <f t="shared" si="105"/>
        <v>1</v>
      </c>
      <c r="B974" s="199" t="str">
        <f t="shared" si="106"/>
        <v>2</v>
      </c>
      <c r="C974" s="199" t="str">
        <f t="shared" si="107"/>
        <v>1</v>
      </c>
      <c r="D974" s="199" t="str">
        <f t="shared" si="108"/>
        <v>8</v>
      </c>
      <c r="E974" s="199" t="str">
        <f t="shared" si="109"/>
        <v>02</v>
      </c>
      <c r="F974" s="199" t="str">
        <f t="shared" si="110"/>
        <v>1</v>
      </c>
      <c r="G974" s="199" t="str">
        <f t="shared" si="111"/>
        <v>0</v>
      </c>
      <c r="H974" s="196">
        <v>12180210</v>
      </c>
      <c r="I974" s="197" t="s">
        <v>4559</v>
      </c>
      <c r="J974" s="206" t="s">
        <v>2865</v>
      </c>
      <c r="K974" s="197" t="s">
        <v>4560</v>
      </c>
      <c r="L974" s="197"/>
      <c r="M974" s="465" t="s">
        <v>3737</v>
      </c>
    </row>
    <row r="975" spans="1:13" ht="60" hidden="1" x14ac:dyDescent="0.25">
      <c r="A975" s="464" t="str">
        <f t="shared" si="105"/>
        <v>1</v>
      </c>
      <c r="B975" s="199" t="str">
        <f t="shared" si="106"/>
        <v>2</v>
      </c>
      <c r="C975" s="199" t="str">
        <f t="shared" si="107"/>
        <v>1</v>
      </c>
      <c r="D975" s="199" t="str">
        <f t="shared" si="108"/>
        <v>8</v>
      </c>
      <c r="E975" s="199" t="str">
        <f t="shared" si="109"/>
        <v>02</v>
      </c>
      <c r="F975" s="199" t="str">
        <f t="shared" si="110"/>
        <v>2</v>
      </c>
      <c r="G975" s="199" t="str">
        <f t="shared" si="111"/>
        <v>0</v>
      </c>
      <c r="H975" s="196">
        <v>12180220</v>
      </c>
      <c r="I975" s="197" t="s">
        <v>4561</v>
      </c>
      <c r="J975" s="206" t="s">
        <v>2865</v>
      </c>
      <c r="K975" s="197" t="s">
        <v>4562</v>
      </c>
      <c r="L975" s="197"/>
      <c r="M975" s="465" t="s">
        <v>3737</v>
      </c>
    </row>
    <row r="976" spans="1:13" ht="60" hidden="1" x14ac:dyDescent="0.25">
      <c r="A976" s="464" t="str">
        <f t="shared" si="105"/>
        <v>1</v>
      </c>
      <c r="B976" s="199" t="str">
        <f t="shared" si="106"/>
        <v>2</v>
      </c>
      <c r="C976" s="199" t="str">
        <f t="shared" si="107"/>
        <v>1</v>
      </c>
      <c r="D976" s="199" t="str">
        <f t="shared" si="108"/>
        <v>8</v>
      </c>
      <c r="E976" s="199" t="str">
        <f t="shared" si="109"/>
        <v>02</v>
      </c>
      <c r="F976" s="199" t="str">
        <f t="shared" si="110"/>
        <v>3</v>
      </c>
      <c r="G976" s="199" t="str">
        <f t="shared" si="111"/>
        <v>0</v>
      </c>
      <c r="H976" s="196">
        <v>12180230</v>
      </c>
      <c r="I976" s="197" t="s">
        <v>4563</v>
      </c>
      <c r="J976" s="206" t="s">
        <v>2865</v>
      </c>
      <c r="K976" s="197" t="s">
        <v>4564</v>
      </c>
      <c r="L976" s="197"/>
      <c r="M976" s="465" t="s">
        <v>3737</v>
      </c>
    </row>
    <row r="977" spans="1:13" ht="75" hidden="1" x14ac:dyDescent="0.25">
      <c r="A977" s="464" t="str">
        <f t="shared" si="105"/>
        <v>1</v>
      </c>
      <c r="B977" s="199" t="str">
        <f t="shared" si="106"/>
        <v>2</v>
      </c>
      <c r="C977" s="199" t="str">
        <f t="shared" si="107"/>
        <v>1</v>
      </c>
      <c r="D977" s="199" t="str">
        <f t="shared" si="108"/>
        <v>8</v>
      </c>
      <c r="E977" s="199" t="str">
        <f t="shared" si="109"/>
        <v>02</v>
      </c>
      <c r="F977" s="199" t="str">
        <f t="shared" si="110"/>
        <v>4</v>
      </c>
      <c r="G977" s="199" t="str">
        <f t="shared" si="111"/>
        <v>0</v>
      </c>
      <c r="H977" s="196">
        <v>12180240</v>
      </c>
      <c r="I977" s="197" t="s">
        <v>4565</v>
      </c>
      <c r="J977" s="206" t="s">
        <v>2865</v>
      </c>
      <c r="K977" s="197" t="s">
        <v>4566</v>
      </c>
      <c r="L977" s="197"/>
      <c r="M977" s="465" t="s">
        <v>3737</v>
      </c>
    </row>
    <row r="978" spans="1:13" ht="75" hidden="1" x14ac:dyDescent="0.25">
      <c r="A978" s="464" t="str">
        <f t="shared" si="105"/>
        <v>1</v>
      </c>
      <c r="B978" s="199" t="str">
        <f t="shared" si="106"/>
        <v>2</v>
      </c>
      <c r="C978" s="199" t="str">
        <f t="shared" si="107"/>
        <v>1</v>
      </c>
      <c r="D978" s="199" t="str">
        <f t="shared" si="108"/>
        <v>8</v>
      </c>
      <c r="E978" s="199" t="str">
        <f t="shared" si="109"/>
        <v>02</v>
      </c>
      <c r="F978" s="199" t="str">
        <f t="shared" si="110"/>
        <v>5</v>
      </c>
      <c r="G978" s="199" t="str">
        <f t="shared" si="111"/>
        <v>0</v>
      </c>
      <c r="H978" s="196">
        <v>12180250</v>
      </c>
      <c r="I978" s="197" t="s">
        <v>4567</v>
      </c>
      <c r="J978" s="206" t="s">
        <v>2865</v>
      </c>
      <c r="K978" s="197" t="s">
        <v>4568</v>
      </c>
      <c r="L978" s="197"/>
      <c r="M978" s="465" t="s">
        <v>3737</v>
      </c>
    </row>
    <row r="979" spans="1:13" ht="75" hidden="1" x14ac:dyDescent="0.25">
      <c r="A979" s="464" t="str">
        <f t="shared" si="105"/>
        <v>1</v>
      </c>
      <c r="B979" s="199" t="str">
        <f t="shared" si="106"/>
        <v>2</v>
      </c>
      <c r="C979" s="199" t="str">
        <f t="shared" si="107"/>
        <v>1</v>
      </c>
      <c r="D979" s="199" t="str">
        <f t="shared" si="108"/>
        <v>8</v>
      </c>
      <c r="E979" s="199" t="str">
        <f t="shared" si="109"/>
        <v>02</v>
      </c>
      <c r="F979" s="199" t="str">
        <f t="shared" si="110"/>
        <v>6</v>
      </c>
      <c r="G979" s="199" t="str">
        <f t="shared" si="111"/>
        <v>0</v>
      </c>
      <c r="H979" s="196">
        <v>12180260</v>
      </c>
      <c r="I979" s="197" t="s">
        <v>4569</v>
      </c>
      <c r="J979" s="206" t="s">
        <v>2865</v>
      </c>
      <c r="K979" s="197" t="s">
        <v>4570</v>
      </c>
      <c r="L979" s="197"/>
      <c r="M979" s="465" t="s">
        <v>3737</v>
      </c>
    </row>
    <row r="980" spans="1:13" ht="75" hidden="1" x14ac:dyDescent="0.25">
      <c r="A980" s="464" t="str">
        <f t="shared" si="105"/>
        <v>1</v>
      </c>
      <c r="B980" s="199" t="str">
        <f t="shared" si="106"/>
        <v>2</v>
      </c>
      <c r="C980" s="199" t="str">
        <f t="shared" si="107"/>
        <v>1</v>
      </c>
      <c r="D980" s="199" t="str">
        <f t="shared" si="108"/>
        <v>8</v>
      </c>
      <c r="E980" s="199" t="str">
        <f t="shared" si="109"/>
        <v>03</v>
      </c>
      <c r="F980" s="199" t="str">
        <f t="shared" si="110"/>
        <v>0</v>
      </c>
      <c r="G980" s="199" t="str">
        <f t="shared" si="111"/>
        <v>0</v>
      </c>
      <c r="H980" s="196">
        <v>12180300</v>
      </c>
      <c r="I980" s="197" t="s">
        <v>300</v>
      </c>
      <c r="J980" s="206" t="s">
        <v>2865</v>
      </c>
      <c r="K980" s="197" t="s">
        <v>4571</v>
      </c>
      <c r="L980" s="197"/>
      <c r="M980" s="465" t="s">
        <v>3737</v>
      </c>
    </row>
    <row r="981" spans="1:13" ht="45" hidden="1" x14ac:dyDescent="0.25">
      <c r="A981" s="464" t="str">
        <f t="shared" si="105"/>
        <v>1</v>
      </c>
      <c r="B981" s="199" t="str">
        <f t="shared" si="106"/>
        <v>2</v>
      </c>
      <c r="C981" s="199" t="str">
        <f t="shared" si="107"/>
        <v>1</v>
      </c>
      <c r="D981" s="199" t="str">
        <f t="shared" si="108"/>
        <v>8</v>
      </c>
      <c r="E981" s="199" t="str">
        <f t="shared" si="109"/>
        <v>03</v>
      </c>
      <c r="F981" s="199" t="str">
        <f t="shared" si="110"/>
        <v>1</v>
      </c>
      <c r="G981" s="199" t="str">
        <f t="shared" si="111"/>
        <v>0</v>
      </c>
      <c r="H981" s="196">
        <v>12180310</v>
      </c>
      <c r="I981" s="197" t="s">
        <v>301</v>
      </c>
      <c r="J981" s="206" t="s">
        <v>2865</v>
      </c>
      <c r="K981" s="197" t="s">
        <v>4572</v>
      </c>
      <c r="L981" s="197"/>
      <c r="M981" s="465" t="s">
        <v>3737</v>
      </c>
    </row>
    <row r="982" spans="1:13" ht="60" hidden="1" x14ac:dyDescent="0.25">
      <c r="A982" s="464" t="str">
        <f t="shared" si="105"/>
        <v>1</v>
      </c>
      <c r="B982" s="199" t="str">
        <f t="shared" si="106"/>
        <v>2</v>
      </c>
      <c r="C982" s="199" t="str">
        <f t="shared" si="107"/>
        <v>1</v>
      </c>
      <c r="D982" s="199" t="str">
        <f t="shared" si="108"/>
        <v>8</v>
      </c>
      <c r="E982" s="199" t="str">
        <f t="shared" si="109"/>
        <v>03</v>
      </c>
      <c r="F982" s="199" t="str">
        <f t="shared" si="110"/>
        <v>2</v>
      </c>
      <c r="G982" s="199" t="str">
        <f t="shared" si="111"/>
        <v>0</v>
      </c>
      <c r="H982" s="196">
        <v>12180320</v>
      </c>
      <c r="I982" s="197" t="s">
        <v>306</v>
      </c>
      <c r="J982" s="206" t="s">
        <v>2865</v>
      </c>
      <c r="K982" s="197" t="s">
        <v>4573</v>
      </c>
      <c r="L982" s="197"/>
      <c r="M982" s="465" t="s">
        <v>3737</v>
      </c>
    </row>
    <row r="983" spans="1:13" ht="60" hidden="1" x14ac:dyDescent="0.25">
      <c r="A983" s="464" t="str">
        <f t="shared" si="105"/>
        <v>1</v>
      </c>
      <c r="B983" s="199" t="str">
        <f t="shared" si="106"/>
        <v>2</v>
      </c>
      <c r="C983" s="199" t="str">
        <f t="shared" si="107"/>
        <v>1</v>
      </c>
      <c r="D983" s="199" t="str">
        <f t="shared" si="108"/>
        <v>8</v>
      </c>
      <c r="E983" s="199" t="str">
        <f t="shared" si="109"/>
        <v>03</v>
      </c>
      <c r="F983" s="199" t="str">
        <f t="shared" si="110"/>
        <v>3</v>
      </c>
      <c r="G983" s="199" t="str">
        <f t="shared" si="111"/>
        <v>0</v>
      </c>
      <c r="H983" s="196">
        <v>12180330</v>
      </c>
      <c r="I983" s="197" t="s">
        <v>311</v>
      </c>
      <c r="J983" s="206" t="s">
        <v>2865</v>
      </c>
      <c r="K983" s="197" t="s">
        <v>4574</v>
      </c>
      <c r="L983" s="197"/>
      <c r="M983" s="465" t="s">
        <v>3737</v>
      </c>
    </row>
    <row r="984" spans="1:13" ht="60" hidden="1" x14ac:dyDescent="0.25">
      <c r="A984" s="464" t="str">
        <f t="shared" si="105"/>
        <v>1</v>
      </c>
      <c r="B984" s="199" t="str">
        <f t="shared" si="106"/>
        <v>2</v>
      </c>
      <c r="C984" s="199" t="str">
        <f t="shared" si="107"/>
        <v>1</v>
      </c>
      <c r="D984" s="199" t="str">
        <f t="shared" si="108"/>
        <v>8</v>
      </c>
      <c r="E984" s="199" t="str">
        <f t="shared" si="109"/>
        <v>03</v>
      </c>
      <c r="F984" s="199" t="str">
        <f t="shared" si="110"/>
        <v>4</v>
      </c>
      <c r="G984" s="199" t="str">
        <f t="shared" si="111"/>
        <v>0</v>
      </c>
      <c r="H984" s="196">
        <v>12180340</v>
      </c>
      <c r="I984" s="197" t="s">
        <v>316</v>
      </c>
      <c r="J984" s="206" t="s">
        <v>2865</v>
      </c>
      <c r="K984" s="197" t="s">
        <v>4575</v>
      </c>
      <c r="L984" s="197"/>
      <c r="M984" s="465" t="s">
        <v>3737</v>
      </c>
    </row>
    <row r="985" spans="1:13" ht="60" hidden="1" x14ac:dyDescent="0.25">
      <c r="A985" s="464" t="str">
        <f t="shared" si="105"/>
        <v>1</v>
      </c>
      <c r="B985" s="199" t="str">
        <f t="shared" si="106"/>
        <v>2</v>
      </c>
      <c r="C985" s="199" t="str">
        <f t="shared" si="107"/>
        <v>1</v>
      </c>
      <c r="D985" s="199" t="str">
        <f t="shared" si="108"/>
        <v>8</v>
      </c>
      <c r="E985" s="199" t="str">
        <f t="shared" si="109"/>
        <v>03</v>
      </c>
      <c r="F985" s="199" t="str">
        <f t="shared" si="110"/>
        <v>5</v>
      </c>
      <c r="G985" s="199" t="str">
        <f t="shared" si="111"/>
        <v>0</v>
      </c>
      <c r="H985" s="196">
        <v>12180350</v>
      </c>
      <c r="I985" s="197" t="s">
        <v>321</v>
      </c>
      <c r="J985" s="206" t="s">
        <v>2865</v>
      </c>
      <c r="K985" s="197" t="s">
        <v>4576</v>
      </c>
      <c r="L985" s="197"/>
      <c r="M985" s="465" t="s">
        <v>3737</v>
      </c>
    </row>
    <row r="986" spans="1:13" ht="60" hidden="1" x14ac:dyDescent="0.25">
      <c r="A986" s="464" t="str">
        <f t="shared" si="105"/>
        <v>1</v>
      </c>
      <c r="B986" s="199" t="str">
        <f t="shared" si="106"/>
        <v>2</v>
      </c>
      <c r="C986" s="199" t="str">
        <f t="shared" si="107"/>
        <v>1</v>
      </c>
      <c r="D986" s="199" t="str">
        <f t="shared" si="108"/>
        <v>8</v>
      </c>
      <c r="E986" s="199" t="str">
        <f t="shared" si="109"/>
        <v>03</v>
      </c>
      <c r="F986" s="199" t="str">
        <f t="shared" si="110"/>
        <v>6</v>
      </c>
      <c r="G986" s="199" t="str">
        <f t="shared" si="111"/>
        <v>0</v>
      </c>
      <c r="H986" s="196">
        <v>12180360</v>
      </c>
      <c r="I986" s="197" t="s">
        <v>326</v>
      </c>
      <c r="J986" s="206" t="s">
        <v>2865</v>
      </c>
      <c r="K986" s="197" t="s">
        <v>4577</v>
      </c>
      <c r="L986" s="197"/>
      <c r="M986" s="465" t="s">
        <v>3737</v>
      </c>
    </row>
    <row r="987" spans="1:13" ht="75" hidden="1" x14ac:dyDescent="0.25">
      <c r="A987" s="464" t="str">
        <f t="shared" si="105"/>
        <v>1</v>
      </c>
      <c r="B987" s="199" t="str">
        <f t="shared" si="106"/>
        <v>2</v>
      </c>
      <c r="C987" s="199" t="str">
        <f t="shared" si="107"/>
        <v>1</v>
      </c>
      <c r="D987" s="199" t="str">
        <f t="shared" si="108"/>
        <v>8</v>
      </c>
      <c r="E987" s="199" t="str">
        <f t="shared" si="109"/>
        <v>04</v>
      </c>
      <c r="F987" s="199" t="str">
        <f t="shared" si="110"/>
        <v>0</v>
      </c>
      <c r="G987" s="199" t="str">
        <f t="shared" si="111"/>
        <v>0</v>
      </c>
      <c r="H987" s="196">
        <v>12180400</v>
      </c>
      <c r="I987" s="197" t="s">
        <v>331</v>
      </c>
      <c r="J987" s="206" t="s">
        <v>2865</v>
      </c>
      <c r="K987" s="197" t="s">
        <v>2565</v>
      </c>
      <c r="L987" s="197"/>
      <c r="M987" s="465" t="s">
        <v>3737</v>
      </c>
    </row>
    <row r="988" spans="1:13" ht="60" hidden="1" x14ac:dyDescent="0.25">
      <c r="A988" s="464" t="str">
        <f t="shared" si="105"/>
        <v>1</v>
      </c>
      <c r="B988" s="199" t="str">
        <f t="shared" si="106"/>
        <v>2</v>
      </c>
      <c r="C988" s="199" t="str">
        <f t="shared" si="107"/>
        <v>1</v>
      </c>
      <c r="D988" s="199" t="str">
        <f t="shared" si="108"/>
        <v>8</v>
      </c>
      <c r="E988" s="199" t="str">
        <f t="shared" si="109"/>
        <v>04</v>
      </c>
      <c r="F988" s="199" t="str">
        <f t="shared" si="110"/>
        <v>1</v>
      </c>
      <c r="G988" s="199" t="str">
        <f t="shared" si="111"/>
        <v>0</v>
      </c>
      <c r="H988" s="196">
        <v>12180410</v>
      </c>
      <c r="I988" s="197" t="s">
        <v>332</v>
      </c>
      <c r="J988" s="206" t="s">
        <v>2865</v>
      </c>
      <c r="K988" s="197" t="s">
        <v>4578</v>
      </c>
      <c r="L988" s="197"/>
      <c r="M988" s="465" t="s">
        <v>3737</v>
      </c>
    </row>
    <row r="989" spans="1:13" ht="60" hidden="1" x14ac:dyDescent="0.25">
      <c r="A989" s="464" t="str">
        <f t="shared" si="105"/>
        <v>1</v>
      </c>
      <c r="B989" s="199" t="str">
        <f t="shared" si="106"/>
        <v>2</v>
      </c>
      <c r="C989" s="199" t="str">
        <f t="shared" si="107"/>
        <v>1</v>
      </c>
      <c r="D989" s="199" t="str">
        <f t="shared" si="108"/>
        <v>8</v>
      </c>
      <c r="E989" s="199" t="str">
        <f t="shared" si="109"/>
        <v>04</v>
      </c>
      <c r="F989" s="199" t="str">
        <f t="shared" si="110"/>
        <v>2</v>
      </c>
      <c r="G989" s="199" t="str">
        <f t="shared" si="111"/>
        <v>0</v>
      </c>
      <c r="H989" s="196">
        <v>12180420</v>
      </c>
      <c r="I989" s="197" t="s">
        <v>337</v>
      </c>
      <c r="J989" s="206" t="s">
        <v>2865</v>
      </c>
      <c r="K989" s="197" t="s">
        <v>4579</v>
      </c>
      <c r="L989" s="197"/>
      <c r="M989" s="465" t="s">
        <v>3737</v>
      </c>
    </row>
    <row r="990" spans="1:13" ht="60" hidden="1" x14ac:dyDescent="0.25">
      <c r="A990" s="464" t="str">
        <f t="shared" si="105"/>
        <v>1</v>
      </c>
      <c r="B990" s="199" t="str">
        <f t="shared" si="106"/>
        <v>2</v>
      </c>
      <c r="C990" s="199" t="str">
        <f t="shared" si="107"/>
        <v>1</v>
      </c>
      <c r="D990" s="199" t="str">
        <f t="shared" si="108"/>
        <v>8</v>
      </c>
      <c r="E990" s="199" t="str">
        <f t="shared" si="109"/>
        <v>04</v>
      </c>
      <c r="F990" s="199" t="str">
        <f t="shared" si="110"/>
        <v>3</v>
      </c>
      <c r="G990" s="199" t="str">
        <f t="shared" si="111"/>
        <v>0</v>
      </c>
      <c r="H990" s="196">
        <v>12180430</v>
      </c>
      <c r="I990" s="197" t="s">
        <v>342</v>
      </c>
      <c r="J990" s="206" t="s">
        <v>2865</v>
      </c>
      <c r="K990" s="197" t="s">
        <v>4580</v>
      </c>
      <c r="L990" s="197"/>
      <c r="M990" s="465" t="s">
        <v>3737</v>
      </c>
    </row>
    <row r="991" spans="1:13" ht="75" hidden="1" x14ac:dyDescent="0.25">
      <c r="A991" s="464" t="str">
        <f t="shared" si="105"/>
        <v>1</v>
      </c>
      <c r="B991" s="199" t="str">
        <f t="shared" si="106"/>
        <v>2</v>
      </c>
      <c r="C991" s="199" t="str">
        <f t="shared" si="107"/>
        <v>1</v>
      </c>
      <c r="D991" s="199" t="str">
        <f t="shared" si="108"/>
        <v>8</v>
      </c>
      <c r="E991" s="199" t="str">
        <f t="shared" si="109"/>
        <v>04</v>
      </c>
      <c r="F991" s="199" t="str">
        <f t="shared" si="110"/>
        <v>4</v>
      </c>
      <c r="G991" s="199" t="str">
        <f t="shared" si="111"/>
        <v>0</v>
      </c>
      <c r="H991" s="196">
        <v>12180440</v>
      </c>
      <c r="I991" s="197" t="s">
        <v>347</v>
      </c>
      <c r="J991" s="206" t="s">
        <v>2865</v>
      </c>
      <c r="K991" s="197" t="s">
        <v>4581</v>
      </c>
      <c r="L991" s="197"/>
      <c r="M991" s="465" t="s">
        <v>3737</v>
      </c>
    </row>
    <row r="992" spans="1:13" ht="75" hidden="1" x14ac:dyDescent="0.25">
      <c r="A992" s="464" t="str">
        <f t="shared" si="105"/>
        <v>1</v>
      </c>
      <c r="B992" s="199" t="str">
        <f t="shared" si="106"/>
        <v>2</v>
      </c>
      <c r="C992" s="199" t="str">
        <f t="shared" si="107"/>
        <v>1</v>
      </c>
      <c r="D992" s="199" t="str">
        <f t="shared" si="108"/>
        <v>8</v>
      </c>
      <c r="E992" s="199" t="str">
        <f t="shared" si="109"/>
        <v>04</v>
      </c>
      <c r="F992" s="199" t="str">
        <f t="shared" si="110"/>
        <v>5</v>
      </c>
      <c r="G992" s="199" t="str">
        <f t="shared" si="111"/>
        <v>0</v>
      </c>
      <c r="H992" s="196">
        <v>12180450</v>
      </c>
      <c r="I992" s="197" t="s">
        <v>352</v>
      </c>
      <c r="J992" s="206" t="s">
        <v>2865</v>
      </c>
      <c r="K992" s="197" t="s">
        <v>4582</v>
      </c>
      <c r="L992" s="197"/>
      <c r="M992" s="465" t="s">
        <v>3737</v>
      </c>
    </row>
    <row r="993" spans="1:13" ht="75" hidden="1" x14ac:dyDescent="0.25">
      <c r="A993" s="464" t="str">
        <f t="shared" si="105"/>
        <v>1</v>
      </c>
      <c r="B993" s="199" t="str">
        <f t="shared" si="106"/>
        <v>2</v>
      </c>
      <c r="C993" s="199" t="str">
        <f t="shared" si="107"/>
        <v>1</v>
      </c>
      <c r="D993" s="199" t="str">
        <f t="shared" si="108"/>
        <v>8</v>
      </c>
      <c r="E993" s="199" t="str">
        <f t="shared" si="109"/>
        <v>04</v>
      </c>
      <c r="F993" s="199" t="str">
        <f t="shared" si="110"/>
        <v>6</v>
      </c>
      <c r="G993" s="199" t="str">
        <f t="shared" si="111"/>
        <v>0</v>
      </c>
      <c r="H993" s="196">
        <v>12180460</v>
      </c>
      <c r="I993" s="197" t="s">
        <v>357</v>
      </c>
      <c r="J993" s="206" t="s">
        <v>2865</v>
      </c>
      <c r="K993" s="197" t="s">
        <v>4583</v>
      </c>
      <c r="L993" s="197"/>
      <c r="M993" s="465" t="s">
        <v>3737</v>
      </c>
    </row>
    <row r="994" spans="1:13" ht="60" hidden="1" x14ac:dyDescent="0.25">
      <c r="A994" s="464" t="str">
        <f t="shared" si="105"/>
        <v>1</v>
      </c>
      <c r="B994" s="199" t="str">
        <f t="shared" si="106"/>
        <v>2</v>
      </c>
      <c r="C994" s="199" t="str">
        <f t="shared" si="107"/>
        <v>1</v>
      </c>
      <c r="D994" s="199" t="str">
        <f t="shared" si="108"/>
        <v>8</v>
      </c>
      <c r="E994" s="199" t="str">
        <f t="shared" si="109"/>
        <v>05</v>
      </c>
      <c r="F994" s="199" t="str">
        <f t="shared" si="110"/>
        <v>0</v>
      </c>
      <c r="G994" s="199" t="str">
        <f t="shared" si="111"/>
        <v>0</v>
      </c>
      <c r="H994" s="196">
        <v>12180500</v>
      </c>
      <c r="I994" s="197" t="s">
        <v>2927</v>
      </c>
      <c r="J994" s="206" t="s">
        <v>2865</v>
      </c>
      <c r="K994" s="197" t="s">
        <v>4584</v>
      </c>
      <c r="L994" s="197" t="s">
        <v>4098</v>
      </c>
      <c r="M994" s="465" t="s">
        <v>3737</v>
      </c>
    </row>
    <row r="995" spans="1:13" ht="45" hidden="1" x14ac:dyDescent="0.25">
      <c r="A995" s="464" t="str">
        <f t="shared" si="105"/>
        <v>1</v>
      </c>
      <c r="B995" s="199" t="str">
        <f t="shared" si="106"/>
        <v>2</v>
      </c>
      <c r="C995" s="199" t="str">
        <f t="shared" si="107"/>
        <v>1</v>
      </c>
      <c r="D995" s="199" t="str">
        <f t="shared" si="108"/>
        <v>8</v>
      </c>
      <c r="E995" s="199" t="str">
        <f t="shared" si="109"/>
        <v>05</v>
      </c>
      <c r="F995" s="199" t="str">
        <f t="shared" si="110"/>
        <v>1</v>
      </c>
      <c r="G995" s="199" t="str">
        <f t="shared" si="111"/>
        <v>0</v>
      </c>
      <c r="H995" s="196">
        <v>12180510</v>
      </c>
      <c r="I995" s="197" t="s">
        <v>2929</v>
      </c>
      <c r="J995" s="206" t="s">
        <v>2865</v>
      </c>
      <c r="K995" s="197" t="s">
        <v>4585</v>
      </c>
      <c r="L995" s="197" t="s">
        <v>4098</v>
      </c>
      <c r="M995" s="465" t="s">
        <v>3737</v>
      </c>
    </row>
    <row r="996" spans="1:13" ht="60" hidden="1" x14ac:dyDescent="0.25">
      <c r="A996" s="464" t="str">
        <f t="shared" si="105"/>
        <v>1</v>
      </c>
      <c r="B996" s="199" t="str">
        <f t="shared" si="106"/>
        <v>2</v>
      </c>
      <c r="C996" s="199" t="str">
        <f t="shared" si="107"/>
        <v>1</v>
      </c>
      <c r="D996" s="199" t="str">
        <f t="shared" si="108"/>
        <v>8</v>
      </c>
      <c r="E996" s="199" t="str">
        <f t="shared" si="109"/>
        <v>05</v>
      </c>
      <c r="F996" s="199" t="str">
        <f t="shared" si="110"/>
        <v>2</v>
      </c>
      <c r="G996" s="199" t="str">
        <f t="shared" si="111"/>
        <v>0</v>
      </c>
      <c r="H996" s="196">
        <v>12180520</v>
      </c>
      <c r="I996" s="197" t="s">
        <v>2931</v>
      </c>
      <c r="J996" s="206" t="s">
        <v>2865</v>
      </c>
      <c r="K996" s="197" t="s">
        <v>4586</v>
      </c>
      <c r="L996" s="197" t="s">
        <v>4098</v>
      </c>
      <c r="M996" s="465" t="s">
        <v>3737</v>
      </c>
    </row>
    <row r="997" spans="1:13" ht="60" hidden="1" x14ac:dyDescent="0.25">
      <c r="A997" s="464" t="str">
        <f t="shared" si="105"/>
        <v>1</v>
      </c>
      <c r="B997" s="199" t="str">
        <f t="shared" si="106"/>
        <v>2</v>
      </c>
      <c r="C997" s="199" t="str">
        <f t="shared" si="107"/>
        <v>1</v>
      </c>
      <c r="D997" s="199" t="str">
        <f t="shared" si="108"/>
        <v>8</v>
      </c>
      <c r="E997" s="199" t="str">
        <f t="shared" si="109"/>
        <v>05</v>
      </c>
      <c r="F997" s="199" t="str">
        <f t="shared" si="110"/>
        <v>3</v>
      </c>
      <c r="G997" s="199" t="str">
        <f t="shared" si="111"/>
        <v>0</v>
      </c>
      <c r="H997" s="196">
        <v>12180530</v>
      </c>
      <c r="I997" s="197" t="s">
        <v>2933</v>
      </c>
      <c r="J997" s="206" t="s">
        <v>2865</v>
      </c>
      <c r="K997" s="197" t="s">
        <v>4587</v>
      </c>
      <c r="L997" s="197" t="s">
        <v>4098</v>
      </c>
      <c r="M997" s="465" t="s">
        <v>3737</v>
      </c>
    </row>
    <row r="998" spans="1:13" ht="60" hidden="1" x14ac:dyDescent="0.25">
      <c r="A998" s="464" t="str">
        <f t="shared" si="105"/>
        <v>1</v>
      </c>
      <c r="B998" s="199" t="str">
        <f t="shared" si="106"/>
        <v>2</v>
      </c>
      <c r="C998" s="199" t="str">
        <f t="shared" si="107"/>
        <v>1</v>
      </c>
      <c r="D998" s="199" t="str">
        <f t="shared" si="108"/>
        <v>8</v>
      </c>
      <c r="E998" s="199" t="str">
        <f t="shared" si="109"/>
        <v>06</v>
      </c>
      <c r="F998" s="199" t="str">
        <f t="shared" si="110"/>
        <v>0</v>
      </c>
      <c r="G998" s="199" t="str">
        <f t="shared" si="111"/>
        <v>0</v>
      </c>
      <c r="H998" s="196">
        <v>12180600</v>
      </c>
      <c r="I998" s="197" t="s">
        <v>2936</v>
      </c>
      <c r="J998" s="206" t="s">
        <v>2865</v>
      </c>
      <c r="K998" s="197" t="s">
        <v>4588</v>
      </c>
      <c r="L998" s="197" t="s">
        <v>4098</v>
      </c>
      <c r="M998" s="465" t="s">
        <v>3737</v>
      </c>
    </row>
    <row r="999" spans="1:13" ht="60" hidden="1" x14ac:dyDescent="0.25">
      <c r="A999" s="464" t="str">
        <f t="shared" si="105"/>
        <v>1</v>
      </c>
      <c r="B999" s="199" t="str">
        <f t="shared" si="106"/>
        <v>2</v>
      </c>
      <c r="C999" s="199" t="str">
        <f t="shared" si="107"/>
        <v>1</v>
      </c>
      <c r="D999" s="199" t="str">
        <f t="shared" si="108"/>
        <v>8</v>
      </c>
      <c r="E999" s="199" t="str">
        <f t="shared" si="109"/>
        <v>06</v>
      </c>
      <c r="F999" s="199" t="str">
        <f t="shared" si="110"/>
        <v>1</v>
      </c>
      <c r="G999" s="199" t="str">
        <f t="shared" si="111"/>
        <v>0</v>
      </c>
      <c r="H999" s="196">
        <v>12180610</v>
      </c>
      <c r="I999" s="197" t="s">
        <v>2938</v>
      </c>
      <c r="J999" s="206" t="s">
        <v>2865</v>
      </c>
      <c r="K999" s="197" t="s">
        <v>4589</v>
      </c>
      <c r="L999" s="197" t="s">
        <v>4098</v>
      </c>
      <c r="M999" s="465" t="s">
        <v>3737</v>
      </c>
    </row>
    <row r="1000" spans="1:13" ht="60" hidden="1" x14ac:dyDescent="0.25">
      <c r="A1000" s="464" t="str">
        <f t="shared" si="105"/>
        <v>1</v>
      </c>
      <c r="B1000" s="199" t="str">
        <f t="shared" si="106"/>
        <v>2</v>
      </c>
      <c r="C1000" s="199" t="str">
        <f t="shared" si="107"/>
        <v>1</v>
      </c>
      <c r="D1000" s="199" t="str">
        <f t="shared" si="108"/>
        <v>8</v>
      </c>
      <c r="E1000" s="199" t="str">
        <f t="shared" si="109"/>
        <v>06</v>
      </c>
      <c r="F1000" s="199" t="str">
        <f t="shared" si="110"/>
        <v>2</v>
      </c>
      <c r="G1000" s="199" t="str">
        <f t="shared" si="111"/>
        <v>0</v>
      </c>
      <c r="H1000" s="196">
        <v>12180620</v>
      </c>
      <c r="I1000" s="197" t="s">
        <v>2940</v>
      </c>
      <c r="J1000" s="206" t="s">
        <v>2865</v>
      </c>
      <c r="K1000" s="197" t="s">
        <v>4590</v>
      </c>
      <c r="L1000" s="197" t="s">
        <v>4098</v>
      </c>
      <c r="M1000" s="465" t="s">
        <v>3737</v>
      </c>
    </row>
    <row r="1001" spans="1:13" ht="60" hidden="1" x14ac:dyDescent="0.25">
      <c r="A1001" s="464" t="str">
        <f t="shared" si="105"/>
        <v>1</v>
      </c>
      <c r="B1001" s="199" t="str">
        <f t="shared" si="106"/>
        <v>2</v>
      </c>
      <c r="C1001" s="199" t="str">
        <f t="shared" si="107"/>
        <v>1</v>
      </c>
      <c r="D1001" s="199" t="str">
        <f t="shared" si="108"/>
        <v>8</v>
      </c>
      <c r="E1001" s="199" t="str">
        <f t="shared" si="109"/>
        <v>06</v>
      </c>
      <c r="F1001" s="199" t="str">
        <f t="shared" si="110"/>
        <v>3</v>
      </c>
      <c r="G1001" s="199" t="str">
        <f t="shared" si="111"/>
        <v>0</v>
      </c>
      <c r="H1001" s="196">
        <v>12180630</v>
      </c>
      <c r="I1001" s="197" t="s">
        <v>2942</v>
      </c>
      <c r="J1001" s="206" t="s">
        <v>2865</v>
      </c>
      <c r="K1001" s="197" t="s">
        <v>4591</v>
      </c>
      <c r="L1001" s="197" t="s">
        <v>4098</v>
      </c>
      <c r="M1001" s="465" t="s">
        <v>3737</v>
      </c>
    </row>
    <row r="1002" spans="1:13" ht="45" hidden="1" x14ac:dyDescent="0.25">
      <c r="A1002" s="464" t="str">
        <f t="shared" si="105"/>
        <v>1</v>
      </c>
      <c r="B1002" s="199" t="str">
        <f t="shared" si="106"/>
        <v>2</v>
      </c>
      <c r="C1002" s="199" t="str">
        <f t="shared" si="107"/>
        <v>1</v>
      </c>
      <c r="D1002" s="199" t="str">
        <f t="shared" si="108"/>
        <v>8</v>
      </c>
      <c r="E1002" s="199" t="str">
        <f t="shared" si="109"/>
        <v>07</v>
      </c>
      <c r="F1002" s="199" t="str">
        <f t="shared" si="110"/>
        <v>0</v>
      </c>
      <c r="G1002" s="199" t="str">
        <f t="shared" si="111"/>
        <v>0</v>
      </c>
      <c r="H1002" s="196">
        <v>12180700</v>
      </c>
      <c r="I1002" s="197" t="s">
        <v>2945</v>
      </c>
      <c r="J1002" s="206" t="s">
        <v>2865</v>
      </c>
      <c r="K1002" s="197" t="s">
        <v>4592</v>
      </c>
      <c r="L1002" s="197" t="s">
        <v>4098</v>
      </c>
      <c r="M1002" s="465" t="s">
        <v>3737</v>
      </c>
    </row>
    <row r="1003" spans="1:13" ht="60" hidden="1" x14ac:dyDescent="0.25">
      <c r="A1003" s="464" t="str">
        <f t="shared" si="105"/>
        <v>1</v>
      </c>
      <c r="B1003" s="199" t="str">
        <f t="shared" si="106"/>
        <v>2</v>
      </c>
      <c r="C1003" s="199" t="str">
        <f t="shared" si="107"/>
        <v>1</v>
      </c>
      <c r="D1003" s="199" t="str">
        <f t="shared" si="108"/>
        <v>8</v>
      </c>
      <c r="E1003" s="199" t="str">
        <f t="shared" si="109"/>
        <v>07</v>
      </c>
      <c r="F1003" s="199" t="str">
        <f t="shared" si="110"/>
        <v>1</v>
      </c>
      <c r="G1003" s="199" t="str">
        <f t="shared" si="111"/>
        <v>0</v>
      </c>
      <c r="H1003" s="196">
        <v>12180710</v>
      </c>
      <c r="I1003" s="197" t="s">
        <v>2947</v>
      </c>
      <c r="J1003" s="206" t="s">
        <v>2865</v>
      </c>
      <c r="K1003" s="197" t="s">
        <v>4593</v>
      </c>
      <c r="L1003" s="197" t="s">
        <v>4098</v>
      </c>
      <c r="M1003" s="465" t="s">
        <v>3737</v>
      </c>
    </row>
    <row r="1004" spans="1:13" ht="60" hidden="1" x14ac:dyDescent="0.25">
      <c r="A1004" s="464" t="str">
        <f t="shared" si="105"/>
        <v>1</v>
      </c>
      <c r="B1004" s="199" t="str">
        <f t="shared" si="106"/>
        <v>2</v>
      </c>
      <c r="C1004" s="199" t="str">
        <f t="shared" si="107"/>
        <v>1</v>
      </c>
      <c r="D1004" s="199" t="str">
        <f t="shared" si="108"/>
        <v>8</v>
      </c>
      <c r="E1004" s="199" t="str">
        <f t="shared" si="109"/>
        <v>07</v>
      </c>
      <c r="F1004" s="199" t="str">
        <f t="shared" si="110"/>
        <v>2</v>
      </c>
      <c r="G1004" s="199" t="str">
        <f t="shared" si="111"/>
        <v>0</v>
      </c>
      <c r="H1004" s="196">
        <v>12180720</v>
      </c>
      <c r="I1004" s="197" t="s">
        <v>2949</v>
      </c>
      <c r="J1004" s="206" t="s">
        <v>2865</v>
      </c>
      <c r="K1004" s="197" t="s">
        <v>4594</v>
      </c>
      <c r="L1004" s="197" t="s">
        <v>4098</v>
      </c>
      <c r="M1004" s="465" t="s">
        <v>3737</v>
      </c>
    </row>
    <row r="1005" spans="1:13" ht="60" hidden="1" x14ac:dyDescent="0.25">
      <c r="A1005" s="464" t="str">
        <f t="shared" si="105"/>
        <v>1</v>
      </c>
      <c r="B1005" s="199" t="str">
        <f t="shared" si="106"/>
        <v>2</v>
      </c>
      <c r="C1005" s="199" t="str">
        <f t="shared" si="107"/>
        <v>1</v>
      </c>
      <c r="D1005" s="199" t="str">
        <f t="shared" si="108"/>
        <v>8</v>
      </c>
      <c r="E1005" s="199" t="str">
        <f t="shared" si="109"/>
        <v>07</v>
      </c>
      <c r="F1005" s="199" t="str">
        <f t="shared" si="110"/>
        <v>3</v>
      </c>
      <c r="G1005" s="199" t="str">
        <f t="shared" si="111"/>
        <v>0</v>
      </c>
      <c r="H1005" s="196">
        <v>12180730</v>
      </c>
      <c r="I1005" s="197" t="s">
        <v>2951</v>
      </c>
      <c r="J1005" s="206" t="s">
        <v>2865</v>
      </c>
      <c r="K1005" s="197" t="s">
        <v>4595</v>
      </c>
      <c r="L1005" s="197" t="s">
        <v>4098</v>
      </c>
      <c r="M1005" s="465" t="s">
        <v>3737</v>
      </c>
    </row>
    <row r="1006" spans="1:13" ht="60" hidden="1" x14ac:dyDescent="0.25">
      <c r="A1006" s="464" t="str">
        <f t="shared" si="105"/>
        <v>1</v>
      </c>
      <c r="B1006" s="199" t="str">
        <f t="shared" si="106"/>
        <v>2</v>
      </c>
      <c r="C1006" s="199" t="str">
        <f t="shared" si="107"/>
        <v>1</v>
      </c>
      <c r="D1006" s="199" t="str">
        <f t="shared" si="108"/>
        <v>8</v>
      </c>
      <c r="E1006" s="199" t="str">
        <f t="shared" si="109"/>
        <v>08</v>
      </c>
      <c r="F1006" s="199" t="str">
        <f t="shared" si="110"/>
        <v>0</v>
      </c>
      <c r="G1006" s="199" t="str">
        <f t="shared" si="111"/>
        <v>0</v>
      </c>
      <c r="H1006" s="196">
        <v>12180800</v>
      </c>
      <c r="I1006" s="197" t="s">
        <v>2957</v>
      </c>
      <c r="J1006" s="206" t="s">
        <v>2865</v>
      </c>
      <c r="K1006" s="197" t="s">
        <v>4596</v>
      </c>
      <c r="L1006" s="197" t="s">
        <v>4098</v>
      </c>
      <c r="M1006" s="465" t="s">
        <v>3737</v>
      </c>
    </row>
    <row r="1007" spans="1:13" ht="75" hidden="1" x14ac:dyDescent="0.25">
      <c r="A1007" s="464" t="str">
        <f t="shared" si="105"/>
        <v>1</v>
      </c>
      <c r="B1007" s="199" t="str">
        <f t="shared" si="106"/>
        <v>2</v>
      </c>
      <c r="C1007" s="199" t="str">
        <f t="shared" si="107"/>
        <v>1</v>
      </c>
      <c r="D1007" s="199" t="str">
        <f t="shared" si="108"/>
        <v>8</v>
      </c>
      <c r="E1007" s="199" t="str">
        <f t="shared" si="109"/>
        <v>08</v>
      </c>
      <c r="F1007" s="199" t="str">
        <f t="shared" si="110"/>
        <v>1</v>
      </c>
      <c r="G1007" s="199" t="str">
        <f t="shared" si="111"/>
        <v>0</v>
      </c>
      <c r="H1007" s="196">
        <v>12180810</v>
      </c>
      <c r="I1007" s="197" t="s">
        <v>2959</v>
      </c>
      <c r="J1007" s="206" t="s">
        <v>2865</v>
      </c>
      <c r="K1007" s="197" t="s">
        <v>4597</v>
      </c>
      <c r="L1007" s="197" t="s">
        <v>4098</v>
      </c>
      <c r="M1007" s="465" t="s">
        <v>3737</v>
      </c>
    </row>
    <row r="1008" spans="1:13" ht="75" hidden="1" x14ac:dyDescent="0.25">
      <c r="A1008" s="464" t="str">
        <f t="shared" si="105"/>
        <v>1</v>
      </c>
      <c r="B1008" s="199" t="str">
        <f t="shared" si="106"/>
        <v>2</v>
      </c>
      <c r="C1008" s="199" t="str">
        <f t="shared" si="107"/>
        <v>1</v>
      </c>
      <c r="D1008" s="199" t="str">
        <f t="shared" si="108"/>
        <v>8</v>
      </c>
      <c r="E1008" s="199" t="str">
        <f t="shared" si="109"/>
        <v>08</v>
      </c>
      <c r="F1008" s="199" t="str">
        <f t="shared" si="110"/>
        <v>2</v>
      </c>
      <c r="G1008" s="199" t="str">
        <f t="shared" si="111"/>
        <v>0</v>
      </c>
      <c r="H1008" s="196">
        <v>12180820</v>
      </c>
      <c r="I1008" s="197" t="s">
        <v>2961</v>
      </c>
      <c r="J1008" s="206" t="s">
        <v>2865</v>
      </c>
      <c r="K1008" s="197" t="s">
        <v>4598</v>
      </c>
      <c r="L1008" s="197" t="s">
        <v>4098</v>
      </c>
      <c r="M1008" s="465" t="s">
        <v>3737</v>
      </c>
    </row>
    <row r="1009" spans="1:13" ht="75" hidden="1" x14ac:dyDescent="0.25">
      <c r="A1009" s="464" t="str">
        <f t="shared" si="105"/>
        <v>1</v>
      </c>
      <c r="B1009" s="199" t="str">
        <f t="shared" si="106"/>
        <v>2</v>
      </c>
      <c r="C1009" s="199" t="str">
        <f t="shared" si="107"/>
        <v>1</v>
      </c>
      <c r="D1009" s="199" t="str">
        <f t="shared" si="108"/>
        <v>8</v>
      </c>
      <c r="E1009" s="199" t="str">
        <f t="shared" si="109"/>
        <v>08</v>
      </c>
      <c r="F1009" s="199" t="str">
        <f t="shared" si="110"/>
        <v>3</v>
      </c>
      <c r="G1009" s="199" t="str">
        <f t="shared" si="111"/>
        <v>0</v>
      </c>
      <c r="H1009" s="196">
        <v>12180830</v>
      </c>
      <c r="I1009" s="197" t="s">
        <v>2963</v>
      </c>
      <c r="J1009" s="206" t="s">
        <v>2865</v>
      </c>
      <c r="K1009" s="197" t="s">
        <v>4599</v>
      </c>
      <c r="L1009" s="197" t="s">
        <v>4098</v>
      </c>
      <c r="M1009" s="465" t="s">
        <v>3737</v>
      </c>
    </row>
    <row r="1010" spans="1:13" ht="45" hidden="1" x14ac:dyDescent="0.25">
      <c r="A1010" s="464" t="str">
        <f t="shared" si="105"/>
        <v>1</v>
      </c>
      <c r="B1010" s="199" t="str">
        <f t="shared" si="106"/>
        <v>2</v>
      </c>
      <c r="C1010" s="199" t="str">
        <f t="shared" si="107"/>
        <v>2</v>
      </c>
      <c r="D1010" s="199" t="str">
        <f t="shared" si="108"/>
        <v>8</v>
      </c>
      <c r="E1010" s="199" t="str">
        <f t="shared" si="109"/>
        <v>01</v>
      </c>
      <c r="F1010" s="199" t="str">
        <f t="shared" si="110"/>
        <v>0</v>
      </c>
      <c r="G1010" s="199" t="str">
        <f t="shared" si="111"/>
        <v>0</v>
      </c>
      <c r="H1010" s="196">
        <v>12280100</v>
      </c>
      <c r="I1010" s="197" t="s">
        <v>2999</v>
      </c>
      <c r="J1010" s="206" t="s">
        <v>2865</v>
      </c>
      <c r="K1010" s="197" t="s">
        <v>4252</v>
      </c>
      <c r="L1010" s="197"/>
      <c r="M1010" s="465" t="s">
        <v>3737</v>
      </c>
    </row>
    <row r="1011" spans="1:13" ht="45" hidden="1" x14ac:dyDescent="0.25">
      <c r="A1011" s="464" t="str">
        <f t="shared" si="105"/>
        <v>1</v>
      </c>
      <c r="B1011" s="199" t="str">
        <f t="shared" si="106"/>
        <v>2</v>
      </c>
      <c r="C1011" s="199" t="str">
        <f t="shared" si="107"/>
        <v>2</v>
      </c>
      <c r="D1011" s="199" t="str">
        <f t="shared" si="108"/>
        <v>8</v>
      </c>
      <c r="E1011" s="199" t="str">
        <f t="shared" si="109"/>
        <v>01</v>
      </c>
      <c r="F1011" s="199" t="str">
        <f t="shared" si="110"/>
        <v>1</v>
      </c>
      <c r="G1011" s="199" t="str">
        <f t="shared" si="111"/>
        <v>0</v>
      </c>
      <c r="H1011" s="196">
        <v>12280110</v>
      </c>
      <c r="I1011" s="197" t="s">
        <v>3000</v>
      </c>
      <c r="J1011" s="206" t="s">
        <v>2865</v>
      </c>
      <c r="K1011" s="197" t="s">
        <v>4600</v>
      </c>
      <c r="L1011" s="197"/>
      <c r="M1011" s="465" t="s">
        <v>3737</v>
      </c>
    </row>
    <row r="1012" spans="1:13" ht="45" hidden="1" x14ac:dyDescent="0.25">
      <c r="A1012" s="464" t="str">
        <f t="shared" si="105"/>
        <v>1</v>
      </c>
      <c r="B1012" s="199" t="str">
        <f t="shared" si="106"/>
        <v>6</v>
      </c>
      <c r="C1012" s="199" t="str">
        <f t="shared" si="107"/>
        <v>3</v>
      </c>
      <c r="D1012" s="199" t="str">
        <f t="shared" si="108"/>
        <v>1</v>
      </c>
      <c r="E1012" s="199" t="str">
        <f t="shared" si="109"/>
        <v>98</v>
      </c>
      <c r="F1012" s="199" t="str">
        <f t="shared" si="110"/>
        <v>0</v>
      </c>
      <c r="G1012" s="199" t="str">
        <f t="shared" si="111"/>
        <v>0</v>
      </c>
      <c r="H1012" s="196">
        <v>16319800</v>
      </c>
      <c r="I1012" s="197" t="s">
        <v>665</v>
      </c>
      <c r="J1012" s="206" t="s">
        <v>2865</v>
      </c>
      <c r="K1012" s="197" t="s">
        <v>1532</v>
      </c>
      <c r="L1012" s="197"/>
      <c r="M1012" s="465" t="s">
        <v>3737</v>
      </c>
    </row>
    <row r="1013" spans="1:13" ht="120" hidden="1" x14ac:dyDescent="0.25">
      <c r="A1013" s="464" t="str">
        <f t="shared" si="105"/>
        <v>1</v>
      </c>
      <c r="B1013" s="199" t="str">
        <f t="shared" si="106"/>
        <v>6</v>
      </c>
      <c r="C1013" s="199" t="str">
        <f t="shared" si="107"/>
        <v>3</v>
      </c>
      <c r="D1013" s="199" t="str">
        <f t="shared" si="108"/>
        <v>8</v>
      </c>
      <c r="E1013" s="199" t="str">
        <f t="shared" si="109"/>
        <v>01</v>
      </c>
      <c r="F1013" s="199" t="str">
        <f t="shared" si="110"/>
        <v>0</v>
      </c>
      <c r="G1013" s="199" t="str">
        <f t="shared" si="111"/>
        <v>0</v>
      </c>
      <c r="H1013" s="196">
        <v>16380100</v>
      </c>
      <c r="I1013" s="197" t="s">
        <v>669</v>
      </c>
      <c r="J1013" s="206" t="s">
        <v>2865</v>
      </c>
      <c r="K1013" s="197" t="s">
        <v>4601</v>
      </c>
      <c r="L1013" s="197"/>
      <c r="M1013" s="465" t="s">
        <v>3737</v>
      </c>
    </row>
    <row r="1014" spans="1:13" ht="75" hidden="1" x14ac:dyDescent="0.25">
      <c r="A1014" s="464" t="str">
        <f t="shared" si="105"/>
        <v>1</v>
      </c>
      <c r="B1014" s="199" t="str">
        <f t="shared" si="106"/>
        <v>6</v>
      </c>
      <c r="C1014" s="199" t="str">
        <f t="shared" si="107"/>
        <v>3</v>
      </c>
      <c r="D1014" s="199" t="str">
        <f t="shared" si="108"/>
        <v>8</v>
      </c>
      <c r="E1014" s="199" t="str">
        <f t="shared" si="109"/>
        <v>01</v>
      </c>
      <c r="F1014" s="199" t="str">
        <f t="shared" si="110"/>
        <v>1</v>
      </c>
      <c r="G1014" s="199" t="str">
        <f t="shared" si="111"/>
        <v>0</v>
      </c>
      <c r="H1014" s="196">
        <v>16380110</v>
      </c>
      <c r="I1014" s="197" t="s">
        <v>661</v>
      </c>
      <c r="J1014" s="206" t="s">
        <v>2865</v>
      </c>
      <c r="K1014" s="197" t="s">
        <v>4602</v>
      </c>
      <c r="L1014" s="197"/>
      <c r="M1014" s="465" t="s">
        <v>3737</v>
      </c>
    </row>
    <row r="1015" spans="1:13" ht="45" hidden="1" x14ac:dyDescent="0.25">
      <c r="A1015" s="464" t="str">
        <f t="shared" si="105"/>
        <v>1</v>
      </c>
      <c r="B1015" s="199" t="str">
        <f t="shared" si="106"/>
        <v>6</v>
      </c>
      <c r="C1015" s="199" t="str">
        <f t="shared" si="107"/>
        <v>3</v>
      </c>
      <c r="D1015" s="199" t="str">
        <f t="shared" si="108"/>
        <v>8</v>
      </c>
      <c r="E1015" s="199" t="str">
        <f t="shared" si="109"/>
        <v>01</v>
      </c>
      <c r="F1015" s="199" t="str">
        <f t="shared" si="110"/>
        <v>2</v>
      </c>
      <c r="G1015" s="199" t="str">
        <f t="shared" si="111"/>
        <v>0</v>
      </c>
      <c r="H1015" s="196">
        <v>16380120</v>
      </c>
      <c r="I1015" s="197" t="s">
        <v>676</v>
      </c>
      <c r="J1015" s="206" t="s">
        <v>2865</v>
      </c>
      <c r="K1015" s="197" t="s">
        <v>4603</v>
      </c>
      <c r="L1015" s="197"/>
      <c r="M1015" s="465" t="s">
        <v>3737</v>
      </c>
    </row>
    <row r="1016" spans="1:13" ht="75" hidden="1" x14ac:dyDescent="0.25">
      <c r="A1016" s="464" t="str">
        <f t="shared" si="105"/>
        <v>1</v>
      </c>
      <c r="B1016" s="199" t="str">
        <f t="shared" si="106"/>
        <v>6</v>
      </c>
      <c r="C1016" s="199" t="str">
        <f t="shared" si="107"/>
        <v>3</v>
      </c>
      <c r="D1016" s="199" t="str">
        <f t="shared" si="108"/>
        <v>8</v>
      </c>
      <c r="E1016" s="199" t="str">
        <f t="shared" si="109"/>
        <v>01</v>
      </c>
      <c r="F1016" s="199" t="str">
        <f t="shared" si="110"/>
        <v>3</v>
      </c>
      <c r="G1016" s="199" t="str">
        <f t="shared" si="111"/>
        <v>0</v>
      </c>
      <c r="H1016" s="196">
        <v>16380130</v>
      </c>
      <c r="I1016" s="197" t="s">
        <v>663</v>
      </c>
      <c r="J1016" s="206" t="s">
        <v>2865</v>
      </c>
      <c r="K1016" s="197" t="s">
        <v>4604</v>
      </c>
      <c r="L1016" s="197"/>
      <c r="M1016" s="465" t="s">
        <v>3737</v>
      </c>
    </row>
    <row r="1017" spans="1:13" s="493" customFormat="1" ht="60" hidden="1" x14ac:dyDescent="0.25">
      <c r="A1017" s="464" t="str">
        <f t="shared" si="105"/>
        <v>1</v>
      </c>
      <c r="B1017" s="199" t="str">
        <f t="shared" si="106"/>
        <v>6</v>
      </c>
      <c r="C1017" s="199" t="str">
        <f t="shared" si="107"/>
        <v>3</v>
      </c>
      <c r="D1017" s="199" t="str">
        <f t="shared" si="108"/>
        <v>8</v>
      </c>
      <c r="E1017" s="199" t="str">
        <f t="shared" si="109"/>
        <v>01</v>
      </c>
      <c r="F1017" s="199" t="str">
        <f t="shared" si="110"/>
        <v>4</v>
      </c>
      <c r="G1017" s="199" t="str">
        <f t="shared" si="111"/>
        <v>0</v>
      </c>
      <c r="H1017" s="196">
        <v>16380140</v>
      </c>
      <c r="I1017" s="197" t="s">
        <v>664</v>
      </c>
      <c r="J1017" s="206" t="s">
        <v>2865</v>
      </c>
      <c r="K1017" s="197" t="s">
        <v>4605</v>
      </c>
      <c r="L1017" s="197"/>
      <c r="M1017" s="465" t="s">
        <v>3737</v>
      </c>
    </row>
    <row r="1018" spans="1:13" s="493" customFormat="1" ht="45" hidden="1" x14ac:dyDescent="0.25">
      <c r="A1018" s="464" t="str">
        <f t="shared" si="105"/>
        <v>1</v>
      </c>
      <c r="B1018" s="199" t="str">
        <f t="shared" si="106"/>
        <v>6</v>
      </c>
      <c r="C1018" s="199" t="str">
        <f t="shared" si="107"/>
        <v>3</v>
      </c>
      <c r="D1018" s="199" t="str">
        <f t="shared" si="108"/>
        <v>8</v>
      </c>
      <c r="E1018" s="199" t="str">
        <f t="shared" si="109"/>
        <v>01</v>
      </c>
      <c r="F1018" s="199" t="str">
        <f t="shared" si="110"/>
        <v>9</v>
      </c>
      <c r="G1018" s="199" t="str">
        <f t="shared" si="111"/>
        <v>0</v>
      </c>
      <c r="H1018" s="196">
        <v>16380190</v>
      </c>
      <c r="I1018" s="197" t="s">
        <v>689</v>
      </c>
      <c r="J1018" s="206" t="s">
        <v>2865</v>
      </c>
      <c r="K1018" s="197" t="s">
        <v>4606</v>
      </c>
      <c r="L1018" s="197"/>
      <c r="M1018" s="465" t="s">
        <v>3737</v>
      </c>
    </row>
    <row r="1019" spans="1:13" s="493" customFormat="1" ht="30" hidden="1" x14ac:dyDescent="0.25">
      <c r="A1019" s="464" t="str">
        <f t="shared" si="105"/>
        <v>1</v>
      </c>
      <c r="B1019" s="199" t="str">
        <f t="shared" si="106"/>
        <v>7</v>
      </c>
      <c r="C1019" s="199" t="str">
        <f t="shared" si="107"/>
        <v>1</v>
      </c>
      <c r="D1019" s="199" t="str">
        <f t="shared" si="108"/>
        <v>8</v>
      </c>
      <c r="E1019" s="199" t="str">
        <f t="shared" si="109"/>
        <v>01</v>
      </c>
      <c r="F1019" s="199" t="str">
        <f t="shared" si="110"/>
        <v>0</v>
      </c>
      <c r="G1019" s="199" t="str">
        <f t="shared" si="111"/>
        <v>0</v>
      </c>
      <c r="H1019" s="196">
        <v>17180100</v>
      </c>
      <c r="I1019" s="197" t="s">
        <v>777</v>
      </c>
      <c r="J1019" s="206" t="s">
        <v>2865</v>
      </c>
      <c r="K1019" s="197" t="s">
        <v>4607</v>
      </c>
      <c r="L1019" s="197"/>
      <c r="M1019" s="465" t="s">
        <v>3737</v>
      </c>
    </row>
    <row r="1020" spans="1:13" ht="45" hidden="1" x14ac:dyDescent="0.25">
      <c r="A1020" s="464" t="str">
        <f t="shared" si="105"/>
        <v>1</v>
      </c>
      <c r="B1020" s="199" t="str">
        <f t="shared" si="106"/>
        <v>7</v>
      </c>
      <c r="C1020" s="199" t="str">
        <f t="shared" si="107"/>
        <v>1</v>
      </c>
      <c r="D1020" s="199" t="str">
        <f t="shared" si="108"/>
        <v>8</v>
      </c>
      <c r="E1020" s="199" t="str">
        <f t="shared" si="109"/>
        <v>01</v>
      </c>
      <c r="F1020" s="199" t="str">
        <f t="shared" si="110"/>
        <v>1</v>
      </c>
      <c r="G1020" s="199" t="str">
        <f t="shared" si="111"/>
        <v>0</v>
      </c>
      <c r="H1020" s="196">
        <v>17180110</v>
      </c>
      <c r="I1020" s="197" t="s">
        <v>3038</v>
      </c>
      <c r="J1020" s="206" t="s">
        <v>2865</v>
      </c>
      <c r="K1020" s="197" t="s">
        <v>4608</v>
      </c>
      <c r="L1020" s="197"/>
      <c r="M1020" s="465" t="s">
        <v>3737</v>
      </c>
    </row>
    <row r="1021" spans="1:13" ht="61.5" hidden="1" customHeight="1" x14ac:dyDescent="0.25">
      <c r="A1021" s="464" t="str">
        <f t="shared" si="105"/>
        <v>1</v>
      </c>
      <c r="B1021" s="199" t="str">
        <f t="shared" si="106"/>
        <v>7</v>
      </c>
      <c r="C1021" s="199" t="str">
        <f t="shared" si="107"/>
        <v>1</v>
      </c>
      <c r="D1021" s="199" t="str">
        <f t="shared" si="108"/>
        <v>8</v>
      </c>
      <c r="E1021" s="199" t="str">
        <f t="shared" si="109"/>
        <v>01</v>
      </c>
      <c r="F1021" s="199" t="str">
        <f t="shared" si="110"/>
        <v>2</v>
      </c>
      <c r="G1021" s="199" t="str">
        <f t="shared" si="111"/>
        <v>0</v>
      </c>
      <c r="H1021" s="196">
        <v>17180120</v>
      </c>
      <c r="I1021" s="197" t="s">
        <v>719</v>
      </c>
      <c r="J1021" s="206" t="s">
        <v>2865</v>
      </c>
      <c r="K1021" s="197" t="s">
        <v>4609</v>
      </c>
      <c r="L1021" s="197"/>
      <c r="M1021" s="465" t="s">
        <v>3737</v>
      </c>
    </row>
    <row r="1022" spans="1:13" ht="60" hidden="1" x14ac:dyDescent="0.25">
      <c r="A1022" s="464" t="str">
        <f t="shared" si="105"/>
        <v>1</v>
      </c>
      <c r="B1022" s="199" t="str">
        <f t="shared" si="106"/>
        <v>7</v>
      </c>
      <c r="C1022" s="199" t="str">
        <f t="shared" si="107"/>
        <v>1</v>
      </c>
      <c r="D1022" s="199" t="str">
        <f t="shared" si="108"/>
        <v>8</v>
      </c>
      <c r="E1022" s="199" t="str">
        <f t="shared" si="109"/>
        <v>01</v>
      </c>
      <c r="F1022" s="199" t="str">
        <f t="shared" si="110"/>
        <v>3</v>
      </c>
      <c r="G1022" s="199" t="str">
        <f t="shared" si="111"/>
        <v>0</v>
      </c>
      <c r="H1022" s="196">
        <v>17180130</v>
      </c>
      <c r="I1022" s="197" t="s">
        <v>720</v>
      </c>
      <c r="J1022" s="206" t="s">
        <v>2865</v>
      </c>
      <c r="K1022" s="197" t="s">
        <v>4610</v>
      </c>
      <c r="L1022" s="197"/>
      <c r="M1022" s="465" t="s">
        <v>3737</v>
      </c>
    </row>
    <row r="1023" spans="1:13" ht="75" hidden="1" x14ac:dyDescent="0.25">
      <c r="A1023" s="464" t="str">
        <f t="shared" si="105"/>
        <v>1</v>
      </c>
      <c r="B1023" s="199" t="str">
        <f t="shared" si="106"/>
        <v>7</v>
      </c>
      <c r="C1023" s="199" t="str">
        <f t="shared" si="107"/>
        <v>1</v>
      </c>
      <c r="D1023" s="199" t="str">
        <f t="shared" si="108"/>
        <v>8</v>
      </c>
      <c r="E1023" s="199" t="str">
        <f t="shared" si="109"/>
        <v>01</v>
      </c>
      <c r="F1023" s="199" t="str">
        <f t="shared" si="110"/>
        <v>4</v>
      </c>
      <c r="G1023" s="199" t="str">
        <f t="shared" si="111"/>
        <v>0</v>
      </c>
      <c r="H1023" s="196">
        <v>17180140</v>
      </c>
      <c r="I1023" s="197" t="s">
        <v>721</v>
      </c>
      <c r="J1023" s="206" t="s">
        <v>2865</v>
      </c>
      <c r="K1023" s="197" t="s">
        <v>4611</v>
      </c>
      <c r="L1023" s="197"/>
      <c r="M1023" s="465" t="s">
        <v>3737</v>
      </c>
    </row>
    <row r="1024" spans="1:13" ht="45" hidden="1" x14ac:dyDescent="0.25">
      <c r="A1024" s="464" t="str">
        <f t="shared" si="105"/>
        <v>1</v>
      </c>
      <c r="B1024" s="199" t="str">
        <f t="shared" si="106"/>
        <v>7</v>
      </c>
      <c r="C1024" s="199" t="str">
        <f t="shared" si="107"/>
        <v>1</v>
      </c>
      <c r="D1024" s="199" t="str">
        <f t="shared" si="108"/>
        <v>8</v>
      </c>
      <c r="E1024" s="199" t="str">
        <f t="shared" si="109"/>
        <v>01</v>
      </c>
      <c r="F1024" s="199" t="str">
        <f t="shared" si="110"/>
        <v>5</v>
      </c>
      <c r="G1024" s="199" t="str">
        <f t="shared" si="111"/>
        <v>0</v>
      </c>
      <c r="H1024" s="196">
        <v>17180150</v>
      </c>
      <c r="I1024" s="197" t="s">
        <v>722</v>
      </c>
      <c r="J1024" s="206" t="s">
        <v>2865</v>
      </c>
      <c r="K1024" s="197" t="s">
        <v>4612</v>
      </c>
      <c r="L1024" s="197"/>
      <c r="M1024" s="465" t="s">
        <v>3737</v>
      </c>
    </row>
    <row r="1025" spans="1:13" ht="45" hidden="1" x14ac:dyDescent="0.25">
      <c r="A1025" s="464" t="str">
        <f t="shared" si="105"/>
        <v>1</v>
      </c>
      <c r="B1025" s="199" t="str">
        <f t="shared" si="106"/>
        <v>7</v>
      </c>
      <c r="C1025" s="199" t="str">
        <f t="shared" si="107"/>
        <v>1</v>
      </c>
      <c r="D1025" s="199" t="str">
        <f t="shared" si="108"/>
        <v>8</v>
      </c>
      <c r="E1025" s="199" t="str">
        <f t="shared" si="109"/>
        <v>01</v>
      </c>
      <c r="F1025" s="199" t="str">
        <f t="shared" si="110"/>
        <v>6</v>
      </c>
      <c r="G1025" s="199" t="str">
        <f t="shared" si="111"/>
        <v>0</v>
      </c>
      <c r="H1025" s="196">
        <v>17180160</v>
      </c>
      <c r="I1025" s="197" t="s">
        <v>3041</v>
      </c>
      <c r="J1025" s="206" t="s">
        <v>2865</v>
      </c>
      <c r="K1025" s="197" t="s">
        <v>4613</v>
      </c>
      <c r="L1025" s="197"/>
      <c r="M1025" s="465" t="s">
        <v>3737</v>
      </c>
    </row>
    <row r="1026" spans="1:13" ht="75" hidden="1" x14ac:dyDescent="0.25">
      <c r="A1026" s="464" t="str">
        <f t="shared" si="105"/>
        <v>1</v>
      </c>
      <c r="B1026" s="199" t="str">
        <f t="shared" si="106"/>
        <v>7</v>
      </c>
      <c r="C1026" s="199" t="str">
        <f t="shared" si="107"/>
        <v>1</v>
      </c>
      <c r="D1026" s="199" t="str">
        <f t="shared" si="108"/>
        <v>8</v>
      </c>
      <c r="E1026" s="199" t="str">
        <f t="shared" si="109"/>
        <v>01</v>
      </c>
      <c r="F1026" s="199" t="str">
        <f t="shared" si="110"/>
        <v>7</v>
      </c>
      <c r="G1026" s="199" t="str">
        <f t="shared" si="111"/>
        <v>0</v>
      </c>
      <c r="H1026" s="196">
        <v>17180170</v>
      </c>
      <c r="I1026" s="197" t="s">
        <v>723</v>
      </c>
      <c r="J1026" s="206" t="s">
        <v>2865</v>
      </c>
      <c r="K1026" s="197" t="s">
        <v>4614</v>
      </c>
      <c r="L1026" s="197"/>
      <c r="M1026" s="465" t="s">
        <v>3737</v>
      </c>
    </row>
    <row r="1027" spans="1:13" ht="60" hidden="1" x14ac:dyDescent="0.25">
      <c r="A1027" s="464" t="str">
        <f t="shared" si="105"/>
        <v>1</v>
      </c>
      <c r="B1027" s="199" t="str">
        <f t="shared" si="106"/>
        <v>7</v>
      </c>
      <c r="C1027" s="199" t="str">
        <f t="shared" si="107"/>
        <v>1</v>
      </c>
      <c r="D1027" s="199" t="str">
        <f t="shared" si="108"/>
        <v>8</v>
      </c>
      <c r="E1027" s="199" t="str">
        <f t="shared" si="109"/>
        <v>01</v>
      </c>
      <c r="F1027" s="199" t="str">
        <f t="shared" si="110"/>
        <v>8</v>
      </c>
      <c r="G1027" s="199" t="str">
        <f t="shared" si="111"/>
        <v>0</v>
      </c>
      <c r="H1027" s="196">
        <v>17180180</v>
      </c>
      <c r="I1027" s="197" t="s">
        <v>724</v>
      </c>
      <c r="J1027" s="206" t="s">
        <v>2865</v>
      </c>
      <c r="K1027" s="197" t="s">
        <v>4615</v>
      </c>
      <c r="L1027" s="197"/>
      <c r="M1027" s="465" t="s">
        <v>3737</v>
      </c>
    </row>
    <row r="1028" spans="1:13" ht="60" hidden="1" x14ac:dyDescent="0.25">
      <c r="A1028" s="464" t="str">
        <f t="shared" si="105"/>
        <v>1</v>
      </c>
      <c r="B1028" s="199" t="str">
        <f t="shared" si="106"/>
        <v>7</v>
      </c>
      <c r="C1028" s="199" t="str">
        <f t="shared" si="107"/>
        <v>1</v>
      </c>
      <c r="D1028" s="199" t="str">
        <f t="shared" si="108"/>
        <v>2</v>
      </c>
      <c r="E1028" s="199" t="str">
        <f t="shared" si="109"/>
        <v>98</v>
      </c>
      <c r="F1028" s="199" t="str">
        <f t="shared" si="110"/>
        <v>0</v>
      </c>
      <c r="G1028" s="199" t="str">
        <f t="shared" si="111"/>
        <v>0</v>
      </c>
      <c r="H1028" s="196">
        <v>17129800</v>
      </c>
      <c r="I1028" s="197" t="s">
        <v>733</v>
      </c>
      <c r="J1028" s="206" t="s">
        <v>2865</v>
      </c>
      <c r="K1028" s="197" t="s">
        <v>1552</v>
      </c>
      <c r="L1028" s="197"/>
      <c r="M1028" s="465" t="s">
        <v>3737</v>
      </c>
    </row>
    <row r="1029" spans="1:13" ht="45" hidden="1" x14ac:dyDescent="0.25">
      <c r="A1029" s="464" t="str">
        <f t="shared" si="105"/>
        <v>1</v>
      </c>
      <c r="B1029" s="199" t="str">
        <f t="shared" si="106"/>
        <v>7</v>
      </c>
      <c r="C1029" s="199" t="str">
        <f t="shared" si="107"/>
        <v>1</v>
      </c>
      <c r="D1029" s="199" t="str">
        <f t="shared" si="108"/>
        <v>8</v>
      </c>
      <c r="E1029" s="199" t="str">
        <f t="shared" si="109"/>
        <v>02</v>
      </c>
      <c r="F1029" s="199" t="str">
        <f t="shared" si="110"/>
        <v>0</v>
      </c>
      <c r="G1029" s="199" t="str">
        <f t="shared" si="111"/>
        <v>0</v>
      </c>
      <c r="H1029" s="196">
        <v>17180200</v>
      </c>
      <c r="I1029" s="197" t="s">
        <v>782</v>
      </c>
      <c r="J1029" s="206" t="s">
        <v>2865</v>
      </c>
      <c r="K1029" s="197" t="s">
        <v>1544</v>
      </c>
      <c r="L1029" s="197"/>
      <c r="M1029" s="465" t="s">
        <v>3737</v>
      </c>
    </row>
    <row r="1030" spans="1:13" ht="45" hidden="1" x14ac:dyDescent="0.25">
      <c r="A1030" s="464" t="str">
        <f t="shared" si="105"/>
        <v>1</v>
      </c>
      <c r="B1030" s="199" t="str">
        <f t="shared" si="106"/>
        <v>7</v>
      </c>
      <c r="C1030" s="199" t="str">
        <f t="shared" si="107"/>
        <v>1</v>
      </c>
      <c r="D1030" s="199" t="str">
        <f t="shared" si="108"/>
        <v>8</v>
      </c>
      <c r="E1030" s="199" t="str">
        <f t="shared" si="109"/>
        <v>02</v>
      </c>
      <c r="F1030" s="199" t="str">
        <f t="shared" si="110"/>
        <v>1</v>
      </c>
      <c r="G1030" s="199" t="str">
        <f t="shared" si="111"/>
        <v>0</v>
      </c>
      <c r="H1030" s="196">
        <v>17180210</v>
      </c>
      <c r="I1030" s="197" t="s">
        <v>783</v>
      </c>
      <c r="J1030" s="206" t="s">
        <v>2865</v>
      </c>
      <c r="K1030" s="197" t="s">
        <v>4616</v>
      </c>
      <c r="L1030" s="197"/>
      <c r="M1030" s="465" t="s">
        <v>3737</v>
      </c>
    </row>
    <row r="1031" spans="1:13" ht="60" hidden="1" x14ac:dyDescent="0.25">
      <c r="A1031" s="464" t="str">
        <f t="shared" si="105"/>
        <v>1</v>
      </c>
      <c r="B1031" s="199" t="str">
        <f t="shared" si="106"/>
        <v>7</v>
      </c>
      <c r="C1031" s="199" t="str">
        <f t="shared" si="107"/>
        <v>1</v>
      </c>
      <c r="D1031" s="199" t="str">
        <f t="shared" si="108"/>
        <v>8</v>
      </c>
      <c r="E1031" s="199" t="str">
        <f t="shared" si="109"/>
        <v>02</v>
      </c>
      <c r="F1031" s="199" t="str">
        <f t="shared" si="110"/>
        <v>2</v>
      </c>
      <c r="G1031" s="199" t="str">
        <f t="shared" si="111"/>
        <v>0</v>
      </c>
      <c r="H1031" s="196">
        <v>17180220</v>
      </c>
      <c r="I1031" s="197" t="s">
        <v>785</v>
      </c>
      <c r="J1031" s="206" t="s">
        <v>2865</v>
      </c>
      <c r="K1031" s="197" t="s">
        <v>4617</v>
      </c>
      <c r="L1031" s="197"/>
      <c r="M1031" s="465" t="s">
        <v>3737</v>
      </c>
    </row>
    <row r="1032" spans="1:13" ht="45" hidden="1" x14ac:dyDescent="0.25">
      <c r="A1032" s="464" t="str">
        <f t="shared" si="105"/>
        <v>1</v>
      </c>
      <c r="B1032" s="199" t="str">
        <f t="shared" si="106"/>
        <v>7</v>
      </c>
      <c r="C1032" s="199" t="str">
        <f t="shared" si="107"/>
        <v>1</v>
      </c>
      <c r="D1032" s="199" t="str">
        <f t="shared" si="108"/>
        <v>8</v>
      </c>
      <c r="E1032" s="199" t="str">
        <f t="shared" si="109"/>
        <v>02</v>
      </c>
      <c r="F1032" s="199" t="str">
        <f t="shared" si="110"/>
        <v>3</v>
      </c>
      <c r="G1032" s="199" t="str">
        <f t="shared" si="111"/>
        <v>0</v>
      </c>
      <c r="H1032" s="196">
        <v>17180230</v>
      </c>
      <c r="I1032" s="197" t="s">
        <v>3042</v>
      </c>
      <c r="J1032" s="206" t="s">
        <v>2865</v>
      </c>
      <c r="K1032" s="197" t="s">
        <v>4618</v>
      </c>
      <c r="L1032" s="197"/>
      <c r="M1032" s="465" t="s">
        <v>3737</v>
      </c>
    </row>
    <row r="1033" spans="1:13" ht="45" hidden="1" x14ac:dyDescent="0.25">
      <c r="A1033" s="464" t="str">
        <f t="shared" si="105"/>
        <v>1</v>
      </c>
      <c r="B1033" s="199" t="str">
        <f t="shared" si="106"/>
        <v>7</v>
      </c>
      <c r="C1033" s="199" t="str">
        <f t="shared" si="107"/>
        <v>1</v>
      </c>
      <c r="D1033" s="199" t="str">
        <f t="shared" si="108"/>
        <v>8</v>
      </c>
      <c r="E1033" s="199" t="str">
        <f t="shared" si="109"/>
        <v>02</v>
      </c>
      <c r="F1033" s="199" t="str">
        <f t="shared" si="110"/>
        <v>4</v>
      </c>
      <c r="G1033" s="199" t="str">
        <f t="shared" si="111"/>
        <v>0</v>
      </c>
      <c r="H1033" s="196">
        <v>17180240</v>
      </c>
      <c r="I1033" s="197" t="s">
        <v>3043</v>
      </c>
      <c r="J1033" s="206" t="s">
        <v>2865</v>
      </c>
      <c r="K1033" s="197" t="s">
        <v>1547</v>
      </c>
      <c r="L1033" s="197"/>
      <c r="M1033" s="465" t="s">
        <v>3737</v>
      </c>
    </row>
    <row r="1034" spans="1:13" ht="45" hidden="1" x14ac:dyDescent="0.25">
      <c r="A1034" s="464" t="str">
        <f t="shared" ref="A1034:A1097" si="112">MID($H1034,1,1)</f>
        <v>1</v>
      </c>
      <c r="B1034" s="199" t="str">
        <f t="shared" ref="B1034:B1097" si="113">MID($H1034,2,1)</f>
        <v>7</v>
      </c>
      <c r="C1034" s="199" t="str">
        <f t="shared" ref="C1034:C1097" si="114">MID($H1034,3,1)</f>
        <v>1</v>
      </c>
      <c r="D1034" s="199" t="str">
        <f t="shared" ref="D1034:D1097" si="115">MID($H1034,4,1)</f>
        <v>8</v>
      </c>
      <c r="E1034" s="199" t="str">
        <f t="shared" ref="E1034:E1097" si="116">MID($H1034,5,2)</f>
        <v>02</v>
      </c>
      <c r="F1034" s="199" t="str">
        <f t="shared" ref="F1034:F1097" si="117">MID($H1034,7,1)</f>
        <v>5</v>
      </c>
      <c r="G1034" s="199" t="str">
        <f t="shared" ref="G1034:G1097" si="118">MID($H1034,8,1)</f>
        <v>0</v>
      </c>
      <c r="H1034" s="196">
        <v>17180250</v>
      </c>
      <c r="I1034" s="197" t="s">
        <v>3044</v>
      </c>
      <c r="J1034" s="206" t="s">
        <v>2865</v>
      </c>
      <c r="K1034" s="197" t="s">
        <v>4619</v>
      </c>
      <c r="L1034" s="197"/>
      <c r="M1034" s="465" t="s">
        <v>3737</v>
      </c>
    </row>
    <row r="1035" spans="1:13" ht="45" hidden="1" x14ac:dyDescent="0.25">
      <c r="A1035" s="464" t="str">
        <f t="shared" si="112"/>
        <v>1</v>
      </c>
      <c r="B1035" s="199" t="str">
        <f t="shared" si="113"/>
        <v>7</v>
      </c>
      <c r="C1035" s="199" t="str">
        <f t="shared" si="114"/>
        <v>1</v>
      </c>
      <c r="D1035" s="199" t="str">
        <f t="shared" si="115"/>
        <v>8</v>
      </c>
      <c r="E1035" s="199" t="str">
        <f t="shared" si="116"/>
        <v>02</v>
      </c>
      <c r="F1035" s="199" t="str">
        <f t="shared" si="117"/>
        <v>6</v>
      </c>
      <c r="G1035" s="199" t="str">
        <f t="shared" si="118"/>
        <v>0</v>
      </c>
      <c r="H1035" s="196">
        <v>17180260</v>
      </c>
      <c r="I1035" s="197" t="s">
        <v>732</v>
      </c>
      <c r="J1035" s="206" t="s">
        <v>2865</v>
      </c>
      <c r="K1035" s="197" t="s">
        <v>4620</v>
      </c>
      <c r="L1035" s="197"/>
      <c r="M1035" s="465" t="s">
        <v>3737</v>
      </c>
    </row>
    <row r="1036" spans="1:13" ht="60" hidden="1" x14ac:dyDescent="0.25">
      <c r="A1036" s="464" t="str">
        <f t="shared" si="112"/>
        <v>1</v>
      </c>
      <c r="B1036" s="199" t="str">
        <f t="shared" si="113"/>
        <v>7</v>
      </c>
      <c r="C1036" s="199" t="str">
        <f t="shared" si="114"/>
        <v>1</v>
      </c>
      <c r="D1036" s="199" t="str">
        <f t="shared" si="115"/>
        <v>8</v>
      </c>
      <c r="E1036" s="199" t="str">
        <f t="shared" si="116"/>
        <v>02</v>
      </c>
      <c r="F1036" s="199" t="str">
        <f t="shared" si="117"/>
        <v>9</v>
      </c>
      <c r="G1036" s="199" t="str">
        <f t="shared" si="118"/>
        <v>0</v>
      </c>
      <c r="H1036" s="196">
        <v>17180290</v>
      </c>
      <c r="I1036" s="197" t="s">
        <v>733</v>
      </c>
      <c r="J1036" s="206" t="s">
        <v>2865</v>
      </c>
      <c r="K1036" s="197" t="s">
        <v>4621</v>
      </c>
      <c r="L1036" s="197"/>
      <c r="M1036" s="465" t="s">
        <v>3737</v>
      </c>
    </row>
    <row r="1037" spans="1:13" ht="90" hidden="1" x14ac:dyDescent="0.25">
      <c r="A1037" s="464" t="str">
        <f t="shared" si="112"/>
        <v>1</v>
      </c>
      <c r="B1037" s="199" t="str">
        <f t="shared" si="113"/>
        <v>7</v>
      </c>
      <c r="C1037" s="199" t="str">
        <f t="shared" si="114"/>
        <v>1</v>
      </c>
      <c r="D1037" s="199" t="str">
        <f t="shared" si="115"/>
        <v>8</v>
      </c>
      <c r="E1037" s="199" t="str">
        <f t="shared" si="116"/>
        <v>03</v>
      </c>
      <c r="F1037" s="199" t="str">
        <f t="shared" si="117"/>
        <v>0</v>
      </c>
      <c r="G1037" s="199" t="str">
        <f t="shared" si="118"/>
        <v>0</v>
      </c>
      <c r="H1037" s="196">
        <v>17180300</v>
      </c>
      <c r="I1037" s="197" t="s">
        <v>3049</v>
      </c>
      <c r="J1037" s="206" t="s">
        <v>2865</v>
      </c>
      <c r="K1037" s="197" t="s">
        <v>1553</v>
      </c>
      <c r="L1037" s="197"/>
      <c r="M1037" s="465" t="s">
        <v>3737</v>
      </c>
    </row>
    <row r="1038" spans="1:13" ht="105" hidden="1" x14ac:dyDescent="0.25">
      <c r="A1038" s="464" t="str">
        <f t="shared" si="112"/>
        <v>1</v>
      </c>
      <c r="B1038" s="199" t="str">
        <f t="shared" si="113"/>
        <v>7</v>
      </c>
      <c r="C1038" s="199" t="str">
        <f t="shared" si="114"/>
        <v>1</v>
      </c>
      <c r="D1038" s="199" t="str">
        <f t="shared" si="115"/>
        <v>8</v>
      </c>
      <c r="E1038" s="199" t="str">
        <f t="shared" si="116"/>
        <v>03</v>
      </c>
      <c r="F1038" s="199" t="str">
        <f t="shared" si="117"/>
        <v>1</v>
      </c>
      <c r="G1038" s="199" t="str">
        <f t="shared" si="118"/>
        <v>0</v>
      </c>
      <c r="H1038" s="196">
        <v>17180310</v>
      </c>
      <c r="I1038" s="197" t="s">
        <v>3050</v>
      </c>
      <c r="J1038" s="206" t="s">
        <v>2865</v>
      </c>
      <c r="K1038" s="197" t="s">
        <v>4622</v>
      </c>
      <c r="L1038" s="197"/>
      <c r="M1038" s="465" t="s">
        <v>3737</v>
      </c>
    </row>
    <row r="1039" spans="1:13" ht="105" hidden="1" x14ac:dyDescent="0.25">
      <c r="A1039" s="464" t="str">
        <f t="shared" si="112"/>
        <v>1</v>
      </c>
      <c r="B1039" s="199" t="str">
        <f t="shared" si="113"/>
        <v>7</v>
      </c>
      <c r="C1039" s="199" t="str">
        <f t="shared" si="114"/>
        <v>1</v>
      </c>
      <c r="D1039" s="199" t="str">
        <f t="shared" si="115"/>
        <v>8</v>
      </c>
      <c r="E1039" s="199" t="str">
        <f t="shared" si="116"/>
        <v>03</v>
      </c>
      <c r="F1039" s="199" t="str">
        <f t="shared" si="117"/>
        <v>2</v>
      </c>
      <c r="G1039" s="199" t="str">
        <f t="shared" si="118"/>
        <v>0</v>
      </c>
      <c r="H1039" s="196">
        <v>17180320</v>
      </c>
      <c r="I1039" s="197" t="s">
        <v>3051</v>
      </c>
      <c r="J1039" s="206" t="s">
        <v>2865</v>
      </c>
      <c r="K1039" s="197" t="s">
        <v>4623</v>
      </c>
      <c r="L1039" s="197"/>
      <c r="M1039" s="465" t="s">
        <v>3737</v>
      </c>
    </row>
    <row r="1040" spans="1:13" ht="90" hidden="1" x14ac:dyDescent="0.25">
      <c r="A1040" s="464" t="str">
        <f t="shared" si="112"/>
        <v>1</v>
      </c>
      <c r="B1040" s="199" t="str">
        <f t="shared" si="113"/>
        <v>7</v>
      </c>
      <c r="C1040" s="199" t="str">
        <f t="shared" si="114"/>
        <v>1</v>
      </c>
      <c r="D1040" s="199" t="str">
        <f t="shared" si="115"/>
        <v>8</v>
      </c>
      <c r="E1040" s="199" t="str">
        <f t="shared" si="116"/>
        <v>03</v>
      </c>
      <c r="F1040" s="199" t="str">
        <f t="shared" si="117"/>
        <v>3</v>
      </c>
      <c r="G1040" s="199" t="str">
        <f t="shared" si="118"/>
        <v>0</v>
      </c>
      <c r="H1040" s="196">
        <v>17180330</v>
      </c>
      <c r="I1040" s="197" t="s">
        <v>3052</v>
      </c>
      <c r="J1040" s="206" t="s">
        <v>2865</v>
      </c>
      <c r="K1040" s="197" t="s">
        <v>4624</v>
      </c>
      <c r="L1040" s="197"/>
      <c r="M1040" s="465" t="s">
        <v>3737</v>
      </c>
    </row>
    <row r="1041" spans="1:13" ht="90" hidden="1" x14ac:dyDescent="0.25">
      <c r="A1041" s="464" t="str">
        <f t="shared" si="112"/>
        <v>1</v>
      </c>
      <c r="B1041" s="199" t="str">
        <f t="shared" si="113"/>
        <v>7</v>
      </c>
      <c r="C1041" s="199" t="str">
        <f t="shared" si="114"/>
        <v>1</v>
      </c>
      <c r="D1041" s="199" t="str">
        <f t="shared" si="115"/>
        <v>8</v>
      </c>
      <c r="E1041" s="199" t="str">
        <f t="shared" si="116"/>
        <v>03</v>
      </c>
      <c r="F1041" s="199" t="str">
        <f t="shared" si="117"/>
        <v>4</v>
      </c>
      <c r="G1041" s="199" t="str">
        <f t="shared" si="118"/>
        <v>0</v>
      </c>
      <c r="H1041" s="196">
        <v>17180340</v>
      </c>
      <c r="I1041" s="197" t="s">
        <v>3053</v>
      </c>
      <c r="J1041" s="206" t="s">
        <v>2865</v>
      </c>
      <c r="K1041" s="197" t="s">
        <v>4625</v>
      </c>
      <c r="L1041" s="197"/>
      <c r="M1041" s="465" t="s">
        <v>3737</v>
      </c>
    </row>
    <row r="1042" spans="1:13" ht="90" hidden="1" x14ac:dyDescent="0.25">
      <c r="A1042" s="464" t="str">
        <f t="shared" si="112"/>
        <v>1</v>
      </c>
      <c r="B1042" s="199" t="str">
        <f t="shared" si="113"/>
        <v>7</v>
      </c>
      <c r="C1042" s="199" t="str">
        <f t="shared" si="114"/>
        <v>1</v>
      </c>
      <c r="D1042" s="199" t="str">
        <f t="shared" si="115"/>
        <v>8</v>
      </c>
      <c r="E1042" s="199" t="str">
        <f t="shared" si="116"/>
        <v>03</v>
      </c>
      <c r="F1042" s="199" t="str">
        <f t="shared" si="117"/>
        <v>5</v>
      </c>
      <c r="G1042" s="199" t="str">
        <f t="shared" si="118"/>
        <v>0</v>
      </c>
      <c r="H1042" s="196">
        <v>17180350</v>
      </c>
      <c r="I1042" s="197" t="s">
        <v>3054</v>
      </c>
      <c r="J1042" s="206" t="s">
        <v>2865</v>
      </c>
      <c r="K1042" s="197" t="s">
        <v>4626</v>
      </c>
      <c r="L1042" s="197"/>
      <c r="M1042" s="465" t="s">
        <v>3737</v>
      </c>
    </row>
    <row r="1043" spans="1:13" ht="90" hidden="1" x14ac:dyDescent="0.25">
      <c r="A1043" s="464" t="str">
        <f t="shared" si="112"/>
        <v>1</v>
      </c>
      <c r="B1043" s="199" t="str">
        <f t="shared" si="113"/>
        <v>7</v>
      </c>
      <c r="C1043" s="199" t="str">
        <f t="shared" si="114"/>
        <v>1</v>
      </c>
      <c r="D1043" s="199" t="str">
        <f t="shared" si="115"/>
        <v>8</v>
      </c>
      <c r="E1043" s="199" t="str">
        <f t="shared" si="116"/>
        <v>03</v>
      </c>
      <c r="F1043" s="199" t="str">
        <f t="shared" si="117"/>
        <v>9</v>
      </c>
      <c r="G1043" s="199" t="str">
        <f t="shared" si="118"/>
        <v>0</v>
      </c>
      <c r="H1043" s="196">
        <v>17180390</v>
      </c>
      <c r="I1043" s="197" t="s">
        <v>3055</v>
      </c>
      <c r="J1043" s="206" t="s">
        <v>2865</v>
      </c>
      <c r="K1043" s="197" t="s">
        <v>4627</v>
      </c>
      <c r="L1043" s="197"/>
      <c r="M1043" s="465" t="s">
        <v>3737</v>
      </c>
    </row>
    <row r="1044" spans="1:13" ht="75" hidden="1" x14ac:dyDescent="0.25">
      <c r="A1044" s="464" t="str">
        <f t="shared" si="112"/>
        <v>1</v>
      </c>
      <c r="B1044" s="199" t="str">
        <f t="shared" si="113"/>
        <v>7</v>
      </c>
      <c r="C1044" s="199" t="str">
        <f t="shared" si="114"/>
        <v>1</v>
      </c>
      <c r="D1044" s="199" t="str">
        <f t="shared" si="115"/>
        <v>3</v>
      </c>
      <c r="E1044" s="199" t="str">
        <f t="shared" si="116"/>
        <v>98</v>
      </c>
      <c r="F1044" s="199" t="str">
        <f t="shared" si="117"/>
        <v>0</v>
      </c>
      <c r="G1044" s="199" t="str">
        <f t="shared" si="118"/>
        <v>0</v>
      </c>
      <c r="H1044" s="196">
        <v>17139800</v>
      </c>
      <c r="I1044" s="197" t="s">
        <v>3061</v>
      </c>
      <c r="J1044" s="206" t="s">
        <v>2865</v>
      </c>
      <c r="K1044" s="197" t="s">
        <v>1565</v>
      </c>
      <c r="L1044" s="197"/>
      <c r="M1044" s="465" t="s">
        <v>3737</v>
      </c>
    </row>
    <row r="1045" spans="1:13" ht="90" hidden="1" x14ac:dyDescent="0.25">
      <c r="A1045" s="464" t="str">
        <f t="shared" si="112"/>
        <v>1</v>
      </c>
      <c r="B1045" s="199" t="str">
        <f t="shared" si="113"/>
        <v>7</v>
      </c>
      <c r="C1045" s="199" t="str">
        <f t="shared" si="114"/>
        <v>1</v>
      </c>
      <c r="D1045" s="199" t="str">
        <f t="shared" si="115"/>
        <v>8</v>
      </c>
      <c r="E1045" s="199" t="str">
        <f t="shared" si="116"/>
        <v>04</v>
      </c>
      <c r="F1045" s="199" t="str">
        <f t="shared" si="117"/>
        <v>0</v>
      </c>
      <c r="G1045" s="199" t="str">
        <f t="shared" si="118"/>
        <v>0</v>
      </c>
      <c r="H1045" s="196">
        <v>17180400</v>
      </c>
      <c r="I1045" s="197" t="s">
        <v>742</v>
      </c>
      <c r="J1045" s="206" t="s">
        <v>2865</v>
      </c>
      <c r="K1045" s="197" t="s">
        <v>1560</v>
      </c>
      <c r="L1045" s="197"/>
      <c r="M1045" s="465" t="s">
        <v>3737</v>
      </c>
    </row>
    <row r="1046" spans="1:13" ht="75" hidden="1" x14ac:dyDescent="0.25">
      <c r="A1046" s="464" t="str">
        <f t="shared" si="112"/>
        <v>1</v>
      </c>
      <c r="B1046" s="199" t="str">
        <f t="shared" si="113"/>
        <v>7</v>
      </c>
      <c r="C1046" s="199" t="str">
        <f t="shared" si="114"/>
        <v>1</v>
      </c>
      <c r="D1046" s="199" t="str">
        <f t="shared" si="115"/>
        <v>8</v>
      </c>
      <c r="E1046" s="199" t="str">
        <f t="shared" si="116"/>
        <v>04</v>
      </c>
      <c r="F1046" s="199" t="str">
        <f t="shared" si="117"/>
        <v>1</v>
      </c>
      <c r="G1046" s="199" t="str">
        <f t="shared" si="118"/>
        <v>0</v>
      </c>
      <c r="H1046" s="196">
        <v>17180410</v>
      </c>
      <c r="I1046" s="197" t="s">
        <v>3056</v>
      </c>
      <c r="J1046" s="206" t="s">
        <v>2865</v>
      </c>
      <c r="K1046" s="197" t="s">
        <v>4628</v>
      </c>
      <c r="L1046" s="197"/>
      <c r="M1046" s="465" t="s">
        <v>3737</v>
      </c>
    </row>
    <row r="1047" spans="1:13" ht="90" hidden="1" x14ac:dyDescent="0.25">
      <c r="A1047" s="464" t="str">
        <f t="shared" si="112"/>
        <v>1</v>
      </c>
      <c r="B1047" s="199" t="str">
        <f t="shared" si="113"/>
        <v>7</v>
      </c>
      <c r="C1047" s="199" t="str">
        <f t="shared" si="114"/>
        <v>1</v>
      </c>
      <c r="D1047" s="199" t="str">
        <f t="shared" si="115"/>
        <v>8</v>
      </c>
      <c r="E1047" s="199" t="str">
        <f t="shared" si="116"/>
        <v>04</v>
      </c>
      <c r="F1047" s="199" t="str">
        <f t="shared" si="117"/>
        <v>2</v>
      </c>
      <c r="G1047" s="199" t="str">
        <f t="shared" si="118"/>
        <v>0</v>
      </c>
      <c r="H1047" s="196">
        <v>17180420</v>
      </c>
      <c r="I1047" s="197" t="s">
        <v>3057</v>
      </c>
      <c r="J1047" s="206" t="s">
        <v>2865</v>
      </c>
      <c r="K1047" s="197" t="s">
        <v>4629</v>
      </c>
      <c r="L1047" s="197"/>
      <c r="M1047" s="465" t="s">
        <v>3737</v>
      </c>
    </row>
    <row r="1048" spans="1:13" ht="75" hidden="1" x14ac:dyDescent="0.25">
      <c r="A1048" s="464" t="str">
        <f t="shared" si="112"/>
        <v>1</v>
      </c>
      <c r="B1048" s="199" t="str">
        <f t="shared" si="113"/>
        <v>7</v>
      </c>
      <c r="C1048" s="199" t="str">
        <f t="shared" si="114"/>
        <v>1</v>
      </c>
      <c r="D1048" s="199" t="str">
        <f t="shared" si="115"/>
        <v>8</v>
      </c>
      <c r="E1048" s="199" t="str">
        <f t="shared" si="116"/>
        <v>04</v>
      </c>
      <c r="F1048" s="199" t="str">
        <f t="shared" si="117"/>
        <v>3</v>
      </c>
      <c r="G1048" s="199" t="str">
        <f t="shared" si="118"/>
        <v>0</v>
      </c>
      <c r="H1048" s="196">
        <v>17180430</v>
      </c>
      <c r="I1048" s="197" t="s">
        <v>3058</v>
      </c>
      <c r="J1048" s="206" t="s">
        <v>2865</v>
      </c>
      <c r="K1048" s="197" t="s">
        <v>4630</v>
      </c>
      <c r="L1048" s="197"/>
      <c r="M1048" s="465" t="s">
        <v>3737</v>
      </c>
    </row>
    <row r="1049" spans="1:13" ht="90" hidden="1" x14ac:dyDescent="0.25">
      <c r="A1049" s="464" t="str">
        <f t="shared" si="112"/>
        <v>1</v>
      </c>
      <c r="B1049" s="199" t="str">
        <f t="shared" si="113"/>
        <v>7</v>
      </c>
      <c r="C1049" s="199" t="str">
        <f t="shared" si="114"/>
        <v>1</v>
      </c>
      <c r="D1049" s="199" t="str">
        <f t="shared" si="115"/>
        <v>8</v>
      </c>
      <c r="E1049" s="199" t="str">
        <f t="shared" si="116"/>
        <v>04</v>
      </c>
      <c r="F1049" s="199" t="str">
        <f t="shared" si="117"/>
        <v>4</v>
      </c>
      <c r="G1049" s="199" t="str">
        <f t="shared" si="118"/>
        <v>0</v>
      </c>
      <c r="H1049" s="196">
        <v>17180440</v>
      </c>
      <c r="I1049" s="197" t="s">
        <v>3059</v>
      </c>
      <c r="J1049" s="206" t="s">
        <v>2865</v>
      </c>
      <c r="K1049" s="197" t="s">
        <v>4631</v>
      </c>
      <c r="L1049" s="197"/>
      <c r="M1049" s="465" t="s">
        <v>3737</v>
      </c>
    </row>
    <row r="1050" spans="1:13" ht="75" hidden="1" x14ac:dyDescent="0.25">
      <c r="A1050" s="464" t="str">
        <f t="shared" si="112"/>
        <v>1</v>
      </c>
      <c r="B1050" s="199" t="str">
        <f t="shared" si="113"/>
        <v>7</v>
      </c>
      <c r="C1050" s="199" t="str">
        <f t="shared" si="114"/>
        <v>1</v>
      </c>
      <c r="D1050" s="199" t="str">
        <f t="shared" si="115"/>
        <v>8</v>
      </c>
      <c r="E1050" s="199" t="str">
        <f t="shared" si="116"/>
        <v>04</v>
      </c>
      <c r="F1050" s="199" t="str">
        <f t="shared" si="117"/>
        <v>5</v>
      </c>
      <c r="G1050" s="199" t="str">
        <f t="shared" si="118"/>
        <v>0</v>
      </c>
      <c r="H1050" s="196">
        <v>17180450</v>
      </c>
      <c r="I1050" s="197" t="s">
        <v>3060</v>
      </c>
      <c r="J1050" s="206" t="s">
        <v>2865</v>
      </c>
      <c r="K1050" s="197" t="s">
        <v>4632</v>
      </c>
      <c r="L1050" s="197"/>
      <c r="M1050" s="465" t="s">
        <v>3737</v>
      </c>
    </row>
    <row r="1051" spans="1:13" s="494" customFormat="1" ht="75" hidden="1" x14ac:dyDescent="0.25">
      <c r="A1051" s="464" t="str">
        <f t="shared" si="112"/>
        <v>1</v>
      </c>
      <c r="B1051" s="199" t="str">
        <f t="shared" si="113"/>
        <v>7</v>
      </c>
      <c r="C1051" s="199" t="str">
        <f t="shared" si="114"/>
        <v>1</v>
      </c>
      <c r="D1051" s="199" t="str">
        <f t="shared" si="115"/>
        <v>8</v>
      </c>
      <c r="E1051" s="199" t="str">
        <f t="shared" si="116"/>
        <v>04</v>
      </c>
      <c r="F1051" s="199" t="str">
        <f t="shared" si="117"/>
        <v>6</v>
      </c>
      <c r="G1051" s="199" t="str">
        <f t="shared" si="118"/>
        <v>0</v>
      </c>
      <c r="H1051" s="196">
        <v>17180460</v>
      </c>
      <c r="I1051" s="197" t="s">
        <v>3062</v>
      </c>
      <c r="J1051" s="206" t="s">
        <v>2865</v>
      </c>
      <c r="K1051" s="197" t="s">
        <v>4633</v>
      </c>
      <c r="L1051" s="197"/>
      <c r="M1051" s="465" t="s">
        <v>3737</v>
      </c>
    </row>
    <row r="1052" spans="1:13" s="494" customFormat="1" ht="75" hidden="1" x14ac:dyDescent="0.25">
      <c r="A1052" s="464" t="str">
        <f t="shared" si="112"/>
        <v>1</v>
      </c>
      <c r="B1052" s="199" t="str">
        <f t="shared" si="113"/>
        <v>7</v>
      </c>
      <c r="C1052" s="199" t="str">
        <f t="shared" si="114"/>
        <v>1</v>
      </c>
      <c r="D1052" s="199" t="str">
        <f t="shared" si="115"/>
        <v>8</v>
      </c>
      <c r="E1052" s="199" t="str">
        <f t="shared" si="116"/>
        <v>04</v>
      </c>
      <c r="F1052" s="199" t="str">
        <f t="shared" si="117"/>
        <v>9</v>
      </c>
      <c r="G1052" s="199" t="str">
        <f t="shared" si="118"/>
        <v>0</v>
      </c>
      <c r="H1052" s="196">
        <v>17180490</v>
      </c>
      <c r="I1052" s="197" t="s">
        <v>3062</v>
      </c>
      <c r="J1052" s="206" t="s">
        <v>2865</v>
      </c>
      <c r="K1052" s="197" t="s">
        <v>4634</v>
      </c>
      <c r="L1052" s="197"/>
      <c r="M1052" s="465" t="s">
        <v>3737</v>
      </c>
    </row>
    <row r="1053" spans="1:13" s="494" customFormat="1" ht="105" hidden="1" x14ac:dyDescent="0.25">
      <c r="A1053" s="464" t="str">
        <f t="shared" si="112"/>
        <v>1</v>
      </c>
      <c r="B1053" s="199" t="str">
        <f t="shared" si="113"/>
        <v>7</v>
      </c>
      <c r="C1053" s="199" t="str">
        <f t="shared" si="114"/>
        <v>1</v>
      </c>
      <c r="D1053" s="199" t="str">
        <f t="shared" si="115"/>
        <v>4</v>
      </c>
      <c r="E1053" s="199" t="str">
        <f t="shared" si="116"/>
        <v>98</v>
      </c>
      <c r="F1053" s="199" t="str">
        <f t="shared" si="117"/>
        <v>0</v>
      </c>
      <c r="G1053" s="199" t="str">
        <f t="shared" si="118"/>
        <v>0</v>
      </c>
      <c r="H1053" s="196">
        <v>17149800</v>
      </c>
      <c r="I1053" s="197" t="s">
        <v>3071</v>
      </c>
      <c r="J1053" s="206" t="s">
        <v>2865</v>
      </c>
      <c r="K1053" s="197" t="s">
        <v>1579</v>
      </c>
      <c r="L1053" s="197"/>
      <c r="M1053" s="465" t="s">
        <v>3737</v>
      </c>
    </row>
    <row r="1054" spans="1:13" ht="90" hidden="1" x14ac:dyDescent="0.25">
      <c r="A1054" s="464" t="str">
        <f t="shared" si="112"/>
        <v>1</v>
      </c>
      <c r="B1054" s="199" t="str">
        <f t="shared" si="113"/>
        <v>7</v>
      </c>
      <c r="C1054" s="199" t="str">
        <f t="shared" si="114"/>
        <v>1</v>
      </c>
      <c r="D1054" s="199" t="str">
        <f t="shared" si="115"/>
        <v>8</v>
      </c>
      <c r="E1054" s="199" t="str">
        <f t="shared" si="116"/>
        <v>05</v>
      </c>
      <c r="F1054" s="199" t="str">
        <f t="shared" si="117"/>
        <v>0</v>
      </c>
      <c r="G1054" s="199" t="str">
        <f t="shared" si="118"/>
        <v>0</v>
      </c>
      <c r="H1054" s="196">
        <v>17180500</v>
      </c>
      <c r="I1054" s="197" t="s">
        <v>1920</v>
      </c>
      <c r="J1054" s="206" t="s">
        <v>2865</v>
      </c>
      <c r="K1054" s="197" t="s">
        <v>4635</v>
      </c>
      <c r="L1054" s="197"/>
      <c r="M1054" s="465" t="s">
        <v>3737</v>
      </c>
    </row>
    <row r="1055" spans="1:13" ht="60" hidden="1" x14ac:dyDescent="0.25">
      <c r="A1055" s="464" t="str">
        <f t="shared" si="112"/>
        <v>1</v>
      </c>
      <c r="B1055" s="199" t="str">
        <f t="shared" si="113"/>
        <v>7</v>
      </c>
      <c r="C1055" s="199" t="str">
        <f t="shared" si="114"/>
        <v>1</v>
      </c>
      <c r="D1055" s="199" t="str">
        <f t="shared" si="115"/>
        <v>8</v>
      </c>
      <c r="E1055" s="199" t="str">
        <f t="shared" si="116"/>
        <v>05</v>
      </c>
      <c r="F1055" s="199" t="str">
        <f t="shared" si="117"/>
        <v>1</v>
      </c>
      <c r="G1055" s="199" t="str">
        <f t="shared" si="118"/>
        <v>0</v>
      </c>
      <c r="H1055" s="196">
        <v>17180510</v>
      </c>
      <c r="I1055" s="197" t="s">
        <v>788</v>
      </c>
      <c r="J1055" s="206" t="s">
        <v>2865</v>
      </c>
      <c r="K1055" s="197" t="s">
        <v>1567</v>
      </c>
      <c r="L1055" s="197"/>
      <c r="M1055" s="465" t="s">
        <v>3737</v>
      </c>
    </row>
    <row r="1056" spans="1:13" ht="60" hidden="1" x14ac:dyDescent="0.25">
      <c r="A1056" s="464" t="str">
        <f t="shared" si="112"/>
        <v>1</v>
      </c>
      <c r="B1056" s="199" t="str">
        <f t="shared" si="113"/>
        <v>7</v>
      </c>
      <c r="C1056" s="199" t="str">
        <f t="shared" si="114"/>
        <v>1</v>
      </c>
      <c r="D1056" s="199" t="str">
        <f t="shared" si="115"/>
        <v>8</v>
      </c>
      <c r="E1056" s="199" t="str">
        <f t="shared" si="116"/>
        <v>05</v>
      </c>
      <c r="F1056" s="199" t="str">
        <f t="shared" si="117"/>
        <v>2</v>
      </c>
      <c r="G1056" s="199" t="str">
        <f t="shared" si="118"/>
        <v>0</v>
      </c>
      <c r="H1056" s="196">
        <v>17180520</v>
      </c>
      <c r="I1056" s="197" t="s">
        <v>750</v>
      </c>
      <c r="J1056" s="206" t="s">
        <v>2865</v>
      </c>
      <c r="K1056" s="197" t="s">
        <v>1568</v>
      </c>
      <c r="L1056" s="197"/>
      <c r="M1056" s="465" t="s">
        <v>3737</v>
      </c>
    </row>
    <row r="1057" spans="1:13" ht="60" hidden="1" x14ac:dyDescent="0.25">
      <c r="A1057" s="464" t="str">
        <f t="shared" si="112"/>
        <v>1</v>
      </c>
      <c r="B1057" s="199" t="str">
        <f t="shared" si="113"/>
        <v>7</v>
      </c>
      <c r="C1057" s="199" t="str">
        <f t="shared" si="114"/>
        <v>1</v>
      </c>
      <c r="D1057" s="199" t="str">
        <f t="shared" si="115"/>
        <v>8</v>
      </c>
      <c r="E1057" s="199" t="str">
        <f t="shared" si="116"/>
        <v>05</v>
      </c>
      <c r="F1057" s="199" t="str">
        <f t="shared" si="117"/>
        <v>3</v>
      </c>
      <c r="G1057" s="199" t="str">
        <f t="shared" si="118"/>
        <v>0</v>
      </c>
      <c r="H1057" s="196">
        <v>17180530</v>
      </c>
      <c r="I1057" s="197" t="s">
        <v>3066</v>
      </c>
      <c r="J1057" s="206" t="s">
        <v>2865</v>
      </c>
      <c r="K1057" s="197" t="s">
        <v>1569</v>
      </c>
      <c r="L1057" s="197"/>
      <c r="M1057" s="465" t="s">
        <v>3737</v>
      </c>
    </row>
    <row r="1058" spans="1:13" ht="75" hidden="1" x14ac:dyDescent="0.25">
      <c r="A1058" s="464" t="str">
        <f t="shared" si="112"/>
        <v>1</v>
      </c>
      <c r="B1058" s="199" t="str">
        <f t="shared" si="113"/>
        <v>7</v>
      </c>
      <c r="C1058" s="199" t="str">
        <f t="shared" si="114"/>
        <v>1</v>
      </c>
      <c r="D1058" s="199" t="str">
        <f t="shared" si="115"/>
        <v>8</v>
      </c>
      <c r="E1058" s="199" t="str">
        <f t="shared" si="116"/>
        <v>05</v>
      </c>
      <c r="F1058" s="199" t="str">
        <f t="shared" si="117"/>
        <v>4</v>
      </c>
      <c r="G1058" s="199" t="str">
        <f t="shared" si="118"/>
        <v>0</v>
      </c>
      <c r="H1058" s="196">
        <v>17180540</v>
      </c>
      <c r="I1058" s="197" t="s">
        <v>3067</v>
      </c>
      <c r="J1058" s="206" t="s">
        <v>2865</v>
      </c>
      <c r="K1058" s="197" t="s">
        <v>1570</v>
      </c>
      <c r="L1058" s="197"/>
      <c r="M1058" s="465" t="s">
        <v>3737</v>
      </c>
    </row>
    <row r="1059" spans="1:13" ht="75" hidden="1" x14ac:dyDescent="0.25">
      <c r="A1059" s="464" t="str">
        <f t="shared" si="112"/>
        <v>1</v>
      </c>
      <c r="B1059" s="199" t="str">
        <f t="shared" si="113"/>
        <v>7</v>
      </c>
      <c r="C1059" s="199" t="str">
        <f t="shared" si="114"/>
        <v>1</v>
      </c>
      <c r="D1059" s="199" t="str">
        <f t="shared" si="115"/>
        <v>8</v>
      </c>
      <c r="E1059" s="199" t="str">
        <f t="shared" si="116"/>
        <v>05</v>
      </c>
      <c r="F1059" s="199" t="str">
        <f t="shared" si="117"/>
        <v>5</v>
      </c>
      <c r="G1059" s="199" t="str">
        <f t="shared" si="118"/>
        <v>0</v>
      </c>
      <c r="H1059" s="196">
        <v>17180550</v>
      </c>
      <c r="I1059" s="197" t="s">
        <v>3068</v>
      </c>
      <c r="J1059" s="206" t="s">
        <v>2865</v>
      </c>
      <c r="K1059" s="197" t="s">
        <v>1572</v>
      </c>
      <c r="L1059" s="197" t="s">
        <v>4060</v>
      </c>
      <c r="M1059" s="465" t="s">
        <v>3737</v>
      </c>
    </row>
    <row r="1060" spans="1:13" ht="75" hidden="1" x14ac:dyDescent="0.25">
      <c r="A1060" s="464" t="str">
        <f t="shared" si="112"/>
        <v>1</v>
      </c>
      <c r="B1060" s="199" t="str">
        <f t="shared" si="113"/>
        <v>7</v>
      </c>
      <c r="C1060" s="199" t="str">
        <f t="shared" si="114"/>
        <v>1</v>
      </c>
      <c r="D1060" s="199" t="str">
        <f t="shared" si="115"/>
        <v>8</v>
      </c>
      <c r="E1060" s="199" t="str">
        <f t="shared" si="116"/>
        <v>05</v>
      </c>
      <c r="F1060" s="199" t="str">
        <f t="shared" si="117"/>
        <v>6</v>
      </c>
      <c r="G1060" s="199" t="str">
        <f t="shared" si="118"/>
        <v>0</v>
      </c>
      <c r="H1060" s="196">
        <v>17180560</v>
      </c>
      <c r="I1060" s="197" t="s">
        <v>3069</v>
      </c>
      <c r="J1060" s="206" t="s">
        <v>2865</v>
      </c>
      <c r="K1060" s="197" t="s">
        <v>1573</v>
      </c>
      <c r="L1060" s="197" t="s">
        <v>4060</v>
      </c>
      <c r="M1060" s="465" t="s">
        <v>3737</v>
      </c>
    </row>
    <row r="1061" spans="1:13" ht="60" hidden="1" x14ac:dyDescent="0.25">
      <c r="A1061" s="464" t="str">
        <f t="shared" si="112"/>
        <v>1</v>
      </c>
      <c r="B1061" s="199" t="str">
        <f t="shared" si="113"/>
        <v>7</v>
      </c>
      <c r="C1061" s="199" t="str">
        <f t="shared" si="114"/>
        <v>1</v>
      </c>
      <c r="D1061" s="199" t="str">
        <f t="shared" si="115"/>
        <v>8</v>
      </c>
      <c r="E1061" s="199" t="str">
        <f t="shared" si="116"/>
        <v>05</v>
      </c>
      <c r="F1061" s="199" t="str">
        <f t="shared" si="117"/>
        <v>7</v>
      </c>
      <c r="G1061" s="199" t="str">
        <f t="shared" si="118"/>
        <v>0</v>
      </c>
      <c r="H1061" s="196">
        <v>17180570</v>
      </c>
      <c r="I1061" s="197" t="s">
        <v>794</v>
      </c>
      <c r="J1061" s="206" t="s">
        <v>2865</v>
      </c>
      <c r="K1061" s="197" t="s">
        <v>1574</v>
      </c>
      <c r="L1061" s="197" t="s">
        <v>4060</v>
      </c>
      <c r="M1061" s="465" t="s">
        <v>3737</v>
      </c>
    </row>
    <row r="1062" spans="1:13" ht="36.75" hidden="1" customHeight="1" x14ac:dyDescent="0.25">
      <c r="A1062" s="464" t="str">
        <f t="shared" si="112"/>
        <v>1</v>
      </c>
      <c r="B1062" s="199" t="str">
        <f t="shared" si="113"/>
        <v>7</v>
      </c>
      <c r="C1062" s="199" t="str">
        <f t="shared" si="114"/>
        <v>1</v>
      </c>
      <c r="D1062" s="199" t="str">
        <f t="shared" si="115"/>
        <v>8</v>
      </c>
      <c r="E1062" s="199" t="str">
        <f t="shared" si="116"/>
        <v>05</v>
      </c>
      <c r="F1062" s="199" t="str">
        <f t="shared" si="117"/>
        <v>8</v>
      </c>
      <c r="G1062" s="199" t="str">
        <f t="shared" si="118"/>
        <v>0</v>
      </c>
      <c r="H1062" s="196">
        <v>17180580</v>
      </c>
      <c r="I1062" s="197" t="s">
        <v>3070</v>
      </c>
      <c r="J1062" s="206" t="s">
        <v>2865</v>
      </c>
      <c r="K1062" s="197" t="s">
        <v>1575</v>
      </c>
      <c r="L1062" s="197" t="s">
        <v>4060</v>
      </c>
      <c r="M1062" s="465" t="s">
        <v>3737</v>
      </c>
    </row>
    <row r="1063" spans="1:13" ht="105" hidden="1" x14ac:dyDescent="0.25">
      <c r="A1063" s="464" t="str">
        <f t="shared" si="112"/>
        <v>1</v>
      </c>
      <c r="B1063" s="199" t="str">
        <f t="shared" si="113"/>
        <v>7</v>
      </c>
      <c r="C1063" s="199" t="str">
        <f t="shared" si="114"/>
        <v>1</v>
      </c>
      <c r="D1063" s="199" t="str">
        <f t="shared" si="115"/>
        <v>8</v>
      </c>
      <c r="E1063" s="199" t="str">
        <f t="shared" si="116"/>
        <v>05</v>
      </c>
      <c r="F1063" s="199" t="str">
        <f t="shared" si="117"/>
        <v>9</v>
      </c>
      <c r="G1063" s="199" t="str">
        <f t="shared" si="118"/>
        <v>0</v>
      </c>
      <c r="H1063" s="196">
        <v>17180590</v>
      </c>
      <c r="I1063" s="197" t="s">
        <v>3071</v>
      </c>
      <c r="J1063" s="206" t="s">
        <v>2865</v>
      </c>
      <c r="K1063" s="197" t="s">
        <v>1579</v>
      </c>
      <c r="L1063" s="197"/>
      <c r="M1063" s="465" t="s">
        <v>3737</v>
      </c>
    </row>
    <row r="1064" spans="1:13" ht="90" hidden="1" x14ac:dyDescent="0.25">
      <c r="A1064" s="488" t="str">
        <f t="shared" si="112"/>
        <v>1</v>
      </c>
      <c r="B1064" s="489" t="str">
        <f t="shared" si="113"/>
        <v>7</v>
      </c>
      <c r="C1064" s="489" t="str">
        <f t="shared" si="114"/>
        <v>1</v>
      </c>
      <c r="D1064" s="489" t="str">
        <f t="shared" si="115"/>
        <v>5</v>
      </c>
      <c r="E1064" s="489" t="str">
        <f t="shared" si="116"/>
        <v>50</v>
      </c>
      <c r="F1064" s="489" t="str">
        <f t="shared" si="117"/>
        <v>0</v>
      </c>
      <c r="G1064" s="489" t="str">
        <f t="shared" si="118"/>
        <v>0</v>
      </c>
      <c r="H1064" s="322">
        <v>17155000</v>
      </c>
      <c r="I1064" s="323" t="s">
        <v>3074</v>
      </c>
      <c r="J1064" s="324" t="s">
        <v>2865</v>
      </c>
      <c r="K1064" s="323" t="s">
        <v>1580</v>
      </c>
      <c r="L1064" s="197"/>
      <c r="M1064" s="465" t="s">
        <v>3737</v>
      </c>
    </row>
    <row r="1065" spans="1:13" ht="45" hidden="1" x14ac:dyDescent="0.25">
      <c r="A1065" s="488" t="str">
        <f t="shared" si="112"/>
        <v>1</v>
      </c>
      <c r="B1065" s="489" t="str">
        <f t="shared" si="113"/>
        <v>7</v>
      </c>
      <c r="C1065" s="489" t="str">
        <f t="shared" si="114"/>
        <v>1</v>
      </c>
      <c r="D1065" s="489" t="str">
        <f t="shared" si="115"/>
        <v>5</v>
      </c>
      <c r="E1065" s="489" t="str">
        <f t="shared" si="116"/>
        <v>50</v>
      </c>
      <c r="F1065" s="489" t="str">
        <f t="shared" si="117"/>
        <v>1</v>
      </c>
      <c r="G1065" s="489" t="str">
        <f t="shared" si="118"/>
        <v>0</v>
      </c>
      <c r="H1065" s="322">
        <v>17155010</v>
      </c>
      <c r="I1065" s="323" t="s">
        <v>765</v>
      </c>
      <c r="J1065" s="324" t="s">
        <v>2865</v>
      </c>
      <c r="K1065" s="323" t="s">
        <v>4636</v>
      </c>
      <c r="L1065" s="197"/>
      <c r="M1065" s="465" t="s">
        <v>3737</v>
      </c>
    </row>
    <row r="1066" spans="1:13" ht="45" hidden="1" x14ac:dyDescent="0.25">
      <c r="A1066" s="488" t="str">
        <f t="shared" si="112"/>
        <v>1</v>
      </c>
      <c r="B1066" s="489" t="str">
        <f t="shared" si="113"/>
        <v>7</v>
      </c>
      <c r="C1066" s="489" t="str">
        <f t="shared" si="114"/>
        <v>1</v>
      </c>
      <c r="D1066" s="489" t="str">
        <f t="shared" si="115"/>
        <v>5</v>
      </c>
      <c r="E1066" s="489" t="str">
        <f t="shared" si="116"/>
        <v>50</v>
      </c>
      <c r="F1066" s="489" t="str">
        <f t="shared" si="117"/>
        <v>2</v>
      </c>
      <c r="G1066" s="489" t="str">
        <f t="shared" si="118"/>
        <v>0</v>
      </c>
      <c r="H1066" s="322">
        <v>17155020</v>
      </c>
      <c r="I1066" s="323" t="s">
        <v>766</v>
      </c>
      <c r="J1066" s="324" t="s">
        <v>2865</v>
      </c>
      <c r="K1066" s="323" t="s">
        <v>4637</v>
      </c>
      <c r="L1066" s="197"/>
      <c r="M1066" s="465" t="s">
        <v>3737</v>
      </c>
    </row>
    <row r="1067" spans="1:13" ht="60" hidden="1" x14ac:dyDescent="0.25">
      <c r="A1067" s="488" t="str">
        <f t="shared" si="112"/>
        <v>1</v>
      </c>
      <c r="B1067" s="489" t="str">
        <f t="shared" si="113"/>
        <v>7</v>
      </c>
      <c r="C1067" s="489" t="str">
        <f t="shared" si="114"/>
        <v>1</v>
      </c>
      <c r="D1067" s="489" t="str">
        <f t="shared" si="115"/>
        <v>5</v>
      </c>
      <c r="E1067" s="489" t="str">
        <f t="shared" si="116"/>
        <v>50</v>
      </c>
      <c r="F1067" s="489" t="str">
        <f t="shared" si="117"/>
        <v>3</v>
      </c>
      <c r="G1067" s="489" t="str">
        <f t="shared" si="118"/>
        <v>0</v>
      </c>
      <c r="H1067" s="322">
        <v>17155030</v>
      </c>
      <c r="I1067" s="323" t="s">
        <v>767</v>
      </c>
      <c r="J1067" s="324" t="s">
        <v>2865</v>
      </c>
      <c r="K1067" s="323" t="s">
        <v>4638</v>
      </c>
      <c r="L1067" s="197"/>
      <c r="M1067" s="465" t="s">
        <v>3737</v>
      </c>
    </row>
    <row r="1068" spans="1:13" ht="45" hidden="1" x14ac:dyDescent="0.25">
      <c r="A1068" s="464" t="str">
        <f t="shared" si="112"/>
        <v>1</v>
      </c>
      <c r="B1068" s="199" t="str">
        <f t="shared" si="113"/>
        <v>7</v>
      </c>
      <c r="C1068" s="199" t="str">
        <f t="shared" si="114"/>
        <v>1</v>
      </c>
      <c r="D1068" s="199" t="str">
        <f t="shared" si="115"/>
        <v>9</v>
      </c>
      <c r="E1068" s="199" t="str">
        <f t="shared" si="116"/>
        <v>50</v>
      </c>
      <c r="F1068" s="199" t="str">
        <f t="shared" si="117"/>
        <v>0</v>
      </c>
      <c r="G1068" s="199" t="str">
        <f t="shared" si="118"/>
        <v>0</v>
      </c>
      <c r="H1068" s="196">
        <v>17195000</v>
      </c>
      <c r="I1068" s="197" t="s">
        <v>3076</v>
      </c>
      <c r="J1068" s="206" t="s">
        <v>2865</v>
      </c>
      <c r="K1068" s="197" t="s">
        <v>1588</v>
      </c>
      <c r="L1068" s="197"/>
      <c r="M1068" s="465" t="s">
        <v>3737</v>
      </c>
    </row>
    <row r="1069" spans="1:13" ht="150" hidden="1" x14ac:dyDescent="0.25">
      <c r="A1069" s="464" t="str">
        <f t="shared" si="112"/>
        <v>1</v>
      </c>
      <c r="B1069" s="199" t="str">
        <f t="shared" si="113"/>
        <v>7</v>
      </c>
      <c r="C1069" s="199" t="str">
        <f t="shared" si="114"/>
        <v>1</v>
      </c>
      <c r="D1069" s="199" t="str">
        <f t="shared" si="115"/>
        <v>8</v>
      </c>
      <c r="E1069" s="199" t="str">
        <f t="shared" si="116"/>
        <v>06</v>
      </c>
      <c r="F1069" s="199" t="str">
        <f t="shared" si="117"/>
        <v>0</v>
      </c>
      <c r="G1069" s="199" t="str">
        <f t="shared" si="118"/>
        <v>0</v>
      </c>
      <c r="H1069" s="196">
        <v>17180600</v>
      </c>
      <c r="I1069" s="197" t="s">
        <v>3077</v>
      </c>
      <c r="J1069" s="206" t="s">
        <v>2865</v>
      </c>
      <c r="K1069" s="197" t="s">
        <v>1589</v>
      </c>
      <c r="L1069" s="197"/>
      <c r="M1069" s="465" t="s">
        <v>3737</v>
      </c>
    </row>
    <row r="1070" spans="1:13" ht="150" hidden="1" x14ac:dyDescent="0.25">
      <c r="A1070" s="464" t="str">
        <f t="shared" si="112"/>
        <v>1</v>
      </c>
      <c r="B1070" s="199" t="str">
        <f t="shared" si="113"/>
        <v>7</v>
      </c>
      <c r="C1070" s="199" t="str">
        <f t="shared" si="114"/>
        <v>1</v>
      </c>
      <c r="D1070" s="199" t="str">
        <f t="shared" si="115"/>
        <v>8</v>
      </c>
      <c r="E1070" s="199" t="str">
        <f t="shared" si="116"/>
        <v>06</v>
      </c>
      <c r="F1070" s="199" t="str">
        <f t="shared" si="117"/>
        <v>1</v>
      </c>
      <c r="G1070" s="199" t="str">
        <f t="shared" si="118"/>
        <v>0</v>
      </c>
      <c r="H1070" s="196">
        <v>17180610</v>
      </c>
      <c r="I1070" s="197" t="s">
        <v>3077</v>
      </c>
      <c r="J1070" s="206" t="s">
        <v>2865</v>
      </c>
      <c r="K1070" s="197" t="s">
        <v>1589</v>
      </c>
      <c r="L1070" s="197"/>
      <c r="M1070" s="465" t="s">
        <v>3737</v>
      </c>
    </row>
    <row r="1071" spans="1:13" ht="45" hidden="1" x14ac:dyDescent="0.25">
      <c r="A1071" s="464" t="str">
        <f t="shared" si="112"/>
        <v>1</v>
      </c>
      <c r="B1071" s="199" t="str">
        <f t="shared" si="113"/>
        <v>7</v>
      </c>
      <c r="C1071" s="199" t="str">
        <f t="shared" si="114"/>
        <v>1</v>
      </c>
      <c r="D1071" s="199" t="str">
        <f t="shared" si="115"/>
        <v>8</v>
      </c>
      <c r="E1071" s="199" t="str">
        <f t="shared" si="116"/>
        <v>07</v>
      </c>
      <c r="F1071" s="199" t="str">
        <f t="shared" si="117"/>
        <v>0</v>
      </c>
      <c r="G1071" s="199" t="str">
        <f t="shared" si="118"/>
        <v>0</v>
      </c>
      <c r="H1071" s="196">
        <v>17180700</v>
      </c>
      <c r="I1071" s="197" t="s">
        <v>798</v>
      </c>
      <c r="J1071" s="206" t="s">
        <v>2865</v>
      </c>
      <c r="K1071" s="197" t="s">
        <v>1590</v>
      </c>
      <c r="L1071" s="197"/>
      <c r="M1071" s="465" t="s">
        <v>3737</v>
      </c>
    </row>
    <row r="1072" spans="1:13" ht="45" hidden="1" x14ac:dyDescent="0.25">
      <c r="A1072" s="464" t="str">
        <f t="shared" si="112"/>
        <v>1</v>
      </c>
      <c r="B1072" s="199" t="str">
        <f t="shared" si="113"/>
        <v>7</v>
      </c>
      <c r="C1072" s="199" t="str">
        <f t="shared" si="114"/>
        <v>1</v>
      </c>
      <c r="D1072" s="199" t="str">
        <f t="shared" si="115"/>
        <v>8</v>
      </c>
      <c r="E1072" s="199" t="str">
        <f t="shared" si="116"/>
        <v>07</v>
      </c>
      <c r="F1072" s="199" t="str">
        <f t="shared" si="117"/>
        <v>1</v>
      </c>
      <c r="G1072" s="199" t="str">
        <f t="shared" si="118"/>
        <v>0</v>
      </c>
      <c r="H1072" s="196">
        <v>17180710</v>
      </c>
      <c r="I1072" s="197" t="s">
        <v>798</v>
      </c>
      <c r="J1072" s="206" t="s">
        <v>2865</v>
      </c>
      <c r="K1072" s="197" t="s">
        <v>1590</v>
      </c>
      <c r="L1072" s="197"/>
      <c r="M1072" s="465" t="s">
        <v>3737</v>
      </c>
    </row>
    <row r="1073" spans="1:13" ht="75" hidden="1" x14ac:dyDescent="0.25">
      <c r="A1073" s="464" t="str">
        <f t="shared" si="112"/>
        <v>1</v>
      </c>
      <c r="B1073" s="199" t="str">
        <f t="shared" si="113"/>
        <v>7</v>
      </c>
      <c r="C1073" s="199" t="str">
        <f t="shared" si="114"/>
        <v>1</v>
      </c>
      <c r="D1073" s="199" t="str">
        <f t="shared" si="115"/>
        <v>8</v>
      </c>
      <c r="E1073" s="199" t="str">
        <f t="shared" si="116"/>
        <v>08</v>
      </c>
      <c r="F1073" s="199" t="str">
        <f t="shared" si="117"/>
        <v>0</v>
      </c>
      <c r="G1073" s="199" t="str">
        <f t="shared" si="118"/>
        <v>0</v>
      </c>
      <c r="H1073" s="196">
        <v>17180800</v>
      </c>
      <c r="I1073" s="197" t="s">
        <v>4313</v>
      </c>
      <c r="J1073" s="206" t="s">
        <v>2865</v>
      </c>
      <c r="K1073" s="197" t="s">
        <v>4639</v>
      </c>
      <c r="L1073" s="197" t="s">
        <v>4315</v>
      </c>
      <c r="M1073" s="465" t="s">
        <v>3737</v>
      </c>
    </row>
    <row r="1074" spans="1:13" ht="75" hidden="1" x14ac:dyDescent="0.25">
      <c r="A1074" s="464" t="str">
        <f t="shared" si="112"/>
        <v>1</v>
      </c>
      <c r="B1074" s="199" t="str">
        <f t="shared" si="113"/>
        <v>7</v>
      </c>
      <c r="C1074" s="199" t="str">
        <f t="shared" si="114"/>
        <v>1</v>
      </c>
      <c r="D1074" s="199" t="str">
        <f t="shared" si="115"/>
        <v>8</v>
      </c>
      <c r="E1074" s="199" t="str">
        <f t="shared" si="116"/>
        <v>08</v>
      </c>
      <c r="F1074" s="199" t="str">
        <f t="shared" si="117"/>
        <v>1</v>
      </c>
      <c r="G1074" s="199" t="str">
        <f t="shared" si="118"/>
        <v>0</v>
      </c>
      <c r="H1074" s="196">
        <v>17180810</v>
      </c>
      <c r="I1074" s="197" t="s">
        <v>4313</v>
      </c>
      <c r="J1074" s="206" t="s">
        <v>2865</v>
      </c>
      <c r="K1074" s="197" t="s">
        <v>4639</v>
      </c>
      <c r="L1074" s="197" t="s">
        <v>4315</v>
      </c>
      <c r="M1074" s="465" t="s">
        <v>3737</v>
      </c>
    </row>
    <row r="1075" spans="1:13" ht="90" hidden="1" x14ac:dyDescent="0.25">
      <c r="A1075" s="464" t="str">
        <f t="shared" si="112"/>
        <v>1</v>
      </c>
      <c r="B1075" s="199" t="str">
        <f t="shared" si="113"/>
        <v>7</v>
      </c>
      <c r="C1075" s="199" t="str">
        <f t="shared" si="114"/>
        <v>1</v>
      </c>
      <c r="D1075" s="199" t="str">
        <f t="shared" si="115"/>
        <v>8</v>
      </c>
      <c r="E1075" s="199" t="str">
        <f t="shared" si="116"/>
        <v>09</v>
      </c>
      <c r="F1075" s="199" t="str">
        <f t="shared" si="117"/>
        <v>0</v>
      </c>
      <c r="G1075" s="199" t="str">
        <f t="shared" si="118"/>
        <v>0</v>
      </c>
      <c r="H1075" s="196">
        <v>17180900</v>
      </c>
      <c r="I1075" s="197" t="s">
        <v>2791</v>
      </c>
      <c r="J1075" s="206" t="s">
        <v>2865</v>
      </c>
      <c r="K1075" s="197" t="s">
        <v>1580</v>
      </c>
      <c r="L1075" s="197"/>
      <c r="M1075" s="465" t="s">
        <v>3737</v>
      </c>
    </row>
    <row r="1076" spans="1:13" ht="90" hidden="1" x14ac:dyDescent="0.25">
      <c r="A1076" s="464" t="str">
        <f t="shared" si="112"/>
        <v>1</v>
      </c>
      <c r="B1076" s="199" t="str">
        <f t="shared" si="113"/>
        <v>7</v>
      </c>
      <c r="C1076" s="199" t="str">
        <f t="shared" si="114"/>
        <v>1</v>
      </c>
      <c r="D1076" s="199" t="str">
        <f t="shared" si="115"/>
        <v>8</v>
      </c>
      <c r="E1076" s="199" t="str">
        <f t="shared" si="116"/>
        <v>09</v>
      </c>
      <c r="F1076" s="199" t="str">
        <f t="shared" si="117"/>
        <v>1</v>
      </c>
      <c r="G1076" s="199" t="str">
        <f t="shared" si="118"/>
        <v>0</v>
      </c>
      <c r="H1076" s="196">
        <v>17180910</v>
      </c>
      <c r="I1076" s="197" t="s">
        <v>3074</v>
      </c>
      <c r="J1076" s="206" t="s">
        <v>2865</v>
      </c>
      <c r="K1076" s="197" t="s">
        <v>1580</v>
      </c>
      <c r="L1076" s="197"/>
      <c r="M1076" s="465" t="s">
        <v>3737</v>
      </c>
    </row>
    <row r="1077" spans="1:13" ht="135" hidden="1" x14ac:dyDescent="0.25">
      <c r="A1077" s="464" t="str">
        <f t="shared" si="112"/>
        <v>1</v>
      </c>
      <c r="B1077" s="199" t="str">
        <f t="shared" si="113"/>
        <v>7</v>
      </c>
      <c r="C1077" s="199" t="str">
        <f t="shared" si="114"/>
        <v>1</v>
      </c>
      <c r="D1077" s="199" t="str">
        <f t="shared" si="115"/>
        <v>8</v>
      </c>
      <c r="E1077" s="199" t="str">
        <f t="shared" si="116"/>
        <v>10</v>
      </c>
      <c r="F1077" s="199" t="str">
        <f t="shared" si="117"/>
        <v>0</v>
      </c>
      <c r="G1077" s="199" t="str">
        <f t="shared" si="118"/>
        <v>0</v>
      </c>
      <c r="H1077" s="196">
        <v>17181000</v>
      </c>
      <c r="I1077" s="197" t="s">
        <v>770</v>
      </c>
      <c r="J1077" s="206" t="s">
        <v>2865</v>
      </c>
      <c r="K1077" s="197" t="s">
        <v>3919</v>
      </c>
      <c r="L1077" s="197"/>
      <c r="M1077" s="465" t="s">
        <v>3737</v>
      </c>
    </row>
    <row r="1078" spans="1:13" ht="105" hidden="1" x14ac:dyDescent="0.25">
      <c r="A1078" s="464" t="str">
        <f t="shared" si="112"/>
        <v>1</v>
      </c>
      <c r="B1078" s="199" t="str">
        <f t="shared" si="113"/>
        <v>7</v>
      </c>
      <c r="C1078" s="199" t="str">
        <f t="shared" si="114"/>
        <v>1</v>
      </c>
      <c r="D1078" s="199" t="str">
        <f t="shared" si="115"/>
        <v>8</v>
      </c>
      <c r="E1078" s="199" t="str">
        <f t="shared" si="116"/>
        <v>10</v>
      </c>
      <c r="F1078" s="199" t="str">
        <f t="shared" si="117"/>
        <v>1</v>
      </c>
      <c r="G1078" s="199" t="str">
        <f t="shared" si="118"/>
        <v>0</v>
      </c>
      <c r="H1078" s="196">
        <v>17181010</v>
      </c>
      <c r="I1078" s="197" t="s">
        <v>771</v>
      </c>
      <c r="J1078" s="206" t="s">
        <v>2865</v>
      </c>
      <c r="K1078" s="197" t="s">
        <v>1583</v>
      </c>
      <c r="L1078" s="197"/>
      <c r="M1078" s="465" t="s">
        <v>3737</v>
      </c>
    </row>
    <row r="1079" spans="1:13" ht="45" hidden="1" x14ac:dyDescent="0.25">
      <c r="A1079" s="464" t="str">
        <f t="shared" si="112"/>
        <v>1</v>
      </c>
      <c r="B1079" s="199" t="str">
        <f t="shared" si="113"/>
        <v>7</v>
      </c>
      <c r="C1079" s="199" t="str">
        <f t="shared" si="114"/>
        <v>1</v>
      </c>
      <c r="D1079" s="199" t="str">
        <f t="shared" si="115"/>
        <v>8</v>
      </c>
      <c r="E1079" s="199" t="str">
        <f t="shared" si="116"/>
        <v>10</v>
      </c>
      <c r="F1079" s="199" t="str">
        <f t="shared" si="117"/>
        <v>2</v>
      </c>
      <c r="G1079" s="199" t="str">
        <f t="shared" si="118"/>
        <v>0</v>
      </c>
      <c r="H1079" s="196">
        <v>17181020</v>
      </c>
      <c r="I1079" s="197" t="s">
        <v>772</v>
      </c>
      <c r="J1079" s="206" t="s">
        <v>2865</v>
      </c>
      <c r="K1079" s="197" t="s">
        <v>1584</v>
      </c>
      <c r="L1079" s="197"/>
      <c r="M1079" s="465" t="s">
        <v>3737</v>
      </c>
    </row>
    <row r="1080" spans="1:13" ht="105" hidden="1" x14ac:dyDescent="0.25">
      <c r="A1080" s="464" t="str">
        <f t="shared" si="112"/>
        <v>1</v>
      </c>
      <c r="B1080" s="199" t="str">
        <f t="shared" si="113"/>
        <v>7</v>
      </c>
      <c r="C1080" s="199" t="str">
        <f t="shared" si="114"/>
        <v>1</v>
      </c>
      <c r="D1080" s="199" t="str">
        <f t="shared" si="115"/>
        <v>8</v>
      </c>
      <c r="E1080" s="199" t="str">
        <f t="shared" si="116"/>
        <v>10</v>
      </c>
      <c r="F1080" s="199" t="str">
        <f t="shared" si="117"/>
        <v>3</v>
      </c>
      <c r="G1080" s="199" t="str">
        <f t="shared" si="118"/>
        <v>0</v>
      </c>
      <c r="H1080" s="196">
        <v>17181030</v>
      </c>
      <c r="I1080" s="197" t="s">
        <v>773</v>
      </c>
      <c r="J1080" s="206" t="s">
        <v>2865</v>
      </c>
      <c r="K1080" s="197" t="s">
        <v>1585</v>
      </c>
      <c r="L1080" s="197"/>
      <c r="M1080" s="465" t="s">
        <v>3737</v>
      </c>
    </row>
    <row r="1081" spans="1:13" ht="45" hidden="1" x14ac:dyDescent="0.25">
      <c r="A1081" s="464" t="str">
        <f t="shared" si="112"/>
        <v>1</v>
      </c>
      <c r="B1081" s="199" t="str">
        <f t="shared" si="113"/>
        <v>7</v>
      </c>
      <c r="C1081" s="199" t="str">
        <f t="shared" si="114"/>
        <v>1</v>
      </c>
      <c r="D1081" s="199" t="str">
        <f t="shared" si="115"/>
        <v>8</v>
      </c>
      <c r="E1081" s="199" t="str">
        <f t="shared" si="116"/>
        <v>10</v>
      </c>
      <c r="F1081" s="199" t="str">
        <f t="shared" si="117"/>
        <v>4</v>
      </c>
      <c r="G1081" s="199" t="str">
        <f t="shared" si="118"/>
        <v>0</v>
      </c>
      <c r="H1081" s="196">
        <v>17181040</v>
      </c>
      <c r="I1081" s="197" t="s">
        <v>774</v>
      </c>
      <c r="J1081" s="206" t="s">
        <v>2865</v>
      </c>
      <c r="K1081" s="197" t="s">
        <v>1586</v>
      </c>
      <c r="L1081" s="197"/>
      <c r="M1081" s="465" t="s">
        <v>3737</v>
      </c>
    </row>
    <row r="1082" spans="1:13" ht="45" hidden="1" x14ac:dyDescent="0.25">
      <c r="A1082" s="464" t="str">
        <f t="shared" si="112"/>
        <v>1</v>
      </c>
      <c r="B1082" s="199" t="str">
        <f t="shared" si="113"/>
        <v>7</v>
      </c>
      <c r="C1082" s="199" t="str">
        <f t="shared" si="114"/>
        <v>1</v>
      </c>
      <c r="D1082" s="199" t="str">
        <f t="shared" si="115"/>
        <v>8</v>
      </c>
      <c r="E1082" s="199" t="str">
        <f t="shared" si="116"/>
        <v>10</v>
      </c>
      <c r="F1082" s="199" t="str">
        <f t="shared" si="117"/>
        <v>5</v>
      </c>
      <c r="G1082" s="199" t="str">
        <f t="shared" si="118"/>
        <v>0</v>
      </c>
      <c r="H1082" s="196">
        <v>17181050</v>
      </c>
      <c r="I1082" s="197" t="s">
        <v>775</v>
      </c>
      <c r="J1082" s="206" t="s">
        <v>2865</v>
      </c>
      <c r="K1082" s="197" t="s">
        <v>1587</v>
      </c>
      <c r="L1082" s="197"/>
      <c r="M1082" s="465" t="s">
        <v>3737</v>
      </c>
    </row>
    <row r="1083" spans="1:13" ht="45" hidden="1" x14ac:dyDescent="0.25">
      <c r="A1083" s="464" t="str">
        <f t="shared" si="112"/>
        <v>1</v>
      </c>
      <c r="B1083" s="199" t="str">
        <f t="shared" si="113"/>
        <v>7</v>
      </c>
      <c r="C1083" s="199" t="str">
        <f t="shared" si="114"/>
        <v>1</v>
      </c>
      <c r="D1083" s="199" t="str">
        <f t="shared" si="115"/>
        <v>8</v>
      </c>
      <c r="E1083" s="199" t="str">
        <f t="shared" si="116"/>
        <v>10</v>
      </c>
      <c r="F1083" s="199" t="str">
        <f t="shared" si="117"/>
        <v>9</v>
      </c>
      <c r="G1083" s="199" t="str">
        <f t="shared" si="118"/>
        <v>0</v>
      </c>
      <c r="H1083" s="196">
        <v>17181090</v>
      </c>
      <c r="I1083" s="197" t="s">
        <v>806</v>
      </c>
      <c r="J1083" s="206" t="s">
        <v>2865</v>
      </c>
      <c r="K1083" s="197" t="s">
        <v>4640</v>
      </c>
      <c r="L1083" s="197"/>
      <c r="M1083" s="465" t="s">
        <v>3737</v>
      </c>
    </row>
    <row r="1084" spans="1:13" ht="90.75" hidden="1" customHeight="1" x14ac:dyDescent="0.25">
      <c r="A1084" s="464" t="str">
        <f t="shared" si="112"/>
        <v>1</v>
      </c>
      <c r="B1084" s="199" t="str">
        <f t="shared" si="113"/>
        <v>7</v>
      </c>
      <c r="C1084" s="199" t="str">
        <f t="shared" si="114"/>
        <v>1</v>
      </c>
      <c r="D1084" s="199" t="str">
        <f t="shared" si="115"/>
        <v>8</v>
      </c>
      <c r="E1084" s="199" t="str">
        <f t="shared" si="116"/>
        <v>11</v>
      </c>
      <c r="F1084" s="199" t="str">
        <f t="shared" si="117"/>
        <v>0</v>
      </c>
      <c r="G1084" s="199" t="str">
        <f t="shared" si="118"/>
        <v>0</v>
      </c>
      <c r="H1084" s="196">
        <v>17181100</v>
      </c>
      <c r="I1084" s="197" t="s">
        <v>808</v>
      </c>
      <c r="J1084" s="206" t="s">
        <v>2865</v>
      </c>
      <c r="K1084" s="197" t="s">
        <v>4641</v>
      </c>
      <c r="L1084" s="197"/>
      <c r="M1084" s="465" t="s">
        <v>3737</v>
      </c>
    </row>
    <row r="1085" spans="1:13" ht="60" hidden="1" x14ac:dyDescent="0.25">
      <c r="A1085" s="464" t="str">
        <f t="shared" si="112"/>
        <v>1</v>
      </c>
      <c r="B1085" s="199" t="str">
        <f t="shared" si="113"/>
        <v>7</v>
      </c>
      <c r="C1085" s="199" t="str">
        <f t="shared" si="114"/>
        <v>1</v>
      </c>
      <c r="D1085" s="199" t="str">
        <f t="shared" si="115"/>
        <v>8</v>
      </c>
      <c r="E1085" s="199" t="str">
        <f t="shared" si="116"/>
        <v>11</v>
      </c>
      <c r="F1085" s="199" t="str">
        <f t="shared" si="117"/>
        <v>1</v>
      </c>
      <c r="G1085" s="199" t="str">
        <f t="shared" si="118"/>
        <v>0</v>
      </c>
      <c r="H1085" s="196">
        <v>17181110</v>
      </c>
      <c r="I1085" s="197" t="s">
        <v>3079</v>
      </c>
      <c r="J1085" s="206" t="s">
        <v>2865</v>
      </c>
      <c r="K1085" s="197" t="s">
        <v>1591</v>
      </c>
      <c r="L1085" s="197"/>
      <c r="M1085" s="465" t="s">
        <v>3737</v>
      </c>
    </row>
    <row r="1086" spans="1:13" ht="165" hidden="1" x14ac:dyDescent="0.25">
      <c r="A1086" s="464" t="str">
        <f t="shared" si="112"/>
        <v>1</v>
      </c>
      <c r="B1086" s="199" t="str">
        <f t="shared" si="113"/>
        <v>7</v>
      </c>
      <c r="C1086" s="199" t="str">
        <f t="shared" si="114"/>
        <v>1</v>
      </c>
      <c r="D1086" s="199" t="str">
        <f t="shared" si="115"/>
        <v>8</v>
      </c>
      <c r="E1086" s="199" t="str">
        <f t="shared" si="116"/>
        <v>11</v>
      </c>
      <c r="F1086" s="199" t="str">
        <f t="shared" si="117"/>
        <v>2</v>
      </c>
      <c r="G1086" s="199" t="str">
        <f t="shared" si="118"/>
        <v>0</v>
      </c>
      <c r="H1086" s="196">
        <v>17181120</v>
      </c>
      <c r="I1086" s="197" t="s">
        <v>809</v>
      </c>
      <c r="J1086" s="206" t="s">
        <v>2865</v>
      </c>
      <c r="K1086" s="197" t="s">
        <v>4642</v>
      </c>
      <c r="L1086" s="197" t="s">
        <v>4643</v>
      </c>
      <c r="M1086" s="465" t="s">
        <v>3737</v>
      </c>
    </row>
    <row r="1087" spans="1:13" ht="165" hidden="1" x14ac:dyDescent="0.25">
      <c r="A1087" s="464" t="str">
        <f t="shared" si="112"/>
        <v>1</v>
      </c>
      <c r="B1087" s="199" t="str">
        <f t="shared" si="113"/>
        <v>7</v>
      </c>
      <c r="C1087" s="199" t="str">
        <f t="shared" si="114"/>
        <v>1</v>
      </c>
      <c r="D1087" s="199" t="str">
        <f t="shared" si="115"/>
        <v>8</v>
      </c>
      <c r="E1087" s="199" t="str">
        <f t="shared" si="116"/>
        <v>11</v>
      </c>
      <c r="F1087" s="199" t="str">
        <f t="shared" si="117"/>
        <v>3</v>
      </c>
      <c r="G1087" s="199" t="str">
        <f t="shared" si="118"/>
        <v>0</v>
      </c>
      <c r="H1087" s="196">
        <v>17181130</v>
      </c>
      <c r="I1087" s="197" t="s">
        <v>810</v>
      </c>
      <c r="J1087" s="206" t="s">
        <v>2865</v>
      </c>
      <c r="K1087" s="197" t="s">
        <v>4644</v>
      </c>
      <c r="L1087" s="197" t="s">
        <v>4643</v>
      </c>
      <c r="M1087" s="465" t="s">
        <v>3737</v>
      </c>
    </row>
    <row r="1088" spans="1:13" ht="45" hidden="1" x14ac:dyDescent="0.25">
      <c r="A1088" s="464" t="str">
        <f t="shared" si="112"/>
        <v>1</v>
      </c>
      <c r="B1088" s="199" t="str">
        <f t="shared" si="113"/>
        <v>7</v>
      </c>
      <c r="C1088" s="199" t="str">
        <f t="shared" si="114"/>
        <v>1</v>
      </c>
      <c r="D1088" s="199" t="str">
        <f t="shared" si="115"/>
        <v>8</v>
      </c>
      <c r="E1088" s="199" t="str">
        <f t="shared" si="116"/>
        <v>11</v>
      </c>
      <c r="F1088" s="199" t="str">
        <f t="shared" si="117"/>
        <v>9</v>
      </c>
      <c r="G1088" s="199" t="str">
        <f t="shared" si="118"/>
        <v>0</v>
      </c>
      <c r="H1088" s="196">
        <v>17181190</v>
      </c>
      <c r="I1088" s="197" t="s">
        <v>811</v>
      </c>
      <c r="J1088" s="206" t="s">
        <v>2865</v>
      </c>
      <c r="K1088" s="197" t="s">
        <v>4645</v>
      </c>
      <c r="L1088" s="197"/>
      <c r="M1088" s="465" t="s">
        <v>3737</v>
      </c>
    </row>
    <row r="1089" spans="1:13" ht="75" hidden="1" x14ac:dyDescent="0.25">
      <c r="A1089" s="464" t="str">
        <f t="shared" si="112"/>
        <v>1</v>
      </c>
      <c r="B1089" s="199" t="str">
        <f t="shared" si="113"/>
        <v>7</v>
      </c>
      <c r="C1089" s="199" t="str">
        <f t="shared" si="114"/>
        <v>1</v>
      </c>
      <c r="D1089" s="199" t="str">
        <f t="shared" si="115"/>
        <v>8</v>
      </c>
      <c r="E1089" s="199" t="str">
        <f t="shared" si="116"/>
        <v>12</v>
      </c>
      <c r="F1089" s="199" t="str">
        <f t="shared" si="117"/>
        <v>0</v>
      </c>
      <c r="G1089" s="199" t="str">
        <f t="shared" si="118"/>
        <v>0</v>
      </c>
      <c r="H1089" s="196">
        <v>17181200</v>
      </c>
      <c r="I1089" s="197" t="s">
        <v>769</v>
      </c>
      <c r="J1089" s="206" t="s">
        <v>2865</v>
      </c>
      <c r="K1089" s="197" t="s">
        <v>1581</v>
      </c>
      <c r="L1089" s="197"/>
      <c r="M1089" s="465" t="s">
        <v>3737</v>
      </c>
    </row>
    <row r="1090" spans="1:13" ht="75" hidden="1" x14ac:dyDescent="0.25">
      <c r="A1090" s="464" t="str">
        <f t="shared" si="112"/>
        <v>1</v>
      </c>
      <c r="B1090" s="199" t="str">
        <f t="shared" si="113"/>
        <v>7</v>
      </c>
      <c r="C1090" s="199" t="str">
        <f t="shared" si="114"/>
        <v>1</v>
      </c>
      <c r="D1090" s="199" t="str">
        <f t="shared" si="115"/>
        <v>8</v>
      </c>
      <c r="E1090" s="199" t="str">
        <f t="shared" si="116"/>
        <v>12</v>
      </c>
      <c r="F1090" s="199" t="str">
        <f t="shared" si="117"/>
        <v>1</v>
      </c>
      <c r="G1090" s="199" t="str">
        <f t="shared" si="118"/>
        <v>0</v>
      </c>
      <c r="H1090" s="196">
        <v>17181210</v>
      </c>
      <c r="I1090" s="197" t="s">
        <v>769</v>
      </c>
      <c r="J1090" s="206" t="s">
        <v>2865</v>
      </c>
      <c r="K1090" s="197" t="s">
        <v>1581</v>
      </c>
      <c r="L1090" s="197"/>
      <c r="M1090" s="465" t="s">
        <v>3737</v>
      </c>
    </row>
    <row r="1091" spans="1:13" ht="165" hidden="1" x14ac:dyDescent="0.25">
      <c r="A1091" s="464" t="str">
        <f t="shared" si="112"/>
        <v>1</v>
      </c>
      <c r="B1091" s="199" t="str">
        <f t="shared" si="113"/>
        <v>7</v>
      </c>
      <c r="C1091" s="199" t="str">
        <f t="shared" si="114"/>
        <v>1</v>
      </c>
      <c r="D1091" s="199" t="str">
        <f t="shared" si="115"/>
        <v>8</v>
      </c>
      <c r="E1091" s="199" t="str">
        <f t="shared" si="116"/>
        <v>13</v>
      </c>
      <c r="F1091" s="199" t="str">
        <f t="shared" si="117"/>
        <v>0</v>
      </c>
      <c r="G1091" s="199" t="str">
        <f t="shared" si="118"/>
        <v>0</v>
      </c>
      <c r="H1091" s="196">
        <v>17181300</v>
      </c>
      <c r="I1091" s="197" t="s">
        <v>826</v>
      </c>
      <c r="J1091" s="206" t="s">
        <v>2865</v>
      </c>
      <c r="K1091" s="197" t="s">
        <v>4646</v>
      </c>
      <c r="L1091" s="197" t="s">
        <v>4060</v>
      </c>
      <c r="M1091" s="465" t="s">
        <v>3737</v>
      </c>
    </row>
    <row r="1092" spans="1:13" ht="165" hidden="1" x14ac:dyDescent="0.25">
      <c r="A1092" s="464" t="str">
        <f t="shared" si="112"/>
        <v>1</v>
      </c>
      <c r="B1092" s="199" t="str">
        <f t="shared" si="113"/>
        <v>7</v>
      </c>
      <c r="C1092" s="199" t="str">
        <f t="shared" si="114"/>
        <v>1</v>
      </c>
      <c r="D1092" s="199" t="str">
        <f t="shared" si="115"/>
        <v>8</v>
      </c>
      <c r="E1092" s="199" t="str">
        <f t="shared" si="116"/>
        <v>13</v>
      </c>
      <c r="F1092" s="199" t="str">
        <f t="shared" si="117"/>
        <v>1</v>
      </c>
      <c r="G1092" s="199" t="str">
        <f t="shared" si="118"/>
        <v>0</v>
      </c>
      <c r="H1092" s="196">
        <v>17181310</v>
      </c>
      <c r="I1092" s="197" t="s">
        <v>826</v>
      </c>
      <c r="J1092" s="206" t="s">
        <v>2865</v>
      </c>
      <c r="K1092" s="197" t="s">
        <v>4646</v>
      </c>
      <c r="L1092" s="197" t="s">
        <v>4060</v>
      </c>
      <c r="M1092" s="465" t="s">
        <v>3737</v>
      </c>
    </row>
    <row r="1093" spans="1:13" ht="45" hidden="1" x14ac:dyDescent="0.25">
      <c r="A1093" s="464" t="str">
        <f t="shared" si="112"/>
        <v>1</v>
      </c>
      <c r="B1093" s="199" t="str">
        <f t="shared" si="113"/>
        <v>7</v>
      </c>
      <c r="C1093" s="199" t="str">
        <f t="shared" si="114"/>
        <v>1</v>
      </c>
      <c r="D1093" s="199" t="str">
        <f t="shared" si="115"/>
        <v>8</v>
      </c>
      <c r="E1093" s="199" t="str">
        <f t="shared" si="116"/>
        <v>99</v>
      </c>
      <c r="F1093" s="199" t="str">
        <f t="shared" si="117"/>
        <v>0</v>
      </c>
      <c r="G1093" s="199" t="str">
        <f t="shared" si="118"/>
        <v>0</v>
      </c>
      <c r="H1093" s="196">
        <v>17189900</v>
      </c>
      <c r="I1093" s="197" t="s">
        <v>814</v>
      </c>
      <c r="J1093" s="206" t="s">
        <v>2865</v>
      </c>
      <c r="K1093" s="197" t="s">
        <v>4647</v>
      </c>
      <c r="L1093" s="197"/>
      <c r="M1093" s="465" t="s">
        <v>3737</v>
      </c>
    </row>
    <row r="1094" spans="1:13" ht="45" hidden="1" x14ac:dyDescent="0.25">
      <c r="A1094" s="464" t="str">
        <f t="shared" si="112"/>
        <v>1</v>
      </c>
      <c r="B1094" s="199" t="str">
        <f t="shared" si="113"/>
        <v>7</v>
      </c>
      <c r="C1094" s="199" t="str">
        <f t="shared" si="114"/>
        <v>1</v>
      </c>
      <c r="D1094" s="199" t="str">
        <f t="shared" si="115"/>
        <v>8</v>
      </c>
      <c r="E1094" s="199" t="str">
        <f t="shared" si="116"/>
        <v>99</v>
      </c>
      <c r="F1094" s="199" t="str">
        <f t="shared" si="117"/>
        <v>1</v>
      </c>
      <c r="G1094" s="199" t="str">
        <f t="shared" si="118"/>
        <v>0</v>
      </c>
      <c r="H1094" s="196">
        <v>17189910</v>
      </c>
      <c r="I1094" s="197" t="s">
        <v>814</v>
      </c>
      <c r="J1094" s="206" t="s">
        <v>2865</v>
      </c>
      <c r="K1094" s="197" t="s">
        <v>4647</v>
      </c>
      <c r="L1094" s="197"/>
      <c r="M1094" s="465" t="s">
        <v>3737</v>
      </c>
    </row>
    <row r="1095" spans="1:13" ht="45" hidden="1" x14ac:dyDescent="0.25">
      <c r="A1095" s="464" t="str">
        <f t="shared" si="112"/>
        <v>1</v>
      </c>
      <c r="B1095" s="199" t="str">
        <f t="shared" si="113"/>
        <v>7</v>
      </c>
      <c r="C1095" s="199" t="str">
        <f t="shared" si="114"/>
        <v>2</v>
      </c>
      <c r="D1095" s="199" t="str">
        <f t="shared" si="115"/>
        <v>1</v>
      </c>
      <c r="E1095" s="199" t="str">
        <f t="shared" si="116"/>
        <v>54</v>
      </c>
      <c r="F1095" s="199" t="str">
        <f t="shared" si="117"/>
        <v>0</v>
      </c>
      <c r="G1095" s="199" t="str">
        <f t="shared" si="118"/>
        <v>0</v>
      </c>
      <c r="H1095" s="196">
        <v>17215400</v>
      </c>
      <c r="I1095" s="197" t="s">
        <v>832</v>
      </c>
      <c r="J1095" s="206" t="s">
        <v>2865</v>
      </c>
      <c r="K1095" s="197" t="s">
        <v>4648</v>
      </c>
      <c r="L1095" s="197"/>
      <c r="M1095" s="465" t="s">
        <v>3737</v>
      </c>
    </row>
    <row r="1096" spans="1:13" ht="195" hidden="1" x14ac:dyDescent="0.25">
      <c r="A1096" s="464" t="str">
        <f t="shared" si="112"/>
        <v>1</v>
      </c>
      <c r="B1096" s="199" t="str">
        <f t="shared" si="113"/>
        <v>7</v>
      </c>
      <c r="C1096" s="199" t="str">
        <f t="shared" si="114"/>
        <v>2</v>
      </c>
      <c r="D1096" s="199" t="str">
        <f t="shared" si="115"/>
        <v>8</v>
      </c>
      <c r="E1096" s="199" t="str">
        <f t="shared" si="116"/>
        <v>01</v>
      </c>
      <c r="F1096" s="199" t="str">
        <f t="shared" si="117"/>
        <v>0</v>
      </c>
      <c r="G1096" s="199" t="str">
        <f t="shared" si="118"/>
        <v>0</v>
      </c>
      <c r="H1096" s="196">
        <v>17280100</v>
      </c>
      <c r="I1096" s="197" t="s">
        <v>841</v>
      </c>
      <c r="J1096" s="206" t="s">
        <v>2865</v>
      </c>
      <c r="K1096" s="197" t="s">
        <v>4649</v>
      </c>
      <c r="L1096" s="197"/>
      <c r="M1096" s="465" t="s">
        <v>3737</v>
      </c>
    </row>
    <row r="1097" spans="1:13" ht="75" hidden="1" x14ac:dyDescent="0.25">
      <c r="A1097" s="464" t="str">
        <f t="shared" si="112"/>
        <v>1</v>
      </c>
      <c r="B1097" s="199" t="str">
        <f t="shared" si="113"/>
        <v>7</v>
      </c>
      <c r="C1097" s="199" t="str">
        <f t="shared" si="114"/>
        <v>2</v>
      </c>
      <c r="D1097" s="199" t="str">
        <f t="shared" si="115"/>
        <v>8</v>
      </c>
      <c r="E1097" s="199" t="str">
        <f t="shared" si="116"/>
        <v>01</v>
      </c>
      <c r="F1097" s="199" t="str">
        <f t="shared" si="117"/>
        <v>1</v>
      </c>
      <c r="G1097" s="199" t="str">
        <f t="shared" si="118"/>
        <v>0</v>
      </c>
      <c r="H1097" s="196">
        <v>17280110</v>
      </c>
      <c r="I1097" s="197" t="s">
        <v>829</v>
      </c>
      <c r="J1097" s="206" t="s">
        <v>2865</v>
      </c>
      <c r="K1097" s="197" t="s">
        <v>1597</v>
      </c>
      <c r="L1097" s="197"/>
      <c r="M1097" s="465" t="s">
        <v>3737</v>
      </c>
    </row>
    <row r="1098" spans="1:13" ht="60" hidden="1" x14ac:dyDescent="0.25">
      <c r="A1098" s="464" t="str">
        <f t="shared" ref="A1098:A1161" si="119">MID($H1098,1,1)</f>
        <v>1</v>
      </c>
      <c r="B1098" s="199" t="str">
        <f t="shared" ref="B1098:B1161" si="120">MID($H1098,2,1)</f>
        <v>7</v>
      </c>
      <c r="C1098" s="199" t="str">
        <f t="shared" ref="C1098:C1161" si="121">MID($H1098,3,1)</f>
        <v>2</v>
      </c>
      <c r="D1098" s="199" t="str">
        <f t="shared" ref="D1098:D1161" si="122">MID($H1098,4,1)</f>
        <v>8</v>
      </c>
      <c r="E1098" s="199" t="str">
        <f t="shared" ref="E1098:E1161" si="123">MID($H1098,5,2)</f>
        <v>01</v>
      </c>
      <c r="F1098" s="199" t="str">
        <f t="shared" ref="F1098:F1161" si="124">MID($H1098,7,1)</f>
        <v>2</v>
      </c>
      <c r="G1098" s="199" t="str">
        <f t="shared" ref="G1098:G1161" si="125">MID($H1098,8,1)</f>
        <v>0</v>
      </c>
      <c r="H1098" s="196">
        <v>17280120</v>
      </c>
      <c r="I1098" s="197" t="s">
        <v>830</v>
      </c>
      <c r="J1098" s="206" t="s">
        <v>2865</v>
      </c>
      <c r="K1098" s="197" t="s">
        <v>1598</v>
      </c>
      <c r="L1098" s="197"/>
      <c r="M1098" s="465" t="s">
        <v>3737</v>
      </c>
    </row>
    <row r="1099" spans="1:13" ht="75" hidden="1" x14ac:dyDescent="0.25">
      <c r="A1099" s="464" t="str">
        <f t="shared" si="119"/>
        <v>1</v>
      </c>
      <c r="B1099" s="199" t="str">
        <f t="shared" si="120"/>
        <v>7</v>
      </c>
      <c r="C1099" s="199" t="str">
        <f t="shared" si="121"/>
        <v>2</v>
      </c>
      <c r="D1099" s="199" t="str">
        <f t="shared" si="122"/>
        <v>8</v>
      </c>
      <c r="E1099" s="199" t="str">
        <f t="shared" si="123"/>
        <v>01</v>
      </c>
      <c r="F1099" s="199" t="str">
        <f t="shared" si="124"/>
        <v>3</v>
      </c>
      <c r="G1099" s="199" t="str">
        <f t="shared" si="125"/>
        <v>0</v>
      </c>
      <c r="H1099" s="196">
        <v>17280130</v>
      </c>
      <c r="I1099" s="197" t="s">
        <v>831</v>
      </c>
      <c r="J1099" s="206" t="s">
        <v>2865</v>
      </c>
      <c r="K1099" s="197" t="s">
        <v>1599</v>
      </c>
      <c r="L1099" s="197"/>
      <c r="M1099" s="465" t="s">
        <v>3737</v>
      </c>
    </row>
    <row r="1100" spans="1:13" ht="75" hidden="1" x14ac:dyDescent="0.25">
      <c r="A1100" s="464" t="str">
        <f t="shared" si="119"/>
        <v>1</v>
      </c>
      <c r="B1100" s="199" t="str">
        <f t="shared" si="120"/>
        <v>7</v>
      </c>
      <c r="C1100" s="199" t="str">
        <f t="shared" si="121"/>
        <v>2</v>
      </c>
      <c r="D1100" s="199" t="str">
        <f t="shared" si="122"/>
        <v>8</v>
      </c>
      <c r="E1100" s="199" t="str">
        <f t="shared" si="123"/>
        <v>01</v>
      </c>
      <c r="F1100" s="199" t="str">
        <f t="shared" si="124"/>
        <v>4</v>
      </c>
      <c r="G1100" s="199" t="str">
        <f t="shared" si="125"/>
        <v>0</v>
      </c>
      <c r="H1100" s="196">
        <v>17280140</v>
      </c>
      <c r="I1100" s="197" t="s">
        <v>723</v>
      </c>
      <c r="J1100" s="206" t="s">
        <v>2865</v>
      </c>
      <c r="K1100" s="197" t="s">
        <v>1600</v>
      </c>
      <c r="L1100" s="197"/>
      <c r="M1100" s="465" t="s">
        <v>3737</v>
      </c>
    </row>
    <row r="1101" spans="1:13" ht="45" hidden="1" x14ac:dyDescent="0.25">
      <c r="A1101" s="464" t="str">
        <f t="shared" si="119"/>
        <v>1</v>
      </c>
      <c r="B1101" s="199" t="str">
        <f t="shared" si="120"/>
        <v>7</v>
      </c>
      <c r="C1101" s="199" t="str">
        <f t="shared" si="121"/>
        <v>2</v>
      </c>
      <c r="D1101" s="199" t="str">
        <f t="shared" si="122"/>
        <v>8</v>
      </c>
      <c r="E1101" s="199" t="str">
        <f t="shared" si="123"/>
        <v>01</v>
      </c>
      <c r="F1101" s="199" t="str">
        <f t="shared" si="124"/>
        <v>5</v>
      </c>
      <c r="G1101" s="199" t="str">
        <f t="shared" si="125"/>
        <v>0</v>
      </c>
      <c r="H1101" s="196">
        <v>17280150</v>
      </c>
      <c r="I1101" s="197" t="s">
        <v>832</v>
      </c>
      <c r="J1101" s="206" t="s">
        <v>2865</v>
      </c>
      <c r="K1101" s="197" t="s">
        <v>4648</v>
      </c>
      <c r="L1101" s="197"/>
      <c r="M1101" s="465" t="s">
        <v>3737</v>
      </c>
    </row>
    <row r="1102" spans="1:13" ht="30" hidden="1" x14ac:dyDescent="0.25">
      <c r="A1102" s="464" t="str">
        <f t="shared" si="119"/>
        <v>1</v>
      </c>
      <c r="B1102" s="199" t="str">
        <f t="shared" si="120"/>
        <v>7</v>
      </c>
      <c r="C1102" s="199" t="str">
        <f t="shared" si="121"/>
        <v>2</v>
      </c>
      <c r="D1102" s="199" t="str">
        <f t="shared" si="122"/>
        <v>8</v>
      </c>
      <c r="E1102" s="199" t="str">
        <f t="shared" si="123"/>
        <v>01</v>
      </c>
      <c r="F1102" s="199" t="str">
        <f t="shared" si="124"/>
        <v>9</v>
      </c>
      <c r="G1102" s="199" t="str">
        <f t="shared" si="125"/>
        <v>0</v>
      </c>
      <c r="H1102" s="196">
        <v>17280190</v>
      </c>
      <c r="I1102" s="197" t="s">
        <v>847</v>
      </c>
      <c r="J1102" s="206" t="s">
        <v>2865</v>
      </c>
      <c r="K1102" s="197" t="s">
        <v>4650</v>
      </c>
      <c r="L1102" s="197"/>
      <c r="M1102" s="465" t="s">
        <v>3737</v>
      </c>
    </row>
    <row r="1103" spans="1:13" ht="150" hidden="1" x14ac:dyDescent="0.25">
      <c r="A1103" s="464" t="str">
        <f t="shared" si="119"/>
        <v>1</v>
      </c>
      <c r="B1103" s="199" t="str">
        <f t="shared" si="120"/>
        <v>7</v>
      </c>
      <c r="C1103" s="199" t="str">
        <f t="shared" si="121"/>
        <v>2</v>
      </c>
      <c r="D1103" s="199" t="str">
        <f t="shared" si="122"/>
        <v>8</v>
      </c>
      <c r="E1103" s="199" t="str">
        <f t="shared" si="123"/>
        <v>03</v>
      </c>
      <c r="F1103" s="199" t="str">
        <f t="shared" si="124"/>
        <v>0</v>
      </c>
      <c r="G1103" s="199" t="str">
        <f t="shared" si="125"/>
        <v>0</v>
      </c>
      <c r="H1103" s="196">
        <v>17280300</v>
      </c>
      <c r="I1103" s="197" t="s">
        <v>3085</v>
      </c>
      <c r="J1103" s="206" t="s">
        <v>2865</v>
      </c>
      <c r="K1103" s="197" t="s">
        <v>4651</v>
      </c>
      <c r="L1103" s="197"/>
      <c r="M1103" s="465" t="s">
        <v>3737</v>
      </c>
    </row>
    <row r="1104" spans="1:13" ht="150" hidden="1" x14ac:dyDescent="0.25">
      <c r="A1104" s="464" t="str">
        <f t="shared" si="119"/>
        <v>1</v>
      </c>
      <c r="B1104" s="199" t="str">
        <f t="shared" si="120"/>
        <v>7</v>
      </c>
      <c r="C1104" s="199" t="str">
        <f t="shared" si="121"/>
        <v>2</v>
      </c>
      <c r="D1104" s="199" t="str">
        <f t="shared" si="122"/>
        <v>8</v>
      </c>
      <c r="E1104" s="199" t="str">
        <f t="shared" si="123"/>
        <v>03</v>
      </c>
      <c r="F1104" s="199" t="str">
        <f t="shared" si="124"/>
        <v>1</v>
      </c>
      <c r="G1104" s="199" t="str">
        <f t="shared" si="125"/>
        <v>0</v>
      </c>
      <c r="H1104" s="196">
        <v>17280310</v>
      </c>
      <c r="I1104" s="197" t="s">
        <v>3085</v>
      </c>
      <c r="J1104" s="206" t="s">
        <v>2865</v>
      </c>
      <c r="K1104" s="197" t="s">
        <v>4651</v>
      </c>
      <c r="L1104" s="197"/>
      <c r="M1104" s="465" t="s">
        <v>3737</v>
      </c>
    </row>
    <row r="1105" spans="1:13" ht="45" hidden="1" x14ac:dyDescent="0.25">
      <c r="A1105" s="464" t="str">
        <f t="shared" si="119"/>
        <v>1</v>
      </c>
      <c r="B1105" s="199" t="str">
        <f t="shared" si="120"/>
        <v>7</v>
      </c>
      <c r="C1105" s="199" t="str">
        <f t="shared" si="121"/>
        <v>2</v>
      </c>
      <c r="D1105" s="199" t="str">
        <f t="shared" si="122"/>
        <v>8</v>
      </c>
      <c r="E1105" s="199" t="str">
        <f t="shared" si="123"/>
        <v>04</v>
      </c>
      <c r="F1105" s="199" t="str">
        <f t="shared" si="124"/>
        <v>0</v>
      </c>
      <c r="G1105" s="199" t="str">
        <f t="shared" si="125"/>
        <v>0</v>
      </c>
      <c r="H1105" s="196">
        <v>17280400</v>
      </c>
      <c r="I1105" s="197" t="s">
        <v>854</v>
      </c>
      <c r="J1105" s="206" t="s">
        <v>2865</v>
      </c>
      <c r="K1105" s="197" t="s">
        <v>1606</v>
      </c>
      <c r="L1105" s="197"/>
      <c r="M1105" s="465" t="s">
        <v>3737</v>
      </c>
    </row>
    <row r="1106" spans="1:13" ht="45" hidden="1" x14ac:dyDescent="0.25">
      <c r="A1106" s="464" t="str">
        <f t="shared" si="119"/>
        <v>1</v>
      </c>
      <c r="B1106" s="199" t="str">
        <f t="shared" si="120"/>
        <v>7</v>
      </c>
      <c r="C1106" s="199" t="str">
        <f t="shared" si="121"/>
        <v>2</v>
      </c>
      <c r="D1106" s="199" t="str">
        <f t="shared" si="122"/>
        <v>8</v>
      </c>
      <c r="E1106" s="199" t="str">
        <f t="shared" si="123"/>
        <v>04</v>
      </c>
      <c r="F1106" s="199" t="str">
        <f t="shared" si="124"/>
        <v>1</v>
      </c>
      <c r="G1106" s="199" t="str">
        <f t="shared" si="125"/>
        <v>0</v>
      </c>
      <c r="H1106" s="196">
        <v>17280410</v>
      </c>
      <c r="I1106" s="197" t="s">
        <v>854</v>
      </c>
      <c r="J1106" s="206" t="s">
        <v>2865</v>
      </c>
      <c r="K1106" s="197" t="s">
        <v>1606</v>
      </c>
      <c r="L1106" s="197"/>
      <c r="M1106" s="465" t="s">
        <v>3737</v>
      </c>
    </row>
    <row r="1107" spans="1:13" ht="30" hidden="1" x14ac:dyDescent="0.25">
      <c r="A1107" s="464" t="str">
        <f t="shared" si="119"/>
        <v>1</v>
      </c>
      <c r="B1107" s="199" t="str">
        <f t="shared" si="120"/>
        <v>7</v>
      </c>
      <c r="C1107" s="199" t="str">
        <f t="shared" si="121"/>
        <v>2</v>
      </c>
      <c r="D1107" s="199" t="str">
        <f t="shared" si="122"/>
        <v>8</v>
      </c>
      <c r="E1107" s="199" t="str">
        <f t="shared" si="123"/>
        <v>07</v>
      </c>
      <c r="F1107" s="199" t="str">
        <f t="shared" si="124"/>
        <v>0</v>
      </c>
      <c r="G1107" s="199" t="str">
        <f t="shared" si="125"/>
        <v>0</v>
      </c>
      <c r="H1107" s="196">
        <v>17280700</v>
      </c>
      <c r="I1107" s="197" t="s">
        <v>867</v>
      </c>
      <c r="J1107" s="206" t="s">
        <v>2865</v>
      </c>
      <c r="K1107" s="197" t="s">
        <v>1607</v>
      </c>
      <c r="L1107" s="197"/>
      <c r="M1107" s="465" t="s">
        <v>3737</v>
      </c>
    </row>
    <row r="1108" spans="1:13" ht="30" hidden="1" x14ac:dyDescent="0.25">
      <c r="A1108" s="464" t="str">
        <f t="shared" si="119"/>
        <v>1</v>
      </c>
      <c r="B1108" s="199" t="str">
        <f t="shared" si="120"/>
        <v>7</v>
      </c>
      <c r="C1108" s="199" t="str">
        <f t="shared" si="121"/>
        <v>2</v>
      </c>
      <c r="D1108" s="199" t="str">
        <f t="shared" si="122"/>
        <v>8</v>
      </c>
      <c r="E1108" s="199" t="str">
        <f t="shared" si="123"/>
        <v>07</v>
      </c>
      <c r="F1108" s="199" t="str">
        <f t="shared" si="124"/>
        <v>1</v>
      </c>
      <c r="G1108" s="199" t="str">
        <f t="shared" si="125"/>
        <v>0</v>
      </c>
      <c r="H1108" s="196">
        <v>17280710</v>
      </c>
      <c r="I1108" s="197" t="s">
        <v>867</v>
      </c>
      <c r="J1108" s="206" t="s">
        <v>2865</v>
      </c>
      <c r="K1108" s="197" t="s">
        <v>1607</v>
      </c>
      <c r="L1108" s="197"/>
      <c r="M1108" s="465" t="s">
        <v>3737</v>
      </c>
    </row>
    <row r="1109" spans="1:13" ht="105" hidden="1" x14ac:dyDescent="0.25">
      <c r="A1109" s="464" t="str">
        <f t="shared" si="119"/>
        <v>1</v>
      </c>
      <c r="B1109" s="199" t="str">
        <f t="shared" si="120"/>
        <v>7</v>
      </c>
      <c r="C1109" s="199" t="str">
        <f t="shared" si="121"/>
        <v>2</v>
      </c>
      <c r="D1109" s="199" t="str">
        <f t="shared" si="122"/>
        <v>8</v>
      </c>
      <c r="E1109" s="199" t="str">
        <f t="shared" si="123"/>
        <v>10</v>
      </c>
      <c r="F1109" s="199" t="str">
        <f t="shared" si="124"/>
        <v>0</v>
      </c>
      <c r="G1109" s="199" t="str">
        <f t="shared" si="125"/>
        <v>0</v>
      </c>
      <c r="H1109" s="196">
        <v>17281000</v>
      </c>
      <c r="I1109" s="197" t="s">
        <v>858</v>
      </c>
      <c r="J1109" s="206" t="s">
        <v>2865</v>
      </c>
      <c r="K1109" s="197" t="s">
        <v>3921</v>
      </c>
      <c r="L1109" s="197"/>
      <c r="M1109" s="465" t="s">
        <v>3737</v>
      </c>
    </row>
    <row r="1110" spans="1:13" ht="105" hidden="1" x14ac:dyDescent="0.25">
      <c r="A1110" s="464" t="str">
        <f t="shared" si="119"/>
        <v>1</v>
      </c>
      <c r="B1110" s="199" t="str">
        <f t="shared" si="120"/>
        <v>7</v>
      </c>
      <c r="C1110" s="199" t="str">
        <f t="shared" si="121"/>
        <v>2</v>
      </c>
      <c r="D1110" s="199" t="str">
        <f t="shared" si="122"/>
        <v>8</v>
      </c>
      <c r="E1110" s="199" t="str">
        <f t="shared" si="123"/>
        <v>10</v>
      </c>
      <c r="F1110" s="199" t="str">
        <f t="shared" si="124"/>
        <v>1</v>
      </c>
      <c r="G1110" s="199" t="str">
        <f t="shared" si="125"/>
        <v>0</v>
      </c>
      <c r="H1110" s="196">
        <v>17281010</v>
      </c>
      <c r="I1110" s="197" t="s">
        <v>3088</v>
      </c>
      <c r="J1110" s="206" t="s">
        <v>2865</v>
      </c>
      <c r="K1110" s="197" t="s">
        <v>1604</v>
      </c>
      <c r="L1110" s="197"/>
      <c r="M1110" s="465" t="s">
        <v>3737</v>
      </c>
    </row>
    <row r="1111" spans="1:13" customFormat="1" ht="105" hidden="1" x14ac:dyDescent="0.25">
      <c r="A1111" s="464" t="str">
        <f t="shared" si="119"/>
        <v>1</v>
      </c>
      <c r="B1111" s="199" t="str">
        <f t="shared" si="120"/>
        <v>7</v>
      </c>
      <c r="C1111" s="199" t="str">
        <f t="shared" si="121"/>
        <v>2</v>
      </c>
      <c r="D1111" s="199" t="str">
        <f t="shared" si="122"/>
        <v>8</v>
      </c>
      <c r="E1111" s="199" t="str">
        <f t="shared" si="123"/>
        <v>10</v>
      </c>
      <c r="F1111" s="199" t="str">
        <f t="shared" si="124"/>
        <v>2</v>
      </c>
      <c r="G1111" s="199" t="str">
        <f t="shared" si="125"/>
        <v>0</v>
      </c>
      <c r="H1111" s="196">
        <v>17281020</v>
      </c>
      <c r="I1111" s="197" t="s">
        <v>859</v>
      </c>
      <c r="J1111" s="206" t="s">
        <v>2865</v>
      </c>
      <c r="K1111" s="197" t="s">
        <v>1605</v>
      </c>
      <c r="L1111" s="197"/>
      <c r="M1111" s="465" t="s">
        <v>3737</v>
      </c>
    </row>
    <row r="1112" spans="1:13" ht="120" hidden="1" x14ac:dyDescent="0.25">
      <c r="A1112" s="464" t="str">
        <f t="shared" si="119"/>
        <v>1</v>
      </c>
      <c r="B1112" s="199" t="str">
        <f t="shared" si="120"/>
        <v>7</v>
      </c>
      <c r="C1112" s="199" t="str">
        <f t="shared" si="121"/>
        <v>2</v>
      </c>
      <c r="D1112" s="199" t="str">
        <f t="shared" si="122"/>
        <v>8</v>
      </c>
      <c r="E1112" s="199" t="str">
        <f t="shared" si="123"/>
        <v>10</v>
      </c>
      <c r="F1112" s="199" t="str">
        <f t="shared" si="124"/>
        <v>9</v>
      </c>
      <c r="G1112" s="199" t="str">
        <f t="shared" si="125"/>
        <v>0</v>
      </c>
      <c r="H1112" s="196">
        <v>17281090</v>
      </c>
      <c r="I1112" s="197" t="s">
        <v>861</v>
      </c>
      <c r="J1112" s="206" t="s">
        <v>2865</v>
      </c>
      <c r="K1112" s="197" t="s">
        <v>4652</v>
      </c>
      <c r="L1112" s="197"/>
      <c r="M1112" s="465" t="s">
        <v>3737</v>
      </c>
    </row>
    <row r="1113" spans="1:13" ht="75" hidden="1" x14ac:dyDescent="0.25">
      <c r="A1113" s="464" t="str">
        <f t="shared" si="119"/>
        <v>1</v>
      </c>
      <c r="B1113" s="199" t="str">
        <f t="shared" si="120"/>
        <v>7</v>
      </c>
      <c r="C1113" s="199" t="str">
        <f t="shared" si="121"/>
        <v>2</v>
      </c>
      <c r="D1113" s="199" t="str">
        <f t="shared" si="122"/>
        <v>8</v>
      </c>
      <c r="E1113" s="199" t="str">
        <f t="shared" si="123"/>
        <v>99</v>
      </c>
      <c r="F1113" s="199" t="str">
        <f t="shared" si="124"/>
        <v>0</v>
      </c>
      <c r="G1113" s="199" t="str">
        <f t="shared" si="125"/>
        <v>0</v>
      </c>
      <c r="H1113" s="196">
        <v>17289900</v>
      </c>
      <c r="I1113" s="197" t="s">
        <v>847</v>
      </c>
      <c r="J1113" s="206" t="s">
        <v>2865</v>
      </c>
      <c r="K1113" s="197" t="s">
        <v>4653</v>
      </c>
      <c r="L1113" s="197"/>
      <c r="M1113" s="465" t="s">
        <v>3737</v>
      </c>
    </row>
    <row r="1114" spans="1:13" ht="75" hidden="1" x14ac:dyDescent="0.25">
      <c r="A1114" s="464" t="str">
        <f t="shared" si="119"/>
        <v>1</v>
      </c>
      <c r="B1114" s="199" t="str">
        <f t="shared" si="120"/>
        <v>7</v>
      </c>
      <c r="C1114" s="199" t="str">
        <f t="shared" si="121"/>
        <v>2</v>
      </c>
      <c r="D1114" s="199" t="str">
        <f t="shared" si="122"/>
        <v>8</v>
      </c>
      <c r="E1114" s="199" t="str">
        <f t="shared" si="123"/>
        <v>99</v>
      </c>
      <c r="F1114" s="199" t="str">
        <f t="shared" si="124"/>
        <v>1</v>
      </c>
      <c r="G1114" s="199" t="str">
        <f t="shared" si="125"/>
        <v>0</v>
      </c>
      <c r="H1114" s="196">
        <v>17289910</v>
      </c>
      <c r="I1114" s="197" t="s">
        <v>847</v>
      </c>
      <c r="J1114" s="206" t="s">
        <v>2865</v>
      </c>
      <c r="K1114" s="197" t="s">
        <v>4653</v>
      </c>
      <c r="L1114" s="197"/>
      <c r="M1114" s="465" t="s">
        <v>3737</v>
      </c>
    </row>
    <row r="1115" spans="1:13" ht="60" hidden="1" x14ac:dyDescent="0.25">
      <c r="A1115" s="464" t="str">
        <f t="shared" si="119"/>
        <v>1</v>
      </c>
      <c r="B1115" s="199" t="str">
        <f t="shared" si="120"/>
        <v>7</v>
      </c>
      <c r="C1115" s="199" t="str">
        <f t="shared" si="121"/>
        <v>3</v>
      </c>
      <c r="D1115" s="199" t="str">
        <f t="shared" si="122"/>
        <v>8</v>
      </c>
      <c r="E1115" s="199" t="str">
        <f t="shared" si="123"/>
        <v>01</v>
      </c>
      <c r="F1115" s="199" t="str">
        <f t="shared" si="124"/>
        <v>0</v>
      </c>
      <c r="G1115" s="199" t="str">
        <f t="shared" si="125"/>
        <v>0</v>
      </c>
      <c r="H1115" s="196">
        <v>17380100</v>
      </c>
      <c r="I1115" s="197" t="s">
        <v>836</v>
      </c>
      <c r="J1115" s="206" t="s">
        <v>2865</v>
      </c>
      <c r="K1115" s="197" t="s">
        <v>1609</v>
      </c>
      <c r="L1115" s="197"/>
      <c r="M1115" s="465" t="s">
        <v>3737</v>
      </c>
    </row>
    <row r="1116" spans="1:13" s="495" customFormat="1" ht="60" hidden="1" x14ac:dyDescent="0.25">
      <c r="A1116" s="464" t="str">
        <f t="shared" si="119"/>
        <v>1</v>
      </c>
      <c r="B1116" s="199" t="str">
        <f t="shared" si="120"/>
        <v>7</v>
      </c>
      <c r="C1116" s="199" t="str">
        <f t="shared" si="121"/>
        <v>3</v>
      </c>
      <c r="D1116" s="199" t="str">
        <f t="shared" si="122"/>
        <v>8</v>
      </c>
      <c r="E1116" s="199" t="str">
        <f t="shared" si="123"/>
        <v>01</v>
      </c>
      <c r="F1116" s="199" t="str">
        <f t="shared" si="124"/>
        <v>1</v>
      </c>
      <c r="G1116" s="199" t="str">
        <f t="shared" si="125"/>
        <v>0</v>
      </c>
      <c r="H1116" s="196">
        <v>17380110</v>
      </c>
      <c r="I1116" s="197" t="s">
        <v>836</v>
      </c>
      <c r="J1116" s="206" t="s">
        <v>2865</v>
      </c>
      <c r="K1116" s="197" t="s">
        <v>1609</v>
      </c>
      <c r="L1116" s="197"/>
      <c r="M1116" s="465" t="s">
        <v>3737</v>
      </c>
    </row>
    <row r="1117" spans="1:13" ht="45" hidden="1" x14ac:dyDescent="0.25">
      <c r="A1117" s="464" t="str">
        <f t="shared" si="119"/>
        <v>1</v>
      </c>
      <c r="B1117" s="199" t="str">
        <f t="shared" si="120"/>
        <v>7</v>
      </c>
      <c r="C1117" s="199" t="str">
        <f t="shared" si="121"/>
        <v>3</v>
      </c>
      <c r="D1117" s="199" t="str">
        <f t="shared" si="122"/>
        <v>8</v>
      </c>
      <c r="E1117" s="199" t="str">
        <f t="shared" si="123"/>
        <v>02</v>
      </c>
      <c r="F1117" s="199" t="str">
        <f t="shared" si="124"/>
        <v>0</v>
      </c>
      <c r="G1117" s="199" t="str">
        <f t="shared" si="125"/>
        <v>0</v>
      </c>
      <c r="H1117" s="196">
        <v>17380200</v>
      </c>
      <c r="I1117" s="197" t="s">
        <v>874</v>
      </c>
      <c r="J1117" s="206" t="s">
        <v>2865</v>
      </c>
      <c r="K1117" s="197" t="s">
        <v>1612</v>
      </c>
      <c r="L1117" s="197"/>
      <c r="M1117" s="465" t="s">
        <v>3737</v>
      </c>
    </row>
    <row r="1118" spans="1:13" ht="45" hidden="1" x14ac:dyDescent="0.25">
      <c r="A1118" s="464" t="str">
        <f t="shared" si="119"/>
        <v>1</v>
      </c>
      <c r="B1118" s="199" t="str">
        <f t="shared" si="120"/>
        <v>7</v>
      </c>
      <c r="C1118" s="199" t="str">
        <f t="shared" si="121"/>
        <v>3</v>
      </c>
      <c r="D1118" s="199" t="str">
        <f t="shared" si="122"/>
        <v>8</v>
      </c>
      <c r="E1118" s="199" t="str">
        <f t="shared" si="123"/>
        <v>02</v>
      </c>
      <c r="F1118" s="199" t="str">
        <f t="shared" si="124"/>
        <v>1</v>
      </c>
      <c r="G1118" s="199" t="str">
        <f t="shared" si="125"/>
        <v>0</v>
      </c>
      <c r="H1118" s="196">
        <v>17380210</v>
      </c>
      <c r="I1118" s="197" t="s">
        <v>874</v>
      </c>
      <c r="J1118" s="206" t="s">
        <v>2865</v>
      </c>
      <c r="K1118" s="197" t="s">
        <v>1612</v>
      </c>
      <c r="L1118" s="197"/>
      <c r="M1118" s="465" t="s">
        <v>3737</v>
      </c>
    </row>
    <row r="1119" spans="1:13" ht="105" hidden="1" x14ac:dyDescent="0.25">
      <c r="A1119" s="464" t="str">
        <f t="shared" si="119"/>
        <v>1</v>
      </c>
      <c r="B1119" s="199" t="str">
        <f t="shared" si="120"/>
        <v>7</v>
      </c>
      <c r="C1119" s="199" t="str">
        <f t="shared" si="121"/>
        <v>3</v>
      </c>
      <c r="D1119" s="199" t="str">
        <f t="shared" si="122"/>
        <v>8</v>
      </c>
      <c r="E1119" s="199" t="str">
        <f t="shared" si="123"/>
        <v>10</v>
      </c>
      <c r="F1119" s="199" t="str">
        <f t="shared" si="124"/>
        <v>0</v>
      </c>
      <c r="G1119" s="199" t="str">
        <f t="shared" si="125"/>
        <v>0</v>
      </c>
      <c r="H1119" s="196">
        <v>17381000</v>
      </c>
      <c r="I1119" s="197" t="s">
        <v>883</v>
      </c>
      <c r="J1119" s="206" t="s">
        <v>2865</v>
      </c>
      <c r="K1119" s="197" t="s">
        <v>4654</v>
      </c>
      <c r="L1119" s="197"/>
      <c r="M1119" s="465" t="s">
        <v>3737</v>
      </c>
    </row>
    <row r="1120" spans="1:13" ht="105" hidden="1" x14ac:dyDescent="0.25">
      <c r="A1120" s="464" t="str">
        <f t="shared" si="119"/>
        <v>1</v>
      </c>
      <c r="B1120" s="199" t="str">
        <f t="shared" si="120"/>
        <v>7</v>
      </c>
      <c r="C1120" s="199" t="str">
        <f t="shared" si="121"/>
        <v>3</v>
      </c>
      <c r="D1120" s="199" t="str">
        <f t="shared" si="122"/>
        <v>8</v>
      </c>
      <c r="E1120" s="199" t="str">
        <f t="shared" si="123"/>
        <v>10</v>
      </c>
      <c r="F1120" s="199" t="str">
        <f t="shared" si="124"/>
        <v>1</v>
      </c>
      <c r="G1120" s="199" t="str">
        <f t="shared" si="125"/>
        <v>0</v>
      </c>
      <c r="H1120" s="196">
        <v>17381010</v>
      </c>
      <c r="I1120" s="197" t="s">
        <v>3092</v>
      </c>
      <c r="J1120" s="206" t="s">
        <v>2865</v>
      </c>
      <c r="K1120" s="197" t="s">
        <v>1610</v>
      </c>
      <c r="L1120" s="197"/>
      <c r="M1120" s="465" t="s">
        <v>3737</v>
      </c>
    </row>
    <row r="1121" spans="1:13" ht="105" hidden="1" x14ac:dyDescent="0.25">
      <c r="A1121" s="464" t="str">
        <f t="shared" si="119"/>
        <v>1</v>
      </c>
      <c r="B1121" s="199" t="str">
        <f t="shared" si="120"/>
        <v>7</v>
      </c>
      <c r="C1121" s="199" t="str">
        <f t="shared" si="121"/>
        <v>3</v>
      </c>
      <c r="D1121" s="199" t="str">
        <f t="shared" si="122"/>
        <v>8</v>
      </c>
      <c r="E1121" s="199" t="str">
        <f t="shared" si="123"/>
        <v>10</v>
      </c>
      <c r="F1121" s="199" t="str">
        <f t="shared" si="124"/>
        <v>2</v>
      </c>
      <c r="G1121" s="199" t="str">
        <f t="shared" si="125"/>
        <v>0</v>
      </c>
      <c r="H1121" s="196">
        <v>17381020</v>
      </c>
      <c r="I1121" s="197" t="s">
        <v>884</v>
      </c>
      <c r="J1121" s="206" t="s">
        <v>2865</v>
      </c>
      <c r="K1121" s="197" t="s">
        <v>1611</v>
      </c>
      <c r="L1121" s="197"/>
      <c r="M1121" s="465" t="s">
        <v>3737</v>
      </c>
    </row>
    <row r="1122" spans="1:13" ht="105" hidden="1" x14ac:dyDescent="0.25">
      <c r="A1122" s="464" t="str">
        <f t="shared" si="119"/>
        <v>1</v>
      </c>
      <c r="B1122" s="199" t="str">
        <f t="shared" si="120"/>
        <v>7</v>
      </c>
      <c r="C1122" s="199" t="str">
        <f t="shared" si="121"/>
        <v>3</v>
      </c>
      <c r="D1122" s="199" t="str">
        <f t="shared" si="122"/>
        <v>8</v>
      </c>
      <c r="E1122" s="199" t="str">
        <f t="shared" si="123"/>
        <v>10</v>
      </c>
      <c r="F1122" s="199" t="str">
        <f t="shared" si="124"/>
        <v>9</v>
      </c>
      <c r="G1122" s="199" t="str">
        <f t="shared" si="125"/>
        <v>0</v>
      </c>
      <c r="H1122" s="196">
        <v>17381090</v>
      </c>
      <c r="I1122" s="197" t="s">
        <v>885</v>
      </c>
      <c r="J1122" s="206" t="s">
        <v>2865</v>
      </c>
      <c r="K1122" s="197" t="s">
        <v>4655</v>
      </c>
      <c r="L1122" s="197"/>
      <c r="M1122" s="465" t="s">
        <v>3737</v>
      </c>
    </row>
    <row r="1123" spans="1:13" ht="90" hidden="1" x14ac:dyDescent="0.25">
      <c r="A1123" s="464" t="str">
        <f t="shared" si="119"/>
        <v>1</v>
      </c>
      <c r="B1123" s="199" t="str">
        <f t="shared" si="120"/>
        <v>7</v>
      </c>
      <c r="C1123" s="199" t="str">
        <f t="shared" si="121"/>
        <v>3</v>
      </c>
      <c r="D1123" s="199" t="str">
        <f t="shared" si="122"/>
        <v>8</v>
      </c>
      <c r="E1123" s="199" t="str">
        <f t="shared" si="123"/>
        <v>99</v>
      </c>
      <c r="F1123" s="199" t="str">
        <f t="shared" si="124"/>
        <v>0</v>
      </c>
      <c r="G1123" s="199" t="str">
        <f t="shared" si="125"/>
        <v>0</v>
      </c>
      <c r="H1123" s="196">
        <v>17389900</v>
      </c>
      <c r="I1123" s="197" t="s">
        <v>887</v>
      </c>
      <c r="J1123" s="206" t="s">
        <v>2865</v>
      </c>
      <c r="K1123" s="197" t="s">
        <v>1613</v>
      </c>
      <c r="L1123" s="197"/>
      <c r="M1123" s="465" t="s">
        <v>3737</v>
      </c>
    </row>
    <row r="1124" spans="1:13" ht="90" hidden="1" x14ac:dyDescent="0.25">
      <c r="A1124" s="464" t="str">
        <f t="shared" si="119"/>
        <v>1</v>
      </c>
      <c r="B1124" s="199" t="str">
        <f t="shared" si="120"/>
        <v>7</v>
      </c>
      <c r="C1124" s="199" t="str">
        <f t="shared" si="121"/>
        <v>3</v>
      </c>
      <c r="D1124" s="199" t="str">
        <f t="shared" si="122"/>
        <v>8</v>
      </c>
      <c r="E1124" s="199" t="str">
        <f t="shared" si="123"/>
        <v>99</v>
      </c>
      <c r="F1124" s="199" t="str">
        <f t="shared" si="124"/>
        <v>1</v>
      </c>
      <c r="G1124" s="199" t="str">
        <f t="shared" si="125"/>
        <v>0</v>
      </c>
      <c r="H1124" s="196">
        <v>17389910</v>
      </c>
      <c r="I1124" s="197" t="s">
        <v>887</v>
      </c>
      <c r="J1124" s="206" t="s">
        <v>2865</v>
      </c>
      <c r="K1124" s="197" t="s">
        <v>1613</v>
      </c>
      <c r="L1124" s="197"/>
      <c r="M1124" s="465" t="s">
        <v>3737</v>
      </c>
    </row>
    <row r="1125" spans="1:13" ht="105" hidden="1" x14ac:dyDescent="0.25">
      <c r="A1125" s="464" t="str">
        <f t="shared" si="119"/>
        <v>1</v>
      </c>
      <c r="B1125" s="199" t="str">
        <f t="shared" si="120"/>
        <v>7</v>
      </c>
      <c r="C1125" s="199" t="str">
        <f t="shared" si="121"/>
        <v>4</v>
      </c>
      <c r="D1125" s="199" t="str">
        <f t="shared" si="122"/>
        <v>1</v>
      </c>
      <c r="E1125" s="199" t="str">
        <f t="shared" si="123"/>
        <v>98</v>
      </c>
      <c r="F1125" s="199" t="str">
        <f t="shared" si="124"/>
        <v>0</v>
      </c>
      <c r="G1125" s="199" t="str">
        <f t="shared" si="125"/>
        <v>0</v>
      </c>
      <c r="H1125" s="196">
        <v>17419800</v>
      </c>
      <c r="I1125" s="197" t="s">
        <v>894</v>
      </c>
      <c r="J1125" s="206" t="s">
        <v>2865</v>
      </c>
      <c r="K1125" s="197" t="s">
        <v>4656</v>
      </c>
      <c r="L1125" s="197" t="s">
        <v>4060</v>
      </c>
      <c r="M1125" s="465" t="s">
        <v>3737</v>
      </c>
    </row>
    <row r="1126" spans="1:13" ht="105" hidden="1" x14ac:dyDescent="0.25">
      <c r="A1126" s="464" t="str">
        <f t="shared" si="119"/>
        <v>1</v>
      </c>
      <c r="B1126" s="199" t="str">
        <f t="shared" si="120"/>
        <v>7</v>
      </c>
      <c r="C1126" s="199" t="str">
        <f t="shared" si="121"/>
        <v>4</v>
      </c>
      <c r="D1126" s="199" t="str">
        <f t="shared" si="122"/>
        <v>8</v>
      </c>
      <c r="E1126" s="199" t="str">
        <f t="shared" si="123"/>
        <v>01</v>
      </c>
      <c r="F1126" s="199" t="str">
        <f t="shared" si="124"/>
        <v>0</v>
      </c>
      <c r="G1126" s="199" t="str">
        <f t="shared" si="125"/>
        <v>0</v>
      </c>
      <c r="H1126" s="196">
        <v>17480100</v>
      </c>
      <c r="I1126" s="197" t="s">
        <v>3097</v>
      </c>
      <c r="J1126" s="206" t="s">
        <v>2865</v>
      </c>
      <c r="K1126" s="197" t="s">
        <v>4657</v>
      </c>
      <c r="L1126" s="197"/>
      <c r="M1126" s="465" t="s">
        <v>3737</v>
      </c>
    </row>
    <row r="1127" spans="1:13" ht="120" hidden="1" x14ac:dyDescent="0.25">
      <c r="A1127" s="464" t="str">
        <f t="shared" si="119"/>
        <v>1</v>
      </c>
      <c r="B1127" s="199" t="str">
        <f t="shared" si="120"/>
        <v>7</v>
      </c>
      <c r="C1127" s="199" t="str">
        <f t="shared" si="121"/>
        <v>4</v>
      </c>
      <c r="D1127" s="199" t="str">
        <f t="shared" si="122"/>
        <v>8</v>
      </c>
      <c r="E1127" s="199" t="str">
        <f t="shared" si="123"/>
        <v>01</v>
      </c>
      <c r="F1127" s="199" t="str">
        <f t="shared" si="124"/>
        <v>1</v>
      </c>
      <c r="G1127" s="199" t="str">
        <f t="shared" si="125"/>
        <v>0</v>
      </c>
      <c r="H1127" s="196">
        <v>17480110</v>
      </c>
      <c r="I1127" s="197" t="s">
        <v>892</v>
      </c>
      <c r="J1127" s="206" t="s">
        <v>2865</v>
      </c>
      <c r="K1127" s="197" t="s">
        <v>4658</v>
      </c>
      <c r="L1127" s="197"/>
      <c r="M1127" s="465" t="s">
        <v>3737</v>
      </c>
    </row>
    <row r="1128" spans="1:13" ht="120" hidden="1" x14ac:dyDescent="0.25">
      <c r="A1128" s="464" t="str">
        <f t="shared" si="119"/>
        <v>1</v>
      </c>
      <c r="B1128" s="199" t="str">
        <f t="shared" si="120"/>
        <v>7</v>
      </c>
      <c r="C1128" s="199" t="str">
        <f t="shared" si="121"/>
        <v>4</v>
      </c>
      <c r="D1128" s="199" t="str">
        <f t="shared" si="122"/>
        <v>8</v>
      </c>
      <c r="E1128" s="199" t="str">
        <f t="shared" si="123"/>
        <v>01</v>
      </c>
      <c r="F1128" s="199" t="str">
        <f t="shared" si="124"/>
        <v>2</v>
      </c>
      <c r="G1128" s="199" t="str">
        <f t="shared" si="125"/>
        <v>0</v>
      </c>
      <c r="H1128" s="196">
        <v>17480120</v>
      </c>
      <c r="I1128" s="197" t="s">
        <v>893</v>
      </c>
      <c r="J1128" s="206" t="s">
        <v>2865</v>
      </c>
      <c r="K1128" s="197" t="s">
        <v>4659</v>
      </c>
      <c r="L1128" s="197" t="s">
        <v>4060</v>
      </c>
      <c r="M1128" s="465" t="s">
        <v>3737</v>
      </c>
    </row>
    <row r="1129" spans="1:13" ht="105" hidden="1" x14ac:dyDescent="0.25">
      <c r="A1129" s="464" t="str">
        <f t="shared" si="119"/>
        <v>1</v>
      </c>
      <c r="B1129" s="199" t="str">
        <f t="shared" si="120"/>
        <v>7</v>
      </c>
      <c r="C1129" s="199" t="str">
        <f t="shared" si="121"/>
        <v>4</v>
      </c>
      <c r="D1129" s="199" t="str">
        <f t="shared" si="122"/>
        <v>8</v>
      </c>
      <c r="E1129" s="199" t="str">
        <f t="shared" si="123"/>
        <v>01</v>
      </c>
      <c r="F1129" s="199" t="str">
        <f t="shared" si="124"/>
        <v>9</v>
      </c>
      <c r="G1129" s="199" t="str">
        <f t="shared" si="125"/>
        <v>0</v>
      </c>
      <c r="H1129" s="196">
        <v>17480190</v>
      </c>
      <c r="I1129" s="197" t="s">
        <v>894</v>
      </c>
      <c r="J1129" s="206" t="s">
        <v>2865</v>
      </c>
      <c r="K1129" s="197" t="s">
        <v>4660</v>
      </c>
      <c r="L1129" s="197" t="s">
        <v>4060</v>
      </c>
      <c r="M1129" s="465" t="s">
        <v>3737</v>
      </c>
    </row>
    <row r="1130" spans="1:13" ht="75" hidden="1" x14ac:dyDescent="0.25">
      <c r="A1130" s="464" t="str">
        <f t="shared" si="119"/>
        <v>1</v>
      </c>
      <c r="B1130" s="199" t="str">
        <f t="shared" si="120"/>
        <v>7</v>
      </c>
      <c r="C1130" s="199" t="str">
        <f t="shared" si="121"/>
        <v>4</v>
      </c>
      <c r="D1130" s="199" t="str">
        <f t="shared" si="122"/>
        <v>8</v>
      </c>
      <c r="E1130" s="199" t="str">
        <f t="shared" si="123"/>
        <v>10</v>
      </c>
      <c r="F1130" s="199" t="str">
        <f t="shared" si="124"/>
        <v>0</v>
      </c>
      <c r="G1130" s="199" t="str">
        <f t="shared" si="125"/>
        <v>0</v>
      </c>
      <c r="H1130" s="196">
        <v>17481000</v>
      </c>
      <c r="I1130" s="197" t="s">
        <v>899</v>
      </c>
      <c r="J1130" s="206" t="s">
        <v>2865</v>
      </c>
      <c r="K1130" s="197" t="s">
        <v>4661</v>
      </c>
      <c r="L1130" s="197"/>
      <c r="M1130" s="465" t="s">
        <v>3737</v>
      </c>
    </row>
    <row r="1131" spans="1:13" ht="75" hidden="1" x14ac:dyDescent="0.25">
      <c r="A1131" s="464" t="str">
        <f t="shared" si="119"/>
        <v>1</v>
      </c>
      <c r="B1131" s="199" t="str">
        <f t="shared" si="120"/>
        <v>7</v>
      </c>
      <c r="C1131" s="199" t="str">
        <f t="shared" si="121"/>
        <v>4</v>
      </c>
      <c r="D1131" s="199" t="str">
        <f t="shared" si="122"/>
        <v>8</v>
      </c>
      <c r="E1131" s="199" t="str">
        <f t="shared" si="123"/>
        <v>10</v>
      </c>
      <c r="F1131" s="199" t="str">
        <f t="shared" si="124"/>
        <v>1</v>
      </c>
      <c r="G1131" s="199" t="str">
        <f t="shared" si="125"/>
        <v>0</v>
      </c>
      <c r="H1131" s="196">
        <v>17481010</v>
      </c>
      <c r="I1131" s="197" t="s">
        <v>899</v>
      </c>
      <c r="J1131" s="206" t="s">
        <v>2865</v>
      </c>
      <c r="K1131" s="197" t="s">
        <v>4661</v>
      </c>
      <c r="L1131" s="197"/>
      <c r="M1131" s="465" t="s">
        <v>3737</v>
      </c>
    </row>
    <row r="1132" spans="1:13" ht="75" hidden="1" x14ac:dyDescent="0.25">
      <c r="A1132" s="464" t="str">
        <f t="shared" si="119"/>
        <v>1</v>
      </c>
      <c r="B1132" s="199" t="str">
        <f t="shared" si="120"/>
        <v>7</v>
      </c>
      <c r="C1132" s="199" t="str">
        <f t="shared" si="121"/>
        <v>5</v>
      </c>
      <c r="D1132" s="199" t="str">
        <f t="shared" si="122"/>
        <v>8</v>
      </c>
      <c r="E1132" s="199" t="str">
        <f t="shared" si="123"/>
        <v>01</v>
      </c>
      <c r="F1132" s="199" t="str">
        <f t="shared" si="124"/>
        <v>0</v>
      </c>
      <c r="G1132" s="199" t="str">
        <f t="shared" si="125"/>
        <v>0</v>
      </c>
      <c r="H1132" s="196">
        <v>17580100</v>
      </c>
      <c r="I1132" s="197" t="s">
        <v>904</v>
      </c>
      <c r="J1132" s="206" t="s">
        <v>2865</v>
      </c>
      <c r="K1132" s="197" t="s">
        <v>4662</v>
      </c>
      <c r="L1132" s="197"/>
      <c r="M1132" s="465" t="s">
        <v>3737</v>
      </c>
    </row>
    <row r="1133" spans="1:13" ht="75" hidden="1" x14ac:dyDescent="0.25">
      <c r="A1133" s="464" t="str">
        <f t="shared" si="119"/>
        <v>1</v>
      </c>
      <c r="B1133" s="199" t="str">
        <f t="shared" si="120"/>
        <v>7</v>
      </c>
      <c r="C1133" s="199" t="str">
        <f t="shared" si="121"/>
        <v>5</v>
      </c>
      <c r="D1133" s="199" t="str">
        <f t="shared" si="122"/>
        <v>8</v>
      </c>
      <c r="E1133" s="199" t="str">
        <f t="shared" si="123"/>
        <v>01</v>
      </c>
      <c r="F1133" s="199" t="str">
        <f t="shared" si="124"/>
        <v>1</v>
      </c>
      <c r="G1133" s="199" t="str">
        <f t="shared" si="125"/>
        <v>0</v>
      </c>
      <c r="H1133" s="196">
        <v>17580110</v>
      </c>
      <c r="I1133" s="197" t="s">
        <v>904</v>
      </c>
      <c r="J1133" s="206" t="s">
        <v>2865</v>
      </c>
      <c r="K1133" s="197" t="s">
        <v>4662</v>
      </c>
      <c r="L1133" s="197"/>
      <c r="M1133" s="465" t="s">
        <v>3737</v>
      </c>
    </row>
    <row r="1134" spans="1:13" ht="45" hidden="1" x14ac:dyDescent="0.25">
      <c r="A1134" s="464" t="str">
        <f t="shared" si="119"/>
        <v>1</v>
      </c>
      <c r="B1134" s="199" t="str">
        <f t="shared" si="120"/>
        <v>7</v>
      </c>
      <c r="C1134" s="199" t="str">
        <f t="shared" si="121"/>
        <v>5</v>
      </c>
      <c r="D1134" s="199" t="str">
        <f t="shared" si="122"/>
        <v>8</v>
      </c>
      <c r="E1134" s="199" t="str">
        <f t="shared" si="123"/>
        <v>99</v>
      </c>
      <c r="F1134" s="199" t="str">
        <f t="shared" si="124"/>
        <v>0</v>
      </c>
      <c r="G1134" s="199" t="str">
        <f t="shared" si="125"/>
        <v>0</v>
      </c>
      <c r="H1134" s="196">
        <v>17589900</v>
      </c>
      <c r="I1134" s="197" t="s">
        <v>906</v>
      </c>
      <c r="J1134" s="206" t="s">
        <v>2865</v>
      </c>
      <c r="K1134" s="197" t="s">
        <v>1616</v>
      </c>
      <c r="L1134" s="197"/>
      <c r="M1134" s="465" t="s">
        <v>3737</v>
      </c>
    </row>
    <row r="1135" spans="1:13" ht="45" hidden="1" x14ac:dyDescent="0.25">
      <c r="A1135" s="464" t="str">
        <f t="shared" si="119"/>
        <v>1</v>
      </c>
      <c r="B1135" s="199" t="str">
        <f t="shared" si="120"/>
        <v>7</v>
      </c>
      <c r="C1135" s="199" t="str">
        <f t="shared" si="121"/>
        <v>5</v>
      </c>
      <c r="D1135" s="199" t="str">
        <f t="shared" si="122"/>
        <v>8</v>
      </c>
      <c r="E1135" s="199" t="str">
        <f t="shared" si="123"/>
        <v>99</v>
      </c>
      <c r="F1135" s="199" t="str">
        <f t="shared" si="124"/>
        <v>1</v>
      </c>
      <c r="G1135" s="199" t="str">
        <f t="shared" si="125"/>
        <v>0</v>
      </c>
      <c r="H1135" s="196">
        <v>17589910</v>
      </c>
      <c r="I1135" s="197" t="s">
        <v>906</v>
      </c>
      <c r="J1135" s="206" t="s">
        <v>2865</v>
      </c>
      <c r="K1135" s="197" t="s">
        <v>1616</v>
      </c>
      <c r="L1135" s="197"/>
      <c r="M1135" s="465" t="s">
        <v>3737</v>
      </c>
    </row>
    <row r="1136" spans="1:13" ht="45" hidden="1" x14ac:dyDescent="0.25">
      <c r="A1136" s="464" t="str">
        <f t="shared" si="119"/>
        <v>1</v>
      </c>
      <c r="B1136" s="199" t="str">
        <f t="shared" si="120"/>
        <v>7</v>
      </c>
      <c r="C1136" s="199" t="str">
        <f t="shared" si="121"/>
        <v>6</v>
      </c>
      <c r="D1136" s="199" t="str">
        <f t="shared" si="122"/>
        <v>1</v>
      </c>
      <c r="E1136" s="199" t="str">
        <f t="shared" si="123"/>
        <v>98</v>
      </c>
      <c r="F1136" s="199" t="str">
        <f t="shared" si="124"/>
        <v>0</v>
      </c>
      <c r="G1136" s="199" t="str">
        <f t="shared" si="125"/>
        <v>0</v>
      </c>
      <c r="H1136" s="196">
        <v>17619800</v>
      </c>
      <c r="I1136" s="197" t="s">
        <v>3101</v>
      </c>
      <c r="J1136" s="206" t="s">
        <v>2865</v>
      </c>
      <c r="K1136" s="197" t="s">
        <v>4663</v>
      </c>
      <c r="L1136" s="197" t="s">
        <v>4060</v>
      </c>
      <c r="M1136" s="465" t="s">
        <v>3737</v>
      </c>
    </row>
    <row r="1137" spans="1:13" ht="60" hidden="1" x14ac:dyDescent="0.25">
      <c r="A1137" s="464" t="str">
        <f t="shared" si="119"/>
        <v>1</v>
      </c>
      <c r="B1137" s="199" t="str">
        <f t="shared" si="120"/>
        <v>7</v>
      </c>
      <c r="C1137" s="199" t="str">
        <f t="shared" si="121"/>
        <v>6</v>
      </c>
      <c r="D1137" s="199" t="str">
        <f t="shared" si="122"/>
        <v>8</v>
      </c>
      <c r="E1137" s="199" t="str">
        <f t="shared" si="123"/>
        <v>01</v>
      </c>
      <c r="F1137" s="199" t="str">
        <f t="shared" si="124"/>
        <v>0</v>
      </c>
      <c r="G1137" s="199" t="str">
        <f t="shared" si="125"/>
        <v>0</v>
      </c>
      <c r="H1137" s="196">
        <v>17680100</v>
      </c>
      <c r="I1137" s="197" t="s">
        <v>915</v>
      </c>
      <c r="J1137" s="206" t="s">
        <v>2865</v>
      </c>
      <c r="K1137" s="197" t="s">
        <v>4664</v>
      </c>
      <c r="L1137" s="197"/>
      <c r="M1137" s="465" t="s">
        <v>3737</v>
      </c>
    </row>
    <row r="1138" spans="1:13" ht="90" hidden="1" x14ac:dyDescent="0.25">
      <c r="A1138" s="464" t="str">
        <f t="shared" si="119"/>
        <v>1</v>
      </c>
      <c r="B1138" s="199" t="str">
        <f t="shared" si="120"/>
        <v>7</v>
      </c>
      <c r="C1138" s="199" t="str">
        <f t="shared" si="121"/>
        <v>6</v>
      </c>
      <c r="D1138" s="199" t="str">
        <f t="shared" si="122"/>
        <v>8</v>
      </c>
      <c r="E1138" s="199" t="str">
        <f t="shared" si="123"/>
        <v>01</v>
      </c>
      <c r="F1138" s="199" t="str">
        <f t="shared" si="124"/>
        <v>1</v>
      </c>
      <c r="G1138" s="199" t="str">
        <f t="shared" si="125"/>
        <v>0</v>
      </c>
      <c r="H1138" s="196">
        <v>17680110</v>
      </c>
      <c r="I1138" s="197" t="s">
        <v>916</v>
      </c>
      <c r="J1138" s="206" t="s">
        <v>2865</v>
      </c>
      <c r="K1138" s="197" t="s">
        <v>4665</v>
      </c>
      <c r="L1138" s="197"/>
      <c r="M1138" s="465" t="s">
        <v>3737</v>
      </c>
    </row>
    <row r="1139" spans="1:13" ht="90" hidden="1" x14ac:dyDescent="0.25">
      <c r="A1139" s="464" t="str">
        <f t="shared" si="119"/>
        <v>1</v>
      </c>
      <c r="B1139" s="199" t="str">
        <f t="shared" si="120"/>
        <v>7</v>
      </c>
      <c r="C1139" s="199" t="str">
        <f t="shared" si="121"/>
        <v>6</v>
      </c>
      <c r="D1139" s="199" t="str">
        <f t="shared" si="122"/>
        <v>8</v>
      </c>
      <c r="E1139" s="199" t="str">
        <f t="shared" si="123"/>
        <v>01</v>
      </c>
      <c r="F1139" s="199" t="str">
        <f t="shared" si="124"/>
        <v>2</v>
      </c>
      <c r="G1139" s="199" t="str">
        <f t="shared" si="125"/>
        <v>0</v>
      </c>
      <c r="H1139" s="196">
        <v>17680120</v>
      </c>
      <c r="I1139" s="197" t="s">
        <v>918</v>
      </c>
      <c r="J1139" s="206" t="s">
        <v>2865</v>
      </c>
      <c r="K1139" s="197" t="s">
        <v>4666</v>
      </c>
      <c r="L1139" s="197" t="s">
        <v>4060</v>
      </c>
      <c r="M1139" s="465" t="s">
        <v>3737</v>
      </c>
    </row>
    <row r="1140" spans="1:13" ht="45" hidden="1" x14ac:dyDescent="0.25">
      <c r="A1140" s="464" t="str">
        <f t="shared" si="119"/>
        <v>1</v>
      </c>
      <c r="B1140" s="199" t="str">
        <f t="shared" si="120"/>
        <v>7</v>
      </c>
      <c r="C1140" s="199" t="str">
        <f t="shared" si="121"/>
        <v>6</v>
      </c>
      <c r="D1140" s="199" t="str">
        <f t="shared" si="122"/>
        <v>8</v>
      </c>
      <c r="E1140" s="199" t="str">
        <f t="shared" si="123"/>
        <v>01</v>
      </c>
      <c r="F1140" s="199" t="str">
        <f t="shared" si="124"/>
        <v>9</v>
      </c>
      <c r="G1140" s="199" t="str">
        <f t="shared" si="125"/>
        <v>0</v>
      </c>
      <c r="H1140" s="196">
        <v>17680190</v>
      </c>
      <c r="I1140" s="197" t="s">
        <v>920</v>
      </c>
      <c r="J1140" s="206" t="s">
        <v>2865</v>
      </c>
      <c r="K1140" s="197" t="s">
        <v>920</v>
      </c>
      <c r="L1140" s="197" t="s">
        <v>4060</v>
      </c>
      <c r="M1140" s="465" t="s">
        <v>3737</v>
      </c>
    </row>
    <row r="1141" spans="1:13" ht="75" hidden="1" x14ac:dyDescent="0.25">
      <c r="A1141" s="464" t="str">
        <f t="shared" si="119"/>
        <v>1</v>
      </c>
      <c r="B1141" s="199" t="str">
        <f t="shared" si="120"/>
        <v>7</v>
      </c>
      <c r="C1141" s="199" t="str">
        <f t="shared" si="121"/>
        <v>6</v>
      </c>
      <c r="D1141" s="199" t="str">
        <f t="shared" si="122"/>
        <v>8</v>
      </c>
      <c r="E1141" s="199" t="str">
        <f t="shared" si="123"/>
        <v>10</v>
      </c>
      <c r="F1141" s="199" t="str">
        <f t="shared" si="124"/>
        <v>1</v>
      </c>
      <c r="G1141" s="199" t="str">
        <f t="shared" si="125"/>
        <v>0</v>
      </c>
      <c r="H1141" s="196">
        <v>17681010</v>
      </c>
      <c r="I1141" s="197" t="s">
        <v>920</v>
      </c>
      <c r="J1141" s="206" t="s">
        <v>2865</v>
      </c>
      <c r="K1141" s="197" t="s">
        <v>4667</v>
      </c>
      <c r="L1141" s="197" t="s">
        <v>4315</v>
      </c>
      <c r="M1141" s="465" t="s">
        <v>3737</v>
      </c>
    </row>
    <row r="1142" spans="1:13" ht="120" hidden="1" x14ac:dyDescent="0.25">
      <c r="A1142" s="464" t="str">
        <f t="shared" si="119"/>
        <v>1</v>
      </c>
      <c r="B1142" s="199" t="str">
        <f t="shared" si="120"/>
        <v>7</v>
      </c>
      <c r="C1142" s="199" t="str">
        <f t="shared" si="121"/>
        <v>9</v>
      </c>
      <c r="D1142" s="199" t="str">
        <f t="shared" si="122"/>
        <v>1</v>
      </c>
      <c r="E1142" s="199" t="str">
        <f t="shared" si="123"/>
        <v>98</v>
      </c>
      <c r="F1142" s="199" t="str">
        <f t="shared" si="124"/>
        <v>0</v>
      </c>
      <c r="G1142" s="199" t="str">
        <f t="shared" si="125"/>
        <v>0</v>
      </c>
      <c r="H1142" s="196">
        <v>17919800</v>
      </c>
      <c r="I1142" s="197" t="s">
        <v>3106</v>
      </c>
      <c r="J1142" s="206" t="s">
        <v>2865</v>
      </c>
      <c r="K1142" s="197" t="s">
        <v>4668</v>
      </c>
      <c r="L1142" s="197"/>
      <c r="M1142" s="465" t="s">
        <v>3737</v>
      </c>
    </row>
    <row r="1143" spans="1:13" ht="105" hidden="1" x14ac:dyDescent="0.25">
      <c r="A1143" s="464" t="str">
        <f t="shared" si="119"/>
        <v>1</v>
      </c>
      <c r="B1143" s="199" t="str">
        <f t="shared" si="120"/>
        <v>7</v>
      </c>
      <c r="C1143" s="199" t="str">
        <f t="shared" si="121"/>
        <v>7</v>
      </c>
      <c r="D1143" s="199" t="str">
        <f t="shared" si="122"/>
        <v>8</v>
      </c>
      <c r="E1143" s="199" t="str">
        <f t="shared" si="123"/>
        <v>01</v>
      </c>
      <c r="F1143" s="199" t="str">
        <f t="shared" si="124"/>
        <v>0</v>
      </c>
      <c r="G1143" s="199" t="str">
        <f t="shared" si="125"/>
        <v>0</v>
      </c>
      <c r="H1143" s="196">
        <v>17780100</v>
      </c>
      <c r="I1143" s="197" t="s">
        <v>926</v>
      </c>
      <c r="J1143" s="206" t="s">
        <v>2865</v>
      </c>
      <c r="K1143" s="197" t="s">
        <v>4669</v>
      </c>
      <c r="L1143" s="197"/>
      <c r="M1143" s="465" t="s">
        <v>3737</v>
      </c>
    </row>
    <row r="1144" spans="1:13" ht="90" hidden="1" x14ac:dyDescent="0.25">
      <c r="A1144" s="464" t="str">
        <f t="shared" si="119"/>
        <v>1</v>
      </c>
      <c r="B1144" s="199" t="str">
        <f t="shared" si="120"/>
        <v>7</v>
      </c>
      <c r="C1144" s="199" t="str">
        <f t="shared" si="121"/>
        <v>7</v>
      </c>
      <c r="D1144" s="199" t="str">
        <f t="shared" si="122"/>
        <v>8</v>
      </c>
      <c r="E1144" s="199" t="str">
        <f t="shared" si="123"/>
        <v>01</v>
      </c>
      <c r="F1144" s="199" t="str">
        <f t="shared" si="124"/>
        <v>1</v>
      </c>
      <c r="G1144" s="199" t="str">
        <f t="shared" si="125"/>
        <v>0</v>
      </c>
      <c r="H1144" s="196">
        <v>17780110</v>
      </c>
      <c r="I1144" s="197" t="s">
        <v>927</v>
      </c>
      <c r="J1144" s="206" t="s">
        <v>2865</v>
      </c>
      <c r="K1144" s="197" t="s">
        <v>4670</v>
      </c>
      <c r="L1144" s="197"/>
      <c r="M1144" s="465" t="s">
        <v>3737</v>
      </c>
    </row>
    <row r="1145" spans="1:13" ht="90" hidden="1" x14ac:dyDescent="0.25">
      <c r="A1145" s="464" t="str">
        <f t="shared" si="119"/>
        <v>1</v>
      </c>
      <c r="B1145" s="199" t="str">
        <f t="shared" si="120"/>
        <v>7</v>
      </c>
      <c r="C1145" s="199" t="str">
        <f t="shared" si="121"/>
        <v>7</v>
      </c>
      <c r="D1145" s="199" t="str">
        <f t="shared" si="122"/>
        <v>8</v>
      </c>
      <c r="E1145" s="199" t="str">
        <f t="shared" si="123"/>
        <v>01</v>
      </c>
      <c r="F1145" s="199" t="str">
        <f t="shared" si="124"/>
        <v>2</v>
      </c>
      <c r="G1145" s="199" t="str">
        <f t="shared" si="125"/>
        <v>0</v>
      </c>
      <c r="H1145" s="196">
        <v>17780120</v>
      </c>
      <c r="I1145" s="197" t="s">
        <v>929</v>
      </c>
      <c r="J1145" s="206" t="s">
        <v>2865</v>
      </c>
      <c r="K1145" s="197" t="s">
        <v>4671</v>
      </c>
      <c r="L1145" s="197"/>
      <c r="M1145" s="465" t="s">
        <v>3737</v>
      </c>
    </row>
    <row r="1146" spans="1:13" ht="120" hidden="1" x14ac:dyDescent="0.25">
      <c r="A1146" s="464" t="str">
        <f t="shared" si="119"/>
        <v>1</v>
      </c>
      <c r="B1146" s="199" t="str">
        <f t="shared" si="120"/>
        <v>7</v>
      </c>
      <c r="C1146" s="199" t="str">
        <f t="shared" si="121"/>
        <v>7</v>
      </c>
      <c r="D1146" s="199" t="str">
        <f t="shared" si="122"/>
        <v>8</v>
      </c>
      <c r="E1146" s="199" t="str">
        <f t="shared" si="123"/>
        <v>01</v>
      </c>
      <c r="F1146" s="199" t="str">
        <f t="shared" si="124"/>
        <v>9</v>
      </c>
      <c r="G1146" s="199" t="str">
        <f t="shared" si="125"/>
        <v>0</v>
      </c>
      <c r="H1146" s="196">
        <v>17780190</v>
      </c>
      <c r="I1146" s="197" t="s">
        <v>931</v>
      </c>
      <c r="J1146" s="206" t="s">
        <v>2865</v>
      </c>
      <c r="K1146" s="197" t="s">
        <v>4672</v>
      </c>
      <c r="L1146" s="197"/>
      <c r="M1146" s="465" t="s">
        <v>3737</v>
      </c>
    </row>
    <row r="1147" spans="1:13" ht="120" hidden="1" x14ac:dyDescent="0.25">
      <c r="A1147" s="464" t="str">
        <f t="shared" si="119"/>
        <v>1</v>
      </c>
      <c r="B1147" s="199" t="str">
        <f t="shared" si="120"/>
        <v>7</v>
      </c>
      <c r="C1147" s="199" t="str">
        <f t="shared" si="121"/>
        <v>7</v>
      </c>
      <c r="D1147" s="199" t="str">
        <f t="shared" si="122"/>
        <v>8</v>
      </c>
      <c r="E1147" s="199" t="str">
        <f t="shared" si="123"/>
        <v>10</v>
      </c>
      <c r="F1147" s="199" t="str">
        <f t="shared" si="124"/>
        <v>1</v>
      </c>
      <c r="G1147" s="199" t="str">
        <f t="shared" si="125"/>
        <v>0</v>
      </c>
      <c r="H1147" s="196">
        <v>17781010</v>
      </c>
      <c r="I1147" s="197" t="s">
        <v>931</v>
      </c>
      <c r="J1147" s="206" t="s">
        <v>2865</v>
      </c>
      <c r="K1147" s="197" t="s">
        <v>4672</v>
      </c>
      <c r="L1147" s="197" t="s">
        <v>4315</v>
      </c>
      <c r="M1147" s="465" t="s">
        <v>3737</v>
      </c>
    </row>
    <row r="1148" spans="1:13" ht="45" hidden="1" x14ac:dyDescent="0.25">
      <c r="A1148" s="464" t="str">
        <f t="shared" si="119"/>
        <v>1</v>
      </c>
      <c r="B1148" s="199" t="str">
        <f t="shared" si="120"/>
        <v>9</v>
      </c>
      <c r="C1148" s="199" t="str">
        <f t="shared" si="121"/>
        <v>2</v>
      </c>
      <c r="D1148" s="199" t="str">
        <f t="shared" si="122"/>
        <v>8</v>
      </c>
      <c r="E1148" s="199" t="str">
        <f t="shared" si="123"/>
        <v>01</v>
      </c>
      <c r="F1148" s="199" t="str">
        <f t="shared" si="124"/>
        <v>0</v>
      </c>
      <c r="G1148" s="199" t="str">
        <f t="shared" si="125"/>
        <v>0</v>
      </c>
      <c r="H1148" s="196">
        <v>19280100</v>
      </c>
      <c r="I1148" s="197" t="s">
        <v>3133</v>
      </c>
      <c r="J1148" s="206" t="s">
        <v>2865</v>
      </c>
      <c r="K1148" s="197" t="s">
        <v>4673</v>
      </c>
      <c r="L1148" s="197"/>
      <c r="M1148" s="465" t="s">
        <v>3737</v>
      </c>
    </row>
    <row r="1149" spans="1:13" ht="45" hidden="1" x14ac:dyDescent="0.25">
      <c r="A1149" s="464" t="str">
        <f t="shared" si="119"/>
        <v>1</v>
      </c>
      <c r="B1149" s="199" t="str">
        <f t="shared" si="120"/>
        <v>9</v>
      </c>
      <c r="C1149" s="199" t="str">
        <f t="shared" si="121"/>
        <v>2</v>
      </c>
      <c r="D1149" s="199" t="str">
        <f t="shared" si="122"/>
        <v>8</v>
      </c>
      <c r="E1149" s="199" t="str">
        <f t="shared" si="123"/>
        <v>01</v>
      </c>
      <c r="F1149" s="199" t="str">
        <f t="shared" si="124"/>
        <v>1</v>
      </c>
      <c r="G1149" s="199" t="str">
        <f t="shared" si="125"/>
        <v>0</v>
      </c>
      <c r="H1149" s="196">
        <v>19280110</v>
      </c>
      <c r="I1149" s="197" t="s">
        <v>1087</v>
      </c>
      <c r="J1149" s="206" t="s">
        <v>2865</v>
      </c>
      <c r="K1149" s="197" t="s">
        <v>4673</v>
      </c>
      <c r="L1149" s="197"/>
      <c r="M1149" s="465" t="s">
        <v>3737</v>
      </c>
    </row>
    <row r="1150" spans="1:13" ht="45" hidden="1" x14ac:dyDescent="0.25">
      <c r="A1150" s="464" t="str">
        <f t="shared" si="119"/>
        <v>1</v>
      </c>
      <c r="B1150" s="199" t="str">
        <f t="shared" si="120"/>
        <v>9</v>
      </c>
      <c r="C1150" s="199" t="str">
        <f t="shared" si="121"/>
        <v>2</v>
      </c>
      <c r="D1150" s="199" t="str">
        <f t="shared" si="122"/>
        <v>8</v>
      </c>
      <c r="E1150" s="199" t="str">
        <f t="shared" si="123"/>
        <v>02</v>
      </c>
      <c r="F1150" s="199" t="str">
        <f t="shared" si="124"/>
        <v>0</v>
      </c>
      <c r="G1150" s="199" t="str">
        <f t="shared" si="125"/>
        <v>0</v>
      </c>
      <c r="H1150" s="196">
        <v>19280200</v>
      </c>
      <c r="I1150" s="197" t="s">
        <v>1097</v>
      </c>
      <c r="J1150" s="206" t="s">
        <v>2865</v>
      </c>
      <c r="K1150" s="197" t="s">
        <v>4674</v>
      </c>
      <c r="L1150" s="197"/>
      <c r="M1150" s="465" t="s">
        <v>3737</v>
      </c>
    </row>
    <row r="1151" spans="1:13" ht="30" hidden="1" customHeight="1" x14ac:dyDescent="0.25">
      <c r="A1151" s="464" t="str">
        <f t="shared" si="119"/>
        <v>1</v>
      </c>
      <c r="B1151" s="199" t="str">
        <f t="shared" si="120"/>
        <v>9</v>
      </c>
      <c r="C1151" s="199" t="str">
        <f t="shared" si="121"/>
        <v>2</v>
      </c>
      <c r="D1151" s="199" t="str">
        <f t="shared" si="122"/>
        <v>8</v>
      </c>
      <c r="E1151" s="199" t="str">
        <f t="shared" si="123"/>
        <v>02</v>
      </c>
      <c r="F1151" s="199" t="str">
        <f t="shared" si="124"/>
        <v>1</v>
      </c>
      <c r="G1151" s="199" t="str">
        <f t="shared" si="125"/>
        <v>0</v>
      </c>
      <c r="H1151" s="196">
        <v>19280210</v>
      </c>
      <c r="I1151" s="197" t="s">
        <v>1098</v>
      </c>
      <c r="J1151" s="206" t="s">
        <v>2865</v>
      </c>
      <c r="K1151" s="197" t="s">
        <v>4674</v>
      </c>
      <c r="L1151" s="197"/>
      <c r="M1151" s="465" t="s">
        <v>3737</v>
      </c>
    </row>
    <row r="1152" spans="1:13" ht="48.75" hidden="1" customHeight="1" x14ac:dyDescent="0.25">
      <c r="A1152" s="464" t="str">
        <f t="shared" si="119"/>
        <v>1</v>
      </c>
      <c r="B1152" s="199" t="str">
        <f t="shared" si="120"/>
        <v>9</v>
      </c>
      <c r="C1152" s="199" t="str">
        <f t="shared" si="121"/>
        <v>2</v>
      </c>
      <c r="D1152" s="199" t="str">
        <f t="shared" si="122"/>
        <v>8</v>
      </c>
      <c r="E1152" s="199" t="str">
        <f t="shared" si="123"/>
        <v>02</v>
      </c>
      <c r="F1152" s="199" t="str">
        <f t="shared" si="124"/>
        <v>9</v>
      </c>
      <c r="G1152" s="199" t="str">
        <f t="shared" si="125"/>
        <v>0</v>
      </c>
      <c r="H1152" s="196">
        <v>19280290</v>
      </c>
      <c r="I1152" s="197" t="s">
        <v>1107</v>
      </c>
      <c r="J1152" s="206" t="s">
        <v>2865</v>
      </c>
      <c r="K1152" s="197" t="s">
        <v>4675</v>
      </c>
      <c r="L1152" s="197"/>
      <c r="M1152" s="465" t="s">
        <v>3737</v>
      </c>
    </row>
    <row r="1153" spans="1:13" ht="48.75" hidden="1" customHeight="1" x14ac:dyDescent="0.25">
      <c r="A1153" s="464" t="str">
        <f t="shared" si="119"/>
        <v>1</v>
      </c>
      <c r="B1153" s="199" t="str">
        <f t="shared" si="120"/>
        <v>9</v>
      </c>
      <c r="C1153" s="199" t="str">
        <f t="shared" si="121"/>
        <v>2</v>
      </c>
      <c r="D1153" s="199" t="str">
        <f t="shared" si="122"/>
        <v>8</v>
      </c>
      <c r="E1153" s="199" t="str">
        <f t="shared" si="123"/>
        <v>03</v>
      </c>
      <c r="F1153" s="199" t="str">
        <f t="shared" si="124"/>
        <v>0</v>
      </c>
      <c r="G1153" s="199" t="str">
        <f t="shared" si="125"/>
        <v>0</v>
      </c>
      <c r="H1153" s="196">
        <v>19280300</v>
      </c>
      <c r="I1153" s="197" t="s">
        <v>1116</v>
      </c>
      <c r="J1153" s="206" t="s">
        <v>2865</v>
      </c>
      <c r="K1153" s="197" t="s">
        <v>4676</v>
      </c>
      <c r="L1153" s="197"/>
      <c r="M1153" s="465" t="s">
        <v>3737</v>
      </c>
    </row>
    <row r="1154" spans="1:13" ht="48.75" hidden="1" customHeight="1" x14ac:dyDescent="0.25">
      <c r="A1154" s="464" t="str">
        <f t="shared" si="119"/>
        <v>1</v>
      </c>
      <c r="B1154" s="199" t="str">
        <f t="shared" si="120"/>
        <v>9</v>
      </c>
      <c r="C1154" s="199" t="str">
        <f t="shared" si="121"/>
        <v>2</v>
      </c>
      <c r="D1154" s="199" t="str">
        <f t="shared" si="122"/>
        <v>8</v>
      </c>
      <c r="E1154" s="199" t="str">
        <f t="shared" si="123"/>
        <v>03</v>
      </c>
      <c r="F1154" s="199" t="str">
        <f t="shared" si="124"/>
        <v>1</v>
      </c>
      <c r="G1154" s="199" t="str">
        <f t="shared" si="125"/>
        <v>0</v>
      </c>
      <c r="H1154" s="196">
        <v>19280310</v>
      </c>
      <c r="I1154" s="197" t="s">
        <v>1117</v>
      </c>
      <c r="J1154" s="206" t="s">
        <v>2865</v>
      </c>
      <c r="K1154" s="197" t="s">
        <v>4676</v>
      </c>
      <c r="L1154" s="197"/>
      <c r="M1154" s="465" t="s">
        <v>3737</v>
      </c>
    </row>
    <row r="1155" spans="1:13" ht="48.75" hidden="1" customHeight="1" x14ac:dyDescent="0.25">
      <c r="A1155" s="464" t="str">
        <f t="shared" si="119"/>
        <v>1</v>
      </c>
      <c r="B1155" s="199" t="str">
        <f t="shared" si="120"/>
        <v>6</v>
      </c>
      <c r="C1155" s="199" t="str">
        <f t="shared" si="121"/>
        <v>9</v>
      </c>
      <c r="D1155" s="199" t="str">
        <f t="shared" si="122"/>
        <v>9</v>
      </c>
      <c r="E1155" s="199" t="str">
        <f t="shared" si="123"/>
        <v>00</v>
      </c>
      <c r="F1155" s="199" t="str">
        <f t="shared" si="124"/>
        <v>0</v>
      </c>
      <c r="G1155" s="199" t="str">
        <f t="shared" si="125"/>
        <v>0</v>
      </c>
      <c r="H1155" s="196">
        <v>16990000</v>
      </c>
      <c r="I1155" s="197" t="s">
        <v>706</v>
      </c>
      <c r="J1155" s="206" t="s">
        <v>2876</v>
      </c>
      <c r="K1155" s="197" t="s">
        <v>3917</v>
      </c>
      <c r="L1155" s="197"/>
      <c r="M1155" s="465"/>
    </row>
    <row r="1156" spans="1:13" ht="48.75" hidden="1" customHeight="1" x14ac:dyDescent="0.25">
      <c r="A1156" s="464" t="str">
        <f t="shared" si="119"/>
        <v>1</v>
      </c>
      <c r="B1156" s="199" t="str">
        <f t="shared" si="120"/>
        <v>6</v>
      </c>
      <c r="C1156" s="199" t="str">
        <f t="shared" si="121"/>
        <v>9</v>
      </c>
      <c r="D1156" s="199" t="str">
        <f t="shared" si="122"/>
        <v>9</v>
      </c>
      <c r="E1156" s="199" t="str">
        <f t="shared" si="123"/>
        <v>50</v>
      </c>
      <c r="F1156" s="199" t="str">
        <f t="shared" si="124"/>
        <v>0</v>
      </c>
      <c r="G1156" s="199" t="str">
        <f t="shared" si="125"/>
        <v>0</v>
      </c>
      <c r="H1156" s="196">
        <v>16995000</v>
      </c>
      <c r="I1156" s="197" t="s">
        <v>3252</v>
      </c>
      <c r="J1156" s="206" t="s">
        <v>2865</v>
      </c>
      <c r="K1156" s="197" t="s">
        <v>3222</v>
      </c>
      <c r="L1156" s="197"/>
      <c r="M1156" s="465" t="s">
        <v>4248</v>
      </c>
    </row>
    <row r="1157" spans="1:13" ht="48.75" hidden="1" customHeight="1" x14ac:dyDescent="0.25">
      <c r="A1157" s="464" t="str">
        <f t="shared" si="119"/>
        <v>1</v>
      </c>
      <c r="B1157" s="199" t="str">
        <f t="shared" si="120"/>
        <v>6</v>
      </c>
      <c r="C1157" s="199" t="str">
        <f t="shared" si="121"/>
        <v>9</v>
      </c>
      <c r="D1157" s="199" t="str">
        <f t="shared" si="122"/>
        <v>9</v>
      </c>
      <c r="E1157" s="199" t="str">
        <f t="shared" si="123"/>
        <v>50</v>
      </c>
      <c r="F1157" s="199" t="str">
        <f t="shared" si="124"/>
        <v>1</v>
      </c>
      <c r="G1157" s="199" t="str">
        <f t="shared" si="125"/>
        <v>0</v>
      </c>
      <c r="H1157" s="196">
        <v>16995010</v>
      </c>
      <c r="I1157" s="197" t="s">
        <v>3253</v>
      </c>
      <c r="J1157" s="206" t="s">
        <v>2865</v>
      </c>
      <c r="K1157" s="197" t="s">
        <v>3254</v>
      </c>
      <c r="L1157" s="197" t="s">
        <v>4677</v>
      </c>
      <c r="M1157" s="465" t="s">
        <v>4248</v>
      </c>
    </row>
    <row r="1158" spans="1:13" ht="48.75" hidden="1" customHeight="1" x14ac:dyDescent="0.25">
      <c r="A1158" s="464" t="str">
        <f t="shared" si="119"/>
        <v>1</v>
      </c>
      <c r="B1158" s="199" t="str">
        <f t="shared" si="120"/>
        <v>6</v>
      </c>
      <c r="C1158" s="199" t="str">
        <f t="shared" si="121"/>
        <v>9</v>
      </c>
      <c r="D1158" s="199" t="str">
        <f t="shared" si="122"/>
        <v>9</v>
      </c>
      <c r="E1158" s="199" t="str">
        <f t="shared" si="123"/>
        <v>50</v>
      </c>
      <c r="F1158" s="199" t="str">
        <f t="shared" si="124"/>
        <v>2</v>
      </c>
      <c r="G1158" s="199" t="str">
        <f t="shared" si="125"/>
        <v>0</v>
      </c>
      <c r="H1158" s="196">
        <v>16995020</v>
      </c>
      <c r="I1158" s="197" t="s">
        <v>3255</v>
      </c>
      <c r="J1158" s="206" t="s">
        <v>2865</v>
      </c>
      <c r="K1158" s="197" t="s">
        <v>3256</v>
      </c>
      <c r="L1158" s="197"/>
      <c r="M1158" s="465" t="s">
        <v>4248</v>
      </c>
    </row>
    <row r="1159" spans="1:13" ht="48.75" hidden="1" customHeight="1" x14ac:dyDescent="0.25">
      <c r="A1159" s="464" t="str">
        <f t="shared" si="119"/>
        <v>1</v>
      </c>
      <c r="B1159" s="199" t="str">
        <f t="shared" si="120"/>
        <v>6</v>
      </c>
      <c r="C1159" s="199" t="str">
        <f t="shared" si="121"/>
        <v>9</v>
      </c>
      <c r="D1159" s="199" t="str">
        <f t="shared" si="122"/>
        <v>9</v>
      </c>
      <c r="E1159" s="199" t="str">
        <f t="shared" si="123"/>
        <v>50</v>
      </c>
      <c r="F1159" s="199" t="str">
        <f t="shared" si="124"/>
        <v>3</v>
      </c>
      <c r="G1159" s="199" t="str">
        <f t="shared" si="125"/>
        <v>0</v>
      </c>
      <c r="H1159" s="196">
        <v>16995030</v>
      </c>
      <c r="I1159" s="197" t="s">
        <v>3257</v>
      </c>
      <c r="J1159" s="206" t="s">
        <v>2865</v>
      </c>
      <c r="K1159" s="197" t="s">
        <v>3258</v>
      </c>
      <c r="L1159" s="197"/>
      <c r="M1159" s="465" t="s">
        <v>4248</v>
      </c>
    </row>
    <row r="1160" spans="1:13" ht="48.75" hidden="1" customHeight="1" x14ac:dyDescent="0.25">
      <c r="A1160" s="464" t="str">
        <f t="shared" si="119"/>
        <v>1</v>
      </c>
      <c r="B1160" s="199" t="str">
        <f t="shared" si="120"/>
        <v>6</v>
      </c>
      <c r="C1160" s="199" t="str">
        <f t="shared" si="121"/>
        <v>9</v>
      </c>
      <c r="D1160" s="199" t="str">
        <f t="shared" si="122"/>
        <v>9</v>
      </c>
      <c r="E1160" s="199" t="str">
        <f t="shared" si="123"/>
        <v>50</v>
      </c>
      <c r="F1160" s="199" t="str">
        <f t="shared" si="124"/>
        <v>4</v>
      </c>
      <c r="G1160" s="199" t="str">
        <f t="shared" si="125"/>
        <v>0</v>
      </c>
      <c r="H1160" s="196">
        <v>16995040</v>
      </c>
      <c r="I1160" s="197" t="s">
        <v>3259</v>
      </c>
      <c r="J1160" s="206" t="s">
        <v>2865</v>
      </c>
      <c r="K1160" s="197" t="s">
        <v>3223</v>
      </c>
      <c r="L1160" s="197"/>
      <c r="M1160" s="465" t="s">
        <v>4248</v>
      </c>
    </row>
    <row r="1161" spans="1:13" ht="48.75" hidden="1" customHeight="1" x14ac:dyDescent="0.25">
      <c r="A1161" s="464" t="str">
        <f t="shared" si="119"/>
        <v>1</v>
      </c>
      <c r="B1161" s="199" t="str">
        <f t="shared" si="120"/>
        <v>6</v>
      </c>
      <c r="C1161" s="199" t="str">
        <f t="shared" si="121"/>
        <v>9</v>
      </c>
      <c r="D1161" s="199" t="str">
        <f t="shared" si="122"/>
        <v>9</v>
      </c>
      <c r="E1161" s="199" t="str">
        <f t="shared" si="123"/>
        <v>50</v>
      </c>
      <c r="F1161" s="199" t="str">
        <f t="shared" si="124"/>
        <v>9</v>
      </c>
      <c r="G1161" s="199" t="str">
        <f t="shared" si="125"/>
        <v>0</v>
      </c>
      <c r="H1161" s="196">
        <v>16995090</v>
      </c>
      <c r="I1161" s="197" t="s">
        <v>3260</v>
      </c>
      <c r="J1161" s="206" t="s">
        <v>2865</v>
      </c>
      <c r="K1161" s="197" t="s">
        <v>3224</v>
      </c>
      <c r="L1161" s="197"/>
      <c r="M1161" s="465" t="s">
        <v>4248</v>
      </c>
    </row>
    <row r="1162" spans="1:13" ht="48.75" hidden="1" customHeight="1" x14ac:dyDescent="0.25">
      <c r="A1162" s="464" t="str">
        <f t="shared" ref="A1162:A1225" si="126">MID($H1162,1,1)</f>
        <v>1</v>
      </c>
      <c r="B1162" s="199" t="str">
        <f t="shared" ref="B1162:B1225" si="127">MID($H1162,2,1)</f>
        <v>6</v>
      </c>
      <c r="C1162" s="199" t="str">
        <f t="shared" ref="C1162:C1225" si="128">MID($H1162,3,1)</f>
        <v>9</v>
      </c>
      <c r="D1162" s="199" t="str">
        <f t="shared" ref="D1162:D1225" si="129">MID($H1162,4,1)</f>
        <v>9</v>
      </c>
      <c r="E1162" s="199" t="str">
        <f t="shared" ref="E1162:E1225" si="130">MID($H1162,5,2)</f>
        <v>99</v>
      </c>
      <c r="F1162" s="199" t="str">
        <f t="shared" ref="F1162:F1225" si="131">MID($H1162,7,1)</f>
        <v>0</v>
      </c>
      <c r="G1162" s="199" t="str">
        <f t="shared" ref="G1162:G1225" si="132">MID($H1162,8,1)</f>
        <v>0</v>
      </c>
      <c r="H1162" s="196">
        <v>16999900</v>
      </c>
      <c r="I1162" s="197" t="s">
        <v>706</v>
      </c>
      <c r="J1162" s="206" t="s">
        <v>2871</v>
      </c>
      <c r="K1162" s="197" t="s">
        <v>1535</v>
      </c>
      <c r="L1162" s="197"/>
      <c r="M1162" s="465"/>
    </row>
    <row r="1163" spans="1:13" ht="48.75" hidden="1" customHeight="1" x14ac:dyDescent="0.25">
      <c r="A1163" s="464" t="str">
        <f t="shared" si="126"/>
        <v>1</v>
      </c>
      <c r="B1163" s="199" t="str">
        <f t="shared" si="127"/>
        <v>7</v>
      </c>
      <c r="C1163" s="199" t="str">
        <f t="shared" si="128"/>
        <v>0</v>
      </c>
      <c r="D1163" s="199" t="str">
        <f t="shared" si="129"/>
        <v>0</v>
      </c>
      <c r="E1163" s="199" t="str">
        <f t="shared" si="130"/>
        <v>00</v>
      </c>
      <c r="F1163" s="199" t="str">
        <f t="shared" si="131"/>
        <v>0</v>
      </c>
      <c r="G1163" s="199" t="str">
        <f t="shared" si="132"/>
        <v>0</v>
      </c>
      <c r="H1163" s="196">
        <v>17000000</v>
      </c>
      <c r="I1163" s="197" t="s">
        <v>714</v>
      </c>
      <c r="J1163" s="206" t="s">
        <v>2876</v>
      </c>
      <c r="K1163" s="197" t="s">
        <v>4678</v>
      </c>
      <c r="L1163" s="197"/>
      <c r="M1163" s="465"/>
    </row>
    <row r="1164" spans="1:13" ht="48.75" hidden="1" customHeight="1" x14ac:dyDescent="0.25">
      <c r="A1164" s="464" t="str">
        <f t="shared" si="126"/>
        <v>1</v>
      </c>
      <c r="B1164" s="199" t="str">
        <f t="shared" si="127"/>
        <v>7</v>
      </c>
      <c r="C1164" s="199" t="str">
        <f t="shared" si="128"/>
        <v>1</v>
      </c>
      <c r="D1164" s="199" t="str">
        <f t="shared" si="129"/>
        <v>0</v>
      </c>
      <c r="E1164" s="199" t="str">
        <f t="shared" si="130"/>
        <v>00</v>
      </c>
      <c r="F1164" s="199" t="str">
        <f t="shared" si="131"/>
        <v>0</v>
      </c>
      <c r="G1164" s="199" t="str">
        <f t="shared" si="132"/>
        <v>0</v>
      </c>
      <c r="H1164" s="196">
        <v>17100000</v>
      </c>
      <c r="I1164" s="197" t="s">
        <v>716</v>
      </c>
      <c r="J1164" s="206" t="s">
        <v>2876</v>
      </c>
      <c r="K1164" s="197" t="s">
        <v>3918</v>
      </c>
      <c r="L1164" s="197"/>
      <c r="M1164" s="465"/>
    </row>
    <row r="1165" spans="1:13" ht="48.75" hidden="1" customHeight="1" x14ac:dyDescent="0.25">
      <c r="A1165" s="464" t="str">
        <f t="shared" si="126"/>
        <v>1</v>
      </c>
      <c r="B1165" s="199" t="str">
        <f t="shared" si="127"/>
        <v>7</v>
      </c>
      <c r="C1165" s="199" t="str">
        <f t="shared" si="128"/>
        <v>1</v>
      </c>
      <c r="D1165" s="199" t="str">
        <f t="shared" si="129"/>
        <v>1</v>
      </c>
      <c r="E1165" s="199" t="str">
        <f t="shared" si="130"/>
        <v>00</v>
      </c>
      <c r="F1165" s="199" t="str">
        <f t="shared" si="131"/>
        <v>0</v>
      </c>
      <c r="G1165" s="199" t="str">
        <f t="shared" si="132"/>
        <v>0</v>
      </c>
      <c r="H1165" s="196">
        <v>17110000</v>
      </c>
      <c r="I1165" s="197" t="s">
        <v>717</v>
      </c>
      <c r="J1165" s="206" t="s">
        <v>2876</v>
      </c>
      <c r="K1165" s="197" t="s">
        <v>3918</v>
      </c>
      <c r="L1165" s="197"/>
      <c r="M1165" s="465"/>
    </row>
    <row r="1166" spans="1:13" ht="48.75" hidden="1" customHeight="1" x14ac:dyDescent="0.25">
      <c r="A1166" s="464" t="str">
        <f t="shared" si="126"/>
        <v>1</v>
      </c>
      <c r="B1166" s="199" t="str">
        <f t="shared" si="127"/>
        <v>7</v>
      </c>
      <c r="C1166" s="199" t="str">
        <f t="shared" si="128"/>
        <v>1</v>
      </c>
      <c r="D1166" s="199" t="str">
        <f t="shared" si="129"/>
        <v>1</v>
      </c>
      <c r="E1166" s="199" t="str">
        <f t="shared" si="130"/>
        <v>50</v>
      </c>
      <c r="F1166" s="199" t="str">
        <f t="shared" si="131"/>
        <v>0</v>
      </c>
      <c r="G1166" s="199" t="str">
        <f t="shared" si="132"/>
        <v>0</v>
      </c>
      <c r="H1166" s="196">
        <v>17115000</v>
      </c>
      <c r="I1166" s="197" t="s">
        <v>3039</v>
      </c>
      <c r="J1166" s="206" t="s">
        <v>2865</v>
      </c>
      <c r="K1166" s="197" t="s">
        <v>4679</v>
      </c>
      <c r="L1166" s="197"/>
      <c r="M1166" s="465"/>
    </row>
    <row r="1167" spans="1:13" ht="45" hidden="1" x14ac:dyDescent="0.25">
      <c r="A1167" s="464" t="str">
        <f t="shared" si="126"/>
        <v>1</v>
      </c>
      <c r="B1167" s="199" t="str">
        <f t="shared" si="127"/>
        <v>7</v>
      </c>
      <c r="C1167" s="199" t="str">
        <f t="shared" si="128"/>
        <v>1</v>
      </c>
      <c r="D1167" s="199" t="str">
        <f t="shared" si="129"/>
        <v>1</v>
      </c>
      <c r="E1167" s="199" t="str">
        <f t="shared" si="130"/>
        <v>51</v>
      </c>
      <c r="F1167" s="199" t="str">
        <f t="shared" si="131"/>
        <v>0</v>
      </c>
      <c r="G1167" s="199" t="str">
        <f t="shared" si="132"/>
        <v>0</v>
      </c>
      <c r="H1167" s="196">
        <v>17115100</v>
      </c>
      <c r="I1167" s="197" t="s">
        <v>718</v>
      </c>
      <c r="J1167" s="206" t="s">
        <v>2865</v>
      </c>
      <c r="K1167" s="197" t="s">
        <v>1537</v>
      </c>
      <c r="L1167" s="197"/>
      <c r="M1167" s="465"/>
    </row>
    <row r="1168" spans="1:13" ht="60" hidden="1" x14ac:dyDescent="0.25">
      <c r="A1168" s="464" t="str">
        <f t="shared" si="126"/>
        <v>1</v>
      </c>
      <c r="B1168" s="199" t="str">
        <f t="shared" si="127"/>
        <v>7</v>
      </c>
      <c r="C1168" s="199" t="str">
        <f t="shared" si="128"/>
        <v>1</v>
      </c>
      <c r="D1168" s="199" t="str">
        <f t="shared" si="129"/>
        <v>1</v>
      </c>
      <c r="E1168" s="199" t="str">
        <f t="shared" si="130"/>
        <v>51</v>
      </c>
      <c r="F1168" s="199" t="str">
        <f t="shared" si="131"/>
        <v>1</v>
      </c>
      <c r="G1168" s="199" t="str">
        <f t="shared" si="132"/>
        <v>0</v>
      </c>
      <c r="H1168" s="196">
        <v>17115110</v>
      </c>
      <c r="I1168" s="197" t="s">
        <v>719</v>
      </c>
      <c r="J1168" s="206" t="s">
        <v>2865</v>
      </c>
      <c r="K1168" s="197" t="s">
        <v>1538</v>
      </c>
      <c r="L1168" s="197"/>
      <c r="M1168" s="465"/>
    </row>
    <row r="1169" spans="1:13" ht="75" hidden="1" x14ac:dyDescent="0.25">
      <c r="A1169" s="464" t="str">
        <f t="shared" si="126"/>
        <v>1</v>
      </c>
      <c r="B1169" s="199" t="str">
        <f t="shared" si="127"/>
        <v>7</v>
      </c>
      <c r="C1169" s="199" t="str">
        <f t="shared" si="128"/>
        <v>1</v>
      </c>
      <c r="D1169" s="199" t="str">
        <f t="shared" si="129"/>
        <v>1</v>
      </c>
      <c r="E1169" s="199" t="str">
        <f t="shared" si="130"/>
        <v>51</v>
      </c>
      <c r="F1169" s="199" t="str">
        <f t="shared" si="131"/>
        <v>2</v>
      </c>
      <c r="G1169" s="199" t="str">
        <f t="shared" si="132"/>
        <v>0</v>
      </c>
      <c r="H1169" s="196">
        <v>17115120</v>
      </c>
      <c r="I1169" s="197" t="s">
        <v>2844</v>
      </c>
      <c r="J1169" s="206" t="s">
        <v>2865</v>
      </c>
      <c r="K1169" s="197" t="s">
        <v>3234</v>
      </c>
      <c r="L1169" s="197"/>
      <c r="M1169" s="465" t="s">
        <v>4036</v>
      </c>
    </row>
    <row r="1170" spans="1:13" ht="60" hidden="1" x14ac:dyDescent="0.25">
      <c r="A1170" s="464" t="str">
        <f t="shared" si="126"/>
        <v>1</v>
      </c>
      <c r="B1170" s="199" t="str">
        <f t="shared" si="127"/>
        <v>7</v>
      </c>
      <c r="C1170" s="199" t="str">
        <f t="shared" si="128"/>
        <v>1</v>
      </c>
      <c r="D1170" s="199" t="str">
        <f t="shared" si="129"/>
        <v>1</v>
      </c>
      <c r="E1170" s="199" t="str">
        <f t="shared" si="130"/>
        <v>51</v>
      </c>
      <c r="F1170" s="199" t="str">
        <f t="shared" si="131"/>
        <v>2</v>
      </c>
      <c r="G1170" s="199" t="str">
        <f t="shared" si="132"/>
        <v>0</v>
      </c>
      <c r="H1170" s="196">
        <v>17115120</v>
      </c>
      <c r="I1170" s="197" t="s">
        <v>720</v>
      </c>
      <c r="J1170" s="206" t="s">
        <v>2865</v>
      </c>
      <c r="K1170" s="197" t="s">
        <v>1539</v>
      </c>
      <c r="L1170" s="197"/>
      <c r="M1170" s="465" t="s">
        <v>4038</v>
      </c>
    </row>
    <row r="1171" spans="1:13" ht="75" hidden="1" x14ac:dyDescent="0.25">
      <c r="A1171" s="464" t="str">
        <f t="shared" si="126"/>
        <v>1</v>
      </c>
      <c r="B1171" s="199" t="str">
        <f t="shared" si="127"/>
        <v>7</v>
      </c>
      <c r="C1171" s="199" t="str">
        <f t="shared" si="128"/>
        <v>1</v>
      </c>
      <c r="D1171" s="199" t="str">
        <f t="shared" si="129"/>
        <v>1</v>
      </c>
      <c r="E1171" s="199" t="str">
        <f t="shared" si="130"/>
        <v>51</v>
      </c>
      <c r="F1171" s="199" t="str">
        <f t="shared" si="131"/>
        <v>3</v>
      </c>
      <c r="G1171" s="199" t="str">
        <f t="shared" si="132"/>
        <v>0</v>
      </c>
      <c r="H1171" s="196">
        <v>17115130</v>
      </c>
      <c r="I1171" s="197" t="s">
        <v>721</v>
      </c>
      <c r="J1171" s="206" t="s">
        <v>2865</v>
      </c>
      <c r="K1171" s="197" t="s">
        <v>1540</v>
      </c>
      <c r="L1171" s="197"/>
      <c r="M1171" s="465" t="s">
        <v>4038</v>
      </c>
    </row>
    <row r="1172" spans="1:13" ht="45" hidden="1" x14ac:dyDescent="0.25">
      <c r="A1172" s="464" t="str">
        <f t="shared" si="126"/>
        <v>1</v>
      </c>
      <c r="B1172" s="199" t="str">
        <f t="shared" si="127"/>
        <v>7</v>
      </c>
      <c r="C1172" s="199" t="str">
        <f t="shared" si="128"/>
        <v>1</v>
      </c>
      <c r="D1172" s="199" t="str">
        <f t="shared" si="129"/>
        <v>1</v>
      </c>
      <c r="E1172" s="199" t="str">
        <f t="shared" si="130"/>
        <v>52</v>
      </c>
      <c r="F1172" s="199" t="str">
        <f t="shared" si="131"/>
        <v>0</v>
      </c>
      <c r="G1172" s="199" t="str">
        <f t="shared" si="132"/>
        <v>0</v>
      </c>
      <c r="H1172" s="196">
        <v>17115200</v>
      </c>
      <c r="I1172" s="197" t="s">
        <v>722</v>
      </c>
      <c r="J1172" s="206" t="s">
        <v>2865</v>
      </c>
      <c r="K1172" s="197" t="s">
        <v>1541</v>
      </c>
      <c r="L1172" s="197"/>
      <c r="M1172" s="465"/>
    </row>
    <row r="1173" spans="1:13" ht="45" hidden="1" x14ac:dyDescent="0.25">
      <c r="A1173" s="464" t="str">
        <f t="shared" si="126"/>
        <v>1</v>
      </c>
      <c r="B1173" s="199" t="str">
        <f t="shared" si="127"/>
        <v>7</v>
      </c>
      <c r="C1173" s="199" t="str">
        <f t="shared" si="128"/>
        <v>1</v>
      </c>
      <c r="D1173" s="199" t="str">
        <f t="shared" si="129"/>
        <v>1</v>
      </c>
      <c r="E1173" s="199" t="str">
        <f t="shared" si="130"/>
        <v>53</v>
      </c>
      <c r="F1173" s="199" t="str">
        <f t="shared" si="131"/>
        <v>0</v>
      </c>
      <c r="G1173" s="199" t="str">
        <f t="shared" si="132"/>
        <v>0</v>
      </c>
      <c r="H1173" s="196">
        <v>17115300</v>
      </c>
      <c r="I1173" s="197" t="s">
        <v>3041</v>
      </c>
      <c r="J1173" s="206" t="s">
        <v>2865</v>
      </c>
      <c r="K1173" s="197" t="s">
        <v>4680</v>
      </c>
      <c r="L1173" s="197"/>
      <c r="M1173" s="465"/>
    </row>
    <row r="1174" spans="1:13" ht="75" hidden="1" x14ac:dyDescent="0.25">
      <c r="A1174" s="464" t="str">
        <f t="shared" si="126"/>
        <v>1</v>
      </c>
      <c r="B1174" s="199" t="str">
        <f t="shared" si="127"/>
        <v>7</v>
      </c>
      <c r="C1174" s="199" t="str">
        <f t="shared" si="128"/>
        <v>1</v>
      </c>
      <c r="D1174" s="199" t="str">
        <f t="shared" si="129"/>
        <v>1</v>
      </c>
      <c r="E1174" s="199" t="str">
        <f t="shared" si="130"/>
        <v>54</v>
      </c>
      <c r="F1174" s="199" t="str">
        <f t="shared" si="131"/>
        <v>0</v>
      </c>
      <c r="G1174" s="199" t="str">
        <f t="shared" si="132"/>
        <v>0</v>
      </c>
      <c r="H1174" s="196">
        <v>17115400</v>
      </c>
      <c r="I1174" s="197" t="s">
        <v>723</v>
      </c>
      <c r="J1174" s="206" t="s">
        <v>2865</v>
      </c>
      <c r="K1174" s="197" t="s">
        <v>1542</v>
      </c>
      <c r="L1174" s="197"/>
      <c r="M1174" s="465"/>
    </row>
    <row r="1175" spans="1:13" ht="60" hidden="1" x14ac:dyDescent="0.25">
      <c r="A1175" s="464" t="str">
        <f t="shared" si="126"/>
        <v>1</v>
      </c>
      <c r="B1175" s="199" t="str">
        <f t="shared" si="127"/>
        <v>7</v>
      </c>
      <c r="C1175" s="199" t="str">
        <f t="shared" si="128"/>
        <v>1</v>
      </c>
      <c r="D1175" s="199" t="str">
        <f t="shared" si="129"/>
        <v>1</v>
      </c>
      <c r="E1175" s="199" t="str">
        <f t="shared" si="130"/>
        <v>55</v>
      </c>
      <c r="F1175" s="199" t="str">
        <f t="shared" si="131"/>
        <v>0</v>
      </c>
      <c r="G1175" s="199" t="str">
        <f t="shared" si="132"/>
        <v>0</v>
      </c>
      <c r="H1175" s="196">
        <v>17115500</v>
      </c>
      <c r="I1175" s="197" t="s">
        <v>724</v>
      </c>
      <c r="J1175" s="206" t="s">
        <v>2865</v>
      </c>
      <c r="K1175" s="197" t="s">
        <v>1543</v>
      </c>
      <c r="L1175" s="197"/>
      <c r="M1175" s="465"/>
    </row>
    <row r="1176" spans="1:13" ht="60" hidden="1" x14ac:dyDescent="0.25">
      <c r="A1176" s="464" t="str">
        <f t="shared" si="126"/>
        <v>1</v>
      </c>
      <c r="B1176" s="199" t="str">
        <f t="shared" si="127"/>
        <v>7</v>
      </c>
      <c r="C1176" s="199" t="str">
        <f t="shared" si="128"/>
        <v>1</v>
      </c>
      <c r="D1176" s="199" t="str">
        <f t="shared" si="129"/>
        <v>1</v>
      </c>
      <c r="E1176" s="199" t="str">
        <f t="shared" si="130"/>
        <v>98</v>
      </c>
      <c r="F1176" s="199" t="str">
        <f t="shared" si="131"/>
        <v>0</v>
      </c>
      <c r="G1176" s="199" t="str">
        <f t="shared" si="132"/>
        <v>0</v>
      </c>
      <c r="H1176" s="196">
        <v>17119800</v>
      </c>
      <c r="I1176" s="197" t="s">
        <v>2440</v>
      </c>
      <c r="J1176" s="206" t="s">
        <v>2865</v>
      </c>
      <c r="K1176" s="197" t="s">
        <v>2441</v>
      </c>
      <c r="L1176" s="197"/>
      <c r="M1176" s="465"/>
    </row>
    <row r="1177" spans="1:13" ht="90" hidden="1" x14ac:dyDescent="0.25">
      <c r="A1177" s="464" t="str">
        <f t="shared" si="126"/>
        <v>1</v>
      </c>
      <c r="B1177" s="199" t="str">
        <f t="shared" si="127"/>
        <v>7</v>
      </c>
      <c r="C1177" s="199" t="str">
        <f t="shared" si="128"/>
        <v>1</v>
      </c>
      <c r="D1177" s="199" t="str">
        <f t="shared" si="129"/>
        <v>2</v>
      </c>
      <c r="E1177" s="199" t="str">
        <f t="shared" si="130"/>
        <v>00</v>
      </c>
      <c r="F1177" s="199" t="str">
        <f t="shared" si="131"/>
        <v>0</v>
      </c>
      <c r="G1177" s="199" t="str">
        <f t="shared" si="132"/>
        <v>0</v>
      </c>
      <c r="H1177" s="196">
        <v>17120000</v>
      </c>
      <c r="I1177" s="197" t="s">
        <v>725</v>
      </c>
      <c r="J1177" s="206" t="s">
        <v>2876</v>
      </c>
      <c r="K1177" s="197" t="s">
        <v>4681</v>
      </c>
      <c r="L1177" s="197" t="s">
        <v>4257</v>
      </c>
      <c r="M1177" s="465"/>
    </row>
    <row r="1178" spans="1:13" ht="45" hidden="1" x14ac:dyDescent="0.25">
      <c r="A1178" s="464" t="str">
        <f t="shared" si="126"/>
        <v>1</v>
      </c>
      <c r="B1178" s="199" t="str">
        <f t="shared" si="127"/>
        <v>7</v>
      </c>
      <c r="C1178" s="199" t="str">
        <f t="shared" si="128"/>
        <v>1</v>
      </c>
      <c r="D1178" s="199" t="str">
        <f t="shared" si="129"/>
        <v>2</v>
      </c>
      <c r="E1178" s="199" t="str">
        <f t="shared" si="130"/>
        <v>50</v>
      </c>
      <c r="F1178" s="199" t="str">
        <f t="shared" si="131"/>
        <v>0</v>
      </c>
      <c r="G1178" s="199" t="str">
        <f t="shared" si="132"/>
        <v>0</v>
      </c>
      <c r="H1178" s="196">
        <v>17125000</v>
      </c>
      <c r="I1178" s="197" t="s">
        <v>726</v>
      </c>
      <c r="J1178" s="206" t="s">
        <v>2865</v>
      </c>
      <c r="K1178" s="197" t="s">
        <v>1545</v>
      </c>
      <c r="L1178" s="197"/>
      <c r="M1178" s="465"/>
    </row>
    <row r="1179" spans="1:13" ht="60" hidden="1" x14ac:dyDescent="0.25">
      <c r="A1179" s="464" t="str">
        <f t="shared" si="126"/>
        <v>1</v>
      </c>
      <c r="B1179" s="199" t="str">
        <f t="shared" si="127"/>
        <v>7</v>
      </c>
      <c r="C1179" s="199" t="str">
        <f t="shared" si="128"/>
        <v>1</v>
      </c>
      <c r="D1179" s="199" t="str">
        <f t="shared" si="129"/>
        <v>2</v>
      </c>
      <c r="E1179" s="199" t="str">
        <f t="shared" si="130"/>
        <v>51</v>
      </c>
      <c r="F1179" s="199" t="str">
        <f t="shared" si="131"/>
        <v>0</v>
      </c>
      <c r="G1179" s="199" t="str">
        <f t="shared" si="132"/>
        <v>0</v>
      </c>
      <c r="H1179" s="196">
        <v>17125100</v>
      </c>
      <c r="I1179" s="197" t="s">
        <v>727</v>
      </c>
      <c r="J1179" s="206" t="s">
        <v>2865</v>
      </c>
      <c r="K1179" s="197" t="s">
        <v>1546</v>
      </c>
      <c r="L1179" s="197"/>
      <c r="M1179" s="465"/>
    </row>
    <row r="1180" spans="1:13" ht="45" hidden="1" x14ac:dyDescent="0.25">
      <c r="A1180" s="464" t="str">
        <f t="shared" si="126"/>
        <v>1</v>
      </c>
      <c r="B1180" s="199" t="str">
        <f t="shared" si="127"/>
        <v>7</v>
      </c>
      <c r="C1180" s="199" t="str">
        <f t="shared" si="128"/>
        <v>1</v>
      </c>
      <c r="D1180" s="199" t="str">
        <f t="shared" si="129"/>
        <v>2</v>
      </c>
      <c r="E1180" s="199" t="str">
        <f t="shared" si="130"/>
        <v>52</v>
      </c>
      <c r="F1180" s="199" t="str">
        <f t="shared" si="131"/>
        <v>0</v>
      </c>
      <c r="G1180" s="199" t="str">
        <f t="shared" si="132"/>
        <v>0</v>
      </c>
      <c r="H1180" s="196">
        <v>17125200</v>
      </c>
      <c r="I1180" s="197" t="s">
        <v>728</v>
      </c>
      <c r="J1180" s="206" t="s">
        <v>2865</v>
      </c>
      <c r="K1180" s="197" t="s">
        <v>1547</v>
      </c>
      <c r="L1180" s="197"/>
      <c r="M1180" s="465"/>
    </row>
    <row r="1181" spans="1:13" ht="45" hidden="1" x14ac:dyDescent="0.25">
      <c r="A1181" s="464" t="str">
        <f t="shared" si="126"/>
        <v>1</v>
      </c>
      <c r="B1181" s="199" t="str">
        <f t="shared" si="127"/>
        <v>7</v>
      </c>
      <c r="C1181" s="199" t="str">
        <f t="shared" si="128"/>
        <v>1</v>
      </c>
      <c r="D1181" s="199" t="str">
        <f t="shared" si="129"/>
        <v>2</v>
      </c>
      <c r="E1181" s="199" t="str">
        <f t="shared" si="130"/>
        <v>52</v>
      </c>
      <c r="F1181" s="199" t="str">
        <f t="shared" si="131"/>
        <v>1</v>
      </c>
      <c r="G1181" s="199" t="str">
        <f t="shared" si="132"/>
        <v>0</v>
      </c>
      <c r="H1181" s="196">
        <v>17125210</v>
      </c>
      <c r="I1181" s="197" t="s">
        <v>729</v>
      </c>
      <c r="J1181" s="206" t="s">
        <v>2865</v>
      </c>
      <c r="K1181" s="197" t="s">
        <v>1548</v>
      </c>
      <c r="L1181" s="197"/>
      <c r="M1181" s="465"/>
    </row>
    <row r="1182" spans="1:13" ht="45" hidden="1" x14ac:dyDescent="0.25">
      <c r="A1182" s="464" t="str">
        <f t="shared" si="126"/>
        <v>1</v>
      </c>
      <c r="B1182" s="199" t="str">
        <f t="shared" si="127"/>
        <v>7</v>
      </c>
      <c r="C1182" s="199" t="str">
        <f t="shared" si="128"/>
        <v>1</v>
      </c>
      <c r="D1182" s="199" t="str">
        <f t="shared" si="129"/>
        <v>2</v>
      </c>
      <c r="E1182" s="199" t="str">
        <f t="shared" si="130"/>
        <v>52</v>
      </c>
      <c r="F1182" s="199" t="str">
        <f t="shared" si="131"/>
        <v>2</v>
      </c>
      <c r="G1182" s="199" t="str">
        <f t="shared" si="132"/>
        <v>0</v>
      </c>
      <c r="H1182" s="196">
        <v>17125220</v>
      </c>
      <c r="I1182" s="197" t="s">
        <v>730</v>
      </c>
      <c r="J1182" s="206" t="s">
        <v>2865</v>
      </c>
      <c r="K1182" s="197" t="s">
        <v>1549</v>
      </c>
      <c r="L1182" s="197"/>
      <c r="M1182" s="465"/>
    </row>
    <row r="1183" spans="1:13" ht="45" hidden="1" x14ac:dyDescent="0.25">
      <c r="A1183" s="464" t="str">
        <f t="shared" si="126"/>
        <v>1</v>
      </c>
      <c r="B1183" s="199" t="str">
        <f t="shared" si="127"/>
        <v>7</v>
      </c>
      <c r="C1183" s="199" t="str">
        <f t="shared" si="128"/>
        <v>1</v>
      </c>
      <c r="D1183" s="199" t="str">
        <f t="shared" si="129"/>
        <v>2</v>
      </c>
      <c r="E1183" s="199" t="str">
        <f t="shared" si="130"/>
        <v>52</v>
      </c>
      <c r="F1183" s="199" t="str">
        <f t="shared" si="131"/>
        <v>3</v>
      </c>
      <c r="G1183" s="199" t="str">
        <f t="shared" si="132"/>
        <v>0</v>
      </c>
      <c r="H1183" s="196">
        <v>17125230</v>
      </c>
      <c r="I1183" s="197" t="s">
        <v>731</v>
      </c>
      <c r="J1183" s="206" t="s">
        <v>2865</v>
      </c>
      <c r="K1183" s="197" t="s">
        <v>1550</v>
      </c>
      <c r="L1183" s="197"/>
      <c r="M1183" s="465"/>
    </row>
    <row r="1184" spans="1:13" ht="45" hidden="1" x14ac:dyDescent="0.25">
      <c r="A1184" s="464" t="str">
        <f t="shared" si="126"/>
        <v>1</v>
      </c>
      <c r="B1184" s="199" t="str">
        <f t="shared" si="127"/>
        <v>7</v>
      </c>
      <c r="C1184" s="199" t="str">
        <f t="shared" si="128"/>
        <v>1</v>
      </c>
      <c r="D1184" s="199" t="str">
        <f t="shared" si="129"/>
        <v>2</v>
      </c>
      <c r="E1184" s="199" t="str">
        <f t="shared" si="130"/>
        <v>52</v>
      </c>
      <c r="F1184" s="199" t="str">
        <f t="shared" si="131"/>
        <v>4</v>
      </c>
      <c r="G1184" s="199" t="str">
        <f t="shared" si="132"/>
        <v>0</v>
      </c>
      <c r="H1184" s="196">
        <v>17125240</v>
      </c>
      <c r="I1184" s="197" t="s">
        <v>732</v>
      </c>
      <c r="J1184" s="206" t="s">
        <v>2865</v>
      </c>
      <c r="K1184" s="197" t="s">
        <v>1551</v>
      </c>
      <c r="L1184" s="197"/>
      <c r="M1184" s="465"/>
    </row>
    <row r="1185" spans="1:13" ht="45" hidden="1" x14ac:dyDescent="0.25">
      <c r="A1185" s="464" t="str">
        <f t="shared" si="126"/>
        <v>1</v>
      </c>
      <c r="B1185" s="199" t="str">
        <f t="shared" si="127"/>
        <v>7</v>
      </c>
      <c r="C1185" s="199" t="str">
        <f t="shared" si="128"/>
        <v>1</v>
      </c>
      <c r="D1185" s="199" t="str">
        <f t="shared" si="129"/>
        <v>2</v>
      </c>
      <c r="E1185" s="199" t="str">
        <f t="shared" si="130"/>
        <v>53</v>
      </c>
      <c r="F1185" s="199" t="str">
        <f t="shared" si="131"/>
        <v>0</v>
      </c>
      <c r="G1185" s="199" t="str">
        <f t="shared" si="132"/>
        <v>0</v>
      </c>
      <c r="H1185" s="196">
        <v>17125300</v>
      </c>
      <c r="I1185" s="486" t="s">
        <v>3235</v>
      </c>
      <c r="J1185" s="206" t="s">
        <v>2865</v>
      </c>
      <c r="K1185" s="197" t="s">
        <v>3236</v>
      </c>
      <c r="L1185" s="197"/>
      <c r="M1185" s="465" t="s">
        <v>4248</v>
      </c>
    </row>
    <row r="1186" spans="1:13" ht="120" hidden="1" x14ac:dyDescent="0.25">
      <c r="A1186" s="464" t="str">
        <f t="shared" si="126"/>
        <v>1</v>
      </c>
      <c r="B1186" s="199" t="str">
        <f t="shared" si="127"/>
        <v>7</v>
      </c>
      <c r="C1186" s="199" t="str">
        <f t="shared" si="128"/>
        <v>1</v>
      </c>
      <c r="D1186" s="199" t="str">
        <f t="shared" si="129"/>
        <v>2</v>
      </c>
      <c r="E1186" s="199" t="str">
        <f t="shared" si="130"/>
        <v>99</v>
      </c>
      <c r="F1186" s="199" t="str">
        <f t="shared" si="131"/>
        <v>0</v>
      </c>
      <c r="G1186" s="199" t="str">
        <f t="shared" si="132"/>
        <v>0</v>
      </c>
      <c r="H1186" s="196">
        <v>17129900</v>
      </c>
      <c r="I1186" s="197" t="s">
        <v>4682</v>
      </c>
      <c r="J1186" s="206" t="s">
        <v>2871</v>
      </c>
      <c r="K1186" s="487" t="s">
        <v>4683</v>
      </c>
      <c r="L1186" s="197" t="s">
        <v>4530</v>
      </c>
      <c r="M1186" s="465"/>
    </row>
    <row r="1187" spans="1:13" ht="45" hidden="1" x14ac:dyDescent="0.25">
      <c r="A1187" s="464" t="str">
        <f t="shared" si="126"/>
        <v>1</v>
      </c>
      <c r="B1187" s="199" t="str">
        <f t="shared" si="127"/>
        <v>7</v>
      </c>
      <c r="C1187" s="199" t="str">
        <f t="shared" si="128"/>
        <v>1</v>
      </c>
      <c r="D1187" s="199" t="str">
        <f t="shared" si="129"/>
        <v>3</v>
      </c>
      <c r="E1187" s="199" t="str">
        <f t="shared" si="130"/>
        <v>00</v>
      </c>
      <c r="F1187" s="199" t="str">
        <f t="shared" si="131"/>
        <v>0</v>
      </c>
      <c r="G1187" s="199" t="str">
        <f t="shared" si="132"/>
        <v>0</v>
      </c>
      <c r="H1187" s="196">
        <v>17130000</v>
      </c>
      <c r="I1187" s="197" t="s">
        <v>734</v>
      </c>
      <c r="J1187" s="206" t="s">
        <v>2876</v>
      </c>
      <c r="K1187" s="197" t="s">
        <v>4684</v>
      </c>
      <c r="L1187" s="256" t="s">
        <v>4685</v>
      </c>
      <c r="M1187" s="465"/>
    </row>
    <row r="1188" spans="1:13" ht="90" hidden="1" x14ac:dyDescent="0.25">
      <c r="A1188" s="464" t="str">
        <f t="shared" si="126"/>
        <v>1</v>
      </c>
      <c r="B1188" s="199" t="str">
        <f t="shared" si="127"/>
        <v>7</v>
      </c>
      <c r="C1188" s="199" t="str">
        <f t="shared" si="128"/>
        <v>1</v>
      </c>
      <c r="D1188" s="199" t="str">
        <f t="shared" si="129"/>
        <v>3</v>
      </c>
      <c r="E1188" s="199" t="str">
        <f t="shared" si="130"/>
        <v>50</v>
      </c>
      <c r="F1188" s="199" t="str">
        <f t="shared" si="131"/>
        <v>0</v>
      </c>
      <c r="G1188" s="199" t="str">
        <f t="shared" si="132"/>
        <v>0</v>
      </c>
      <c r="H1188" s="196">
        <v>17135000</v>
      </c>
      <c r="I1188" s="197" t="s">
        <v>735</v>
      </c>
      <c r="J1188" s="206" t="s">
        <v>2865</v>
      </c>
      <c r="K1188" s="197" t="s">
        <v>1553</v>
      </c>
      <c r="L1188" s="197"/>
      <c r="M1188" s="465"/>
    </row>
    <row r="1189" spans="1:13" ht="105" hidden="1" x14ac:dyDescent="0.25">
      <c r="A1189" s="464" t="str">
        <f t="shared" si="126"/>
        <v>1</v>
      </c>
      <c r="B1189" s="199" t="str">
        <f t="shared" si="127"/>
        <v>7</v>
      </c>
      <c r="C1189" s="199" t="str">
        <f t="shared" si="128"/>
        <v>1</v>
      </c>
      <c r="D1189" s="199" t="str">
        <f t="shared" si="129"/>
        <v>3</v>
      </c>
      <c r="E1189" s="199" t="str">
        <f t="shared" si="130"/>
        <v>50</v>
      </c>
      <c r="F1189" s="199" t="str">
        <f t="shared" si="131"/>
        <v>1</v>
      </c>
      <c r="G1189" s="199" t="str">
        <f t="shared" si="132"/>
        <v>0</v>
      </c>
      <c r="H1189" s="196">
        <v>17135010</v>
      </c>
      <c r="I1189" s="197" t="s">
        <v>736</v>
      </c>
      <c r="J1189" s="206" t="s">
        <v>2865</v>
      </c>
      <c r="K1189" s="197" t="s">
        <v>1554</v>
      </c>
      <c r="L1189" s="197"/>
      <c r="M1189" s="465"/>
    </row>
    <row r="1190" spans="1:13" ht="105" hidden="1" x14ac:dyDescent="0.25">
      <c r="A1190" s="464" t="str">
        <f t="shared" si="126"/>
        <v>1</v>
      </c>
      <c r="B1190" s="199" t="str">
        <f t="shared" si="127"/>
        <v>7</v>
      </c>
      <c r="C1190" s="199" t="str">
        <f t="shared" si="128"/>
        <v>1</v>
      </c>
      <c r="D1190" s="199" t="str">
        <f t="shared" si="129"/>
        <v>3</v>
      </c>
      <c r="E1190" s="199" t="str">
        <f t="shared" si="130"/>
        <v>50</v>
      </c>
      <c r="F1190" s="199" t="str">
        <f t="shared" si="131"/>
        <v>2</v>
      </c>
      <c r="G1190" s="199" t="str">
        <f t="shared" si="132"/>
        <v>0</v>
      </c>
      <c r="H1190" s="196">
        <v>17135020</v>
      </c>
      <c r="I1190" s="197" t="s">
        <v>737</v>
      </c>
      <c r="J1190" s="206" t="s">
        <v>2865</v>
      </c>
      <c r="K1190" s="197" t="s">
        <v>1555</v>
      </c>
      <c r="L1190" s="197"/>
      <c r="M1190" s="465"/>
    </row>
    <row r="1191" spans="1:13" ht="90" hidden="1" x14ac:dyDescent="0.25">
      <c r="A1191" s="464" t="str">
        <f t="shared" si="126"/>
        <v>1</v>
      </c>
      <c r="B1191" s="199" t="str">
        <f t="shared" si="127"/>
        <v>7</v>
      </c>
      <c r="C1191" s="199" t="str">
        <f t="shared" si="128"/>
        <v>1</v>
      </c>
      <c r="D1191" s="199" t="str">
        <f t="shared" si="129"/>
        <v>3</v>
      </c>
      <c r="E1191" s="199" t="str">
        <f t="shared" si="130"/>
        <v>50</v>
      </c>
      <c r="F1191" s="199" t="str">
        <f t="shared" si="131"/>
        <v>3</v>
      </c>
      <c r="G1191" s="199" t="str">
        <f t="shared" si="132"/>
        <v>0</v>
      </c>
      <c r="H1191" s="196">
        <v>17135030</v>
      </c>
      <c r="I1191" s="197" t="s">
        <v>738</v>
      </c>
      <c r="J1191" s="206" t="s">
        <v>2865</v>
      </c>
      <c r="K1191" s="197" t="s">
        <v>1556</v>
      </c>
      <c r="L1191" s="197"/>
      <c r="M1191" s="465"/>
    </row>
    <row r="1192" spans="1:13" ht="90" hidden="1" x14ac:dyDescent="0.25">
      <c r="A1192" s="464" t="str">
        <f t="shared" si="126"/>
        <v>1</v>
      </c>
      <c r="B1192" s="199" t="str">
        <f t="shared" si="127"/>
        <v>7</v>
      </c>
      <c r="C1192" s="199" t="str">
        <f t="shared" si="128"/>
        <v>1</v>
      </c>
      <c r="D1192" s="199" t="str">
        <f t="shared" si="129"/>
        <v>3</v>
      </c>
      <c r="E1192" s="199" t="str">
        <f t="shared" si="130"/>
        <v>50</v>
      </c>
      <c r="F1192" s="199" t="str">
        <f t="shared" si="131"/>
        <v>4</v>
      </c>
      <c r="G1192" s="199" t="str">
        <f t="shared" si="132"/>
        <v>0</v>
      </c>
      <c r="H1192" s="196">
        <v>17135040</v>
      </c>
      <c r="I1192" s="197" t="s">
        <v>739</v>
      </c>
      <c r="J1192" s="206" t="s">
        <v>2865</v>
      </c>
      <c r="K1192" s="197" t="s">
        <v>1557</v>
      </c>
      <c r="L1192" s="197"/>
      <c r="M1192" s="465"/>
    </row>
    <row r="1193" spans="1:13" ht="90" hidden="1" x14ac:dyDescent="0.25">
      <c r="A1193" s="464" t="str">
        <f t="shared" si="126"/>
        <v>1</v>
      </c>
      <c r="B1193" s="199" t="str">
        <f t="shared" si="127"/>
        <v>7</v>
      </c>
      <c r="C1193" s="199" t="str">
        <f t="shared" si="128"/>
        <v>1</v>
      </c>
      <c r="D1193" s="199" t="str">
        <f t="shared" si="129"/>
        <v>3</v>
      </c>
      <c r="E1193" s="199" t="str">
        <f t="shared" si="130"/>
        <v>50</v>
      </c>
      <c r="F1193" s="199" t="str">
        <f t="shared" si="131"/>
        <v>5</v>
      </c>
      <c r="G1193" s="199" t="str">
        <f t="shared" si="132"/>
        <v>0</v>
      </c>
      <c r="H1193" s="196">
        <v>17135050</v>
      </c>
      <c r="I1193" s="197" t="s">
        <v>740</v>
      </c>
      <c r="J1193" s="206" t="s">
        <v>2865</v>
      </c>
      <c r="K1193" s="197" t="s">
        <v>1558</v>
      </c>
      <c r="L1193" s="197"/>
      <c r="M1193" s="465"/>
    </row>
    <row r="1194" spans="1:13" ht="90" hidden="1" x14ac:dyDescent="0.25">
      <c r="A1194" s="464" t="str">
        <f t="shared" si="126"/>
        <v>1</v>
      </c>
      <c r="B1194" s="199" t="str">
        <f t="shared" si="127"/>
        <v>7</v>
      </c>
      <c r="C1194" s="199" t="str">
        <f t="shared" si="128"/>
        <v>1</v>
      </c>
      <c r="D1194" s="199" t="str">
        <f t="shared" si="129"/>
        <v>3</v>
      </c>
      <c r="E1194" s="199" t="str">
        <f t="shared" si="130"/>
        <v>50</v>
      </c>
      <c r="F1194" s="199" t="str">
        <f t="shared" si="131"/>
        <v>9</v>
      </c>
      <c r="G1194" s="199" t="str">
        <f t="shared" si="132"/>
        <v>0</v>
      </c>
      <c r="H1194" s="196">
        <v>17135090</v>
      </c>
      <c r="I1194" s="197" t="s">
        <v>741</v>
      </c>
      <c r="J1194" s="206" t="s">
        <v>2865</v>
      </c>
      <c r="K1194" s="197" t="s">
        <v>1559</v>
      </c>
      <c r="L1194" s="197"/>
      <c r="M1194" s="465"/>
    </row>
    <row r="1195" spans="1:13" ht="90" hidden="1" x14ac:dyDescent="0.25">
      <c r="A1195" s="464" t="str">
        <f t="shared" si="126"/>
        <v>1</v>
      </c>
      <c r="B1195" s="199" t="str">
        <f t="shared" si="127"/>
        <v>7</v>
      </c>
      <c r="C1195" s="199" t="str">
        <f t="shared" si="128"/>
        <v>1</v>
      </c>
      <c r="D1195" s="199" t="str">
        <f t="shared" si="129"/>
        <v>3</v>
      </c>
      <c r="E1195" s="199" t="str">
        <f t="shared" si="130"/>
        <v>51</v>
      </c>
      <c r="F1195" s="199" t="str">
        <f t="shared" si="131"/>
        <v>0</v>
      </c>
      <c r="G1195" s="199" t="str">
        <f t="shared" si="132"/>
        <v>0</v>
      </c>
      <c r="H1195" s="196">
        <v>17135100</v>
      </c>
      <c r="I1195" s="197" t="s">
        <v>742</v>
      </c>
      <c r="J1195" s="206" t="s">
        <v>2865</v>
      </c>
      <c r="K1195" s="197" t="s">
        <v>1560</v>
      </c>
      <c r="L1195" s="197"/>
      <c r="M1195" s="465"/>
    </row>
    <row r="1196" spans="1:13" ht="75" hidden="1" x14ac:dyDescent="0.25">
      <c r="A1196" s="464" t="str">
        <f t="shared" si="126"/>
        <v>1</v>
      </c>
      <c r="B1196" s="199" t="str">
        <f t="shared" si="127"/>
        <v>7</v>
      </c>
      <c r="C1196" s="199" t="str">
        <f t="shared" si="128"/>
        <v>1</v>
      </c>
      <c r="D1196" s="199" t="str">
        <f t="shared" si="129"/>
        <v>3</v>
      </c>
      <c r="E1196" s="199" t="str">
        <f t="shared" si="130"/>
        <v>51</v>
      </c>
      <c r="F1196" s="199" t="str">
        <f t="shared" si="131"/>
        <v>1</v>
      </c>
      <c r="G1196" s="199" t="str">
        <f t="shared" si="132"/>
        <v>0</v>
      </c>
      <c r="H1196" s="196">
        <v>17135110</v>
      </c>
      <c r="I1196" s="197" t="s">
        <v>743</v>
      </c>
      <c r="J1196" s="206" t="s">
        <v>2865</v>
      </c>
      <c r="K1196" s="197" t="s">
        <v>1561</v>
      </c>
      <c r="L1196" s="197"/>
      <c r="M1196" s="465"/>
    </row>
    <row r="1197" spans="1:13" ht="90" hidden="1" x14ac:dyDescent="0.25">
      <c r="A1197" s="464" t="str">
        <f t="shared" si="126"/>
        <v>1</v>
      </c>
      <c r="B1197" s="199" t="str">
        <f t="shared" si="127"/>
        <v>7</v>
      </c>
      <c r="C1197" s="199" t="str">
        <f t="shared" si="128"/>
        <v>1</v>
      </c>
      <c r="D1197" s="199" t="str">
        <f t="shared" si="129"/>
        <v>3</v>
      </c>
      <c r="E1197" s="199" t="str">
        <f t="shared" si="130"/>
        <v>51</v>
      </c>
      <c r="F1197" s="199" t="str">
        <f t="shared" si="131"/>
        <v>2</v>
      </c>
      <c r="G1197" s="199" t="str">
        <f t="shared" si="132"/>
        <v>0</v>
      </c>
      <c r="H1197" s="196">
        <v>17135120</v>
      </c>
      <c r="I1197" s="197" t="s">
        <v>744</v>
      </c>
      <c r="J1197" s="206" t="s">
        <v>2865</v>
      </c>
      <c r="K1197" s="197" t="s">
        <v>1562</v>
      </c>
      <c r="L1197" s="197"/>
      <c r="M1197" s="465"/>
    </row>
    <row r="1198" spans="1:13" ht="75" hidden="1" x14ac:dyDescent="0.25">
      <c r="A1198" s="464" t="str">
        <f t="shared" si="126"/>
        <v>1</v>
      </c>
      <c r="B1198" s="199" t="str">
        <f t="shared" si="127"/>
        <v>7</v>
      </c>
      <c r="C1198" s="199" t="str">
        <f t="shared" si="128"/>
        <v>1</v>
      </c>
      <c r="D1198" s="199" t="str">
        <f t="shared" si="129"/>
        <v>3</v>
      </c>
      <c r="E1198" s="199" t="str">
        <f t="shared" si="130"/>
        <v>51</v>
      </c>
      <c r="F1198" s="199" t="str">
        <f t="shared" si="131"/>
        <v>3</v>
      </c>
      <c r="G1198" s="199" t="str">
        <f t="shared" si="132"/>
        <v>0</v>
      </c>
      <c r="H1198" s="196">
        <v>17135130</v>
      </c>
      <c r="I1198" s="197" t="s">
        <v>745</v>
      </c>
      <c r="J1198" s="206" t="s">
        <v>2865</v>
      </c>
      <c r="K1198" s="197" t="s">
        <v>1563</v>
      </c>
      <c r="L1198" s="197"/>
      <c r="M1198" s="465"/>
    </row>
    <row r="1199" spans="1:13" ht="75" hidden="1" x14ac:dyDescent="0.25">
      <c r="A1199" s="464" t="str">
        <f t="shared" si="126"/>
        <v>1</v>
      </c>
      <c r="B1199" s="199" t="str">
        <f t="shared" si="127"/>
        <v>7</v>
      </c>
      <c r="C1199" s="199" t="str">
        <f t="shared" si="128"/>
        <v>1</v>
      </c>
      <c r="D1199" s="199" t="str">
        <f t="shared" si="129"/>
        <v>3</v>
      </c>
      <c r="E1199" s="199" t="str">
        <f t="shared" si="130"/>
        <v>51</v>
      </c>
      <c r="F1199" s="199" t="str">
        <f t="shared" si="131"/>
        <v>4</v>
      </c>
      <c r="G1199" s="199" t="str">
        <f t="shared" si="132"/>
        <v>0</v>
      </c>
      <c r="H1199" s="196">
        <v>17135140</v>
      </c>
      <c r="I1199" s="197" t="s">
        <v>746</v>
      </c>
      <c r="J1199" s="206" t="s">
        <v>2865</v>
      </c>
      <c r="K1199" s="197" t="s">
        <v>2570</v>
      </c>
      <c r="L1199" s="197"/>
      <c r="M1199" s="465"/>
    </row>
    <row r="1200" spans="1:13" ht="75" hidden="1" x14ac:dyDescent="0.25">
      <c r="A1200" s="464" t="str">
        <f t="shared" si="126"/>
        <v>1</v>
      </c>
      <c r="B1200" s="199" t="str">
        <f t="shared" si="127"/>
        <v>7</v>
      </c>
      <c r="C1200" s="199" t="str">
        <f t="shared" si="128"/>
        <v>1</v>
      </c>
      <c r="D1200" s="199" t="str">
        <f t="shared" si="129"/>
        <v>3</v>
      </c>
      <c r="E1200" s="199" t="str">
        <f t="shared" si="130"/>
        <v>51</v>
      </c>
      <c r="F1200" s="199" t="str">
        <f t="shared" si="131"/>
        <v>5</v>
      </c>
      <c r="G1200" s="199" t="str">
        <f t="shared" si="132"/>
        <v>0</v>
      </c>
      <c r="H1200" s="196">
        <v>17135150</v>
      </c>
      <c r="I1200" s="197" t="s">
        <v>747</v>
      </c>
      <c r="J1200" s="206" t="s">
        <v>2865</v>
      </c>
      <c r="K1200" s="197" t="s">
        <v>1564</v>
      </c>
      <c r="L1200" s="197"/>
      <c r="M1200" s="465"/>
    </row>
    <row r="1201" spans="1:13" ht="90" hidden="1" x14ac:dyDescent="0.25">
      <c r="A1201" s="464" t="str">
        <f t="shared" si="126"/>
        <v>1</v>
      </c>
      <c r="B1201" s="199" t="str">
        <f t="shared" si="127"/>
        <v>7</v>
      </c>
      <c r="C1201" s="199" t="str">
        <f t="shared" si="128"/>
        <v>1</v>
      </c>
      <c r="D1201" s="199" t="str">
        <f t="shared" si="129"/>
        <v>3</v>
      </c>
      <c r="E1201" s="199" t="str">
        <f t="shared" si="130"/>
        <v>51</v>
      </c>
      <c r="F1201" s="199" t="str">
        <f t="shared" si="131"/>
        <v>9</v>
      </c>
      <c r="G1201" s="199" t="str">
        <f t="shared" si="132"/>
        <v>0</v>
      </c>
      <c r="H1201" s="196">
        <v>17135190</v>
      </c>
      <c r="I1201" s="197" t="s">
        <v>748</v>
      </c>
      <c r="J1201" s="206" t="s">
        <v>2865</v>
      </c>
      <c r="K1201" s="197" t="s">
        <v>2571</v>
      </c>
      <c r="L1201" s="197"/>
      <c r="M1201" s="465"/>
    </row>
    <row r="1202" spans="1:13" ht="90" hidden="1" x14ac:dyDescent="0.25">
      <c r="A1202" s="464" t="str">
        <f t="shared" si="126"/>
        <v>1</v>
      </c>
      <c r="B1202" s="199" t="str">
        <f t="shared" si="127"/>
        <v>7</v>
      </c>
      <c r="C1202" s="199" t="str">
        <f t="shared" si="128"/>
        <v>1</v>
      </c>
      <c r="D1202" s="199" t="str">
        <f t="shared" si="129"/>
        <v>3</v>
      </c>
      <c r="E1202" s="199" t="str">
        <f t="shared" si="130"/>
        <v>99</v>
      </c>
      <c r="F1202" s="199" t="str">
        <f t="shared" si="131"/>
        <v>0</v>
      </c>
      <c r="G1202" s="199" t="str">
        <f t="shared" si="132"/>
        <v>0</v>
      </c>
      <c r="H1202" s="196">
        <v>17139900</v>
      </c>
      <c r="I1202" s="197" t="s">
        <v>2461</v>
      </c>
      <c r="J1202" s="206" t="s">
        <v>2871</v>
      </c>
      <c r="K1202" s="197" t="s">
        <v>4686</v>
      </c>
      <c r="L1202" s="197"/>
      <c r="M1202" s="465"/>
    </row>
    <row r="1203" spans="1:13" ht="90" hidden="1" x14ac:dyDescent="0.25">
      <c r="A1203" s="464" t="str">
        <f t="shared" si="126"/>
        <v>1</v>
      </c>
      <c r="B1203" s="199" t="str">
        <f t="shared" si="127"/>
        <v>7</v>
      </c>
      <c r="C1203" s="199" t="str">
        <f t="shared" si="128"/>
        <v>1</v>
      </c>
      <c r="D1203" s="199" t="str">
        <f t="shared" si="129"/>
        <v>4</v>
      </c>
      <c r="E1203" s="199" t="str">
        <f t="shared" si="130"/>
        <v>00</v>
      </c>
      <c r="F1203" s="199" t="str">
        <f t="shared" si="131"/>
        <v>0</v>
      </c>
      <c r="G1203" s="199" t="str">
        <f t="shared" si="132"/>
        <v>0</v>
      </c>
      <c r="H1203" s="196">
        <v>17140000</v>
      </c>
      <c r="I1203" s="197" t="s">
        <v>3065</v>
      </c>
      <c r="J1203" s="206" t="s">
        <v>2876</v>
      </c>
      <c r="K1203" s="197" t="s">
        <v>1566</v>
      </c>
      <c r="L1203" s="197"/>
      <c r="M1203" s="465"/>
    </row>
    <row r="1204" spans="1:13" ht="60" hidden="1" x14ac:dyDescent="0.25">
      <c r="A1204" s="464" t="str">
        <f t="shared" si="126"/>
        <v>1</v>
      </c>
      <c r="B1204" s="199" t="str">
        <f t="shared" si="127"/>
        <v>7</v>
      </c>
      <c r="C1204" s="199" t="str">
        <f t="shared" si="128"/>
        <v>1</v>
      </c>
      <c r="D1204" s="199" t="str">
        <f t="shared" si="129"/>
        <v>4</v>
      </c>
      <c r="E1204" s="199" t="str">
        <f t="shared" si="130"/>
        <v>50</v>
      </c>
      <c r="F1204" s="199" t="str">
        <f t="shared" si="131"/>
        <v>0</v>
      </c>
      <c r="G1204" s="199" t="str">
        <f t="shared" si="132"/>
        <v>0</v>
      </c>
      <c r="H1204" s="196">
        <v>17145000</v>
      </c>
      <c r="I1204" s="197" t="s">
        <v>749</v>
      </c>
      <c r="J1204" s="206" t="s">
        <v>2865</v>
      </c>
      <c r="K1204" s="197" t="s">
        <v>1567</v>
      </c>
      <c r="L1204" s="197"/>
      <c r="M1204" s="465"/>
    </row>
    <row r="1205" spans="1:13" ht="60" hidden="1" x14ac:dyDescent="0.25">
      <c r="A1205" s="464" t="str">
        <f t="shared" si="126"/>
        <v>1</v>
      </c>
      <c r="B1205" s="199" t="str">
        <f t="shared" si="127"/>
        <v>7</v>
      </c>
      <c r="C1205" s="199" t="str">
        <f t="shared" si="128"/>
        <v>1</v>
      </c>
      <c r="D1205" s="199" t="str">
        <f t="shared" si="129"/>
        <v>4</v>
      </c>
      <c r="E1205" s="199" t="str">
        <f t="shared" si="130"/>
        <v>51</v>
      </c>
      <c r="F1205" s="199" t="str">
        <f t="shared" si="131"/>
        <v>0</v>
      </c>
      <c r="G1205" s="199" t="str">
        <f t="shared" si="132"/>
        <v>0</v>
      </c>
      <c r="H1205" s="196">
        <v>17145100</v>
      </c>
      <c r="I1205" s="197" t="s">
        <v>750</v>
      </c>
      <c r="J1205" s="206" t="s">
        <v>2865</v>
      </c>
      <c r="K1205" s="197" t="s">
        <v>1568</v>
      </c>
      <c r="L1205" s="197"/>
      <c r="M1205" s="465"/>
    </row>
    <row r="1206" spans="1:13" ht="60" hidden="1" x14ac:dyDescent="0.25">
      <c r="A1206" s="464" t="str">
        <f t="shared" si="126"/>
        <v>1</v>
      </c>
      <c r="B1206" s="199" t="str">
        <f t="shared" si="127"/>
        <v>7</v>
      </c>
      <c r="C1206" s="199" t="str">
        <f t="shared" si="128"/>
        <v>1</v>
      </c>
      <c r="D1206" s="199" t="str">
        <f t="shared" si="129"/>
        <v>4</v>
      </c>
      <c r="E1206" s="199" t="str">
        <f t="shared" si="130"/>
        <v>52</v>
      </c>
      <c r="F1206" s="199" t="str">
        <f t="shared" si="131"/>
        <v>0</v>
      </c>
      <c r="G1206" s="199" t="str">
        <f t="shared" si="132"/>
        <v>0</v>
      </c>
      <c r="H1206" s="196">
        <v>17145200</v>
      </c>
      <c r="I1206" s="197" t="s">
        <v>751</v>
      </c>
      <c r="J1206" s="206" t="s">
        <v>2865</v>
      </c>
      <c r="K1206" s="197" t="s">
        <v>1569</v>
      </c>
      <c r="L1206" s="197"/>
      <c r="M1206" s="465"/>
    </row>
    <row r="1207" spans="1:13" ht="75" hidden="1" x14ac:dyDescent="0.25">
      <c r="A1207" s="464" t="str">
        <f t="shared" si="126"/>
        <v>1</v>
      </c>
      <c r="B1207" s="199" t="str">
        <f t="shared" si="127"/>
        <v>7</v>
      </c>
      <c r="C1207" s="199" t="str">
        <f t="shared" si="128"/>
        <v>1</v>
      </c>
      <c r="D1207" s="199" t="str">
        <f t="shared" si="129"/>
        <v>4</v>
      </c>
      <c r="E1207" s="199" t="str">
        <f t="shared" si="130"/>
        <v>53</v>
      </c>
      <c r="F1207" s="199" t="str">
        <f t="shared" si="131"/>
        <v>0</v>
      </c>
      <c r="G1207" s="199" t="str">
        <f t="shared" si="132"/>
        <v>0</v>
      </c>
      <c r="H1207" s="196">
        <v>17145300</v>
      </c>
      <c r="I1207" s="197" t="s">
        <v>752</v>
      </c>
      <c r="J1207" s="206" t="s">
        <v>2865</v>
      </c>
      <c r="K1207" s="197" t="s">
        <v>1570</v>
      </c>
      <c r="L1207" s="197"/>
      <c r="M1207" s="465"/>
    </row>
    <row r="1208" spans="1:13" ht="60" hidden="1" x14ac:dyDescent="0.25">
      <c r="A1208" s="464" t="str">
        <f t="shared" si="126"/>
        <v>1</v>
      </c>
      <c r="B1208" s="199" t="str">
        <f t="shared" si="127"/>
        <v>7</v>
      </c>
      <c r="C1208" s="199" t="str">
        <f t="shared" si="128"/>
        <v>1</v>
      </c>
      <c r="D1208" s="199" t="str">
        <f t="shared" si="129"/>
        <v>4</v>
      </c>
      <c r="E1208" s="199" t="str">
        <f t="shared" si="130"/>
        <v>54</v>
      </c>
      <c r="F1208" s="199" t="str">
        <f t="shared" si="131"/>
        <v>0</v>
      </c>
      <c r="G1208" s="199" t="str">
        <f t="shared" si="132"/>
        <v>0</v>
      </c>
      <c r="H1208" s="196">
        <v>17145400</v>
      </c>
      <c r="I1208" s="197" t="s">
        <v>753</v>
      </c>
      <c r="J1208" s="206" t="s">
        <v>2865</v>
      </c>
      <c r="K1208" s="197" t="s">
        <v>1571</v>
      </c>
      <c r="L1208" s="197"/>
      <c r="M1208" s="465"/>
    </row>
    <row r="1209" spans="1:13" ht="75" hidden="1" x14ac:dyDescent="0.25">
      <c r="A1209" s="464" t="str">
        <f t="shared" si="126"/>
        <v>1</v>
      </c>
      <c r="B1209" s="199" t="str">
        <f t="shared" si="127"/>
        <v>7</v>
      </c>
      <c r="C1209" s="199" t="str">
        <f t="shared" si="128"/>
        <v>1</v>
      </c>
      <c r="D1209" s="199" t="str">
        <f t="shared" si="129"/>
        <v>4</v>
      </c>
      <c r="E1209" s="199" t="str">
        <f t="shared" si="130"/>
        <v>54</v>
      </c>
      <c r="F1209" s="199" t="str">
        <f t="shared" si="131"/>
        <v>1</v>
      </c>
      <c r="G1209" s="199" t="str">
        <f t="shared" si="132"/>
        <v>0</v>
      </c>
      <c r="H1209" s="196">
        <v>17145410</v>
      </c>
      <c r="I1209" s="197" t="s">
        <v>754</v>
      </c>
      <c r="J1209" s="206" t="s">
        <v>2865</v>
      </c>
      <c r="K1209" s="197" t="s">
        <v>1572</v>
      </c>
      <c r="L1209" s="197" t="s">
        <v>4060</v>
      </c>
      <c r="M1209" s="465"/>
    </row>
    <row r="1210" spans="1:13" ht="75" hidden="1" x14ac:dyDescent="0.25">
      <c r="A1210" s="464" t="str">
        <f t="shared" si="126"/>
        <v>1</v>
      </c>
      <c r="B1210" s="199" t="str">
        <f t="shared" si="127"/>
        <v>7</v>
      </c>
      <c r="C1210" s="199" t="str">
        <f t="shared" si="128"/>
        <v>1</v>
      </c>
      <c r="D1210" s="199" t="str">
        <f t="shared" si="129"/>
        <v>4</v>
      </c>
      <c r="E1210" s="199" t="str">
        <f t="shared" si="130"/>
        <v>54</v>
      </c>
      <c r="F1210" s="199" t="str">
        <f t="shared" si="131"/>
        <v>2</v>
      </c>
      <c r="G1210" s="199" t="str">
        <f t="shared" si="132"/>
        <v>0</v>
      </c>
      <c r="H1210" s="196">
        <v>17145420</v>
      </c>
      <c r="I1210" s="197" t="s">
        <v>755</v>
      </c>
      <c r="J1210" s="206" t="s">
        <v>2865</v>
      </c>
      <c r="K1210" s="197" t="s">
        <v>1573</v>
      </c>
      <c r="L1210" s="197" t="s">
        <v>4060</v>
      </c>
      <c r="M1210" s="465"/>
    </row>
    <row r="1211" spans="1:13" ht="60" hidden="1" x14ac:dyDescent="0.25">
      <c r="A1211" s="464" t="str">
        <f t="shared" si="126"/>
        <v>1</v>
      </c>
      <c r="B1211" s="199" t="str">
        <f t="shared" si="127"/>
        <v>7</v>
      </c>
      <c r="C1211" s="199" t="str">
        <f t="shared" si="128"/>
        <v>1</v>
      </c>
      <c r="D1211" s="199" t="str">
        <f t="shared" si="129"/>
        <v>4</v>
      </c>
      <c r="E1211" s="199" t="str">
        <f t="shared" si="130"/>
        <v>55</v>
      </c>
      <c r="F1211" s="199" t="str">
        <f t="shared" si="131"/>
        <v>0</v>
      </c>
      <c r="G1211" s="199" t="str">
        <f t="shared" si="132"/>
        <v>0</v>
      </c>
      <c r="H1211" s="196">
        <v>17145500</v>
      </c>
      <c r="I1211" s="197" t="s">
        <v>756</v>
      </c>
      <c r="J1211" s="206" t="s">
        <v>2865</v>
      </c>
      <c r="K1211" s="197" t="s">
        <v>1574</v>
      </c>
      <c r="L1211" s="197" t="s">
        <v>4060</v>
      </c>
      <c r="M1211" s="465"/>
    </row>
    <row r="1212" spans="1:13" ht="90" hidden="1" x14ac:dyDescent="0.25">
      <c r="A1212" s="464" t="str">
        <f t="shared" si="126"/>
        <v>1</v>
      </c>
      <c r="B1212" s="199" t="str">
        <f t="shared" si="127"/>
        <v>7</v>
      </c>
      <c r="C1212" s="199" t="str">
        <f t="shared" si="128"/>
        <v>1</v>
      </c>
      <c r="D1212" s="199" t="str">
        <f t="shared" si="129"/>
        <v>4</v>
      </c>
      <c r="E1212" s="199" t="str">
        <f t="shared" si="130"/>
        <v>56</v>
      </c>
      <c r="F1212" s="199" t="str">
        <f t="shared" si="131"/>
        <v>0</v>
      </c>
      <c r="G1212" s="199" t="str">
        <f t="shared" si="132"/>
        <v>0</v>
      </c>
      <c r="H1212" s="196">
        <v>17145600</v>
      </c>
      <c r="I1212" s="197" t="s">
        <v>757</v>
      </c>
      <c r="J1212" s="206" t="s">
        <v>2865</v>
      </c>
      <c r="K1212" s="197" t="s">
        <v>1575</v>
      </c>
      <c r="L1212" s="197" t="s">
        <v>4060</v>
      </c>
      <c r="M1212" s="465"/>
    </row>
    <row r="1213" spans="1:13" ht="60" hidden="1" x14ac:dyDescent="0.25">
      <c r="A1213" s="464" t="str">
        <f t="shared" si="126"/>
        <v>1</v>
      </c>
      <c r="B1213" s="199" t="str">
        <f t="shared" si="127"/>
        <v>7</v>
      </c>
      <c r="C1213" s="199" t="str">
        <f t="shared" si="128"/>
        <v>1</v>
      </c>
      <c r="D1213" s="199" t="str">
        <f t="shared" si="129"/>
        <v>4</v>
      </c>
      <c r="E1213" s="199" t="str">
        <f t="shared" si="130"/>
        <v>57</v>
      </c>
      <c r="F1213" s="199" t="str">
        <f t="shared" si="131"/>
        <v>0</v>
      </c>
      <c r="G1213" s="199" t="str">
        <f t="shared" si="132"/>
        <v>0</v>
      </c>
      <c r="H1213" s="196">
        <v>17145700</v>
      </c>
      <c r="I1213" s="197" t="s">
        <v>759</v>
      </c>
      <c r="J1213" s="206" t="s">
        <v>2865</v>
      </c>
      <c r="K1213" s="197" t="s">
        <v>1576</v>
      </c>
      <c r="L1213" s="197"/>
      <c r="M1213" s="465"/>
    </row>
    <row r="1214" spans="1:13" ht="75" hidden="1" x14ac:dyDescent="0.25">
      <c r="A1214" s="464" t="str">
        <f t="shared" si="126"/>
        <v>1</v>
      </c>
      <c r="B1214" s="199" t="str">
        <f t="shared" si="127"/>
        <v>7</v>
      </c>
      <c r="C1214" s="199" t="str">
        <f t="shared" si="128"/>
        <v>1</v>
      </c>
      <c r="D1214" s="199" t="str">
        <f t="shared" si="129"/>
        <v>4</v>
      </c>
      <c r="E1214" s="199" t="str">
        <f t="shared" si="130"/>
        <v>58</v>
      </c>
      <c r="F1214" s="199" t="str">
        <f t="shared" si="131"/>
        <v>0</v>
      </c>
      <c r="G1214" s="199" t="str">
        <f t="shared" si="132"/>
        <v>0</v>
      </c>
      <c r="H1214" s="196">
        <v>17145800</v>
      </c>
      <c r="I1214" s="197" t="s">
        <v>761</v>
      </c>
      <c r="J1214" s="206" t="s">
        <v>2865</v>
      </c>
      <c r="K1214" s="197" t="s">
        <v>1577</v>
      </c>
      <c r="L1214" s="197"/>
      <c r="M1214" s="465"/>
    </row>
    <row r="1215" spans="1:13" ht="75" hidden="1" x14ac:dyDescent="0.25">
      <c r="A1215" s="464" t="str">
        <f t="shared" si="126"/>
        <v>1</v>
      </c>
      <c r="B1215" s="199" t="str">
        <f t="shared" si="127"/>
        <v>7</v>
      </c>
      <c r="C1215" s="199" t="str">
        <f t="shared" si="128"/>
        <v>1</v>
      </c>
      <c r="D1215" s="199" t="str">
        <f t="shared" si="129"/>
        <v>4</v>
      </c>
      <c r="E1215" s="199" t="str">
        <f t="shared" si="130"/>
        <v>59</v>
      </c>
      <c r="F1215" s="199" t="str">
        <f t="shared" si="131"/>
        <v>0</v>
      </c>
      <c r="G1215" s="199" t="str">
        <f t="shared" si="132"/>
        <v>0</v>
      </c>
      <c r="H1215" s="196">
        <v>17145900</v>
      </c>
      <c r="I1215" s="197" t="s">
        <v>763</v>
      </c>
      <c r="J1215" s="206" t="s">
        <v>2865</v>
      </c>
      <c r="K1215" s="197" t="s">
        <v>1578</v>
      </c>
      <c r="L1215" s="197"/>
      <c r="M1215" s="465"/>
    </row>
    <row r="1216" spans="1:13" ht="105" hidden="1" x14ac:dyDescent="0.25">
      <c r="A1216" s="464" t="str">
        <f t="shared" si="126"/>
        <v>1</v>
      </c>
      <c r="B1216" s="199" t="str">
        <f t="shared" si="127"/>
        <v>7</v>
      </c>
      <c r="C1216" s="199" t="str">
        <f t="shared" si="128"/>
        <v>1</v>
      </c>
      <c r="D1216" s="199" t="str">
        <f t="shared" si="129"/>
        <v>4</v>
      </c>
      <c r="E1216" s="199" t="str">
        <f t="shared" si="130"/>
        <v>99</v>
      </c>
      <c r="F1216" s="199" t="str">
        <f t="shared" si="131"/>
        <v>0</v>
      </c>
      <c r="G1216" s="199" t="str">
        <f t="shared" si="132"/>
        <v>0</v>
      </c>
      <c r="H1216" s="196">
        <v>17149900</v>
      </c>
      <c r="I1216" s="197" t="s">
        <v>2463</v>
      </c>
      <c r="J1216" s="206" t="s">
        <v>2871</v>
      </c>
      <c r="K1216" s="197" t="s">
        <v>1579</v>
      </c>
      <c r="L1216" s="197"/>
      <c r="M1216" s="465"/>
    </row>
    <row r="1217" spans="1:13" ht="90" hidden="1" x14ac:dyDescent="0.25">
      <c r="A1217" s="464" t="str">
        <f t="shared" si="126"/>
        <v>1</v>
      </c>
      <c r="B1217" s="199" t="str">
        <f t="shared" si="127"/>
        <v>7</v>
      </c>
      <c r="C1217" s="199" t="str">
        <f t="shared" si="128"/>
        <v>1</v>
      </c>
      <c r="D1217" s="199" t="str">
        <f t="shared" si="129"/>
        <v>5</v>
      </c>
      <c r="E1217" s="199" t="str">
        <f t="shared" si="130"/>
        <v>00</v>
      </c>
      <c r="F1217" s="199" t="str">
        <f t="shared" si="131"/>
        <v>0</v>
      </c>
      <c r="G1217" s="199" t="str">
        <f t="shared" si="132"/>
        <v>0</v>
      </c>
      <c r="H1217" s="196">
        <v>17150000</v>
      </c>
      <c r="I1217" s="197" t="s">
        <v>764</v>
      </c>
      <c r="J1217" s="206" t="s">
        <v>2876</v>
      </c>
      <c r="K1217" s="197" t="s">
        <v>1580</v>
      </c>
      <c r="L1217" s="197"/>
      <c r="M1217" s="465"/>
    </row>
    <row r="1218" spans="1:13" ht="75" hidden="1" x14ac:dyDescent="0.25">
      <c r="A1218" s="464" t="str">
        <f t="shared" si="126"/>
        <v>1</v>
      </c>
      <c r="B1218" s="199" t="str">
        <f t="shared" si="127"/>
        <v>7</v>
      </c>
      <c r="C1218" s="199" t="str">
        <f t="shared" si="128"/>
        <v>1</v>
      </c>
      <c r="D1218" s="199" t="str">
        <f t="shared" si="129"/>
        <v>5</v>
      </c>
      <c r="E1218" s="199" t="str">
        <f t="shared" si="130"/>
        <v>50</v>
      </c>
      <c r="F1218" s="199" t="str">
        <f t="shared" si="131"/>
        <v>0</v>
      </c>
      <c r="G1218" s="199" t="str">
        <f t="shared" si="132"/>
        <v>0</v>
      </c>
      <c r="H1218" s="196">
        <v>17155000</v>
      </c>
      <c r="I1218" s="196" t="s">
        <v>765</v>
      </c>
      <c r="J1218" s="206" t="s">
        <v>2865</v>
      </c>
      <c r="K1218" s="196" t="s">
        <v>4687</v>
      </c>
      <c r="L1218" s="197"/>
      <c r="M1218" s="465"/>
    </row>
    <row r="1219" spans="1:13" ht="75" hidden="1" x14ac:dyDescent="0.25">
      <c r="A1219" s="464" t="str">
        <f t="shared" si="126"/>
        <v>1</v>
      </c>
      <c r="B1219" s="199" t="str">
        <f t="shared" si="127"/>
        <v>7</v>
      </c>
      <c r="C1219" s="199" t="str">
        <f t="shared" si="128"/>
        <v>1</v>
      </c>
      <c r="D1219" s="199" t="str">
        <f t="shared" si="129"/>
        <v>5</v>
      </c>
      <c r="E1219" s="199" t="str">
        <f t="shared" si="130"/>
        <v>51</v>
      </c>
      <c r="F1219" s="199" t="str">
        <f t="shared" si="131"/>
        <v>0</v>
      </c>
      <c r="G1219" s="199" t="str">
        <f t="shared" si="132"/>
        <v>0</v>
      </c>
      <c r="H1219" s="196">
        <v>17155100</v>
      </c>
      <c r="I1219" s="196" t="s">
        <v>766</v>
      </c>
      <c r="J1219" s="206" t="s">
        <v>2865</v>
      </c>
      <c r="K1219" s="196" t="s">
        <v>2445</v>
      </c>
      <c r="L1219" s="197"/>
      <c r="M1219" s="465"/>
    </row>
    <row r="1220" spans="1:13" ht="60" hidden="1" x14ac:dyDescent="0.25">
      <c r="A1220" s="464" t="str">
        <f t="shared" si="126"/>
        <v>1</v>
      </c>
      <c r="B1220" s="199" t="str">
        <f t="shared" si="127"/>
        <v>7</v>
      </c>
      <c r="C1220" s="199" t="str">
        <f t="shared" si="128"/>
        <v>1</v>
      </c>
      <c r="D1220" s="199" t="str">
        <f t="shared" si="129"/>
        <v>5</v>
      </c>
      <c r="E1220" s="199" t="str">
        <f t="shared" si="130"/>
        <v>52</v>
      </c>
      <c r="F1220" s="199" t="str">
        <f t="shared" si="131"/>
        <v>0</v>
      </c>
      <c r="G1220" s="199" t="str">
        <f t="shared" si="132"/>
        <v>0</v>
      </c>
      <c r="H1220" s="196">
        <v>17155200</v>
      </c>
      <c r="I1220" s="196" t="s">
        <v>767</v>
      </c>
      <c r="J1220" s="206" t="s">
        <v>2865</v>
      </c>
      <c r="K1220" s="196" t="s">
        <v>2446</v>
      </c>
      <c r="L1220" s="197"/>
      <c r="M1220" s="465"/>
    </row>
    <row r="1221" spans="1:13" ht="75" hidden="1" x14ac:dyDescent="0.25">
      <c r="A1221" s="464" t="str">
        <f t="shared" si="126"/>
        <v>1</v>
      </c>
      <c r="B1221" s="199" t="str">
        <f t="shared" si="127"/>
        <v>7</v>
      </c>
      <c r="C1221" s="199" t="str">
        <f t="shared" si="128"/>
        <v>1</v>
      </c>
      <c r="D1221" s="199" t="str">
        <f t="shared" si="129"/>
        <v>6</v>
      </c>
      <c r="E1221" s="199" t="str">
        <f t="shared" si="130"/>
        <v>00</v>
      </c>
      <c r="F1221" s="199" t="str">
        <f t="shared" si="131"/>
        <v>0</v>
      </c>
      <c r="G1221" s="199" t="str">
        <f t="shared" si="132"/>
        <v>0</v>
      </c>
      <c r="H1221" s="196">
        <v>17160000</v>
      </c>
      <c r="I1221" s="197" t="s">
        <v>768</v>
      </c>
      <c r="J1221" s="206" t="s">
        <v>2876</v>
      </c>
      <c r="K1221" s="197" t="s">
        <v>4688</v>
      </c>
      <c r="L1221" s="256" t="s">
        <v>4685</v>
      </c>
      <c r="M1221" s="465"/>
    </row>
    <row r="1222" spans="1:13" ht="75" hidden="1" x14ac:dyDescent="0.25">
      <c r="A1222" s="464" t="str">
        <f t="shared" si="126"/>
        <v>1</v>
      </c>
      <c r="B1222" s="199" t="str">
        <f t="shared" si="127"/>
        <v>7</v>
      </c>
      <c r="C1222" s="199" t="str">
        <f t="shared" si="128"/>
        <v>1</v>
      </c>
      <c r="D1222" s="199" t="str">
        <f t="shared" si="129"/>
        <v>6</v>
      </c>
      <c r="E1222" s="199" t="str">
        <f t="shared" si="130"/>
        <v>50</v>
      </c>
      <c r="F1222" s="199" t="str">
        <f t="shared" si="131"/>
        <v>0</v>
      </c>
      <c r="G1222" s="199" t="str">
        <f t="shared" si="132"/>
        <v>0</v>
      </c>
      <c r="H1222" s="196">
        <v>17165000</v>
      </c>
      <c r="I1222" s="197" t="s">
        <v>769</v>
      </c>
      <c r="J1222" s="206" t="s">
        <v>2865</v>
      </c>
      <c r="K1222" s="197" t="s">
        <v>1581</v>
      </c>
      <c r="L1222" s="197"/>
      <c r="M1222" s="465"/>
    </row>
    <row r="1223" spans="1:13" ht="135" hidden="1" x14ac:dyDescent="0.25">
      <c r="A1223" s="464" t="str">
        <f t="shared" si="126"/>
        <v>1</v>
      </c>
      <c r="B1223" s="199" t="str">
        <f t="shared" si="127"/>
        <v>7</v>
      </c>
      <c r="C1223" s="199" t="str">
        <f t="shared" si="128"/>
        <v>1</v>
      </c>
      <c r="D1223" s="199" t="str">
        <f t="shared" si="129"/>
        <v>7</v>
      </c>
      <c r="E1223" s="199" t="str">
        <f t="shared" si="130"/>
        <v>00</v>
      </c>
      <c r="F1223" s="199" t="str">
        <f t="shared" si="131"/>
        <v>0</v>
      </c>
      <c r="G1223" s="199" t="str">
        <f t="shared" si="132"/>
        <v>0</v>
      </c>
      <c r="H1223" s="196">
        <v>17170000</v>
      </c>
      <c r="I1223" s="197" t="s">
        <v>770</v>
      </c>
      <c r="J1223" s="206" t="s">
        <v>2876</v>
      </c>
      <c r="K1223" s="197" t="s">
        <v>1582</v>
      </c>
      <c r="L1223" s="197"/>
      <c r="M1223" s="465"/>
    </row>
    <row r="1224" spans="1:13" ht="105" hidden="1" x14ac:dyDescent="0.25">
      <c r="A1224" s="464" t="str">
        <f t="shared" si="126"/>
        <v>1</v>
      </c>
      <c r="B1224" s="199" t="str">
        <f t="shared" si="127"/>
        <v>7</v>
      </c>
      <c r="C1224" s="199" t="str">
        <f t="shared" si="128"/>
        <v>1</v>
      </c>
      <c r="D1224" s="199" t="str">
        <f t="shared" si="129"/>
        <v>7</v>
      </c>
      <c r="E1224" s="199" t="str">
        <f t="shared" si="130"/>
        <v>50</v>
      </c>
      <c r="F1224" s="199" t="str">
        <f t="shared" si="131"/>
        <v>0</v>
      </c>
      <c r="G1224" s="199" t="str">
        <f t="shared" si="132"/>
        <v>0</v>
      </c>
      <c r="H1224" s="196">
        <v>17175000</v>
      </c>
      <c r="I1224" s="197" t="s">
        <v>771</v>
      </c>
      <c r="J1224" s="206" t="s">
        <v>2865</v>
      </c>
      <c r="K1224" s="197" t="s">
        <v>1583</v>
      </c>
      <c r="L1224" s="197"/>
      <c r="M1224" s="465"/>
    </row>
    <row r="1225" spans="1:13" ht="45" hidden="1" x14ac:dyDescent="0.25">
      <c r="A1225" s="464" t="str">
        <f t="shared" si="126"/>
        <v>1</v>
      </c>
      <c r="B1225" s="199" t="str">
        <f t="shared" si="127"/>
        <v>7</v>
      </c>
      <c r="C1225" s="199" t="str">
        <f t="shared" si="128"/>
        <v>1</v>
      </c>
      <c r="D1225" s="199" t="str">
        <f t="shared" si="129"/>
        <v>7</v>
      </c>
      <c r="E1225" s="199" t="str">
        <f t="shared" si="130"/>
        <v>51</v>
      </c>
      <c r="F1225" s="199" t="str">
        <f t="shared" si="131"/>
        <v>0</v>
      </c>
      <c r="G1225" s="199" t="str">
        <f t="shared" si="132"/>
        <v>0</v>
      </c>
      <c r="H1225" s="196">
        <v>17175100</v>
      </c>
      <c r="I1225" s="197" t="s">
        <v>772</v>
      </c>
      <c r="J1225" s="206" t="s">
        <v>2865</v>
      </c>
      <c r="K1225" s="197" t="s">
        <v>1584</v>
      </c>
      <c r="L1225" s="197"/>
      <c r="M1225" s="465"/>
    </row>
    <row r="1226" spans="1:13" ht="105" hidden="1" x14ac:dyDescent="0.25">
      <c r="A1226" s="464" t="str">
        <f t="shared" ref="A1226:A1289" si="133">MID($H1226,1,1)</f>
        <v>1</v>
      </c>
      <c r="B1226" s="199" t="str">
        <f t="shared" ref="B1226:B1289" si="134">MID($H1226,2,1)</f>
        <v>7</v>
      </c>
      <c r="C1226" s="199" t="str">
        <f t="shared" ref="C1226:C1289" si="135">MID($H1226,3,1)</f>
        <v>1</v>
      </c>
      <c r="D1226" s="199" t="str">
        <f t="shared" ref="D1226:D1293" si="136">MID($H1226,4,1)</f>
        <v>7</v>
      </c>
      <c r="E1226" s="199" t="str">
        <f t="shared" ref="E1226:E1293" si="137">MID($H1226,5,2)</f>
        <v>52</v>
      </c>
      <c r="F1226" s="199" t="str">
        <f t="shared" ref="F1226:F1293" si="138">MID($H1226,7,1)</f>
        <v>0</v>
      </c>
      <c r="G1226" s="199" t="str">
        <f t="shared" ref="G1226:G1293" si="139">MID($H1226,8,1)</f>
        <v>0</v>
      </c>
      <c r="H1226" s="196">
        <v>17175200</v>
      </c>
      <c r="I1226" s="197" t="s">
        <v>773</v>
      </c>
      <c r="J1226" s="206" t="s">
        <v>2865</v>
      </c>
      <c r="K1226" s="197" t="s">
        <v>1585</v>
      </c>
      <c r="L1226" s="197"/>
      <c r="M1226" s="465"/>
    </row>
    <row r="1227" spans="1:13" ht="45" hidden="1" x14ac:dyDescent="0.25">
      <c r="A1227" s="464" t="str">
        <f t="shared" si="133"/>
        <v>1</v>
      </c>
      <c r="B1227" s="199" t="str">
        <f t="shared" si="134"/>
        <v>7</v>
      </c>
      <c r="C1227" s="199" t="str">
        <f t="shared" si="135"/>
        <v>1</v>
      </c>
      <c r="D1227" s="199" t="str">
        <f t="shared" si="136"/>
        <v>7</v>
      </c>
      <c r="E1227" s="199" t="str">
        <f t="shared" si="137"/>
        <v>53</v>
      </c>
      <c r="F1227" s="199" t="str">
        <f t="shared" si="138"/>
        <v>0</v>
      </c>
      <c r="G1227" s="199" t="str">
        <f t="shared" si="139"/>
        <v>0</v>
      </c>
      <c r="H1227" s="196">
        <v>17175300</v>
      </c>
      <c r="I1227" s="197" t="s">
        <v>774</v>
      </c>
      <c r="J1227" s="206" t="s">
        <v>2865</v>
      </c>
      <c r="K1227" s="197" t="s">
        <v>1586</v>
      </c>
      <c r="L1227" s="197"/>
      <c r="M1227" s="465"/>
    </row>
    <row r="1228" spans="1:13" ht="45" hidden="1" x14ac:dyDescent="0.25">
      <c r="A1228" s="464" t="str">
        <f t="shared" si="133"/>
        <v>1</v>
      </c>
      <c r="B1228" s="199" t="str">
        <f t="shared" si="134"/>
        <v>7</v>
      </c>
      <c r="C1228" s="199" t="str">
        <f t="shared" si="135"/>
        <v>1</v>
      </c>
      <c r="D1228" s="199" t="str">
        <f t="shared" si="136"/>
        <v>7</v>
      </c>
      <c r="E1228" s="199" t="str">
        <f t="shared" si="137"/>
        <v>54</v>
      </c>
      <c r="F1228" s="199" t="str">
        <f t="shared" si="138"/>
        <v>0</v>
      </c>
      <c r="G1228" s="199" t="str">
        <f t="shared" si="139"/>
        <v>0</v>
      </c>
      <c r="H1228" s="196">
        <v>17175400</v>
      </c>
      <c r="I1228" s="197" t="s">
        <v>775</v>
      </c>
      <c r="J1228" s="206" t="s">
        <v>2865</v>
      </c>
      <c r="K1228" s="197" t="s">
        <v>1587</v>
      </c>
      <c r="L1228" s="197"/>
      <c r="M1228" s="465"/>
    </row>
    <row r="1229" spans="1:13" ht="45" hidden="1" x14ac:dyDescent="0.25">
      <c r="A1229" s="464" t="str">
        <f t="shared" si="133"/>
        <v>1</v>
      </c>
      <c r="B1229" s="199" t="str">
        <f t="shared" si="134"/>
        <v>7</v>
      </c>
      <c r="C1229" s="199" t="str">
        <f t="shared" si="135"/>
        <v>1</v>
      </c>
      <c r="D1229" s="199" t="str">
        <f t="shared" si="136"/>
        <v>7</v>
      </c>
      <c r="E1229" s="199" t="str">
        <f t="shared" si="137"/>
        <v>99</v>
      </c>
      <c r="F1229" s="199" t="str">
        <f t="shared" si="138"/>
        <v>0</v>
      </c>
      <c r="G1229" s="199" t="str">
        <f t="shared" si="139"/>
        <v>0</v>
      </c>
      <c r="H1229" s="196">
        <v>17179900</v>
      </c>
      <c r="I1229" s="197" t="s">
        <v>2465</v>
      </c>
      <c r="J1229" s="206" t="s">
        <v>2871</v>
      </c>
      <c r="K1229" s="197" t="s">
        <v>2467</v>
      </c>
      <c r="L1229" s="197" t="s">
        <v>3924</v>
      </c>
      <c r="M1229" s="465"/>
    </row>
    <row r="1230" spans="1:13" ht="38.25" hidden="1" x14ac:dyDescent="0.25">
      <c r="A1230" s="464" t="str">
        <f t="shared" si="133"/>
        <v>1</v>
      </c>
      <c r="B1230" s="199" t="str">
        <f t="shared" si="134"/>
        <v>7</v>
      </c>
      <c r="C1230" s="199" t="str">
        <f t="shared" si="135"/>
        <v>1</v>
      </c>
      <c r="D1230" s="199" t="str">
        <f t="shared" si="136"/>
        <v>9</v>
      </c>
      <c r="E1230" s="199" t="str">
        <f t="shared" si="137"/>
        <v>00</v>
      </c>
      <c r="F1230" s="199" t="str">
        <f t="shared" si="138"/>
        <v>0</v>
      </c>
      <c r="G1230" s="199" t="str">
        <f t="shared" si="139"/>
        <v>0</v>
      </c>
      <c r="H1230" s="196">
        <v>17190000</v>
      </c>
      <c r="I1230" s="197" t="s">
        <v>820</v>
      </c>
      <c r="J1230" s="206" t="s">
        <v>2876</v>
      </c>
      <c r="K1230" s="197" t="s">
        <v>4689</v>
      </c>
      <c r="L1230" s="256" t="s">
        <v>4685</v>
      </c>
      <c r="M1230" s="465"/>
    </row>
    <row r="1231" spans="1:13" ht="150" hidden="1" x14ac:dyDescent="0.25">
      <c r="A1231" s="464" t="str">
        <f t="shared" si="133"/>
        <v>1</v>
      </c>
      <c r="B1231" s="199" t="str">
        <f t="shared" si="134"/>
        <v>7</v>
      </c>
      <c r="C1231" s="199" t="str">
        <f t="shared" si="135"/>
        <v>1</v>
      </c>
      <c r="D1231" s="199" t="str">
        <f t="shared" si="136"/>
        <v>9</v>
      </c>
      <c r="E1231" s="199" t="str">
        <f t="shared" si="137"/>
        <v>51</v>
      </c>
      <c r="F1231" s="199" t="str">
        <f t="shared" si="138"/>
        <v>0</v>
      </c>
      <c r="G1231" s="199" t="str">
        <f t="shared" si="139"/>
        <v>0</v>
      </c>
      <c r="H1231" s="196">
        <v>17195100</v>
      </c>
      <c r="I1231" s="197" t="s">
        <v>821</v>
      </c>
      <c r="J1231" s="206" t="s">
        <v>2865</v>
      </c>
      <c r="K1231" s="197" t="s">
        <v>1589</v>
      </c>
      <c r="L1231" s="197"/>
      <c r="M1231" s="465" t="s">
        <v>4038</v>
      </c>
    </row>
    <row r="1232" spans="1:13" ht="45" hidden="1" x14ac:dyDescent="0.25">
      <c r="A1232" s="464" t="str">
        <f t="shared" si="133"/>
        <v>1</v>
      </c>
      <c r="B1232" s="199" t="str">
        <f t="shared" si="134"/>
        <v>7</v>
      </c>
      <c r="C1232" s="199" t="str">
        <f t="shared" si="135"/>
        <v>1</v>
      </c>
      <c r="D1232" s="199" t="str">
        <f t="shared" si="136"/>
        <v>9</v>
      </c>
      <c r="E1232" s="199" t="str">
        <f t="shared" si="137"/>
        <v>52</v>
      </c>
      <c r="F1232" s="199" t="str">
        <f t="shared" si="138"/>
        <v>0</v>
      </c>
      <c r="G1232" s="199" t="str">
        <f t="shared" si="139"/>
        <v>0</v>
      </c>
      <c r="H1232" s="196">
        <v>17195200</v>
      </c>
      <c r="I1232" s="197" t="s">
        <v>798</v>
      </c>
      <c r="J1232" s="206" t="s">
        <v>2865</v>
      </c>
      <c r="K1232" s="197" t="s">
        <v>1590</v>
      </c>
      <c r="L1232" s="197"/>
      <c r="M1232" s="465"/>
    </row>
    <row r="1233" spans="1:13" ht="60" hidden="1" x14ac:dyDescent="0.25">
      <c r="A1233" s="464" t="str">
        <f t="shared" si="133"/>
        <v>1</v>
      </c>
      <c r="B1233" s="199" t="str">
        <f t="shared" si="134"/>
        <v>7</v>
      </c>
      <c r="C1233" s="199" t="str">
        <f t="shared" si="135"/>
        <v>1</v>
      </c>
      <c r="D1233" s="199" t="str">
        <f t="shared" si="136"/>
        <v>9</v>
      </c>
      <c r="E1233" s="199" t="str">
        <f t="shared" si="137"/>
        <v>53</v>
      </c>
      <c r="F1233" s="199" t="str">
        <f t="shared" si="138"/>
        <v>0</v>
      </c>
      <c r="G1233" s="199" t="str">
        <f t="shared" si="139"/>
        <v>0</v>
      </c>
      <c r="H1233" s="196">
        <v>17195300</v>
      </c>
      <c r="I1233" s="197" t="s">
        <v>3237</v>
      </c>
      <c r="J1233" s="206" t="s">
        <v>2865</v>
      </c>
      <c r="K1233" s="197" t="s">
        <v>3238</v>
      </c>
      <c r="L1233" s="197"/>
      <c r="M1233" s="465"/>
    </row>
    <row r="1234" spans="1:13" ht="60" hidden="1" x14ac:dyDescent="0.25">
      <c r="A1234" s="464" t="str">
        <f t="shared" si="133"/>
        <v>1</v>
      </c>
      <c r="B1234" s="199" t="str">
        <f t="shared" si="134"/>
        <v>7</v>
      </c>
      <c r="C1234" s="199" t="str">
        <f t="shared" si="135"/>
        <v>1</v>
      </c>
      <c r="D1234" s="199" t="str">
        <f t="shared" si="136"/>
        <v>9</v>
      </c>
      <c r="E1234" s="199" t="str">
        <f t="shared" si="137"/>
        <v>54</v>
      </c>
      <c r="F1234" s="199" t="str">
        <f t="shared" si="138"/>
        <v>0</v>
      </c>
      <c r="G1234" s="199" t="str">
        <f t="shared" si="139"/>
        <v>0</v>
      </c>
      <c r="H1234" s="196">
        <v>17195400</v>
      </c>
      <c r="I1234" s="197" t="s">
        <v>823</v>
      </c>
      <c r="J1234" s="206" t="s">
        <v>2865</v>
      </c>
      <c r="K1234" s="197" t="s">
        <v>1592</v>
      </c>
      <c r="L1234" s="197"/>
      <c r="M1234" s="465"/>
    </row>
    <row r="1235" spans="1:13" ht="165" hidden="1" x14ac:dyDescent="0.25">
      <c r="A1235" s="464" t="str">
        <f t="shared" si="133"/>
        <v>1</v>
      </c>
      <c r="B1235" s="199" t="str">
        <f t="shared" si="134"/>
        <v>7</v>
      </c>
      <c r="C1235" s="199" t="str">
        <f t="shared" si="135"/>
        <v>1</v>
      </c>
      <c r="D1235" s="199" t="str">
        <f t="shared" si="136"/>
        <v>9</v>
      </c>
      <c r="E1235" s="199" t="str">
        <f t="shared" si="137"/>
        <v>54</v>
      </c>
      <c r="F1235" s="199" t="str">
        <f t="shared" si="138"/>
        <v>1</v>
      </c>
      <c r="G1235" s="199" t="str">
        <f t="shared" si="139"/>
        <v>0</v>
      </c>
      <c r="H1235" s="196">
        <v>17195410</v>
      </c>
      <c r="I1235" s="197" t="s">
        <v>824</v>
      </c>
      <c r="J1235" s="206" t="s">
        <v>2865</v>
      </c>
      <c r="K1235" s="197" t="s">
        <v>1593</v>
      </c>
      <c r="L1235" s="197" t="s">
        <v>4643</v>
      </c>
      <c r="M1235" s="465"/>
    </row>
    <row r="1236" spans="1:13" ht="165" hidden="1" x14ac:dyDescent="0.25">
      <c r="A1236" s="464" t="str">
        <f t="shared" si="133"/>
        <v>1</v>
      </c>
      <c r="B1236" s="199" t="str">
        <f t="shared" si="134"/>
        <v>7</v>
      </c>
      <c r="C1236" s="199" t="str">
        <f t="shared" si="135"/>
        <v>1</v>
      </c>
      <c r="D1236" s="199" t="str">
        <f t="shared" si="136"/>
        <v>9</v>
      </c>
      <c r="E1236" s="199" t="str">
        <f t="shared" si="137"/>
        <v>54</v>
      </c>
      <c r="F1236" s="199" t="str">
        <f t="shared" si="138"/>
        <v>2</v>
      </c>
      <c r="G1236" s="199" t="str">
        <f t="shared" si="139"/>
        <v>0</v>
      </c>
      <c r="H1236" s="196">
        <v>17195420</v>
      </c>
      <c r="I1236" s="197" t="s">
        <v>825</v>
      </c>
      <c r="J1236" s="206" t="s">
        <v>2865</v>
      </c>
      <c r="K1236" s="197" t="s">
        <v>1594</v>
      </c>
      <c r="L1236" s="197" t="s">
        <v>4643</v>
      </c>
      <c r="M1236" s="465"/>
    </row>
    <row r="1237" spans="1:13" ht="45" hidden="1" x14ac:dyDescent="0.25">
      <c r="A1237" s="464" t="str">
        <f t="shared" si="133"/>
        <v>1</v>
      </c>
      <c r="B1237" s="199" t="str">
        <f t="shared" si="134"/>
        <v>7</v>
      </c>
      <c r="C1237" s="199" t="str">
        <f t="shared" si="135"/>
        <v>1</v>
      </c>
      <c r="D1237" s="199" t="str">
        <f t="shared" si="136"/>
        <v>9</v>
      </c>
      <c r="E1237" s="199" t="str">
        <f t="shared" si="137"/>
        <v>55</v>
      </c>
      <c r="F1237" s="199" t="str">
        <f t="shared" si="138"/>
        <v>0</v>
      </c>
      <c r="G1237" s="199" t="str">
        <f t="shared" si="139"/>
        <v>0</v>
      </c>
      <c r="H1237" s="196">
        <v>17195500</v>
      </c>
      <c r="I1237" s="197" t="s">
        <v>811</v>
      </c>
      <c r="J1237" s="206" t="s">
        <v>2865</v>
      </c>
      <c r="K1237" s="197" t="s">
        <v>1595</v>
      </c>
      <c r="L1237" s="197"/>
      <c r="M1237" s="465"/>
    </row>
    <row r="1238" spans="1:13" ht="165" hidden="1" x14ac:dyDescent="0.25">
      <c r="A1238" s="464" t="str">
        <f t="shared" si="133"/>
        <v>1</v>
      </c>
      <c r="B1238" s="199" t="str">
        <f t="shared" si="134"/>
        <v>7</v>
      </c>
      <c r="C1238" s="199" t="str">
        <f t="shared" si="135"/>
        <v>1</v>
      </c>
      <c r="D1238" s="199" t="str">
        <f t="shared" si="136"/>
        <v>9</v>
      </c>
      <c r="E1238" s="199" t="str">
        <f t="shared" si="137"/>
        <v>56</v>
      </c>
      <c r="F1238" s="199" t="str">
        <f t="shared" si="138"/>
        <v>0</v>
      </c>
      <c r="G1238" s="199" t="str">
        <f t="shared" si="139"/>
        <v>0</v>
      </c>
      <c r="H1238" s="196">
        <v>17195600</v>
      </c>
      <c r="I1238" s="197" t="s">
        <v>826</v>
      </c>
      <c r="J1238" s="206" t="s">
        <v>2865</v>
      </c>
      <c r="K1238" s="197" t="s">
        <v>1596</v>
      </c>
      <c r="L1238" s="197" t="s">
        <v>4060</v>
      </c>
      <c r="M1238" s="465"/>
    </row>
    <row r="1239" spans="1:13" s="509" customFormat="1" ht="60" x14ac:dyDescent="0.25">
      <c r="A1239" s="503" t="str">
        <f t="shared" si="133"/>
        <v>1</v>
      </c>
      <c r="B1239" s="504" t="str">
        <f t="shared" si="134"/>
        <v>7</v>
      </c>
      <c r="C1239" s="504" t="str">
        <f t="shared" si="135"/>
        <v>1</v>
      </c>
      <c r="D1239" s="504" t="str">
        <f t="shared" si="136"/>
        <v>9</v>
      </c>
      <c r="E1239" s="504" t="str">
        <f t="shared" si="137"/>
        <v>57</v>
      </c>
      <c r="F1239" s="504" t="str">
        <f t="shared" si="138"/>
        <v>0</v>
      </c>
      <c r="G1239" s="504" t="str">
        <f t="shared" si="139"/>
        <v>0</v>
      </c>
      <c r="H1239" s="505">
        <v>17195700</v>
      </c>
      <c r="I1239" s="506" t="s">
        <v>2830</v>
      </c>
      <c r="J1239" s="507" t="s">
        <v>2865</v>
      </c>
      <c r="K1239" s="506" t="s">
        <v>4690</v>
      </c>
      <c r="L1239" s="506"/>
      <c r="M1239" s="508"/>
    </row>
    <row r="1240" spans="1:13" ht="60" hidden="1" x14ac:dyDescent="0.25">
      <c r="A1240" s="464" t="str">
        <f t="shared" si="133"/>
        <v>1</v>
      </c>
      <c r="B1240" s="199" t="str">
        <f t="shared" si="134"/>
        <v>7</v>
      </c>
      <c r="C1240" s="199" t="str">
        <f t="shared" si="135"/>
        <v>1</v>
      </c>
      <c r="D1240" s="199" t="str">
        <f t="shared" si="136"/>
        <v>9</v>
      </c>
      <c r="E1240" s="199" t="str">
        <f t="shared" si="137"/>
        <v>58</v>
      </c>
      <c r="F1240" s="199" t="str">
        <f t="shared" si="138"/>
        <v>0</v>
      </c>
      <c r="G1240" s="199" t="str">
        <f t="shared" si="139"/>
        <v>0</v>
      </c>
      <c r="H1240" s="196">
        <v>17195800</v>
      </c>
      <c r="I1240" s="197" t="s">
        <v>3080</v>
      </c>
      <c r="J1240" s="206" t="s">
        <v>2865</v>
      </c>
      <c r="K1240" s="197" t="s">
        <v>4691</v>
      </c>
      <c r="L1240" s="197"/>
      <c r="M1240" s="465"/>
    </row>
    <row r="1241" spans="1:13" ht="45" hidden="1" x14ac:dyDescent="0.25">
      <c r="A1241" s="464" t="str">
        <f t="shared" si="133"/>
        <v>1</v>
      </c>
      <c r="B1241" s="199" t="str">
        <f t="shared" si="134"/>
        <v>7</v>
      </c>
      <c r="C1241" s="199" t="str">
        <f t="shared" si="135"/>
        <v>1</v>
      </c>
      <c r="D1241" s="199" t="str">
        <f t="shared" si="136"/>
        <v>9</v>
      </c>
      <c r="E1241" s="199" t="str">
        <f t="shared" si="137"/>
        <v>59</v>
      </c>
      <c r="F1241" s="199" t="str">
        <f t="shared" si="138"/>
        <v>0</v>
      </c>
      <c r="G1241" s="199" t="str">
        <f t="shared" si="139"/>
        <v>0</v>
      </c>
      <c r="H1241" s="196">
        <v>17195900</v>
      </c>
      <c r="I1241" s="486" t="s">
        <v>3081</v>
      </c>
      <c r="J1241" s="206" t="s">
        <v>2865</v>
      </c>
      <c r="K1241" s="197" t="s">
        <v>4692</v>
      </c>
      <c r="L1241" s="197"/>
      <c r="M1241" s="465" t="s">
        <v>4248</v>
      </c>
    </row>
    <row r="1242" spans="1:13" ht="45" hidden="1" x14ac:dyDescent="0.25">
      <c r="A1242" s="464" t="str">
        <f t="shared" si="133"/>
        <v>1</v>
      </c>
      <c r="B1242" s="199" t="str">
        <f t="shared" si="134"/>
        <v>7</v>
      </c>
      <c r="C1242" s="199" t="str">
        <f t="shared" si="135"/>
        <v>1</v>
      </c>
      <c r="D1242" s="199" t="str">
        <f t="shared" si="136"/>
        <v>9</v>
      </c>
      <c r="E1242" s="199" t="str">
        <f t="shared" si="137"/>
        <v>60</v>
      </c>
      <c r="F1242" s="199" t="str">
        <f t="shared" si="138"/>
        <v>0</v>
      </c>
      <c r="G1242" s="199" t="str">
        <f t="shared" si="139"/>
        <v>0</v>
      </c>
      <c r="H1242" s="196">
        <v>17196000</v>
      </c>
      <c r="I1242" s="486" t="s">
        <v>3709</v>
      </c>
      <c r="J1242" s="206" t="s">
        <v>2865</v>
      </c>
      <c r="K1242" s="197" t="s">
        <v>4693</v>
      </c>
      <c r="L1242" s="197" t="s">
        <v>4694</v>
      </c>
      <c r="M1242" s="465" t="s">
        <v>4248</v>
      </c>
    </row>
    <row r="1243" spans="1:13" ht="45" hidden="1" x14ac:dyDescent="0.25">
      <c r="A1243" s="464" t="str">
        <f t="shared" si="133"/>
        <v>1</v>
      </c>
      <c r="B1243" s="199" t="str">
        <f t="shared" si="134"/>
        <v>7</v>
      </c>
      <c r="C1243" s="199" t="str">
        <f t="shared" si="135"/>
        <v>1</v>
      </c>
      <c r="D1243" s="199" t="str">
        <f t="shared" si="136"/>
        <v>9</v>
      </c>
      <c r="E1243" s="199" t="str">
        <f t="shared" si="137"/>
        <v>61</v>
      </c>
      <c r="F1243" s="199" t="str">
        <f t="shared" si="138"/>
        <v>0</v>
      </c>
      <c r="G1243" s="199" t="str">
        <f t="shared" si="139"/>
        <v>0</v>
      </c>
      <c r="H1243" s="196">
        <v>17196100</v>
      </c>
      <c r="I1243" s="486" t="s">
        <v>3703</v>
      </c>
      <c r="J1243" s="206" t="s">
        <v>2865</v>
      </c>
      <c r="K1243" s="197" t="s">
        <v>4695</v>
      </c>
      <c r="L1243" s="197" t="s">
        <v>4694</v>
      </c>
      <c r="M1243" s="465"/>
    </row>
    <row r="1244" spans="1:13" ht="45" hidden="1" x14ac:dyDescent="0.25">
      <c r="A1244" s="464" t="str">
        <f t="shared" si="133"/>
        <v>1</v>
      </c>
      <c r="B1244" s="199" t="str">
        <f t="shared" si="134"/>
        <v>7</v>
      </c>
      <c r="C1244" s="199" t="str">
        <f t="shared" si="135"/>
        <v>1</v>
      </c>
      <c r="D1244" s="199" t="str">
        <f t="shared" si="136"/>
        <v>9</v>
      </c>
      <c r="E1244" s="199" t="str">
        <f t="shared" si="137"/>
        <v>62</v>
      </c>
      <c r="F1244" s="199" t="str">
        <f t="shared" si="138"/>
        <v>0</v>
      </c>
      <c r="G1244" s="199" t="str">
        <f t="shared" si="139"/>
        <v>0</v>
      </c>
      <c r="H1244" s="196">
        <v>17196200</v>
      </c>
      <c r="I1244" s="486" t="s">
        <v>4696</v>
      </c>
      <c r="J1244" s="206" t="s">
        <v>2865</v>
      </c>
      <c r="K1244" s="486" t="s">
        <v>4697</v>
      </c>
      <c r="L1244" s="197" t="s">
        <v>4698</v>
      </c>
      <c r="M1244" s="465" t="s">
        <v>4248</v>
      </c>
    </row>
    <row r="1245" spans="1:13" ht="75" hidden="1" x14ac:dyDescent="0.25">
      <c r="A1245" s="464" t="str">
        <f t="shared" si="133"/>
        <v>1</v>
      </c>
      <c r="B1245" s="199" t="str">
        <f t="shared" si="134"/>
        <v>7</v>
      </c>
      <c r="C1245" s="199" t="str">
        <f t="shared" si="135"/>
        <v>1</v>
      </c>
      <c r="D1245" s="199" t="str">
        <f t="shared" si="136"/>
        <v>9</v>
      </c>
      <c r="E1245" s="199" t="str">
        <f t="shared" si="137"/>
        <v>63</v>
      </c>
      <c r="F1245" s="199" t="str">
        <f t="shared" si="138"/>
        <v>0</v>
      </c>
      <c r="G1245" s="199" t="str">
        <f t="shared" si="139"/>
        <v>0</v>
      </c>
      <c r="H1245" s="196">
        <v>17196300</v>
      </c>
      <c r="I1245" s="486" t="s">
        <v>4699</v>
      </c>
      <c r="J1245" s="206" t="s">
        <v>2865</v>
      </c>
      <c r="K1245" s="486" t="s">
        <v>4700</v>
      </c>
      <c r="L1245" s="197" t="s">
        <v>4698</v>
      </c>
      <c r="M1245" s="465" t="s">
        <v>4248</v>
      </c>
    </row>
    <row r="1246" spans="1:13" ht="45" hidden="1" x14ac:dyDescent="0.25">
      <c r="A1246" s="464" t="str">
        <f t="shared" si="133"/>
        <v>1</v>
      </c>
      <c r="B1246" s="199" t="str">
        <f t="shared" si="134"/>
        <v>7</v>
      </c>
      <c r="C1246" s="199" t="str">
        <f t="shared" si="135"/>
        <v>1</v>
      </c>
      <c r="D1246" s="199" t="str">
        <f t="shared" si="136"/>
        <v>9</v>
      </c>
      <c r="E1246" s="199" t="str">
        <f t="shared" si="137"/>
        <v>99</v>
      </c>
      <c r="F1246" s="199" t="str">
        <f t="shared" si="138"/>
        <v>0</v>
      </c>
      <c r="G1246" s="199" t="str">
        <f t="shared" si="139"/>
        <v>0</v>
      </c>
      <c r="H1246" s="196">
        <v>17199900</v>
      </c>
      <c r="I1246" s="197" t="s">
        <v>820</v>
      </c>
      <c r="J1246" s="206" t="s">
        <v>2871</v>
      </c>
      <c r="K1246" s="197" t="s">
        <v>1588</v>
      </c>
      <c r="L1246" s="197"/>
      <c r="M1246" s="465"/>
    </row>
    <row r="1247" spans="1:13" ht="105" hidden="1" x14ac:dyDescent="0.25">
      <c r="A1247" s="464" t="str">
        <f t="shared" si="133"/>
        <v>1</v>
      </c>
      <c r="B1247" s="199" t="str">
        <f t="shared" si="134"/>
        <v>7</v>
      </c>
      <c r="C1247" s="199" t="str">
        <f t="shared" si="135"/>
        <v>2</v>
      </c>
      <c r="D1247" s="199" t="str">
        <f t="shared" si="136"/>
        <v>0</v>
      </c>
      <c r="E1247" s="199" t="str">
        <f t="shared" si="137"/>
        <v>00</v>
      </c>
      <c r="F1247" s="199" t="str">
        <f t="shared" si="138"/>
        <v>0</v>
      </c>
      <c r="G1247" s="199" t="str">
        <f t="shared" si="139"/>
        <v>0</v>
      </c>
      <c r="H1247" s="196">
        <v>17200000</v>
      </c>
      <c r="I1247" s="197" t="s">
        <v>827</v>
      </c>
      <c r="J1247" s="206" t="s">
        <v>2876</v>
      </c>
      <c r="K1247" s="197" t="s">
        <v>3920</v>
      </c>
      <c r="L1247" s="197" t="s">
        <v>4257</v>
      </c>
      <c r="M1247" s="465"/>
    </row>
    <row r="1248" spans="1:13" ht="75" hidden="1" x14ac:dyDescent="0.25">
      <c r="A1248" s="464" t="str">
        <f t="shared" si="133"/>
        <v>1</v>
      </c>
      <c r="B1248" s="199" t="str">
        <f t="shared" si="134"/>
        <v>7</v>
      </c>
      <c r="C1248" s="199" t="str">
        <f t="shared" si="135"/>
        <v>2</v>
      </c>
      <c r="D1248" s="199" t="str">
        <f t="shared" si="136"/>
        <v>1</v>
      </c>
      <c r="E1248" s="199" t="str">
        <f t="shared" si="137"/>
        <v>00</v>
      </c>
      <c r="F1248" s="199" t="str">
        <f t="shared" si="138"/>
        <v>0</v>
      </c>
      <c r="G1248" s="199" t="str">
        <f t="shared" si="139"/>
        <v>0</v>
      </c>
      <c r="H1248" s="196">
        <v>17210000</v>
      </c>
      <c r="I1248" s="197" t="s">
        <v>828</v>
      </c>
      <c r="J1248" s="206" t="s">
        <v>2876</v>
      </c>
      <c r="K1248" s="197" t="s">
        <v>4701</v>
      </c>
      <c r="L1248" s="256" t="s">
        <v>4685</v>
      </c>
      <c r="M1248" s="465"/>
    </row>
    <row r="1249" spans="1:13" ht="75" hidden="1" x14ac:dyDescent="0.25">
      <c r="A1249" s="464" t="str">
        <f t="shared" si="133"/>
        <v>1</v>
      </c>
      <c r="B1249" s="199" t="str">
        <f t="shared" si="134"/>
        <v>7</v>
      </c>
      <c r="C1249" s="199" t="str">
        <f t="shared" si="135"/>
        <v>2</v>
      </c>
      <c r="D1249" s="199" t="str">
        <f t="shared" si="136"/>
        <v>1</v>
      </c>
      <c r="E1249" s="199" t="str">
        <f t="shared" si="137"/>
        <v>50</v>
      </c>
      <c r="F1249" s="199" t="str">
        <f t="shared" si="138"/>
        <v>0</v>
      </c>
      <c r="G1249" s="199" t="str">
        <f t="shared" si="139"/>
        <v>0</v>
      </c>
      <c r="H1249" s="196">
        <v>17215000</v>
      </c>
      <c r="I1249" s="197" t="s">
        <v>829</v>
      </c>
      <c r="J1249" s="206" t="s">
        <v>2865</v>
      </c>
      <c r="K1249" s="197" t="s">
        <v>1597</v>
      </c>
      <c r="L1249" s="197"/>
      <c r="M1249" s="465"/>
    </row>
    <row r="1250" spans="1:13" ht="60" hidden="1" x14ac:dyDescent="0.25">
      <c r="A1250" s="464" t="str">
        <f t="shared" si="133"/>
        <v>1</v>
      </c>
      <c r="B1250" s="199" t="str">
        <f t="shared" si="134"/>
        <v>7</v>
      </c>
      <c r="C1250" s="199" t="str">
        <f t="shared" si="135"/>
        <v>2</v>
      </c>
      <c r="D1250" s="199" t="str">
        <f t="shared" si="136"/>
        <v>1</v>
      </c>
      <c r="E1250" s="199" t="str">
        <f t="shared" si="137"/>
        <v>51</v>
      </c>
      <c r="F1250" s="199" t="str">
        <f t="shared" si="138"/>
        <v>0</v>
      </c>
      <c r="G1250" s="199" t="str">
        <f t="shared" si="139"/>
        <v>0</v>
      </c>
      <c r="H1250" s="196">
        <v>17215100</v>
      </c>
      <c r="I1250" s="197" t="s">
        <v>830</v>
      </c>
      <c r="J1250" s="206" t="s">
        <v>2865</v>
      </c>
      <c r="K1250" s="197" t="s">
        <v>1598</v>
      </c>
      <c r="L1250" s="197"/>
      <c r="M1250" s="465"/>
    </row>
    <row r="1251" spans="1:13" ht="75" hidden="1" x14ac:dyDescent="0.25">
      <c r="A1251" s="464" t="str">
        <f t="shared" si="133"/>
        <v>1</v>
      </c>
      <c r="B1251" s="199" t="str">
        <f t="shared" si="134"/>
        <v>7</v>
      </c>
      <c r="C1251" s="199" t="str">
        <f t="shared" si="135"/>
        <v>2</v>
      </c>
      <c r="D1251" s="199" t="str">
        <f t="shared" si="136"/>
        <v>1</v>
      </c>
      <c r="E1251" s="199" t="str">
        <f t="shared" si="137"/>
        <v>52</v>
      </c>
      <c r="F1251" s="199" t="str">
        <f t="shared" si="138"/>
        <v>0</v>
      </c>
      <c r="G1251" s="199" t="str">
        <f t="shared" si="139"/>
        <v>0</v>
      </c>
      <c r="H1251" s="196">
        <v>17215200</v>
      </c>
      <c r="I1251" s="197" t="s">
        <v>831</v>
      </c>
      <c r="J1251" s="206" t="s">
        <v>2865</v>
      </c>
      <c r="K1251" s="197" t="s">
        <v>1599</v>
      </c>
      <c r="L1251" s="197"/>
      <c r="M1251" s="465"/>
    </row>
    <row r="1252" spans="1:13" ht="75" hidden="1" x14ac:dyDescent="0.25">
      <c r="A1252" s="464" t="str">
        <f t="shared" si="133"/>
        <v>1</v>
      </c>
      <c r="B1252" s="199" t="str">
        <f t="shared" si="134"/>
        <v>7</v>
      </c>
      <c r="C1252" s="199" t="str">
        <f t="shared" si="135"/>
        <v>2</v>
      </c>
      <c r="D1252" s="199" t="str">
        <f t="shared" si="136"/>
        <v>1</v>
      </c>
      <c r="E1252" s="199" t="str">
        <f t="shared" si="137"/>
        <v>53</v>
      </c>
      <c r="F1252" s="199" t="str">
        <f t="shared" si="138"/>
        <v>0</v>
      </c>
      <c r="G1252" s="199" t="str">
        <f t="shared" si="139"/>
        <v>0</v>
      </c>
      <c r="H1252" s="196">
        <v>17215300</v>
      </c>
      <c r="I1252" s="197" t="s">
        <v>723</v>
      </c>
      <c r="J1252" s="206" t="s">
        <v>2865</v>
      </c>
      <c r="K1252" s="197" t="s">
        <v>1600</v>
      </c>
      <c r="L1252" s="197"/>
      <c r="M1252" s="465"/>
    </row>
    <row r="1253" spans="1:13" ht="60" hidden="1" x14ac:dyDescent="0.25">
      <c r="A1253" s="464" t="str">
        <f t="shared" si="133"/>
        <v>1</v>
      </c>
      <c r="B1253" s="199" t="str">
        <f t="shared" si="134"/>
        <v>7</v>
      </c>
      <c r="C1253" s="199" t="str">
        <f t="shared" si="135"/>
        <v>2</v>
      </c>
      <c r="D1253" s="199" t="str">
        <f t="shared" si="136"/>
        <v>1</v>
      </c>
      <c r="E1253" s="199" t="str">
        <f t="shared" si="137"/>
        <v>98</v>
      </c>
      <c r="F1253" s="199" t="str">
        <f t="shared" si="138"/>
        <v>0</v>
      </c>
      <c r="G1253" s="199" t="str">
        <f t="shared" si="139"/>
        <v>0</v>
      </c>
      <c r="H1253" s="196">
        <v>17219800</v>
      </c>
      <c r="I1253" s="197" t="s">
        <v>2447</v>
      </c>
      <c r="J1253" s="206" t="s">
        <v>2865</v>
      </c>
      <c r="K1253" s="197" t="s">
        <v>2448</v>
      </c>
      <c r="L1253" s="197"/>
      <c r="M1253" s="465"/>
    </row>
    <row r="1254" spans="1:13" ht="90" hidden="1" x14ac:dyDescent="0.25">
      <c r="A1254" s="464" t="str">
        <f t="shared" si="133"/>
        <v>1</v>
      </c>
      <c r="B1254" s="199" t="str">
        <f t="shared" si="134"/>
        <v>7</v>
      </c>
      <c r="C1254" s="199" t="str">
        <f t="shared" si="135"/>
        <v>2</v>
      </c>
      <c r="D1254" s="199" t="str">
        <f t="shared" si="136"/>
        <v>2</v>
      </c>
      <c r="E1254" s="199" t="str">
        <f t="shared" si="137"/>
        <v>00</v>
      </c>
      <c r="F1254" s="199" t="str">
        <f t="shared" si="138"/>
        <v>0</v>
      </c>
      <c r="G1254" s="199" t="str">
        <f t="shared" si="139"/>
        <v>0</v>
      </c>
      <c r="H1254" s="196">
        <v>17220000</v>
      </c>
      <c r="I1254" s="197" t="s">
        <v>833</v>
      </c>
      <c r="J1254" s="206" t="s">
        <v>2876</v>
      </c>
      <c r="K1254" s="197" t="s">
        <v>4702</v>
      </c>
      <c r="L1254" s="256" t="s">
        <v>4685</v>
      </c>
      <c r="M1254" s="465"/>
    </row>
    <row r="1255" spans="1:13" ht="45" hidden="1" x14ac:dyDescent="0.25">
      <c r="A1255" s="464" t="str">
        <f t="shared" si="133"/>
        <v>1</v>
      </c>
      <c r="B1255" s="199" t="str">
        <f t="shared" si="134"/>
        <v>7</v>
      </c>
      <c r="C1255" s="199" t="str">
        <f t="shared" si="135"/>
        <v>2</v>
      </c>
      <c r="D1255" s="199" t="str">
        <f t="shared" si="136"/>
        <v>2</v>
      </c>
      <c r="E1255" s="199" t="str">
        <f t="shared" si="137"/>
        <v>50</v>
      </c>
      <c r="F1255" s="199" t="str">
        <f t="shared" si="138"/>
        <v>0</v>
      </c>
      <c r="G1255" s="199" t="str">
        <f t="shared" si="139"/>
        <v>0</v>
      </c>
      <c r="H1255" s="196">
        <v>17225000</v>
      </c>
      <c r="I1255" s="197" t="s">
        <v>783</v>
      </c>
      <c r="J1255" s="206" t="s">
        <v>2865</v>
      </c>
      <c r="K1255" s="197" t="s">
        <v>1601</v>
      </c>
      <c r="L1255" s="197"/>
      <c r="M1255" s="465"/>
    </row>
    <row r="1256" spans="1:13" ht="45" hidden="1" x14ac:dyDescent="0.25">
      <c r="A1256" s="464" t="str">
        <f t="shared" si="133"/>
        <v>1</v>
      </c>
      <c r="B1256" s="199" t="str">
        <f t="shared" si="134"/>
        <v>7</v>
      </c>
      <c r="C1256" s="199" t="str">
        <f t="shared" si="135"/>
        <v>2</v>
      </c>
      <c r="D1256" s="199" t="str">
        <f t="shared" si="136"/>
        <v>2</v>
      </c>
      <c r="E1256" s="199" t="str">
        <f t="shared" si="137"/>
        <v>51</v>
      </c>
      <c r="F1256" s="199" t="str">
        <f t="shared" si="138"/>
        <v>0</v>
      </c>
      <c r="G1256" s="199" t="str">
        <f t="shared" si="139"/>
        <v>0</v>
      </c>
      <c r="H1256" s="196">
        <v>17225100</v>
      </c>
      <c r="I1256" s="197" t="s">
        <v>785</v>
      </c>
      <c r="J1256" s="206" t="s">
        <v>2865</v>
      </c>
      <c r="K1256" s="197" t="s">
        <v>4703</v>
      </c>
      <c r="L1256" s="197"/>
      <c r="M1256" s="465"/>
    </row>
    <row r="1257" spans="1:13" ht="45" hidden="1" x14ac:dyDescent="0.25">
      <c r="A1257" s="464" t="str">
        <f t="shared" si="133"/>
        <v>1</v>
      </c>
      <c r="B1257" s="199" t="str">
        <f t="shared" si="134"/>
        <v>7</v>
      </c>
      <c r="C1257" s="199" t="str">
        <f t="shared" si="135"/>
        <v>2</v>
      </c>
      <c r="D1257" s="199" t="str">
        <f t="shared" si="136"/>
        <v>2</v>
      </c>
      <c r="E1257" s="199" t="str">
        <f t="shared" si="137"/>
        <v>52</v>
      </c>
      <c r="F1257" s="199" t="str">
        <f t="shared" si="138"/>
        <v>0</v>
      </c>
      <c r="G1257" s="199" t="str">
        <f t="shared" si="139"/>
        <v>0</v>
      </c>
      <c r="H1257" s="196">
        <v>17225200</v>
      </c>
      <c r="I1257" s="197" t="s">
        <v>2450</v>
      </c>
      <c r="J1257" s="206" t="s">
        <v>2865</v>
      </c>
      <c r="K1257" s="197" t="s">
        <v>1602</v>
      </c>
      <c r="L1257" s="197"/>
      <c r="M1257" s="465"/>
    </row>
    <row r="1258" spans="1:13" ht="45" hidden="1" x14ac:dyDescent="0.25">
      <c r="A1258" s="464" t="str">
        <f t="shared" si="133"/>
        <v>1</v>
      </c>
      <c r="B1258" s="199" t="str">
        <f t="shared" si="134"/>
        <v>7</v>
      </c>
      <c r="C1258" s="199" t="str">
        <f t="shared" si="135"/>
        <v>2</v>
      </c>
      <c r="D1258" s="199" t="str">
        <f t="shared" si="136"/>
        <v>2</v>
      </c>
      <c r="E1258" s="199" t="str">
        <f t="shared" si="137"/>
        <v>53</v>
      </c>
      <c r="F1258" s="199" t="str">
        <f t="shared" si="138"/>
        <v>0</v>
      </c>
      <c r="G1258" s="199" t="str">
        <f t="shared" si="139"/>
        <v>0</v>
      </c>
      <c r="H1258" s="196">
        <v>17225300</v>
      </c>
      <c r="I1258" s="197" t="s">
        <v>835</v>
      </c>
      <c r="J1258" s="206" t="s">
        <v>2865</v>
      </c>
      <c r="K1258" s="197" t="s">
        <v>4704</v>
      </c>
      <c r="L1258" s="197"/>
      <c r="M1258" s="465"/>
    </row>
    <row r="1259" spans="1:13" ht="60" hidden="1" x14ac:dyDescent="0.25">
      <c r="A1259" s="464" t="str">
        <f t="shared" si="133"/>
        <v>1</v>
      </c>
      <c r="B1259" s="199" t="str">
        <f t="shared" si="134"/>
        <v>7</v>
      </c>
      <c r="C1259" s="199" t="str">
        <f t="shared" si="135"/>
        <v>2</v>
      </c>
      <c r="D1259" s="199" t="str">
        <f t="shared" si="136"/>
        <v>3</v>
      </c>
      <c r="E1259" s="199" t="str">
        <f t="shared" si="137"/>
        <v>00</v>
      </c>
      <c r="F1259" s="199" t="str">
        <f t="shared" si="138"/>
        <v>0</v>
      </c>
      <c r="G1259" s="199" t="str">
        <f t="shared" si="139"/>
        <v>0</v>
      </c>
      <c r="H1259" s="196">
        <v>17230000</v>
      </c>
      <c r="I1259" s="197" t="s">
        <v>836</v>
      </c>
      <c r="J1259" s="206" t="s">
        <v>2876</v>
      </c>
      <c r="K1259" s="197" t="s">
        <v>4705</v>
      </c>
      <c r="L1259" s="197" t="s">
        <v>4257</v>
      </c>
      <c r="M1259" s="465"/>
    </row>
    <row r="1260" spans="1:13" ht="45" hidden="1" x14ac:dyDescent="0.25">
      <c r="A1260" s="464" t="str">
        <f t="shared" si="133"/>
        <v>1</v>
      </c>
      <c r="B1260" s="199" t="str">
        <f t="shared" si="134"/>
        <v>7</v>
      </c>
      <c r="C1260" s="199" t="str">
        <f t="shared" si="135"/>
        <v>2</v>
      </c>
      <c r="D1260" s="199" t="str">
        <f t="shared" si="136"/>
        <v>3</v>
      </c>
      <c r="E1260" s="199" t="str">
        <f t="shared" si="137"/>
        <v>50</v>
      </c>
      <c r="F1260" s="199" t="str">
        <f t="shared" si="138"/>
        <v>0</v>
      </c>
      <c r="G1260" s="199" t="str">
        <f t="shared" si="139"/>
        <v>0</v>
      </c>
      <c r="H1260" s="196">
        <v>17235000</v>
      </c>
      <c r="I1260" s="197" t="s">
        <v>836</v>
      </c>
      <c r="J1260" s="206" t="s">
        <v>2865</v>
      </c>
      <c r="K1260" s="197" t="s">
        <v>2572</v>
      </c>
      <c r="L1260" s="197"/>
      <c r="M1260" s="465"/>
    </row>
    <row r="1261" spans="1:13" ht="105" hidden="1" x14ac:dyDescent="0.25">
      <c r="A1261" s="464" t="str">
        <f t="shared" si="133"/>
        <v>1</v>
      </c>
      <c r="B1261" s="199" t="str">
        <f t="shared" si="134"/>
        <v>7</v>
      </c>
      <c r="C1261" s="199" t="str">
        <f t="shared" si="135"/>
        <v>2</v>
      </c>
      <c r="D1261" s="199" t="str">
        <f t="shared" si="136"/>
        <v>4</v>
      </c>
      <c r="E1261" s="199" t="str">
        <f t="shared" si="137"/>
        <v>00</v>
      </c>
      <c r="F1261" s="199" t="str">
        <f t="shared" si="138"/>
        <v>0</v>
      </c>
      <c r="G1261" s="199" t="str">
        <f t="shared" si="139"/>
        <v>0</v>
      </c>
      <c r="H1261" s="196">
        <v>17240000</v>
      </c>
      <c r="I1261" s="197" t="s">
        <v>837</v>
      </c>
      <c r="J1261" s="206" t="s">
        <v>2876</v>
      </c>
      <c r="K1261" s="197" t="s">
        <v>1603</v>
      </c>
      <c r="L1261" s="197"/>
      <c r="M1261" s="465"/>
    </row>
    <row r="1262" spans="1:13" ht="105" hidden="1" x14ac:dyDescent="0.25">
      <c r="A1262" s="464" t="str">
        <f t="shared" si="133"/>
        <v>1</v>
      </c>
      <c r="B1262" s="199" t="str">
        <f t="shared" si="134"/>
        <v>7</v>
      </c>
      <c r="C1262" s="199" t="str">
        <f t="shared" si="135"/>
        <v>2</v>
      </c>
      <c r="D1262" s="199" t="str">
        <f t="shared" si="136"/>
        <v>4</v>
      </c>
      <c r="E1262" s="199" t="str">
        <f t="shared" si="137"/>
        <v>01</v>
      </c>
      <c r="F1262" s="199" t="str">
        <f t="shared" si="138"/>
        <v>0</v>
      </c>
      <c r="G1262" s="199" t="str">
        <f t="shared" si="139"/>
        <v>0</v>
      </c>
      <c r="H1262" s="196">
        <v>17240100</v>
      </c>
      <c r="I1262" s="197" t="s">
        <v>4706</v>
      </c>
      <c r="J1262" s="206" t="s">
        <v>2871</v>
      </c>
      <c r="K1262" s="197" t="s">
        <v>3921</v>
      </c>
      <c r="L1262" s="197" t="s">
        <v>4707</v>
      </c>
      <c r="M1262" s="465"/>
    </row>
    <row r="1263" spans="1:13" ht="105" hidden="1" x14ac:dyDescent="0.25">
      <c r="A1263" s="464" t="str">
        <f t="shared" si="133"/>
        <v>1</v>
      </c>
      <c r="B1263" s="199" t="str">
        <f t="shared" si="134"/>
        <v>7</v>
      </c>
      <c r="C1263" s="199" t="str">
        <f t="shared" si="135"/>
        <v>2</v>
      </c>
      <c r="D1263" s="199" t="str">
        <f t="shared" si="136"/>
        <v>4</v>
      </c>
      <c r="E1263" s="199" t="str">
        <f t="shared" si="137"/>
        <v>50</v>
      </c>
      <c r="F1263" s="199" t="str">
        <f t="shared" si="138"/>
        <v>0</v>
      </c>
      <c r="G1263" s="199" t="str">
        <f t="shared" si="139"/>
        <v>0</v>
      </c>
      <c r="H1263" s="196">
        <v>17245000</v>
      </c>
      <c r="I1263" s="197" t="s">
        <v>838</v>
      </c>
      <c r="J1263" s="206" t="s">
        <v>2865</v>
      </c>
      <c r="K1263" s="197" t="s">
        <v>1604</v>
      </c>
      <c r="L1263" s="197"/>
      <c r="M1263" s="465"/>
    </row>
    <row r="1264" spans="1:13" ht="105" hidden="1" x14ac:dyDescent="0.25">
      <c r="A1264" s="464" t="str">
        <f t="shared" si="133"/>
        <v>1</v>
      </c>
      <c r="B1264" s="199" t="str">
        <f t="shared" si="134"/>
        <v>7</v>
      </c>
      <c r="C1264" s="199" t="str">
        <f t="shared" si="135"/>
        <v>2</v>
      </c>
      <c r="D1264" s="199" t="str">
        <f t="shared" si="136"/>
        <v>4</v>
      </c>
      <c r="E1264" s="199" t="str">
        <f t="shared" si="137"/>
        <v>51</v>
      </c>
      <c r="F1264" s="199" t="str">
        <f t="shared" si="138"/>
        <v>0</v>
      </c>
      <c r="G1264" s="199" t="str">
        <f t="shared" si="139"/>
        <v>0</v>
      </c>
      <c r="H1264" s="196">
        <v>17245100</v>
      </c>
      <c r="I1264" s="197" t="s">
        <v>839</v>
      </c>
      <c r="J1264" s="206" t="s">
        <v>2865</v>
      </c>
      <c r="K1264" s="197" t="s">
        <v>1605</v>
      </c>
      <c r="L1264" s="197"/>
      <c r="M1264" s="465"/>
    </row>
    <row r="1265" spans="1:13" ht="120" hidden="1" x14ac:dyDescent="0.25">
      <c r="A1265" s="464" t="str">
        <f t="shared" si="133"/>
        <v>1</v>
      </c>
      <c r="B1265" s="199" t="str">
        <f t="shared" si="134"/>
        <v>7</v>
      </c>
      <c r="C1265" s="199" t="str">
        <f t="shared" si="135"/>
        <v>2</v>
      </c>
      <c r="D1265" s="199" t="str">
        <f t="shared" si="136"/>
        <v>4</v>
      </c>
      <c r="E1265" s="199" t="str">
        <f t="shared" si="137"/>
        <v>99</v>
      </c>
      <c r="F1265" s="199" t="str">
        <f t="shared" si="138"/>
        <v>0</v>
      </c>
      <c r="G1265" s="199" t="str">
        <f t="shared" si="139"/>
        <v>0</v>
      </c>
      <c r="H1265" s="196">
        <v>17249900</v>
      </c>
      <c r="I1265" s="197" t="s">
        <v>2481</v>
      </c>
      <c r="J1265" s="206" t="s">
        <v>2871</v>
      </c>
      <c r="K1265" s="197" t="s">
        <v>4708</v>
      </c>
      <c r="L1265" s="197" t="s">
        <v>3924</v>
      </c>
      <c r="M1265" s="465"/>
    </row>
    <row r="1266" spans="1:13" ht="75" hidden="1" x14ac:dyDescent="0.25">
      <c r="A1266" s="464" t="str">
        <f t="shared" si="133"/>
        <v>1</v>
      </c>
      <c r="B1266" s="199" t="str">
        <f t="shared" si="134"/>
        <v>7</v>
      </c>
      <c r="C1266" s="199" t="str">
        <f t="shared" si="135"/>
        <v>2</v>
      </c>
      <c r="D1266" s="199" t="str">
        <f t="shared" si="136"/>
        <v>9</v>
      </c>
      <c r="E1266" s="199" t="str">
        <f t="shared" si="137"/>
        <v>00</v>
      </c>
      <c r="F1266" s="199" t="str">
        <f t="shared" si="138"/>
        <v>0</v>
      </c>
      <c r="G1266" s="199" t="str">
        <f t="shared" si="139"/>
        <v>0</v>
      </c>
      <c r="H1266" s="196">
        <v>17290000</v>
      </c>
      <c r="I1266" s="197" t="s">
        <v>866</v>
      </c>
      <c r="J1266" s="206" t="s">
        <v>2876</v>
      </c>
      <c r="K1266" s="197" t="s">
        <v>4709</v>
      </c>
      <c r="L1266" s="256" t="s">
        <v>4685</v>
      </c>
      <c r="M1266" s="465"/>
    </row>
    <row r="1267" spans="1:13" ht="45" hidden="1" x14ac:dyDescent="0.25">
      <c r="A1267" s="464" t="str">
        <f t="shared" si="133"/>
        <v>1</v>
      </c>
      <c r="B1267" s="199" t="str">
        <f t="shared" si="134"/>
        <v>7</v>
      </c>
      <c r="C1267" s="199" t="str">
        <f t="shared" si="135"/>
        <v>2</v>
      </c>
      <c r="D1267" s="199" t="str">
        <f t="shared" si="136"/>
        <v>9</v>
      </c>
      <c r="E1267" s="199" t="str">
        <f t="shared" si="137"/>
        <v>50</v>
      </c>
      <c r="F1267" s="199" t="str">
        <f t="shared" si="138"/>
        <v>0</v>
      </c>
      <c r="G1267" s="199" t="str">
        <f t="shared" si="139"/>
        <v>0</v>
      </c>
      <c r="H1267" s="196">
        <v>17295000</v>
      </c>
      <c r="I1267" s="197" t="s">
        <v>854</v>
      </c>
      <c r="J1267" s="206" t="s">
        <v>2865</v>
      </c>
      <c r="K1267" s="197" t="s">
        <v>1606</v>
      </c>
      <c r="L1267" s="197"/>
      <c r="M1267" s="465"/>
    </row>
    <row r="1268" spans="1:13" ht="30" hidden="1" x14ac:dyDescent="0.25">
      <c r="A1268" s="464" t="str">
        <f t="shared" si="133"/>
        <v>1</v>
      </c>
      <c r="B1268" s="199" t="str">
        <f t="shared" si="134"/>
        <v>7</v>
      </c>
      <c r="C1268" s="199" t="str">
        <f t="shared" si="135"/>
        <v>2</v>
      </c>
      <c r="D1268" s="199" t="str">
        <f t="shared" si="136"/>
        <v>9</v>
      </c>
      <c r="E1268" s="199" t="str">
        <f t="shared" si="137"/>
        <v>51</v>
      </c>
      <c r="F1268" s="199" t="str">
        <f t="shared" si="138"/>
        <v>0</v>
      </c>
      <c r="G1268" s="199" t="str">
        <f t="shared" si="139"/>
        <v>0</v>
      </c>
      <c r="H1268" s="196">
        <v>17295100</v>
      </c>
      <c r="I1268" s="197" t="s">
        <v>867</v>
      </c>
      <c r="J1268" s="206" t="s">
        <v>2865</v>
      </c>
      <c r="K1268" s="197" t="s">
        <v>1607</v>
      </c>
      <c r="L1268" s="197"/>
      <c r="M1268" s="465"/>
    </row>
    <row r="1269" spans="1:13" ht="90" hidden="1" x14ac:dyDescent="0.25">
      <c r="A1269" s="464" t="str">
        <f t="shared" si="133"/>
        <v>1</v>
      </c>
      <c r="B1269" s="199" t="str">
        <f t="shared" si="134"/>
        <v>7</v>
      </c>
      <c r="C1269" s="199" t="str">
        <f t="shared" si="135"/>
        <v>2</v>
      </c>
      <c r="D1269" s="199" t="str">
        <f t="shared" si="136"/>
        <v>9</v>
      </c>
      <c r="E1269" s="199" t="str">
        <f t="shared" si="137"/>
        <v>52</v>
      </c>
      <c r="F1269" s="199" t="str">
        <f t="shared" si="138"/>
        <v>0</v>
      </c>
      <c r="G1269" s="199" t="str">
        <f t="shared" si="139"/>
        <v>0</v>
      </c>
      <c r="H1269" s="196">
        <v>17295200</v>
      </c>
      <c r="I1269" s="197" t="s">
        <v>1329</v>
      </c>
      <c r="J1269" s="206" t="s">
        <v>2865</v>
      </c>
      <c r="K1269" s="197" t="s">
        <v>2452</v>
      </c>
      <c r="L1269" s="197"/>
      <c r="M1269" s="465"/>
    </row>
    <row r="1270" spans="1:13" ht="75" hidden="1" x14ac:dyDescent="0.25">
      <c r="A1270" s="464" t="str">
        <f t="shared" si="133"/>
        <v>1</v>
      </c>
      <c r="B1270" s="199" t="str">
        <f t="shared" si="134"/>
        <v>7</v>
      </c>
      <c r="C1270" s="199" t="str">
        <f t="shared" si="135"/>
        <v>2</v>
      </c>
      <c r="D1270" s="199" t="str">
        <f t="shared" si="136"/>
        <v>9</v>
      </c>
      <c r="E1270" s="199" t="str">
        <f t="shared" si="137"/>
        <v>99</v>
      </c>
      <c r="F1270" s="199" t="str">
        <f t="shared" si="138"/>
        <v>0</v>
      </c>
      <c r="G1270" s="199" t="str">
        <f t="shared" si="139"/>
        <v>0</v>
      </c>
      <c r="H1270" s="196">
        <v>17299900</v>
      </c>
      <c r="I1270" s="197" t="s">
        <v>868</v>
      </c>
      <c r="J1270" s="206" t="s">
        <v>2871</v>
      </c>
      <c r="K1270" s="197" t="s">
        <v>4710</v>
      </c>
      <c r="L1270" s="197"/>
      <c r="M1270" s="465"/>
    </row>
    <row r="1271" spans="1:13" ht="90" hidden="1" x14ac:dyDescent="0.25">
      <c r="A1271" s="464" t="str">
        <f t="shared" si="133"/>
        <v>1</v>
      </c>
      <c r="B1271" s="199" t="str">
        <f t="shared" si="134"/>
        <v>7</v>
      </c>
      <c r="C1271" s="199" t="str">
        <f t="shared" si="135"/>
        <v>3</v>
      </c>
      <c r="D1271" s="199" t="str">
        <f t="shared" si="136"/>
        <v>0</v>
      </c>
      <c r="E1271" s="199" t="str">
        <f t="shared" si="137"/>
        <v>00</v>
      </c>
      <c r="F1271" s="199" t="str">
        <f t="shared" si="138"/>
        <v>0</v>
      </c>
      <c r="G1271" s="199" t="str">
        <f t="shared" si="139"/>
        <v>0</v>
      </c>
      <c r="H1271" s="196">
        <v>17300000</v>
      </c>
      <c r="I1271" s="197" t="s">
        <v>869</v>
      </c>
      <c r="J1271" s="206" t="s">
        <v>2876</v>
      </c>
      <c r="K1271" s="197" t="s">
        <v>3922</v>
      </c>
      <c r="L1271" s="197"/>
      <c r="M1271" s="465"/>
    </row>
    <row r="1272" spans="1:13" ht="60" hidden="1" x14ac:dyDescent="0.25">
      <c r="A1272" s="464" t="str">
        <f t="shared" si="133"/>
        <v>1</v>
      </c>
      <c r="B1272" s="199" t="str">
        <f t="shared" si="134"/>
        <v>7</v>
      </c>
      <c r="C1272" s="199" t="str">
        <f t="shared" si="135"/>
        <v>3</v>
      </c>
      <c r="D1272" s="199" t="str">
        <f t="shared" si="136"/>
        <v>1</v>
      </c>
      <c r="E1272" s="199" t="str">
        <f t="shared" si="137"/>
        <v>00</v>
      </c>
      <c r="F1272" s="199" t="str">
        <f t="shared" si="138"/>
        <v>0</v>
      </c>
      <c r="G1272" s="199" t="str">
        <f t="shared" si="139"/>
        <v>0</v>
      </c>
      <c r="H1272" s="196">
        <v>17310000</v>
      </c>
      <c r="I1272" s="197" t="s">
        <v>836</v>
      </c>
      <c r="J1272" s="206" t="s">
        <v>2876</v>
      </c>
      <c r="K1272" s="487" t="s">
        <v>4711</v>
      </c>
      <c r="L1272" s="197" t="s">
        <v>4257</v>
      </c>
      <c r="M1272" s="465"/>
    </row>
    <row r="1273" spans="1:13" ht="60" hidden="1" x14ac:dyDescent="0.25">
      <c r="A1273" s="464" t="str">
        <f t="shared" si="133"/>
        <v>1</v>
      </c>
      <c r="B1273" s="199" t="str">
        <f t="shared" si="134"/>
        <v>7</v>
      </c>
      <c r="C1273" s="199" t="str">
        <f t="shared" si="135"/>
        <v>3</v>
      </c>
      <c r="D1273" s="199" t="str">
        <f t="shared" si="136"/>
        <v>1</v>
      </c>
      <c r="E1273" s="199" t="str">
        <f t="shared" si="137"/>
        <v>50</v>
      </c>
      <c r="F1273" s="199" t="str">
        <f t="shared" si="138"/>
        <v>0</v>
      </c>
      <c r="G1273" s="199" t="str">
        <f t="shared" si="139"/>
        <v>0</v>
      </c>
      <c r="H1273" s="196">
        <v>17315000</v>
      </c>
      <c r="I1273" s="197" t="s">
        <v>836</v>
      </c>
      <c r="J1273" s="206" t="s">
        <v>2865</v>
      </c>
      <c r="K1273" s="197" t="s">
        <v>1609</v>
      </c>
      <c r="L1273" s="197"/>
      <c r="M1273" s="465"/>
    </row>
    <row r="1274" spans="1:13" ht="75" hidden="1" x14ac:dyDescent="0.25">
      <c r="A1274" s="464" t="str">
        <f t="shared" si="133"/>
        <v>1</v>
      </c>
      <c r="B1274" s="199" t="str">
        <f t="shared" si="134"/>
        <v>7</v>
      </c>
      <c r="C1274" s="199" t="str">
        <f t="shared" si="135"/>
        <v>3</v>
      </c>
      <c r="D1274" s="199" t="str">
        <f t="shared" si="136"/>
        <v>2</v>
      </c>
      <c r="E1274" s="199" t="str">
        <f t="shared" si="137"/>
        <v>00</v>
      </c>
      <c r="F1274" s="199" t="str">
        <f t="shared" si="138"/>
        <v>0</v>
      </c>
      <c r="G1274" s="199" t="str">
        <f t="shared" si="139"/>
        <v>0</v>
      </c>
      <c r="H1274" s="196">
        <v>17320000</v>
      </c>
      <c r="I1274" s="197" t="s">
        <v>870</v>
      </c>
      <c r="J1274" s="206" t="s">
        <v>2876</v>
      </c>
      <c r="K1274" s="197" t="s">
        <v>4712</v>
      </c>
      <c r="L1274" s="256" t="s">
        <v>4685</v>
      </c>
      <c r="M1274" s="465"/>
    </row>
    <row r="1275" spans="1:13" ht="75" hidden="1" x14ac:dyDescent="0.25">
      <c r="A1275" s="464" t="str">
        <f t="shared" si="133"/>
        <v>1</v>
      </c>
      <c r="B1275" s="199" t="str">
        <f t="shared" si="134"/>
        <v>7</v>
      </c>
      <c r="C1275" s="199" t="str">
        <f t="shared" si="135"/>
        <v>3</v>
      </c>
      <c r="D1275" s="199" t="str">
        <f t="shared" si="136"/>
        <v>2</v>
      </c>
      <c r="E1275" s="199" t="str">
        <f t="shared" si="137"/>
        <v>01</v>
      </c>
      <c r="F1275" s="199" t="str">
        <f t="shared" si="138"/>
        <v>0</v>
      </c>
      <c r="G1275" s="199" t="str">
        <f t="shared" si="139"/>
        <v>0</v>
      </c>
      <c r="H1275" s="196">
        <v>17320100</v>
      </c>
      <c r="I1275" s="197" t="s">
        <v>2816</v>
      </c>
      <c r="J1275" s="206" t="s">
        <v>2871</v>
      </c>
      <c r="K1275" s="197" t="s">
        <v>4713</v>
      </c>
      <c r="L1275" s="197" t="s">
        <v>4707</v>
      </c>
      <c r="M1275" s="465"/>
    </row>
    <row r="1276" spans="1:13" ht="105" hidden="1" x14ac:dyDescent="0.25">
      <c r="A1276" s="464" t="str">
        <f t="shared" si="133"/>
        <v>1</v>
      </c>
      <c r="B1276" s="199" t="str">
        <f t="shared" si="134"/>
        <v>7</v>
      </c>
      <c r="C1276" s="199" t="str">
        <f t="shared" si="135"/>
        <v>3</v>
      </c>
      <c r="D1276" s="199" t="str">
        <f t="shared" si="136"/>
        <v>2</v>
      </c>
      <c r="E1276" s="199" t="str">
        <f t="shared" si="137"/>
        <v>50</v>
      </c>
      <c r="F1276" s="199" t="str">
        <f t="shared" si="138"/>
        <v>0</v>
      </c>
      <c r="G1276" s="199" t="str">
        <f t="shared" si="139"/>
        <v>0</v>
      </c>
      <c r="H1276" s="196">
        <v>17325000</v>
      </c>
      <c r="I1276" s="197" t="s">
        <v>871</v>
      </c>
      <c r="J1276" s="206" t="s">
        <v>2865</v>
      </c>
      <c r="K1276" s="197" t="s">
        <v>1610</v>
      </c>
      <c r="L1276" s="197"/>
      <c r="M1276" s="465"/>
    </row>
    <row r="1277" spans="1:13" ht="105" hidden="1" x14ac:dyDescent="0.25">
      <c r="A1277" s="464" t="str">
        <f t="shared" si="133"/>
        <v>1</v>
      </c>
      <c r="B1277" s="199" t="str">
        <f t="shared" si="134"/>
        <v>7</v>
      </c>
      <c r="C1277" s="199" t="str">
        <f t="shared" si="135"/>
        <v>3</v>
      </c>
      <c r="D1277" s="199" t="str">
        <f t="shared" si="136"/>
        <v>2</v>
      </c>
      <c r="E1277" s="199" t="str">
        <f t="shared" si="137"/>
        <v>51</v>
      </c>
      <c r="F1277" s="199" t="str">
        <f t="shared" si="138"/>
        <v>0</v>
      </c>
      <c r="G1277" s="199" t="str">
        <f t="shared" si="139"/>
        <v>0</v>
      </c>
      <c r="H1277" s="196">
        <v>17325100</v>
      </c>
      <c r="I1277" s="197" t="s">
        <v>872</v>
      </c>
      <c r="J1277" s="206" t="s">
        <v>2865</v>
      </c>
      <c r="K1277" s="197" t="s">
        <v>1611</v>
      </c>
      <c r="L1277" s="197"/>
      <c r="M1277" s="465"/>
    </row>
    <row r="1278" spans="1:13" ht="105" hidden="1" x14ac:dyDescent="0.25">
      <c r="A1278" s="464" t="str">
        <f t="shared" si="133"/>
        <v>1</v>
      </c>
      <c r="B1278" s="199" t="str">
        <f t="shared" si="134"/>
        <v>7</v>
      </c>
      <c r="C1278" s="199" t="str">
        <f t="shared" si="135"/>
        <v>3</v>
      </c>
      <c r="D1278" s="199" t="str">
        <f t="shared" si="136"/>
        <v>2</v>
      </c>
      <c r="E1278" s="199" t="str">
        <f t="shared" si="137"/>
        <v>99</v>
      </c>
      <c r="F1278" s="199" t="str">
        <f t="shared" si="138"/>
        <v>0</v>
      </c>
      <c r="G1278" s="199" t="str">
        <f t="shared" si="139"/>
        <v>0</v>
      </c>
      <c r="H1278" s="196">
        <v>17329900</v>
      </c>
      <c r="I1278" s="197" t="s">
        <v>2469</v>
      </c>
      <c r="J1278" s="206" t="s">
        <v>2871</v>
      </c>
      <c r="K1278" s="197" t="s">
        <v>4714</v>
      </c>
      <c r="L1278" s="197" t="s">
        <v>3924</v>
      </c>
      <c r="M1278" s="465"/>
    </row>
    <row r="1279" spans="1:13" ht="75" hidden="1" x14ac:dyDescent="0.25">
      <c r="A1279" s="464" t="str">
        <f t="shared" si="133"/>
        <v>1</v>
      </c>
      <c r="B1279" s="199" t="str">
        <f t="shared" si="134"/>
        <v>7</v>
      </c>
      <c r="C1279" s="199" t="str">
        <f t="shared" si="135"/>
        <v>3</v>
      </c>
      <c r="D1279" s="199" t="str">
        <f t="shared" si="136"/>
        <v>9</v>
      </c>
      <c r="E1279" s="199" t="str">
        <f t="shared" si="137"/>
        <v>00</v>
      </c>
      <c r="F1279" s="199" t="str">
        <f t="shared" si="138"/>
        <v>0</v>
      </c>
      <c r="G1279" s="199" t="str">
        <f t="shared" si="139"/>
        <v>0</v>
      </c>
      <c r="H1279" s="196">
        <v>17390000</v>
      </c>
      <c r="I1279" s="197" t="s">
        <v>887</v>
      </c>
      <c r="J1279" s="206" t="s">
        <v>2876</v>
      </c>
      <c r="K1279" s="197" t="s">
        <v>4715</v>
      </c>
      <c r="L1279" s="256" t="s">
        <v>4685</v>
      </c>
      <c r="M1279" s="465"/>
    </row>
    <row r="1280" spans="1:13" ht="45" hidden="1" x14ac:dyDescent="0.25">
      <c r="A1280" s="464" t="str">
        <f t="shared" si="133"/>
        <v>1</v>
      </c>
      <c r="B1280" s="199" t="str">
        <f t="shared" si="134"/>
        <v>7</v>
      </c>
      <c r="C1280" s="199" t="str">
        <f t="shared" si="135"/>
        <v>3</v>
      </c>
      <c r="D1280" s="199" t="str">
        <f t="shared" si="136"/>
        <v>9</v>
      </c>
      <c r="E1280" s="199" t="str">
        <f t="shared" si="137"/>
        <v>50</v>
      </c>
      <c r="F1280" s="199" t="str">
        <f t="shared" si="138"/>
        <v>0</v>
      </c>
      <c r="G1280" s="199" t="str">
        <f t="shared" si="139"/>
        <v>0</v>
      </c>
      <c r="H1280" s="196">
        <v>17395000</v>
      </c>
      <c r="I1280" s="197" t="s">
        <v>874</v>
      </c>
      <c r="J1280" s="206" t="s">
        <v>2865</v>
      </c>
      <c r="K1280" s="197" t="s">
        <v>1612</v>
      </c>
      <c r="L1280" s="197"/>
      <c r="M1280" s="465"/>
    </row>
    <row r="1281" spans="1:13" ht="90" hidden="1" x14ac:dyDescent="0.25">
      <c r="A1281" s="464" t="str">
        <f t="shared" si="133"/>
        <v>1</v>
      </c>
      <c r="B1281" s="199" t="str">
        <f t="shared" si="134"/>
        <v>7</v>
      </c>
      <c r="C1281" s="199" t="str">
        <f t="shared" si="135"/>
        <v>3</v>
      </c>
      <c r="D1281" s="199" t="str">
        <f t="shared" si="136"/>
        <v>9</v>
      </c>
      <c r="E1281" s="199" t="str">
        <f t="shared" si="137"/>
        <v>99</v>
      </c>
      <c r="F1281" s="199" t="str">
        <f t="shared" si="138"/>
        <v>0</v>
      </c>
      <c r="G1281" s="199" t="str">
        <f t="shared" si="139"/>
        <v>0</v>
      </c>
      <c r="H1281" s="196">
        <v>17399900</v>
      </c>
      <c r="I1281" s="197" t="s">
        <v>887</v>
      </c>
      <c r="J1281" s="206" t="s">
        <v>2871</v>
      </c>
      <c r="K1281" s="197" t="s">
        <v>1613</v>
      </c>
      <c r="L1281" s="197"/>
      <c r="M1281" s="465"/>
    </row>
    <row r="1282" spans="1:13" ht="105" hidden="1" x14ac:dyDescent="0.25">
      <c r="A1282" s="464" t="str">
        <f t="shared" si="133"/>
        <v>1</v>
      </c>
      <c r="B1282" s="199" t="str">
        <f t="shared" si="134"/>
        <v>7</v>
      </c>
      <c r="C1282" s="199" t="str">
        <f t="shared" si="135"/>
        <v>4</v>
      </c>
      <c r="D1282" s="199" t="str">
        <f t="shared" si="136"/>
        <v>0</v>
      </c>
      <c r="E1282" s="199" t="str">
        <f t="shared" si="137"/>
        <v>00</v>
      </c>
      <c r="F1282" s="199" t="str">
        <f t="shared" si="138"/>
        <v>0</v>
      </c>
      <c r="G1282" s="199" t="str">
        <f t="shared" si="139"/>
        <v>0</v>
      </c>
      <c r="H1282" s="196">
        <v>17400000</v>
      </c>
      <c r="I1282" s="197" t="s">
        <v>889</v>
      </c>
      <c r="J1282" s="206" t="s">
        <v>2876</v>
      </c>
      <c r="K1282" s="197" t="s">
        <v>3926</v>
      </c>
      <c r="L1282" s="197"/>
      <c r="M1282" s="465"/>
    </row>
    <row r="1283" spans="1:13" ht="105" hidden="1" x14ac:dyDescent="0.25">
      <c r="A1283" s="464" t="str">
        <f t="shared" si="133"/>
        <v>1</v>
      </c>
      <c r="B1283" s="199" t="str">
        <f t="shared" si="134"/>
        <v>7</v>
      </c>
      <c r="C1283" s="199" t="str">
        <f t="shared" si="135"/>
        <v>4</v>
      </c>
      <c r="D1283" s="199" t="str">
        <f t="shared" si="136"/>
        <v>1</v>
      </c>
      <c r="E1283" s="199" t="str">
        <f t="shared" si="137"/>
        <v>00</v>
      </c>
      <c r="F1283" s="199" t="str">
        <f t="shared" si="138"/>
        <v>0</v>
      </c>
      <c r="G1283" s="199" t="str">
        <f t="shared" si="139"/>
        <v>0</v>
      </c>
      <c r="H1283" s="196">
        <v>17410000</v>
      </c>
      <c r="I1283" s="197" t="s">
        <v>889</v>
      </c>
      <c r="J1283" s="206" t="s">
        <v>2876</v>
      </c>
      <c r="K1283" s="197" t="s">
        <v>3926</v>
      </c>
      <c r="L1283" s="197"/>
      <c r="M1283" s="465"/>
    </row>
    <row r="1284" spans="1:13" ht="105" hidden="1" x14ac:dyDescent="0.25">
      <c r="A1284" s="464" t="str">
        <f t="shared" si="133"/>
        <v>1</v>
      </c>
      <c r="B1284" s="199" t="str">
        <f t="shared" si="134"/>
        <v>7</v>
      </c>
      <c r="C1284" s="199" t="str">
        <f t="shared" si="135"/>
        <v>4</v>
      </c>
      <c r="D1284" s="199" t="str">
        <f t="shared" si="136"/>
        <v>1</v>
      </c>
      <c r="E1284" s="199" t="str">
        <f t="shared" si="137"/>
        <v>01</v>
      </c>
      <c r="F1284" s="199" t="str">
        <f t="shared" si="138"/>
        <v>0</v>
      </c>
      <c r="G1284" s="199" t="str">
        <f t="shared" si="139"/>
        <v>0</v>
      </c>
      <c r="H1284" s="196">
        <v>17410100</v>
      </c>
      <c r="I1284" s="197" t="s">
        <v>3096</v>
      </c>
      <c r="J1284" s="206" t="s">
        <v>2871</v>
      </c>
      <c r="K1284" s="197" t="s">
        <v>3925</v>
      </c>
      <c r="L1284" s="197" t="s">
        <v>4707</v>
      </c>
      <c r="M1284" s="465"/>
    </row>
    <row r="1285" spans="1:13" ht="120" hidden="1" x14ac:dyDescent="0.25">
      <c r="A1285" s="464" t="str">
        <f t="shared" si="133"/>
        <v>1</v>
      </c>
      <c r="B1285" s="199" t="str">
        <f t="shared" si="134"/>
        <v>7</v>
      </c>
      <c r="C1285" s="199" t="str">
        <f t="shared" si="135"/>
        <v>4</v>
      </c>
      <c r="D1285" s="199" t="str">
        <f t="shared" si="136"/>
        <v>1</v>
      </c>
      <c r="E1285" s="199" t="str">
        <f t="shared" si="137"/>
        <v>50</v>
      </c>
      <c r="F1285" s="199" t="str">
        <f t="shared" si="138"/>
        <v>0</v>
      </c>
      <c r="G1285" s="199" t="str">
        <f t="shared" si="139"/>
        <v>0</v>
      </c>
      <c r="H1285" s="196">
        <v>17415000</v>
      </c>
      <c r="I1285" s="197" t="s">
        <v>892</v>
      </c>
      <c r="J1285" s="206" t="s">
        <v>2865</v>
      </c>
      <c r="K1285" s="197" t="s">
        <v>1614</v>
      </c>
      <c r="L1285" s="197"/>
      <c r="M1285" s="465"/>
    </row>
    <row r="1286" spans="1:13" ht="120" hidden="1" x14ac:dyDescent="0.25">
      <c r="A1286" s="464" t="str">
        <f t="shared" si="133"/>
        <v>1</v>
      </c>
      <c r="B1286" s="199" t="str">
        <f t="shared" si="134"/>
        <v>7</v>
      </c>
      <c r="C1286" s="199" t="str">
        <f t="shared" si="135"/>
        <v>4</v>
      </c>
      <c r="D1286" s="199" t="str">
        <f t="shared" si="136"/>
        <v>1</v>
      </c>
      <c r="E1286" s="199" t="str">
        <f t="shared" si="137"/>
        <v>51</v>
      </c>
      <c r="F1286" s="199" t="str">
        <f t="shared" si="138"/>
        <v>0</v>
      </c>
      <c r="G1286" s="199" t="str">
        <f t="shared" si="139"/>
        <v>0</v>
      </c>
      <c r="H1286" s="196">
        <v>17415100</v>
      </c>
      <c r="I1286" s="197" t="s">
        <v>893</v>
      </c>
      <c r="J1286" s="206" t="s">
        <v>2865</v>
      </c>
      <c r="K1286" s="197" t="s">
        <v>1615</v>
      </c>
      <c r="L1286" s="197"/>
      <c r="M1286" s="465"/>
    </row>
    <row r="1287" spans="1:13" ht="90" hidden="1" x14ac:dyDescent="0.25">
      <c r="A1287" s="464" t="str">
        <f t="shared" si="133"/>
        <v>1</v>
      </c>
      <c r="B1287" s="199" t="str">
        <f t="shared" si="134"/>
        <v>7</v>
      </c>
      <c r="C1287" s="199" t="str">
        <f t="shared" si="135"/>
        <v>4</v>
      </c>
      <c r="D1287" s="199" t="str">
        <f t="shared" si="136"/>
        <v>1</v>
      </c>
      <c r="E1287" s="199" t="str">
        <f t="shared" si="137"/>
        <v>99</v>
      </c>
      <c r="F1287" s="199" t="str">
        <f t="shared" si="138"/>
        <v>0</v>
      </c>
      <c r="G1287" s="199" t="str">
        <f t="shared" si="139"/>
        <v>0</v>
      </c>
      <c r="H1287" s="196">
        <v>17419900</v>
      </c>
      <c r="I1287" s="197" t="s">
        <v>2472</v>
      </c>
      <c r="J1287" s="206" t="s">
        <v>2871</v>
      </c>
      <c r="K1287" s="197" t="s">
        <v>2474</v>
      </c>
      <c r="L1287" s="197" t="s">
        <v>3924</v>
      </c>
      <c r="M1287" s="465"/>
    </row>
    <row r="1288" spans="1:13" ht="105" hidden="1" x14ac:dyDescent="0.25">
      <c r="A1288" s="464" t="str">
        <f t="shared" si="133"/>
        <v>1</v>
      </c>
      <c r="B1288" s="199" t="str">
        <f t="shared" si="134"/>
        <v>7</v>
      </c>
      <c r="C1288" s="199" t="str">
        <f t="shared" si="135"/>
        <v>5</v>
      </c>
      <c r="D1288" s="199" t="str">
        <f t="shared" si="136"/>
        <v>0</v>
      </c>
      <c r="E1288" s="199" t="str">
        <f t="shared" si="137"/>
        <v>00</v>
      </c>
      <c r="F1288" s="199" t="str">
        <f t="shared" si="138"/>
        <v>0</v>
      </c>
      <c r="G1288" s="199" t="str">
        <f t="shared" si="139"/>
        <v>0</v>
      </c>
      <c r="H1288" s="196">
        <v>17500000</v>
      </c>
      <c r="I1288" s="197" t="s">
        <v>902</v>
      </c>
      <c r="J1288" s="206" t="s">
        <v>2876</v>
      </c>
      <c r="K1288" s="197" t="s">
        <v>3927</v>
      </c>
      <c r="L1288" s="197"/>
      <c r="M1288" s="465"/>
    </row>
    <row r="1289" spans="1:13" ht="75" hidden="1" x14ac:dyDescent="0.25">
      <c r="A1289" s="464" t="str">
        <f t="shared" si="133"/>
        <v>1</v>
      </c>
      <c r="B1289" s="199" t="str">
        <f t="shared" si="134"/>
        <v>7</v>
      </c>
      <c r="C1289" s="199" t="str">
        <f t="shared" si="135"/>
        <v>5</v>
      </c>
      <c r="D1289" s="199" t="str">
        <f t="shared" si="136"/>
        <v>1</v>
      </c>
      <c r="E1289" s="199" t="str">
        <f t="shared" si="137"/>
        <v>00</v>
      </c>
      <c r="F1289" s="199" t="str">
        <f t="shared" si="138"/>
        <v>0</v>
      </c>
      <c r="G1289" s="199" t="str">
        <f t="shared" si="139"/>
        <v>0</v>
      </c>
      <c r="H1289" s="196">
        <v>17510000</v>
      </c>
      <c r="I1289" s="197" t="s">
        <v>903</v>
      </c>
      <c r="J1289" s="206" t="s">
        <v>2876</v>
      </c>
      <c r="K1289" s="197" t="s">
        <v>2617</v>
      </c>
      <c r="L1289" s="197"/>
      <c r="M1289" s="465"/>
    </row>
    <row r="1290" spans="1:13" ht="75" hidden="1" x14ac:dyDescent="0.25">
      <c r="A1290" s="464" t="str">
        <f t="shared" ref="A1290:A1357" si="140">MID($H1290,1,1)</f>
        <v>1</v>
      </c>
      <c r="B1290" s="199" t="str">
        <f t="shared" ref="B1290:B1357" si="141">MID($H1290,2,1)</f>
        <v>7</v>
      </c>
      <c r="C1290" s="199" t="str">
        <f t="shared" ref="C1290:C1357" si="142">MID($H1290,3,1)</f>
        <v>5</v>
      </c>
      <c r="D1290" s="199" t="str">
        <f t="shared" si="136"/>
        <v>1</v>
      </c>
      <c r="E1290" s="199" t="str">
        <f t="shared" si="137"/>
        <v>50</v>
      </c>
      <c r="F1290" s="199" t="str">
        <f t="shared" si="138"/>
        <v>0</v>
      </c>
      <c r="G1290" s="199" t="str">
        <f t="shared" si="139"/>
        <v>0</v>
      </c>
      <c r="H1290" s="196">
        <v>17515000</v>
      </c>
      <c r="I1290" s="197" t="s">
        <v>904</v>
      </c>
      <c r="J1290" s="206" t="s">
        <v>2865</v>
      </c>
      <c r="K1290" s="197" t="s">
        <v>4662</v>
      </c>
      <c r="L1290" s="197"/>
      <c r="M1290" s="465"/>
    </row>
    <row r="1291" spans="1:13" ht="105" hidden="1" x14ac:dyDescent="0.25">
      <c r="A1291" s="464" t="str">
        <f t="shared" si="140"/>
        <v>1</v>
      </c>
      <c r="B1291" s="199" t="str">
        <f t="shared" si="141"/>
        <v>7</v>
      </c>
      <c r="C1291" s="199" t="str">
        <f t="shared" si="142"/>
        <v>5</v>
      </c>
      <c r="D1291" s="199" t="str">
        <f t="shared" si="136"/>
        <v>9</v>
      </c>
      <c r="E1291" s="199" t="str">
        <f t="shared" si="137"/>
        <v>00</v>
      </c>
      <c r="F1291" s="199" t="str">
        <f t="shared" si="138"/>
        <v>0</v>
      </c>
      <c r="G1291" s="199" t="str">
        <f t="shared" si="139"/>
        <v>0</v>
      </c>
      <c r="H1291" s="196">
        <v>17590000</v>
      </c>
      <c r="I1291" s="197" t="s">
        <v>909</v>
      </c>
      <c r="J1291" s="206" t="s">
        <v>2876</v>
      </c>
      <c r="K1291" s="197" t="s">
        <v>4716</v>
      </c>
      <c r="L1291" s="197"/>
      <c r="M1291" s="465"/>
    </row>
    <row r="1292" spans="1:13" ht="105" hidden="1" x14ac:dyDescent="0.25">
      <c r="A1292" s="464" t="str">
        <f t="shared" si="140"/>
        <v>1</v>
      </c>
      <c r="B1292" s="199" t="str">
        <f t="shared" si="141"/>
        <v>7</v>
      </c>
      <c r="C1292" s="199" t="str">
        <f t="shared" si="142"/>
        <v>5</v>
      </c>
      <c r="D1292" s="199" t="str">
        <f t="shared" si="136"/>
        <v>9</v>
      </c>
      <c r="E1292" s="199" t="str">
        <f t="shared" si="137"/>
        <v>99</v>
      </c>
      <c r="F1292" s="199" t="str">
        <f t="shared" si="138"/>
        <v>0</v>
      </c>
      <c r="G1292" s="199" t="str">
        <f t="shared" si="139"/>
        <v>0</v>
      </c>
      <c r="H1292" s="196">
        <v>17599900</v>
      </c>
      <c r="I1292" s="197" t="s">
        <v>909</v>
      </c>
      <c r="J1292" s="206" t="s">
        <v>2871</v>
      </c>
      <c r="K1292" s="197" t="s">
        <v>4717</v>
      </c>
      <c r="L1292" s="197"/>
      <c r="M1292" s="465"/>
    </row>
    <row r="1293" spans="1:13" ht="75" hidden="1" x14ac:dyDescent="0.25">
      <c r="A1293" s="464" t="str">
        <f t="shared" si="140"/>
        <v>1</v>
      </c>
      <c r="B1293" s="199" t="str">
        <f t="shared" si="141"/>
        <v>7</v>
      </c>
      <c r="C1293" s="199" t="str">
        <f t="shared" si="142"/>
        <v>6</v>
      </c>
      <c r="D1293" s="199" t="str">
        <f t="shared" si="136"/>
        <v>0</v>
      </c>
      <c r="E1293" s="199" t="str">
        <f t="shared" si="137"/>
        <v>00</v>
      </c>
      <c r="F1293" s="199" t="str">
        <f t="shared" si="138"/>
        <v>0</v>
      </c>
      <c r="G1293" s="199" t="str">
        <f t="shared" si="139"/>
        <v>0</v>
      </c>
      <c r="H1293" s="196">
        <v>17600000</v>
      </c>
      <c r="I1293" s="197" t="s">
        <v>910</v>
      </c>
      <c r="J1293" s="206" t="s">
        <v>2876</v>
      </c>
      <c r="K1293" s="197" t="s">
        <v>3928</v>
      </c>
      <c r="L1293" s="197"/>
      <c r="M1293" s="465"/>
    </row>
    <row r="1294" spans="1:13" ht="75" hidden="1" x14ac:dyDescent="0.25">
      <c r="A1294" s="464" t="str">
        <f t="shared" si="140"/>
        <v>1</v>
      </c>
      <c r="B1294" s="199" t="str">
        <f t="shared" si="141"/>
        <v>7</v>
      </c>
      <c r="C1294" s="199" t="str">
        <f t="shared" si="142"/>
        <v>6</v>
      </c>
      <c r="D1294" s="199" t="str">
        <f t="shared" ref="D1294:D1357" si="143">MID($H1294,4,1)</f>
        <v>1</v>
      </c>
      <c r="E1294" s="199" t="str">
        <f t="shared" ref="E1294:E1357" si="144">MID($H1294,5,2)</f>
        <v>00</v>
      </c>
      <c r="F1294" s="199" t="str">
        <f t="shared" ref="F1294:F1357" si="145">MID($H1294,7,1)</f>
        <v>0</v>
      </c>
      <c r="G1294" s="199" t="str">
        <f t="shared" ref="G1294:G1357" si="146">MID($H1294,8,1)</f>
        <v>0</v>
      </c>
      <c r="H1294" s="196">
        <v>17610000</v>
      </c>
      <c r="I1294" s="197" t="s">
        <v>911</v>
      </c>
      <c r="J1294" s="206" t="s">
        <v>2876</v>
      </c>
      <c r="K1294" s="197" t="s">
        <v>3928</v>
      </c>
      <c r="L1294" s="197"/>
      <c r="M1294" s="465"/>
    </row>
    <row r="1295" spans="1:13" ht="75" hidden="1" x14ac:dyDescent="0.25">
      <c r="A1295" s="464" t="str">
        <f t="shared" si="140"/>
        <v>1</v>
      </c>
      <c r="B1295" s="199" t="str">
        <f t="shared" si="141"/>
        <v>7</v>
      </c>
      <c r="C1295" s="199" t="str">
        <f t="shared" si="142"/>
        <v>6</v>
      </c>
      <c r="D1295" s="199" t="str">
        <f t="shared" si="143"/>
        <v>1</v>
      </c>
      <c r="E1295" s="199" t="str">
        <f t="shared" si="144"/>
        <v>01</v>
      </c>
      <c r="F1295" s="199" t="str">
        <f t="shared" si="145"/>
        <v>0</v>
      </c>
      <c r="G1295" s="199" t="str">
        <f t="shared" si="146"/>
        <v>0</v>
      </c>
      <c r="H1295" s="196">
        <v>17610100</v>
      </c>
      <c r="I1295" s="197" t="s">
        <v>2817</v>
      </c>
      <c r="J1295" s="206" t="s">
        <v>2871</v>
      </c>
      <c r="K1295" s="197" t="s">
        <v>1617</v>
      </c>
      <c r="L1295" s="197" t="s">
        <v>4707</v>
      </c>
      <c r="M1295" s="465"/>
    </row>
    <row r="1296" spans="1:13" ht="90" hidden="1" x14ac:dyDescent="0.25">
      <c r="A1296" s="464" t="str">
        <f t="shared" si="140"/>
        <v>1</v>
      </c>
      <c r="B1296" s="199" t="str">
        <f t="shared" si="141"/>
        <v>7</v>
      </c>
      <c r="C1296" s="199" t="str">
        <f t="shared" si="142"/>
        <v>6</v>
      </c>
      <c r="D1296" s="199" t="str">
        <f t="shared" si="143"/>
        <v>1</v>
      </c>
      <c r="E1296" s="199" t="str">
        <f t="shared" si="144"/>
        <v>50</v>
      </c>
      <c r="F1296" s="199" t="str">
        <f t="shared" si="145"/>
        <v>0</v>
      </c>
      <c r="G1296" s="199" t="str">
        <f t="shared" si="146"/>
        <v>0</v>
      </c>
      <c r="H1296" s="196">
        <v>17615000</v>
      </c>
      <c r="I1296" s="197" t="s">
        <v>912</v>
      </c>
      <c r="J1296" s="206" t="s">
        <v>2865</v>
      </c>
      <c r="K1296" s="197" t="s">
        <v>1618</v>
      </c>
      <c r="L1296" s="197"/>
      <c r="M1296" s="465"/>
    </row>
    <row r="1297" spans="1:13" ht="90" hidden="1" x14ac:dyDescent="0.25">
      <c r="A1297" s="464" t="str">
        <f t="shared" si="140"/>
        <v>1</v>
      </c>
      <c r="B1297" s="199" t="str">
        <f t="shared" si="141"/>
        <v>7</v>
      </c>
      <c r="C1297" s="199" t="str">
        <f t="shared" si="142"/>
        <v>6</v>
      </c>
      <c r="D1297" s="199" t="str">
        <f t="shared" si="143"/>
        <v>1</v>
      </c>
      <c r="E1297" s="199" t="str">
        <f t="shared" si="144"/>
        <v>51</v>
      </c>
      <c r="F1297" s="199" t="str">
        <f t="shared" si="145"/>
        <v>0</v>
      </c>
      <c r="G1297" s="199" t="str">
        <f t="shared" si="146"/>
        <v>0</v>
      </c>
      <c r="H1297" s="196">
        <v>17615100</v>
      </c>
      <c r="I1297" s="197" t="s">
        <v>913</v>
      </c>
      <c r="J1297" s="206" t="s">
        <v>2865</v>
      </c>
      <c r="K1297" s="197" t="s">
        <v>1619</v>
      </c>
      <c r="L1297" s="197"/>
      <c r="M1297" s="465"/>
    </row>
    <row r="1298" spans="1:13" ht="105" hidden="1" x14ac:dyDescent="0.25">
      <c r="A1298" s="464" t="str">
        <f t="shared" si="140"/>
        <v>1</v>
      </c>
      <c r="B1298" s="199" t="str">
        <f t="shared" si="141"/>
        <v>7</v>
      </c>
      <c r="C1298" s="199" t="str">
        <f t="shared" si="142"/>
        <v>6</v>
      </c>
      <c r="D1298" s="199" t="str">
        <f t="shared" si="143"/>
        <v>1</v>
      </c>
      <c r="E1298" s="199" t="str">
        <f t="shared" si="144"/>
        <v>99</v>
      </c>
      <c r="F1298" s="199" t="str">
        <f t="shared" si="145"/>
        <v>0</v>
      </c>
      <c r="G1298" s="199" t="str">
        <f t="shared" si="146"/>
        <v>0</v>
      </c>
      <c r="H1298" s="196">
        <v>17619900</v>
      </c>
      <c r="I1298" s="197" t="s">
        <v>2475</v>
      </c>
      <c r="J1298" s="206" t="s">
        <v>2871</v>
      </c>
      <c r="K1298" s="197" t="s">
        <v>4718</v>
      </c>
      <c r="L1298" s="197" t="s">
        <v>3924</v>
      </c>
      <c r="M1298" s="465"/>
    </row>
    <row r="1299" spans="1:13" ht="38.25" hidden="1" x14ac:dyDescent="0.25">
      <c r="A1299" s="464" t="str">
        <f t="shared" si="140"/>
        <v>1</v>
      </c>
      <c r="B1299" s="199" t="str">
        <f t="shared" si="141"/>
        <v>7</v>
      </c>
      <c r="C1299" s="199" t="str">
        <f t="shared" si="142"/>
        <v>9</v>
      </c>
      <c r="D1299" s="199" t="str">
        <f t="shared" si="143"/>
        <v>0</v>
      </c>
      <c r="E1299" s="199" t="str">
        <f t="shared" si="144"/>
        <v>00</v>
      </c>
      <c r="F1299" s="199" t="str">
        <f t="shared" si="145"/>
        <v>0</v>
      </c>
      <c r="G1299" s="199" t="str">
        <f t="shared" si="146"/>
        <v>0</v>
      </c>
      <c r="H1299" s="196">
        <v>17900000</v>
      </c>
      <c r="I1299" s="197" t="s">
        <v>936</v>
      </c>
      <c r="J1299" s="206" t="s">
        <v>2876</v>
      </c>
      <c r="K1299" s="197" t="s">
        <v>4719</v>
      </c>
      <c r="L1299" s="256" t="s">
        <v>4685</v>
      </c>
      <c r="M1299" s="465"/>
    </row>
    <row r="1300" spans="1:13" ht="90" hidden="1" x14ac:dyDescent="0.25">
      <c r="A1300" s="464" t="str">
        <f t="shared" si="140"/>
        <v>1</v>
      </c>
      <c r="B1300" s="199" t="str">
        <f t="shared" si="141"/>
        <v>7</v>
      </c>
      <c r="C1300" s="199" t="str">
        <f t="shared" si="142"/>
        <v>9</v>
      </c>
      <c r="D1300" s="199" t="str">
        <f t="shared" si="143"/>
        <v>1</v>
      </c>
      <c r="E1300" s="199" t="str">
        <f t="shared" si="144"/>
        <v>00</v>
      </c>
      <c r="F1300" s="199" t="str">
        <f t="shared" si="145"/>
        <v>0</v>
      </c>
      <c r="G1300" s="199" t="str">
        <f t="shared" si="146"/>
        <v>0</v>
      </c>
      <c r="H1300" s="196">
        <v>17910000</v>
      </c>
      <c r="I1300" s="197" t="s">
        <v>922</v>
      </c>
      <c r="J1300" s="206" t="s">
        <v>2876</v>
      </c>
      <c r="K1300" s="197" t="s">
        <v>3239</v>
      </c>
      <c r="L1300" s="197"/>
      <c r="M1300" s="465"/>
    </row>
    <row r="1301" spans="1:13" ht="90" hidden="1" x14ac:dyDescent="0.25">
      <c r="A1301" s="464" t="str">
        <f t="shared" si="140"/>
        <v>1</v>
      </c>
      <c r="B1301" s="199" t="str">
        <f t="shared" si="141"/>
        <v>7</v>
      </c>
      <c r="C1301" s="199" t="str">
        <f t="shared" si="142"/>
        <v>9</v>
      </c>
      <c r="D1301" s="199" t="str">
        <f t="shared" si="143"/>
        <v>1</v>
      </c>
      <c r="E1301" s="199" t="str">
        <f t="shared" si="144"/>
        <v>01</v>
      </c>
      <c r="F1301" s="199" t="str">
        <f t="shared" si="145"/>
        <v>0</v>
      </c>
      <c r="G1301" s="199" t="str">
        <f t="shared" si="146"/>
        <v>0</v>
      </c>
      <c r="H1301" s="196">
        <v>17910100</v>
      </c>
      <c r="I1301" s="197" t="s">
        <v>2818</v>
      </c>
      <c r="J1301" s="206" t="s">
        <v>2871</v>
      </c>
      <c r="K1301" s="197" t="s">
        <v>1620</v>
      </c>
      <c r="L1301" s="197" t="s">
        <v>4707</v>
      </c>
      <c r="M1301" s="465"/>
    </row>
    <row r="1302" spans="1:13" s="495" customFormat="1" ht="90" hidden="1" x14ac:dyDescent="0.25">
      <c r="A1302" s="464" t="str">
        <f t="shared" si="140"/>
        <v>1</v>
      </c>
      <c r="B1302" s="199" t="str">
        <f t="shared" si="141"/>
        <v>7</v>
      </c>
      <c r="C1302" s="199" t="str">
        <f t="shared" si="142"/>
        <v>9</v>
      </c>
      <c r="D1302" s="199" t="str">
        <f t="shared" si="143"/>
        <v>1</v>
      </c>
      <c r="E1302" s="199" t="str">
        <f t="shared" si="144"/>
        <v>50</v>
      </c>
      <c r="F1302" s="199" t="str">
        <f t="shared" si="145"/>
        <v>0</v>
      </c>
      <c r="G1302" s="199" t="str">
        <f t="shared" si="146"/>
        <v>0</v>
      </c>
      <c r="H1302" s="196">
        <v>17915000</v>
      </c>
      <c r="I1302" s="197" t="s">
        <v>937</v>
      </c>
      <c r="J1302" s="206" t="s">
        <v>2865</v>
      </c>
      <c r="K1302" s="197" t="s">
        <v>1621</v>
      </c>
      <c r="L1302" s="197"/>
      <c r="M1302" s="465"/>
    </row>
    <row r="1303" spans="1:13" s="495" customFormat="1" ht="60" hidden="1" customHeight="1" x14ac:dyDescent="0.25">
      <c r="A1303" s="464" t="str">
        <f t="shared" si="140"/>
        <v>1</v>
      </c>
      <c r="B1303" s="199" t="str">
        <f t="shared" si="141"/>
        <v>7</v>
      </c>
      <c r="C1303" s="199" t="str">
        <f t="shared" si="142"/>
        <v>9</v>
      </c>
      <c r="D1303" s="199" t="str">
        <f t="shared" si="143"/>
        <v>1</v>
      </c>
      <c r="E1303" s="199" t="str">
        <f t="shared" si="144"/>
        <v>51</v>
      </c>
      <c r="F1303" s="199" t="str">
        <f t="shared" si="145"/>
        <v>0</v>
      </c>
      <c r="G1303" s="199" t="str">
        <f t="shared" si="146"/>
        <v>0</v>
      </c>
      <c r="H1303" s="196">
        <v>17915100</v>
      </c>
      <c r="I1303" s="197" t="s">
        <v>3105</v>
      </c>
      <c r="J1303" s="206" t="s">
        <v>2865</v>
      </c>
      <c r="K1303" s="197" t="s">
        <v>1622</v>
      </c>
      <c r="L1303" s="197"/>
      <c r="M1303" s="465"/>
    </row>
    <row r="1304" spans="1:13" s="495" customFormat="1" ht="30" hidden="1" customHeight="1" x14ac:dyDescent="0.25">
      <c r="A1304" s="464" t="str">
        <f t="shared" si="140"/>
        <v>1</v>
      </c>
      <c r="B1304" s="199" t="str">
        <f t="shared" si="141"/>
        <v>7</v>
      </c>
      <c r="C1304" s="199" t="str">
        <f t="shared" si="142"/>
        <v>9</v>
      </c>
      <c r="D1304" s="199" t="str">
        <f t="shared" si="143"/>
        <v>1</v>
      </c>
      <c r="E1304" s="199" t="str">
        <f t="shared" si="144"/>
        <v>99</v>
      </c>
      <c r="F1304" s="199" t="str">
        <f t="shared" si="145"/>
        <v>0</v>
      </c>
      <c r="G1304" s="199" t="str">
        <f t="shared" si="146"/>
        <v>0</v>
      </c>
      <c r="H1304" s="196">
        <v>17919900</v>
      </c>
      <c r="I1304" s="197" t="s">
        <v>2478</v>
      </c>
      <c r="J1304" s="206" t="s">
        <v>2871</v>
      </c>
      <c r="K1304" s="197" t="s">
        <v>4720</v>
      </c>
      <c r="L1304" s="197" t="s">
        <v>3924</v>
      </c>
      <c r="M1304" s="465"/>
    </row>
    <row r="1305" spans="1:13" ht="60" hidden="1" x14ac:dyDescent="0.25">
      <c r="A1305" s="464" t="str">
        <f t="shared" si="140"/>
        <v>1</v>
      </c>
      <c r="B1305" s="199" t="str">
        <f t="shared" si="141"/>
        <v>7</v>
      </c>
      <c r="C1305" s="199" t="str">
        <f t="shared" si="142"/>
        <v>9</v>
      </c>
      <c r="D1305" s="199" t="str">
        <f t="shared" si="143"/>
        <v>2</v>
      </c>
      <c r="E1305" s="199" t="str">
        <f t="shared" si="144"/>
        <v>00</v>
      </c>
      <c r="F1305" s="199" t="str">
        <f t="shared" si="145"/>
        <v>0</v>
      </c>
      <c r="G1305" s="199" t="str">
        <f t="shared" si="146"/>
        <v>0</v>
      </c>
      <c r="H1305" s="196">
        <v>17920000</v>
      </c>
      <c r="I1305" s="197" t="s">
        <v>933</v>
      </c>
      <c r="J1305" s="206" t="s">
        <v>2876</v>
      </c>
      <c r="K1305" s="197" t="s">
        <v>3929</v>
      </c>
      <c r="L1305" s="197"/>
      <c r="M1305" s="465"/>
    </row>
    <row r="1306" spans="1:13" ht="60" hidden="1" x14ac:dyDescent="0.25">
      <c r="A1306" s="464" t="str">
        <f t="shared" si="140"/>
        <v>1</v>
      </c>
      <c r="B1306" s="199" t="str">
        <f t="shared" si="141"/>
        <v>7</v>
      </c>
      <c r="C1306" s="199" t="str">
        <f t="shared" si="142"/>
        <v>9</v>
      </c>
      <c r="D1306" s="199" t="str">
        <f t="shared" si="143"/>
        <v>2</v>
      </c>
      <c r="E1306" s="199" t="str">
        <f t="shared" si="144"/>
        <v>01</v>
      </c>
      <c r="F1306" s="199" t="str">
        <f t="shared" si="145"/>
        <v>0</v>
      </c>
      <c r="G1306" s="199" t="str">
        <f t="shared" si="146"/>
        <v>0</v>
      </c>
      <c r="H1306" s="196">
        <v>17920100</v>
      </c>
      <c r="I1306" s="197" t="s">
        <v>933</v>
      </c>
      <c r="J1306" s="206" t="s">
        <v>2871</v>
      </c>
      <c r="K1306" s="197" t="s">
        <v>2573</v>
      </c>
      <c r="L1306" s="197"/>
      <c r="M1306" s="465"/>
    </row>
    <row r="1307" spans="1:13" ht="45" hidden="1" x14ac:dyDescent="0.25">
      <c r="A1307" s="464" t="str">
        <f t="shared" si="140"/>
        <v>1</v>
      </c>
      <c r="B1307" s="199" t="str">
        <f t="shared" si="141"/>
        <v>7</v>
      </c>
      <c r="C1307" s="199" t="str">
        <f t="shared" si="142"/>
        <v>9</v>
      </c>
      <c r="D1307" s="199" t="str">
        <f t="shared" si="143"/>
        <v>9</v>
      </c>
      <c r="E1307" s="199" t="str">
        <f t="shared" si="144"/>
        <v>00</v>
      </c>
      <c r="F1307" s="199" t="str">
        <f t="shared" si="145"/>
        <v>0</v>
      </c>
      <c r="G1307" s="199" t="str">
        <f t="shared" si="146"/>
        <v>0</v>
      </c>
      <c r="H1307" s="196">
        <v>17990000</v>
      </c>
      <c r="I1307" s="197" t="s">
        <v>938</v>
      </c>
      <c r="J1307" s="206" t="s">
        <v>2876</v>
      </c>
      <c r="K1307" s="197" t="s">
        <v>2574</v>
      </c>
      <c r="L1307" s="256" t="s">
        <v>4685</v>
      </c>
      <c r="M1307" s="465"/>
    </row>
    <row r="1308" spans="1:13" ht="45" hidden="1" x14ac:dyDescent="0.25">
      <c r="A1308" s="464" t="str">
        <f t="shared" si="140"/>
        <v>1</v>
      </c>
      <c r="B1308" s="199" t="str">
        <f t="shared" si="141"/>
        <v>7</v>
      </c>
      <c r="C1308" s="199" t="str">
        <f t="shared" si="142"/>
        <v>9</v>
      </c>
      <c r="D1308" s="199" t="str">
        <f t="shared" si="143"/>
        <v>9</v>
      </c>
      <c r="E1308" s="199" t="str">
        <f t="shared" si="144"/>
        <v>99</v>
      </c>
      <c r="F1308" s="199" t="str">
        <f t="shared" si="145"/>
        <v>0</v>
      </c>
      <c r="G1308" s="199" t="str">
        <f t="shared" si="146"/>
        <v>0</v>
      </c>
      <c r="H1308" s="196">
        <v>17999900</v>
      </c>
      <c r="I1308" s="197" t="s">
        <v>938</v>
      </c>
      <c r="J1308" s="206" t="s">
        <v>2871</v>
      </c>
      <c r="K1308" s="197" t="s">
        <v>2575</v>
      </c>
      <c r="L1308" s="197"/>
      <c r="M1308" s="465"/>
    </row>
    <row r="1309" spans="1:13" ht="30" hidden="1" x14ac:dyDescent="0.25">
      <c r="A1309" s="464" t="str">
        <f t="shared" si="140"/>
        <v>1</v>
      </c>
      <c r="B1309" s="199" t="str">
        <f t="shared" si="141"/>
        <v>9</v>
      </c>
      <c r="C1309" s="199" t="str">
        <f t="shared" si="142"/>
        <v>0</v>
      </c>
      <c r="D1309" s="199" t="str">
        <f t="shared" si="143"/>
        <v>0</v>
      </c>
      <c r="E1309" s="199" t="str">
        <f t="shared" si="144"/>
        <v>00</v>
      </c>
      <c r="F1309" s="199" t="str">
        <f t="shared" si="145"/>
        <v>0</v>
      </c>
      <c r="G1309" s="199" t="str">
        <f t="shared" si="146"/>
        <v>0</v>
      </c>
      <c r="H1309" s="196">
        <v>19000000</v>
      </c>
      <c r="I1309" s="197" t="s">
        <v>939</v>
      </c>
      <c r="J1309" s="206" t="s">
        <v>2876</v>
      </c>
      <c r="K1309" s="197" t="s">
        <v>4721</v>
      </c>
      <c r="L1309" s="197"/>
      <c r="M1309" s="465"/>
    </row>
    <row r="1310" spans="1:13" ht="30" hidden="1" x14ac:dyDescent="0.25">
      <c r="A1310" s="464" t="str">
        <f t="shared" si="140"/>
        <v>1</v>
      </c>
      <c r="B1310" s="199" t="str">
        <f t="shared" si="141"/>
        <v>9</v>
      </c>
      <c r="C1310" s="199" t="str">
        <f t="shared" si="142"/>
        <v>1</v>
      </c>
      <c r="D1310" s="199" t="str">
        <f t="shared" si="143"/>
        <v>0</v>
      </c>
      <c r="E1310" s="199" t="str">
        <f t="shared" si="144"/>
        <v>00</v>
      </c>
      <c r="F1310" s="199" t="str">
        <f t="shared" si="145"/>
        <v>0</v>
      </c>
      <c r="G1310" s="199" t="str">
        <f t="shared" si="146"/>
        <v>0</v>
      </c>
      <c r="H1310" s="196">
        <v>19100000</v>
      </c>
      <c r="I1310" s="197" t="s">
        <v>940</v>
      </c>
      <c r="J1310" s="206" t="s">
        <v>2876</v>
      </c>
      <c r="K1310" s="197" t="s">
        <v>4722</v>
      </c>
      <c r="L1310" s="197"/>
      <c r="M1310" s="465"/>
    </row>
    <row r="1311" spans="1:13" ht="45" hidden="1" x14ac:dyDescent="0.25">
      <c r="A1311" s="464" t="str">
        <f t="shared" si="140"/>
        <v>1</v>
      </c>
      <c r="B1311" s="199" t="str">
        <f t="shared" si="141"/>
        <v>9</v>
      </c>
      <c r="C1311" s="199" t="str">
        <f t="shared" si="142"/>
        <v>1</v>
      </c>
      <c r="D1311" s="199" t="str">
        <f t="shared" si="143"/>
        <v>1</v>
      </c>
      <c r="E1311" s="199" t="str">
        <f t="shared" si="144"/>
        <v>00</v>
      </c>
      <c r="F1311" s="199" t="str">
        <f t="shared" si="145"/>
        <v>0</v>
      </c>
      <c r="G1311" s="199" t="str">
        <f t="shared" si="146"/>
        <v>0</v>
      </c>
      <c r="H1311" s="196">
        <v>19110000</v>
      </c>
      <c r="I1311" s="197" t="s">
        <v>940</v>
      </c>
      <c r="J1311" s="206" t="s">
        <v>2876</v>
      </c>
      <c r="K1311" s="197" t="s">
        <v>4723</v>
      </c>
      <c r="L1311" s="256" t="s">
        <v>4685</v>
      </c>
      <c r="M1311" s="465"/>
    </row>
    <row r="1312" spans="1:13" ht="135" hidden="1" x14ac:dyDescent="0.25">
      <c r="A1312" s="464" t="str">
        <f t="shared" si="140"/>
        <v>1</v>
      </c>
      <c r="B1312" s="199" t="str">
        <f t="shared" si="141"/>
        <v>9</v>
      </c>
      <c r="C1312" s="199" t="str">
        <f t="shared" si="142"/>
        <v>1</v>
      </c>
      <c r="D1312" s="199" t="str">
        <f t="shared" si="143"/>
        <v>1</v>
      </c>
      <c r="E1312" s="199" t="str">
        <f t="shared" si="144"/>
        <v>01</v>
      </c>
      <c r="F1312" s="199" t="str">
        <f t="shared" si="145"/>
        <v>0</v>
      </c>
      <c r="G1312" s="199" t="str">
        <f t="shared" si="146"/>
        <v>0</v>
      </c>
      <c r="H1312" s="196">
        <v>19110100</v>
      </c>
      <c r="I1312" s="197" t="s">
        <v>941</v>
      </c>
      <c r="J1312" s="206" t="s">
        <v>2871</v>
      </c>
      <c r="K1312" s="197" t="s">
        <v>1623</v>
      </c>
      <c r="L1312" s="197"/>
      <c r="M1312" s="465"/>
    </row>
    <row r="1313" spans="1:13" ht="75" hidden="1" x14ac:dyDescent="0.25">
      <c r="A1313" s="464" t="str">
        <f t="shared" si="140"/>
        <v>1</v>
      </c>
      <c r="B1313" s="199" t="str">
        <f t="shared" si="141"/>
        <v>9</v>
      </c>
      <c r="C1313" s="199" t="str">
        <f t="shared" si="142"/>
        <v>1</v>
      </c>
      <c r="D1313" s="199" t="str">
        <f t="shared" si="143"/>
        <v>1</v>
      </c>
      <c r="E1313" s="199" t="str">
        <f t="shared" si="144"/>
        <v>02</v>
      </c>
      <c r="F1313" s="199" t="str">
        <f t="shared" si="145"/>
        <v>0</v>
      </c>
      <c r="G1313" s="199" t="str">
        <f t="shared" si="146"/>
        <v>0</v>
      </c>
      <c r="H1313" s="196">
        <v>19110200</v>
      </c>
      <c r="I1313" s="197" t="s">
        <v>3109</v>
      </c>
      <c r="J1313" s="206" t="s">
        <v>2871</v>
      </c>
      <c r="K1313" s="197" t="s">
        <v>4724</v>
      </c>
      <c r="L1313" s="197" t="s">
        <v>3932</v>
      </c>
      <c r="M1313" s="465"/>
    </row>
    <row r="1314" spans="1:13" ht="90" hidden="1" x14ac:dyDescent="0.25">
      <c r="A1314" s="464" t="str">
        <f t="shared" si="140"/>
        <v>1</v>
      </c>
      <c r="B1314" s="199" t="str">
        <f t="shared" si="141"/>
        <v>9</v>
      </c>
      <c r="C1314" s="199" t="str">
        <f t="shared" si="142"/>
        <v>1</v>
      </c>
      <c r="D1314" s="199" t="str">
        <f t="shared" si="143"/>
        <v>1</v>
      </c>
      <c r="E1314" s="199" t="str">
        <f t="shared" si="144"/>
        <v>02</v>
      </c>
      <c r="F1314" s="199" t="str">
        <f t="shared" si="145"/>
        <v>1</v>
      </c>
      <c r="G1314" s="199" t="str">
        <f t="shared" si="146"/>
        <v>0</v>
      </c>
      <c r="H1314" s="196">
        <v>19110210</v>
      </c>
      <c r="I1314" s="197" t="s">
        <v>3110</v>
      </c>
      <c r="J1314" s="206" t="s">
        <v>2871</v>
      </c>
      <c r="K1314" s="197" t="s">
        <v>4725</v>
      </c>
      <c r="L1314" s="197"/>
      <c r="M1314" s="465"/>
    </row>
    <row r="1315" spans="1:13" ht="90" hidden="1" x14ac:dyDescent="0.25">
      <c r="A1315" s="464" t="str">
        <f t="shared" si="140"/>
        <v>1</v>
      </c>
      <c r="B1315" s="199" t="str">
        <f t="shared" si="141"/>
        <v>9</v>
      </c>
      <c r="C1315" s="199" t="str">
        <f t="shared" si="142"/>
        <v>1</v>
      </c>
      <c r="D1315" s="199" t="str">
        <f t="shared" si="143"/>
        <v>1</v>
      </c>
      <c r="E1315" s="199" t="str">
        <f t="shared" si="144"/>
        <v>02</v>
      </c>
      <c r="F1315" s="199" t="str">
        <f t="shared" si="145"/>
        <v>2</v>
      </c>
      <c r="G1315" s="199" t="str">
        <f t="shared" si="146"/>
        <v>0</v>
      </c>
      <c r="H1315" s="196">
        <v>19110220</v>
      </c>
      <c r="I1315" s="197" t="s">
        <v>3111</v>
      </c>
      <c r="J1315" s="206" t="s">
        <v>2871</v>
      </c>
      <c r="K1315" s="197" t="s">
        <v>4726</v>
      </c>
      <c r="L1315" s="197"/>
      <c r="M1315" s="465"/>
    </row>
    <row r="1316" spans="1:13" ht="45" hidden="1" x14ac:dyDescent="0.25">
      <c r="A1316" s="464" t="str">
        <f t="shared" si="140"/>
        <v>1</v>
      </c>
      <c r="B1316" s="199" t="str">
        <f t="shared" si="141"/>
        <v>9</v>
      </c>
      <c r="C1316" s="199" t="str">
        <f t="shared" si="142"/>
        <v>1</v>
      </c>
      <c r="D1316" s="199" t="str">
        <f t="shared" si="143"/>
        <v>1</v>
      </c>
      <c r="E1316" s="199" t="str">
        <f t="shared" si="144"/>
        <v>03</v>
      </c>
      <c r="F1316" s="199" t="str">
        <f t="shared" si="145"/>
        <v>0</v>
      </c>
      <c r="G1316" s="199" t="str">
        <f t="shared" si="146"/>
        <v>0</v>
      </c>
      <c r="H1316" s="196">
        <v>19110300</v>
      </c>
      <c r="I1316" s="197" t="s">
        <v>3112</v>
      </c>
      <c r="J1316" s="206" t="s">
        <v>2871</v>
      </c>
      <c r="K1316" s="197" t="s">
        <v>4727</v>
      </c>
      <c r="L1316" s="197"/>
      <c r="M1316" s="465"/>
    </row>
    <row r="1317" spans="1:13" ht="45" hidden="1" x14ac:dyDescent="0.25">
      <c r="A1317" s="464" t="str">
        <f t="shared" si="140"/>
        <v>1</v>
      </c>
      <c r="B1317" s="199" t="str">
        <f t="shared" si="141"/>
        <v>9</v>
      </c>
      <c r="C1317" s="199" t="str">
        <f t="shared" si="142"/>
        <v>1</v>
      </c>
      <c r="D1317" s="199" t="str">
        <f t="shared" si="143"/>
        <v>1</v>
      </c>
      <c r="E1317" s="199" t="str">
        <f t="shared" si="144"/>
        <v>04</v>
      </c>
      <c r="F1317" s="199" t="str">
        <f t="shared" si="145"/>
        <v>0</v>
      </c>
      <c r="G1317" s="199" t="str">
        <f t="shared" si="146"/>
        <v>0</v>
      </c>
      <c r="H1317" s="196">
        <v>19110400</v>
      </c>
      <c r="I1317" s="197" t="s">
        <v>3113</v>
      </c>
      <c r="J1317" s="206" t="s">
        <v>2871</v>
      </c>
      <c r="K1317" s="197" t="s">
        <v>4728</v>
      </c>
      <c r="L1317" s="197"/>
      <c r="M1317" s="465"/>
    </row>
    <row r="1318" spans="1:13" ht="105" hidden="1" x14ac:dyDescent="0.25">
      <c r="A1318" s="464" t="str">
        <f t="shared" si="140"/>
        <v>1</v>
      </c>
      <c r="B1318" s="199" t="str">
        <f t="shared" si="141"/>
        <v>1</v>
      </c>
      <c r="C1318" s="199" t="str">
        <f t="shared" si="142"/>
        <v>1</v>
      </c>
      <c r="D1318" s="199" t="str">
        <f t="shared" si="143"/>
        <v>6</v>
      </c>
      <c r="E1318" s="199" t="str">
        <f t="shared" si="144"/>
        <v>00</v>
      </c>
      <c r="F1318" s="199" t="str">
        <f t="shared" si="145"/>
        <v>0</v>
      </c>
      <c r="G1318" s="199" t="str">
        <f t="shared" si="146"/>
        <v>0</v>
      </c>
      <c r="H1318" s="196">
        <v>11160000</v>
      </c>
      <c r="I1318" s="197" t="s">
        <v>2875</v>
      </c>
      <c r="J1318" s="206" t="s">
        <v>2876</v>
      </c>
      <c r="K1318" s="197" t="s">
        <v>3739</v>
      </c>
      <c r="L1318" s="197" t="s">
        <v>3740</v>
      </c>
      <c r="M1318" s="465" t="s">
        <v>3737</v>
      </c>
    </row>
    <row r="1319" spans="1:13" ht="90" hidden="1" x14ac:dyDescent="0.25">
      <c r="A1319" s="464" t="str">
        <f t="shared" si="140"/>
        <v>1</v>
      </c>
      <c r="B1319" s="199" t="str">
        <f t="shared" si="141"/>
        <v>1</v>
      </c>
      <c r="C1319" s="199" t="str">
        <f t="shared" si="142"/>
        <v>1</v>
      </c>
      <c r="D1319" s="199" t="str">
        <f t="shared" si="143"/>
        <v>7</v>
      </c>
      <c r="E1319" s="199" t="str">
        <f t="shared" si="144"/>
        <v>00</v>
      </c>
      <c r="F1319" s="199" t="str">
        <f t="shared" si="145"/>
        <v>0</v>
      </c>
      <c r="G1319" s="199" t="str">
        <f t="shared" si="146"/>
        <v>0</v>
      </c>
      <c r="H1319" s="196">
        <v>11170000</v>
      </c>
      <c r="I1319" s="197" t="s">
        <v>2877</v>
      </c>
      <c r="J1319" s="206" t="s">
        <v>2876</v>
      </c>
      <c r="K1319" s="197" t="s">
        <v>3741</v>
      </c>
      <c r="L1319" s="197" t="s">
        <v>3740</v>
      </c>
      <c r="M1319" s="465" t="s">
        <v>3737</v>
      </c>
    </row>
    <row r="1320" spans="1:13" ht="45" hidden="1" x14ac:dyDescent="0.25">
      <c r="A1320" s="464" t="str">
        <f t="shared" si="140"/>
        <v>1</v>
      </c>
      <c r="B1320" s="199" t="str">
        <f t="shared" si="141"/>
        <v>1</v>
      </c>
      <c r="C1320" s="199" t="str">
        <f t="shared" si="142"/>
        <v>1</v>
      </c>
      <c r="D1320" s="199" t="str">
        <f t="shared" si="143"/>
        <v>8</v>
      </c>
      <c r="E1320" s="199" t="str">
        <f t="shared" si="144"/>
        <v>00</v>
      </c>
      <c r="F1320" s="199" t="str">
        <f t="shared" si="145"/>
        <v>0</v>
      </c>
      <c r="G1320" s="199" t="str">
        <f t="shared" si="146"/>
        <v>0</v>
      </c>
      <c r="H1320" s="196">
        <v>11180000</v>
      </c>
      <c r="I1320" s="197" t="s">
        <v>2878</v>
      </c>
      <c r="J1320" s="206" t="s">
        <v>2876</v>
      </c>
      <c r="K1320" s="197" t="s">
        <v>4729</v>
      </c>
      <c r="L1320" s="197"/>
      <c r="M1320" s="465" t="s">
        <v>3737</v>
      </c>
    </row>
    <row r="1321" spans="1:13" ht="75" hidden="1" customHeight="1" x14ac:dyDescent="0.25">
      <c r="A1321" s="464" t="str">
        <f t="shared" si="140"/>
        <v>1</v>
      </c>
      <c r="B1321" s="199" t="str">
        <f t="shared" si="141"/>
        <v>1</v>
      </c>
      <c r="C1321" s="199" t="str">
        <f t="shared" si="142"/>
        <v>2</v>
      </c>
      <c r="D1321" s="199" t="str">
        <f t="shared" si="143"/>
        <v>8</v>
      </c>
      <c r="E1321" s="199" t="str">
        <f t="shared" si="144"/>
        <v>00</v>
      </c>
      <c r="F1321" s="199" t="str">
        <f t="shared" si="145"/>
        <v>0</v>
      </c>
      <c r="G1321" s="199" t="str">
        <f t="shared" si="146"/>
        <v>0</v>
      </c>
      <c r="H1321" s="196">
        <v>11280000</v>
      </c>
      <c r="I1321" s="197" t="s">
        <v>141</v>
      </c>
      <c r="J1321" s="206" t="s">
        <v>2876</v>
      </c>
      <c r="K1321" s="197" t="s">
        <v>4730</v>
      </c>
      <c r="L1321" s="197"/>
      <c r="M1321" s="465" t="s">
        <v>3737</v>
      </c>
    </row>
    <row r="1322" spans="1:13" ht="75" hidden="1" customHeight="1" x14ac:dyDescent="0.25">
      <c r="A1322" s="464" t="str">
        <f t="shared" si="140"/>
        <v>1</v>
      </c>
      <c r="B1322" s="199" t="str">
        <f t="shared" si="141"/>
        <v>1</v>
      </c>
      <c r="C1322" s="199" t="str">
        <f t="shared" si="142"/>
        <v>3</v>
      </c>
      <c r="D1322" s="199" t="str">
        <f t="shared" si="143"/>
        <v>8</v>
      </c>
      <c r="E1322" s="199" t="str">
        <f t="shared" si="144"/>
        <v>00</v>
      </c>
      <c r="F1322" s="199" t="str">
        <f t="shared" si="145"/>
        <v>0</v>
      </c>
      <c r="G1322" s="199" t="str">
        <f t="shared" si="146"/>
        <v>0</v>
      </c>
      <c r="H1322" s="196">
        <v>11380000</v>
      </c>
      <c r="I1322" s="197" t="s">
        <v>4731</v>
      </c>
      <c r="J1322" s="206" t="s">
        <v>2876</v>
      </c>
      <c r="K1322" s="197" t="s">
        <v>4732</v>
      </c>
      <c r="L1322" s="197"/>
      <c r="M1322" s="465" t="s">
        <v>3737</v>
      </c>
    </row>
    <row r="1323" spans="1:13" ht="30" hidden="1" x14ac:dyDescent="0.25">
      <c r="A1323" s="464" t="str">
        <f t="shared" si="140"/>
        <v>1</v>
      </c>
      <c r="B1323" s="199" t="str">
        <f t="shared" si="141"/>
        <v>1</v>
      </c>
      <c r="C1323" s="199" t="str">
        <f t="shared" si="142"/>
        <v>3</v>
      </c>
      <c r="D1323" s="199" t="str">
        <f t="shared" si="143"/>
        <v>8</v>
      </c>
      <c r="E1323" s="199" t="str">
        <f t="shared" si="144"/>
        <v>99</v>
      </c>
      <c r="F1323" s="199" t="str">
        <f t="shared" si="145"/>
        <v>0</v>
      </c>
      <c r="G1323" s="199" t="str">
        <f t="shared" si="146"/>
        <v>0</v>
      </c>
      <c r="H1323" s="196">
        <v>11389900</v>
      </c>
      <c r="I1323" s="197" t="s">
        <v>160</v>
      </c>
      <c r="J1323" s="206" t="s">
        <v>2876</v>
      </c>
      <c r="K1323" s="197" t="s">
        <v>1466</v>
      </c>
      <c r="L1323" s="197"/>
      <c r="M1323" s="465" t="s">
        <v>3737</v>
      </c>
    </row>
    <row r="1324" spans="1:13" ht="30" hidden="1" x14ac:dyDescent="0.25">
      <c r="A1324" s="464" t="str">
        <f t="shared" si="140"/>
        <v>1</v>
      </c>
      <c r="B1324" s="199" t="str">
        <f t="shared" si="141"/>
        <v>1</v>
      </c>
      <c r="C1324" s="199" t="str">
        <f t="shared" si="142"/>
        <v>3</v>
      </c>
      <c r="D1324" s="199" t="str">
        <f t="shared" si="143"/>
        <v>8</v>
      </c>
      <c r="E1324" s="199" t="str">
        <f t="shared" si="144"/>
        <v>99</v>
      </c>
      <c r="F1324" s="199" t="str">
        <f t="shared" si="145"/>
        <v>1</v>
      </c>
      <c r="G1324" s="199" t="str">
        <f t="shared" si="146"/>
        <v>0</v>
      </c>
      <c r="H1324" s="196">
        <v>11389910</v>
      </c>
      <c r="I1324" s="197" t="s">
        <v>160</v>
      </c>
      <c r="J1324" s="206" t="s">
        <v>2876</v>
      </c>
      <c r="K1324" s="197" t="s">
        <v>1466</v>
      </c>
      <c r="L1324" s="197"/>
      <c r="M1324" s="465" t="s">
        <v>3737</v>
      </c>
    </row>
    <row r="1325" spans="1:13" ht="45" hidden="1" x14ac:dyDescent="0.25">
      <c r="A1325" s="464" t="str">
        <f t="shared" si="140"/>
        <v>1</v>
      </c>
      <c r="B1325" s="199" t="str">
        <f t="shared" si="141"/>
        <v>2</v>
      </c>
      <c r="C1325" s="199" t="str">
        <f t="shared" si="142"/>
        <v>1</v>
      </c>
      <c r="D1325" s="199" t="str">
        <f t="shared" si="143"/>
        <v>3</v>
      </c>
      <c r="E1325" s="199" t="str">
        <f t="shared" si="144"/>
        <v>99</v>
      </c>
      <c r="F1325" s="199" t="str">
        <f t="shared" si="145"/>
        <v>0</v>
      </c>
      <c r="G1325" s="199" t="str">
        <f t="shared" si="146"/>
        <v>0</v>
      </c>
      <c r="H1325" s="196">
        <v>12139900</v>
      </c>
      <c r="I1325" s="197" t="s">
        <v>4733</v>
      </c>
      <c r="J1325" s="206" t="s">
        <v>2876</v>
      </c>
      <c r="K1325" s="197" t="s">
        <v>4734</v>
      </c>
      <c r="L1325" s="197" t="s">
        <v>3752</v>
      </c>
      <c r="M1325" s="465" t="s">
        <v>3737</v>
      </c>
    </row>
    <row r="1326" spans="1:13" ht="45" hidden="1" x14ac:dyDescent="0.25">
      <c r="A1326" s="464" t="str">
        <f t="shared" si="140"/>
        <v>1</v>
      </c>
      <c r="B1326" s="199" t="str">
        <f t="shared" si="141"/>
        <v>2</v>
      </c>
      <c r="C1326" s="199" t="str">
        <f t="shared" si="142"/>
        <v>1</v>
      </c>
      <c r="D1326" s="199" t="str">
        <f t="shared" si="143"/>
        <v>3</v>
      </c>
      <c r="E1326" s="199" t="str">
        <f t="shared" si="144"/>
        <v>99</v>
      </c>
      <c r="F1326" s="199" t="str">
        <f t="shared" si="145"/>
        <v>1</v>
      </c>
      <c r="G1326" s="199" t="str">
        <f t="shared" si="146"/>
        <v>0</v>
      </c>
      <c r="H1326" s="196">
        <v>12139910</v>
      </c>
      <c r="I1326" s="197" t="s">
        <v>4733</v>
      </c>
      <c r="J1326" s="206" t="s">
        <v>2876</v>
      </c>
      <c r="K1326" s="197" t="s">
        <v>4734</v>
      </c>
      <c r="L1326" s="197" t="s">
        <v>3752</v>
      </c>
      <c r="M1326" s="465" t="s">
        <v>3737</v>
      </c>
    </row>
    <row r="1327" spans="1:13" ht="60" hidden="1" x14ac:dyDescent="0.25">
      <c r="A1327" s="464" t="str">
        <f t="shared" si="140"/>
        <v>1</v>
      </c>
      <c r="B1327" s="199" t="str">
        <f t="shared" si="141"/>
        <v>2</v>
      </c>
      <c r="C1327" s="199" t="str">
        <f t="shared" si="142"/>
        <v>1</v>
      </c>
      <c r="D1327" s="199" t="str">
        <f t="shared" si="143"/>
        <v>5</v>
      </c>
      <c r="E1327" s="199" t="str">
        <f t="shared" si="144"/>
        <v>00</v>
      </c>
      <c r="F1327" s="199" t="str">
        <f t="shared" si="145"/>
        <v>0</v>
      </c>
      <c r="G1327" s="199" t="str">
        <f t="shared" si="146"/>
        <v>0</v>
      </c>
      <c r="H1327" s="196">
        <v>12150000</v>
      </c>
      <c r="I1327" s="197" t="s">
        <v>2907</v>
      </c>
      <c r="J1327" s="206" t="s">
        <v>2876</v>
      </c>
      <c r="K1327" s="197" t="s">
        <v>4735</v>
      </c>
      <c r="L1327" s="197"/>
      <c r="M1327" s="465" t="s">
        <v>3737</v>
      </c>
    </row>
    <row r="1328" spans="1:13" ht="60" hidden="1" x14ac:dyDescent="0.25">
      <c r="A1328" s="464" t="str">
        <f t="shared" si="140"/>
        <v>1</v>
      </c>
      <c r="B1328" s="199" t="str">
        <f t="shared" si="141"/>
        <v>2</v>
      </c>
      <c r="C1328" s="199" t="str">
        <f t="shared" si="142"/>
        <v>1</v>
      </c>
      <c r="D1328" s="199" t="str">
        <f t="shared" si="143"/>
        <v>6</v>
      </c>
      <c r="E1328" s="199" t="str">
        <f t="shared" si="144"/>
        <v>00</v>
      </c>
      <c r="F1328" s="199" t="str">
        <f t="shared" si="145"/>
        <v>0</v>
      </c>
      <c r="G1328" s="199" t="str">
        <f t="shared" si="146"/>
        <v>0</v>
      </c>
      <c r="H1328" s="196">
        <v>12160000</v>
      </c>
      <c r="I1328" s="197" t="s">
        <v>215</v>
      </c>
      <c r="J1328" s="206" t="s">
        <v>2876</v>
      </c>
      <c r="K1328" s="197" t="s">
        <v>4126</v>
      </c>
      <c r="L1328" s="197"/>
      <c r="M1328" s="465" t="s">
        <v>3737</v>
      </c>
    </row>
    <row r="1329" spans="1:13" ht="60" hidden="1" x14ac:dyDescent="0.25">
      <c r="A1329" s="464" t="str">
        <f t="shared" si="140"/>
        <v>1</v>
      </c>
      <c r="B1329" s="199" t="str">
        <f t="shared" si="141"/>
        <v>2</v>
      </c>
      <c r="C1329" s="199" t="str">
        <f t="shared" si="142"/>
        <v>1</v>
      </c>
      <c r="D1329" s="199" t="str">
        <f t="shared" si="143"/>
        <v>8</v>
      </c>
      <c r="E1329" s="199" t="str">
        <f t="shared" si="144"/>
        <v>00</v>
      </c>
      <c r="F1329" s="199" t="str">
        <f t="shared" si="145"/>
        <v>0</v>
      </c>
      <c r="G1329" s="199" t="str">
        <f t="shared" si="146"/>
        <v>0</v>
      </c>
      <c r="H1329" s="196">
        <v>12180000</v>
      </c>
      <c r="I1329" s="197" t="s">
        <v>237</v>
      </c>
      <c r="J1329" s="206" t="s">
        <v>2876</v>
      </c>
      <c r="K1329" s="197" t="s">
        <v>4736</v>
      </c>
      <c r="L1329" s="197"/>
      <c r="M1329" s="465" t="s">
        <v>3737</v>
      </c>
    </row>
    <row r="1330" spans="1:13" ht="30" hidden="1" x14ac:dyDescent="0.25">
      <c r="A1330" s="464" t="str">
        <f t="shared" si="140"/>
        <v>1</v>
      </c>
      <c r="B1330" s="199" t="str">
        <f t="shared" si="141"/>
        <v>2</v>
      </c>
      <c r="C1330" s="199" t="str">
        <f t="shared" si="142"/>
        <v>2</v>
      </c>
      <c r="D1330" s="199" t="str">
        <f t="shared" si="143"/>
        <v>8</v>
      </c>
      <c r="E1330" s="199" t="str">
        <f t="shared" si="144"/>
        <v>00</v>
      </c>
      <c r="F1330" s="199" t="str">
        <f t="shared" si="145"/>
        <v>0</v>
      </c>
      <c r="G1330" s="199" t="str">
        <f t="shared" si="146"/>
        <v>0</v>
      </c>
      <c r="H1330" s="196">
        <v>12280000</v>
      </c>
      <c r="I1330" s="197" t="s">
        <v>2998</v>
      </c>
      <c r="J1330" s="206" t="s">
        <v>2876</v>
      </c>
      <c r="K1330" s="197" t="s">
        <v>4737</v>
      </c>
      <c r="L1330" s="197"/>
      <c r="M1330" s="465" t="s">
        <v>3737</v>
      </c>
    </row>
    <row r="1331" spans="1:13" ht="96" hidden="1" customHeight="1" x14ac:dyDescent="0.25">
      <c r="A1331" s="464" t="str">
        <f t="shared" si="140"/>
        <v>1</v>
      </c>
      <c r="B1331" s="199" t="str">
        <f t="shared" si="141"/>
        <v>2</v>
      </c>
      <c r="C1331" s="199" t="str">
        <f t="shared" si="142"/>
        <v>4</v>
      </c>
      <c r="D1331" s="199" t="str">
        <f t="shared" si="143"/>
        <v>0</v>
      </c>
      <c r="E1331" s="199" t="str">
        <f t="shared" si="144"/>
        <v>00</v>
      </c>
      <c r="F1331" s="199" t="str">
        <f t="shared" si="145"/>
        <v>1</v>
      </c>
      <c r="G1331" s="199" t="str">
        <f t="shared" si="146"/>
        <v>0</v>
      </c>
      <c r="H1331" s="196">
        <v>12400010</v>
      </c>
      <c r="I1331" s="197" t="s">
        <v>369</v>
      </c>
      <c r="J1331" s="206" t="s">
        <v>2876</v>
      </c>
      <c r="K1331" s="197" t="s">
        <v>1488</v>
      </c>
      <c r="L1331" s="197"/>
      <c r="M1331" s="465" t="s">
        <v>3737</v>
      </c>
    </row>
    <row r="1332" spans="1:13" ht="96" hidden="1" customHeight="1" x14ac:dyDescent="0.25">
      <c r="A1332" s="464" t="str">
        <f t="shared" si="140"/>
        <v>1</v>
      </c>
      <c r="B1332" s="199" t="str">
        <f t="shared" si="141"/>
        <v>6</v>
      </c>
      <c r="C1332" s="199" t="str">
        <f t="shared" si="142"/>
        <v>3</v>
      </c>
      <c r="D1332" s="199" t="str">
        <f t="shared" si="143"/>
        <v>8</v>
      </c>
      <c r="E1332" s="199" t="str">
        <f t="shared" si="144"/>
        <v>00</v>
      </c>
      <c r="F1332" s="199" t="str">
        <f t="shared" si="145"/>
        <v>0</v>
      </c>
      <c r="G1332" s="199" t="str">
        <f t="shared" si="146"/>
        <v>0</v>
      </c>
      <c r="H1332" s="196">
        <v>16380000</v>
      </c>
      <c r="I1332" s="197" t="s">
        <v>3033</v>
      </c>
      <c r="J1332" s="206" t="s">
        <v>2876</v>
      </c>
      <c r="K1332" s="197" t="s">
        <v>4738</v>
      </c>
      <c r="L1332" s="197"/>
      <c r="M1332" s="465" t="s">
        <v>3737</v>
      </c>
    </row>
    <row r="1333" spans="1:13" ht="45" hidden="1" x14ac:dyDescent="0.25">
      <c r="A1333" s="464" t="str">
        <f t="shared" si="140"/>
        <v>1</v>
      </c>
      <c r="B1333" s="199" t="str">
        <f t="shared" si="141"/>
        <v>7</v>
      </c>
      <c r="C1333" s="199" t="str">
        <f t="shared" si="142"/>
        <v>1</v>
      </c>
      <c r="D1333" s="199" t="str">
        <f t="shared" si="143"/>
        <v>8</v>
      </c>
      <c r="E1333" s="199" t="str">
        <f t="shared" si="144"/>
        <v>00</v>
      </c>
      <c r="F1333" s="199" t="str">
        <f t="shared" si="145"/>
        <v>0</v>
      </c>
      <c r="G1333" s="199" t="str">
        <f t="shared" si="146"/>
        <v>0</v>
      </c>
      <c r="H1333" s="196">
        <v>17180000</v>
      </c>
      <c r="I1333" s="197" t="s">
        <v>1338</v>
      </c>
      <c r="J1333" s="206" t="s">
        <v>2876</v>
      </c>
      <c r="K1333" s="197" t="s">
        <v>4739</v>
      </c>
      <c r="L1333" s="197"/>
      <c r="M1333" s="465" t="s">
        <v>3737</v>
      </c>
    </row>
    <row r="1334" spans="1:13" ht="60" hidden="1" x14ac:dyDescent="0.25">
      <c r="A1334" s="464" t="str">
        <f t="shared" si="140"/>
        <v>1</v>
      </c>
      <c r="B1334" s="199" t="str">
        <f t="shared" si="141"/>
        <v>7</v>
      </c>
      <c r="C1334" s="199" t="str">
        <f t="shared" si="142"/>
        <v>2</v>
      </c>
      <c r="D1334" s="199" t="str">
        <f t="shared" si="143"/>
        <v>8</v>
      </c>
      <c r="E1334" s="199" t="str">
        <f t="shared" si="144"/>
        <v>00</v>
      </c>
      <c r="F1334" s="199" t="str">
        <f t="shared" si="145"/>
        <v>0</v>
      </c>
      <c r="G1334" s="199" t="str">
        <f t="shared" si="146"/>
        <v>0</v>
      </c>
      <c r="H1334" s="196">
        <v>17280000</v>
      </c>
      <c r="I1334" s="197" t="s">
        <v>3083</v>
      </c>
      <c r="J1334" s="206" t="s">
        <v>2876</v>
      </c>
      <c r="K1334" s="197" t="s">
        <v>4740</v>
      </c>
      <c r="L1334" s="197"/>
      <c r="M1334" s="465" t="s">
        <v>3737</v>
      </c>
    </row>
    <row r="1335" spans="1:13" ht="60" hidden="1" x14ac:dyDescent="0.25">
      <c r="A1335" s="464" t="str">
        <f t="shared" si="140"/>
        <v>1</v>
      </c>
      <c r="B1335" s="199" t="str">
        <f t="shared" si="141"/>
        <v>7</v>
      </c>
      <c r="C1335" s="199" t="str">
        <f t="shared" si="142"/>
        <v>2</v>
      </c>
      <c r="D1335" s="199" t="str">
        <f t="shared" si="143"/>
        <v>2</v>
      </c>
      <c r="E1335" s="199" t="str">
        <f t="shared" si="144"/>
        <v>50</v>
      </c>
      <c r="F1335" s="199" t="str">
        <f t="shared" si="145"/>
        <v>0</v>
      </c>
      <c r="G1335" s="199" t="str">
        <f t="shared" si="146"/>
        <v>0</v>
      </c>
      <c r="H1335" s="196">
        <v>17225000</v>
      </c>
      <c r="I1335" s="197" t="s">
        <v>834</v>
      </c>
      <c r="J1335" s="206" t="s">
        <v>2876</v>
      </c>
      <c r="K1335" s="197" t="s">
        <v>4741</v>
      </c>
      <c r="L1335" s="197"/>
      <c r="M1335" s="465" t="s">
        <v>3737</v>
      </c>
    </row>
    <row r="1336" spans="1:13" ht="45" hidden="1" x14ac:dyDescent="0.25">
      <c r="A1336" s="464" t="str">
        <f t="shared" si="140"/>
        <v>1</v>
      </c>
      <c r="B1336" s="199" t="str">
        <f t="shared" si="141"/>
        <v>7</v>
      </c>
      <c r="C1336" s="199" t="str">
        <f t="shared" si="142"/>
        <v>2</v>
      </c>
      <c r="D1336" s="199" t="str">
        <f t="shared" si="143"/>
        <v>2</v>
      </c>
      <c r="E1336" s="199" t="str">
        <f t="shared" si="144"/>
        <v>50</v>
      </c>
      <c r="F1336" s="199" t="str">
        <f t="shared" si="145"/>
        <v>1</v>
      </c>
      <c r="G1336" s="199" t="str">
        <f t="shared" si="146"/>
        <v>0</v>
      </c>
      <c r="H1336" s="196">
        <v>17225010</v>
      </c>
      <c r="I1336" s="197" t="s">
        <v>783</v>
      </c>
      <c r="J1336" s="206" t="s">
        <v>2876</v>
      </c>
      <c r="K1336" s="197" t="s">
        <v>1601</v>
      </c>
      <c r="L1336" s="197"/>
      <c r="M1336" s="465" t="s">
        <v>3737</v>
      </c>
    </row>
    <row r="1337" spans="1:13" ht="45" hidden="1" x14ac:dyDescent="0.25">
      <c r="A1337" s="464" t="str">
        <f t="shared" si="140"/>
        <v>1</v>
      </c>
      <c r="B1337" s="199" t="str">
        <f t="shared" si="141"/>
        <v>7</v>
      </c>
      <c r="C1337" s="199" t="str">
        <f t="shared" si="142"/>
        <v>2</v>
      </c>
      <c r="D1337" s="199" t="str">
        <f t="shared" si="143"/>
        <v>2</v>
      </c>
      <c r="E1337" s="199" t="str">
        <f t="shared" si="144"/>
        <v>50</v>
      </c>
      <c r="F1337" s="199" t="str">
        <f t="shared" si="145"/>
        <v>2</v>
      </c>
      <c r="G1337" s="199" t="str">
        <f t="shared" si="146"/>
        <v>0</v>
      </c>
      <c r="H1337" s="196">
        <v>17225020</v>
      </c>
      <c r="I1337" s="197" t="s">
        <v>785</v>
      </c>
      <c r="J1337" s="206" t="s">
        <v>2876</v>
      </c>
      <c r="K1337" s="197" t="s">
        <v>4703</v>
      </c>
      <c r="L1337" s="197"/>
      <c r="M1337" s="465" t="s">
        <v>3737</v>
      </c>
    </row>
    <row r="1338" spans="1:13" ht="45" hidden="1" x14ac:dyDescent="0.25">
      <c r="A1338" s="464" t="str">
        <f t="shared" si="140"/>
        <v>1</v>
      </c>
      <c r="B1338" s="199" t="str">
        <f t="shared" si="141"/>
        <v>7</v>
      </c>
      <c r="C1338" s="199" t="str">
        <f t="shared" si="142"/>
        <v>2</v>
      </c>
      <c r="D1338" s="199" t="str">
        <f t="shared" si="143"/>
        <v>2</v>
      </c>
      <c r="E1338" s="199" t="str">
        <f t="shared" si="144"/>
        <v>50</v>
      </c>
      <c r="F1338" s="199" t="str">
        <f t="shared" si="145"/>
        <v>3</v>
      </c>
      <c r="G1338" s="199" t="str">
        <f t="shared" si="146"/>
        <v>0</v>
      </c>
      <c r="H1338" s="196">
        <v>17225030</v>
      </c>
      <c r="I1338" s="197" t="s">
        <v>3084</v>
      </c>
      <c r="J1338" s="206" t="s">
        <v>2876</v>
      </c>
      <c r="K1338" s="197" t="s">
        <v>1602</v>
      </c>
      <c r="L1338" s="197"/>
      <c r="M1338" s="465" t="s">
        <v>3737</v>
      </c>
    </row>
    <row r="1339" spans="1:13" ht="45" hidden="1" x14ac:dyDescent="0.25">
      <c r="A1339" s="464" t="str">
        <f t="shared" si="140"/>
        <v>1</v>
      </c>
      <c r="B1339" s="199" t="str">
        <f t="shared" si="141"/>
        <v>7</v>
      </c>
      <c r="C1339" s="199" t="str">
        <f t="shared" si="142"/>
        <v>2</v>
      </c>
      <c r="D1339" s="199" t="str">
        <f t="shared" si="143"/>
        <v>2</v>
      </c>
      <c r="E1339" s="199" t="str">
        <f t="shared" si="144"/>
        <v>50</v>
      </c>
      <c r="F1339" s="199" t="str">
        <f t="shared" si="145"/>
        <v>9</v>
      </c>
      <c r="G1339" s="199" t="str">
        <f t="shared" si="146"/>
        <v>0</v>
      </c>
      <c r="H1339" s="196">
        <v>17225090</v>
      </c>
      <c r="I1339" s="197" t="s">
        <v>835</v>
      </c>
      <c r="J1339" s="206" t="s">
        <v>2876</v>
      </c>
      <c r="K1339" s="197" t="s">
        <v>4704</v>
      </c>
      <c r="L1339" s="197"/>
      <c r="M1339" s="465" t="s">
        <v>3737</v>
      </c>
    </row>
    <row r="1340" spans="1:13" ht="60" hidden="1" x14ac:dyDescent="0.25">
      <c r="A1340" s="464" t="str">
        <f t="shared" si="140"/>
        <v>1</v>
      </c>
      <c r="B1340" s="199" t="str">
        <f t="shared" si="141"/>
        <v>7</v>
      </c>
      <c r="C1340" s="199" t="str">
        <f t="shared" si="142"/>
        <v>2</v>
      </c>
      <c r="D1340" s="199" t="str">
        <f t="shared" si="143"/>
        <v>8</v>
      </c>
      <c r="E1340" s="199" t="str">
        <f t="shared" si="144"/>
        <v>02</v>
      </c>
      <c r="F1340" s="199" t="str">
        <f t="shared" si="145"/>
        <v>0</v>
      </c>
      <c r="G1340" s="199" t="str">
        <f t="shared" si="146"/>
        <v>0</v>
      </c>
      <c r="H1340" s="196">
        <v>17280200</v>
      </c>
      <c r="I1340" s="197" t="s">
        <v>834</v>
      </c>
      <c r="J1340" s="206" t="s">
        <v>2876</v>
      </c>
      <c r="K1340" s="197" t="s">
        <v>4742</v>
      </c>
      <c r="L1340" s="197"/>
      <c r="M1340" s="465" t="s">
        <v>3737</v>
      </c>
    </row>
    <row r="1341" spans="1:13" ht="45" hidden="1" x14ac:dyDescent="0.25">
      <c r="A1341" s="464" t="str">
        <f t="shared" si="140"/>
        <v>1</v>
      </c>
      <c r="B1341" s="199" t="str">
        <f t="shared" si="141"/>
        <v>7</v>
      </c>
      <c r="C1341" s="199" t="str">
        <f t="shared" si="142"/>
        <v>2</v>
      </c>
      <c r="D1341" s="199" t="str">
        <f t="shared" si="143"/>
        <v>8</v>
      </c>
      <c r="E1341" s="199" t="str">
        <f t="shared" si="144"/>
        <v>02</v>
      </c>
      <c r="F1341" s="199" t="str">
        <f t="shared" si="145"/>
        <v>1</v>
      </c>
      <c r="G1341" s="199" t="str">
        <f t="shared" si="146"/>
        <v>0</v>
      </c>
      <c r="H1341" s="196">
        <v>17280210</v>
      </c>
      <c r="I1341" s="197" t="s">
        <v>783</v>
      </c>
      <c r="J1341" s="206" t="s">
        <v>2876</v>
      </c>
      <c r="K1341" s="197" t="s">
        <v>1601</v>
      </c>
      <c r="L1341" s="197"/>
      <c r="M1341" s="465" t="s">
        <v>3737</v>
      </c>
    </row>
    <row r="1342" spans="1:13" ht="45" hidden="1" x14ac:dyDescent="0.25">
      <c r="A1342" s="464" t="str">
        <f t="shared" si="140"/>
        <v>1</v>
      </c>
      <c r="B1342" s="199" t="str">
        <f t="shared" si="141"/>
        <v>7</v>
      </c>
      <c r="C1342" s="199" t="str">
        <f t="shared" si="142"/>
        <v>2</v>
      </c>
      <c r="D1342" s="199" t="str">
        <f t="shared" si="143"/>
        <v>8</v>
      </c>
      <c r="E1342" s="199" t="str">
        <f t="shared" si="144"/>
        <v>02</v>
      </c>
      <c r="F1342" s="199" t="str">
        <f t="shared" si="145"/>
        <v>2</v>
      </c>
      <c r="G1342" s="199" t="str">
        <f t="shared" si="146"/>
        <v>0</v>
      </c>
      <c r="H1342" s="196">
        <v>17280220</v>
      </c>
      <c r="I1342" s="197" t="s">
        <v>785</v>
      </c>
      <c r="J1342" s="206" t="s">
        <v>2876</v>
      </c>
      <c r="K1342" s="197" t="s">
        <v>4703</v>
      </c>
      <c r="L1342" s="197"/>
      <c r="M1342" s="465" t="s">
        <v>3737</v>
      </c>
    </row>
    <row r="1343" spans="1:13" ht="45" hidden="1" x14ac:dyDescent="0.25">
      <c r="A1343" s="464" t="str">
        <f t="shared" si="140"/>
        <v>1</v>
      </c>
      <c r="B1343" s="199" t="str">
        <f t="shared" si="141"/>
        <v>7</v>
      </c>
      <c r="C1343" s="199" t="str">
        <f t="shared" si="142"/>
        <v>2</v>
      </c>
      <c r="D1343" s="199" t="str">
        <f t="shared" si="143"/>
        <v>8</v>
      </c>
      <c r="E1343" s="199" t="str">
        <f t="shared" si="144"/>
        <v>02</v>
      </c>
      <c r="F1343" s="199" t="str">
        <f t="shared" si="145"/>
        <v>3</v>
      </c>
      <c r="G1343" s="199" t="str">
        <f t="shared" si="146"/>
        <v>0</v>
      </c>
      <c r="H1343" s="196">
        <v>17280230</v>
      </c>
      <c r="I1343" s="197" t="s">
        <v>3084</v>
      </c>
      <c r="J1343" s="206" t="s">
        <v>2876</v>
      </c>
      <c r="K1343" s="197" t="s">
        <v>1602</v>
      </c>
      <c r="L1343" s="197"/>
      <c r="M1343" s="465" t="s">
        <v>3737</v>
      </c>
    </row>
    <row r="1344" spans="1:13" ht="45" hidden="1" x14ac:dyDescent="0.25">
      <c r="A1344" s="464" t="str">
        <f t="shared" si="140"/>
        <v>1</v>
      </c>
      <c r="B1344" s="199" t="str">
        <f t="shared" si="141"/>
        <v>7</v>
      </c>
      <c r="C1344" s="199" t="str">
        <f t="shared" si="142"/>
        <v>2</v>
      </c>
      <c r="D1344" s="199" t="str">
        <f t="shared" si="143"/>
        <v>8</v>
      </c>
      <c r="E1344" s="199" t="str">
        <f t="shared" si="144"/>
        <v>02</v>
      </c>
      <c r="F1344" s="199" t="str">
        <f t="shared" si="145"/>
        <v>9</v>
      </c>
      <c r="G1344" s="199" t="str">
        <f t="shared" si="146"/>
        <v>0</v>
      </c>
      <c r="H1344" s="196">
        <v>17280290</v>
      </c>
      <c r="I1344" s="197" t="s">
        <v>835</v>
      </c>
      <c r="J1344" s="206" t="s">
        <v>2876</v>
      </c>
      <c r="K1344" s="197" t="s">
        <v>4704</v>
      </c>
      <c r="L1344" s="197"/>
      <c r="M1344" s="465" t="s">
        <v>3737</v>
      </c>
    </row>
    <row r="1345" spans="1:13" ht="105" hidden="1" x14ac:dyDescent="0.25">
      <c r="A1345" s="464" t="str">
        <f t="shared" si="140"/>
        <v>1</v>
      </c>
      <c r="B1345" s="199" t="str">
        <f t="shared" si="141"/>
        <v>7</v>
      </c>
      <c r="C1345" s="199" t="str">
        <f t="shared" si="142"/>
        <v>3</v>
      </c>
      <c r="D1345" s="199" t="str">
        <f t="shared" si="143"/>
        <v>8</v>
      </c>
      <c r="E1345" s="199" t="str">
        <f t="shared" si="144"/>
        <v>00</v>
      </c>
      <c r="F1345" s="199" t="str">
        <f t="shared" si="145"/>
        <v>0</v>
      </c>
      <c r="G1345" s="199" t="str">
        <f t="shared" si="146"/>
        <v>0</v>
      </c>
      <c r="H1345" s="196">
        <v>17380000</v>
      </c>
      <c r="I1345" s="197" t="s">
        <v>3089</v>
      </c>
      <c r="J1345" s="206" t="s">
        <v>2876</v>
      </c>
      <c r="K1345" s="197" t="s">
        <v>4743</v>
      </c>
      <c r="L1345" s="197"/>
      <c r="M1345" s="465" t="s">
        <v>3737</v>
      </c>
    </row>
    <row r="1346" spans="1:13" ht="135" hidden="1" x14ac:dyDescent="0.25">
      <c r="A1346" s="464" t="str">
        <f t="shared" si="140"/>
        <v>1</v>
      </c>
      <c r="B1346" s="199" t="str">
        <f t="shared" si="141"/>
        <v>7</v>
      </c>
      <c r="C1346" s="199" t="str">
        <f t="shared" si="142"/>
        <v>4</v>
      </c>
      <c r="D1346" s="199" t="str">
        <f t="shared" si="143"/>
        <v>8</v>
      </c>
      <c r="E1346" s="199" t="str">
        <f t="shared" si="144"/>
        <v>00</v>
      </c>
      <c r="F1346" s="199" t="str">
        <f t="shared" si="145"/>
        <v>0</v>
      </c>
      <c r="G1346" s="199" t="str">
        <f t="shared" si="146"/>
        <v>0</v>
      </c>
      <c r="H1346" s="196">
        <v>17480000</v>
      </c>
      <c r="I1346" s="197" t="s">
        <v>1397</v>
      </c>
      <c r="J1346" s="206" t="s">
        <v>2876</v>
      </c>
      <c r="K1346" s="197" t="s">
        <v>4744</v>
      </c>
      <c r="L1346" s="197"/>
      <c r="M1346" s="465" t="s">
        <v>3737</v>
      </c>
    </row>
    <row r="1347" spans="1:13" ht="135" hidden="1" x14ac:dyDescent="0.25">
      <c r="A1347" s="464" t="str">
        <f t="shared" si="140"/>
        <v>1</v>
      </c>
      <c r="B1347" s="199" t="str">
        <f t="shared" si="141"/>
        <v>7</v>
      </c>
      <c r="C1347" s="199" t="str">
        <f t="shared" si="142"/>
        <v>5</v>
      </c>
      <c r="D1347" s="199" t="str">
        <f t="shared" si="143"/>
        <v>8</v>
      </c>
      <c r="E1347" s="199" t="str">
        <f t="shared" si="144"/>
        <v>00</v>
      </c>
      <c r="F1347" s="199" t="str">
        <f t="shared" si="145"/>
        <v>0</v>
      </c>
      <c r="G1347" s="199" t="str">
        <f t="shared" si="146"/>
        <v>0</v>
      </c>
      <c r="H1347" s="196">
        <v>17580000</v>
      </c>
      <c r="I1347" s="197" t="s">
        <v>1404</v>
      </c>
      <c r="J1347" s="206" t="s">
        <v>2876</v>
      </c>
      <c r="K1347" s="197" t="s">
        <v>4745</v>
      </c>
      <c r="L1347" s="197"/>
      <c r="M1347" s="465" t="s">
        <v>3737</v>
      </c>
    </row>
    <row r="1348" spans="1:13" ht="105" hidden="1" x14ac:dyDescent="0.25">
      <c r="A1348" s="464" t="str">
        <f t="shared" si="140"/>
        <v>1</v>
      </c>
      <c r="B1348" s="199" t="str">
        <f t="shared" si="141"/>
        <v>7</v>
      </c>
      <c r="C1348" s="199" t="str">
        <f t="shared" si="142"/>
        <v>6</v>
      </c>
      <c r="D1348" s="199" t="str">
        <f t="shared" si="143"/>
        <v>8</v>
      </c>
      <c r="E1348" s="199" t="str">
        <f t="shared" si="144"/>
        <v>00</v>
      </c>
      <c r="F1348" s="199" t="str">
        <f t="shared" si="145"/>
        <v>0</v>
      </c>
      <c r="G1348" s="199" t="str">
        <f t="shared" si="146"/>
        <v>0</v>
      </c>
      <c r="H1348" s="196">
        <v>17680000</v>
      </c>
      <c r="I1348" s="197" t="s">
        <v>1412</v>
      </c>
      <c r="J1348" s="206" t="s">
        <v>2876</v>
      </c>
      <c r="K1348" s="197" t="s">
        <v>4746</v>
      </c>
      <c r="L1348" s="197"/>
      <c r="M1348" s="465" t="s">
        <v>3737</v>
      </c>
    </row>
    <row r="1349" spans="1:13" ht="90" hidden="1" x14ac:dyDescent="0.25">
      <c r="A1349" s="464" t="str">
        <f t="shared" si="140"/>
        <v>1</v>
      </c>
      <c r="B1349" s="199" t="str">
        <f t="shared" si="141"/>
        <v>7</v>
      </c>
      <c r="C1349" s="199" t="str">
        <f t="shared" si="142"/>
        <v>7</v>
      </c>
      <c r="D1349" s="199" t="str">
        <f t="shared" si="143"/>
        <v>0</v>
      </c>
      <c r="E1349" s="199" t="str">
        <f t="shared" si="144"/>
        <v>00</v>
      </c>
      <c r="F1349" s="199" t="str">
        <f t="shared" si="145"/>
        <v>0</v>
      </c>
      <c r="G1349" s="199" t="str">
        <f t="shared" si="146"/>
        <v>0</v>
      </c>
      <c r="H1349" s="196">
        <v>17700000</v>
      </c>
      <c r="I1349" s="197" t="s">
        <v>922</v>
      </c>
      <c r="J1349" s="206" t="s">
        <v>2876</v>
      </c>
      <c r="K1349" s="197" t="s">
        <v>3239</v>
      </c>
      <c r="L1349" s="197"/>
      <c r="M1349" s="465" t="s">
        <v>3737</v>
      </c>
    </row>
    <row r="1350" spans="1:13" ht="105" hidden="1" x14ac:dyDescent="0.25">
      <c r="A1350" s="464" t="str">
        <f t="shared" si="140"/>
        <v>1</v>
      </c>
      <c r="B1350" s="199" t="str">
        <f t="shared" si="141"/>
        <v>7</v>
      </c>
      <c r="C1350" s="199" t="str">
        <f t="shared" si="142"/>
        <v>7</v>
      </c>
      <c r="D1350" s="199" t="str">
        <f t="shared" si="143"/>
        <v>8</v>
      </c>
      <c r="E1350" s="199" t="str">
        <f t="shared" si="144"/>
        <v>00</v>
      </c>
      <c r="F1350" s="199" t="str">
        <f t="shared" si="145"/>
        <v>0</v>
      </c>
      <c r="G1350" s="199" t="str">
        <f t="shared" si="146"/>
        <v>0</v>
      </c>
      <c r="H1350" s="196">
        <v>17780000</v>
      </c>
      <c r="I1350" s="197" t="s">
        <v>925</v>
      </c>
      <c r="J1350" s="206" t="s">
        <v>2876</v>
      </c>
      <c r="K1350" s="197" t="s">
        <v>4669</v>
      </c>
      <c r="L1350" s="197"/>
      <c r="M1350" s="465" t="s">
        <v>3737</v>
      </c>
    </row>
    <row r="1351" spans="1:13" ht="60" hidden="1" x14ac:dyDescent="0.25">
      <c r="A1351" s="464" t="str">
        <f t="shared" si="140"/>
        <v>1</v>
      </c>
      <c r="B1351" s="199" t="str">
        <f t="shared" si="141"/>
        <v>7</v>
      </c>
      <c r="C1351" s="199" t="str">
        <f t="shared" si="142"/>
        <v>8</v>
      </c>
      <c r="D1351" s="199" t="str">
        <f t="shared" si="143"/>
        <v>0</v>
      </c>
      <c r="E1351" s="199" t="str">
        <f t="shared" si="144"/>
        <v>00</v>
      </c>
      <c r="F1351" s="199" t="str">
        <f t="shared" si="145"/>
        <v>0</v>
      </c>
      <c r="G1351" s="199" t="str">
        <f t="shared" si="146"/>
        <v>0</v>
      </c>
      <c r="H1351" s="196">
        <v>17800000</v>
      </c>
      <c r="I1351" s="197" t="s">
        <v>933</v>
      </c>
      <c r="J1351" s="206" t="s">
        <v>2876</v>
      </c>
      <c r="K1351" s="197" t="s">
        <v>3929</v>
      </c>
      <c r="L1351" s="197"/>
      <c r="M1351" s="465" t="s">
        <v>3737</v>
      </c>
    </row>
    <row r="1352" spans="1:13" ht="75" hidden="1" customHeight="1" x14ac:dyDescent="0.25">
      <c r="A1352" s="464" t="str">
        <f t="shared" si="140"/>
        <v>1</v>
      </c>
      <c r="B1352" s="199" t="str">
        <f t="shared" si="141"/>
        <v>9</v>
      </c>
      <c r="C1352" s="199" t="str">
        <f t="shared" si="142"/>
        <v>2</v>
      </c>
      <c r="D1352" s="199" t="str">
        <f t="shared" si="143"/>
        <v>8</v>
      </c>
      <c r="E1352" s="199" t="str">
        <f t="shared" si="144"/>
        <v>00</v>
      </c>
      <c r="F1352" s="199" t="str">
        <f t="shared" si="145"/>
        <v>0</v>
      </c>
      <c r="G1352" s="199" t="str">
        <f t="shared" si="146"/>
        <v>0</v>
      </c>
      <c r="H1352" s="196">
        <v>19280000</v>
      </c>
      <c r="I1352" s="197" t="s">
        <v>1086</v>
      </c>
      <c r="J1352" s="206" t="s">
        <v>2876</v>
      </c>
      <c r="K1352" s="197" t="s">
        <v>4747</v>
      </c>
      <c r="L1352" s="197"/>
      <c r="M1352" s="465" t="s">
        <v>3737</v>
      </c>
    </row>
    <row r="1353" spans="1:13" ht="75" hidden="1" customHeight="1" x14ac:dyDescent="0.25">
      <c r="A1353" s="464" t="str">
        <f t="shared" si="140"/>
        <v>1</v>
      </c>
      <c r="B1353" s="199" t="str">
        <f t="shared" si="141"/>
        <v>9</v>
      </c>
      <c r="C1353" s="199" t="str">
        <f t="shared" si="142"/>
        <v>1</v>
      </c>
      <c r="D1353" s="199" t="str">
        <f t="shared" si="143"/>
        <v>1</v>
      </c>
      <c r="E1353" s="199" t="str">
        <f t="shared" si="144"/>
        <v>05</v>
      </c>
      <c r="F1353" s="199" t="str">
        <f t="shared" si="145"/>
        <v>0</v>
      </c>
      <c r="G1353" s="199" t="str">
        <f t="shared" si="146"/>
        <v>0</v>
      </c>
      <c r="H1353" s="196">
        <v>19110500</v>
      </c>
      <c r="I1353" s="197" t="s">
        <v>3114</v>
      </c>
      <c r="J1353" s="206" t="s">
        <v>2871</v>
      </c>
      <c r="K1353" s="197" t="s">
        <v>4748</v>
      </c>
      <c r="L1353" s="197"/>
      <c r="M1353" s="465"/>
    </row>
    <row r="1354" spans="1:13" ht="75" hidden="1" customHeight="1" x14ac:dyDescent="0.25">
      <c r="A1354" s="464" t="str">
        <f t="shared" si="140"/>
        <v>1</v>
      </c>
      <c r="B1354" s="199" t="str">
        <f t="shared" si="141"/>
        <v>9</v>
      </c>
      <c r="C1354" s="199" t="str">
        <f t="shared" si="142"/>
        <v>1</v>
      </c>
      <c r="D1354" s="199" t="str">
        <f t="shared" si="143"/>
        <v>1</v>
      </c>
      <c r="E1354" s="199" t="str">
        <f t="shared" si="144"/>
        <v>06</v>
      </c>
      <c r="F1354" s="199" t="str">
        <f t="shared" si="145"/>
        <v>0</v>
      </c>
      <c r="G1354" s="199" t="str">
        <f t="shared" si="146"/>
        <v>0</v>
      </c>
      <c r="H1354" s="196">
        <v>19110600</v>
      </c>
      <c r="I1354" s="197" t="s">
        <v>950</v>
      </c>
      <c r="J1354" s="206" t="s">
        <v>2871</v>
      </c>
      <c r="K1354" s="197" t="s">
        <v>1624</v>
      </c>
      <c r="L1354" s="197"/>
      <c r="M1354" s="465"/>
    </row>
    <row r="1355" spans="1:13" ht="60" hidden="1" x14ac:dyDescent="0.25">
      <c r="A1355" s="464" t="str">
        <f t="shared" si="140"/>
        <v>1</v>
      </c>
      <c r="B1355" s="199" t="str">
        <f t="shared" si="141"/>
        <v>9</v>
      </c>
      <c r="C1355" s="199" t="str">
        <f t="shared" si="142"/>
        <v>1</v>
      </c>
      <c r="D1355" s="199" t="str">
        <f t="shared" si="143"/>
        <v>1</v>
      </c>
      <c r="E1355" s="199" t="str">
        <f t="shared" si="144"/>
        <v>06</v>
      </c>
      <c r="F1355" s="199" t="str">
        <f t="shared" si="145"/>
        <v>1</v>
      </c>
      <c r="G1355" s="199" t="str">
        <f t="shared" si="146"/>
        <v>0</v>
      </c>
      <c r="H1355" s="196">
        <v>19110610</v>
      </c>
      <c r="I1355" s="197" t="s">
        <v>951</v>
      </c>
      <c r="J1355" s="206" t="s">
        <v>2871</v>
      </c>
      <c r="K1355" s="197" t="s">
        <v>1625</v>
      </c>
      <c r="L1355" s="197"/>
      <c r="M1355" s="465"/>
    </row>
    <row r="1356" spans="1:13" ht="45" hidden="1" x14ac:dyDescent="0.25">
      <c r="A1356" s="464" t="str">
        <f t="shared" si="140"/>
        <v>1</v>
      </c>
      <c r="B1356" s="199" t="str">
        <f t="shared" si="141"/>
        <v>9</v>
      </c>
      <c r="C1356" s="199" t="str">
        <f t="shared" si="142"/>
        <v>1</v>
      </c>
      <c r="D1356" s="199" t="str">
        <f t="shared" si="143"/>
        <v>1</v>
      </c>
      <c r="E1356" s="199" t="str">
        <f t="shared" si="144"/>
        <v>06</v>
      </c>
      <c r="F1356" s="199" t="str">
        <f t="shared" si="145"/>
        <v>2</v>
      </c>
      <c r="G1356" s="199" t="str">
        <f t="shared" si="146"/>
        <v>0</v>
      </c>
      <c r="H1356" s="196">
        <v>19110620</v>
      </c>
      <c r="I1356" s="197" t="s">
        <v>958</v>
      </c>
      <c r="J1356" s="206" t="s">
        <v>2871</v>
      </c>
      <c r="K1356" s="197" t="s">
        <v>1626</v>
      </c>
      <c r="L1356" s="197"/>
      <c r="M1356" s="465"/>
    </row>
    <row r="1357" spans="1:13" ht="45" hidden="1" x14ac:dyDescent="0.25">
      <c r="A1357" s="464" t="str">
        <f t="shared" si="140"/>
        <v>1</v>
      </c>
      <c r="B1357" s="199" t="str">
        <f t="shared" si="141"/>
        <v>9</v>
      </c>
      <c r="C1357" s="199" t="str">
        <f t="shared" si="142"/>
        <v>1</v>
      </c>
      <c r="D1357" s="199" t="str">
        <f t="shared" si="143"/>
        <v>1</v>
      </c>
      <c r="E1357" s="199" t="str">
        <f t="shared" si="144"/>
        <v>07</v>
      </c>
      <c r="F1357" s="199" t="str">
        <f t="shared" si="145"/>
        <v>0</v>
      </c>
      <c r="G1357" s="199" t="str">
        <f t="shared" si="146"/>
        <v>0</v>
      </c>
      <c r="H1357" s="196">
        <v>19110700</v>
      </c>
      <c r="I1357" s="197" t="s">
        <v>966</v>
      </c>
      <c r="J1357" s="206" t="s">
        <v>2871</v>
      </c>
      <c r="K1357" s="197" t="s">
        <v>1627</v>
      </c>
      <c r="L1357" s="197"/>
      <c r="M1357" s="465"/>
    </row>
    <row r="1358" spans="1:13" ht="30" hidden="1" x14ac:dyDescent="0.25">
      <c r="A1358" s="464" t="str">
        <f t="shared" ref="A1358:A1421" si="147">MID($H1358,1,1)</f>
        <v>1</v>
      </c>
      <c r="B1358" s="199" t="str">
        <f t="shared" ref="B1358:B1421" si="148">MID($H1358,2,1)</f>
        <v>9</v>
      </c>
      <c r="C1358" s="199" t="str">
        <f t="shared" ref="C1358:C1421" si="149">MID($H1358,3,1)</f>
        <v>1</v>
      </c>
      <c r="D1358" s="199" t="str">
        <f t="shared" ref="D1358:D1422" si="150">MID($H1358,4,1)</f>
        <v>1</v>
      </c>
      <c r="E1358" s="199" t="str">
        <f t="shared" ref="E1358:E1422" si="151">MID($H1358,5,2)</f>
        <v>08</v>
      </c>
      <c r="F1358" s="199" t="str">
        <f t="shared" ref="F1358:F1422" si="152">MID($H1358,7,1)</f>
        <v>0</v>
      </c>
      <c r="G1358" s="199" t="str">
        <f t="shared" ref="G1358:G1422" si="153">MID($H1358,8,1)</f>
        <v>0</v>
      </c>
      <c r="H1358" s="196">
        <v>19110800</v>
      </c>
      <c r="I1358" s="197" t="s">
        <v>971</v>
      </c>
      <c r="J1358" s="206" t="s">
        <v>2871</v>
      </c>
      <c r="K1358" s="197" t="s">
        <v>1628</v>
      </c>
      <c r="L1358" s="197"/>
      <c r="M1358" s="465"/>
    </row>
    <row r="1359" spans="1:13" ht="75" hidden="1" x14ac:dyDescent="0.25">
      <c r="A1359" s="464" t="str">
        <f t="shared" si="147"/>
        <v>1</v>
      </c>
      <c r="B1359" s="199" t="str">
        <f t="shared" si="148"/>
        <v>9</v>
      </c>
      <c r="C1359" s="199" t="str">
        <f t="shared" si="149"/>
        <v>1</v>
      </c>
      <c r="D1359" s="199" t="str">
        <f t="shared" si="150"/>
        <v>1</v>
      </c>
      <c r="E1359" s="199" t="str">
        <f t="shared" si="151"/>
        <v>09</v>
      </c>
      <c r="F1359" s="199" t="str">
        <f t="shared" si="152"/>
        <v>0</v>
      </c>
      <c r="G1359" s="199" t="str">
        <f t="shared" si="153"/>
        <v>0</v>
      </c>
      <c r="H1359" s="196">
        <v>19110900</v>
      </c>
      <c r="I1359" s="197" t="s">
        <v>978</v>
      </c>
      <c r="J1359" s="206" t="s">
        <v>2871</v>
      </c>
      <c r="K1359" s="197" t="s">
        <v>1629</v>
      </c>
      <c r="L1359" s="197"/>
      <c r="M1359" s="465"/>
    </row>
    <row r="1360" spans="1:13" ht="60" hidden="1" x14ac:dyDescent="0.25">
      <c r="A1360" s="464" t="str">
        <f t="shared" si="147"/>
        <v>1</v>
      </c>
      <c r="B1360" s="199" t="str">
        <f t="shared" si="148"/>
        <v>9</v>
      </c>
      <c r="C1360" s="199" t="str">
        <f t="shared" si="149"/>
        <v>1</v>
      </c>
      <c r="D1360" s="199" t="str">
        <f t="shared" si="150"/>
        <v>1</v>
      </c>
      <c r="E1360" s="199" t="str">
        <f t="shared" si="151"/>
        <v>10</v>
      </c>
      <c r="F1360" s="199" t="str">
        <f t="shared" si="152"/>
        <v>0</v>
      </c>
      <c r="G1360" s="199" t="str">
        <f t="shared" si="153"/>
        <v>0</v>
      </c>
      <c r="H1360" s="196">
        <v>19111000</v>
      </c>
      <c r="I1360" s="197" t="s">
        <v>986</v>
      </c>
      <c r="J1360" s="206" t="s">
        <v>2871</v>
      </c>
      <c r="K1360" s="197" t="s">
        <v>1630</v>
      </c>
      <c r="L1360" s="197"/>
      <c r="M1360" s="465"/>
    </row>
    <row r="1361" spans="1:13" ht="345" hidden="1" x14ac:dyDescent="0.25">
      <c r="A1361" s="464" t="str">
        <f t="shared" si="147"/>
        <v>1</v>
      </c>
      <c r="B1361" s="199" t="str">
        <f t="shared" si="148"/>
        <v>9</v>
      </c>
      <c r="C1361" s="199" t="str">
        <f t="shared" si="149"/>
        <v>1</v>
      </c>
      <c r="D1361" s="199" t="str">
        <f t="shared" si="150"/>
        <v>1</v>
      </c>
      <c r="E1361" s="199" t="str">
        <f t="shared" si="151"/>
        <v>11</v>
      </c>
      <c r="F1361" s="199" t="str">
        <f t="shared" si="152"/>
        <v>0</v>
      </c>
      <c r="G1361" s="199" t="str">
        <f t="shared" si="153"/>
        <v>0</v>
      </c>
      <c r="H1361" s="196">
        <v>19111100</v>
      </c>
      <c r="I1361" s="197" t="s">
        <v>3115</v>
      </c>
      <c r="J1361" s="206" t="s">
        <v>2871</v>
      </c>
      <c r="K1361" s="197" t="s">
        <v>4749</v>
      </c>
      <c r="L1361" s="197"/>
      <c r="M1361" s="465"/>
    </row>
    <row r="1362" spans="1:13" ht="105" hidden="1" x14ac:dyDescent="0.25">
      <c r="A1362" s="464" t="str">
        <f t="shared" si="147"/>
        <v>1</v>
      </c>
      <c r="B1362" s="199" t="str">
        <f t="shared" si="148"/>
        <v>9</v>
      </c>
      <c r="C1362" s="199" t="str">
        <f t="shared" si="149"/>
        <v>1</v>
      </c>
      <c r="D1362" s="199" t="str">
        <f t="shared" si="150"/>
        <v>1</v>
      </c>
      <c r="E1362" s="199" t="str">
        <f t="shared" si="151"/>
        <v>12</v>
      </c>
      <c r="F1362" s="199" t="str">
        <f t="shared" si="152"/>
        <v>0</v>
      </c>
      <c r="G1362" s="199" t="str">
        <f t="shared" si="153"/>
        <v>0</v>
      </c>
      <c r="H1362" s="196">
        <v>19111200</v>
      </c>
      <c r="I1362" s="197" t="s">
        <v>3116</v>
      </c>
      <c r="J1362" s="206" t="s">
        <v>2871</v>
      </c>
      <c r="K1362" s="197" t="s">
        <v>4750</v>
      </c>
      <c r="L1362" s="197"/>
      <c r="M1362" s="465"/>
    </row>
    <row r="1363" spans="1:13" ht="60" hidden="1" x14ac:dyDescent="0.25">
      <c r="A1363" s="464" t="str">
        <f t="shared" si="147"/>
        <v>1</v>
      </c>
      <c r="B1363" s="199" t="str">
        <f t="shared" si="148"/>
        <v>9</v>
      </c>
      <c r="C1363" s="199" t="str">
        <f t="shared" si="149"/>
        <v>1</v>
      </c>
      <c r="D1363" s="199" t="str">
        <f t="shared" si="150"/>
        <v>1</v>
      </c>
      <c r="E1363" s="199" t="str">
        <f t="shared" si="151"/>
        <v>13</v>
      </c>
      <c r="F1363" s="199" t="str">
        <f t="shared" si="152"/>
        <v>0</v>
      </c>
      <c r="G1363" s="199" t="str">
        <f t="shared" si="153"/>
        <v>0</v>
      </c>
      <c r="H1363" s="196">
        <v>19111300</v>
      </c>
      <c r="I1363" s="197" t="s">
        <v>995</v>
      </c>
      <c r="J1363" s="206" t="s">
        <v>2871</v>
      </c>
      <c r="K1363" s="197" t="s">
        <v>1631</v>
      </c>
      <c r="L1363" s="197"/>
      <c r="M1363" s="465"/>
    </row>
    <row r="1364" spans="1:13" ht="105" hidden="1" x14ac:dyDescent="0.25">
      <c r="A1364" s="464" t="str">
        <f t="shared" si="147"/>
        <v>1</v>
      </c>
      <c r="B1364" s="199" t="str">
        <f t="shared" si="148"/>
        <v>9</v>
      </c>
      <c r="C1364" s="199" t="str">
        <f t="shared" si="149"/>
        <v>1</v>
      </c>
      <c r="D1364" s="199" t="str">
        <f t="shared" si="150"/>
        <v>1</v>
      </c>
      <c r="E1364" s="199" t="str">
        <f t="shared" si="151"/>
        <v>13</v>
      </c>
      <c r="F1364" s="199" t="str">
        <f t="shared" si="152"/>
        <v>1</v>
      </c>
      <c r="G1364" s="199" t="str">
        <f t="shared" si="153"/>
        <v>0</v>
      </c>
      <c r="H1364" s="196">
        <v>19111310</v>
      </c>
      <c r="I1364" s="197" t="s">
        <v>996</v>
      </c>
      <c r="J1364" s="206" t="s">
        <v>2871</v>
      </c>
      <c r="K1364" s="197" t="s">
        <v>1632</v>
      </c>
      <c r="L1364" s="197"/>
      <c r="M1364" s="465"/>
    </row>
    <row r="1365" spans="1:13" ht="90" hidden="1" x14ac:dyDescent="0.25">
      <c r="A1365" s="464" t="str">
        <f t="shared" si="147"/>
        <v>1</v>
      </c>
      <c r="B1365" s="199" t="str">
        <f t="shared" si="148"/>
        <v>9</v>
      </c>
      <c r="C1365" s="199" t="str">
        <f t="shared" si="149"/>
        <v>1</v>
      </c>
      <c r="D1365" s="199" t="str">
        <f t="shared" si="150"/>
        <v>1</v>
      </c>
      <c r="E1365" s="199" t="str">
        <f t="shared" si="151"/>
        <v>13</v>
      </c>
      <c r="F1365" s="199" t="str">
        <f t="shared" si="152"/>
        <v>2</v>
      </c>
      <c r="G1365" s="199" t="str">
        <f t="shared" si="153"/>
        <v>0</v>
      </c>
      <c r="H1365" s="196">
        <v>19111320</v>
      </c>
      <c r="I1365" s="197" t="s">
        <v>997</v>
      </c>
      <c r="J1365" s="206" t="s">
        <v>2871</v>
      </c>
      <c r="K1365" s="197" t="s">
        <v>1633</v>
      </c>
      <c r="L1365" s="197"/>
      <c r="M1365" s="465"/>
    </row>
    <row r="1366" spans="1:13" ht="45" hidden="1" x14ac:dyDescent="0.25">
      <c r="A1366" s="464" t="str">
        <f t="shared" si="147"/>
        <v>1</v>
      </c>
      <c r="B1366" s="199" t="str">
        <f t="shared" si="148"/>
        <v>9</v>
      </c>
      <c r="C1366" s="199" t="str">
        <f t="shared" si="149"/>
        <v>1</v>
      </c>
      <c r="D1366" s="199" t="str">
        <f t="shared" si="150"/>
        <v>1</v>
      </c>
      <c r="E1366" s="199" t="str">
        <f t="shared" si="151"/>
        <v>14</v>
      </c>
      <c r="F1366" s="199" t="str">
        <f t="shared" si="152"/>
        <v>0</v>
      </c>
      <c r="G1366" s="199" t="str">
        <f t="shared" si="153"/>
        <v>0</v>
      </c>
      <c r="H1366" s="196">
        <v>19111400</v>
      </c>
      <c r="I1366" s="197" t="s">
        <v>3120</v>
      </c>
      <c r="J1366" s="206" t="s">
        <v>2871</v>
      </c>
      <c r="K1366" s="197" t="s">
        <v>4751</v>
      </c>
      <c r="L1366" s="197" t="s">
        <v>4752</v>
      </c>
      <c r="M1366" s="465"/>
    </row>
    <row r="1367" spans="1:13" ht="30" hidden="1" x14ac:dyDescent="0.25">
      <c r="A1367" s="464" t="str">
        <f t="shared" si="147"/>
        <v>1</v>
      </c>
      <c r="B1367" s="199" t="str">
        <f t="shared" si="148"/>
        <v>9</v>
      </c>
      <c r="C1367" s="199" t="str">
        <f t="shared" si="149"/>
        <v>2</v>
      </c>
      <c r="D1367" s="199" t="str">
        <f t="shared" si="150"/>
        <v>0</v>
      </c>
      <c r="E1367" s="199" t="str">
        <f t="shared" si="151"/>
        <v>00</v>
      </c>
      <c r="F1367" s="199" t="str">
        <f t="shared" si="152"/>
        <v>0</v>
      </c>
      <c r="G1367" s="199" t="str">
        <f t="shared" si="153"/>
        <v>0</v>
      </c>
      <c r="H1367" s="196">
        <v>19200000</v>
      </c>
      <c r="I1367" s="197" t="s">
        <v>998</v>
      </c>
      <c r="J1367" s="206" t="s">
        <v>2876</v>
      </c>
      <c r="K1367" s="197" t="s">
        <v>4753</v>
      </c>
      <c r="L1367" s="197"/>
      <c r="M1367" s="465"/>
    </row>
    <row r="1368" spans="1:13" ht="30" hidden="1" x14ac:dyDescent="0.25">
      <c r="A1368" s="464" t="str">
        <f t="shared" si="147"/>
        <v>1</v>
      </c>
      <c r="B1368" s="199" t="str">
        <f t="shared" si="148"/>
        <v>9</v>
      </c>
      <c r="C1368" s="199" t="str">
        <f t="shared" si="149"/>
        <v>2</v>
      </c>
      <c r="D1368" s="199" t="str">
        <f t="shared" si="150"/>
        <v>1</v>
      </c>
      <c r="E1368" s="199" t="str">
        <f t="shared" si="151"/>
        <v>00</v>
      </c>
      <c r="F1368" s="199" t="str">
        <f t="shared" si="152"/>
        <v>0</v>
      </c>
      <c r="G1368" s="199" t="str">
        <f t="shared" si="153"/>
        <v>0</v>
      </c>
      <c r="H1368" s="196">
        <v>19210000</v>
      </c>
      <c r="I1368" s="197" t="s">
        <v>999</v>
      </c>
      <c r="J1368" s="206" t="s">
        <v>2876</v>
      </c>
      <c r="K1368" s="197" t="s">
        <v>4754</v>
      </c>
      <c r="L1368" s="197"/>
      <c r="M1368" s="465"/>
    </row>
    <row r="1369" spans="1:13" ht="60" hidden="1" x14ac:dyDescent="0.25">
      <c r="A1369" s="464" t="str">
        <f t="shared" si="147"/>
        <v>1</v>
      </c>
      <c r="B1369" s="199" t="str">
        <f t="shared" si="148"/>
        <v>9</v>
      </c>
      <c r="C1369" s="199" t="str">
        <f t="shared" si="149"/>
        <v>2</v>
      </c>
      <c r="D1369" s="199" t="str">
        <f t="shared" si="150"/>
        <v>1</v>
      </c>
      <c r="E1369" s="199" t="str">
        <f t="shared" si="151"/>
        <v>01</v>
      </c>
      <c r="F1369" s="199" t="str">
        <f t="shared" si="152"/>
        <v>0</v>
      </c>
      <c r="G1369" s="199" t="str">
        <f t="shared" si="153"/>
        <v>0</v>
      </c>
      <c r="H1369" s="196">
        <v>19210100</v>
      </c>
      <c r="I1369" s="197" t="s">
        <v>1000</v>
      </c>
      <c r="J1369" s="206" t="s">
        <v>2871</v>
      </c>
      <c r="K1369" s="197" t="s">
        <v>4755</v>
      </c>
      <c r="L1369" s="197"/>
      <c r="M1369" s="465"/>
    </row>
    <row r="1370" spans="1:13" ht="30" hidden="1" x14ac:dyDescent="0.25">
      <c r="A1370" s="464" t="str">
        <f t="shared" si="147"/>
        <v>1</v>
      </c>
      <c r="B1370" s="199" t="str">
        <f t="shared" si="148"/>
        <v>9</v>
      </c>
      <c r="C1370" s="199" t="str">
        <f t="shared" si="149"/>
        <v>2</v>
      </c>
      <c r="D1370" s="199" t="str">
        <f t="shared" si="150"/>
        <v>1</v>
      </c>
      <c r="E1370" s="199" t="str">
        <f t="shared" si="151"/>
        <v>02</v>
      </c>
      <c r="F1370" s="199" t="str">
        <f t="shared" si="152"/>
        <v>0</v>
      </c>
      <c r="G1370" s="199" t="str">
        <f t="shared" si="153"/>
        <v>0</v>
      </c>
      <c r="H1370" s="196">
        <v>19210200</v>
      </c>
      <c r="I1370" s="197" t="s">
        <v>1007</v>
      </c>
      <c r="J1370" s="206" t="s">
        <v>2871</v>
      </c>
      <c r="K1370" s="197" t="s">
        <v>1634</v>
      </c>
      <c r="L1370" s="197"/>
      <c r="M1370" s="465"/>
    </row>
    <row r="1371" spans="1:13" ht="120" hidden="1" x14ac:dyDescent="0.25">
      <c r="A1371" s="464" t="str">
        <f t="shared" si="147"/>
        <v>1</v>
      </c>
      <c r="B1371" s="199" t="str">
        <f t="shared" si="148"/>
        <v>9</v>
      </c>
      <c r="C1371" s="199" t="str">
        <f t="shared" si="149"/>
        <v>2</v>
      </c>
      <c r="D1371" s="199" t="str">
        <f t="shared" si="150"/>
        <v>1</v>
      </c>
      <c r="E1371" s="199" t="str">
        <f t="shared" si="151"/>
        <v>03</v>
      </c>
      <c r="F1371" s="199" t="str">
        <f t="shared" si="152"/>
        <v>0</v>
      </c>
      <c r="G1371" s="199" t="str">
        <f t="shared" si="153"/>
        <v>0</v>
      </c>
      <c r="H1371" s="196">
        <v>19210300</v>
      </c>
      <c r="I1371" s="197" t="s">
        <v>1008</v>
      </c>
      <c r="J1371" s="206" t="s">
        <v>2871</v>
      </c>
      <c r="K1371" s="197" t="s">
        <v>4756</v>
      </c>
      <c r="L1371" s="197"/>
      <c r="M1371" s="465"/>
    </row>
    <row r="1372" spans="1:13" ht="45" hidden="1" x14ac:dyDescent="0.25">
      <c r="A1372" s="464" t="str">
        <f t="shared" si="147"/>
        <v>1</v>
      </c>
      <c r="B1372" s="199" t="str">
        <f t="shared" si="148"/>
        <v>9</v>
      </c>
      <c r="C1372" s="199" t="str">
        <f t="shared" si="149"/>
        <v>2</v>
      </c>
      <c r="D1372" s="199" t="str">
        <f t="shared" si="150"/>
        <v>1</v>
      </c>
      <c r="E1372" s="199" t="str">
        <f t="shared" si="151"/>
        <v>04</v>
      </c>
      <c r="F1372" s="199" t="str">
        <f t="shared" si="152"/>
        <v>0</v>
      </c>
      <c r="G1372" s="199" t="str">
        <f t="shared" si="153"/>
        <v>0</v>
      </c>
      <c r="H1372" s="196">
        <v>19210400</v>
      </c>
      <c r="I1372" s="197" t="s">
        <v>3261</v>
      </c>
      <c r="J1372" s="206" t="s">
        <v>2871</v>
      </c>
      <c r="K1372" s="197" t="s">
        <v>3262</v>
      </c>
      <c r="L1372" s="197" t="s">
        <v>4214</v>
      </c>
      <c r="M1372" s="465" t="s">
        <v>4248</v>
      </c>
    </row>
    <row r="1373" spans="1:13" ht="45" hidden="1" x14ac:dyDescent="0.25">
      <c r="A1373" s="464" t="str">
        <f t="shared" si="147"/>
        <v>1</v>
      </c>
      <c r="B1373" s="199" t="str">
        <f t="shared" si="148"/>
        <v>9</v>
      </c>
      <c r="C1373" s="199" t="str">
        <f t="shared" si="149"/>
        <v>2</v>
      </c>
      <c r="D1373" s="199" t="str">
        <f t="shared" si="150"/>
        <v>1</v>
      </c>
      <c r="E1373" s="199" t="str">
        <f t="shared" si="151"/>
        <v>99</v>
      </c>
      <c r="F1373" s="199" t="str">
        <f t="shared" si="152"/>
        <v>0</v>
      </c>
      <c r="G1373" s="199" t="str">
        <f t="shared" si="153"/>
        <v>0</v>
      </c>
      <c r="H1373" s="196">
        <v>19219900</v>
      </c>
      <c r="I1373" s="197" t="s">
        <v>1015</v>
      </c>
      <c r="J1373" s="206" t="s">
        <v>2871</v>
      </c>
      <c r="K1373" s="197" t="s">
        <v>4757</v>
      </c>
      <c r="L1373" s="197"/>
      <c r="M1373" s="465"/>
    </row>
    <row r="1374" spans="1:13" ht="60" hidden="1" x14ac:dyDescent="0.25">
      <c r="A1374" s="464" t="str">
        <f t="shared" si="147"/>
        <v>1</v>
      </c>
      <c r="B1374" s="199" t="str">
        <f t="shared" si="148"/>
        <v>9</v>
      </c>
      <c r="C1374" s="199" t="str">
        <f t="shared" si="149"/>
        <v>2</v>
      </c>
      <c r="D1374" s="199" t="str">
        <f t="shared" si="150"/>
        <v>2</v>
      </c>
      <c r="E1374" s="199" t="str">
        <f t="shared" si="151"/>
        <v>00</v>
      </c>
      <c r="F1374" s="199" t="str">
        <f t="shared" si="152"/>
        <v>0</v>
      </c>
      <c r="G1374" s="199" t="str">
        <f t="shared" si="153"/>
        <v>0</v>
      </c>
      <c r="H1374" s="196">
        <v>19220000</v>
      </c>
      <c r="I1374" s="197" t="s">
        <v>1020</v>
      </c>
      <c r="J1374" s="206" t="s">
        <v>2876</v>
      </c>
      <c r="K1374" s="197" t="s">
        <v>4758</v>
      </c>
      <c r="L1374" s="197"/>
      <c r="M1374" s="465"/>
    </row>
    <row r="1375" spans="1:13" ht="90" hidden="1" x14ac:dyDescent="0.25">
      <c r="A1375" s="464" t="str">
        <f t="shared" si="147"/>
        <v>1</v>
      </c>
      <c r="B1375" s="199" t="str">
        <f t="shared" si="148"/>
        <v>9</v>
      </c>
      <c r="C1375" s="199" t="str">
        <f t="shared" si="149"/>
        <v>2</v>
      </c>
      <c r="D1375" s="199" t="str">
        <f t="shared" si="150"/>
        <v>2</v>
      </c>
      <c r="E1375" s="199" t="str">
        <f t="shared" si="151"/>
        <v>01</v>
      </c>
      <c r="F1375" s="199" t="str">
        <f t="shared" si="152"/>
        <v>0</v>
      </c>
      <c r="G1375" s="199" t="str">
        <f t="shared" si="153"/>
        <v>0</v>
      </c>
      <c r="H1375" s="196">
        <v>19220100</v>
      </c>
      <c r="I1375" s="197" t="s">
        <v>1021</v>
      </c>
      <c r="J1375" s="206" t="s">
        <v>2871</v>
      </c>
      <c r="K1375" s="197" t="s">
        <v>4759</v>
      </c>
      <c r="L1375" s="197"/>
      <c r="M1375" s="465"/>
    </row>
    <row r="1376" spans="1:13" ht="105" hidden="1" x14ac:dyDescent="0.25">
      <c r="A1376" s="464" t="str">
        <f t="shared" si="147"/>
        <v>1</v>
      </c>
      <c r="B1376" s="199" t="str">
        <f t="shared" si="148"/>
        <v>9</v>
      </c>
      <c r="C1376" s="199" t="str">
        <f t="shared" si="149"/>
        <v>2</v>
      </c>
      <c r="D1376" s="199" t="str">
        <f t="shared" si="150"/>
        <v>2</v>
      </c>
      <c r="E1376" s="199" t="str">
        <f t="shared" si="151"/>
        <v>01</v>
      </c>
      <c r="F1376" s="199" t="str">
        <f t="shared" si="152"/>
        <v>1</v>
      </c>
      <c r="G1376" s="199" t="str">
        <f t="shared" si="153"/>
        <v>0</v>
      </c>
      <c r="H1376" s="196">
        <v>19220110</v>
      </c>
      <c r="I1376" s="197" t="s">
        <v>1022</v>
      </c>
      <c r="J1376" s="206" t="s">
        <v>2871</v>
      </c>
      <c r="K1376" s="197" t="s">
        <v>1635</v>
      </c>
      <c r="L1376" s="197"/>
      <c r="M1376" s="465"/>
    </row>
    <row r="1377" spans="1:13" ht="105" hidden="1" x14ac:dyDescent="0.25">
      <c r="A1377" s="464" t="str">
        <f t="shared" si="147"/>
        <v>1</v>
      </c>
      <c r="B1377" s="199" t="str">
        <f t="shared" si="148"/>
        <v>9</v>
      </c>
      <c r="C1377" s="199" t="str">
        <f t="shared" si="149"/>
        <v>2</v>
      </c>
      <c r="D1377" s="199" t="str">
        <f t="shared" si="150"/>
        <v>2</v>
      </c>
      <c r="E1377" s="199" t="str">
        <f t="shared" si="151"/>
        <v>01</v>
      </c>
      <c r="F1377" s="199" t="str">
        <f t="shared" si="152"/>
        <v>2</v>
      </c>
      <c r="G1377" s="199" t="str">
        <f t="shared" si="153"/>
        <v>0</v>
      </c>
      <c r="H1377" s="196">
        <v>19220120</v>
      </c>
      <c r="I1377" s="197" t="s">
        <v>1027</v>
      </c>
      <c r="J1377" s="206" t="s">
        <v>2871</v>
      </c>
      <c r="K1377" s="197" t="s">
        <v>1635</v>
      </c>
      <c r="L1377" s="197"/>
      <c r="M1377" s="465"/>
    </row>
    <row r="1378" spans="1:13" ht="60" hidden="1" x14ac:dyDescent="0.25">
      <c r="A1378" s="464" t="str">
        <f t="shared" si="147"/>
        <v>1</v>
      </c>
      <c r="B1378" s="199" t="str">
        <f t="shared" si="148"/>
        <v>9</v>
      </c>
      <c r="C1378" s="199" t="str">
        <f t="shared" si="149"/>
        <v>2</v>
      </c>
      <c r="D1378" s="199" t="str">
        <f t="shared" si="150"/>
        <v>2</v>
      </c>
      <c r="E1378" s="199" t="str">
        <f t="shared" si="151"/>
        <v>02</v>
      </c>
      <c r="F1378" s="199" t="str">
        <f t="shared" si="152"/>
        <v>0</v>
      </c>
      <c r="G1378" s="199" t="str">
        <f t="shared" si="153"/>
        <v>0</v>
      </c>
      <c r="H1378" s="196">
        <v>19220200</v>
      </c>
      <c r="I1378" s="197" t="s">
        <v>1028</v>
      </c>
      <c r="J1378" s="206" t="s">
        <v>2871</v>
      </c>
      <c r="K1378" s="197" t="s">
        <v>1636</v>
      </c>
      <c r="L1378" s="197"/>
      <c r="M1378" s="465"/>
    </row>
    <row r="1379" spans="1:13" ht="30" hidden="1" x14ac:dyDescent="0.25">
      <c r="A1379" s="464" t="str">
        <f t="shared" si="147"/>
        <v>1</v>
      </c>
      <c r="B1379" s="199" t="str">
        <f t="shared" si="148"/>
        <v>9</v>
      </c>
      <c r="C1379" s="199" t="str">
        <f t="shared" si="149"/>
        <v>2</v>
      </c>
      <c r="D1379" s="199" t="str">
        <f t="shared" si="150"/>
        <v>2</v>
      </c>
      <c r="E1379" s="199" t="str">
        <f t="shared" si="151"/>
        <v>03</v>
      </c>
      <c r="F1379" s="199" t="str">
        <f t="shared" si="152"/>
        <v>0</v>
      </c>
      <c r="G1379" s="199" t="str">
        <f t="shared" si="153"/>
        <v>0</v>
      </c>
      <c r="H1379" s="196">
        <v>19220300</v>
      </c>
      <c r="I1379" s="197" t="s">
        <v>1029</v>
      </c>
      <c r="J1379" s="206" t="s">
        <v>2871</v>
      </c>
      <c r="K1379" s="197" t="s">
        <v>1637</v>
      </c>
      <c r="L1379" s="197"/>
      <c r="M1379" s="465"/>
    </row>
    <row r="1380" spans="1:13" ht="90" hidden="1" x14ac:dyDescent="0.25">
      <c r="A1380" s="464" t="str">
        <f t="shared" si="147"/>
        <v>1</v>
      </c>
      <c r="B1380" s="199" t="str">
        <f t="shared" si="148"/>
        <v>9</v>
      </c>
      <c r="C1380" s="199" t="str">
        <f t="shared" si="149"/>
        <v>2</v>
      </c>
      <c r="D1380" s="199" t="str">
        <f t="shared" si="150"/>
        <v>2</v>
      </c>
      <c r="E1380" s="199" t="str">
        <f t="shared" si="151"/>
        <v>04</v>
      </c>
      <c r="F1380" s="199" t="str">
        <f t="shared" si="152"/>
        <v>0</v>
      </c>
      <c r="G1380" s="199" t="str">
        <f t="shared" si="153"/>
        <v>0</v>
      </c>
      <c r="H1380" s="196">
        <v>19220400</v>
      </c>
      <c r="I1380" s="197" t="s">
        <v>1030</v>
      </c>
      <c r="J1380" s="206" t="s">
        <v>2871</v>
      </c>
      <c r="K1380" s="197" t="s">
        <v>1638</v>
      </c>
      <c r="L1380" s="197"/>
      <c r="M1380" s="465"/>
    </row>
    <row r="1381" spans="1:13" ht="90" hidden="1" x14ac:dyDescent="0.25">
      <c r="A1381" s="464" t="str">
        <f t="shared" si="147"/>
        <v>1</v>
      </c>
      <c r="B1381" s="199" t="str">
        <f t="shared" si="148"/>
        <v>9</v>
      </c>
      <c r="C1381" s="199" t="str">
        <f t="shared" si="149"/>
        <v>2</v>
      </c>
      <c r="D1381" s="199" t="str">
        <f t="shared" si="150"/>
        <v>2</v>
      </c>
      <c r="E1381" s="199" t="str">
        <f t="shared" si="151"/>
        <v>05</v>
      </c>
      <c r="F1381" s="199" t="str">
        <f t="shared" si="152"/>
        <v>0</v>
      </c>
      <c r="G1381" s="199" t="str">
        <f t="shared" si="153"/>
        <v>0</v>
      </c>
      <c r="H1381" s="196">
        <v>19220500</v>
      </c>
      <c r="I1381" s="197" t="s">
        <v>1031</v>
      </c>
      <c r="J1381" s="206" t="s">
        <v>2871</v>
      </c>
      <c r="K1381" s="197" t="s">
        <v>1639</v>
      </c>
      <c r="L1381" s="197"/>
      <c r="M1381" s="465"/>
    </row>
    <row r="1382" spans="1:13" ht="90" hidden="1" x14ac:dyDescent="0.25">
      <c r="A1382" s="464" t="str">
        <f t="shared" si="147"/>
        <v>1</v>
      </c>
      <c r="B1382" s="199" t="str">
        <f t="shared" si="148"/>
        <v>9</v>
      </c>
      <c r="C1382" s="199" t="str">
        <f t="shared" si="149"/>
        <v>2</v>
      </c>
      <c r="D1382" s="199" t="str">
        <f t="shared" si="150"/>
        <v>2</v>
      </c>
      <c r="E1382" s="199" t="str">
        <f t="shared" si="151"/>
        <v>06</v>
      </c>
      <c r="F1382" s="199" t="str">
        <f t="shared" si="152"/>
        <v>0</v>
      </c>
      <c r="G1382" s="199" t="str">
        <f t="shared" si="153"/>
        <v>0</v>
      </c>
      <c r="H1382" s="196">
        <v>19220600</v>
      </c>
      <c r="I1382" s="197" t="s">
        <v>1032</v>
      </c>
      <c r="J1382" s="206" t="s">
        <v>2871</v>
      </c>
      <c r="K1382" s="197" t="s">
        <v>3958</v>
      </c>
      <c r="L1382" s="197"/>
      <c r="M1382" s="465"/>
    </row>
    <row r="1383" spans="1:13" ht="90" hidden="1" x14ac:dyDescent="0.25">
      <c r="A1383" s="464" t="str">
        <f t="shared" si="147"/>
        <v>1</v>
      </c>
      <c r="B1383" s="199" t="str">
        <f t="shared" si="148"/>
        <v>9</v>
      </c>
      <c r="C1383" s="199" t="str">
        <f t="shared" si="149"/>
        <v>2</v>
      </c>
      <c r="D1383" s="199" t="str">
        <f t="shared" si="150"/>
        <v>2</v>
      </c>
      <c r="E1383" s="199" t="str">
        <f t="shared" si="151"/>
        <v>06</v>
      </c>
      <c r="F1383" s="199" t="str">
        <f t="shared" si="152"/>
        <v>3</v>
      </c>
      <c r="G1383" s="199" t="str">
        <f t="shared" si="153"/>
        <v>0</v>
      </c>
      <c r="H1383" s="196">
        <v>19220630</v>
      </c>
      <c r="I1383" s="197" t="s">
        <v>3121</v>
      </c>
      <c r="J1383" s="206" t="s">
        <v>2871</v>
      </c>
      <c r="K1383" s="471" t="s">
        <v>4760</v>
      </c>
      <c r="L1383" s="197" t="s">
        <v>3956</v>
      </c>
      <c r="M1383" s="465"/>
    </row>
    <row r="1384" spans="1:13" ht="90" hidden="1" x14ac:dyDescent="0.25">
      <c r="A1384" s="464" t="str">
        <f t="shared" si="147"/>
        <v>1</v>
      </c>
      <c r="B1384" s="199" t="str">
        <f t="shared" si="148"/>
        <v>9</v>
      </c>
      <c r="C1384" s="199" t="str">
        <f t="shared" si="149"/>
        <v>2</v>
      </c>
      <c r="D1384" s="199" t="str">
        <f t="shared" si="150"/>
        <v>2</v>
      </c>
      <c r="E1384" s="199" t="str">
        <f t="shared" si="151"/>
        <v>06</v>
      </c>
      <c r="F1384" s="199" t="str">
        <f t="shared" si="152"/>
        <v>4</v>
      </c>
      <c r="G1384" s="199" t="str">
        <f t="shared" si="153"/>
        <v>0</v>
      </c>
      <c r="H1384" s="196">
        <v>19220640</v>
      </c>
      <c r="I1384" s="197" t="s">
        <v>3122</v>
      </c>
      <c r="J1384" s="206" t="s">
        <v>2871</v>
      </c>
      <c r="K1384" s="471" t="s">
        <v>4761</v>
      </c>
      <c r="L1384" s="197" t="s">
        <v>3956</v>
      </c>
      <c r="M1384" s="465"/>
    </row>
    <row r="1385" spans="1:13" ht="135" hidden="1" x14ac:dyDescent="0.25">
      <c r="A1385" s="464" t="str">
        <f t="shared" si="147"/>
        <v>1</v>
      </c>
      <c r="B1385" s="199" t="str">
        <f t="shared" si="148"/>
        <v>9</v>
      </c>
      <c r="C1385" s="199" t="str">
        <f t="shared" si="149"/>
        <v>2</v>
      </c>
      <c r="D1385" s="199" t="str">
        <f t="shared" si="150"/>
        <v>2</v>
      </c>
      <c r="E1385" s="199" t="str">
        <f t="shared" si="151"/>
        <v>07</v>
      </c>
      <c r="F1385" s="199" t="str">
        <f t="shared" si="152"/>
        <v>0</v>
      </c>
      <c r="G1385" s="199" t="str">
        <f t="shared" si="153"/>
        <v>0</v>
      </c>
      <c r="H1385" s="196">
        <v>19220700</v>
      </c>
      <c r="I1385" s="197" t="s">
        <v>3125</v>
      </c>
      <c r="J1385" s="206" t="s">
        <v>2871</v>
      </c>
      <c r="K1385" s="197" t="s">
        <v>4762</v>
      </c>
      <c r="L1385" s="197"/>
      <c r="M1385" s="465"/>
    </row>
    <row r="1386" spans="1:13" ht="120" hidden="1" x14ac:dyDescent="0.25">
      <c r="A1386" s="464" t="str">
        <f t="shared" si="147"/>
        <v>1</v>
      </c>
      <c r="B1386" s="199" t="str">
        <f t="shared" si="148"/>
        <v>9</v>
      </c>
      <c r="C1386" s="199" t="str">
        <f t="shared" si="149"/>
        <v>2</v>
      </c>
      <c r="D1386" s="199" t="str">
        <f t="shared" si="150"/>
        <v>2</v>
      </c>
      <c r="E1386" s="199" t="str">
        <f t="shared" si="151"/>
        <v>08</v>
      </c>
      <c r="F1386" s="199" t="str">
        <f t="shared" si="152"/>
        <v>0</v>
      </c>
      <c r="G1386" s="199" t="str">
        <f t="shared" si="153"/>
        <v>0</v>
      </c>
      <c r="H1386" s="196">
        <v>19220800</v>
      </c>
      <c r="I1386" s="197" t="s">
        <v>3960</v>
      </c>
      <c r="J1386" s="206" t="s">
        <v>2871</v>
      </c>
      <c r="K1386" s="197" t="s">
        <v>4763</v>
      </c>
      <c r="L1386" s="197"/>
      <c r="M1386" s="465"/>
    </row>
    <row r="1387" spans="1:13" ht="120" hidden="1" x14ac:dyDescent="0.25">
      <c r="A1387" s="464" t="str">
        <f t="shared" si="147"/>
        <v>1</v>
      </c>
      <c r="B1387" s="199" t="str">
        <f t="shared" si="148"/>
        <v>9</v>
      </c>
      <c r="C1387" s="199" t="str">
        <f t="shared" si="149"/>
        <v>2</v>
      </c>
      <c r="D1387" s="199" t="str">
        <f t="shared" si="150"/>
        <v>2</v>
      </c>
      <c r="E1387" s="199" t="str">
        <f t="shared" si="151"/>
        <v>09</v>
      </c>
      <c r="F1387" s="199" t="str">
        <f t="shared" si="152"/>
        <v>0</v>
      </c>
      <c r="G1387" s="199" t="str">
        <f t="shared" si="153"/>
        <v>0</v>
      </c>
      <c r="H1387" s="196">
        <v>19220900</v>
      </c>
      <c r="I1387" s="197" t="s">
        <v>3124</v>
      </c>
      <c r="J1387" s="206" t="s">
        <v>2871</v>
      </c>
      <c r="K1387" s="197" t="s">
        <v>4764</v>
      </c>
      <c r="L1387" s="197" t="s">
        <v>4765</v>
      </c>
      <c r="M1387" s="465" t="s">
        <v>4036</v>
      </c>
    </row>
    <row r="1388" spans="1:13" ht="120" hidden="1" x14ac:dyDescent="0.25">
      <c r="A1388" s="464" t="str">
        <f t="shared" si="147"/>
        <v>1</v>
      </c>
      <c r="B1388" s="199" t="str">
        <f t="shared" si="148"/>
        <v>9</v>
      </c>
      <c r="C1388" s="199" t="str">
        <f t="shared" si="149"/>
        <v>2</v>
      </c>
      <c r="D1388" s="199" t="str">
        <f t="shared" si="150"/>
        <v>2</v>
      </c>
      <c r="E1388" s="199" t="str">
        <f t="shared" si="151"/>
        <v>10</v>
      </c>
      <c r="F1388" s="199" t="str">
        <f t="shared" si="152"/>
        <v>0</v>
      </c>
      <c r="G1388" s="199" t="str">
        <f t="shared" si="153"/>
        <v>0</v>
      </c>
      <c r="H1388" s="196">
        <v>19221000</v>
      </c>
      <c r="I1388" s="197" t="s">
        <v>4766</v>
      </c>
      <c r="J1388" s="206" t="s">
        <v>2871</v>
      </c>
      <c r="K1388" s="197" t="s">
        <v>4767</v>
      </c>
      <c r="L1388" s="197"/>
      <c r="M1388" s="465"/>
    </row>
    <row r="1389" spans="1:13" ht="120" hidden="1" x14ac:dyDescent="0.25">
      <c r="A1389" s="464" t="str">
        <f t="shared" si="147"/>
        <v>1</v>
      </c>
      <c r="B1389" s="199" t="str">
        <f t="shared" si="148"/>
        <v>9</v>
      </c>
      <c r="C1389" s="199" t="str">
        <f t="shared" si="149"/>
        <v>2</v>
      </c>
      <c r="D1389" s="199" t="str">
        <f t="shared" si="150"/>
        <v>2</v>
      </c>
      <c r="E1389" s="199" t="str">
        <f t="shared" si="151"/>
        <v>10</v>
      </c>
      <c r="F1389" s="199" t="str">
        <f t="shared" si="152"/>
        <v>1</v>
      </c>
      <c r="G1389" s="199" t="str">
        <f t="shared" si="153"/>
        <v>0</v>
      </c>
      <c r="H1389" s="196">
        <v>19221010</v>
      </c>
      <c r="I1389" s="197" t="s">
        <v>4768</v>
      </c>
      <c r="J1389" s="206" t="s">
        <v>2871</v>
      </c>
      <c r="K1389" s="197" t="s">
        <v>4769</v>
      </c>
      <c r="L1389" s="197"/>
      <c r="M1389" s="465"/>
    </row>
    <row r="1390" spans="1:13" ht="120" hidden="1" x14ac:dyDescent="0.25">
      <c r="A1390" s="464" t="str">
        <f t="shared" si="147"/>
        <v>1</v>
      </c>
      <c r="B1390" s="199" t="str">
        <f t="shared" si="148"/>
        <v>9</v>
      </c>
      <c r="C1390" s="199" t="str">
        <f t="shared" si="149"/>
        <v>2</v>
      </c>
      <c r="D1390" s="199" t="str">
        <f t="shared" si="150"/>
        <v>2</v>
      </c>
      <c r="E1390" s="199" t="str">
        <f t="shared" si="151"/>
        <v>10</v>
      </c>
      <c r="F1390" s="199" t="str">
        <f t="shared" si="152"/>
        <v>2</v>
      </c>
      <c r="G1390" s="199" t="str">
        <f t="shared" si="153"/>
        <v>0</v>
      </c>
      <c r="H1390" s="196">
        <v>19221020</v>
      </c>
      <c r="I1390" s="197" t="s">
        <v>4770</v>
      </c>
      <c r="J1390" s="206" t="s">
        <v>2871</v>
      </c>
      <c r="K1390" s="197" t="s">
        <v>4771</v>
      </c>
      <c r="L1390" s="197"/>
      <c r="M1390" s="465"/>
    </row>
    <row r="1391" spans="1:13" ht="90" hidden="1" x14ac:dyDescent="0.25">
      <c r="A1391" s="464" t="str">
        <f t="shared" si="147"/>
        <v>1</v>
      </c>
      <c r="B1391" s="199" t="str">
        <f t="shared" si="148"/>
        <v>9</v>
      </c>
      <c r="C1391" s="199" t="str">
        <f t="shared" si="149"/>
        <v>2</v>
      </c>
      <c r="D1391" s="199" t="str">
        <f t="shared" si="150"/>
        <v>2</v>
      </c>
      <c r="E1391" s="199" t="str">
        <f t="shared" si="151"/>
        <v>11</v>
      </c>
      <c r="F1391" s="199" t="str">
        <f t="shared" si="152"/>
        <v>0</v>
      </c>
      <c r="G1391" s="199" t="str">
        <f t="shared" si="153"/>
        <v>0</v>
      </c>
      <c r="H1391" s="196">
        <v>19221100</v>
      </c>
      <c r="I1391" s="197" t="s">
        <v>3126</v>
      </c>
      <c r="J1391" s="206" t="s">
        <v>2871</v>
      </c>
      <c r="K1391" s="197" t="s">
        <v>4772</v>
      </c>
      <c r="L1391" s="197"/>
      <c r="M1391" s="465"/>
    </row>
    <row r="1392" spans="1:13" ht="75" hidden="1" x14ac:dyDescent="0.25">
      <c r="A1392" s="464" t="str">
        <f t="shared" si="147"/>
        <v>1</v>
      </c>
      <c r="B1392" s="199" t="str">
        <f t="shared" si="148"/>
        <v>9</v>
      </c>
      <c r="C1392" s="199" t="str">
        <f t="shared" si="149"/>
        <v>2</v>
      </c>
      <c r="D1392" s="199" t="str">
        <f t="shared" si="150"/>
        <v>2</v>
      </c>
      <c r="E1392" s="199" t="str">
        <f t="shared" si="151"/>
        <v>12</v>
      </c>
      <c r="F1392" s="199" t="str">
        <f t="shared" si="152"/>
        <v>0</v>
      </c>
      <c r="G1392" s="199" t="str">
        <f t="shared" si="153"/>
        <v>0</v>
      </c>
      <c r="H1392" s="196">
        <v>19221200</v>
      </c>
      <c r="I1392" s="197" t="s">
        <v>3127</v>
      </c>
      <c r="J1392" s="206" t="s">
        <v>2871</v>
      </c>
      <c r="K1392" s="197" t="s">
        <v>4773</v>
      </c>
      <c r="L1392" s="197"/>
      <c r="M1392" s="465"/>
    </row>
    <row r="1393" spans="1:13" ht="90" hidden="1" x14ac:dyDescent="0.25">
      <c r="A1393" s="464" t="str">
        <f t="shared" si="147"/>
        <v>1</v>
      </c>
      <c r="B1393" s="199" t="str">
        <f t="shared" si="148"/>
        <v>9</v>
      </c>
      <c r="C1393" s="199" t="str">
        <f t="shared" si="149"/>
        <v>2</v>
      </c>
      <c r="D1393" s="199" t="str">
        <f t="shared" si="150"/>
        <v>2</v>
      </c>
      <c r="E1393" s="199" t="str">
        <f t="shared" si="151"/>
        <v>13</v>
      </c>
      <c r="F1393" s="199" t="str">
        <f t="shared" si="152"/>
        <v>0</v>
      </c>
      <c r="G1393" s="199" t="str">
        <f t="shared" si="153"/>
        <v>0</v>
      </c>
      <c r="H1393" s="196">
        <v>19221300</v>
      </c>
      <c r="I1393" s="197" t="s">
        <v>1036</v>
      </c>
      <c r="J1393" s="206" t="s">
        <v>2871</v>
      </c>
      <c r="K1393" s="197" t="s">
        <v>4774</v>
      </c>
      <c r="L1393" s="197" t="s">
        <v>3965</v>
      </c>
      <c r="M1393" s="465"/>
    </row>
    <row r="1394" spans="1:13" ht="30" hidden="1" customHeight="1" x14ac:dyDescent="0.25">
      <c r="A1394" s="464" t="str">
        <f t="shared" si="147"/>
        <v>1</v>
      </c>
      <c r="B1394" s="199" t="str">
        <f t="shared" si="148"/>
        <v>9</v>
      </c>
      <c r="C1394" s="199" t="str">
        <f t="shared" si="149"/>
        <v>2</v>
      </c>
      <c r="D1394" s="199" t="str">
        <f t="shared" si="150"/>
        <v>2</v>
      </c>
      <c r="E1394" s="199" t="str">
        <f t="shared" si="151"/>
        <v>14</v>
      </c>
      <c r="F1394" s="199" t="str">
        <f t="shared" si="152"/>
        <v>0</v>
      </c>
      <c r="G1394" s="199" t="str">
        <f t="shared" si="153"/>
        <v>0</v>
      </c>
      <c r="H1394" s="196">
        <v>19221400</v>
      </c>
      <c r="I1394" s="197" t="s">
        <v>3128</v>
      </c>
      <c r="J1394" s="206" t="s">
        <v>2871</v>
      </c>
      <c r="K1394" s="197" t="s">
        <v>4775</v>
      </c>
      <c r="L1394" s="197" t="s">
        <v>4776</v>
      </c>
      <c r="M1394" s="465" t="s">
        <v>4248</v>
      </c>
    </row>
    <row r="1395" spans="1:13" ht="30" hidden="1" x14ac:dyDescent="0.25">
      <c r="A1395" s="464" t="str">
        <f t="shared" si="147"/>
        <v>1</v>
      </c>
      <c r="B1395" s="199" t="str">
        <f t="shared" si="148"/>
        <v>9</v>
      </c>
      <c r="C1395" s="199" t="str">
        <f t="shared" si="149"/>
        <v>2</v>
      </c>
      <c r="D1395" s="199" t="str">
        <f t="shared" si="150"/>
        <v>2</v>
      </c>
      <c r="E1395" s="199" t="str">
        <f t="shared" si="151"/>
        <v>14</v>
      </c>
      <c r="F1395" s="199" t="str">
        <f t="shared" si="152"/>
        <v>1</v>
      </c>
      <c r="G1395" s="199" t="str">
        <f t="shared" si="153"/>
        <v>0</v>
      </c>
      <c r="H1395" s="196">
        <v>19221410</v>
      </c>
      <c r="I1395" s="197" t="s">
        <v>3129</v>
      </c>
      <c r="J1395" s="206" t="s">
        <v>2871</v>
      </c>
      <c r="K1395" s="197" t="s">
        <v>3240</v>
      </c>
      <c r="L1395" s="197" t="s">
        <v>4776</v>
      </c>
      <c r="M1395" s="465" t="s">
        <v>4248</v>
      </c>
    </row>
    <row r="1396" spans="1:13" ht="30" hidden="1" x14ac:dyDescent="0.25">
      <c r="A1396" s="464" t="str">
        <f t="shared" si="147"/>
        <v>1</v>
      </c>
      <c r="B1396" s="199" t="str">
        <f t="shared" si="148"/>
        <v>9</v>
      </c>
      <c r="C1396" s="199" t="str">
        <f t="shared" si="149"/>
        <v>2</v>
      </c>
      <c r="D1396" s="199" t="str">
        <f t="shared" si="150"/>
        <v>2</v>
      </c>
      <c r="E1396" s="199" t="str">
        <f t="shared" si="151"/>
        <v>14</v>
      </c>
      <c r="F1396" s="199" t="str">
        <f t="shared" si="152"/>
        <v>2</v>
      </c>
      <c r="G1396" s="199" t="str">
        <f t="shared" si="153"/>
        <v>0</v>
      </c>
      <c r="H1396" s="196">
        <v>19221420</v>
      </c>
      <c r="I1396" s="197" t="s">
        <v>3130</v>
      </c>
      <c r="J1396" s="206" t="s">
        <v>2871</v>
      </c>
      <c r="K1396" s="197" t="s">
        <v>3241</v>
      </c>
      <c r="L1396" s="197" t="s">
        <v>4776</v>
      </c>
      <c r="M1396" s="465" t="s">
        <v>4248</v>
      </c>
    </row>
    <row r="1397" spans="1:13" ht="30" hidden="1" x14ac:dyDescent="0.25">
      <c r="A1397" s="464" t="str">
        <f t="shared" si="147"/>
        <v>1</v>
      </c>
      <c r="B1397" s="199" t="str">
        <f t="shared" si="148"/>
        <v>9</v>
      </c>
      <c r="C1397" s="199" t="str">
        <f t="shared" si="149"/>
        <v>2</v>
      </c>
      <c r="D1397" s="199" t="str">
        <f t="shared" si="150"/>
        <v>2</v>
      </c>
      <c r="E1397" s="199" t="str">
        <f t="shared" si="151"/>
        <v>50</v>
      </c>
      <c r="F1397" s="199" t="str">
        <f t="shared" si="152"/>
        <v>0</v>
      </c>
      <c r="G1397" s="199" t="str">
        <f t="shared" si="153"/>
        <v>0</v>
      </c>
      <c r="H1397" s="196">
        <v>19225000</v>
      </c>
      <c r="I1397" s="197" t="s">
        <v>1038</v>
      </c>
      <c r="J1397" s="206" t="s">
        <v>2865</v>
      </c>
      <c r="K1397" s="197" t="s">
        <v>1641</v>
      </c>
      <c r="L1397" s="197"/>
      <c r="M1397" s="465"/>
    </row>
    <row r="1398" spans="1:13" ht="60" hidden="1" x14ac:dyDescent="0.25">
      <c r="A1398" s="464" t="str">
        <f t="shared" si="147"/>
        <v>1</v>
      </c>
      <c r="B1398" s="199" t="str">
        <f t="shared" si="148"/>
        <v>9</v>
      </c>
      <c r="C1398" s="199" t="str">
        <f t="shared" si="149"/>
        <v>2</v>
      </c>
      <c r="D1398" s="199" t="str">
        <f t="shared" si="150"/>
        <v>2</v>
      </c>
      <c r="E1398" s="199" t="str">
        <f t="shared" si="151"/>
        <v>51</v>
      </c>
      <c r="F1398" s="199" t="str">
        <f t="shared" si="152"/>
        <v>0</v>
      </c>
      <c r="G1398" s="199" t="str">
        <f t="shared" si="153"/>
        <v>0</v>
      </c>
      <c r="H1398" s="196">
        <v>19225100</v>
      </c>
      <c r="I1398" s="197" t="s">
        <v>1039</v>
      </c>
      <c r="J1398" s="206" t="s">
        <v>2865</v>
      </c>
      <c r="K1398" s="197" t="s">
        <v>1642</v>
      </c>
      <c r="L1398" s="197"/>
      <c r="M1398" s="465"/>
    </row>
    <row r="1399" spans="1:13" ht="30" hidden="1" x14ac:dyDescent="0.25">
      <c r="A1399" s="464" t="str">
        <f t="shared" si="147"/>
        <v>1</v>
      </c>
      <c r="B1399" s="199" t="str">
        <f t="shared" si="148"/>
        <v>9</v>
      </c>
      <c r="C1399" s="199" t="str">
        <f t="shared" si="149"/>
        <v>2</v>
      </c>
      <c r="D1399" s="199" t="str">
        <f t="shared" si="150"/>
        <v>2</v>
      </c>
      <c r="E1399" s="199" t="str">
        <f t="shared" si="151"/>
        <v>99</v>
      </c>
      <c r="F1399" s="199" t="str">
        <f t="shared" si="152"/>
        <v>0</v>
      </c>
      <c r="G1399" s="199" t="str">
        <f t="shared" si="153"/>
        <v>0</v>
      </c>
      <c r="H1399" s="196">
        <v>19229900</v>
      </c>
      <c r="I1399" s="197" t="s">
        <v>1040</v>
      </c>
      <c r="J1399" s="206" t="s">
        <v>2871</v>
      </c>
      <c r="K1399" s="197" t="s">
        <v>4777</v>
      </c>
      <c r="L1399" s="197"/>
      <c r="M1399" s="465"/>
    </row>
    <row r="1400" spans="1:13" ht="30" hidden="1" x14ac:dyDescent="0.25">
      <c r="A1400" s="464" t="str">
        <f t="shared" si="147"/>
        <v>1</v>
      </c>
      <c r="B1400" s="199" t="str">
        <f t="shared" si="148"/>
        <v>9</v>
      </c>
      <c r="C1400" s="199" t="str">
        <f t="shared" si="149"/>
        <v>2</v>
      </c>
      <c r="D1400" s="199" t="str">
        <f t="shared" si="150"/>
        <v>3</v>
      </c>
      <c r="E1400" s="199" t="str">
        <f t="shared" si="151"/>
        <v>00</v>
      </c>
      <c r="F1400" s="199" t="str">
        <f t="shared" si="152"/>
        <v>0</v>
      </c>
      <c r="G1400" s="199" t="str">
        <f t="shared" si="153"/>
        <v>0</v>
      </c>
      <c r="H1400" s="196">
        <v>19230000</v>
      </c>
      <c r="I1400" s="197" t="s">
        <v>1068</v>
      </c>
      <c r="J1400" s="206" t="s">
        <v>2876</v>
      </c>
      <c r="K1400" s="197" t="s">
        <v>4778</v>
      </c>
      <c r="L1400" s="197"/>
      <c r="M1400" s="465"/>
    </row>
    <row r="1401" spans="1:13" ht="45" hidden="1" x14ac:dyDescent="0.25">
      <c r="A1401" s="464" t="str">
        <f t="shared" si="147"/>
        <v>1</v>
      </c>
      <c r="B1401" s="199" t="str">
        <f t="shared" si="148"/>
        <v>9</v>
      </c>
      <c r="C1401" s="199" t="str">
        <f t="shared" si="149"/>
        <v>2</v>
      </c>
      <c r="D1401" s="199" t="str">
        <f t="shared" si="150"/>
        <v>3</v>
      </c>
      <c r="E1401" s="199" t="str">
        <f t="shared" si="151"/>
        <v>01</v>
      </c>
      <c r="F1401" s="199" t="str">
        <f t="shared" si="152"/>
        <v>0</v>
      </c>
      <c r="G1401" s="199" t="str">
        <f t="shared" si="153"/>
        <v>0</v>
      </c>
      <c r="H1401" s="196">
        <v>19230100</v>
      </c>
      <c r="I1401" s="197" t="s">
        <v>1760</v>
      </c>
      <c r="J1401" s="206" t="s">
        <v>2871</v>
      </c>
      <c r="K1401" s="197" t="s">
        <v>4779</v>
      </c>
      <c r="L1401" s="197"/>
      <c r="M1401" s="465"/>
    </row>
    <row r="1402" spans="1:13" ht="30" hidden="1" x14ac:dyDescent="0.25">
      <c r="A1402" s="464" t="str">
        <f t="shared" si="147"/>
        <v>1</v>
      </c>
      <c r="B1402" s="199" t="str">
        <f t="shared" si="148"/>
        <v>9</v>
      </c>
      <c r="C1402" s="199" t="str">
        <f t="shared" si="149"/>
        <v>2</v>
      </c>
      <c r="D1402" s="199" t="str">
        <f t="shared" si="150"/>
        <v>3</v>
      </c>
      <c r="E1402" s="199" t="str">
        <f t="shared" si="151"/>
        <v>02</v>
      </c>
      <c r="F1402" s="199" t="str">
        <f t="shared" si="152"/>
        <v>0</v>
      </c>
      <c r="G1402" s="199" t="str">
        <f t="shared" si="153"/>
        <v>0</v>
      </c>
      <c r="H1402" s="196">
        <v>19230200</v>
      </c>
      <c r="I1402" s="197" t="s">
        <v>1069</v>
      </c>
      <c r="J1402" s="206" t="s">
        <v>2871</v>
      </c>
      <c r="K1402" s="197" t="s">
        <v>4780</v>
      </c>
      <c r="L1402" s="197"/>
      <c r="M1402" s="465"/>
    </row>
    <row r="1403" spans="1:13" ht="105.75" hidden="1" customHeight="1" x14ac:dyDescent="0.25">
      <c r="A1403" s="464" t="str">
        <f t="shared" si="147"/>
        <v>1</v>
      </c>
      <c r="B1403" s="199" t="str">
        <f t="shared" si="148"/>
        <v>9</v>
      </c>
      <c r="C1403" s="199" t="str">
        <f t="shared" si="149"/>
        <v>2</v>
      </c>
      <c r="D1403" s="199" t="str">
        <f t="shared" si="150"/>
        <v>3</v>
      </c>
      <c r="E1403" s="199" t="str">
        <f t="shared" si="151"/>
        <v>03</v>
      </c>
      <c r="F1403" s="199" t="str">
        <f t="shared" si="152"/>
        <v>0</v>
      </c>
      <c r="G1403" s="199" t="str">
        <f t="shared" si="153"/>
        <v>0</v>
      </c>
      <c r="H1403" s="196">
        <v>19230300</v>
      </c>
      <c r="I1403" s="197" t="s">
        <v>3131</v>
      </c>
      <c r="J1403" s="206" t="s">
        <v>2871</v>
      </c>
      <c r="K1403" s="197" t="s">
        <v>4781</v>
      </c>
      <c r="L1403" s="197"/>
      <c r="M1403" s="465"/>
    </row>
    <row r="1404" spans="1:13" ht="105.75" hidden="1" customHeight="1" x14ac:dyDescent="0.25">
      <c r="A1404" s="464" t="str">
        <f t="shared" si="147"/>
        <v>1</v>
      </c>
      <c r="B1404" s="199" t="str">
        <f t="shared" si="148"/>
        <v>9</v>
      </c>
      <c r="C1404" s="199" t="str">
        <f t="shared" si="149"/>
        <v>2</v>
      </c>
      <c r="D1404" s="199" t="str">
        <f t="shared" si="150"/>
        <v>3</v>
      </c>
      <c r="E1404" s="199" t="str">
        <f t="shared" si="151"/>
        <v>04</v>
      </c>
      <c r="F1404" s="199" t="str">
        <f t="shared" si="152"/>
        <v>0</v>
      </c>
      <c r="G1404" s="199" t="str">
        <f t="shared" si="153"/>
        <v>0</v>
      </c>
      <c r="H1404" s="196">
        <v>19230400</v>
      </c>
      <c r="I1404" s="197" t="s">
        <v>3132</v>
      </c>
      <c r="J1404" s="206" t="s">
        <v>2871</v>
      </c>
      <c r="K1404" s="197" t="s">
        <v>4782</v>
      </c>
      <c r="L1404" s="197"/>
      <c r="M1404" s="465"/>
    </row>
    <row r="1405" spans="1:13" ht="105.75" hidden="1" customHeight="1" x14ac:dyDescent="0.25">
      <c r="A1405" s="464" t="str">
        <f t="shared" si="147"/>
        <v>1</v>
      </c>
      <c r="B1405" s="199" t="str">
        <f t="shared" si="148"/>
        <v>9</v>
      </c>
      <c r="C1405" s="199" t="str">
        <f t="shared" si="149"/>
        <v>2</v>
      </c>
      <c r="D1405" s="199" t="str">
        <f t="shared" si="150"/>
        <v>3</v>
      </c>
      <c r="E1405" s="199" t="str">
        <f t="shared" si="151"/>
        <v>99</v>
      </c>
      <c r="F1405" s="199" t="str">
        <f t="shared" si="152"/>
        <v>0</v>
      </c>
      <c r="G1405" s="199" t="str">
        <f t="shared" si="153"/>
        <v>0</v>
      </c>
      <c r="H1405" s="196">
        <v>19239900</v>
      </c>
      <c r="I1405" s="197" t="s">
        <v>1078</v>
      </c>
      <c r="J1405" s="206" t="s">
        <v>2871</v>
      </c>
      <c r="K1405" s="197" t="s">
        <v>4783</v>
      </c>
      <c r="L1405" s="197"/>
      <c r="M1405" s="465"/>
    </row>
    <row r="1406" spans="1:13" ht="86.25" hidden="1" customHeight="1" x14ac:dyDescent="0.25">
      <c r="A1406" s="464" t="str">
        <f t="shared" si="147"/>
        <v>1</v>
      </c>
      <c r="B1406" s="199" t="str">
        <f t="shared" si="148"/>
        <v>9</v>
      </c>
      <c r="C1406" s="199" t="str">
        <f t="shared" si="149"/>
        <v>3</v>
      </c>
      <c r="D1406" s="199" t="str">
        <f t="shared" si="150"/>
        <v>0</v>
      </c>
      <c r="E1406" s="199" t="str">
        <f t="shared" si="151"/>
        <v>00</v>
      </c>
      <c r="F1406" s="199" t="str">
        <f t="shared" si="152"/>
        <v>0</v>
      </c>
      <c r="G1406" s="199" t="str">
        <f t="shared" si="153"/>
        <v>0</v>
      </c>
      <c r="H1406" s="196">
        <v>19300000</v>
      </c>
      <c r="I1406" s="197" t="s">
        <v>1126</v>
      </c>
      <c r="J1406" s="206" t="s">
        <v>2876</v>
      </c>
      <c r="K1406" s="197" t="s">
        <v>4784</v>
      </c>
      <c r="L1406" s="197"/>
      <c r="M1406" s="465"/>
    </row>
    <row r="1407" spans="1:13" ht="38.25" hidden="1" x14ac:dyDescent="0.25">
      <c r="A1407" s="464" t="str">
        <f t="shared" si="147"/>
        <v>1</v>
      </c>
      <c r="B1407" s="199" t="str">
        <f t="shared" si="148"/>
        <v>9</v>
      </c>
      <c r="C1407" s="199" t="str">
        <f t="shared" si="149"/>
        <v>3</v>
      </c>
      <c r="D1407" s="199" t="str">
        <f t="shared" si="150"/>
        <v>1</v>
      </c>
      <c r="E1407" s="199" t="str">
        <f t="shared" si="151"/>
        <v>00</v>
      </c>
      <c r="F1407" s="199" t="str">
        <f t="shared" si="152"/>
        <v>0</v>
      </c>
      <c r="G1407" s="199" t="str">
        <f t="shared" si="153"/>
        <v>0</v>
      </c>
      <c r="H1407" s="196">
        <v>19310000</v>
      </c>
      <c r="I1407" s="197" t="s">
        <v>1126</v>
      </c>
      <c r="J1407" s="206" t="s">
        <v>2876</v>
      </c>
      <c r="K1407" s="197" t="s">
        <v>4785</v>
      </c>
      <c r="L1407" s="256" t="s">
        <v>4685</v>
      </c>
      <c r="M1407" s="465"/>
    </row>
    <row r="1408" spans="1:13" ht="60" hidden="1" x14ac:dyDescent="0.25">
      <c r="A1408" s="464" t="str">
        <f t="shared" si="147"/>
        <v>1</v>
      </c>
      <c r="B1408" s="199" t="str">
        <f t="shared" si="148"/>
        <v>9</v>
      </c>
      <c r="C1408" s="199" t="str">
        <f t="shared" si="149"/>
        <v>3</v>
      </c>
      <c r="D1408" s="199" t="str">
        <f t="shared" si="150"/>
        <v>1</v>
      </c>
      <c r="E1408" s="199" t="str">
        <f t="shared" si="151"/>
        <v>01</v>
      </c>
      <c r="F1408" s="199" t="str">
        <f t="shared" si="152"/>
        <v>0</v>
      </c>
      <c r="G1408" s="199" t="str">
        <f t="shared" si="153"/>
        <v>0</v>
      </c>
      <c r="H1408" s="196">
        <v>19310100</v>
      </c>
      <c r="I1408" s="197" t="s">
        <v>3263</v>
      </c>
      <c r="J1408" s="206" t="s">
        <v>2871</v>
      </c>
      <c r="K1408" s="197" t="s">
        <v>4786</v>
      </c>
      <c r="L1408" s="197" t="s">
        <v>4214</v>
      </c>
      <c r="M1408" s="465" t="s">
        <v>4036</v>
      </c>
    </row>
    <row r="1409" spans="1:13" ht="45" hidden="1" x14ac:dyDescent="0.25">
      <c r="A1409" s="464" t="str">
        <f t="shared" si="147"/>
        <v>1</v>
      </c>
      <c r="B1409" s="199" t="str">
        <f t="shared" si="148"/>
        <v>9</v>
      </c>
      <c r="C1409" s="199" t="str">
        <f t="shared" si="149"/>
        <v>3</v>
      </c>
      <c r="D1409" s="199" t="str">
        <f t="shared" si="150"/>
        <v>1</v>
      </c>
      <c r="E1409" s="199" t="str">
        <f t="shared" si="151"/>
        <v>02</v>
      </c>
      <c r="F1409" s="199" t="str">
        <f t="shared" si="152"/>
        <v>0</v>
      </c>
      <c r="G1409" s="199" t="str">
        <f t="shared" si="153"/>
        <v>0</v>
      </c>
      <c r="H1409" s="196">
        <v>19310200</v>
      </c>
      <c r="I1409" s="197" t="s">
        <v>3264</v>
      </c>
      <c r="J1409" s="206" t="s">
        <v>2871</v>
      </c>
      <c r="K1409" s="197" t="s">
        <v>4787</v>
      </c>
      <c r="L1409" s="197" t="s">
        <v>4214</v>
      </c>
      <c r="M1409" s="465" t="s">
        <v>4036</v>
      </c>
    </row>
    <row r="1410" spans="1:13" ht="102.6" hidden="1" customHeight="1" x14ac:dyDescent="0.25">
      <c r="A1410" s="464" t="str">
        <f t="shared" si="147"/>
        <v>1</v>
      </c>
      <c r="B1410" s="199" t="str">
        <f t="shared" si="148"/>
        <v>9</v>
      </c>
      <c r="C1410" s="199" t="str">
        <f t="shared" si="149"/>
        <v>3</v>
      </c>
      <c r="D1410" s="199" t="str">
        <f t="shared" si="150"/>
        <v>1</v>
      </c>
      <c r="E1410" s="199" t="str">
        <f t="shared" si="151"/>
        <v>02</v>
      </c>
      <c r="F1410" s="199" t="str">
        <f t="shared" si="152"/>
        <v>1</v>
      </c>
      <c r="G1410" s="199" t="str">
        <f t="shared" si="153"/>
        <v>0</v>
      </c>
      <c r="H1410" s="196">
        <v>19310210</v>
      </c>
      <c r="I1410" s="197" t="s">
        <v>1128</v>
      </c>
      <c r="J1410" s="206" t="s">
        <v>2871</v>
      </c>
      <c r="K1410" s="197" t="s">
        <v>1645</v>
      </c>
      <c r="L1410" s="197" t="s">
        <v>4214</v>
      </c>
      <c r="M1410" s="465" t="s">
        <v>4038</v>
      </c>
    </row>
    <row r="1411" spans="1:13" ht="83.65" hidden="1" customHeight="1" x14ac:dyDescent="0.25">
      <c r="A1411" s="464" t="str">
        <f t="shared" si="147"/>
        <v>1</v>
      </c>
      <c r="B1411" s="199" t="str">
        <f t="shared" si="148"/>
        <v>9</v>
      </c>
      <c r="C1411" s="199" t="str">
        <f t="shared" si="149"/>
        <v>3</v>
      </c>
      <c r="D1411" s="199" t="str">
        <f t="shared" si="150"/>
        <v>1</v>
      </c>
      <c r="E1411" s="199" t="str">
        <f t="shared" si="151"/>
        <v>02</v>
      </c>
      <c r="F1411" s="199" t="str">
        <f t="shared" si="152"/>
        <v>2</v>
      </c>
      <c r="G1411" s="199" t="str">
        <f t="shared" si="153"/>
        <v>0</v>
      </c>
      <c r="H1411" s="196">
        <v>19310220</v>
      </c>
      <c r="I1411" s="197" t="s">
        <v>1137</v>
      </c>
      <c r="J1411" s="206" t="s">
        <v>2871</v>
      </c>
      <c r="K1411" s="197" t="s">
        <v>4788</v>
      </c>
      <c r="L1411" s="197" t="s">
        <v>4214</v>
      </c>
      <c r="M1411" s="465" t="s">
        <v>4038</v>
      </c>
    </row>
    <row r="1412" spans="1:13" ht="86.65" hidden="1" customHeight="1" x14ac:dyDescent="0.25">
      <c r="A1412" s="464" t="str">
        <f t="shared" si="147"/>
        <v>1</v>
      </c>
      <c r="B1412" s="199" t="str">
        <f t="shared" si="148"/>
        <v>9</v>
      </c>
      <c r="C1412" s="199" t="str">
        <f t="shared" si="149"/>
        <v>3</v>
      </c>
      <c r="D1412" s="199" t="str">
        <f t="shared" si="150"/>
        <v>1</v>
      </c>
      <c r="E1412" s="199" t="str">
        <f t="shared" si="151"/>
        <v>03</v>
      </c>
      <c r="F1412" s="199" t="str">
        <f t="shared" si="152"/>
        <v>0</v>
      </c>
      <c r="G1412" s="199" t="str">
        <f t="shared" si="153"/>
        <v>0</v>
      </c>
      <c r="H1412" s="196">
        <v>19310300</v>
      </c>
      <c r="I1412" s="197" t="s">
        <v>1130</v>
      </c>
      <c r="J1412" s="206" t="s">
        <v>2871</v>
      </c>
      <c r="K1412" s="197" t="s">
        <v>1647</v>
      </c>
      <c r="L1412" s="197"/>
      <c r="M1412" s="465"/>
    </row>
    <row r="1413" spans="1:13" ht="91.15" hidden="1" customHeight="1" x14ac:dyDescent="0.25">
      <c r="A1413" s="464" t="str">
        <f t="shared" si="147"/>
        <v>1</v>
      </c>
      <c r="B1413" s="199" t="str">
        <f t="shared" si="148"/>
        <v>9</v>
      </c>
      <c r="C1413" s="199" t="str">
        <f t="shared" si="149"/>
        <v>3</v>
      </c>
      <c r="D1413" s="199" t="str">
        <f t="shared" si="150"/>
        <v>1</v>
      </c>
      <c r="E1413" s="199" t="str">
        <f t="shared" si="151"/>
        <v>04</v>
      </c>
      <c r="F1413" s="199" t="str">
        <f t="shared" si="152"/>
        <v>0</v>
      </c>
      <c r="G1413" s="199" t="str">
        <f t="shared" si="153"/>
        <v>0</v>
      </c>
      <c r="H1413" s="196">
        <v>19310400</v>
      </c>
      <c r="I1413" s="197" t="s">
        <v>3134</v>
      </c>
      <c r="J1413" s="206" t="s">
        <v>2871</v>
      </c>
      <c r="K1413" s="197" t="s">
        <v>4789</v>
      </c>
      <c r="L1413" s="197"/>
      <c r="M1413" s="465"/>
    </row>
    <row r="1414" spans="1:13" ht="75" hidden="1" x14ac:dyDescent="0.25">
      <c r="A1414" s="464" t="str">
        <f t="shared" si="147"/>
        <v>1</v>
      </c>
      <c r="B1414" s="199" t="str">
        <f t="shared" si="148"/>
        <v>9</v>
      </c>
      <c r="C1414" s="199" t="str">
        <f t="shared" si="149"/>
        <v>3</v>
      </c>
      <c r="D1414" s="199" t="str">
        <f t="shared" si="150"/>
        <v>1</v>
      </c>
      <c r="E1414" s="199" t="str">
        <f t="shared" si="151"/>
        <v>05</v>
      </c>
      <c r="F1414" s="199" t="str">
        <f t="shared" si="152"/>
        <v>0</v>
      </c>
      <c r="G1414" s="199" t="str">
        <f t="shared" si="153"/>
        <v>0</v>
      </c>
      <c r="H1414" s="196">
        <v>19310500</v>
      </c>
      <c r="I1414" s="197" t="s">
        <v>1133</v>
      </c>
      <c r="J1414" s="206" t="s">
        <v>2871</v>
      </c>
      <c r="K1414" s="197" t="s">
        <v>1648</v>
      </c>
      <c r="L1414" s="197"/>
      <c r="M1414" s="465"/>
    </row>
    <row r="1415" spans="1:13" ht="45" hidden="1" x14ac:dyDescent="0.25">
      <c r="A1415" s="464" t="str">
        <f t="shared" si="147"/>
        <v>1</v>
      </c>
      <c r="B1415" s="199" t="str">
        <f t="shared" si="148"/>
        <v>9</v>
      </c>
      <c r="C1415" s="199" t="str">
        <f t="shared" si="149"/>
        <v>3</v>
      </c>
      <c r="D1415" s="199" t="str">
        <f t="shared" si="150"/>
        <v>1</v>
      </c>
      <c r="E1415" s="199" t="str">
        <f t="shared" si="151"/>
        <v>06</v>
      </c>
      <c r="F1415" s="199" t="str">
        <f t="shared" si="152"/>
        <v>0</v>
      </c>
      <c r="G1415" s="199" t="str">
        <f t="shared" si="153"/>
        <v>0</v>
      </c>
      <c r="H1415" s="196">
        <v>19310600</v>
      </c>
      <c r="I1415" s="197" t="s">
        <v>1138</v>
      </c>
      <c r="J1415" s="206" t="s">
        <v>2871</v>
      </c>
      <c r="K1415" s="197" t="s">
        <v>1649</v>
      </c>
      <c r="L1415" s="197" t="s">
        <v>4790</v>
      </c>
      <c r="M1415" s="465"/>
    </row>
    <row r="1416" spans="1:13" ht="90" hidden="1" x14ac:dyDescent="0.25">
      <c r="A1416" s="464" t="str">
        <f t="shared" si="147"/>
        <v>1</v>
      </c>
      <c r="B1416" s="199" t="str">
        <f t="shared" si="148"/>
        <v>9</v>
      </c>
      <c r="C1416" s="199" t="str">
        <f t="shared" si="149"/>
        <v>3</v>
      </c>
      <c r="D1416" s="199" t="str">
        <f t="shared" si="150"/>
        <v>1</v>
      </c>
      <c r="E1416" s="199" t="str">
        <f t="shared" si="151"/>
        <v>07</v>
      </c>
      <c r="F1416" s="199" t="str">
        <f t="shared" si="152"/>
        <v>0</v>
      </c>
      <c r="G1416" s="199" t="str">
        <f t="shared" si="153"/>
        <v>0</v>
      </c>
      <c r="H1416" s="196">
        <v>19310700</v>
      </c>
      <c r="I1416" s="197" t="s">
        <v>3135</v>
      </c>
      <c r="J1416" s="206" t="s">
        <v>2871</v>
      </c>
      <c r="K1416" s="197" t="s">
        <v>4791</v>
      </c>
      <c r="L1416" s="197" t="s">
        <v>4792</v>
      </c>
      <c r="M1416" s="465" t="s">
        <v>4248</v>
      </c>
    </row>
    <row r="1417" spans="1:13" ht="90" hidden="1" x14ac:dyDescent="0.25">
      <c r="A1417" s="464" t="str">
        <f t="shared" si="147"/>
        <v>1</v>
      </c>
      <c r="B1417" s="199" t="str">
        <f t="shared" si="148"/>
        <v>9</v>
      </c>
      <c r="C1417" s="199" t="str">
        <f t="shared" si="149"/>
        <v>3</v>
      </c>
      <c r="D1417" s="199" t="str">
        <f t="shared" si="150"/>
        <v>1</v>
      </c>
      <c r="E1417" s="199" t="str">
        <f t="shared" si="151"/>
        <v>08</v>
      </c>
      <c r="F1417" s="199" t="str">
        <f t="shared" si="152"/>
        <v>0</v>
      </c>
      <c r="G1417" s="199" t="str">
        <f t="shared" si="153"/>
        <v>0</v>
      </c>
      <c r="H1417" s="196">
        <v>19310800</v>
      </c>
      <c r="I1417" s="197" t="s">
        <v>3265</v>
      </c>
      <c r="J1417" s="206" t="s">
        <v>2871</v>
      </c>
      <c r="K1417" s="197" t="s">
        <v>4793</v>
      </c>
      <c r="L1417" s="197" t="s">
        <v>4214</v>
      </c>
      <c r="M1417" s="465" t="s">
        <v>4248</v>
      </c>
    </row>
    <row r="1418" spans="1:13" ht="150" hidden="1" x14ac:dyDescent="0.25">
      <c r="A1418" s="464" t="str">
        <f t="shared" si="147"/>
        <v>1</v>
      </c>
      <c r="B1418" s="199" t="str">
        <f t="shared" si="148"/>
        <v>9</v>
      </c>
      <c r="C1418" s="199" t="str">
        <f t="shared" si="149"/>
        <v>3</v>
      </c>
      <c r="D1418" s="199" t="str">
        <f t="shared" si="150"/>
        <v>1</v>
      </c>
      <c r="E1418" s="199" t="str">
        <f t="shared" si="151"/>
        <v>99</v>
      </c>
      <c r="F1418" s="199" t="str">
        <f t="shared" si="152"/>
        <v>0</v>
      </c>
      <c r="G1418" s="199" t="str">
        <f t="shared" si="153"/>
        <v>0</v>
      </c>
      <c r="H1418" s="196">
        <v>19319900</v>
      </c>
      <c r="I1418" s="197" t="s">
        <v>3266</v>
      </c>
      <c r="J1418" s="206" t="s">
        <v>2871</v>
      </c>
      <c r="K1418" s="197" t="s">
        <v>4794</v>
      </c>
      <c r="L1418" s="197" t="s">
        <v>4214</v>
      </c>
      <c r="M1418" s="465" t="s">
        <v>4248</v>
      </c>
    </row>
    <row r="1419" spans="1:13" ht="45" hidden="1" x14ac:dyDescent="0.25">
      <c r="A1419" s="464" t="str">
        <f t="shared" si="147"/>
        <v>1</v>
      </c>
      <c r="B1419" s="199" t="str">
        <f t="shared" si="148"/>
        <v>9</v>
      </c>
      <c r="C1419" s="199" t="str">
        <f t="shared" si="149"/>
        <v>4</v>
      </c>
      <c r="D1419" s="199" t="str">
        <f t="shared" si="150"/>
        <v>0</v>
      </c>
      <c r="E1419" s="199" t="str">
        <f t="shared" si="151"/>
        <v>00</v>
      </c>
      <c r="F1419" s="199" t="str">
        <f t="shared" si="152"/>
        <v>0</v>
      </c>
      <c r="G1419" s="199" t="str">
        <f t="shared" si="153"/>
        <v>0</v>
      </c>
      <c r="H1419" s="196">
        <v>19400000</v>
      </c>
      <c r="I1419" s="197" t="s">
        <v>1139</v>
      </c>
      <c r="J1419" s="206" t="s">
        <v>2876</v>
      </c>
      <c r="K1419" s="197" t="s">
        <v>4795</v>
      </c>
      <c r="L1419" s="256"/>
      <c r="M1419" s="465"/>
    </row>
    <row r="1420" spans="1:13" ht="45" hidden="1" x14ac:dyDescent="0.25">
      <c r="A1420" s="464" t="str">
        <f t="shared" si="147"/>
        <v>1</v>
      </c>
      <c r="B1420" s="199" t="str">
        <f t="shared" si="148"/>
        <v>9</v>
      </c>
      <c r="C1420" s="199" t="str">
        <f t="shared" si="149"/>
        <v>4</v>
      </c>
      <c r="D1420" s="199" t="str">
        <f t="shared" si="150"/>
        <v>1</v>
      </c>
      <c r="E1420" s="199" t="str">
        <f t="shared" si="151"/>
        <v>00</v>
      </c>
      <c r="F1420" s="199" t="str">
        <f t="shared" si="152"/>
        <v>0</v>
      </c>
      <c r="G1420" s="199" t="str">
        <f t="shared" si="153"/>
        <v>0</v>
      </c>
      <c r="H1420" s="196">
        <v>19410000</v>
      </c>
      <c r="I1420" s="197" t="s">
        <v>1140</v>
      </c>
      <c r="J1420" s="206" t="s">
        <v>2876</v>
      </c>
      <c r="K1420" s="197" t="s">
        <v>4796</v>
      </c>
      <c r="L1420" s="256" t="s">
        <v>4685</v>
      </c>
      <c r="M1420" s="465"/>
    </row>
    <row r="1421" spans="1:13" ht="30" hidden="1" x14ac:dyDescent="0.25">
      <c r="A1421" s="464" t="str">
        <f t="shared" si="147"/>
        <v>1</v>
      </c>
      <c r="B1421" s="199" t="str">
        <f t="shared" si="148"/>
        <v>9</v>
      </c>
      <c r="C1421" s="199" t="str">
        <f t="shared" si="149"/>
        <v>4</v>
      </c>
      <c r="D1421" s="199" t="str">
        <f t="shared" si="150"/>
        <v>1</v>
      </c>
      <c r="E1421" s="199" t="str">
        <f t="shared" si="151"/>
        <v>01</v>
      </c>
      <c r="F1421" s="199" t="str">
        <f t="shared" si="152"/>
        <v>0</v>
      </c>
      <c r="G1421" s="199" t="str">
        <f t="shared" si="153"/>
        <v>0</v>
      </c>
      <c r="H1421" s="196">
        <v>19410100</v>
      </c>
      <c r="I1421" s="197" t="s">
        <v>1141</v>
      </c>
      <c r="J1421" s="206" t="s">
        <v>2871</v>
      </c>
      <c r="K1421" s="197" t="s">
        <v>2576</v>
      </c>
      <c r="L1421" s="197"/>
      <c r="M1421" s="465"/>
    </row>
    <row r="1422" spans="1:13" ht="75" hidden="1" x14ac:dyDescent="0.25">
      <c r="A1422" s="464" t="str">
        <f t="shared" ref="A1422:A1488" si="154">MID($H1422,1,1)</f>
        <v>1</v>
      </c>
      <c r="B1422" s="199" t="str">
        <f t="shared" ref="B1422:B1488" si="155">MID($H1422,2,1)</f>
        <v>9</v>
      </c>
      <c r="C1422" s="199" t="str">
        <f t="shared" ref="C1422:C1488" si="156">MID($H1422,3,1)</f>
        <v>4</v>
      </c>
      <c r="D1422" s="199" t="str">
        <f t="shared" si="150"/>
        <v>1</v>
      </c>
      <c r="E1422" s="199" t="str">
        <f t="shared" si="151"/>
        <v>02</v>
      </c>
      <c r="F1422" s="199" t="str">
        <f t="shared" si="152"/>
        <v>0</v>
      </c>
      <c r="G1422" s="199" t="str">
        <f t="shared" si="153"/>
        <v>0</v>
      </c>
      <c r="H1422" s="196">
        <v>19410200</v>
      </c>
      <c r="I1422" s="197" t="s">
        <v>1142</v>
      </c>
      <c r="J1422" s="206" t="s">
        <v>2871</v>
      </c>
      <c r="K1422" s="197" t="s">
        <v>4797</v>
      </c>
      <c r="L1422" s="197"/>
      <c r="M1422" s="465"/>
    </row>
    <row r="1423" spans="1:13" ht="75" hidden="1" x14ac:dyDescent="0.25">
      <c r="A1423" s="464" t="str">
        <f t="shared" si="154"/>
        <v>1</v>
      </c>
      <c r="B1423" s="199" t="str">
        <f t="shared" si="155"/>
        <v>9</v>
      </c>
      <c r="C1423" s="199" t="str">
        <f t="shared" si="156"/>
        <v>4</v>
      </c>
      <c r="D1423" s="199" t="str">
        <f t="shared" ref="D1423:D1488" si="157">MID($H1423,4,1)</f>
        <v>1</v>
      </c>
      <c r="E1423" s="199" t="str">
        <f t="shared" ref="E1423:E1488" si="158">MID($H1423,5,2)</f>
        <v>02</v>
      </c>
      <c r="F1423" s="199" t="str">
        <f t="shared" ref="F1423:F1488" si="159">MID($H1423,7,1)</f>
        <v>1</v>
      </c>
      <c r="G1423" s="199" t="str">
        <f t="shared" ref="G1423:G1488" si="160">MID($H1423,8,1)</f>
        <v>0</v>
      </c>
      <c r="H1423" s="196">
        <v>19410210</v>
      </c>
      <c r="I1423" s="197" t="s">
        <v>3137</v>
      </c>
      <c r="J1423" s="206" t="s">
        <v>2871</v>
      </c>
      <c r="K1423" s="197" t="s">
        <v>4798</v>
      </c>
      <c r="L1423" s="197"/>
      <c r="M1423" s="465"/>
    </row>
    <row r="1424" spans="1:13" ht="75" hidden="1" x14ac:dyDescent="0.25">
      <c r="A1424" s="464" t="str">
        <f t="shared" si="154"/>
        <v>1</v>
      </c>
      <c r="B1424" s="199" t="str">
        <f t="shared" si="155"/>
        <v>9</v>
      </c>
      <c r="C1424" s="199" t="str">
        <f t="shared" si="156"/>
        <v>4</v>
      </c>
      <c r="D1424" s="199" t="str">
        <f t="shared" si="157"/>
        <v>1</v>
      </c>
      <c r="E1424" s="199" t="str">
        <f t="shared" si="158"/>
        <v>02</v>
      </c>
      <c r="F1424" s="199" t="str">
        <f t="shared" si="159"/>
        <v>2</v>
      </c>
      <c r="G1424" s="199" t="str">
        <f t="shared" si="160"/>
        <v>0</v>
      </c>
      <c r="H1424" s="196">
        <v>19410220</v>
      </c>
      <c r="I1424" s="197" t="s">
        <v>1143</v>
      </c>
      <c r="J1424" s="206" t="s">
        <v>2871</v>
      </c>
      <c r="K1424" s="197" t="s">
        <v>4799</v>
      </c>
      <c r="L1424" s="197"/>
      <c r="M1424" s="465"/>
    </row>
    <row r="1425" spans="1:13" ht="105" hidden="1" x14ac:dyDescent="0.25">
      <c r="A1425" s="464" t="str">
        <f t="shared" si="154"/>
        <v>1</v>
      </c>
      <c r="B1425" s="199" t="str">
        <f t="shared" si="155"/>
        <v>9</v>
      </c>
      <c r="C1425" s="199" t="str">
        <f t="shared" si="156"/>
        <v>4</v>
      </c>
      <c r="D1425" s="199" t="str">
        <f t="shared" si="157"/>
        <v>1</v>
      </c>
      <c r="E1425" s="199" t="str">
        <f t="shared" si="158"/>
        <v>02</v>
      </c>
      <c r="F1425" s="199" t="str">
        <f t="shared" si="159"/>
        <v>3</v>
      </c>
      <c r="G1425" s="199" t="str">
        <f t="shared" si="160"/>
        <v>0</v>
      </c>
      <c r="H1425" s="196">
        <v>19410230</v>
      </c>
      <c r="I1425" s="197" t="s">
        <v>1144</v>
      </c>
      <c r="J1425" s="206" t="s">
        <v>2871</v>
      </c>
      <c r="K1425" s="197" t="s">
        <v>4800</v>
      </c>
      <c r="L1425" s="197"/>
      <c r="M1425" s="465"/>
    </row>
    <row r="1426" spans="1:13" ht="75" hidden="1" x14ac:dyDescent="0.25">
      <c r="A1426" s="464" t="str">
        <f t="shared" si="154"/>
        <v>1</v>
      </c>
      <c r="B1426" s="199" t="str">
        <f t="shared" si="155"/>
        <v>9</v>
      </c>
      <c r="C1426" s="199" t="str">
        <f t="shared" si="156"/>
        <v>4</v>
      </c>
      <c r="D1426" s="199" t="str">
        <f t="shared" si="157"/>
        <v>1</v>
      </c>
      <c r="E1426" s="199" t="str">
        <f t="shared" si="158"/>
        <v>02</v>
      </c>
      <c r="F1426" s="199" t="str">
        <f t="shared" si="159"/>
        <v>4</v>
      </c>
      <c r="G1426" s="199" t="str">
        <f t="shared" si="160"/>
        <v>0</v>
      </c>
      <c r="H1426" s="196">
        <v>19410240</v>
      </c>
      <c r="I1426" s="197" t="s">
        <v>3138</v>
      </c>
      <c r="J1426" s="206" t="s">
        <v>2871</v>
      </c>
      <c r="K1426" s="197" t="s">
        <v>4801</v>
      </c>
      <c r="L1426" s="197"/>
      <c r="M1426" s="465"/>
    </row>
    <row r="1427" spans="1:13" ht="75" hidden="1" x14ac:dyDescent="0.25">
      <c r="A1427" s="464" t="str">
        <f t="shared" si="154"/>
        <v>1</v>
      </c>
      <c r="B1427" s="199" t="str">
        <f t="shared" si="155"/>
        <v>9</v>
      </c>
      <c r="C1427" s="199" t="str">
        <f t="shared" si="156"/>
        <v>4</v>
      </c>
      <c r="D1427" s="199" t="str">
        <f t="shared" si="157"/>
        <v>1</v>
      </c>
      <c r="E1427" s="199" t="str">
        <f t="shared" si="158"/>
        <v>03</v>
      </c>
      <c r="F1427" s="199" t="str">
        <f t="shared" si="159"/>
        <v>0</v>
      </c>
      <c r="G1427" s="199" t="str">
        <f t="shared" si="160"/>
        <v>0</v>
      </c>
      <c r="H1427" s="196">
        <v>19410300</v>
      </c>
      <c r="I1427" s="197" t="s">
        <v>3242</v>
      </c>
      <c r="J1427" s="206" t="s">
        <v>2871</v>
      </c>
      <c r="K1427" s="197" t="s">
        <v>3243</v>
      </c>
      <c r="L1427" s="197"/>
      <c r="M1427" s="465"/>
    </row>
    <row r="1428" spans="1:13" ht="45" hidden="1" x14ac:dyDescent="0.25">
      <c r="A1428" s="464" t="str">
        <f t="shared" si="154"/>
        <v>1</v>
      </c>
      <c r="B1428" s="199" t="str">
        <f t="shared" si="155"/>
        <v>9</v>
      </c>
      <c r="C1428" s="199" t="str">
        <f t="shared" si="156"/>
        <v>4</v>
      </c>
      <c r="D1428" s="199" t="str">
        <f t="shared" si="157"/>
        <v>1</v>
      </c>
      <c r="E1428" s="199" t="str">
        <f t="shared" si="158"/>
        <v>99</v>
      </c>
      <c r="F1428" s="199" t="str">
        <f t="shared" si="159"/>
        <v>0</v>
      </c>
      <c r="G1428" s="199" t="str">
        <f t="shared" si="160"/>
        <v>0</v>
      </c>
      <c r="H1428" s="196">
        <v>19419900</v>
      </c>
      <c r="I1428" s="197" t="s">
        <v>1146</v>
      </c>
      <c r="J1428" s="206" t="s">
        <v>2871</v>
      </c>
      <c r="K1428" s="197" t="s">
        <v>2581</v>
      </c>
      <c r="L1428" s="197"/>
      <c r="M1428" s="465"/>
    </row>
    <row r="1429" spans="1:13" ht="45" hidden="1" x14ac:dyDescent="0.25">
      <c r="A1429" s="464" t="str">
        <f t="shared" si="154"/>
        <v>1</v>
      </c>
      <c r="B1429" s="199" t="str">
        <f t="shared" si="155"/>
        <v>9</v>
      </c>
      <c r="C1429" s="199" t="str">
        <f t="shared" si="156"/>
        <v>4</v>
      </c>
      <c r="D1429" s="199" t="str">
        <f t="shared" si="157"/>
        <v>2</v>
      </c>
      <c r="E1429" s="199" t="str">
        <f t="shared" si="158"/>
        <v>00</v>
      </c>
      <c r="F1429" s="199" t="str">
        <f t="shared" si="159"/>
        <v>0</v>
      </c>
      <c r="G1429" s="199" t="str">
        <f t="shared" si="160"/>
        <v>0</v>
      </c>
      <c r="H1429" s="196">
        <v>19420000</v>
      </c>
      <c r="I1429" s="197" t="s">
        <v>1147</v>
      </c>
      <c r="J1429" s="206" t="s">
        <v>2876</v>
      </c>
      <c r="K1429" s="197" t="s">
        <v>4802</v>
      </c>
      <c r="L1429" s="256" t="s">
        <v>4685</v>
      </c>
      <c r="M1429" s="465"/>
    </row>
    <row r="1430" spans="1:13" ht="60" hidden="1" x14ac:dyDescent="0.25">
      <c r="A1430" s="464" t="str">
        <f t="shared" si="154"/>
        <v>1</v>
      </c>
      <c r="B1430" s="199" t="str">
        <f t="shared" si="155"/>
        <v>9</v>
      </c>
      <c r="C1430" s="199" t="str">
        <f t="shared" si="156"/>
        <v>4</v>
      </c>
      <c r="D1430" s="199" t="str">
        <f t="shared" si="157"/>
        <v>2</v>
      </c>
      <c r="E1430" s="199" t="str">
        <f t="shared" si="158"/>
        <v>01</v>
      </c>
      <c r="F1430" s="199" t="str">
        <f t="shared" si="159"/>
        <v>0</v>
      </c>
      <c r="G1430" s="199" t="str">
        <f t="shared" si="160"/>
        <v>0</v>
      </c>
      <c r="H1430" s="196">
        <v>19420100</v>
      </c>
      <c r="I1430" s="197" t="s">
        <v>1148</v>
      </c>
      <c r="J1430" s="206" t="s">
        <v>2871</v>
      </c>
      <c r="K1430" s="197" t="s">
        <v>4803</v>
      </c>
      <c r="L1430" s="197"/>
      <c r="M1430" s="465"/>
    </row>
    <row r="1431" spans="1:13" ht="60" hidden="1" x14ac:dyDescent="0.25">
      <c r="A1431" s="464" t="str">
        <f t="shared" si="154"/>
        <v>1</v>
      </c>
      <c r="B1431" s="199" t="str">
        <f t="shared" si="155"/>
        <v>9</v>
      </c>
      <c r="C1431" s="199" t="str">
        <f t="shared" si="156"/>
        <v>4</v>
      </c>
      <c r="D1431" s="199" t="str">
        <f t="shared" si="157"/>
        <v>2</v>
      </c>
      <c r="E1431" s="199" t="str">
        <f t="shared" si="158"/>
        <v>02</v>
      </c>
      <c r="F1431" s="199" t="str">
        <f t="shared" si="159"/>
        <v>0</v>
      </c>
      <c r="G1431" s="199" t="str">
        <f t="shared" si="160"/>
        <v>0</v>
      </c>
      <c r="H1431" s="196">
        <v>19420200</v>
      </c>
      <c r="I1431" s="197" t="s">
        <v>1149</v>
      </c>
      <c r="J1431" s="206" t="s">
        <v>2871</v>
      </c>
      <c r="K1431" s="197" t="s">
        <v>2583</v>
      </c>
      <c r="L1431" s="197"/>
      <c r="M1431" s="465"/>
    </row>
    <row r="1432" spans="1:13" ht="45" hidden="1" x14ac:dyDescent="0.25">
      <c r="A1432" s="464" t="str">
        <f t="shared" si="154"/>
        <v>1</v>
      </c>
      <c r="B1432" s="199" t="str">
        <f t="shared" si="155"/>
        <v>9</v>
      </c>
      <c r="C1432" s="199" t="str">
        <f t="shared" si="156"/>
        <v>4</v>
      </c>
      <c r="D1432" s="199" t="str">
        <f t="shared" si="157"/>
        <v>2</v>
      </c>
      <c r="E1432" s="199" t="str">
        <f t="shared" si="158"/>
        <v>03</v>
      </c>
      <c r="F1432" s="199" t="str">
        <f t="shared" si="159"/>
        <v>0</v>
      </c>
      <c r="G1432" s="199" t="str">
        <f t="shared" si="160"/>
        <v>0</v>
      </c>
      <c r="H1432" s="196">
        <v>19420300</v>
      </c>
      <c r="I1432" s="197" t="s">
        <v>1150</v>
      </c>
      <c r="J1432" s="206" t="s">
        <v>2871</v>
      </c>
      <c r="K1432" s="197" t="s">
        <v>2584</v>
      </c>
      <c r="L1432" s="197"/>
      <c r="M1432" s="465"/>
    </row>
    <row r="1433" spans="1:13" ht="45" hidden="1" x14ac:dyDescent="0.25">
      <c r="A1433" s="464" t="str">
        <f t="shared" si="154"/>
        <v>1</v>
      </c>
      <c r="B1433" s="199" t="str">
        <f t="shared" si="155"/>
        <v>9</v>
      </c>
      <c r="C1433" s="199" t="str">
        <f t="shared" si="156"/>
        <v>4</v>
      </c>
      <c r="D1433" s="199" t="str">
        <f t="shared" si="157"/>
        <v>2</v>
      </c>
      <c r="E1433" s="199" t="str">
        <f t="shared" si="158"/>
        <v>99</v>
      </c>
      <c r="F1433" s="199" t="str">
        <f t="shared" si="159"/>
        <v>0</v>
      </c>
      <c r="G1433" s="199" t="str">
        <f t="shared" si="160"/>
        <v>0</v>
      </c>
      <c r="H1433" s="196">
        <v>19429900</v>
      </c>
      <c r="I1433" s="197" t="s">
        <v>1151</v>
      </c>
      <c r="J1433" s="206" t="s">
        <v>2871</v>
      </c>
      <c r="K1433" s="197" t="s">
        <v>4804</v>
      </c>
      <c r="L1433" s="197"/>
      <c r="M1433" s="465"/>
    </row>
    <row r="1434" spans="1:13" ht="150" hidden="1" x14ac:dyDescent="0.25">
      <c r="A1434" s="464" t="str">
        <f t="shared" si="154"/>
        <v>1</v>
      </c>
      <c r="B1434" s="199" t="str">
        <f t="shared" si="155"/>
        <v>9</v>
      </c>
      <c r="C1434" s="199" t="str">
        <f t="shared" si="156"/>
        <v>4</v>
      </c>
      <c r="D1434" s="199" t="str">
        <f t="shared" si="157"/>
        <v>3</v>
      </c>
      <c r="E1434" s="199" t="str">
        <f t="shared" si="158"/>
        <v>00</v>
      </c>
      <c r="F1434" s="199" t="str">
        <f t="shared" si="159"/>
        <v>0</v>
      </c>
      <c r="G1434" s="199" t="str">
        <f t="shared" si="160"/>
        <v>0</v>
      </c>
      <c r="H1434" s="196">
        <v>19430000</v>
      </c>
      <c r="I1434" s="197" t="s">
        <v>1152</v>
      </c>
      <c r="J1434" s="206" t="s">
        <v>2876</v>
      </c>
      <c r="K1434" s="197" t="s">
        <v>4805</v>
      </c>
      <c r="L1434" s="256" t="s">
        <v>4685</v>
      </c>
      <c r="M1434" s="465"/>
    </row>
    <row r="1435" spans="1:13" s="494" customFormat="1" ht="150" hidden="1" x14ac:dyDescent="0.25">
      <c r="A1435" s="464" t="str">
        <f t="shared" si="154"/>
        <v>1</v>
      </c>
      <c r="B1435" s="199" t="str">
        <f t="shared" si="155"/>
        <v>9</v>
      </c>
      <c r="C1435" s="199" t="str">
        <f t="shared" si="156"/>
        <v>4</v>
      </c>
      <c r="D1435" s="199" t="str">
        <f t="shared" si="157"/>
        <v>3</v>
      </c>
      <c r="E1435" s="199" t="str">
        <f t="shared" si="158"/>
        <v>01</v>
      </c>
      <c r="F1435" s="199" t="str">
        <f t="shared" si="159"/>
        <v>0</v>
      </c>
      <c r="G1435" s="199" t="str">
        <f t="shared" si="160"/>
        <v>0</v>
      </c>
      <c r="H1435" s="196">
        <v>19430100</v>
      </c>
      <c r="I1435" s="197" t="s">
        <v>1153</v>
      </c>
      <c r="J1435" s="206" t="s">
        <v>2871</v>
      </c>
      <c r="K1435" s="197" t="s">
        <v>4806</v>
      </c>
      <c r="L1435" s="197"/>
      <c r="M1435" s="465"/>
    </row>
    <row r="1436" spans="1:13" s="494" customFormat="1" ht="45" hidden="1" x14ac:dyDescent="0.25">
      <c r="A1436" s="464" t="str">
        <f t="shared" si="154"/>
        <v>1</v>
      </c>
      <c r="B1436" s="199" t="str">
        <f t="shared" si="155"/>
        <v>9</v>
      </c>
      <c r="C1436" s="199" t="str">
        <f t="shared" si="156"/>
        <v>4</v>
      </c>
      <c r="D1436" s="199" t="str">
        <f t="shared" si="157"/>
        <v>4</v>
      </c>
      <c r="E1436" s="199" t="str">
        <f t="shared" si="158"/>
        <v>00</v>
      </c>
      <c r="F1436" s="199" t="str">
        <f t="shared" si="159"/>
        <v>0</v>
      </c>
      <c r="G1436" s="199" t="str">
        <f t="shared" si="160"/>
        <v>0</v>
      </c>
      <c r="H1436" s="196">
        <v>19440000</v>
      </c>
      <c r="I1436" s="197" t="s">
        <v>1154</v>
      </c>
      <c r="J1436" s="206" t="s">
        <v>2876</v>
      </c>
      <c r="K1436" s="197" t="s">
        <v>4807</v>
      </c>
      <c r="L1436" s="256" t="s">
        <v>4685</v>
      </c>
      <c r="M1436" s="465"/>
    </row>
    <row r="1437" spans="1:13" s="494" customFormat="1" ht="60" hidden="1" x14ac:dyDescent="0.25">
      <c r="A1437" s="464" t="str">
        <f t="shared" si="154"/>
        <v>1</v>
      </c>
      <c r="B1437" s="199" t="str">
        <f t="shared" si="155"/>
        <v>9</v>
      </c>
      <c r="C1437" s="199" t="str">
        <f t="shared" si="156"/>
        <v>4</v>
      </c>
      <c r="D1437" s="199" t="str">
        <f t="shared" si="157"/>
        <v>4</v>
      </c>
      <c r="E1437" s="199" t="str">
        <f t="shared" si="158"/>
        <v>01</v>
      </c>
      <c r="F1437" s="199" t="str">
        <f t="shared" si="159"/>
        <v>0</v>
      </c>
      <c r="G1437" s="199" t="str">
        <f t="shared" si="160"/>
        <v>0</v>
      </c>
      <c r="H1437" s="196">
        <v>19440100</v>
      </c>
      <c r="I1437" s="197" t="s">
        <v>3139</v>
      </c>
      <c r="J1437" s="206" t="s">
        <v>2871</v>
      </c>
      <c r="K1437" s="197" t="s">
        <v>4808</v>
      </c>
      <c r="L1437" s="197"/>
      <c r="M1437" s="465"/>
    </row>
    <row r="1438" spans="1:13" s="494" customFormat="1" ht="60" hidden="1" x14ac:dyDescent="0.25">
      <c r="A1438" s="464" t="str">
        <f t="shared" si="154"/>
        <v>1</v>
      </c>
      <c r="B1438" s="199" t="str">
        <f t="shared" si="155"/>
        <v>9</v>
      </c>
      <c r="C1438" s="199" t="str">
        <f t="shared" si="156"/>
        <v>4</v>
      </c>
      <c r="D1438" s="199" t="str">
        <f t="shared" si="157"/>
        <v>4</v>
      </c>
      <c r="E1438" s="199" t="str">
        <f t="shared" si="158"/>
        <v>02</v>
      </c>
      <c r="F1438" s="199" t="str">
        <f t="shared" si="159"/>
        <v>0</v>
      </c>
      <c r="G1438" s="199" t="str">
        <f t="shared" si="160"/>
        <v>0</v>
      </c>
      <c r="H1438" s="196">
        <v>19440200</v>
      </c>
      <c r="I1438" s="197" t="s">
        <v>3140</v>
      </c>
      <c r="J1438" s="206" t="s">
        <v>2871</v>
      </c>
      <c r="K1438" s="197" t="s">
        <v>4809</v>
      </c>
      <c r="L1438" s="197"/>
      <c r="M1438" s="465"/>
    </row>
    <row r="1439" spans="1:13" ht="60" hidden="1" x14ac:dyDescent="0.25">
      <c r="A1439" s="464" t="str">
        <f t="shared" si="154"/>
        <v>1</v>
      </c>
      <c r="B1439" s="199" t="str">
        <f t="shared" si="155"/>
        <v>9</v>
      </c>
      <c r="C1439" s="199" t="str">
        <f t="shared" si="156"/>
        <v>4</v>
      </c>
      <c r="D1439" s="199" t="str">
        <f t="shared" si="157"/>
        <v>4</v>
      </c>
      <c r="E1439" s="199" t="str">
        <f t="shared" si="158"/>
        <v>03</v>
      </c>
      <c r="F1439" s="199" t="str">
        <f t="shared" si="159"/>
        <v>0</v>
      </c>
      <c r="G1439" s="199" t="str">
        <f t="shared" si="160"/>
        <v>0</v>
      </c>
      <c r="H1439" s="196">
        <v>19440300</v>
      </c>
      <c r="I1439" s="197" t="s">
        <v>1155</v>
      </c>
      <c r="J1439" s="206" t="s">
        <v>2871</v>
      </c>
      <c r="K1439" s="197" t="s">
        <v>4810</v>
      </c>
      <c r="L1439" s="197"/>
      <c r="M1439" s="465"/>
    </row>
    <row r="1440" spans="1:13" ht="75" hidden="1" x14ac:dyDescent="0.25">
      <c r="A1440" s="464" t="str">
        <f t="shared" si="154"/>
        <v>1</v>
      </c>
      <c r="B1440" s="199" t="str">
        <f t="shared" si="155"/>
        <v>9</v>
      </c>
      <c r="C1440" s="199" t="str">
        <f t="shared" si="156"/>
        <v>4</v>
      </c>
      <c r="D1440" s="199" t="str">
        <f t="shared" si="157"/>
        <v>4</v>
      </c>
      <c r="E1440" s="199" t="str">
        <f t="shared" si="158"/>
        <v>04</v>
      </c>
      <c r="F1440" s="199" t="str">
        <f t="shared" si="159"/>
        <v>0</v>
      </c>
      <c r="G1440" s="199" t="str">
        <f t="shared" si="160"/>
        <v>0</v>
      </c>
      <c r="H1440" s="196">
        <v>19440400</v>
      </c>
      <c r="I1440" s="197" t="s">
        <v>1156</v>
      </c>
      <c r="J1440" s="206" t="s">
        <v>2871</v>
      </c>
      <c r="K1440" s="197" t="s">
        <v>4811</v>
      </c>
      <c r="L1440" s="197"/>
      <c r="M1440" s="465"/>
    </row>
    <row r="1441" spans="1:13" ht="60" hidden="1" x14ac:dyDescent="0.25">
      <c r="A1441" s="464" t="str">
        <f t="shared" si="154"/>
        <v>1</v>
      </c>
      <c r="B1441" s="199" t="str">
        <f t="shared" si="155"/>
        <v>9</v>
      </c>
      <c r="C1441" s="199" t="str">
        <f t="shared" si="156"/>
        <v>4</v>
      </c>
      <c r="D1441" s="199" t="str">
        <f t="shared" si="157"/>
        <v>4</v>
      </c>
      <c r="E1441" s="199" t="str">
        <f t="shared" si="158"/>
        <v>05</v>
      </c>
      <c r="F1441" s="199" t="str">
        <f t="shared" si="159"/>
        <v>0</v>
      </c>
      <c r="G1441" s="199" t="str">
        <f t="shared" si="160"/>
        <v>0</v>
      </c>
      <c r="H1441" s="196">
        <v>19440500</v>
      </c>
      <c r="I1441" s="197" t="s">
        <v>1157</v>
      </c>
      <c r="J1441" s="206" t="s">
        <v>2871</v>
      </c>
      <c r="K1441" s="197" t="s">
        <v>4812</v>
      </c>
      <c r="L1441" s="197"/>
      <c r="M1441" s="465"/>
    </row>
    <row r="1442" spans="1:13" ht="75" hidden="1" x14ac:dyDescent="0.25">
      <c r="A1442" s="464" t="str">
        <f t="shared" si="154"/>
        <v>1</v>
      </c>
      <c r="B1442" s="199" t="str">
        <f t="shared" si="155"/>
        <v>9</v>
      </c>
      <c r="C1442" s="199" t="str">
        <f t="shared" si="156"/>
        <v>4</v>
      </c>
      <c r="D1442" s="199" t="str">
        <f t="shared" si="157"/>
        <v>4</v>
      </c>
      <c r="E1442" s="199" t="str">
        <f t="shared" si="158"/>
        <v>06</v>
      </c>
      <c r="F1442" s="199" t="str">
        <f t="shared" si="159"/>
        <v>0</v>
      </c>
      <c r="G1442" s="199" t="str">
        <f t="shared" si="160"/>
        <v>0</v>
      </c>
      <c r="H1442" s="196">
        <v>19440600</v>
      </c>
      <c r="I1442" s="197" t="s">
        <v>1158</v>
      </c>
      <c r="J1442" s="206" t="s">
        <v>2871</v>
      </c>
      <c r="K1442" s="197" t="s">
        <v>4813</v>
      </c>
      <c r="L1442" s="197"/>
      <c r="M1442" s="465"/>
    </row>
    <row r="1443" spans="1:13" ht="30" hidden="1" x14ac:dyDescent="0.25">
      <c r="A1443" s="464" t="str">
        <f t="shared" si="154"/>
        <v>1</v>
      </c>
      <c r="B1443" s="199" t="str">
        <f t="shared" si="155"/>
        <v>9</v>
      </c>
      <c r="C1443" s="199" t="str">
        <f t="shared" si="156"/>
        <v>4</v>
      </c>
      <c r="D1443" s="199" t="str">
        <f t="shared" si="157"/>
        <v>4</v>
      </c>
      <c r="E1443" s="199" t="str">
        <f t="shared" si="158"/>
        <v>07</v>
      </c>
      <c r="F1443" s="199" t="str">
        <f t="shared" si="159"/>
        <v>0</v>
      </c>
      <c r="G1443" s="199" t="str">
        <f t="shared" si="160"/>
        <v>0</v>
      </c>
      <c r="H1443" s="196">
        <v>19440700</v>
      </c>
      <c r="I1443" s="197" t="s">
        <v>1159</v>
      </c>
      <c r="J1443" s="206" t="s">
        <v>2871</v>
      </c>
      <c r="K1443" s="197" t="s">
        <v>4814</v>
      </c>
      <c r="L1443" s="197"/>
      <c r="M1443" s="465"/>
    </row>
    <row r="1444" spans="1:13" ht="45" hidden="1" x14ac:dyDescent="0.25">
      <c r="A1444" s="464" t="str">
        <f t="shared" si="154"/>
        <v>1</v>
      </c>
      <c r="B1444" s="199" t="str">
        <f t="shared" si="155"/>
        <v>9</v>
      </c>
      <c r="C1444" s="199" t="str">
        <f t="shared" si="156"/>
        <v>4</v>
      </c>
      <c r="D1444" s="199" t="str">
        <f t="shared" si="157"/>
        <v>4</v>
      </c>
      <c r="E1444" s="199" t="str">
        <f t="shared" si="158"/>
        <v>07</v>
      </c>
      <c r="F1444" s="199" t="str">
        <f t="shared" si="159"/>
        <v>1</v>
      </c>
      <c r="G1444" s="199" t="str">
        <f t="shared" si="160"/>
        <v>0</v>
      </c>
      <c r="H1444" s="196">
        <v>19440710</v>
      </c>
      <c r="I1444" s="197" t="s">
        <v>1160</v>
      </c>
      <c r="J1444" s="206" t="s">
        <v>2871</v>
      </c>
      <c r="K1444" s="197" t="s">
        <v>4815</v>
      </c>
      <c r="L1444" s="197"/>
      <c r="M1444" s="465"/>
    </row>
    <row r="1445" spans="1:13" ht="60" hidden="1" x14ac:dyDescent="0.25">
      <c r="A1445" s="464" t="str">
        <f t="shared" si="154"/>
        <v>1</v>
      </c>
      <c r="B1445" s="199" t="str">
        <f t="shared" si="155"/>
        <v>9</v>
      </c>
      <c r="C1445" s="199" t="str">
        <f t="shared" si="156"/>
        <v>4</v>
      </c>
      <c r="D1445" s="199" t="str">
        <f t="shared" si="157"/>
        <v>4</v>
      </c>
      <c r="E1445" s="199" t="str">
        <f t="shared" si="158"/>
        <v>07</v>
      </c>
      <c r="F1445" s="199" t="str">
        <f t="shared" si="159"/>
        <v>2</v>
      </c>
      <c r="G1445" s="199" t="str">
        <f t="shared" si="160"/>
        <v>0</v>
      </c>
      <c r="H1445" s="196">
        <v>19440720</v>
      </c>
      <c r="I1445" s="197" t="s">
        <v>3141</v>
      </c>
      <c r="J1445" s="206" t="s">
        <v>2871</v>
      </c>
      <c r="K1445" s="197" t="s">
        <v>4816</v>
      </c>
      <c r="L1445" s="197"/>
      <c r="M1445" s="465"/>
    </row>
    <row r="1446" spans="1:13" ht="45" hidden="1" x14ac:dyDescent="0.25">
      <c r="A1446" s="464" t="str">
        <f t="shared" si="154"/>
        <v>1</v>
      </c>
      <c r="B1446" s="199" t="str">
        <f t="shared" si="155"/>
        <v>9</v>
      </c>
      <c r="C1446" s="199" t="str">
        <f t="shared" si="156"/>
        <v>4</v>
      </c>
      <c r="D1446" s="199" t="str">
        <f t="shared" si="157"/>
        <v>4</v>
      </c>
      <c r="E1446" s="199" t="str">
        <f t="shared" si="158"/>
        <v>07</v>
      </c>
      <c r="F1446" s="199" t="str">
        <f t="shared" si="159"/>
        <v>3</v>
      </c>
      <c r="G1446" s="199" t="str">
        <f t="shared" si="160"/>
        <v>0</v>
      </c>
      <c r="H1446" s="196">
        <v>19440730</v>
      </c>
      <c r="I1446" s="197" t="s">
        <v>3142</v>
      </c>
      <c r="J1446" s="206" t="s">
        <v>2871</v>
      </c>
      <c r="K1446" s="197" t="s">
        <v>4817</v>
      </c>
      <c r="L1446" s="197"/>
      <c r="M1446" s="465"/>
    </row>
    <row r="1447" spans="1:13" ht="38.25" hidden="1" x14ac:dyDescent="0.25">
      <c r="A1447" s="464" t="str">
        <f t="shared" si="154"/>
        <v>1</v>
      </c>
      <c r="B1447" s="199" t="str">
        <f t="shared" si="155"/>
        <v>9</v>
      </c>
      <c r="C1447" s="199" t="str">
        <f t="shared" si="156"/>
        <v>4</v>
      </c>
      <c r="D1447" s="199" t="str">
        <f t="shared" si="157"/>
        <v>9</v>
      </c>
      <c r="E1447" s="199" t="str">
        <f t="shared" si="158"/>
        <v>00</v>
      </c>
      <c r="F1447" s="199" t="str">
        <f t="shared" si="159"/>
        <v>0</v>
      </c>
      <c r="G1447" s="199" t="str">
        <f t="shared" si="160"/>
        <v>0</v>
      </c>
      <c r="H1447" s="196">
        <v>19490000</v>
      </c>
      <c r="I1447" s="197" t="s">
        <v>1161</v>
      </c>
      <c r="J1447" s="206" t="s">
        <v>2876</v>
      </c>
      <c r="K1447" s="197" t="s">
        <v>4818</v>
      </c>
      <c r="L1447" s="256" t="s">
        <v>4685</v>
      </c>
      <c r="M1447" s="465"/>
    </row>
    <row r="1448" spans="1:13" ht="30" hidden="1" x14ac:dyDescent="0.25">
      <c r="A1448" s="464" t="str">
        <f t="shared" si="154"/>
        <v>1</v>
      </c>
      <c r="B1448" s="199" t="str">
        <f t="shared" si="155"/>
        <v>9</v>
      </c>
      <c r="C1448" s="199" t="str">
        <f t="shared" si="156"/>
        <v>4</v>
      </c>
      <c r="D1448" s="199" t="str">
        <f t="shared" si="157"/>
        <v>9</v>
      </c>
      <c r="E1448" s="199" t="str">
        <f t="shared" si="158"/>
        <v>99</v>
      </c>
      <c r="F1448" s="199" t="str">
        <f t="shared" si="159"/>
        <v>0</v>
      </c>
      <c r="G1448" s="199" t="str">
        <f t="shared" si="160"/>
        <v>0</v>
      </c>
      <c r="H1448" s="196">
        <v>19499900</v>
      </c>
      <c r="I1448" s="197" t="s">
        <v>1162</v>
      </c>
      <c r="J1448" s="206" t="s">
        <v>2871</v>
      </c>
      <c r="K1448" s="197" t="s">
        <v>4819</v>
      </c>
      <c r="L1448" s="197"/>
      <c r="M1448" s="465"/>
    </row>
    <row r="1449" spans="1:13" ht="30" hidden="1" x14ac:dyDescent="0.25">
      <c r="A1449" s="464" t="str">
        <f t="shared" si="154"/>
        <v>1</v>
      </c>
      <c r="B1449" s="199" t="str">
        <f t="shared" si="155"/>
        <v>9</v>
      </c>
      <c r="C1449" s="199" t="str">
        <f t="shared" si="156"/>
        <v>9</v>
      </c>
      <c r="D1449" s="199" t="str">
        <f t="shared" si="157"/>
        <v>0</v>
      </c>
      <c r="E1449" s="199" t="str">
        <f t="shared" si="158"/>
        <v>00</v>
      </c>
      <c r="F1449" s="199" t="str">
        <f t="shared" si="159"/>
        <v>0</v>
      </c>
      <c r="G1449" s="199" t="str">
        <f t="shared" si="160"/>
        <v>0</v>
      </c>
      <c r="H1449" s="196">
        <v>19900000</v>
      </c>
      <c r="I1449" s="197" t="s">
        <v>1163</v>
      </c>
      <c r="J1449" s="206" t="s">
        <v>2876</v>
      </c>
      <c r="K1449" s="197" t="s">
        <v>4820</v>
      </c>
      <c r="L1449" s="197"/>
      <c r="M1449" s="465"/>
    </row>
    <row r="1450" spans="1:13" ht="38.25" hidden="1" x14ac:dyDescent="0.25">
      <c r="A1450" s="464" t="str">
        <f t="shared" si="154"/>
        <v>1</v>
      </c>
      <c r="B1450" s="199" t="str">
        <f t="shared" si="155"/>
        <v>9</v>
      </c>
      <c r="C1450" s="199" t="str">
        <f t="shared" si="156"/>
        <v>9</v>
      </c>
      <c r="D1450" s="199" t="str">
        <f t="shared" si="157"/>
        <v>9</v>
      </c>
      <c r="E1450" s="199" t="str">
        <f t="shared" si="158"/>
        <v>00</v>
      </c>
      <c r="F1450" s="199" t="str">
        <f t="shared" si="159"/>
        <v>0</v>
      </c>
      <c r="G1450" s="199" t="str">
        <f t="shared" si="160"/>
        <v>0</v>
      </c>
      <c r="H1450" s="196">
        <v>19990000</v>
      </c>
      <c r="I1450" s="197" t="s">
        <v>939</v>
      </c>
      <c r="J1450" s="206" t="s">
        <v>2876</v>
      </c>
      <c r="K1450" s="197" t="s">
        <v>4821</v>
      </c>
      <c r="L1450" s="256" t="s">
        <v>4685</v>
      </c>
      <c r="M1450" s="465"/>
    </row>
    <row r="1451" spans="1:13" ht="105" hidden="1" x14ac:dyDescent="0.25">
      <c r="A1451" s="464" t="str">
        <f t="shared" si="154"/>
        <v>1</v>
      </c>
      <c r="B1451" s="199" t="str">
        <f t="shared" si="155"/>
        <v>9</v>
      </c>
      <c r="C1451" s="199" t="str">
        <f t="shared" si="156"/>
        <v>9</v>
      </c>
      <c r="D1451" s="199" t="str">
        <f t="shared" si="157"/>
        <v>9</v>
      </c>
      <c r="E1451" s="199" t="str">
        <f t="shared" si="158"/>
        <v>01</v>
      </c>
      <c r="F1451" s="199" t="str">
        <f t="shared" si="159"/>
        <v>0</v>
      </c>
      <c r="G1451" s="199" t="str">
        <f t="shared" si="160"/>
        <v>0</v>
      </c>
      <c r="H1451" s="196">
        <v>19990100</v>
      </c>
      <c r="I1451" s="197" t="s">
        <v>1204</v>
      </c>
      <c r="J1451" s="206" t="s">
        <v>2871</v>
      </c>
      <c r="K1451" s="197" t="s">
        <v>1651</v>
      </c>
      <c r="L1451" s="197"/>
      <c r="M1451" s="465"/>
    </row>
    <row r="1452" spans="1:13" ht="75" hidden="1" x14ac:dyDescent="0.25">
      <c r="A1452" s="464" t="str">
        <f t="shared" si="154"/>
        <v>1</v>
      </c>
      <c r="B1452" s="199" t="str">
        <f t="shared" si="155"/>
        <v>9</v>
      </c>
      <c r="C1452" s="199" t="str">
        <f t="shared" si="156"/>
        <v>9</v>
      </c>
      <c r="D1452" s="199" t="str">
        <f t="shared" si="157"/>
        <v>9</v>
      </c>
      <c r="E1452" s="199" t="str">
        <f t="shared" si="158"/>
        <v>02</v>
      </c>
      <c r="F1452" s="199" t="str">
        <f t="shared" si="159"/>
        <v>0</v>
      </c>
      <c r="G1452" s="199" t="str">
        <f t="shared" si="160"/>
        <v>0</v>
      </c>
      <c r="H1452" s="196">
        <v>19990200</v>
      </c>
      <c r="I1452" s="197" t="s">
        <v>3143</v>
      </c>
      <c r="J1452" s="206" t="s">
        <v>2871</v>
      </c>
      <c r="K1452" s="197" t="s">
        <v>4822</v>
      </c>
      <c r="L1452" s="197"/>
      <c r="M1452" s="465"/>
    </row>
    <row r="1453" spans="1:13" ht="60" hidden="1" x14ac:dyDescent="0.25">
      <c r="A1453" s="464" t="str">
        <f t="shared" si="154"/>
        <v>1</v>
      </c>
      <c r="B1453" s="199" t="str">
        <f t="shared" si="155"/>
        <v>9</v>
      </c>
      <c r="C1453" s="199" t="str">
        <f t="shared" si="156"/>
        <v>9</v>
      </c>
      <c r="D1453" s="199" t="str">
        <f t="shared" si="157"/>
        <v>9</v>
      </c>
      <c r="E1453" s="199" t="str">
        <f t="shared" si="158"/>
        <v>03</v>
      </c>
      <c r="F1453" s="199" t="str">
        <f t="shared" si="159"/>
        <v>0</v>
      </c>
      <c r="G1453" s="199" t="str">
        <f t="shared" si="160"/>
        <v>0</v>
      </c>
      <c r="H1453" s="196">
        <v>19990300</v>
      </c>
      <c r="I1453" s="197" t="s">
        <v>3144</v>
      </c>
      <c r="J1453" s="206" t="s">
        <v>2871</v>
      </c>
      <c r="K1453" s="197" t="s">
        <v>3244</v>
      </c>
      <c r="L1453" s="197" t="s">
        <v>4214</v>
      </c>
      <c r="M1453" s="465" t="s">
        <v>4036</v>
      </c>
    </row>
    <row r="1454" spans="1:13" ht="409.5" hidden="1" x14ac:dyDescent="0.25">
      <c r="A1454" s="464" t="str">
        <f t="shared" si="154"/>
        <v>1</v>
      </c>
      <c r="B1454" s="199" t="str">
        <f t="shared" si="155"/>
        <v>9</v>
      </c>
      <c r="C1454" s="199" t="str">
        <f t="shared" si="156"/>
        <v>9</v>
      </c>
      <c r="D1454" s="199" t="str">
        <f t="shared" si="157"/>
        <v>9</v>
      </c>
      <c r="E1454" s="199" t="str">
        <f t="shared" si="158"/>
        <v>04</v>
      </c>
      <c r="F1454" s="199" t="str">
        <f t="shared" si="159"/>
        <v>0</v>
      </c>
      <c r="G1454" s="199" t="str">
        <f t="shared" si="160"/>
        <v>0</v>
      </c>
      <c r="H1454" s="196">
        <v>19990400</v>
      </c>
      <c r="I1454" s="197" t="s">
        <v>3145</v>
      </c>
      <c r="J1454" s="206" t="s">
        <v>2871</v>
      </c>
      <c r="K1454" s="487" t="s">
        <v>4823</v>
      </c>
      <c r="L1454" s="197"/>
      <c r="M1454" s="465"/>
    </row>
    <row r="1455" spans="1:13" ht="75" hidden="1" x14ac:dyDescent="0.25">
      <c r="A1455" s="464" t="str">
        <f t="shared" si="154"/>
        <v>1</v>
      </c>
      <c r="B1455" s="199" t="str">
        <f t="shared" si="155"/>
        <v>9</v>
      </c>
      <c r="C1455" s="199" t="str">
        <f t="shared" si="156"/>
        <v>9</v>
      </c>
      <c r="D1455" s="199" t="str">
        <f t="shared" si="157"/>
        <v>9</v>
      </c>
      <c r="E1455" s="199" t="str">
        <f t="shared" si="158"/>
        <v>05</v>
      </c>
      <c r="F1455" s="199" t="str">
        <f t="shared" si="159"/>
        <v>0</v>
      </c>
      <c r="G1455" s="199" t="str">
        <f t="shared" si="160"/>
        <v>0</v>
      </c>
      <c r="H1455" s="196">
        <v>19990500</v>
      </c>
      <c r="I1455" s="197" t="s">
        <v>3146</v>
      </c>
      <c r="J1455" s="206" t="s">
        <v>2871</v>
      </c>
      <c r="K1455" s="197" t="s">
        <v>4824</v>
      </c>
      <c r="L1455" s="197"/>
      <c r="M1455" s="465"/>
    </row>
    <row r="1456" spans="1:13" ht="45" hidden="1" x14ac:dyDescent="0.25">
      <c r="A1456" s="464" t="str">
        <f t="shared" si="154"/>
        <v>1</v>
      </c>
      <c r="B1456" s="199" t="str">
        <f t="shared" si="155"/>
        <v>9</v>
      </c>
      <c r="C1456" s="199" t="str">
        <f t="shared" si="156"/>
        <v>9</v>
      </c>
      <c r="D1456" s="199" t="str">
        <f t="shared" si="157"/>
        <v>9</v>
      </c>
      <c r="E1456" s="199" t="str">
        <f t="shared" si="158"/>
        <v>06</v>
      </c>
      <c r="F1456" s="199" t="str">
        <f t="shared" si="159"/>
        <v>0</v>
      </c>
      <c r="G1456" s="199" t="str">
        <f t="shared" si="160"/>
        <v>0</v>
      </c>
      <c r="H1456" s="196">
        <v>19990600</v>
      </c>
      <c r="I1456" s="197" t="s">
        <v>1180</v>
      </c>
      <c r="J1456" s="206" t="s">
        <v>2871</v>
      </c>
      <c r="K1456" s="197" t="s">
        <v>1653</v>
      </c>
      <c r="L1456" s="197"/>
      <c r="M1456" s="465"/>
    </row>
    <row r="1457" spans="1:13" ht="150" hidden="1" x14ac:dyDescent="0.25">
      <c r="A1457" s="464" t="str">
        <f t="shared" si="154"/>
        <v>1</v>
      </c>
      <c r="B1457" s="199" t="str">
        <f t="shared" si="155"/>
        <v>9</v>
      </c>
      <c r="C1457" s="199" t="str">
        <f t="shared" si="156"/>
        <v>9</v>
      </c>
      <c r="D1457" s="199" t="str">
        <f t="shared" si="157"/>
        <v>9</v>
      </c>
      <c r="E1457" s="199" t="str">
        <f t="shared" si="158"/>
        <v>07</v>
      </c>
      <c r="F1457" s="199" t="str">
        <f t="shared" si="159"/>
        <v>0</v>
      </c>
      <c r="G1457" s="199" t="str">
        <f t="shared" si="160"/>
        <v>0</v>
      </c>
      <c r="H1457" s="196">
        <v>19990700</v>
      </c>
      <c r="I1457" s="197" t="s">
        <v>3147</v>
      </c>
      <c r="J1457" s="206" t="s">
        <v>2871</v>
      </c>
      <c r="K1457" s="197" t="s">
        <v>4825</v>
      </c>
      <c r="L1457" s="197"/>
      <c r="M1457" s="465"/>
    </row>
    <row r="1458" spans="1:13" ht="45" hidden="1" x14ac:dyDescent="0.25">
      <c r="A1458" s="464" t="str">
        <f t="shared" si="154"/>
        <v>1</v>
      </c>
      <c r="B1458" s="199" t="str">
        <f t="shared" si="155"/>
        <v>9</v>
      </c>
      <c r="C1458" s="199" t="str">
        <f t="shared" si="156"/>
        <v>9</v>
      </c>
      <c r="D1458" s="199" t="str">
        <f t="shared" si="157"/>
        <v>9</v>
      </c>
      <c r="E1458" s="199" t="str">
        <f t="shared" si="158"/>
        <v>08</v>
      </c>
      <c r="F1458" s="199" t="str">
        <f t="shared" si="159"/>
        <v>0</v>
      </c>
      <c r="G1458" s="199" t="str">
        <f t="shared" si="160"/>
        <v>0</v>
      </c>
      <c r="H1458" s="196">
        <v>19990800</v>
      </c>
      <c r="I1458" s="197" t="s">
        <v>4826</v>
      </c>
      <c r="J1458" s="206" t="s">
        <v>2871</v>
      </c>
      <c r="K1458" s="197" t="s">
        <v>4827</v>
      </c>
      <c r="L1458" s="197"/>
      <c r="M1458" s="465"/>
    </row>
    <row r="1459" spans="1:13" ht="150" hidden="1" x14ac:dyDescent="0.25">
      <c r="A1459" s="464" t="str">
        <f t="shared" si="154"/>
        <v>1</v>
      </c>
      <c r="B1459" s="199" t="str">
        <f t="shared" si="155"/>
        <v>9</v>
      </c>
      <c r="C1459" s="199" t="str">
        <f t="shared" si="156"/>
        <v>9</v>
      </c>
      <c r="D1459" s="199" t="str">
        <f t="shared" si="157"/>
        <v>9</v>
      </c>
      <c r="E1459" s="199" t="str">
        <f t="shared" si="158"/>
        <v>08</v>
      </c>
      <c r="F1459" s="199" t="str">
        <f t="shared" si="159"/>
        <v>1</v>
      </c>
      <c r="G1459" s="199" t="str">
        <f t="shared" si="160"/>
        <v>0</v>
      </c>
      <c r="H1459" s="196">
        <v>19990810</v>
      </c>
      <c r="I1459" s="197" t="s">
        <v>3149</v>
      </c>
      <c r="J1459" s="206" t="s">
        <v>2871</v>
      </c>
      <c r="K1459" s="197" t="s">
        <v>4828</v>
      </c>
      <c r="L1459" s="197"/>
      <c r="M1459" s="465"/>
    </row>
    <row r="1460" spans="1:13" ht="150" hidden="1" x14ac:dyDescent="0.25">
      <c r="A1460" s="464" t="str">
        <f t="shared" si="154"/>
        <v>1</v>
      </c>
      <c r="B1460" s="199" t="str">
        <f t="shared" si="155"/>
        <v>9</v>
      </c>
      <c r="C1460" s="199" t="str">
        <f t="shared" si="156"/>
        <v>9</v>
      </c>
      <c r="D1460" s="199" t="str">
        <f t="shared" si="157"/>
        <v>9</v>
      </c>
      <c r="E1460" s="199" t="str">
        <f t="shared" si="158"/>
        <v>08</v>
      </c>
      <c r="F1460" s="199" t="str">
        <f t="shared" si="159"/>
        <v>2</v>
      </c>
      <c r="G1460" s="199" t="str">
        <f t="shared" si="160"/>
        <v>0</v>
      </c>
      <c r="H1460" s="196">
        <v>19990820</v>
      </c>
      <c r="I1460" s="197" t="s">
        <v>3150</v>
      </c>
      <c r="J1460" s="206" t="s">
        <v>2871</v>
      </c>
      <c r="K1460" s="197" t="s">
        <v>4829</v>
      </c>
      <c r="L1460" s="197"/>
      <c r="M1460" s="465"/>
    </row>
    <row r="1461" spans="1:13" ht="90" hidden="1" x14ac:dyDescent="0.25">
      <c r="A1461" s="464" t="str">
        <f t="shared" si="154"/>
        <v>1</v>
      </c>
      <c r="B1461" s="199" t="str">
        <f t="shared" si="155"/>
        <v>9</v>
      </c>
      <c r="C1461" s="199" t="str">
        <f t="shared" si="156"/>
        <v>9</v>
      </c>
      <c r="D1461" s="199" t="str">
        <f t="shared" si="157"/>
        <v>9</v>
      </c>
      <c r="E1461" s="199" t="str">
        <f t="shared" si="158"/>
        <v>09</v>
      </c>
      <c r="F1461" s="199" t="str">
        <f t="shared" si="159"/>
        <v>0</v>
      </c>
      <c r="G1461" s="199" t="str">
        <f t="shared" si="160"/>
        <v>0</v>
      </c>
      <c r="H1461" s="196">
        <v>19990900</v>
      </c>
      <c r="I1461" s="197" t="s">
        <v>3151</v>
      </c>
      <c r="J1461" s="206" t="s">
        <v>2871</v>
      </c>
      <c r="K1461" s="197" t="s">
        <v>4830</v>
      </c>
      <c r="L1461" s="197"/>
      <c r="M1461" s="465"/>
    </row>
    <row r="1462" spans="1:13" ht="120" hidden="1" x14ac:dyDescent="0.25">
      <c r="A1462" s="464" t="str">
        <f t="shared" si="154"/>
        <v>1</v>
      </c>
      <c r="B1462" s="199" t="str">
        <f t="shared" si="155"/>
        <v>9</v>
      </c>
      <c r="C1462" s="199" t="str">
        <f t="shared" si="156"/>
        <v>9</v>
      </c>
      <c r="D1462" s="199" t="str">
        <f t="shared" si="157"/>
        <v>9</v>
      </c>
      <c r="E1462" s="199" t="str">
        <f t="shared" si="158"/>
        <v>10</v>
      </c>
      <c r="F1462" s="199" t="str">
        <f t="shared" si="159"/>
        <v>0</v>
      </c>
      <c r="G1462" s="199" t="str">
        <f t="shared" si="160"/>
        <v>0</v>
      </c>
      <c r="H1462" s="196">
        <v>19991000</v>
      </c>
      <c r="I1462" s="197" t="s">
        <v>3152</v>
      </c>
      <c r="J1462" s="206" t="s">
        <v>2871</v>
      </c>
      <c r="K1462" s="197" t="s">
        <v>4831</v>
      </c>
      <c r="L1462" s="197"/>
      <c r="M1462" s="465"/>
    </row>
    <row r="1463" spans="1:13" ht="60" hidden="1" x14ac:dyDescent="0.25">
      <c r="A1463" s="464" t="str">
        <f t="shared" si="154"/>
        <v>1</v>
      </c>
      <c r="B1463" s="199" t="str">
        <f t="shared" si="155"/>
        <v>9</v>
      </c>
      <c r="C1463" s="199" t="str">
        <f t="shared" si="156"/>
        <v>9</v>
      </c>
      <c r="D1463" s="199" t="str">
        <f t="shared" si="157"/>
        <v>9</v>
      </c>
      <c r="E1463" s="199" t="str">
        <f t="shared" si="158"/>
        <v>11</v>
      </c>
      <c r="F1463" s="199" t="str">
        <f t="shared" si="159"/>
        <v>0</v>
      </c>
      <c r="G1463" s="199" t="str">
        <f t="shared" si="160"/>
        <v>0</v>
      </c>
      <c r="H1463" s="196">
        <v>19991100</v>
      </c>
      <c r="I1463" s="197" t="s">
        <v>1206</v>
      </c>
      <c r="J1463" s="206" t="s">
        <v>2871</v>
      </c>
      <c r="K1463" s="197" t="s">
        <v>1654</v>
      </c>
      <c r="L1463" s="197"/>
      <c r="M1463" s="465"/>
    </row>
    <row r="1464" spans="1:13" ht="45" hidden="1" x14ac:dyDescent="0.25">
      <c r="A1464" s="464" t="str">
        <f t="shared" si="154"/>
        <v>1</v>
      </c>
      <c r="B1464" s="199" t="str">
        <f t="shared" si="155"/>
        <v>9</v>
      </c>
      <c r="C1464" s="199" t="str">
        <f t="shared" si="156"/>
        <v>9</v>
      </c>
      <c r="D1464" s="199" t="str">
        <f t="shared" si="157"/>
        <v>9</v>
      </c>
      <c r="E1464" s="199" t="str">
        <f t="shared" si="158"/>
        <v>12</v>
      </c>
      <c r="F1464" s="199" t="str">
        <f t="shared" si="159"/>
        <v>0</v>
      </c>
      <c r="G1464" s="199" t="str">
        <f t="shared" si="160"/>
        <v>0</v>
      </c>
      <c r="H1464" s="196">
        <v>19991200</v>
      </c>
      <c r="I1464" s="197" t="s">
        <v>1207</v>
      </c>
      <c r="J1464" s="206" t="s">
        <v>2871</v>
      </c>
      <c r="K1464" s="197" t="s">
        <v>1655</v>
      </c>
      <c r="L1464" s="197"/>
      <c r="M1464" s="465"/>
    </row>
    <row r="1465" spans="1:13" ht="75" hidden="1" x14ac:dyDescent="0.25">
      <c r="A1465" s="464" t="str">
        <f t="shared" si="154"/>
        <v>1</v>
      </c>
      <c r="B1465" s="199" t="str">
        <f t="shared" si="155"/>
        <v>9</v>
      </c>
      <c r="C1465" s="199" t="str">
        <f t="shared" si="156"/>
        <v>9</v>
      </c>
      <c r="D1465" s="199" t="str">
        <f t="shared" si="157"/>
        <v>9</v>
      </c>
      <c r="E1465" s="199" t="str">
        <f t="shared" si="158"/>
        <v>12</v>
      </c>
      <c r="F1465" s="199" t="str">
        <f t="shared" si="159"/>
        <v>1</v>
      </c>
      <c r="G1465" s="199" t="str">
        <f t="shared" si="160"/>
        <v>0</v>
      </c>
      <c r="H1465" s="196">
        <v>19991210</v>
      </c>
      <c r="I1465" s="197" t="s">
        <v>1183</v>
      </c>
      <c r="J1465" s="206" t="s">
        <v>2871</v>
      </c>
      <c r="K1465" s="197" t="s">
        <v>4832</v>
      </c>
      <c r="L1465" s="197"/>
      <c r="M1465" s="465"/>
    </row>
    <row r="1466" spans="1:13" ht="90" hidden="1" x14ac:dyDescent="0.25">
      <c r="A1466" s="464" t="str">
        <f t="shared" si="154"/>
        <v>1</v>
      </c>
      <c r="B1466" s="199" t="str">
        <f t="shared" si="155"/>
        <v>9</v>
      </c>
      <c r="C1466" s="199" t="str">
        <f t="shared" si="156"/>
        <v>9</v>
      </c>
      <c r="D1466" s="199" t="str">
        <f t="shared" si="157"/>
        <v>9</v>
      </c>
      <c r="E1466" s="199" t="str">
        <f t="shared" si="158"/>
        <v>12</v>
      </c>
      <c r="F1466" s="199" t="str">
        <f t="shared" si="159"/>
        <v>2</v>
      </c>
      <c r="G1466" s="199" t="str">
        <f t="shared" si="160"/>
        <v>0</v>
      </c>
      <c r="H1466" s="196">
        <v>19991220</v>
      </c>
      <c r="I1466" s="197" t="s">
        <v>1208</v>
      </c>
      <c r="J1466" s="206" t="s">
        <v>2871</v>
      </c>
      <c r="K1466" s="197" t="s">
        <v>1656</v>
      </c>
      <c r="L1466" s="197"/>
      <c r="M1466" s="465"/>
    </row>
    <row r="1467" spans="1:13" ht="22.5" hidden="1" customHeight="1" x14ac:dyDescent="0.25">
      <c r="A1467" s="464" t="str">
        <f t="shared" si="154"/>
        <v>1</v>
      </c>
      <c r="B1467" s="199" t="str">
        <f t="shared" si="155"/>
        <v>9</v>
      </c>
      <c r="C1467" s="199" t="str">
        <f t="shared" si="156"/>
        <v>9</v>
      </c>
      <c r="D1467" s="199" t="str">
        <f t="shared" si="157"/>
        <v>9</v>
      </c>
      <c r="E1467" s="199" t="str">
        <f t="shared" si="158"/>
        <v>13</v>
      </c>
      <c r="F1467" s="199" t="str">
        <f t="shared" si="159"/>
        <v>0</v>
      </c>
      <c r="G1467" s="199" t="str">
        <f t="shared" si="160"/>
        <v>0</v>
      </c>
      <c r="H1467" s="196">
        <v>19991300</v>
      </c>
      <c r="I1467" s="197" t="s">
        <v>1209</v>
      </c>
      <c r="J1467" s="206" t="s">
        <v>2871</v>
      </c>
      <c r="K1467" s="197" t="s">
        <v>1657</v>
      </c>
      <c r="L1467" s="197"/>
      <c r="M1467" s="465"/>
    </row>
    <row r="1468" spans="1:13" ht="22.5" hidden="1" customHeight="1" x14ac:dyDescent="0.25">
      <c r="A1468" s="464" t="str">
        <f t="shared" si="154"/>
        <v>1</v>
      </c>
      <c r="B1468" s="199" t="str">
        <f t="shared" si="155"/>
        <v>9</v>
      </c>
      <c r="C1468" s="199" t="str">
        <f t="shared" si="156"/>
        <v>9</v>
      </c>
      <c r="D1468" s="199" t="str">
        <f t="shared" si="157"/>
        <v>9</v>
      </c>
      <c r="E1468" s="199" t="str">
        <f t="shared" si="158"/>
        <v>13</v>
      </c>
      <c r="F1468" s="199" t="str">
        <f t="shared" si="159"/>
        <v>1</v>
      </c>
      <c r="G1468" s="199" t="str">
        <f t="shared" si="160"/>
        <v>0</v>
      </c>
      <c r="H1468" s="196">
        <v>19991310</v>
      </c>
      <c r="I1468" s="197" t="s">
        <v>3153</v>
      </c>
      <c r="J1468" s="206" t="s">
        <v>2871</v>
      </c>
      <c r="K1468" s="197" t="s">
        <v>4833</v>
      </c>
      <c r="L1468" s="197"/>
      <c r="M1468" s="465"/>
    </row>
    <row r="1469" spans="1:13" ht="81.75" hidden="1" customHeight="1" x14ac:dyDescent="0.25">
      <c r="A1469" s="464" t="str">
        <f t="shared" si="154"/>
        <v>1</v>
      </c>
      <c r="B1469" s="199" t="str">
        <f t="shared" si="155"/>
        <v>9</v>
      </c>
      <c r="C1469" s="199" t="str">
        <f t="shared" si="156"/>
        <v>9</v>
      </c>
      <c r="D1469" s="199" t="str">
        <f t="shared" si="157"/>
        <v>9</v>
      </c>
      <c r="E1469" s="199" t="str">
        <f t="shared" si="158"/>
        <v>15</v>
      </c>
      <c r="F1469" s="199" t="str">
        <f t="shared" si="159"/>
        <v>0</v>
      </c>
      <c r="G1469" s="199" t="str">
        <f t="shared" si="160"/>
        <v>0</v>
      </c>
      <c r="H1469" s="196">
        <v>19991500</v>
      </c>
      <c r="I1469" s="197" t="s">
        <v>3154</v>
      </c>
      <c r="J1469" s="206" t="s">
        <v>2871</v>
      </c>
      <c r="K1469" s="197" t="s">
        <v>4834</v>
      </c>
      <c r="L1469" s="197"/>
      <c r="M1469" s="465"/>
    </row>
    <row r="1470" spans="1:13" ht="30" hidden="1" x14ac:dyDescent="0.25">
      <c r="A1470" s="464" t="str">
        <f t="shared" si="154"/>
        <v>1</v>
      </c>
      <c r="B1470" s="199" t="str">
        <f t="shared" si="155"/>
        <v>9</v>
      </c>
      <c r="C1470" s="199" t="str">
        <f t="shared" si="156"/>
        <v>9</v>
      </c>
      <c r="D1470" s="199" t="str">
        <f t="shared" si="157"/>
        <v>9</v>
      </c>
      <c r="E1470" s="199" t="str">
        <f t="shared" si="158"/>
        <v>16</v>
      </c>
      <c r="F1470" s="199" t="str">
        <f t="shared" si="159"/>
        <v>0</v>
      </c>
      <c r="G1470" s="199" t="str">
        <f t="shared" si="160"/>
        <v>0</v>
      </c>
      <c r="H1470" s="196">
        <v>19991600</v>
      </c>
      <c r="I1470" s="197" t="s">
        <v>1211</v>
      </c>
      <c r="J1470" s="206" t="s">
        <v>2871</v>
      </c>
      <c r="K1470" s="197" t="s">
        <v>1658</v>
      </c>
      <c r="L1470" s="197"/>
      <c r="M1470" s="465"/>
    </row>
    <row r="1471" spans="1:13" ht="30" hidden="1" x14ac:dyDescent="0.25">
      <c r="A1471" s="464" t="str">
        <f t="shared" si="154"/>
        <v>1</v>
      </c>
      <c r="B1471" s="199" t="str">
        <f t="shared" si="155"/>
        <v>9</v>
      </c>
      <c r="C1471" s="199" t="str">
        <f t="shared" si="156"/>
        <v>9</v>
      </c>
      <c r="D1471" s="199" t="str">
        <f t="shared" si="157"/>
        <v>9</v>
      </c>
      <c r="E1471" s="199" t="str">
        <f t="shared" si="158"/>
        <v>16</v>
      </c>
      <c r="F1471" s="199" t="str">
        <f t="shared" si="159"/>
        <v>1</v>
      </c>
      <c r="G1471" s="199" t="str">
        <f t="shared" si="160"/>
        <v>0</v>
      </c>
      <c r="H1471" s="196">
        <v>19991610</v>
      </c>
      <c r="I1471" s="197" t="s">
        <v>1212</v>
      </c>
      <c r="J1471" s="206" t="s">
        <v>2871</v>
      </c>
      <c r="K1471" s="197" t="s">
        <v>2594</v>
      </c>
      <c r="L1471" s="197"/>
      <c r="M1471" s="465"/>
    </row>
    <row r="1472" spans="1:13" ht="165" hidden="1" x14ac:dyDescent="0.25">
      <c r="A1472" s="464" t="str">
        <f t="shared" si="154"/>
        <v>1</v>
      </c>
      <c r="B1472" s="199" t="str">
        <f t="shared" si="155"/>
        <v>9</v>
      </c>
      <c r="C1472" s="199" t="str">
        <f t="shared" si="156"/>
        <v>9</v>
      </c>
      <c r="D1472" s="199" t="str">
        <f t="shared" si="157"/>
        <v>9</v>
      </c>
      <c r="E1472" s="199" t="str">
        <f t="shared" si="158"/>
        <v>17</v>
      </c>
      <c r="F1472" s="199" t="str">
        <f t="shared" si="159"/>
        <v>0</v>
      </c>
      <c r="G1472" s="199" t="str">
        <f t="shared" si="160"/>
        <v>0</v>
      </c>
      <c r="H1472" s="196">
        <v>19991700</v>
      </c>
      <c r="I1472" s="197" t="s">
        <v>3155</v>
      </c>
      <c r="J1472" s="206" t="s">
        <v>2871</v>
      </c>
      <c r="K1472" s="197" t="s">
        <v>4835</v>
      </c>
      <c r="L1472" s="197"/>
      <c r="M1472" s="465"/>
    </row>
    <row r="1473" spans="1:13" ht="13.5" hidden="1" customHeight="1" x14ac:dyDescent="0.25">
      <c r="A1473" s="464" t="str">
        <f t="shared" si="154"/>
        <v>1</v>
      </c>
      <c r="B1473" s="199" t="str">
        <f t="shared" si="155"/>
        <v>9</v>
      </c>
      <c r="C1473" s="199" t="str">
        <f t="shared" si="156"/>
        <v>9</v>
      </c>
      <c r="D1473" s="199" t="str">
        <f t="shared" si="157"/>
        <v>9</v>
      </c>
      <c r="E1473" s="199" t="str">
        <f t="shared" si="158"/>
        <v>18</v>
      </c>
      <c r="F1473" s="199" t="str">
        <f t="shared" si="159"/>
        <v>0</v>
      </c>
      <c r="G1473" s="199" t="str">
        <f t="shared" si="160"/>
        <v>0</v>
      </c>
      <c r="H1473" s="196">
        <v>19991800</v>
      </c>
      <c r="I1473" s="197" t="s">
        <v>3156</v>
      </c>
      <c r="J1473" s="206" t="s">
        <v>2871</v>
      </c>
      <c r="K1473" s="197" t="s">
        <v>4836</v>
      </c>
      <c r="L1473" s="197" t="s">
        <v>4837</v>
      </c>
      <c r="M1473" s="465" t="s">
        <v>4248</v>
      </c>
    </row>
    <row r="1474" spans="1:13" ht="90" hidden="1" x14ac:dyDescent="0.25">
      <c r="A1474" s="464" t="str">
        <f t="shared" si="154"/>
        <v>1</v>
      </c>
      <c r="B1474" s="199" t="str">
        <f t="shared" si="155"/>
        <v>9</v>
      </c>
      <c r="C1474" s="199" t="str">
        <f t="shared" si="156"/>
        <v>9</v>
      </c>
      <c r="D1474" s="199" t="str">
        <f t="shared" si="157"/>
        <v>9</v>
      </c>
      <c r="E1474" s="199" t="str">
        <f t="shared" si="158"/>
        <v>19</v>
      </c>
      <c r="F1474" s="199" t="str">
        <f t="shared" si="159"/>
        <v>0</v>
      </c>
      <c r="G1474" s="199" t="str">
        <f t="shared" si="160"/>
        <v>0</v>
      </c>
      <c r="H1474" s="196">
        <v>19991900</v>
      </c>
      <c r="I1474" s="197" t="s">
        <v>3157</v>
      </c>
      <c r="J1474" s="206" t="s">
        <v>2871</v>
      </c>
      <c r="K1474" s="197" t="s">
        <v>4838</v>
      </c>
      <c r="L1474" s="197" t="s">
        <v>4839</v>
      </c>
      <c r="M1474" s="465" t="s">
        <v>4248</v>
      </c>
    </row>
    <row r="1475" spans="1:13" ht="105" hidden="1" x14ac:dyDescent="0.25">
      <c r="A1475" s="464" t="str">
        <f t="shared" si="154"/>
        <v>1</v>
      </c>
      <c r="B1475" s="199" t="str">
        <f t="shared" si="155"/>
        <v>9</v>
      </c>
      <c r="C1475" s="199" t="str">
        <f t="shared" si="156"/>
        <v>9</v>
      </c>
      <c r="D1475" s="199" t="str">
        <f t="shared" si="157"/>
        <v>9</v>
      </c>
      <c r="E1475" s="199" t="str">
        <f t="shared" si="158"/>
        <v>20</v>
      </c>
      <c r="F1475" s="199" t="str">
        <f t="shared" si="159"/>
        <v>0</v>
      </c>
      <c r="G1475" s="199" t="str">
        <f t="shared" si="160"/>
        <v>0</v>
      </c>
      <c r="H1475" s="196">
        <v>19992000</v>
      </c>
      <c r="I1475" s="197" t="s">
        <v>3158</v>
      </c>
      <c r="J1475" s="206" t="s">
        <v>2871</v>
      </c>
      <c r="K1475" s="197" t="s">
        <v>4840</v>
      </c>
      <c r="L1475" s="197" t="s">
        <v>4841</v>
      </c>
      <c r="M1475" s="465" t="s">
        <v>4248</v>
      </c>
    </row>
    <row r="1476" spans="1:13" ht="75" hidden="1" x14ac:dyDescent="0.25">
      <c r="A1476" s="464" t="str">
        <f t="shared" si="154"/>
        <v>1</v>
      </c>
      <c r="B1476" s="199" t="str">
        <f t="shared" si="155"/>
        <v>9</v>
      </c>
      <c r="C1476" s="199" t="str">
        <f t="shared" si="156"/>
        <v>9</v>
      </c>
      <c r="D1476" s="199" t="str">
        <f t="shared" si="157"/>
        <v>9</v>
      </c>
      <c r="E1476" s="199" t="str">
        <f t="shared" si="158"/>
        <v>21</v>
      </c>
      <c r="F1476" s="199" t="str">
        <f t="shared" si="159"/>
        <v>0</v>
      </c>
      <c r="G1476" s="199" t="str">
        <f t="shared" si="160"/>
        <v>0</v>
      </c>
      <c r="H1476" s="196">
        <v>19992100</v>
      </c>
      <c r="I1476" s="197" t="s">
        <v>3159</v>
      </c>
      <c r="J1476" s="206" t="s">
        <v>2871</v>
      </c>
      <c r="K1476" s="197" t="s">
        <v>4842</v>
      </c>
      <c r="L1476" s="197" t="s">
        <v>4843</v>
      </c>
      <c r="M1476" s="465" t="s">
        <v>4248</v>
      </c>
    </row>
    <row r="1477" spans="1:13" ht="30" hidden="1" x14ac:dyDescent="0.25">
      <c r="A1477" s="464" t="str">
        <f t="shared" si="154"/>
        <v>1</v>
      </c>
      <c r="B1477" s="199" t="str">
        <f t="shared" si="155"/>
        <v>9</v>
      </c>
      <c r="C1477" s="199" t="str">
        <f t="shared" si="156"/>
        <v>9</v>
      </c>
      <c r="D1477" s="199" t="str">
        <f t="shared" si="157"/>
        <v>9</v>
      </c>
      <c r="E1477" s="199" t="str">
        <f t="shared" si="158"/>
        <v>99</v>
      </c>
      <c r="F1477" s="199" t="str">
        <f t="shared" si="159"/>
        <v>0</v>
      </c>
      <c r="G1477" s="199" t="str">
        <f t="shared" si="160"/>
        <v>0</v>
      </c>
      <c r="H1477" s="196">
        <v>19999900</v>
      </c>
      <c r="I1477" s="197" t="s">
        <v>1185</v>
      </c>
      <c r="J1477" s="206" t="s">
        <v>2871</v>
      </c>
      <c r="K1477" s="197" t="s">
        <v>1659</v>
      </c>
      <c r="L1477" s="197"/>
      <c r="M1477" s="465"/>
    </row>
    <row r="1478" spans="1:13" ht="15" hidden="1" customHeight="1" x14ac:dyDescent="0.25">
      <c r="A1478" s="464" t="str">
        <f t="shared" si="154"/>
        <v>1</v>
      </c>
      <c r="B1478" s="199" t="str">
        <f t="shared" si="155"/>
        <v>9</v>
      </c>
      <c r="C1478" s="199" t="str">
        <f t="shared" si="156"/>
        <v>9</v>
      </c>
      <c r="D1478" s="199" t="str">
        <f t="shared" si="157"/>
        <v>9</v>
      </c>
      <c r="E1478" s="199" t="str">
        <f t="shared" si="158"/>
        <v>99</v>
      </c>
      <c r="F1478" s="199" t="str">
        <f t="shared" si="159"/>
        <v>1</v>
      </c>
      <c r="G1478" s="199" t="str">
        <f t="shared" si="160"/>
        <v>0</v>
      </c>
      <c r="H1478" s="196">
        <v>19999910</v>
      </c>
      <c r="I1478" s="197" t="s">
        <v>1213</v>
      </c>
      <c r="J1478" s="206" t="s">
        <v>2871</v>
      </c>
      <c r="K1478" s="197" t="s">
        <v>4844</v>
      </c>
      <c r="L1478" s="197"/>
      <c r="M1478" s="465" t="s">
        <v>4036</v>
      </c>
    </row>
    <row r="1479" spans="1:13" ht="20.25" hidden="1" customHeight="1" x14ac:dyDescent="0.25">
      <c r="A1479" s="464" t="str">
        <f t="shared" si="154"/>
        <v>1</v>
      </c>
      <c r="B1479" s="199" t="str">
        <f t="shared" si="155"/>
        <v>9</v>
      </c>
      <c r="C1479" s="199" t="str">
        <f t="shared" si="156"/>
        <v>9</v>
      </c>
      <c r="D1479" s="199" t="str">
        <f t="shared" si="157"/>
        <v>9</v>
      </c>
      <c r="E1479" s="199" t="str">
        <f t="shared" si="158"/>
        <v>99</v>
      </c>
      <c r="F1479" s="199" t="str">
        <f t="shared" si="159"/>
        <v>2</v>
      </c>
      <c r="G1479" s="199" t="str">
        <f t="shared" si="160"/>
        <v>0</v>
      </c>
      <c r="H1479" s="196">
        <v>19999920</v>
      </c>
      <c r="I1479" s="197" t="s">
        <v>1214</v>
      </c>
      <c r="J1479" s="206" t="s">
        <v>2871</v>
      </c>
      <c r="K1479" s="197" t="s">
        <v>2595</v>
      </c>
      <c r="L1479" s="197"/>
      <c r="M1479" s="465"/>
    </row>
    <row r="1480" spans="1:13" ht="30" hidden="1" x14ac:dyDescent="0.25">
      <c r="A1480" s="464" t="str">
        <f t="shared" si="154"/>
        <v>1</v>
      </c>
      <c r="B1480" s="199" t="str">
        <f t="shared" si="155"/>
        <v>9</v>
      </c>
      <c r="C1480" s="199" t="str">
        <f t="shared" si="156"/>
        <v>9</v>
      </c>
      <c r="D1480" s="199" t="str">
        <f t="shared" si="157"/>
        <v>9</v>
      </c>
      <c r="E1480" s="199" t="str">
        <f t="shared" si="158"/>
        <v>99</v>
      </c>
      <c r="F1480" s="199" t="str">
        <f t="shared" si="159"/>
        <v>3</v>
      </c>
      <c r="G1480" s="199" t="str">
        <f t="shared" si="160"/>
        <v>0</v>
      </c>
      <c r="H1480" s="196">
        <v>19999930</v>
      </c>
      <c r="I1480" s="197" t="s">
        <v>1215</v>
      </c>
      <c r="J1480" s="206" t="s">
        <v>2871</v>
      </c>
      <c r="K1480" s="197" t="s">
        <v>2596</v>
      </c>
      <c r="L1480" s="197"/>
      <c r="M1480" s="465"/>
    </row>
    <row r="1481" spans="1:13" ht="75" hidden="1" x14ac:dyDescent="0.25">
      <c r="A1481" s="464" t="str">
        <f t="shared" si="154"/>
        <v>1</v>
      </c>
      <c r="B1481" s="199" t="str">
        <f t="shared" si="155"/>
        <v>3</v>
      </c>
      <c r="C1481" s="199" t="str">
        <f t="shared" si="156"/>
        <v>4</v>
      </c>
      <c r="D1481" s="199" t="str">
        <f t="shared" si="157"/>
        <v>6</v>
      </c>
      <c r="E1481" s="199" t="str">
        <f t="shared" si="158"/>
        <v>02</v>
      </c>
      <c r="F1481" s="199" t="str">
        <f t="shared" si="159"/>
        <v>0</v>
      </c>
      <c r="G1481" s="199" t="str">
        <f t="shared" si="160"/>
        <v>0</v>
      </c>
      <c r="H1481" s="196">
        <v>13460200</v>
      </c>
      <c r="I1481" s="197" t="s">
        <v>3019</v>
      </c>
      <c r="J1481" s="206"/>
      <c r="K1481" s="197" t="s">
        <v>4487</v>
      </c>
      <c r="L1481" s="197"/>
      <c r="M1481" s="465" t="s">
        <v>3737</v>
      </c>
    </row>
    <row r="1482" spans="1:13" ht="165" hidden="1" x14ac:dyDescent="0.25">
      <c r="A1482" s="464" t="str">
        <f t="shared" si="154"/>
        <v>1</v>
      </c>
      <c r="B1482" s="199" t="str">
        <f t="shared" si="155"/>
        <v>3</v>
      </c>
      <c r="C1482" s="199" t="str">
        <f t="shared" si="156"/>
        <v>4</v>
      </c>
      <c r="D1482" s="199" t="str">
        <f t="shared" si="157"/>
        <v>6</v>
      </c>
      <c r="E1482" s="199" t="str">
        <f t="shared" si="158"/>
        <v>02</v>
      </c>
      <c r="F1482" s="199" t="str">
        <f t="shared" si="159"/>
        <v>1</v>
      </c>
      <c r="G1482" s="199" t="str">
        <f t="shared" si="160"/>
        <v>0</v>
      </c>
      <c r="H1482" s="196">
        <v>13460210</v>
      </c>
      <c r="I1482" s="197" t="s">
        <v>3021</v>
      </c>
      <c r="J1482" s="206"/>
      <c r="K1482" s="197" t="s">
        <v>4845</v>
      </c>
      <c r="L1482" s="197"/>
      <c r="M1482" s="465" t="s">
        <v>3737</v>
      </c>
    </row>
    <row r="1483" spans="1:13" ht="180" hidden="1" x14ac:dyDescent="0.25">
      <c r="A1483" s="464" t="str">
        <f t="shared" si="154"/>
        <v>1</v>
      </c>
      <c r="B1483" s="199" t="str">
        <f t="shared" si="155"/>
        <v>3</v>
      </c>
      <c r="C1483" s="199" t="str">
        <f t="shared" si="156"/>
        <v>4</v>
      </c>
      <c r="D1483" s="199" t="str">
        <f t="shared" si="157"/>
        <v>6</v>
      </c>
      <c r="E1483" s="199" t="str">
        <f t="shared" si="158"/>
        <v>02</v>
      </c>
      <c r="F1483" s="199" t="str">
        <f t="shared" si="159"/>
        <v>2</v>
      </c>
      <c r="G1483" s="199" t="str">
        <f t="shared" si="160"/>
        <v>0</v>
      </c>
      <c r="H1483" s="196">
        <v>13460220</v>
      </c>
      <c r="I1483" s="197" t="s">
        <v>3023</v>
      </c>
      <c r="J1483" s="206"/>
      <c r="K1483" s="197" t="s">
        <v>4846</v>
      </c>
      <c r="L1483" s="197"/>
      <c r="M1483" s="465" t="s">
        <v>3737</v>
      </c>
    </row>
    <row r="1484" spans="1:13" ht="120" hidden="1" x14ac:dyDescent="0.25">
      <c r="A1484" s="464" t="str">
        <f t="shared" si="154"/>
        <v>2</v>
      </c>
      <c r="B1484" s="199" t="str">
        <f t="shared" si="155"/>
        <v>0</v>
      </c>
      <c r="C1484" s="199" t="str">
        <f t="shared" si="156"/>
        <v>0</v>
      </c>
      <c r="D1484" s="199" t="str">
        <f t="shared" si="157"/>
        <v>0</v>
      </c>
      <c r="E1484" s="199" t="str">
        <f t="shared" si="158"/>
        <v>00</v>
      </c>
      <c r="F1484" s="199" t="str">
        <f t="shared" si="159"/>
        <v>0</v>
      </c>
      <c r="G1484" s="199" t="str">
        <f t="shared" si="160"/>
        <v>0</v>
      </c>
      <c r="H1484" s="196">
        <v>20000000</v>
      </c>
      <c r="I1484" s="197" t="s">
        <v>1216</v>
      </c>
      <c r="J1484" s="206" t="s">
        <v>2876</v>
      </c>
      <c r="K1484" s="197" t="s">
        <v>4847</v>
      </c>
      <c r="L1484" s="197"/>
      <c r="M1484" s="465"/>
    </row>
    <row r="1485" spans="1:13" ht="165" hidden="1" x14ac:dyDescent="0.25">
      <c r="A1485" s="464" t="str">
        <f t="shared" si="154"/>
        <v>2</v>
      </c>
      <c r="B1485" s="199" t="str">
        <f t="shared" si="155"/>
        <v>1</v>
      </c>
      <c r="C1485" s="199" t="str">
        <f t="shared" si="156"/>
        <v>0</v>
      </c>
      <c r="D1485" s="199" t="str">
        <f t="shared" si="157"/>
        <v>0</v>
      </c>
      <c r="E1485" s="199" t="str">
        <f t="shared" si="158"/>
        <v>00</v>
      </c>
      <c r="F1485" s="199" t="str">
        <f t="shared" si="159"/>
        <v>0</v>
      </c>
      <c r="G1485" s="199" t="str">
        <f t="shared" si="160"/>
        <v>0</v>
      </c>
      <c r="H1485" s="196">
        <v>21000000</v>
      </c>
      <c r="I1485" s="197" t="s">
        <v>1217</v>
      </c>
      <c r="J1485" s="206" t="s">
        <v>2876</v>
      </c>
      <c r="K1485" s="197" t="s">
        <v>4848</v>
      </c>
      <c r="L1485" s="197"/>
      <c r="M1485" s="465"/>
    </row>
    <row r="1486" spans="1:13" ht="75" hidden="1" x14ac:dyDescent="0.25">
      <c r="A1486" s="464" t="str">
        <f t="shared" si="154"/>
        <v>2</v>
      </c>
      <c r="B1486" s="199" t="str">
        <f t="shared" si="155"/>
        <v>1</v>
      </c>
      <c r="C1486" s="199" t="str">
        <f t="shared" si="156"/>
        <v>1</v>
      </c>
      <c r="D1486" s="199" t="str">
        <f t="shared" si="157"/>
        <v>0</v>
      </c>
      <c r="E1486" s="199" t="str">
        <f t="shared" si="158"/>
        <v>00</v>
      </c>
      <c r="F1486" s="199" t="str">
        <f t="shared" si="159"/>
        <v>0</v>
      </c>
      <c r="G1486" s="199" t="str">
        <f t="shared" si="160"/>
        <v>0</v>
      </c>
      <c r="H1486" s="196">
        <v>21100000</v>
      </c>
      <c r="I1486" s="197" t="s">
        <v>1218</v>
      </c>
      <c r="J1486" s="206" t="s">
        <v>2876</v>
      </c>
      <c r="K1486" s="197" t="s">
        <v>4849</v>
      </c>
      <c r="L1486" s="197"/>
      <c r="M1486" s="465"/>
    </row>
    <row r="1487" spans="1:13" ht="210" hidden="1" x14ac:dyDescent="0.25">
      <c r="A1487" s="464" t="str">
        <f t="shared" si="154"/>
        <v>2</v>
      </c>
      <c r="B1487" s="199" t="str">
        <f t="shared" si="155"/>
        <v>1</v>
      </c>
      <c r="C1487" s="199" t="str">
        <f t="shared" si="156"/>
        <v>1</v>
      </c>
      <c r="D1487" s="199" t="str">
        <f t="shared" si="157"/>
        <v>1</v>
      </c>
      <c r="E1487" s="199" t="str">
        <f t="shared" si="158"/>
        <v>00</v>
      </c>
      <c r="F1487" s="199" t="str">
        <f t="shared" si="159"/>
        <v>0</v>
      </c>
      <c r="G1487" s="199" t="str">
        <f t="shared" si="160"/>
        <v>0</v>
      </c>
      <c r="H1487" s="196">
        <v>21110000</v>
      </c>
      <c r="I1487" s="197" t="s">
        <v>3160</v>
      </c>
      <c r="J1487" s="206" t="s">
        <v>2876</v>
      </c>
      <c r="K1487" s="197" t="s">
        <v>4850</v>
      </c>
      <c r="L1487" s="197" t="s">
        <v>4851</v>
      </c>
      <c r="M1487" s="465"/>
    </row>
    <row r="1488" spans="1:13" ht="135" hidden="1" x14ac:dyDescent="0.25">
      <c r="A1488" s="464" t="str">
        <f t="shared" si="154"/>
        <v>2</v>
      </c>
      <c r="B1488" s="199" t="str">
        <f t="shared" si="155"/>
        <v>1</v>
      </c>
      <c r="C1488" s="199" t="str">
        <f t="shared" si="156"/>
        <v>1</v>
      </c>
      <c r="D1488" s="199" t="str">
        <f t="shared" si="157"/>
        <v>1</v>
      </c>
      <c r="E1488" s="199" t="str">
        <f t="shared" si="158"/>
        <v>01</v>
      </c>
      <c r="F1488" s="199" t="str">
        <f t="shared" si="159"/>
        <v>0</v>
      </c>
      <c r="G1488" s="199" t="str">
        <f t="shared" si="160"/>
        <v>0</v>
      </c>
      <c r="H1488" s="196">
        <v>21110100</v>
      </c>
      <c r="I1488" s="197" t="s">
        <v>4852</v>
      </c>
      <c r="J1488" s="206" t="s">
        <v>2871</v>
      </c>
      <c r="K1488" s="197" t="s">
        <v>4853</v>
      </c>
      <c r="L1488" s="197" t="s">
        <v>4854</v>
      </c>
      <c r="M1488" s="465"/>
    </row>
    <row r="1489" spans="1:98" ht="195" hidden="1" x14ac:dyDescent="0.25">
      <c r="A1489" s="464" t="str">
        <f t="shared" ref="A1489:A1552" si="161">MID($H1489,1,1)</f>
        <v>2</v>
      </c>
      <c r="B1489" s="199" t="str">
        <f t="shared" ref="B1489:B1552" si="162">MID($H1489,2,1)</f>
        <v>1</v>
      </c>
      <c r="C1489" s="199" t="str">
        <f t="shared" ref="C1489:C1552" si="163">MID($H1489,3,1)</f>
        <v>1</v>
      </c>
      <c r="D1489" s="199" t="str">
        <f t="shared" ref="D1489:D1552" si="164">MID($H1489,4,1)</f>
        <v>1</v>
      </c>
      <c r="E1489" s="199" t="str">
        <f t="shared" ref="E1489:E1552" si="165">MID($H1489,5,2)</f>
        <v>02</v>
      </c>
      <c r="F1489" s="199" t="str">
        <f t="shared" ref="F1489:F1552" si="166">MID($H1489,7,1)</f>
        <v>0</v>
      </c>
      <c r="G1489" s="199" t="str">
        <f t="shared" ref="G1489:G1552" si="167">MID($H1489,8,1)</f>
        <v>0</v>
      </c>
      <c r="H1489" s="196">
        <v>21110200</v>
      </c>
      <c r="I1489" s="197" t="s">
        <v>3161</v>
      </c>
      <c r="J1489" s="206" t="s">
        <v>2871</v>
      </c>
      <c r="K1489" s="197" t="s">
        <v>4855</v>
      </c>
      <c r="L1489" s="197" t="s">
        <v>4854</v>
      </c>
      <c r="M1489" s="465"/>
    </row>
    <row r="1490" spans="1:98" ht="150" hidden="1" x14ac:dyDescent="0.25">
      <c r="A1490" s="464" t="str">
        <f t="shared" si="161"/>
        <v>2</v>
      </c>
      <c r="B1490" s="199" t="str">
        <f t="shared" si="162"/>
        <v>1</v>
      </c>
      <c r="C1490" s="199" t="str">
        <f t="shared" si="163"/>
        <v>1</v>
      </c>
      <c r="D1490" s="199" t="str">
        <f t="shared" si="164"/>
        <v>1</v>
      </c>
      <c r="E1490" s="199" t="str">
        <f t="shared" si="165"/>
        <v>03</v>
      </c>
      <c r="F1490" s="199" t="str">
        <f t="shared" si="166"/>
        <v>0</v>
      </c>
      <c r="G1490" s="199" t="str">
        <f t="shared" si="167"/>
        <v>0</v>
      </c>
      <c r="H1490" s="196">
        <v>21110300</v>
      </c>
      <c r="I1490" s="197" t="s">
        <v>3162</v>
      </c>
      <c r="J1490" s="206" t="s">
        <v>2871</v>
      </c>
      <c r="K1490" s="197" t="s">
        <v>4856</v>
      </c>
      <c r="L1490" s="197"/>
      <c r="M1490" s="465"/>
    </row>
    <row r="1491" spans="1:98" ht="90" hidden="1" x14ac:dyDescent="0.25">
      <c r="A1491" s="464" t="str">
        <f t="shared" si="161"/>
        <v>2</v>
      </c>
      <c r="B1491" s="199" t="str">
        <f t="shared" si="162"/>
        <v>1</v>
      </c>
      <c r="C1491" s="199" t="str">
        <f t="shared" si="163"/>
        <v>1</v>
      </c>
      <c r="D1491" s="199" t="str">
        <f t="shared" si="164"/>
        <v>2</v>
      </c>
      <c r="E1491" s="199" t="str">
        <f t="shared" si="165"/>
        <v>00</v>
      </c>
      <c r="F1491" s="199" t="str">
        <f t="shared" si="166"/>
        <v>0</v>
      </c>
      <c r="G1491" s="199" t="str">
        <f t="shared" si="167"/>
        <v>0</v>
      </c>
      <c r="H1491" s="196">
        <v>21120000</v>
      </c>
      <c r="I1491" s="197" t="s">
        <v>1219</v>
      </c>
      <c r="J1491" s="206" t="s">
        <v>2876</v>
      </c>
      <c r="K1491" s="197" t="s">
        <v>1661</v>
      </c>
      <c r="L1491" s="197"/>
      <c r="M1491" s="465"/>
    </row>
    <row r="1492" spans="1:98" s="496" customFormat="1" ht="90" hidden="1" x14ac:dyDescent="0.25">
      <c r="A1492" s="464" t="str">
        <f t="shared" si="161"/>
        <v>2</v>
      </c>
      <c r="B1492" s="199" t="str">
        <f t="shared" si="162"/>
        <v>1</v>
      </c>
      <c r="C1492" s="199" t="str">
        <f t="shared" si="163"/>
        <v>1</v>
      </c>
      <c r="D1492" s="199" t="str">
        <f t="shared" si="164"/>
        <v>2</v>
      </c>
      <c r="E1492" s="199" t="str">
        <f t="shared" si="165"/>
        <v>01</v>
      </c>
      <c r="F1492" s="199" t="str">
        <f t="shared" si="166"/>
        <v>0</v>
      </c>
      <c r="G1492" s="199" t="str">
        <f t="shared" si="167"/>
        <v>0</v>
      </c>
      <c r="H1492" s="196">
        <v>21120100</v>
      </c>
      <c r="I1492" s="197" t="s">
        <v>1219</v>
      </c>
      <c r="J1492" s="206" t="s">
        <v>2871</v>
      </c>
      <c r="K1492" s="197" t="s">
        <v>4857</v>
      </c>
      <c r="L1492" s="197"/>
      <c r="M1492" s="465"/>
      <c r="N1492" s="453"/>
      <c r="O1492" s="453"/>
      <c r="P1492" s="453"/>
      <c r="Q1492" s="453"/>
      <c r="R1492" s="453"/>
      <c r="S1492" s="453"/>
      <c r="T1492" s="453"/>
      <c r="U1492" s="453"/>
      <c r="V1492" s="453"/>
      <c r="W1492" s="453"/>
      <c r="X1492" s="453"/>
      <c r="Y1492" s="453"/>
      <c r="Z1492" s="453"/>
      <c r="AA1492" s="453"/>
      <c r="AB1492" s="453"/>
      <c r="AC1492" s="453"/>
      <c r="AD1492" s="453"/>
      <c r="AE1492" s="453"/>
      <c r="AF1492" s="453"/>
      <c r="AG1492" s="453"/>
      <c r="AH1492" s="453"/>
      <c r="AI1492" s="453"/>
      <c r="AJ1492" s="453"/>
      <c r="AK1492" s="453"/>
      <c r="AL1492" s="453"/>
      <c r="AM1492" s="453"/>
      <c r="AN1492" s="453"/>
      <c r="AO1492" s="453"/>
      <c r="AP1492" s="453"/>
      <c r="AQ1492" s="453"/>
      <c r="AR1492" s="453"/>
      <c r="AS1492" s="453"/>
      <c r="AT1492" s="453"/>
      <c r="AU1492" s="453"/>
      <c r="AV1492" s="453"/>
      <c r="AW1492" s="453"/>
      <c r="AX1492" s="453"/>
      <c r="AY1492" s="453"/>
      <c r="AZ1492" s="453"/>
      <c r="BA1492" s="453"/>
      <c r="BB1492" s="453"/>
      <c r="BC1492" s="453"/>
      <c r="BD1492" s="453"/>
      <c r="BE1492" s="453"/>
      <c r="BF1492" s="453"/>
      <c r="BG1492" s="453"/>
      <c r="BH1492" s="453"/>
      <c r="BI1492" s="453"/>
      <c r="BJ1492" s="453"/>
      <c r="BK1492" s="453"/>
      <c r="BL1492" s="453"/>
      <c r="BM1492" s="453"/>
      <c r="BN1492" s="453"/>
      <c r="BO1492" s="453"/>
      <c r="BP1492" s="453"/>
      <c r="BQ1492" s="453"/>
      <c r="BR1492" s="453"/>
      <c r="BS1492" s="453"/>
      <c r="BT1492" s="453"/>
      <c r="BU1492" s="453"/>
      <c r="BV1492" s="453"/>
      <c r="BW1492" s="453"/>
      <c r="BX1492" s="453"/>
      <c r="BY1492" s="453"/>
      <c r="BZ1492" s="453"/>
      <c r="CA1492" s="453"/>
      <c r="CB1492" s="453"/>
      <c r="CC1492" s="453"/>
      <c r="CD1492" s="453"/>
      <c r="CE1492" s="453"/>
      <c r="CF1492" s="453"/>
      <c r="CG1492" s="453"/>
      <c r="CH1492" s="453"/>
      <c r="CI1492" s="453"/>
      <c r="CJ1492" s="453"/>
      <c r="CK1492" s="453"/>
      <c r="CL1492" s="453"/>
      <c r="CM1492" s="453"/>
      <c r="CN1492" s="453"/>
      <c r="CO1492" s="453"/>
      <c r="CP1492" s="453"/>
      <c r="CQ1492" s="453"/>
      <c r="CR1492" s="453"/>
      <c r="CS1492" s="453"/>
      <c r="CT1492" s="453"/>
    </row>
    <row r="1493" spans="1:98" ht="45" hidden="1" x14ac:dyDescent="0.25">
      <c r="A1493" s="464" t="str">
        <f t="shared" si="161"/>
        <v>2</v>
      </c>
      <c r="B1493" s="199" t="str">
        <f t="shared" si="162"/>
        <v>1</v>
      </c>
      <c r="C1493" s="199" t="str">
        <f t="shared" si="163"/>
        <v>1</v>
      </c>
      <c r="D1493" s="199" t="str">
        <f t="shared" si="164"/>
        <v>2</v>
      </c>
      <c r="E1493" s="199" t="str">
        <f t="shared" si="165"/>
        <v>50</v>
      </c>
      <c r="F1493" s="199" t="str">
        <f t="shared" si="166"/>
        <v>0</v>
      </c>
      <c r="G1493" s="199" t="str">
        <f t="shared" si="167"/>
        <v>0</v>
      </c>
      <c r="H1493" s="196">
        <v>21125000</v>
      </c>
      <c r="I1493" s="197" t="s">
        <v>1220</v>
      </c>
      <c r="J1493" s="206" t="s">
        <v>2865</v>
      </c>
      <c r="K1493" s="197" t="s">
        <v>1662</v>
      </c>
      <c r="L1493" s="197"/>
      <c r="M1493" s="465"/>
    </row>
    <row r="1494" spans="1:98" ht="45" hidden="1" x14ac:dyDescent="0.25">
      <c r="A1494" s="464" t="str">
        <f t="shared" si="161"/>
        <v>2</v>
      </c>
      <c r="B1494" s="199" t="str">
        <f t="shared" si="162"/>
        <v>1</v>
      </c>
      <c r="C1494" s="199" t="str">
        <f t="shared" si="163"/>
        <v>1</v>
      </c>
      <c r="D1494" s="199" t="str">
        <f t="shared" si="164"/>
        <v>2</v>
      </c>
      <c r="E1494" s="199" t="str">
        <f t="shared" si="165"/>
        <v>51</v>
      </c>
      <c r="F1494" s="199" t="str">
        <f t="shared" si="166"/>
        <v>0</v>
      </c>
      <c r="G1494" s="199" t="str">
        <f t="shared" si="167"/>
        <v>0</v>
      </c>
      <c r="H1494" s="196">
        <v>21125100</v>
      </c>
      <c r="I1494" s="197" t="s">
        <v>1221</v>
      </c>
      <c r="J1494" s="206" t="s">
        <v>2865</v>
      </c>
      <c r="K1494" s="197" t="s">
        <v>1663</v>
      </c>
      <c r="L1494" s="197"/>
      <c r="M1494" s="465"/>
    </row>
    <row r="1495" spans="1:98" ht="45" hidden="1" x14ac:dyDescent="0.25">
      <c r="A1495" s="464" t="str">
        <f t="shared" si="161"/>
        <v>2</v>
      </c>
      <c r="B1495" s="199" t="str">
        <f t="shared" si="162"/>
        <v>1</v>
      </c>
      <c r="C1495" s="199" t="str">
        <f t="shared" si="163"/>
        <v>1</v>
      </c>
      <c r="D1495" s="199" t="str">
        <f t="shared" si="164"/>
        <v>2</v>
      </c>
      <c r="E1495" s="199" t="str">
        <f t="shared" si="165"/>
        <v>52</v>
      </c>
      <c r="F1495" s="199" t="str">
        <f t="shared" si="166"/>
        <v>0</v>
      </c>
      <c r="G1495" s="199" t="str">
        <f t="shared" si="167"/>
        <v>0</v>
      </c>
      <c r="H1495" s="196">
        <v>21125200</v>
      </c>
      <c r="I1495" s="197" t="s">
        <v>1222</v>
      </c>
      <c r="J1495" s="206" t="s">
        <v>2865</v>
      </c>
      <c r="K1495" s="197" t="s">
        <v>1664</v>
      </c>
      <c r="L1495" s="197"/>
      <c r="M1495" s="465"/>
    </row>
    <row r="1496" spans="1:98" ht="45" hidden="1" x14ac:dyDescent="0.25">
      <c r="A1496" s="464" t="str">
        <f t="shared" si="161"/>
        <v>2</v>
      </c>
      <c r="B1496" s="199" t="str">
        <f t="shared" si="162"/>
        <v>1</v>
      </c>
      <c r="C1496" s="199" t="str">
        <f t="shared" si="163"/>
        <v>1</v>
      </c>
      <c r="D1496" s="199" t="str">
        <f t="shared" si="164"/>
        <v>2</v>
      </c>
      <c r="E1496" s="199" t="str">
        <f t="shared" si="165"/>
        <v>53</v>
      </c>
      <c r="F1496" s="199" t="str">
        <f t="shared" si="166"/>
        <v>0</v>
      </c>
      <c r="G1496" s="199" t="str">
        <f t="shared" si="167"/>
        <v>0</v>
      </c>
      <c r="H1496" s="196">
        <v>21125300</v>
      </c>
      <c r="I1496" s="197" t="s">
        <v>1223</v>
      </c>
      <c r="J1496" s="206" t="s">
        <v>2865</v>
      </c>
      <c r="K1496" s="197" t="s">
        <v>1665</v>
      </c>
      <c r="L1496" s="197"/>
      <c r="M1496" s="465"/>
    </row>
    <row r="1497" spans="1:98" ht="45" hidden="1" x14ac:dyDescent="0.25">
      <c r="A1497" s="464" t="str">
        <f t="shared" si="161"/>
        <v>2</v>
      </c>
      <c r="B1497" s="199" t="str">
        <f t="shared" si="162"/>
        <v>1</v>
      </c>
      <c r="C1497" s="199" t="str">
        <f t="shared" si="163"/>
        <v>1</v>
      </c>
      <c r="D1497" s="199" t="str">
        <f t="shared" si="164"/>
        <v>2</v>
      </c>
      <c r="E1497" s="199" t="str">
        <f t="shared" si="165"/>
        <v>54</v>
      </c>
      <c r="F1497" s="199" t="str">
        <f t="shared" si="166"/>
        <v>0</v>
      </c>
      <c r="G1497" s="199" t="str">
        <f t="shared" si="167"/>
        <v>0</v>
      </c>
      <c r="H1497" s="196">
        <v>21125400</v>
      </c>
      <c r="I1497" s="197" t="s">
        <v>1224</v>
      </c>
      <c r="J1497" s="206" t="s">
        <v>2865</v>
      </c>
      <c r="K1497" s="197" t="s">
        <v>1666</v>
      </c>
      <c r="L1497" s="197"/>
      <c r="M1497" s="465"/>
    </row>
    <row r="1498" spans="1:98" ht="45" hidden="1" x14ac:dyDescent="0.25">
      <c r="A1498" s="464" t="str">
        <f t="shared" si="161"/>
        <v>2</v>
      </c>
      <c r="B1498" s="199" t="str">
        <f t="shared" si="162"/>
        <v>1</v>
      </c>
      <c r="C1498" s="199" t="str">
        <f t="shared" si="163"/>
        <v>1</v>
      </c>
      <c r="D1498" s="199" t="str">
        <f t="shared" si="164"/>
        <v>2</v>
      </c>
      <c r="E1498" s="199" t="str">
        <f t="shared" si="165"/>
        <v>55</v>
      </c>
      <c r="F1498" s="199" t="str">
        <f t="shared" si="166"/>
        <v>0</v>
      </c>
      <c r="G1498" s="199" t="str">
        <f t="shared" si="167"/>
        <v>0</v>
      </c>
      <c r="H1498" s="196">
        <v>21125500</v>
      </c>
      <c r="I1498" s="197" t="s">
        <v>1225</v>
      </c>
      <c r="J1498" s="206" t="s">
        <v>2865</v>
      </c>
      <c r="K1498" s="197" t="s">
        <v>1667</v>
      </c>
      <c r="L1498" s="197"/>
      <c r="M1498" s="465"/>
    </row>
    <row r="1499" spans="1:98" ht="45" hidden="1" x14ac:dyDescent="0.25">
      <c r="A1499" s="464" t="str">
        <f t="shared" si="161"/>
        <v>2</v>
      </c>
      <c r="B1499" s="199" t="str">
        <f t="shared" si="162"/>
        <v>1</v>
      </c>
      <c r="C1499" s="199" t="str">
        <f t="shared" si="163"/>
        <v>1</v>
      </c>
      <c r="D1499" s="199" t="str">
        <f t="shared" si="164"/>
        <v>2</v>
      </c>
      <c r="E1499" s="199" t="str">
        <f t="shared" si="165"/>
        <v>56</v>
      </c>
      <c r="F1499" s="199" t="str">
        <f t="shared" si="166"/>
        <v>0</v>
      </c>
      <c r="G1499" s="199" t="str">
        <f t="shared" si="167"/>
        <v>0</v>
      </c>
      <c r="H1499" s="196">
        <v>21125600</v>
      </c>
      <c r="I1499" s="197" t="s">
        <v>1226</v>
      </c>
      <c r="J1499" s="206" t="s">
        <v>2865</v>
      </c>
      <c r="K1499" s="197" t="s">
        <v>1668</v>
      </c>
      <c r="L1499" s="197"/>
      <c r="M1499" s="465"/>
    </row>
    <row r="1500" spans="1:98" ht="135" hidden="1" x14ac:dyDescent="0.25">
      <c r="A1500" s="464" t="str">
        <f t="shared" si="161"/>
        <v>2</v>
      </c>
      <c r="B1500" s="199" t="str">
        <f t="shared" si="162"/>
        <v>1</v>
      </c>
      <c r="C1500" s="199" t="str">
        <f t="shared" si="163"/>
        <v>1</v>
      </c>
      <c r="D1500" s="199" t="str">
        <f t="shared" si="164"/>
        <v>3</v>
      </c>
      <c r="E1500" s="199" t="str">
        <f t="shared" si="165"/>
        <v>00</v>
      </c>
      <c r="F1500" s="199" t="str">
        <f t="shared" si="166"/>
        <v>0</v>
      </c>
      <c r="G1500" s="199" t="str">
        <f t="shared" si="167"/>
        <v>0</v>
      </c>
      <c r="H1500" s="196">
        <v>21130000</v>
      </c>
      <c r="I1500" s="197" t="s">
        <v>3163</v>
      </c>
      <c r="J1500" s="206" t="s">
        <v>2876</v>
      </c>
      <c r="K1500" s="197" t="s">
        <v>4268</v>
      </c>
      <c r="L1500" s="197"/>
      <c r="M1500" s="465"/>
    </row>
    <row r="1501" spans="1:98" ht="135" hidden="1" x14ac:dyDescent="0.25">
      <c r="A1501" s="464" t="str">
        <f t="shared" si="161"/>
        <v>2</v>
      </c>
      <c r="B1501" s="199" t="str">
        <f t="shared" si="162"/>
        <v>1</v>
      </c>
      <c r="C1501" s="199" t="str">
        <f t="shared" si="163"/>
        <v>1</v>
      </c>
      <c r="D1501" s="199" t="str">
        <f t="shared" si="164"/>
        <v>3</v>
      </c>
      <c r="E1501" s="199" t="str">
        <f t="shared" si="165"/>
        <v>01</v>
      </c>
      <c r="F1501" s="199" t="str">
        <f t="shared" si="166"/>
        <v>0</v>
      </c>
      <c r="G1501" s="199" t="str">
        <f t="shared" si="167"/>
        <v>0</v>
      </c>
      <c r="H1501" s="196">
        <v>21130100</v>
      </c>
      <c r="I1501" s="197" t="s">
        <v>3163</v>
      </c>
      <c r="J1501" s="206" t="s">
        <v>2871</v>
      </c>
      <c r="K1501" s="197" t="s">
        <v>4858</v>
      </c>
      <c r="L1501" s="197"/>
      <c r="M1501" s="465"/>
    </row>
    <row r="1502" spans="1:98" ht="45" hidden="1" x14ac:dyDescent="0.25">
      <c r="A1502" s="464" t="str">
        <f t="shared" si="161"/>
        <v>2</v>
      </c>
      <c r="B1502" s="199" t="str">
        <f t="shared" si="162"/>
        <v>1</v>
      </c>
      <c r="C1502" s="199" t="str">
        <f t="shared" si="163"/>
        <v>1</v>
      </c>
      <c r="D1502" s="199" t="str">
        <f t="shared" si="164"/>
        <v>9</v>
      </c>
      <c r="E1502" s="199" t="str">
        <f t="shared" si="165"/>
        <v>00</v>
      </c>
      <c r="F1502" s="199" t="str">
        <f t="shared" si="166"/>
        <v>0</v>
      </c>
      <c r="G1502" s="199" t="str">
        <f t="shared" si="167"/>
        <v>0</v>
      </c>
      <c r="H1502" s="196">
        <v>21190000</v>
      </c>
      <c r="I1502" s="197" t="s">
        <v>1236</v>
      </c>
      <c r="J1502" s="206" t="s">
        <v>2876</v>
      </c>
      <c r="K1502" s="197" t="s">
        <v>4271</v>
      </c>
      <c r="L1502" s="197"/>
      <c r="M1502" s="465"/>
    </row>
    <row r="1503" spans="1:98" ht="120" hidden="1" x14ac:dyDescent="0.25">
      <c r="A1503" s="464" t="str">
        <f t="shared" si="161"/>
        <v>2</v>
      </c>
      <c r="B1503" s="199" t="str">
        <f t="shared" si="162"/>
        <v>1</v>
      </c>
      <c r="C1503" s="199" t="str">
        <f t="shared" si="163"/>
        <v>1</v>
      </c>
      <c r="D1503" s="199" t="str">
        <f t="shared" si="164"/>
        <v>9</v>
      </c>
      <c r="E1503" s="199" t="str">
        <f t="shared" si="165"/>
        <v>99</v>
      </c>
      <c r="F1503" s="199" t="str">
        <f t="shared" si="166"/>
        <v>0</v>
      </c>
      <c r="G1503" s="199" t="str">
        <f t="shared" si="167"/>
        <v>0</v>
      </c>
      <c r="H1503" s="196">
        <v>21199900</v>
      </c>
      <c r="I1503" s="197" t="s">
        <v>1236</v>
      </c>
      <c r="J1503" s="206" t="s">
        <v>2871</v>
      </c>
      <c r="K1503" s="197" t="s">
        <v>4859</v>
      </c>
      <c r="L1503" s="197"/>
      <c r="M1503" s="465"/>
    </row>
    <row r="1504" spans="1:98" ht="90" hidden="1" x14ac:dyDescent="0.25">
      <c r="A1504" s="464" t="str">
        <f t="shared" si="161"/>
        <v>2</v>
      </c>
      <c r="B1504" s="199" t="str">
        <f t="shared" si="162"/>
        <v>1</v>
      </c>
      <c r="C1504" s="199" t="str">
        <f t="shared" si="163"/>
        <v>2</v>
      </c>
      <c r="D1504" s="199" t="str">
        <f t="shared" si="164"/>
        <v>0</v>
      </c>
      <c r="E1504" s="199" t="str">
        <f t="shared" si="165"/>
        <v>00</v>
      </c>
      <c r="F1504" s="199" t="str">
        <f t="shared" si="166"/>
        <v>0</v>
      </c>
      <c r="G1504" s="199" t="str">
        <f t="shared" si="167"/>
        <v>0</v>
      </c>
      <c r="H1504" s="196">
        <v>21200000</v>
      </c>
      <c r="I1504" s="197" t="s">
        <v>1238</v>
      </c>
      <c r="J1504" s="206" t="s">
        <v>2876</v>
      </c>
      <c r="K1504" s="197" t="s">
        <v>4860</v>
      </c>
      <c r="L1504" s="197"/>
      <c r="M1504" s="465"/>
    </row>
    <row r="1505" spans="1:13" ht="210" hidden="1" x14ac:dyDescent="0.25">
      <c r="A1505" s="464" t="str">
        <f t="shared" si="161"/>
        <v>2</v>
      </c>
      <c r="B1505" s="199" t="str">
        <f t="shared" si="162"/>
        <v>1</v>
      </c>
      <c r="C1505" s="199" t="str">
        <f t="shared" si="163"/>
        <v>2</v>
      </c>
      <c r="D1505" s="199" t="str">
        <f t="shared" si="164"/>
        <v>1</v>
      </c>
      <c r="E1505" s="199" t="str">
        <f t="shared" si="165"/>
        <v>00</v>
      </c>
      <c r="F1505" s="199" t="str">
        <f t="shared" si="166"/>
        <v>0</v>
      </c>
      <c r="G1505" s="199" t="str">
        <f t="shared" si="167"/>
        <v>0</v>
      </c>
      <c r="H1505" s="196">
        <v>21210000</v>
      </c>
      <c r="I1505" s="197" t="s">
        <v>3164</v>
      </c>
      <c r="J1505" s="206" t="s">
        <v>2876</v>
      </c>
      <c r="K1505" s="197" t="s">
        <v>4861</v>
      </c>
      <c r="L1505" s="197"/>
      <c r="M1505" s="465"/>
    </row>
    <row r="1506" spans="1:13" ht="165" hidden="1" x14ac:dyDescent="0.25">
      <c r="A1506" s="464" t="str">
        <f t="shared" si="161"/>
        <v>2</v>
      </c>
      <c r="B1506" s="199" t="str">
        <f t="shared" si="162"/>
        <v>1</v>
      </c>
      <c r="C1506" s="199" t="str">
        <f t="shared" si="163"/>
        <v>2</v>
      </c>
      <c r="D1506" s="199" t="str">
        <f t="shared" si="164"/>
        <v>1</v>
      </c>
      <c r="E1506" s="199" t="str">
        <f t="shared" si="165"/>
        <v>01</v>
      </c>
      <c r="F1506" s="199" t="str">
        <f t="shared" si="166"/>
        <v>0</v>
      </c>
      <c r="G1506" s="199" t="str">
        <f t="shared" si="167"/>
        <v>0</v>
      </c>
      <c r="H1506" s="196">
        <v>21210100</v>
      </c>
      <c r="I1506" s="197" t="s">
        <v>3165</v>
      </c>
      <c r="J1506" s="206" t="s">
        <v>2871</v>
      </c>
      <c r="K1506" s="197" t="s">
        <v>4862</v>
      </c>
      <c r="L1506" s="197"/>
      <c r="M1506" s="465"/>
    </row>
    <row r="1507" spans="1:13" ht="165" hidden="1" x14ac:dyDescent="0.25">
      <c r="A1507" s="464" t="str">
        <f t="shared" si="161"/>
        <v>2</v>
      </c>
      <c r="B1507" s="199" t="str">
        <f t="shared" si="162"/>
        <v>1</v>
      </c>
      <c r="C1507" s="199" t="str">
        <f t="shared" si="163"/>
        <v>2</v>
      </c>
      <c r="D1507" s="199" t="str">
        <f t="shared" si="164"/>
        <v>1</v>
      </c>
      <c r="E1507" s="199" t="str">
        <f t="shared" si="165"/>
        <v>02</v>
      </c>
      <c r="F1507" s="199" t="str">
        <f t="shared" si="166"/>
        <v>0</v>
      </c>
      <c r="G1507" s="199" t="str">
        <f t="shared" si="167"/>
        <v>0</v>
      </c>
      <c r="H1507" s="196">
        <v>21210200</v>
      </c>
      <c r="I1507" s="197" t="s">
        <v>3166</v>
      </c>
      <c r="J1507" s="206" t="s">
        <v>2871</v>
      </c>
      <c r="K1507" s="197" t="s">
        <v>4863</v>
      </c>
      <c r="L1507" s="197"/>
      <c r="M1507" s="465"/>
    </row>
    <row r="1508" spans="1:13" ht="120" hidden="1" x14ac:dyDescent="0.25">
      <c r="A1508" s="464" t="str">
        <f t="shared" si="161"/>
        <v>2</v>
      </c>
      <c r="B1508" s="199" t="str">
        <f t="shared" si="162"/>
        <v>1</v>
      </c>
      <c r="C1508" s="199" t="str">
        <f t="shared" si="163"/>
        <v>2</v>
      </c>
      <c r="D1508" s="199" t="str">
        <f t="shared" si="164"/>
        <v>2</v>
      </c>
      <c r="E1508" s="199" t="str">
        <f t="shared" si="165"/>
        <v>00</v>
      </c>
      <c r="F1508" s="199" t="str">
        <f t="shared" si="166"/>
        <v>0</v>
      </c>
      <c r="G1508" s="199" t="str">
        <f t="shared" si="167"/>
        <v>0</v>
      </c>
      <c r="H1508" s="196">
        <v>21220000</v>
      </c>
      <c r="I1508" s="197" t="s">
        <v>1239</v>
      </c>
      <c r="J1508" s="206" t="s">
        <v>2876</v>
      </c>
      <c r="K1508" s="197" t="s">
        <v>1670</v>
      </c>
      <c r="L1508" s="197"/>
      <c r="M1508" s="465"/>
    </row>
    <row r="1509" spans="1:13" ht="120" hidden="1" x14ac:dyDescent="0.25">
      <c r="A1509" s="464" t="str">
        <f t="shared" si="161"/>
        <v>2</v>
      </c>
      <c r="B1509" s="199" t="str">
        <f t="shared" si="162"/>
        <v>1</v>
      </c>
      <c r="C1509" s="199" t="str">
        <f t="shared" si="163"/>
        <v>2</v>
      </c>
      <c r="D1509" s="199" t="str">
        <f t="shared" si="164"/>
        <v>2</v>
      </c>
      <c r="E1509" s="199" t="str">
        <f t="shared" si="165"/>
        <v>01</v>
      </c>
      <c r="F1509" s="199" t="str">
        <f t="shared" si="166"/>
        <v>0</v>
      </c>
      <c r="G1509" s="199" t="str">
        <f t="shared" si="167"/>
        <v>0</v>
      </c>
      <c r="H1509" s="196">
        <v>21220100</v>
      </c>
      <c r="I1509" s="197" t="s">
        <v>1239</v>
      </c>
      <c r="J1509" s="206" t="s">
        <v>2871</v>
      </c>
      <c r="K1509" s="197" t="s">
        <v>4864</v>
      </c>
      <c r="L1509" s="197"/>
      <c r="M1509" s="465"/>
    </row>
    <row r="1510" spans="1:13" ht="45" hidden="1" x14ac:dyDescent="0.25">
      <c r="A1510" s="464" t="str">
        <f t="shared" si="161"/>
        <v>2</v>
      </c>
      <c r="B1510" s="199" t="str">
        <f t="shared" si="162"/>
        <v>1</v>
      </c>
      <c r="C1510" s="199" t="str">
        <f t="shared" si="163"/>
        <v>2</v>
      </c>
      <c r="D1510" s="199" t="str">
        <f t="shared" si="164"/>
        <v>2</v>
      </c>
      <c r="E1510" s="199" t="str">
        <f t="shared" si="165"/>
        <v>50</v>
      </c>
      <c r="F1510" s="199" t="str">
        <f t="shared" si="166"/>
        <v>0</v>
      </c>
      <c r="G1510" s="199" t="str">
        <f t="shared" si="167"/>
        <v>0</v>
      </c>
      <c r="H1510" s="196">
        <v>21225000</v>
      </c>
      <c r="I1510" s="197" t="s">
        <v>1240</v>
      </c>
      <c r="J1510" s="206" t="s">
        <v>2865</v>
      </c>
      <c r="K1510" s="197" t="s">
        <v>1671</v>
      </c>
      <c r="L1510" s="197"/>
      <c r="M1510" s="465"/>
    </row>
    <row r="1511" spans="1:13" ht="103.5" hidden="1" customHeight="1" x14ac:dyDescent="0.25">
      <c r="A1511" s="464" t="str">
        <f t="shared" si="161"/>
        <v>2</v>
      </c>
      <c r="B1511" s="199" t="str">
        <f t="shared" si="162"/>
        <v>1</v>
      </c>
      <c r="C1511" s="199" t="str">
        <f t="shared" si="163"/>
        <v>2</v>
      </c>
      <c r="D1511" s="199" t="str">
        <f t="shared" si="164"/>
        <v>2</v>
      </c>
      <c r="E1511" s="199" t="str">
        <f t="shared" si="165"/>
        <v>51</v>
      </c>
      <c r="F1511" s="199" t="str">
        <f t="shared" si="166"/>
        <v>0</v>
      </c>
      <c r="G1511" s="199" t="str">
        <f t="shared" si="167"/>
        <v>0</v>
      </c>
      <c r="H1511" s="196">
        <v>21225100</v>
      </c>
      <c r="I1511" s="197" t="s">
        <v>1241</v>
      </c>
      <c r="J1511" s="206" t="s">
        <v>2865</v>
      </c>
      <c r="K1511" s="197" t="s">
        <v>1672</v>
      </c>
      <c r="L1511" s="197"/>
      <c r="M1511" s="465"/>
    </row>
    <row r="1512" spans="1:13" ht="18" hidden="1" customHeight="1" x14ac:dyDescent="0.25">
      <c r="A1512" s="464" t="str">
        <f t="shared" si="161"/>
        <v>2</v>
      </c>
      <c r="B1512" s="199" t="str">
        <f t="shared" si="162"/>
        <v>1</v>
      </c>
      <c r="C1512" s="199" t="str">
        <f t="shared" si="163"/>
        <v>2</v>
      </c>
      <c r="D1512" s="199" t="str">
        <f t="shared" si="164"/>
        <v>2</v>
      </c>
      <c r="E1512" s="199" t="str">
        <f t="shared" si="165"/>
        <v>52</v>
      </c>
      <c r="F1512" s="199" t="str">
        <f t="shared" si="166"/>
        <v>0</v>
      </c>
      <c r="G1512" s="199" t="str">
        <f t="shared" si="167"/>
        <v>0</v>
      </c>
      <c r="H1512" s="196">
        <v>21225200</v>
      </c>
      <c r="I1512" s="197" t="s">
        <v>1242</v>
      </c>
      <c r="J1512" s="206" t="s">
        <v>2865</v>
      </c>
      <c r="K1512" s="197" t="s">
        <v>1673</v>
      </c>
      <c r="L1512" s="197"/>
      <c r="M1512" s="465"/>
    </row>
    <row r="1513" spans="1:13" ht="45" hidden="1" x14ac:dyDescent="0.25">
      <c r="A1513" s="464" t="str">
        <f t="shared" si="161"/>
        <v>2</v>
      </c>
      <c r="B1513" s="199" t="str">
        <f t="shared" si="162"/>
        <v>1</v>
      </c>
      <c r="C1513" s="199" t="str">
        <f t="shared" si="163"/>
        <v>2</v>
      </c>
      <c r="D1513" s="199" t="str">
        <f t="shared" si="164"/>
        <v>2</v>
      </c>
      <c r="E1513" s="199" t="str">
        <f t="shared" si="165"/>
        <v>53</v>
      </c>
      <c r="F1513" s="199" t="str">
        <f t="shared" si="166"/>
        <v>0</v>
      </c>
      <c r="G1513" s="199" t="str">
        <f t="shared" si="167"/>
        <v>0</v>
      </c>
      <c r="H1513" s="196">
        <v>21225300</v>
      </c>
      <c r="I1513" s="197" t="s">
        <v>1243</v>
      </c>
      <c r="J1513" s="206" t="s">
        <v>2865</v>
      </c>
      <c r="K1513" s="197" t="s">
        <v>1674</v>
      </c>
      <c r="L1513" s="197"/>
      <c r="M1513" s="465"/>
    </row>
    <row r="1514" spans="1:13" ht="45" hidden="1" x14ac:dyDescent="0.25">
      <c r="A1514" s="464" t="str">
        <f t="shared" si="161"/>
        <v>2</v>
      </c>
      <c r="B1514" s="199" t="str">
        <f t="shared" si="162"/>
        <v>1</v>
      </c>
      <c r="C1514" s="199" t="str">
        <f t="shared" si="163"/>
        <v>2</v>
      </c>
      <c r="D1514" s="199" t="str">
        <f t="shared" si="164"/>
        <v>2</v>
      </c>
      <c r="E1514" s="199" t="str">
        <f t="shared" si="165"/>
        <v>54</v>
      </c>
      <c r="F1514" s="199" t="str">
        <f t="shared" si="166"/>
        <v>0</v>
      </c>
      <c r="G1514" s="199" t="str">
        <f t="shared" si="167"/>
        <v>0</v>
      </c>
      <c r="H1514" s="196">
        <v>21225400</v>
      </c>
      <c r="I1514" s="197" t="s">
        <v>1244</v>
      </c>
      <c r="J1514" s="206" t="s">
        <v>2865</v>
      </c>
      <c r="K1514" s="197" t="s">
        <v>1675</v>
      </c>
      <c r="L1514" s="197"/>
      <c r="M1514" s="465"/>
    </row>
    <row r="1515" spans="1:13" ht="45" hidden="1" x14ac:dyDescent="0.25">
      <c r="A1515" s="464" t="str">
        <f t="shared" si="161"/>
        <v>2</v>
      </c>
      <c r="B1515" s="199" t="str">
        <f t="shared" si="162"/>
        <v>1</v>
      </c>
      <c r="C1515" s="199" t="str">
        <f t="shared" si="163"/>
        <v>2</v>
      </c>
      <c r="D1515" s="199" t="str">
        <f t="shared" si="164"/>
        <v>2</v>
      </c>
      <c r="E1515" s="199" t="str">
        <f t="shared" si="165"/>
        <v>55</v>
      </c>
      <c r="F1515" s="199" t="str">
        <f t="shared" si="166"/>
        <v>0</v>
      </c>
      <c r="G1515" s="199" t="str">
        <f t="shared" si="167"/>
        <v>0</v>
      </c>
      <c r="H1515" s="196">
        <v>21225500</v>
      </c>
      <c r="I1515" s="197" t="s">
        <v>1245</v>
      </c>
      <c r="J1515" s="206" t="s">
        <v>2865</v>
      </c>
      <c r="K1515" s="197" t="s">
        <v>1676</v>
      </c>
      <c r="L1515" s="197"/>
      <c r="M1515" s="465"/>
    </row>
    <row r="1516" spans="1:13" ht="45" hidden="1" x14ac:dyDescent="0.25">
      <c r="A1516" s="464" t="str">
        <f t="shared" si="161"/>
        <v>2</v>
      </c>
      <c r="B1516" s="199" t="str">
        <f t="shared" si="162"/>
        <v>1</v>
      </c>
      <c r="C1516" s="199" t="str">
        <f t="shared" si="163"/>
        <v>2</v>
      </c>
      <c r="D1516" s="199" t="str">
        <f t="shared" si="164"/>
        <v>9</v>
      </c>
      <c r="E1516" s="199" t="str">
        <f t="shared" si="165"/>
        <v>00</v>
      </c>
      <c r="F1516" s="199" t="str">
        <f t="shared" si="166"/>
        <v>0</v>
      </c>
      <c r="G1516" s="199" t="str">
        <f t="shared" si="167"/>
        <v>0</v>
      </c>
      <c r="H1516" s="196">
        <v>21290000</v>
      </c>
      <c r="I1516" s="197" t="s">
        <v>1254</v>
      </c>
      <c r="J1516" s="206" t="s">
        <v>2876</v>
      </c>
      <c r="K1516" s="197" t="s">
        <v>4276</v>
      </c>
      <c r="L1516" s="197"/>
      <c r="M1516" s="465"/>
    </row>
    <row r="1517" spans="1:13" ht="45" hidden="1" x14ac:dyDescent="0.25">
      <c r="A1517" s="464" t="str">
        <f t="shared" si="161"/>
        <v>2</v>
      </c>
      <c r="B1517" s="199" t="str">
        <f t="shared" si="162"/>
        <v>1</v>
      </c>
      <c r="C1517" s="199" t="str">
        <f t="shared" si="163"/>
        <v>2</v>
      </c>
      <c r="D1517" s="199" t="str">
        <f t="shared" si="164"/>
        <v>9</v>
      </c>
      <c r="E1517" s="199" t="str">
        <f t="shared" si="165"/>
        <v>99</v>
      </c>
      <c r="F1517" s="199" t="str">
        <f t="shared" si="166"/>
        <v>0</v>
      </c>
      <c r="G1517" s="199" t="str">
        <f t="shared" si="167"/>
        <v>0</v>
      </c>
      <c r="H1517" s="196">
        <v>21299900</v>
      </c>
      <c r="I1517" s="197" t="s">
        <v>1254</v>
      </c>
      <c r="J1517" s="206" t="s">
        <v>2871</v>
      </c>
      <c r="K1517" s="197" t="s">
        <v>1677</v>
      </c>
      <c r="L1517" s="197"/>
      <c r="M1517" s="465"/>
    </row>
    <row r="1518" spans="1:13" ht="45" hidden="1" x14ac:dyDescent="0.25">
      <c r="A1518" s="464" t="str">
        <f t="shared" si="161"/>
        <v>2</v>
      </c>
      <c r="B1518" s="199" t="str">
        <f t="shared" si="162"/>
        <v>2</v>
      </c>
      <c r="C1518" s="199" t="str">
        <f t="shared" si="163"/>
        <v>0</v>
      </c>
      <c r="D1518" s="199" t="str">
        <f t="shared" si="164"/>
        <v>0</v>
      </c>
      <c r="E1518" s="199" t="str">
        <f t="shared" si="165"/>
        <v>00</v>
      </c>
      <c r="F1518" s="199" t="str">
        <f t="shared" si="166"/>
        <v>0</v>
      </c>
      <c r="G1518" s="199" t="str">
        <f t="shared" si="167"/>
        <v>0</v>
      </c>
      <c r="H1518" s="196">
        <v>22000000</v>
      </c>
      <c r="I1518" s="197" t="s">
        <v>1256</v>
      </c>
      <c r="J1518" s="206" t="s">
        <v>2876</v>
      </c>
      <c r="K1518" s="197" t="s">
        <v>4865</v>
      </c>
      <c r="L1518" s="197"/>
      <c r="M1518" s="465"/>
    </row>
    <row r="1519" spans="1:13" ht="45" hidden="1" x14ac:dyDescent="0.25">
      <c r="A1519" s="464" t="str">
        <f t="shared" si="161"/>
        <v>2</v>
      </c>
      <c r="B1519" s="199" t="str">
        <f t="shared" si="162"/>
        <v>2</v>
      </c>
      <c r="C1519" s="199" t="str">
        <f t="shared" si="163"/>
        <v>1</v>
      </c>
      <c r="D1519" s="199" t="str">
        <f t="shared" si="164"/>
        <v>0</v>
      </c>
      <c r="E1519" s="199" t="str">
        <f t="shared" si="165"/>
        <v>00</v>
      </c>
      <c r="F1519" s="199" t="str">
        <f t="shared" si="166"/>
        <v>0</v>
      </c>
      <c r="G1519" s="199" t="str">
        <f t="shared" si="167"/>
        <v>0</v>
      </c>
      <c r="H1519" s="196">
        <v>22100000</v>
      </c>
      <c r="I1519" s="197" t="s">
        <v>1257</v>
      </c>
      <c r="J1519" s="206" t="s">
        <v>2876</v>
      </c>
      <c r="K1519" s="197" t="s">
        <v>4866</v>
      </c>
      <c r="L1519" s="197"/>
      <c r="M1519" s="465"/>
    </row>
    <row r="1520" spans="1:13" ht="30" hidden="1" x14ac:dyDescent="0.25">
      <c r="A1520" s="464" t="str">
        <f t="shared" si="161"/>
        <v>2</v>
      </c>
      <c r="B1520" s="199" t="str">
        <f t="shared" si="162"/>
        <v>2</v>
      </c>
      <c r="C1520" s="199" t="str">
        <f t="shared" si="163"/>
        <v>1</v>
      </c>
      <c r="D1520" s="199" t="str">
        <f t="shared" si="164"/>
        <v>1</v>
      </c>
      <c r="E1520" s="199" t="str">
        <f t="shared" si="165"/>
        <v>00</v>
      </c>
      <c r="F1520" s="199" t="str">
        <f t="shared" si="166"/>
        <v>0</v>
      </c>
      <c r="G1520" s="199" t="str">
        <f t="shared" si="167"/>
        <v>0</v>
      </c>
      <c r="H1520" s="196">
        <v>22110000</v>
      </c>
      <c r="I1520" s="197" t="s">
        <v>3245</v>
      </c>
      <c r="J1520" s="206" t="s">
        <v>2876</v>
      </c>
      <c r="K1520" s="197" t="s">
        <v>4277</v>
      </c>
      <c r="L1520" s="197"/>
      <c r="M1520" s="465"/>
    </row>
    <row r="1521" spans="1:13" ht="90" hidden="1" x14ac:dyDescent="0.25">
      <c r="A1521" s="464" t="str">
        <f t="shared" si="161"/>
        <v>2</v>
      </c>
      <c r="B1521" s="199" t="str">
        <f t="shared" si="162"/>
        <v>2</v>
      </c>
      <c r="C1521" s="199" t="str">
        <f t="shared" si="163"/>
        <v>1</v>
      </c>
      <c r="D1521" s="199" t="str">
        <f t="shared" si="164"/>
        <v>1</v>
      </c>
      <c r="E1521" s="199" t="str">
        <f t="shared" si="165"/>
        <v>01</v>
      </c>
      <c r="F1521" s="199" t="str">
        <f t="shared" si="166"/>
        <v>0</v>
      </c>
      <c r="G1521" s="199" t="str">
        <f t="shared" si="167"/>
        <v>0</v>
      </c>
      <c r="H1521" s="196">
        <v>22110100</v>
      </c>
      <c r="I1521" s="197" t="s">
        <v>1261</v>
      </c>
      <c r="J1521" s="206" t="s">
        <v>2871</v>
      </c>
      <c r="K1521" s="197" t="s">
        <v>4867</v>
      </c>
      <c r="L1521" s="197"/>
      <c r="M1521" s="465"/>
    </row>
    <row r="1522" spans="1:13" ht="75" hidden="1" x14ac:dyDescent="0.25">
      <c r="A1522" s="464" t="str">
        <f t="shared" si="161"/>
        <v>2</v>
      </c>
      <c r="B1522" s="199" t="str">
        <f t="shared" si="162"/>
        <v>2</v>
      </c>
      <c r="C1522" s="199" t="str">
        <f t="shared" si="163"/>
        <v>1</v>
      </c>
      <c r="D1522" s="199" t="str">
        <f t="shared" si="164"/>
        <v>1</v>
      </c>
      <c r="E1522" s="199" t="str">
        <f t="shared" si="165"/>
        <v>02</v>
      </c>
      <c r="F1522" s="199" t="str">
        <f t="shared" si="166"/>
        <v>0</v>
      </c>
      <c r="G1522" s="199" t="str">
        <f t="shared" si="167"/>
        <v>0</v>
      </c>
      <c r="H1522" s="196">
        <v>22110200</v>
      </c>
      <c r="I1522" s="197" t="s">
        <v>1262</v>
      </c>
      <c r="J1522" s="206" t="s">
        <v>2871</v>
      </c>
      <c r="K1522" s="197" t="s">
        <v>4868</v>
      </c>
      <c r="L1522" s="197"/>
      <c r="M1522" s="465"/>
    </row>
    <row r="1523" spans="1:13" ht="45" hidden="1" x14ac:dyDescent="0.25">
      <c r="A1523" s="464" t="str">
        <f t="shared" si="161"/>
        <v>2</v>
      </c>
      <c r="B1523" s="199" t="str">
        <f t="shared" si="162"/>
        <v>2</v>
      </c>
      <c r="C1523" s="199" t="str">
        <f t="shared" si="163"/>
        <v>1</v>
      </c>
      <c r="D1523" s="199" t="str">
        <f t="shared" si="164"/>
        <v>2</v>
      </c>
      <c r="E1523" s="199" t="str">
        <f t="shared" si="165"/>
        <v>00</v>
      </c>
      <c r="F1523" s="199" t="str">
        <f t="shared" si="166"/>
        <v>0</v>
      </c>
      <c r="G1523" s="199" t="str">
        <f t="shared" si="167"/>
        <v>0</v>
      </c>
      <c r="H1523" s="196">
        <v>22120000</v>
      </c>
      <c r="I1523" s="197" t="s">
        <v>1263</v>
      </c>
      <c r="J1523" s="206" t="s">
        <v>2876</v>
      </c>
      <c r="K1523" s="197" t="s">
        <v>1679</v>
      </c>
      <c r="L1523" s="197"/>
      <c r="M1523" s="465"/>
    </row>
    <row r="1524" spans="1:13" ht="165" hidden="1" x14ac:dyDescent="0.25">
      <c r="A1524" s="464" t="str">
        <f t="shared" si="161"/>
        <v>2</v>
      </c>
      <c r="B1524" s="199" t="str">
        <f t="shared" si="162"/>
        <v>2</v>
      </c>
      <c r="C1524" s="199" t="str">
        <f t="shared" si="163"/>
        <v>1</v>
      </c>
      <c r="D1524" s="199" t="str">
        <f t="shared" si="164"/>
        <v>2</v>
      </c>
      <c r="E1524" s="199" t="str">
        <f t="shared" si="165"/>
        <v>01</v>
      </c>
      <c r="F1524" s="199" t="str">
        <f t="shared" si="166"/>
        <v>0</v>
      </c>
      <c r="G1524" s="199" t="str">
        <f t="shared" si="167"/>
        <v>0</v>
      </c>
      <c r="H1524" s="196">
        <v>22120100</v>
      </c>
      <c r="I1524" s="197" t="s">
        <v>3155</v>
      </c>
      <c r="J1524" s="206" t="s">
        <v>2871</v>
      </c>
      <c r="K1524" s="197" t="s">
        <v>4278</v>
      </c>
      <c r="L1524" s="197"/>
      <c r="M1524" s="465"/>
    </row>
    <row r="1525" spans="1:13" ht="105" hidden="1" x14ac:dyDescent="0.25">
      <c r="A1525" s="464" t="str">
        <f t="shared" si="161"/>
        <v>2</v>
      </c>
      <c r="B1525" s="199" t="str">
        <f t="shared" si="162"/>
        <v>2</v>
      </c>
      <c r="C1525" s="199" t="str">
        <f t="shared" si="163"/>
        <v>1</v>
      </c>
      <c r="D1525" s="199" t="str">
        <f t="shared" si="164"/>
        <v>2</v>
      </c>
      <c r="E1525" s="199" t="str">
        <f t="shared" si="165"/>
        <v>02</v>
      </c>
      <c r="F1525" s="199" t="str">
        <f t="shared" si="166"/>
        <v>0</v>
      </c>
      <c r="G1525" s="199" t="str">
        <f t="shared" si="167"/>
        <v>0</v>
      </c>
      <c r="H1525" s="196">
        <v>22120200</v>
      </c>
      <c r="I1525" s="197" t="s">
        <v>1264</v>
      </c>
      <c r="J1525" s="206" t="s">
        <v>2871</v>
      </c>
      <c r="K1525" s="197" t="s">
        <v>1680</v>
      </c>
      <c r="L1525" s="197"/>
      <c r="M1525" s="465"/>
    </row>
    <row r="1526" spans="1:13" ht="90" hidden="1" x14ac:dyDescent="0.25">
      <c r="A1526" s="464" t="str">
        <f t="shared" si="161"/>
        <v>2</v>
      </c>
      <c r="B1526" s="464" t="str">
        <f t="shared" si="162"/>
        <v>2</v>
      </c>
      <c r="C1526" s="199" t="str">
        <f t="shared" si="163"/>
        <v>1</v>
      </c>
      <c r="D1526" s="199" t="str">
        <f t="shared" si="164"/>
        <v>2</v>
      </c>
      <c r="E1526" s="199" t="str">
        <f t="shared" si="165"/>
        <v>03</v>
      </c>
      <c r="F1526" s="199" t="str">
        <f t="shared" si="166"/>
        <v>0</v>
      </c>
      <c r="G1526" s="199" t="str">
        <f t="shared" si="167"/>
        <v>0</v>
      </c>
      <c r="H1526" s="196">
        <v>22120300</v>
      </c>
      <c r="I1526" s="197" t="s">
        <v>1265</v>
      </c>
      <c r="J1526" s="206" t="s">
        <v>2871</v>
      </c>
      <c r="K1526" s="197" t="s">
        <v>1681</v>
      </c>
      <c r="L1526" s="197"/>
      <c r="M1526" s="465"/>
    </row>
    <row r="1527" spans="1:13" ht="60" hidden="1" x14ac:dyDescent="0.25">
      <c r="A1527" s="464" t="str">
        <f t="shared" si="161"/>
        <v>2</v>
      </c>
      <c r="B1527" s="464" t="str">
        <f t="shared" si="162"/>
        <v>2</v>
      </c>
      <c r="C1527" s="199" t="str">
        <f t="shared" si="163"/>
        <v>1</v>
      </c>
      <c r="D1527" s="199" t="str">
        <f t="shared" si="164"/>
        <v>2</v>
      </c>
      <c r="E1527" s="199" t="str">
        <f t="shared" si="165"/>
        <v>04</v>
      </c>
      <c r="F1527" s="199" t="str">
        <f t="shared" si="166"/>
        <v>0</v>
      </c>
      <c r="G1527" s="199" t="str">
        <f t="shared" si="167"/>
        <v>0</v>
      </c>
      <c r="H1527" s="196">
        <v>22120400</v>
      </c>
      <c r="I1527" s="197" t="s">
        <v>3167</v>
      </c>
      <c r="J1527" s="206" t="s">
        <v>2871</v>
      </c>
      <c r="K1527" s="197" t="s">
        <v>4869</v>
      </c>
      <c r="L1527" s="197"/>
      <c r="M1527" s="465"/>
    </row>
    <row r="1528" spans="1:13" ht="60" hidden="1" x14ac:dyDescent="0.25">
      <c r="A1528" s="464" t="str">
        <f t="shared" si="161"/>
        <v>2</v>
      </c>
      <c r="B1528" s="199" t="str">
        <f t="shared" si="162"/>
        <v>2</v>
      </c>
      <c r="C1528" s="199" t="str">
        <f t="shared" si="163"/>
        <v>1</v>
      </c>
      <c r="D1528" s="199" t="str">
        <f t="shared" si="164"/>
        <v>3</v>
      </c>
      <c r="E1528" s="199" t="str">
        <f t="shared" si="165"/>
        <v>00</v>
      </c>
      <c r="F1528" s="199" t="str">
        <f t="shared" si="166"/>
        <v>0</v>
      </c>
      <c r="G1528" s="199" t="str">
        <f t="shared" si="167"/>
        <v>0</v>
      </c>
      <c r="H1528" s="196">
        <v>22130000</v>
      </c>
      <c r="I1528" s="197" t="s">
        <v>1266</v>
      </c>
      <c r="J1528" s="206" t="s">
        <v>2876</v>
      </c>
      <c r="K1528" s="197" t="s">
        <v>1682</v>
      </c>
      <c r="L1528" s="197"/>
      <c r="M1528" s="465"/>
    </row>
    <row r="1529" spans="1:13" ht="60" hidden="1" x14ac:dyDescent="0.25">
      <c r="A1529" s="464" t="str">
        <f t="shared" si="161"/>
        <v>2</v>
      </c>
      <c r="B1529" s="199" t="str">
        <f t="shared" si="162"/>
        <v>2</v>
      </c>
      <c r="C1529" s="199" t="str">
        <f t="shared" si="163"/>
        <v>1</v>
      </c>
      <c r="D1529" s="199" t="str">
        <f t="shared" si="164"/>
        <v>3</v>
      </c>
      <c r="E1529" s="199" t="str">
        <f t="shared" si="165"/>
        <v>01</v>
      </c>
      <c r="F1529" s="199" t="str">
        <f t="shared" si="166"/>
        <v>0</v>
      </c>
      <c r="G1529" s="199" t="str">
        <f t="shared" si="167"/>
        <v>0</v>
      </c>
      <c r="H1529" s="196">
        <v>22130100</v>
      </c>
      <c r="I1529" s="197" t="s">
        <v>1266</v>
      </c>
      <c r="J1529" s="206" t="s">
        <v>2871</v>
      </c>
      <c r="K1529" s="197" t="s">
        <v>1682</v>
      </c>
      <c r="L1529" s="197"/>
      <c r="M1529" s="465"/>
    </row>
    <row r="1530" spans="1:13" ht="45" hidden="1" x14ac:dyDescent="0.25">
      <c r="A1530" s="464" t="str">
        <f t="shared" si="161"/>
        <v>2</v>
      </c>
      <c r="B1530" s="199" t="str">
        <f t="shared" si="162"/>
        <v>2</v>
      </c>
      <c r="C1530" s="199" t="str">
        <f t="shared" si="163"/>
        <v>2</v>
      </c>
      <c r="D1530" s="199" t="str">
        <f t="shared" si="164"/>
        <v>0</v>
      </c>
      <c r="E1530" s="199" t="str">
        <f t="shared" si="165"/>
        <v>00</v>
      </c>
      <c r="F1530" s="199" t="str">
        <f t="shared" si="166"/>
        <v>0</v>
      </c>
      <c r="G1530" s="199" t="str">
        <f t="shared" si="167"/>
        <v>0</v>
      </c>
      <c r="H1530" s="196">
        <v>22200000</v>
      </c>
      <c r="I1530" s="197" t="s">
        <v>1281</v>
      </c>
      <c r="J1530" s="206" t="s">
        <v>2876</v>
      </c>
      <c r="K1530" s="197" t="s">
        <v>2597</v>
      </c>
      <c r="L1530" s="197"/>
      <c r="M1530" s="465"/>
    </row>
    <row r="1531" spans="1:13" ht="45" hidden="1" x14ac:dyDescent="0.25">
      <c r="A1531" s="464" t="str">
        <f t="shared" si="161"/>
        <v>2</v>
      </c>
      <c r="B1531" s="199" t="str">
        <f t="shared" si="162"/>
        <v>2</v>
      </c>
      <c r="C1531" s="199" t="str">
        <f t="shared" si="163"/>
        <v>2</v>
      </c>
      <c r="D1531" s="199" t="str">
        <f t="shared" si="164"/>
        <v>1</v>
      </c>
      <c r="E1531" s="199" t="str">
        <f t="shared" si="165"/>
        <v>00</v>
      </c>
      <c r="F1531" s="199" t="str">
        <f t="shared" si="166"/>
        <v>0</v>
      </c>
      <c r="G1531" s="199" t="str">
        <f t="shared" si="167"/>
        <v>0</v>
      </c>
      <c r="H1531" s="196">
        <v>22210000</v>
      </c>
      <c r="I1531" s="197" t="s">
        <v>1281</v>
      </c>
      <c r="J1531" s="206" t="s">
        <v>2876</v>
      </c>
      <c r="K1531" s="197" t="s">
        <v>2597</v>
      </c>
      <c r="L1531" s="197"/>
      <c r="M1531" s="465"/>
    </row>
    <row r="1532" spans="1:13" ht="45" hidden="1" x14ac:dyDescent="0.25">
      <c r="A1532" s="464" t="str">
        <f t="shared" si="161"/>
        <v>2</v>
      </c>
      <c r="B1532" s="199" t="str">
        <f t="shared" si="162"/>
        <v>2</v>
      </c>
      <c r="C1532" s="199" t="str">
        <f t="shared" si="163"/>
        <v>2</v>
      </c>
      <c r="D1532" s="199" t="str">
        <f t="shared" si="164"/>
        <v>1</v>
      </c>
      <c r="E1532" s="199" t="str">
        <f t="shared" si="165"/>
        <v>01</v>
      </c>
      <c r="F1532" s="199" t="str">
        <f t="shared" si="166"/>
        <v>0</v>
      </c>
      <c r="G1532" s="199" t="str">
        <f t="shared" si="167"/>
        <v>0</v>
      </c>
      <c r="H1532" s="196">
        <v>22210100</v>
      </c>
      <c r="I1532" s="197" t="s">
        <v>1281</v>
      </c>
      <c r="J1532" s="206" t="s">
        <v>2871</v>
      </c>
      <c r="K1532" s="197" t="s">
        <v>1683</v>
      </c>
      <c r="L1532" s="197"/>
      <c r="M1532" s="465"/>
    </row>
    <row r="1533" spans="1:13" ht="45" hidden="1" x14ac:dyDescent="0.25">
      <c r="A1533" s="464" t="str">
        <f t="shared" si="161"/>
        <v>2</v>
      </c>
      <c r="B1533" s="199" t="str">
        <f t="shared" si="162"/>
        <v>2</v>
      </c>
      <c r="C1533" s="199" t="str">
        <f t="shared" si="163"/>
        <v>2</v>
      </c>
      <c r="D1533" s="199" t="str">
        <f t="shared" si="164"/>
        <v>1</v>
      </c>
      <c r="E1533" s="199" t="str">
        <f t="shared" si="165"/>
        <v>02</v>
      </c>
      <c r="F1533" s="199" t="str">
        <f t="shared" si="166"/>
        <v>0</v>
      </c>
      <c r="G1533" s="199" t="str">
        <f t="shared" si="167"/>
        <v>0</v>
      </c>
      <c r="H1533" s="196">
        <v>22210200</v>
      </c>
      <c r="I1533" s="197" t="s">
        <v>3169</v>
      </c>
      <c r="J1533" s="206" t="s">
        <v>2871</v>
      </c>
      <c r="K1533" s="197" t="s">
        <v>4285</v>
      </c>
      <c r="L1533" s="197"/>
      <c r="M1533" s="465"/>
    </row>
    <row r="1534" spans="1:13" ht="75" hidden="1" x14ac:dyDescent="0.25">
      <c r="A1534" s="464" t="str">
        <f t="shared" si="161"/>
        <v>2</v>
      </c>
      <c r="B1534" s="199" t="str">
        <f t="shared" si="162"/>
        <v>2</v>
      </c>
      <c r="C1534" s="199" t="str">
        <f t="shared" si="163"/>
        <v>2</v>
      </c>
      <c r="D1534" s="199" t="str">
        <f t="shared" si="164"/>
        <v>1</v>
      </c>
      <c r="E1534" s="199" t="str">
        <f t="shared" si="165"/>
        <v>03</v>
      </c>
      <c r="F1534" s="199" t="str">
        <f t="shared" si="166"/>
        <v>0</v>
      </c>
      <c r="G1534" s="199" t="str">
        <f t="shared" si="167"/>
        <v>0</v>
      </c>
      <c r="H1534" s="196">
        <v>22210300</v>
      </c>
      <c r="I1534" s="197" t="s">
        <v>1290</v>
      </c>
      <c r="J1534" s="206" t="s">
        <v>2871</v>
      </c>
      <c r="K1534" s="197" t="s">
        <v>1684</v>
      </c>
      <c r="L1534" s="197"/>
      <c r="M1534" s="465"/>
    </row>
    <row r="1535" spans="1:13" ht="165" hidden="1" x14ac:dyDescent="0.25">
      <c r="A1535" s="464" t="str">
        <f t="shared" si="161"/>
        <v>2</v>
      </c>
      <c r="B1535" s="199" t="str">
        <f t="shared" si="162"/>
        <v>2</v>
      </c>
      <c r="C1535" s="199" t="str">
        <f t="shared" si="163"/>
        <v>3</v>
      </c>
      <c r="D1535" s="199" t="str">
        <f t="shared" si="164"/>
        <v>0</v>
      </c>
      <c r="E1535" s="199" t="str">
        <f t="shared" si="165"/>
        <v>00</v>
      </c>
      <c r="F1535" s="199" t="str">
        <f t="shared" si="166"/>
        <v>0</v>
      </c>
      <c r="G1535" s="199" t="str">
        <f t="shared" si="167"/>
        <v>0</v>
      </c>
      <c r="H1535" s="196">
        <v>22300000</v>
      </c>
      <c r="I1535" s="197" t="s">
        <v>1291</v>
      </c>
      <c r="J1535" s="206" t="s">
        <v>2876</v>
      </c>
      <c r="K1535" s="197" t="s">
        <v>4870</v>
      </c>
      <c r="L1535" s="197"/>
      <c r="M1535" s="465"/>
    </row>
    <row r="1536" spans="1:13" ht="165" hidden="1" x14ac:dyDescent="0.25">
      <c r="A1536" s="464" t="str">
        <f t="shared" si="161"/>
        <v>2</v>
      </c>
      <c r="B1536" s="199" t="str">
        <f t="shared" si="162"/>
        <v>2</v>
      </c>
      <c r="C1536" s="199" t="str">
        <f t="shared" si="163"/>
        <v>3</v>
      </c>
      <c r="D1536" s="199" t="str">
        <f t="shared" si="164"/>
        <v>1</v>
      </c>
      <c r="E1536" s="199" t="str">
        <f t="shared" si="165"/>
        <v>00</v>
      </c>
      <c r="F1536" s="199" t="str">
        <f t="shared" si="166"/>
        <v>0</v>
      </c>
      <c r="G1536" s="199" t="str">
        <f t="shared" si="167"/>
        <v>0</v>
      </c>
      <c r="H1536" s="196">
        <v>22310000</v>
      </c>
      <c r="I1536" s="197" t="s">
        <v>1291</v>
      </c>
      <c r="J1536" s="206" t="s">
        <v>2876</v>
      </c>
      <c r="K1536" s="197" t="s">
        <v>4870</v>
      </c>
      <c r="L1536" s="197"/>
      <c r="M1536" s="465"/>
    </row>
    <row r="1537" spans="1:13" ht="165" hidden="1" x14ac:dyDescent="0.25">
      <c r="A1537" s="464" t="str">
        <f t="shared" si="161"/>
        <v>2</v>
      </c>
      <c r="B1537" s="199" t="str">
        <f t="shared" si="162"/>
        <v>2</v>
      </c>
      <c r="C1537" s="199" t="str">
        <f t="shared" si="163"/>
        <v>3</v>
      </c>
      <c r="D1537" s="199" t="str">
        <f t="shared" si="164"/>
        <v>1</v>
      </c>
      <c r="E1537" s="199" t="str">
        <f t="shared" si="165"/>
        <v>01</v>
      </c>
      <c r="F1537" s="199" t="str">
        <f t="shared" si="166"/>
        <v>0</v>
      </c>
      <c r="G1537" s="199" t="str">
        <f t="shared" si="167"/>
        <v>0</v>
      </c>
      <c r="H1537" s="196">
        <v>22310100</v>
      </c>
      <c r="I1537" s="197" t="s">
        <v>1291</v>
      </c>
      <c r="J1537" s="206" t="s">
        <v>2871</v>
      </c>
      <c r="K1537" s="197" t="s">
        <v>4871</v>
      </c>
      <c r="L1537" s="197"/>
      <c r="M1537" s="465"/>
    </row>
    <row r="1538" spans="1:13" ht="105" hidden="1" x14ac:dyDescent="0.25">
      <c r="A1538" s="464" t="str">
        <f t="shared" si="161"/>
        <v>2</v>
      </c>
      <c r="B1538" s="199" t="str">
        <f t="shared" si="162"/>
        <v>3</v>
      </c>
      <c r="C1538" s="199" t="str">
        <f t="shared" si="163"/>
        <v>0</v>
      </c>
      <c r="D1538" s="199" t="str">
        <f t="shared" si="164"/>
        <v>0</v>
      </c>
      <c r="E1538" s="199" t="str">
        <f t="shared" si="165"/>
        <v>00</v>
      </c>
      <c r="F1538" s="199" t="str">
        <f t="shared" si="166"/>
        <v>0</v>
      </c>
      <c r="G1538" s="199" t="str">
        <f t="shared" si="167"/>
        <v>0</v>
      </c>
      <c r="H1538" s="196">
        <v>23000000</v>
      </c>
      <c r="I1538" s="197" t="s">
        <v>1299</v>
      </c>
      <c r="J1538" s="206" t="s">
        <v>2876</v>
      </c>
      <c r="K1538" s="197" t="s">
        <v>4872</v>
      </c>
      <c r="L1538" s="197"/>
      <c r="M1538" s="465"/>
    </row>
    <row r="1539" spans="1:13" ht="105" hidden="1" x14ac:dyDescent="0.25">
      <c r="A1539" s="464" t="str">
        <f t="shared" si="161"/>
        <v>2</v>
      </c>
      <c r="B1539" s="199" t="str">
        <f t="shared" si="162"/>
        <v>3</v>
      </c>
      <c r="C1539" s="199" t="str">
        <f t="shared" si="163"/>
        <v>1</v>
      </c>
      <c r="D1539" s="199" t="str">
        <f t="shared" si="164"/>
        <v>0</v>
      </c>
      <c r="E1539" s="199" t="str">
        <f t="shared" si="165"/>
        <v>00</v>
      </c>
      <c r="F1539" s="199" t="str">
        <f t="shared" si="166"/>
        <v>0</v>
      </c>
      <c r="G1539" s="199" t="str">
        <f t="shared" si="167"/>
        <v>0</v>
      </c>
      <c r="H1539" s="196">
        <v>23100000</v>
      </c>
      <c r="I1539" s="197" t="s">
        <v>1299</v>
      </c>
      <c r="J1539" s="206" t="s">
        <v>2876</v>
      </c>
      <c r="K1539" s="197" t="s">
        <v>4872</v>
      </c>
      <c r="L1539" s="256" t="s">
        <v>4685</v>
      </c>
      <c r="M1539" s="465"/>
    </row>
    <row r="1540" spans="1:13" ht="105" hidden="1" x14ac:dyDescent="0.25">
      <c r="A1540" s="464" t="str">
        <f t="shared" si="161"/>
        <v>2</v>
      </c>
      <c r="B1540" s="199" t="str">
        <f t="shared" si="162"/>
        <v>3</v>
      </c>
      <c r="C1540" s="199" t="str">
        <f t="shared" si="163"/>
        <v>1</v>
      </c>
      <c r="D1540" s="199" t="str">
        <f t="shared" si="164"/>
        <v>1</v>
      </c>
      <c r="E1540" s="199" t="str">
        <f t="shared" si="165"/>
        <v>00</v>
      </c>
      <c r="F1540" s="199" t="str">
        <f t="shared" si="166"/>
        <v>0</v>
      </c>
      <c r="G1540" s="199" t="str">
        <f t="shared" si="167"/>
        <v>0</v>
      </c>
      <c r="H1540" s="196">
        <v>23110000</v>
      </c>
      <c r="I1540" s="197" t="s">
        <v>1299</v>
      </c>
      <c r="J1540" s="206" t="s">
        <v>2876</v>
      </c>
      <c r="K1540" s="197" t="s">
        <v>4872</v>
      </c>
      <c r="L1540" s="256" t="s">
        <v>4685</v>
      </c>
      <c r="M1540" s="465"/>
    </row>
    <row r="1541" spans="1:13" ht="409.5" hidden="1" x14ac:dyDescent="0.25">
      <c r="A1541" s="464" t="str">
        <f t="shared" si="161"/>
        <v>2</v>
      </c>
      <c r="B1541" s="199" t="str">
        <f t="shared" si="162"/>
        <v>3</v>
      </c>
      <c r="C1541" s="199" t="str">
        <f t="shared" si="163"/>
        <v>1</v>
      </c>
      <c r="D1541" s="199" t="str">
        <f t="shared" si="164"/>
        <v>1</v>
      </c>
      <c r="E1541" s="199" t="str">
        <f t="shared" si="165"/>
        <v>01</v>
      </c>
      <c r="F1541" s="199" t="str">
        <f t="shared" si="166"/>
        <v>0</v>
      </c>
      <c r="G1541" s="199" t="str">
        <f t="shared" si="167"/>
        <v>0</v>
      </c>
      <c r="H1541" s="196">
        <v>23110100</v>
      </c>
      <c r="I1541" s="197" t="s">
        <v>3170</v>
      </c>
      <c r="J1541" s="206" t="s">
        <v>2871</v>
      </c>
      <c r="K1541" s="197" t="s">
        <v>4873</v>
      </c>
      <c r="L1541" s="197"/>
      <c r="M1541" s="465"/>
    </row>
    <row r="1542" spans="1:13" ht="225" hidden="1" x14ac:dyDescent="0.25">
      <c r="A1542" s="464" t="str">
        <f t="shared" si="161"/>
        <v>2</v>
      </c>
      <c r="B1542" s="199" t="str">
        <f t="shared" si="162"/>
        <v>3</v>
      </c>
      <c r="C1542" s="199" t="str">
        <f t="shared" si="163"/>
        <v>1</v>
      </c>
      <c r="D1542" s="199" t="str">
        <f t="shared" si="164"/>
        <v>1</v>
      </c>
      <c r="E1542" s="199" t="str">
        <f t="shared" si="165"/>
        <v>02</v>
      </c>
      <c r="F1542" s="199" t="str">
        <f t="shared" si="166"/>
        <v>0</v>
      </c>
      <c r="G1542" s="199" t="str">
        <f t="shared" si="167"/>
        <v>0</v>
      </c>
      <c r="H1542" s="196">
        <v>23110200</v>
      </c>
      <c r="I1542" s="197" t="s">
        <v>3171</v>
      </c>
      <c r="J1542" s="206" t="s">
        <v>2871</v>
      </c>
      <c r="K1542" s="197" t="s">
        <v>4874</v>
      </c>
      <c r="L1542" s="197"/>
      <c r="M1542" s="465"/>
    </row>
    <row r="1543" spans="1:13" ht="240" hidden="1" x14ac:dyDescent="0.25">
      <c r="A1543" s="464" t="str">
        <f t="shared" si="161"/>
        <v>2</v>
      </c>
      <c r="B1543" s="199" t="str">
        <f t="shared" si="162"/>
        <v>3</v>
      </c>
      <c r="C1543" s="199" t="str">
        <f t="shared" si="163"/>
        <v>1</v>
      </c>
      <c r="D1543" s="199" t="str">
        <f t="shared" si="164"/>
        <v>1</v>
      </c>
      <c r="E1543" s="199" t="str">
        <f t="shared" si="165"/>
        <v>03</v>
      </c>
      <c r="F1543" s="199" t="str">
        <f t="shared" si="166"/>
        <v>0</v>
      </c>
      <c r="G1543" s="199" t="str">
        <f t="shared" si="167"/>
        <v>0</v>
      </c>
      <c r="H1543" s="196">
        <v>23110300</v>
      </c>
      <c r="I1543" s="197" t="s">
        <v>3172</v>
      </c>
      <c r="J1543" s="206" t="s">
        <v>2871</v>
      </c>
      <c r="K1543" s="197" t="s">
        <v>4875</v>
      </c>
      <c r="L1543" s="197"/>
      <c r="M1543" s="465"/>
    </row>
    <row r="1544" spans="1:13" ht="360" hidden="1" x14ac:dyDescent="0.25">
      <c r="A1544" s="464" t="str">
        <f t="shared" si="161"/>
        <v>2</v>
      </c>
      <c r="B1544" s="199" t="str">
        <f t="shared" si="162"/>
        <v>3</v>
      </c>
      <c r="C1544" s="199" t="str">
        <f t="shared" si="163"/>
        <v>1</v>
      </c>
      <c r="D1544" s="199" t="str">
        <f t="shared" si="164"/>
        <v>1</v>
      </c>
      <c r="E1544" s="199" t="str">
        <f t="shared" si="165"/>
        <v>04</v>
      </c>
      <c r="F1544" s="199" t="str">
        <f t="shared" si="166"/>
        <v>0</v>
      </c>
      <c r="G1544" s="199" t="str">
        <f t="shared" si="167"/>
        <v>0</v>
      </c>
      <c r="H1544" s="196">
        <v>23110400</v>
      </c>
      <c r="I1544" s="197" t="s">
        <v>1300</v>
      </c>
      <c r="J1544" s="206" t="s">
        <v>2871</v>
      </c>
      <c r="K1544" s="197" t="s">
        <v>4876</v>
      </c>
      <c r="L1544" s="197"/>
      <c r="M1544" s="465"/>
    </row>
    <row r="1545" spans="1:13" ht="150" hidden="1" x14ac:dyDescent="0.25">
      <c r="A1545" s="464" t="str">
        <f t="shared" si="161"/>
        <v>2</v>
      </c>
      <c r="B1545" s="199" t="str">
        <f t="shared" si="162"/>
        <v>3</v>
      </c>
      <c r="C1545" s="199" t="str">
        <f t="shared" si="163"/>
        <v>1</v>
      </c>
      <c r="D1545" s="199" t="str">
        <f t="shared" si="164"/>
        <v>1</v>
      </c>
      <c r="E1545" s="199" t="str">
        <f t="shared" si="165"/>
        <v>05</v>
      </c>
      <c r="F1545" s="199" t="str">
        <f t="shared" si="166"/>
        <v>0</v>
      </c>
      <c r="G1545" s="199" t="str">
        <f t="shared" si="167"/>
        <v>0</v>
      </c>
      <c r="H1545" s="196">
        <v>23110500</v>
      </c>
      <c r="I1545" s="197" t="s">
        <v>3173</v>
      </c>
      <c r="J1545" s="206" t="s">
        <v>2871</v>
      </c>
      <c r="K1545" s="197" t="s">
        <v>4877</v>
      </c>
      <c r="L1545" s="197"/>
      <c r="M1545" s="465"/>
    </row>
    <row r="1546" spans="1:13" ht="60" hidden="1" x14ac:dyDescent="0.25">
      <c r="A1546" s="464" t="str">
        <f t="shared" si="161"/>
        <v>2</v>
      </c>
      <c r="B1546" s="199" t="str">
        <f t="shared" si="162"/>
        <v>3</v>
      </c>
      <c r="C1546" s="199" t="str">
        <f t="shared" si="163"/>
        <v>1</v>
      </c>
      <c r="D1546" s="199" t="str">
        <f t="shared" si="164"/>
        <v>1</v>
      </c>
      <c r="E1546" s="199" t="str">
        <f t="shared" si="165"/>
        <v>06</v>
      </c>
      <c r="F1546" s="199" t="str">
        <f t="shared" si="166"/>
        <v>0</v>
      </c>
      <c r="G1546" s="199" t="str">
        <f t="shared" si="167"/>
        <v>0</v>
      </c>
      <c r="H1546" s="196">
        <v>23110600</v>
      </c>
      <c r="I1546" s="197" t="s">
        <v>1302</v>
      </c>
      <c r="J1546" s="206" t="s">
        <v>2871</v>
      </c>
      <c r="K1546" s="197" t="s">
        <v>1686</v>
      </c>
      <c r="L1546" s="197"/>
      <c r="M1546" s="465"/>
    </row>
    <row r="1547" spans="1:13" ht="30" hidden="1" x14ac:dyDescent="0.25">
      <c r="A1547" s="464" t="str">
        <f t="shared" si="161"/>
        <v>2</v>
      </c>
      <c r="B1547" s="199" t="str">
        <f t="shared" si="162"/>
        <v>3</v>
      </c>
      <c r="C1547" s="199" t="str">
        <f t="shared" si="163"/>
        <v>1</v>
      </c>
      <c r="D1547" s="199" t="str">
        <f t="shared" si="164"/>
        <v>1</v>
      </c>
      <c r="E1547" s="199" t="str">
        <f t="shared" si="165"/>
        <v>07</v>
      </c>
      <c r="F1547" s="199" t="str">
        <f t="shared" si="166"/>
        <v>0</v>
      </c>
      <c r="G1547" s="199" t="str">
        <f t="shared" si="167"/>
        <v>0</v>
      </c>
      <c r="H1547" s="196">
        <v>23110700</v>
      </c>
      <c r="I1547" s="197" t="s">
        <v>1311</v>
      </c>
      <c r="J1547" s="206" t="s">
        <v>2871</v>
      </c>
      <c r="K1547" s="197" t="s">
        <v>1687</v>
      </c>
      <c r="L1547" s="197"/>
      <c r="M1547" s="465"/>
    </row>
    <row r="1548" spans="1:13" ht="30" hidden="1" x14ac:dyDescent="0.25">
      <c r="A1548" s="464" t="str">
        <f t="shared" si="161"/>
        <v>2</v>
      </c>
      <c r="B1548" s="199" t="str">
        <f t="shared" si="162"/>
        <v>3</v>
      </c>
      <c r="C1548" s="199" t="str">
        <f t="shared" si="163"/>
        <v>1</v>
      </c>
      <c r="D1548" s="199" t="str">
        <f t="shared" si="164"/>
        <v>1</v>
      </c>
      <c r="E1548" s="199" t="str">
        <f t="shared" si="165"/>
        <v>07</v>
      </c>
      <c r="F1548" s="199" t="str">
        <f t="shared" si="166"/>
        <v>1</v>
      </c>
      <c r="G1548" s="199" t="str">
        <f t="shared" si="167"/>
        <v>0</v>
      </c>
      <c r="H1548" s="196">
        <v>23110710</v>
      </c>
      <c r="I1548" s="197" t="s">
        <v>1322</v>
      </c>
      <c r="J1548" s="206" t="s">
        <v>2871</v>
      </c>
      <c r="K1548" s="197" t="s">
        <v>1688</v>
      </c>
      <c r="L1548" s="197"/>
      <c r="M1548" s="465"/>
    </row>
    <row r="1549" spans="1:13" ht="45" hidden="1" x14ac:dyDescent="0.25">
      <c r="A1549" s="464" t="str">
        <f t="shared" si="161"/>
        <v>2</v>
      </c>
      <c r="B1549" s="199" t="str">
        <f t="shared" si="162"/>
        <v>3</v>
      </c>
      <c r="C1549" s="199" t="str">
        <f t="shared" si="163"/>
        <v>1</v>
      </c>
      <c r="D1549" s="199" t="str">
        <f t="shared" si="164"/>
        <v>1</v>
      </c>
      <c r="E1549" s="199" t="str">
        <f t="shared" si="165"/>
        <v>07</v>
      </c>
      <c r="F1549" s="199" t="str">
        <f t="shared" si="166"/>
        <v>2</v>
      </c>
      <c r="G1549" s="199" t="str">
        <f t="shared" si="167"/>
        <v>0</v>
      </c>
      <c r="H1549" s="196">
        <v>23110720</v>
      </c>
      <c r="I1549" s="197" t="s">
        <v>3174</v>
      </c>
      <c r="J1549" s="206" t="s">
        <v>2871</v>
      </c>
      <c r="K1549" s="197" t="s">
        <v>4878</v>
      </c>
      <c r="L1549" s="197" t="s">
        <v>4294</v>
      </c>
      <c r="M1549" s="465"/>
    </row>
    <row r="1550" spans="1:13" ht="45" hidden="1" x14ac:dyDescent="0.25">
      <c r="A1550" s="464" t="str">
        <f t="shared" si="161"/>
        <v>2</v>
      </c>
      <c r="B1550" s="199" t="str">
        <f t="shared" si="162"/>
        <v>3</v>
      </c>
      <c r="C1550" s="199" t="str">
        <f t="shared" si="163"/>
        <v>1</v>
      </c>
      <c r="D1550" s="199" t="str">
        <f t="shared" si="164"/>
        <v>1</v>
      </c>
      <c r="E1550" s="199" t="str">
        <f t="shared" si="165"/>
        <v>07</v>
      </c>
      <c r="F1550" s="199" t="str">
        <f t="shared" si="166"/>
        <v>3</v>
      </c>
      <c r="G1550" s="199" t="str">
        <f t="shared" si="167"/>
        <v>0</v>
      </c>
      <c r="H1550" s="196">
        <v>23110730</v>
      </c>
      <c r="I1550" s="197" t="s">
        <v>1321</v>
      </c>
      <c r="J1550" s="206" t="s">
        <v>2871</v>
      </c>
      <c r="K1550" s="197" t="s">
        <v>1689</v>
      </c>
      <c r="L1550" s="197" t="s">
        <v>4294</v>
      </c>
      <c r="M1550" s="465"/>
    </row>
    <row r="1551" spans="1:13" ht="75" hidden="1" x14ac:dyDescent="0.25">
      <c r="A1551" s="464" t="str">
        <f t="shared" si="161"/>
        <v>2</v>
      </c>
      <c r="B1551" s="199" t="str">
        <f t="shared" si="162"/>
        <v>4</v>
      </c>
      <c r="C1551" s="199" t="str">
        <f t="shared" si="163"/>
        <v>0</v>
      </c>
      <c r="D1551" s="199" t="str">
        <f t="shared" si="164"/>
        <v>0</v>
      </c>
      <c r="E1551" s="199" t="str">
        <f t="shared" si="165"/>
        <v>00</v>
      </c>
      <c r="F1551" s="199" t="str">
        <f t="shared" si="166"/>
        <v>0</v>
      </c>
      <c r="G1551" s="199" t="str">
        <f t="shared" si="167"/>
        <v>0</v>
      </c>
      <c r="H1551" s="196">
        <v>24000000</v>
      </c>
      <c r="I1551" s="197" t="s">
        <v>1323</v>
      </c>
      <c r="J1551" s="206" t="s">
        <v>2876</v>
      </c>
      <c r="K1551" s="197" t="s">
        <v>4879</v>
      </c>
      <c r="L1551" s="197"/>
      <c r="M1551" s="465"/>
    </row>
    <row r="1552" spans="1:13" ht="90" hidden="1" x14ac:dyDescent="0.25">
      <c r="A1552" s="464" t="str">
        <f t="shared" si="161"/>
        <v>2</v>
      </c>
      <c r="B1552" s="199" t="str">
        <f t="shared" si="162"/>
        <v>4</v>
      </c>
      <c r="C1552" s="199" t="str">
        <f t="shared" si="163"/>
        <v>1</v>
      </c>
      <c r="D1552" s="199" t="str">
        <f t="shared" si="164"/>
        <v>0</v>
      </c>
      <c r="E1552" s="199" t="str">
        <f t="shared" si="165"/>
        <v>00</v>
      </c>
      <c r="F1552" s="199" t="str">
        <f t="shared" si="166"/>
        <v>0</v>
      </c>
      <c r="G1552" s="199" t="str">
        <f t="shared" si="167"/>
        <v>0</v>
      </c>
      <c r="H1552" s="196">
        <v>24100000</v>
      </c>
      <c r="I1552" s="197" t="s">
        <v>716</v>
      </c>
      <c r="J1552" s="206" t="s">
        <v>2876</v>
      </c>
      <c r="K1552" s="197" t="s">
        <v>4297</v>
      </c>
      <c r="L1552" s="197"/>
      <c r="M1552" s="465"/>
    </row>
    <row r="1553" spans="1:13" ht="60" hidden="1" x14ac:dyDescent="0.25">
      <c r="A1553" s="464" t="str">
        <f t="shared" ref="A1553:A1616" si="168">MID($H1553,1,1)</f>
        <v>2</v>
      </c>
      <c r="B1553" s="199" t="str">
        <f t="shared" ref="B1553:B1616" si="169">MID($H1553,2,1)</f>
        <v>4</v>
      </c>
      <c r="C1553" s="199" t="str">
        <f t="shared" ref="C1553:C1616" si="170">MID($H1553,3,1)</f>
        <v>1</v>
      </c>
      <c r="D1553" s="199" t="str">
        <f t="shared" ref="D1553:D1616" si="171">MID($H1553,4,1)</f>
        <v>1</v>
      </c>
      <c r="E1553" s="199" t="str">
        <f t="shared" ref="E1553:E1616" si="172">MID($H1553,5,2)</f>
        <v>00</v>
      </c>
      <c r="F1553" s="199" t="str">
        <f t="shared" ref="F1553:F1616" si="173">MID($H1553,7,1)</f>
        <v>0</v>
      </c>
      <c r="G1553" s="199" t="str">
        <f t="shared" ref="G1553:G1616" si="174">MID($H1553,8,1)</f>
        <v>0</v>
      </c>
      <c r="H1553" s="196">
        <v>24110000</v>
      </c>
      <c r="I1553" s="197" t="s">
        <v>1325</v>
      </c>
      <c r="J1553" s="206" t="s">
        <v>2876</v>
      </c>
      <c r="K1553" s="197" t="s">
        <v>4880</v>
      </c>
      <c r="L1553" s="197"/>
      <c r="M1553" s="465"/>
    </row>
    <row r="1554" spans="1:13" ht="90" hidden="1" x14ac:dyDescent="0.25">
      <c r="A1554" s="464" t="str">
        <f t="shared" si="168"/>
        <v>2</v>
      </c>
      <c r="B1554" s="199" t="str">
        <f t="shared" si="169"/>
        <v>4</v>
      </c>
      <c r="C1554" s="199" t="str">
        <f t="shared" si="170"/>
        <v>1</v>
      </c>
      <c r="D1554" s="199" t="str">
        <f t="shared" si="171"/>
        <v>1</v>
      </c>
      <c r="E1554" s="199" t="str">
        <f t="shared" si="172"/>
        <v>50</v>
      </c>
      <c r="F1554" s="199" t="str">
        <f t="shared" si="173"/>
        <v>0</v>
      </c>
      <c r="G1554" s="199" t="str">
        <f t="shared" si="174"/>
        <v>0</v>
      </c>
      <c r="H1554" s="196">
        <v>24115000</v>
      </c>
      <c r="I1554" s="197" t="s">
        <v>1326</v>
      </c>
      <c r="J1554" s="206" t="s">
        <v>2865</v>
      </c>
      <c r="K1554" s="197" t="s">
        <v>1690</v>
      </c>
      <c r="L1554" s="197"/>
      <c r="M1554" s="465"/>
    </row>
    <row r="1555" spans="1:13" ht="105" hidden="1" x14ac:dyDescent="0.25">
      <c r="A1555" s="464" t="str">
        <f t="shared" si="168"/>
        <v>2</v>
      </c>
      <c r="B1555" s="199" t="str">
        <f t="shared" si="169"/>
        <v>4</v>
      </c>
      <c r="C1555" s="199" t="str">
        <f t="shared" si="170"/>
        <v>1</v>
      </c>
      <c r="D1555" s="199" t="str">
        <f t="shared" si="171"/>
        <v>1</v>
      </c>
      <c r="E1555" s="199" t="str">
        <f t="shared" si="172"/>
        <v>50</v>
      </c>
      <c r="F1555" s="199" t="str">
        <f t="shared" si="173"/>
        <v>1</v>
      </c>
      <c r="G1555" s="199" t="str">
        <f t="shared" si="174"/>
        <v>0</v>
      </c>
      <c r="H1555" s="196">
        <v>24115010</v>
      </c>
      <c r="I1555" s="197" t="s">
        <v>736</v>
      </c>
      <c r="J1555" s="206" t="s">
        <v>2865</v>
      </c>
      <c r="K1555" s="197" t="s">
        <v>1691</v>
      </c>
      <c r="L1555" s="197"/>
      <c r="M1555" s="465"/>
    </row>
    <row r="1556" spans="1:13" ht="105" hidden="1" x14ac:dyDescent="0.25">
      <c r="A1556" s="464" t="str">
        <f t="shared" si="168"/>
        <v>2</v>
      </c>
      <c r="B1556" s="199" t="str">
        <f t="shared" si="169"/>
        <v>4</v>
      </c>
      <c r="C1556" s="199" t="str">
        <f t="shared" si="170"/>
        <v>1</v>
      </c>
      <c r="D1556" s="199" t="str">
        <f t="shared" si="171"/>
        <v>1</v>
      </c>
      <c r="E1556" s="199" t="str">
        <f t="shared" si="172"/>
        <v>50</v>
      </c>
      <c r="F1556" s="199" t="str">
        <f t="shared" si="173"/>
        <v>2</v>
      </c>
      <c r="G1556" s="199" t="str">
        <f t="shared" si="174"/>
        <v>0</v>
      </c>
      <c r="H1556" s="196">
        <v>24115020</v>
      </c>
      <c r="I1556" s="197" t="s">
        <v>737</v>
      </c>
      <c r="J1556" s="206" t="s">
        <v>2865</v>
      </c>
      <c r="K1556" s="197" t="s">
        <v>1692</v>
      </c>
      <c r="L1556" s="197"/>
      <c r="M1556" s="465"/>
    </row>
    <row r="1557" spans="1:13" ht="90" hidden="1" x14ac:dyDescent="0.25">
      <c r="A1557" s="464" t="str">
        <f t="shared" si="168"/>
        <v>2</v>
      </c>
      <c r="B1557" s="199" t="str">
        <f t="shared" si="169"/>
        <v>4</v>
      </c>
      <c r="C1557" s="199" t="str">
        <f t="shared" si="170"/>
        <v>1</v>
      </c>
      <c r="D1557" s="199" t="str">
        <f t="shared" si="171"/>
        <v>1</v>
      </c>
      <c r="E1557" s="199" t="str">
        <f t="shared" si="172"/>
        <v>50</v>
      </c>
      <c r="F1557" s="199" t="str">
        <f t="shared" si="173"/>
        <v>3</v>
      </c>
      <c r="G1557" s="199" t="str">
        <f t="shared" si="174"/>
        <v>0</v>
      </c>
      <c r="H1557" s="196">
        <v>24115030</v>
      </c>
      <c r="I1557" s="197" t="s">
        <v>738</v>
      </c>
      <c r="J1557" s="206" t="s">
        <v>2865</v>
      </c>
      <c r="K1557" s="197" t="s">
        <v>1693</v>
      </c>
      <c r="L1557" s="197"/>
      <c r="M1557" s="465"/>
    </row>
    <row r="1558" spans="1:13" ht="90" hidden="1" x14ac:dyDescent="0.25">
      <c r="A1558" s="464" t="str">
        <f t="shared" si="168"/>
        <v>2</v>
      </c>
      <c r="B1558" s="199" t="str">
        <f t="shared" si="169"/>
        <v>4</v>
      </c>
      <c r="C1558" s="199" t="str">
        <f t="shared" si="170"/>
        <v>1</v>
      </c>
      <c r="D1558" s="199" t="str">
        <f t="shared" si="171"/>
        <v>1</v>
      </c>
      <c r="E1558" s="199" t="str">
        <f t="shared" si="172"/>
        <v>50</v>
      </c>
      <c r="F1558" s="199" t="str">
        <f t="shared" si="173"/>
        <v>4</v>
      </c>
      <c r="G1558" s="199" t="str">
        <f t="shared" si="174"/>
        <v>0</v>
      </c>
      <c r="H1558" s="196">
        <v>24115040</v>
      </c>
      <c r="I1558" s="197" t="s">
        <v>739</v>
      </c>
      <c r="J1558" s="206" t="s">
        <v>2865</v>
      </c>
      <c r="K1558" s="197" t="s">
        <v>1694</v>
      </c>
      <c r="L1558" s="197"/>
      <c r="M1558" s="465"/>
    </row>
    <row r="1559" spans="1:13" ht="90" hidden="1" x14ac:dyDescent="0.25">
      <c r="A1559" s="464" t="str">
        <f t="shared" si="168"/>
        <v>2</v>
      </c>
      <c r="B1559" s="199" t="str">
        <f t="shared" si="169"/>
        <v>4</v>
      </c>
      <c r="C1559" s="199" t="str">
        <f t="shared" si="170"/>
        <v>1</v>
      </c>
      <c r="D1559" s="199" t="str">
        <f t="shared" si="171"/>
        <v>1</v>
      </c>
      <c r="E1559" s="199" t="str">
        <f t="shared" si="172"/>
        <v>50</v>
      </c>
      <c r="F1559" s="199" t="str">
        <f t="shared" si="173"/>
        <v>5</v>
      </c>
      <c r="G1559" s="199" t="str">
        <f t="shared" si="174"/>
        <v>0</v>
      </c>
      <c r="H1559" s="196">
        <v>24115050</v>
      </c>
      <c r="I1559" s="197" t="s">
        <v>740</v>
      </c>
      <c r="J1559" s="206" t="s">
        <v>2865</v>
      </c>
      <c r="K1559" s="197" t="s">
        <v>1695</v>
      </c>
      <c r="L1559" s="197"/>
      <c r="M1559" s="465"/>
    </row>
    <row r="1560" spans="1:13" ht="90" hidden="1" x14ac:dyDescent="0.25">
      <c r="A1560" s="464" t="str">
        <f t="shared" si="168"/>
        <v>2</v>
      </c>
      <c r="B1560" s="199" t="str">
        <f t="shared" si="169"/>
        <v>4</v>
      </c>
      <c r="C1560" s="199" t="str">
        <f t="shared" si="170"/>
        <v>1</v>
      </c>
      <c r="D1560" s="199" t="str">
        <f t="shared" si="171"/>
        <v>1</v>
      </c>
      <c r="E1560" s="199" t="str">
        <f t="shared" si="172"/>
        <v>50</v>
      </c>
      <c r="F1560" s="199" t="str">
        <f t="shared" si="173"/>
        <v>9</v>
      </c>
      <c r="G1560" s="199" t="str">
        <f t="shared" si="174"/>
        <v>0</v>
      </c>
      <c r="H1560" s="196">
        <v>24115090</v>
      </c>
      <c r="I1560" s="197" t="s">
        <v>741</v>
      </c>
      <c r="J1560" s="206" t="s">
        <v>2865</v>
      </c>
      <c r="K1560" s="197" t="s">
        <v>1696</v>
      </c>
      <c r="L1560" s="197"/>
      <c r="M1560" s="465"/>
    </row>
    <row r="1561" spans="1:13" ht="90" hidden="1" x14ac:dyDescent="0.25">
      <c r="A1561" s="464" t="str">
        <f t="shared" si="168"/>
        <v>2</v>
      </c>
      <c r="B1561" s="199" t="str">
        <f t="shared" si="169"/>
        <v>4</v>
      </c>
      <c r="C1561" s="199" t="str">
        <f t="shared" si="170"/>
        <v>1</v>
      </c>
      <c r="D1561" s="199" t="str">
        <f t="shared" si="171"/>
        <v>1</v>
      </c>
      <c r="E1561" s="199" t="str">
        <f t="shared" si="172"/>
        <v>51</v>
      </c>
      <c r="F1561" s="199" t="str">
        <f t="shared" si="173"/>
        <v>0</v>
      </c>
      <c r="G1561" s="199" t="str">
        <f t="shared" si="174"/>
        <v>0</v>
      </c>
      <c r="H1561" s="196">
        <v>24115100</v>
      </c>
      <c r="I1561" s="197" t="s">
        <v>1327</v>
      </c>
      <c r="J1561" s="206" t="s">
        <v>2865</v>
      </c>
      <c r="K1561" s="197" t="s">
        <v>1697</v>
      </c>
      <c r="L1561" s="197"/>
      <c r="M1561" s="465"/>
    </row>
    <row r="1562" spans="1:13" ht="75" hidden="1" x14ac:dyDescent="0.25">
      <c r="A1562" s="464" t="str">
        <f t="shared" si="168"/>
        <v>2</v>
      </c>
      <c r="B1562" s="199" t="str">
        <f t="shared" si="169"/>
        <v>4</v>
      </c>
      <c r="C1562" s="199" t="str">
        <f t="shared" si="170"/>
        <v>1</v>
      </c>
      <c r="D1562" s="199" t="str">
        <f t="shared" si="171"/>
        <v>1</v>
      </c>
      <c r="E1562" s="199" t="str">
        <f t="shared" si="172"/>
        <v>51</v>
      </c>
      <c r="F1562" s="199" t="str">
        <f t="shared" si="173"/>
        <v>1</v>
      </c>
      <c r="G1562" s="199" t="str">
        <f t="shared" si="174"/>
        <v>0</v>
      </c>
      <c r="H1562" s="196">
        <v>24115110</v>
      </c>
      <c r="I1562" s="197" t="s">
        <v>743</v>
      </c>
      <c r="J1562" s="206" t="s">
        <v>2865</v>
      </c>
      <c r="K1562" s="197" t="s">
        <v>1698</v>
      </c>
      <c r="L1562" s="197"/>
      <c r="M1562" s="465"/>
    </row>
    <row r="1563" spans="1:13" ht="75" hidden="1" x14ac:dyDescent="0.25">
      <c r="A1563" s="464" t="str">
        <f t="shared" si="168"/>
        <v>2</v>
      </c>
      <c r="B1563" s="199" t="str">
        <f t="shared" si="169"/>
        <v>4</v>
      </c>
      <c r="C1563" s="199" t="str">
        <f t="shared" si="170"/>
        <v>1</v>
      </c>
      <c r="D1563" s="199" t="str">
        <f t="shared" si="171"/>
        <v>1</v>
      </c>
      <c r="E1563" s="199" t="str">
        <f t="shared" si="172"/>
        <v>51</v>
      </c>
      <c r="F1563" s="199" t="str">
        <f t="shared" si="173"/>
        <v>2</v>
      </c>
      <c r="G1563" s="199" t="str">
        <f t="shared" si="174"/>
        <v>0</v>
      </c>
      <c r="H1563" s="196">
        <v>24115120</v>
      </c>
      <c r="I1563" s="197" t="s">
        <v>744</v>
      </c>
      <c r="J1563" s="206" t="s">
        <v>2865</v>
      </c>
      <c r="K1563" s="197" t="s">
        <v>4881</v>
      </c>
      <c r="L1563" s="197"/>
      <c r="M1563" s="465"/>
    </row>
    <row r="1564" spans="1:13" ht="75" hidden="1" x14ac:dyDescent="0.25">
      <c r="A1564" s="464" t="str">
        <f t="shared" si="168"/>
        <v>2</v>
      </c>
      <c r="B1564" s="199" t="str">
        <f t="shared" si="169"/>
        <v>4</v>
      </c>
      <c r="C1564" s="199" t="str">
        <f t="shared" si="170"/>
        <v>1</v>
      </c>
      <c r="D1564" s="199" t="str">
        <f t="shared" si="171"/>
        <v>1</v>
      </c>
      <c r="E1564" s="199" t="str">
        <f t="shared" si="172"/>
        <v>51</v>
      </c>
      <c r="F1564" s="199" t="str">
        <f t="shared" si="173"/>
        <v>3</v>
      </c>
      <c r="G1564" s="199" t="str">
        <f t="shared" si="174"/>
        <v>0</v>
      </c>
      <c r="H1564" s="196">
        <v>24115130</v>
      </c>
      <c r="I1564" s="197" t="s">
        <v>746</v>
      </c>
      <c r="J1564" s="206" t="s">
        <v>2865</v>
      </c>
      <c r="K1564" s="197" t="s">
        <v>2598</v>
      </c>
      <c r="L1564" s="197"/>
      <c r="M1564" s="465"/>
    </row>
    <row r="1565" spans="1:13" ht="75" hidden="1" x14ac:dyDescent="0.25">
      <c r="A1565" s="464" t="str">
        <f t="shared" si="168"/>
        <v>2</v>
      </c>
      <c r="B1565" s="199" t="str">
        <f t="shared" si="169"/>
        <v>4</v>
      </c>
      <c r="C1565" s="199" t="str">
        <f t="shared" si="170"/>
        <v>1</v>
      </c>
      <c r="D1565" s="199" t="str">
        <f t="shared" si="171"/>
        <v>1</v>
      </c>
      <c r="E1565" s="199" t="str">
        <f t="shared" si="172"/>
        <v>51</v>
      </c>
      <c r="F1565" s="199" t="str">
        <f t="shared" si="173"/>
        <v>4</v>
      </c>
      <c r="G1565" s="199" t="str">
        <f t="shared" si="174"/>
        <v>0</v>
      </c>
      <c r="H1565" s="196">
        <v>24115140</v>
      </c>
      <c r="I1565" s="197" t="s">
        <v>745</v>
      </c>
      <c r="J1565" s="206" t="s">
        <v>2865</v>
      </c>
      <c r="K1565" s="197" t="s">
        <v>1699</v>
      </c>
      <c r="L1565" s="197"/>
      <c r="M1565" s="465"/>
    </row>
    <row r="1566" spans="1:13" ht="75" hidden="1" x14ac:dyDescent="0.25">
      <c r="A1566" s="464" t="str">
        <f t="shared" si="168"/>
        <v>2</v>
      </c>
      <c r="B1566" s="199" t="str">
        <f t="shared" si="169"/>
        <v>4</v>
      </c>
      <c r="C1566" s="199" t="str">
        <f t="shared" si="170"/>
        <v>1</v>
      </c>
      <c r="D1566" s="199" t="str">
        <f t="shared" si="171"/>
        <v>1</v>
      </c>
      <c r="E1566" s="199" t="str">
        <f t="shared" si="172"/>
        <v>51</v>
      </c>
      <c r="F1566" s="199" t="str">
        <f t="shared" si="173"/>
        <v>5</v>
      </c>
      <c r="G1566" s="199" t="str">
        <f t="shared" si="174"/>
        <v>0</v>
      </c>
      <c r="H1566" s="196">
        <v>24115150</v>
      </c>
      <c r="I1566" s="197" t="s">
        <v>747</v>
      </c>
      <c r="J1566" s="206" t="s">
        <v>2865</v>
      </c>
      <c r="K1566" s="197" t="s">
        <v>1700</v>
      </c>
      <c r="L1566" s="197"/>
      <c r="M1566" s="465"/>
    </row>
    <row r="1567" spans="1:13" ht="90" hidden="1" x14ac:dyDescent="0.25">
      <c r="A1567" s="464" t="str">
        <f t="shared" si="168"/>
        <v>2</v>
      </c>
      <c r="B1567" s="199" t="str">
        <f t="shared" si="169"/>
        <v>4</v>
      </c>
      <c r="C1567" s="199" t="str">
        <f t="shared" si="170"/>
        <v>1</v>
      </c>
      <c r="D1567" s="199" t="str">
        <f t="shared" si="171"/>
        <v>1</v>
      </c>
      <c r="E1567" s="199" t="str">
        <f t="shared" si="172"/>
        <v>51</v>
      </c>
      <c r="F1567" s="199" t="str">
        <f t="shared" si="173"/>
        <v>9</v>
      </c>
      <c r="G1567" s="199" t="str">
        <f t="shared" si="174"/>
        <v>0</v>
      </c>
      <c r="H1567" s="196">
        <v>24115190</v>
      </c>
      <c r="I1567" s="197" t="s">
        <v>748</v>
      </c>
      <c r="J1567" s="206" t="s">
        <v>2865</v>
      </c>
      <c r="K1567" s="197" t="s">
        <v>2599</v>
      </c>
      <c r="L1567" s="197"/>
      <c r="M1567" s="465"/>
    </row>
    <row r="1568" spans="1:13" ht="105" hidden="1" x14ac:dyDescent="0.25">
      <c r="A1568" s="464" t="str">
        <f t="shared" si="168"/>
        <v>2</v>
      </c>
      <c r="B1568" s="199" t="str">
        <f t="shared" si="169"/>
        <v>4</v>
      </c>
      <c r="C1568" s="199" t="str">
        <f t="shared" si="170"/>
        <v>1</v>
      </c>
      <c r="D1568" s="199" t="str">
        <f t="shared" si="171"/>
        <v>1</v>
      </c>
      <c r="E1568" s="199" t="str">
        <f t="shared" si="172"/>
        <v>99</v>
      </c>
      <c r="F1568" s="199" t="str">
        <f t="shared" si="173"/>
        <v>0</v>
      </c>
      <c r="G1568" s="199" t="str">
        <f t="shared" si="174"/>
        <v>0</v>
      </c>
      <c r="H1568" s="196">
        <v>24119900</v>
      </c>
      <c r="I1568" s="197" t="s">
        <v>2461</v>
      </c>
      <c r="J1568" s="206" t="s">
        <v>2871</v>
      </c>
      <c r="K1568" s="197" t="s">
        <v>4882</v>
      </c>
      <c r="L1568" s="197"/>
      <c r="M1568" s="465"/>
    </row>
    <row r="1569" spans="1:13" ht="60" hidden="1" x14ac:dyDescent="0.25">
      <c r="A1569" s="464" t="str">
        <f t="shared" si="168"/>
        <v>2</v>
      </c>
      <c r="B1569" s="199" t="str">
        <f t="shared" si="169"/>
        <v>4</v>
      </c>
      <c r="C1569" s="199" t="str">
        <f t="shared" si="170"/>
        <v>1</v>
      </c>
      <c r="D1569" s="199" t="str">
        <f t="shared" si="171"/>
        <v>2</v>
      </c>
      <c r="E1569" s="199" t="str">
        <f t="shared" si="172"/>
        <v>00</v>
      </c>
      <c r="F1569" s="199" t="str">
        <f t="shared" si="173"/>
        <v>0</v>
      </c>
      <c r="G1569" s="199" t="str">
        <f t="shared" si="174"/>
        <v>0</v>
      </c>
      <c r="H1569" s="196">
        <v>24120000</v>
      </c>
      <c r="I1569" s="197" t="s">
        <v>1328</v>
      </c>
      <c r="J1569" s="206" t="s">
        <v>2876</v>
      </c>
      <c r="K1569" s="197" t="s">
        <v>4883</v>
      </c>
      <c r="L1569" s="197"/>
      <c r="M1569" s="465"/>
    </row>
    <row r="1570" spans="1:13" ht="45" hidden="1" x14ac:dyDescent="0.25">
      <c r="A1570" s="464" t="str">
        <f t="shared" si="168"/>
        <v>2</v>
      </c>
      <c r="B1570" s="199" t="str">
        <f t="shared" si="169"/>
        <v>4</v>
      </c>
      <c r="C1570" s="199" t="str">
        <f t="shared" si="170"/>
        <v>1</v>
      </c>
      <c r="D1570" s="199" t="str">
        <f t="shared" si="171"/>
        <v>2</v>
      </c>
      <c r="E1570" s="199" t="str">
        <f t="shared" si="172"/>
        <v>50</v>
      </c>
      <c r="F1570" s="199" t="str">
        <f t="shared" si="173"/>
        <v>0</v>
      </c>
      <c r="G1570" s="199" t="str">
        <f t="shared" si="174"/>
        <v>0</v>
      </c>
      <c r="H1570" s="196">
        <v>24125000</v>
      </c>
      <c r="I1570" s="197" t="s">
        <v>1329</v>
      </c>
      <c r="J1570" s="206" t="s">
        <v>2865</v>
      </c>
      <c r="K1570" s="197" t="s">
        <v>1702</v>
      </c>
      <c r="L1570" s="197"/>
      <c r="M1570" s="465"/>
    </row>
    <row r="1571" spans="1:13" ht="60" hidden="1" x14ac:dyDescent="0.25">
      <c r="A1571" s="464" t="str">
        <f t="shared" si="168"/>
        <v>2</v>
      </c>
      <c r="B1571" s="199" t="str">
        <f t="shared" si="169"/>
        <v>4</v>
      </c>
      <c r="C1571" s="199" t="str">
        <f t="shared" si="170"/>
        <v>1</v>
      </c>
      <c r="D1571" s="199" t="str">
        <f t="shared" si="171"/>
        <v>2</v>
      </c>
      <c r="E1571" s="199" t="str">
        <f t="shared" si="172"/>
        <v>50</v>
      </c>
      <c r="F1571" s="199" t="str">
        <f t="shared" si="173"/>
        <v>1</v>
      </c>
      <c r="G1571" s="199" t="str">
        <f t="shared" si="174"/>
        <v>0</v>
      </c>
      <c r="H1571" s="196">
        <v>24125010</v>
      </c>
      <c r="I1571" s="197" t="s">
        <v>1330</v>
      </c>
      <c r="J1571" s="206" t="s">
        <v>2865</v>
      </c>
      <c r="K1571" s="197" t="s">
        <v>1703</v>
      </c>
      <c r="L1571" s="197" t="s">
        <v>4060</v>
      </c>
      <c r="M1571" s="465"/>
    </row>
    <row r="1572" spans="1:13" ht="105" hidden="1" x14ac:dyDescent="0.25">
      <c r="A1572" s="464" t="str">
        <f t="shared" si="168"/>
        <v>2</v>
      </c>
      <c r="B1572" s="199" t="str">
        <f t="shared" si="169"/>
        <v>4</v>
      </c>
      <c r="C1572" s="199" t="str">
        <f t="shared" si="170"/>
        <v>1</v>
      </c>
      <c r="D1572" s="199" t="str">
        <f t="shared" si="171"/>
        <v>2</v>
      </c>
      <c r="E1572" s="199" t="str">
        <f t="shared" si="172"/>
        <v>50</v>
      </c>
      <c r="F1572" s="199" t="str">
        <f t="shared" si="173"/>
        <v>2</v>
      </c>
      <c r="G1572" s="199" t="str">
        <f t="shared" si="174"/>
        <v>0</v>
      </c>
      <c r="H1572" s="196">
        <v>24125020</v>
      </c>
      <c r="I1572" s="197" t="s">
        <v>1331</v>
      </c>
      <c r="J1572" s="206" t="s">
        <v>2865</v>
      </c>
      <c r="K1572" s="197" t="s">
        <v>1704</v>
      </c>
      <c r="L1572" s="197" t="s">
        <v>4060</v>
      </c>
      <c r="M1572" s="465"/>
    </row>
    <row r="1573" spans="1:13" ht="60" hidden="1" x14ac:dyDescent="0.25">
      <c r="A1573" s="464" t="str">
        <f t="shared" si="168"/>
        <v>2</v>
      </c>
      <c r="B1573" s="199" t="str">
        <f t="shared" si="169"/>
        <v>4</v>
      </c>
      <c r="C1573" s="199" t="str">
        <f t="shared" si="170"/>
        <v>1</v>
      </c>
      <c r="D1573" s="199" t="str">
        <f t="shared" si="171"/>
        <v>2</v>
      </c>
      <c r="E1573" s="199" t="str">
        <f t="shared" si="172"/>
        <v>50</v>
      </c>
      <c r="F1573" s="199" t="str">
        <f t="shared" si="173"/>
        <v>9</v>
      </c>
      <c r="G1573" s="199" t="str">
        <f t="shared" si="174"/>
        <v>0</v>
      </c>
      <c r="H1573" s="196">
        <v>24125090</v>
      </c>
      <c r="I1573" s="197" t="s">
        <v>1332</v>
      </c>
      <c r="J1573" s="206" t="s">
        <v>2865</v>
      </c>
      <c r="K1573" s="197" t="s">
        <v>1705</v>
      </c>
      <c r="L1573" s="197" t="s">
        <v>4060</v>
      </c>
      <c r="M1573" s="465"/>
    </row>
    <row r="1574" spans="1:13" ht="75" hidden="1" x14ac:dyDescent="0.25">
      <c r="A1574" s="464" t="str">
        <f t="shared" si="168"/>
        <v>2</v>
      </c>
      <c r="B1574" s="199" t="str">
        <f t="shared" si="169"/>
        <v>4</v>
      </c>
      <c r="C1574" s="199" t="str">
        <f t="shared" si="170"/>
        <v>1</v>
      </c>
      <c r="D1574" s="199" t="str">
        <f t="shared" si="171"/>
        <v>3</v>
      </c>
      <c r="E1574" s="199" t="str">
        <f t="shared" si="172"/>
        <v>00</v>
      </c>
      <c r="F1574" s="199" t="str">
        <f t="shared" si="173"/>
        <v>0</v>
      </c>
      <c r="G1574" s="199" t="str">
        <f t="shared" si="174"/>
        <v>0</v>
      </c>
      <c r="H1574" s="196">
        <v>24130000</v>
      </c>
      <c r="I1574" s="197" t="s">
        <v>768</v>
      </c>
      <c r="J1574" s="206" t="s">
        <v>2876</v>
      </c>
      <c r="K1574" s="197" t="s">
        <v>1706</v>
      </c>
      <c r="L1574" s="197"/>
      <c r="M1574" s="465"/>
    </row>
    <row r="1575" spans="1:13" ht="75" hidden="1" x14ac:dyDescent="0.25">
      <c r="A1575" s="464" t="str">
        <f t="shared" si="168"/>
        <v>2</v>
      </c>
      <c r="B1575" s="199" t="str">
        <f t="shared" si="169"/>
        <v>4</v>
      </c>
      <c r="C1575" s="199" t="str">
        <f t="shared" si="170"/>
        <v>1</v>
      </c>
      <c r="D1575" s="199" t="str">
        <f t="shared" si="171"/>
        <v>3</v>
      </c>
      <c r="E1575" s="199" t="str">
        <f t="shared" si="172"/>
        <v>50</v>
      </c>
      <c r="F1575" s="199" t="str">
        <f t="shared" si="173"/>
        <v>0</v>
      </c>
      <c r="G1575" s="199" t="str">
        <f t="shared" si="174"/>
        <v>0</v>
      </c>
      <c r="H1575" s="196">
        <v>24135000</v>
      </c>
      <c r="I1575" s="197" t="s">
        <v>769</v>
      </c>
      <c r="J1575" s="206" t="s">
        <v>2865</v>
      </c>
      <c r="K1575" s="197" t="s">
        <v>1707</v>
      </c>
      <c r="L1575" s="197"/>
      <c r="M1575" s="465"/>
    </row>
    <row r="1576" spans="1:13" ht="135" hidden="1" x14ac:dyDescent="0.25">
      <c r="A1576" s="464" t="str">
        <f t="shared" si="168"/>
        <v>2</v>
      </c>
      <c r="B1576" s="199" t="str">
        <f t="shared" si="169"/>
        <v>4</v>
      </c>
      <c r="C1576" s="199" t="str">
        <f t="shared" si="170"/>
        <v>1</v>
      </c>
      <c r="D1576" s="199" t="str">
        <f t="shared" si="171"/>
        <v>4</v>
      </c>
      <c r="E1576" s="199" t="str">
        <f t="shared" si="172"/>
        <v>00</v>
      </c>
      <c r="F1576" s="199" t="str">
        <f t="shared" si="173"/>
        <v>0</v>
      </c>
      <c r="G1576" s="199" t="str">
        <f t="shared" si="174"/>
        <v>0</v>
      </c>
      <c r="H1576" s="196">
        <v>24140000</v>
      </c>
      <c r="I1576" s="197" t="s">
        <v>1333</v>
      </c>
      <c r="J1576" s="206" t="s">
        <v>2876</v>
      </c>
      <c r="K1576" s="197" t="s">
        <v>1708</v>
      </c>
      <c r="L1576" s="197"/>
      <c r="M1576" s="465"/>
    </row>
    <row r="1577" spans="1:13" ht="75" hidden="1" x14ac:dyDescent="0.25">
      <c r="A1577" s="464" t="str">
        <f t="shared" si="168"/>
        <v>2</v>
      </c>
      <c r="B1577" s="199" t="str">
        <f t="shared" si="169"/>
        <v>4</v>
      </c>
      <c r="C1577" s="199" t="str">
        <f t="shared" si="170"/>
        <v>1</v>
      </c>
      <c r="D1577" s="199" t="str">
        <f t="shared" si="171"/>
        <v>4</v>
      </c>
      <c r="E1577" s="199" t="str">
        <f t="shared" si="172"/>
        <v>50</v>
      </c>
      <c r="F1577" s="199" t="str">
        <f t="shared" si="173"/>
        <v>0</v>
      </c>
      <c r="G1577" s="199" t="str">
        <f t="shared" si="174"/>
        <v>0</v>
      </c>
      <c r="H1577" s="196">
        <v>24145000</v>
      </c>
      <c r="I1577" s="197" t="s">
        <v>771</v>
      </c>
      <c r="J1577" s="206" t="s">
        <v>2865</v>
      </c>
      <c r="K1577" s="197" t="s">
        <v>1709</v>
      </c>
      <c r="L1577" s="197"/>
      <c r="M1577" s="465"/>
    </row>
    <row r="1578" spans="1:13" ht="75" hidden="1" x14ac:dyDescent="0.25">
      <c r="A1578" s="464" t="str">
        <f t="shared" si="168"/>
        <v>2</v>
      </c>
      <c r="B1578" s="199" t="str">
        <f t="shared" si="169"/>
        <v>4</v>
      </c>
      <c r="C1578" s="199" t="str">
        <f t="shared" si="170"/>
        <v>1</v>
      </c>
      <c r="D1578" s="199" t="str">
        <f t="shared" si="171"/>
        <v>4</v>
      </c>
      <c r="E1578" s="199" t="str">
        <f t="shared" si="172"/>
        <v>51</v>
      </c>
      <c r="F1578" s="199" t="str">
        <f t="shared" si="173"/>
        <v>0</v>
      </c>
      <c r="G1578" s="199" t="str">
        <f t="shared" si="174"/>
        <v>0</v>
      </c>
      <c r="H1578" s="196">
        <v>24145100</v>
      </c>
      <c r="I1578" s="197" t="s">
        <v>1334</v>
      </c>
      <c r="J1578" s="206" t="s">
        <v>2865</v>
      </c>
      <c r="K1578" s="197" t="s">
        <v>1710</v>
      </c>
      <c r="L1578" s="197"/>
      <c r="M1578" s="465"/>
    </row>
    <row r="1579" spans="1:13" ht="90" hidden="1" x14ac:dyDescent="0.25">
      <c r="A1579" s="464" t="str">
        <f t="shared" si="168"/>
        <v>2</v>
      </c>
      <c r="B1579" s="199" t="str">
        <f t="shared" si="169"/>
        <v>4</v>
      </c>
      <c r="C1579" s="199" t="str">
        <f t="shared" si="170"/>
        <v>1</v>
      </c>
      <c r="D1579" s="199" t="str">
        <f t="shared" si="171"/>
        <v>4</v>
      </c>
      <c r="E1579" s="199" t="str">
        <f t="shared" si="172"/>
        <v>52</v>
      </c>
      <c r="F1579" s="199" t="str">
        <f t="shared" si="173"/>
        <v>0</v>
      </c>
      <c r="G1579" s="199" t="str">
        <f t="shared" si="174"/>
        <v>0</v>
      </c>
      <c r="H1579" s="196">
        <v>24145200</v>
      </c>
      <c r="I1579" s="197" t="s">
        <v>1335</v>
      </c>
      <c r="J1579" s="206" t="s">
        <v>2865</v>
      </c>
      <c r="K1579" s="197" t="s">
        <v>1711</v>
      </c>
      <c r="L1579" s="197"/>
      <c r="M1579" s="465"/>
    </row>
    <row r="1580" spans="1:13" ht="150" hidden="1" x14ac:dyDescent="0.25">
      <c r="A1580" s="464" t="str">
        <f t="shared" si="168"/>
        <v>2</v>
      </c>
      <c r="B1580" s="199" t="str">
        <f t="shared" si="169"/>
        <v>4</v>
      </c>
      <c r="C1580" s="199" t="str">
        <f t="shared" si="170"/>
        <v>1</v>
      </c>
      <c r="D1580" s="199" t="str">
        <f t="shared" si="171"/>
        <v>4</v>
      </c>
      <c r="E1580" s="199" t="str">
        <f t="shared" si="172"/>
        <v>53</v>
      </c>
      <c r="F1580" s="199" t="str">
        <f t="shared" si="173"/>
        <v>0</v>
      </c>
      <c r="G1580" s="199" t="str">
        <f t="shared" si="174"/>
        <v>0</v>
      </c>
      <c r="H1580" s="196">
        <v>24145300</v>
      </c>
      <c r="I1580" s="197" t="s">
        <v>1336</v>
      </c>
      <c r="J1580" s="206" t="s">
        <v>2865</v>
      </c>
      <c r="K1580" s="197" t="s">
        <v>1712</v>
      </c>
      <c r="L1580" s="197"/>
      <c r="M1580" s="465"/>
    </row>
    <row r="1581" spans="1:13" ht="150" hidden="1" x14ac:dyDescent="0.25">
      <c r="A1581" s="464" t="str">
        <f t="shared" si="168"/>
        <v>2</v>
      </c>
      <c r="B1581" s="199" t="str">
        <f t="shared" si="169"/>
        <v>4</v>
      </c>
      <c r="C1581" s="199" t="str">
        <f t="shared" si="170"/>
        <v>1</v>
      </c>
      <c r="D1581" s="199" t="str">
        <f t="shared" si="171"/>
        <v>4</v>
      </c>
      <c r="E1581" s="199" t="str">
        <f t="shared" si="172"/>
        <v>54</v>
      </c>
      <c r="F1581" s="199" t="str">
        <f t="shared" si="173"/>
        <v>0</v>
      </c>
      <c r="G1581" s="199" t="str">
        <f t="shared" si="174"/>
        <v>0</v>
      </c>
      <c r="H1581" s="196">
        <v>24145400</v>
      </c>
      <c r="I1581" s="197" t="s">
        <v>1337</v>
      </c>
      <c r="J1581" s="206" t="s">
        <v>2865</v>
      </c>
      <c r="K1581" s="197" t="s">
        <v>1713</v>
      </c>
      <c r="L1581" s="197"/>
      <c r="M1581" s="465"/>
    </row>
    <row r="1582" spans="1:13" ht="90" hidden="1" x14ac:dyDescent="0.25">
      <c r="A1582" s="464" t="str">
        <f t="shared" si="168"/>
        <v>2</v>
      </c>
      <c r="B1582" s="199" t="str">
        <f t="shared" si="169"/>
        <v>4</v>
      </c>
      <c r="C1582" s="199" t="str">
        <f t="shared" si="170"/>
        <v>1</v>
      </c>
      <c r="D1582" s="199" t="str">
        <f t="shared" si="171"/>
        <v>4</v>
      </c>
      <c r="E1582" s="199" t="str">
        <f t="shared" si="172"/>
        <v>99</v>
      </c>
      <c r="F1582" s="199" t="str">
        <f t="shared" si="173"/>
        <v>0</v>
      </c>
      <c r="G1582" s="199" t="str">
        <f t="shared" si="174"/>
        <v>0</v>
      </c>
      <c r="H1582" s="196">
        <v>24149900</v>
      </c>
      <c r="I1582" s="197" t="s">
        <v>2465</v>
      </c>
      <c r="J1582" s="206" t="s">
        <v>2871</v>
      </c>
      <c r="K1582" s="197" t="s">
        <v>2488</v>
      </c>
      <c r="L1582" s="197" t="s">
        <v>3924</v>
      </c>
      <c r="M1582" s="465"/>
    </row>
    <row r="1583" spans="1:13" ht="135" hidden="1" x14ac:dyDescent="0.25">
      <c r="A1583" s="464" t="str">
        <f t="shared" si="168"/>
        <v>2</v>
      </c>
      <c r="B1583" s="199" t="str">
        <f t="shared" si="169"/>
        <v>4</v>
      </c>
      <c r="C1583" s="199" t="str">
        <f t="shared" si="170"/>
        <v>1</v>
      </c>
      <c r="D1583" s="199" t="str">
        <f t="shared" si="171"/>
        <v>9</v>
      </c>
      <c r="E1583" s="199" t="str">
        <f t="shared" si="172"/>
        <v>00</v>
      </c>
      <c r="F1583" s="199" t="str">
        <f t="shared" si="173"/>
        <v>0</v>
      </c>
      <c r="G1583" s="199" t="str">
        <f t="shared" si="174"/>
        <v>0</v>
      </c>
      <c r="H1583" s="196">
        <v>24190000</v>
      </c>
      <c r="I1583" s="197" t="s">
        <v>820</v>
      </c>
      <c r="J1583" s="206" t="s">
        <v>2876</v>
      </c>
      <c r="K1583" s="197" t="s">
        <v>1714</v>
      </c>
      <c r="L1583" s="197"/>
      <c r="M1583" s="465"/>
    </row>
    <row r="1584" spans="1:13" ht="45" hidden="1" x14ac:dyDescent="0.25">
      <c r="A1584" s="464" t="str">
        <f t="shared" si="168"/>
        <v>2</v>
      </c>
      <c r="B1584" s="199" t="str">
        <f t="shared" si="169"/>
        <v>4</v>
      </c>
      <c r="C1584" s="199" t="str">
        <f t="shared" si="170"/>
        <v>1</v>
      </c>
      <c r="D1584" s="199" t="str">
        <f t="shared" si="171"/>
        <v>9</v>
      </c>
      <c r="E1584" s="199" t="str">
        <f t="shared" si="172"/>
        <v>50</v>
      </c>
      <c r="F1584" s="199" t="str">
        <f t="shared" si="173"/>
        <v>0</v>
      </c>
      <c r="G1584" s="199" t="str">
        <f t="shared" si="174"/>
        <v>0</v>
      </c>
      <c r="H1584" s="196">
        <v>24195000</v>
      </c>
      <c r="I1584" s="197" t="s">
        <v>798</v>
      </c>
      <c r="J1584" s="206" t="s">
        <v>2865</v>
      </c>
      <c r="K1584" s="197" t="s">
        <v>1715</v>
      </c>
      <c r="L1584" s="197"/>
      <c r="M1584" s="465"/>
    </row>
    <row r="1585" spans="1:13" s="509" customFormat="1" ht="60" x14ac:dyDescent="0.25">
      <c r="A1585" s="503" t="str">
        <f t="shared" si="168"/>
        <v>2</v>
      </c>
      <c r="B1585" s="504" t="str">
        <f t="shared" si="169"/>
        <v>4</v>
      </c>
      <c r="C1585" s="504" t="str">
        <f t="shared" si="170"/>
        <v>1</v>
      </c>
      <c r="D1585" s="504" t="str">
        <f t="shared" si="171"/>
        <v>9</v>
      </c>
      <c r="E1585" s="504" t="str">
        <f t="shared" si="172"/>
        <v>51</v>
      </c>
      <c r="F1585" s="504" t="str">
        <f t="shared" si="173"/>
        <v>0</v>
      </c>
      <c r="G1585" s="504" t="str">
        <f t="shared" si="174"/>
        <v>0</v>
      </c>
      <c r="H1585" s="505">
        <v>24195100</v>
      </c>
      <c r="I1585" s="506" t="s">
        <v>2830</v>
      </c>
      <c r="J1585" s="507" t="s">
        <v>2865</v>
      </c>
      <c r="K1585" s="506" t="s">
        <v>4690</v>
      </c>
      <c r="L1585" s="506" t="s">
        <v>4884</v>
      </c>
      <c r="M1585" s="508"/>
    </row>
    <row r="1586" spans="1:13" ht="60" hidden="1" x14ac:dyDescent="0.25">
      <c r="A1586" s="464" t="str">
        <f t="shared" si="168"/>
        <v>2</v>
      </c>
      <c r="B1586" s="199" t="str">
        <f t="shared" si="169"/>
        <v>4</v>
      </c>
      <c r="C1586" s="199" t="str">
        <f t="shared" si="170"/>
        <v>1</v>
      </c>
      <c r="D1586" s="199" t="str">
        <f t="shared" si="171"/>
        <v>9</v>
      </c>
      <c r="E1586" s="199" t="str">
        <f t="shared" si="172"/>
        <v>53</v>
      </c>
      <c r="F1586" s="199" t="str">
        <f t="shared" si="173"/>
        <v>0</v>
      </c>
      <c r="G1586" s="199" t="str">
        <f t="shared" si="174"/>
        <v>0</v>
      </c>
      <c r="H1586" s="196">
        <v>24195300</v>
      </c>
      <c r="I1586" s="197" t="s">
        <v>3183</v>
      </c>
      <c r="J1586" s="206"/>
      <c r="K1586" s="197" t="s">
        <v>3238</v>
      </c>
      <c r="L1586" s="197"/>
      <c r="M1586" s="465" t="s">
        <v>4248</v>
      </c>
    </row>
    <row r="1587" spans="1:13" ht="60" hidden="1" x14ac:dyDescent="0.25">
      <c r="A1587" s="464" t="str">
        <f t="shared" si="168"/>
        <v>2</v>
      </c>
      <c r="B1587" s="199" t="str">
        <f t="shared" si="169"/>
        <v>4</v>
      </c>
      <c r="C1587" s="199" t="str">
        <f t="shared" si="170"/>
        <v>1</v>
      </c>
      <c r="D1587" s="199" t="str">
        <f t="shared" si="171"/>
        <v>9</v>
      </c>
      <c r="E1587" s="199" t="str">
        <f t="shared" si="172"/>
        <v>54</v>
      </c>
      <c r="F1587" s="199" t="str">
        <f t="shared" si="173"/>
        <v>0</v>
      </c>
      <c r="G1587" s="199" t="str">
        <f t="shared" si="174"/>
        <v>0</v>
      </c>
      <c r="H1587" s="196">
        <v>24195400</v>
      </c>
      <c r="I1587" s="197" t="s">
        <v>4885</v>
      </c>
      <c r="J1587" s="206"/>
      <c r="K1587" s="197" t="s">
        <v>1592</v>
      </c>
      <c r="L1587" s="197"/>
      <c r="M1587" s="465" t="s">
        <v>4248</v>
      </c>
    </row>
    <row r="1588" spans="1:13" ht="165" hidden="1" x14ac:dyDescent="0.25">
      <c r="A1588" s="464" t="str">
        <f t="shared" si="168"/>
        <v>2</v>
      </c>
      <c r="B1588" s="199" t="str">
        <f t="shared" si="169"/>
        <v>4</v>
      </c>
      <c r="C1588" s="199" t="str">
        <f t="shared" si="170"/>
        <v>1</v>
      </c>
      <c r="D1588" s="199" t="str">
        <f t="shared" si="171"/>
        <v>9</v>
      </c>
      <c r="E1588" s="199" t="str">
        <f t="shared" si="172"/>
        <v>54</v>
      </c>
      <c r="F1588" s="199" t="str">
        <f t="shared" si="173"/>
        <v>1</v>
      </c>
      <c r="G1588" s="199" t="str">
        <f t="shared" si="174"/>
        <v>0</v>
      </c>
      <c r="H1588" s="196">
        <v>24195410</v>
      </c>
      <c r="I1588" s="197" t="s">
        <v>4886</v>
      </c>
      <c r="J1588" s="206"/>
      <c r="K1588" s="197" t="s">
        <v>1593</v>
      </c>
      <c r="L1588" s="197" t="s">
        <v>4643</v>
      </c>
      <c r="M1588" s="465" t="s">
        <v>4248</v>
      </c>
    </row>
    <row r="1589" spans="1:13" ht="108.75" hidden="1" customHeight="1" x14ac:dyDescent="0.25">
      <c r="A1589" s="464" t="str">
        <f t="shared" si="168"/>
        <v>2</v>
      </c>
      <c r="B1589" s="199" t="str">
        <f t="shared" si="169"/>
        <v>4</v>
      </c>
      <c r="C1589" s="199" t="str">
        <f t="shared" si="170"/>
        <v>1</v>
      </c>
      <c r="D1589" s="199" t="str">
        <f t="shared" si="171"/>
        <v>9</v>
      </c>
      <c r="E1589" s="199" t="str">
        <f t="shared" si="172"/>
        <v>54</v>
      </c>
      <c r="F1589" s="199" t="str">
        <f t="shared" si="173"/>
        <v>2</v>
      </c>
      <c r="G1589" s="199" t="str">
        <f t="shared" si="174"/>
        <v>0</v>
      </c>
      <c r="H1589" s="196">
        <v>24195420</v>
      </c>
      <c r="I1589" s="197" t="s">
        <v>4887</v>
      </c>
      <c r="J1589" s="206"/>
      <c r="K1589" s="197" t="s">
        <v>1594</v>
      </c>
      <c r="L1589" s="197" t="s">
        <v>4643</v>
      </c>
      <c r="M1589" s="465" t="s">
        <v>4248</v>
      </c>
    </row>
    <row r="1590" spans="1:13" ht="45" hidden="1" x14ac:dyDescent="0.25">
      <c r="A1590" s="464" t="str">
        <f t="shared" si="168"/>
        <v>2</v>
      </c>
      <c r="B1590" s="199" t="str">
        <f t="shared" si="169"/>
        <v>4</v>
      </c>
      <c r="C1590" s="199" t="str">
        <f t="shared" si="170"/>
        <v>1</v>
      </c>
      <c r="D1590" s="199" t="str">
        <f t="shared" si="171"/>
        <v>9</v>
      </c>
      <c r="E1590" s="199" t="str">
        <f t="shared" si="172"/>
        <v>59</v>
      </c>
      <c r="F1590" s="199" t="str">
        <f t="shared" si="173"/>
        <v>0</v>
      </c>
      <c r="G1590" s="199" t="str">
        <f t="shared" si="174"/>
        <v>0</v>
      </c>
      <c r="H1590" s="196">
        <v>24195900</v>
      </c>
      <c r="I1590" s="486" t="s">
        <v>3081</v>
      </c>
      <c r="J1590" s="206" t="s">
        <v>2865</v>
      </c>
      <c r="K1590" s="197" t="s">
        <v>4692</v>
      </c>
      <c r="L1590" s="197"/>
      <c r="M1590" s="465" t="s">
        <v>4248</v>
      </c>
    </row>
    <row r="1591" spans="1:13" ht="135" hidden="1" x14ac:dyDescent="0.25">
      <c r="A1591" s="464" t="str">
        <f t="shared" si="168"/>
        <v>2</v>
      </c>
      <c r="B1591" s="199" t="str">
        <f t="shared" si="169"/>
        <v>4</v>
      </c>
      <c r="C1591" s="199" t="str">
        <f t="shared" si="170"/>
        <v>1</v>
      </c>
      <c r="D1591" s="199" t="str">
        <f t="shared" si="171"/>
        <v>9</v>
      </c>
      <c r="E1591" s="199" t="str">
        <f t="shared" si="172"/>
        <v>99</v>
      </c>
      <c r="F1591" s="199" t="str">
        <f t="shared" si="173"/>
        <v>0</v>
      </c>
      <c r="G1591" s="199" t="str">
        <f t="shared" si="174"/>
        <v>0</v>
      </c>
      <c r="H1591" s="196">
        <v>24199900</v>
      </c>
      <c r="I1591" s="197" t="s">
        <v>820</v>
      </c>
      <c r="J1591" s="206" t="s">
        <v>2871</v>
      </c>
      <c r="K1591" s="197" t="s">
        <v>1714</v>
      </c>
      <c r="L1591" s="197"/>
      <c r="M1591" s="465"/>
    </row>
    <row r="1592" spans="1:13" ht="105" hidden="1" x14ac:dyDescent="0.25">
      <c r="A1592" s="464" t="str">
        <f t="shared" si="168"/>
        <v>2</v>
      </c>
      <c r="B1592" s="199" t="str">
        <f t="shared" si="169"/>
        <v>4</v>
      </c>
      <c r="C1592" s="199" t="str">
        <f t="shared" si="170"/>
        <v>2</v>
      </c>
      <c r="D1592" s="199" t="str">
        <f t="shared" si="171"/>
        <v>0</v>
      </c>
      <c r="E1592" s="199" t="str">
        <f t="shared" si="172"/>
        <v>00</v>
      </c>
      <c r="F1592" s="199" t="str">
        <f t="shared" si="173"/>
        <v>0</v>
      </c>
      <c r="G1592" s="199" t="str">
        <f t="shared" si="174"/>
        <v>0</v>
      </c>
      <c r="H1592" s="196">
        <v>24200000</v>
      </c>
      <c r="I1592" s="197" t="s">
        <v>827</v>
      </c>
      <c r="J1592" s="206" t="s">
        <v>2876</v>
      </c>
      <c r="K1592" s="197" t="s">
        <v>4318</v>
      </c>
      <c r="L1592" s="197"/>
      <c r="M1592" s="465"/>
    </row>
    <row r="1593" spans="1:13" ht="90" hidden="1" x14ac:dyDescent="0.25">
      <c r="A1593" s="464" t="str">
        <f t="shared" si="168"/>
        <v>2</v>
      </c>
      <c r="B1593" s="199" t="str">
        <f t="shared" si="169"/>
        <v>4</v>
      </c>
      <c r="C1593" s="199" t="str">
        <f t="shared" si="170"/>
        <v>2</v>
      </c>
      <c r="D1593" s="199" t="str">
        <f t="shared" si="171"/>
        <v>1</v>
      </c>
      <c r="E1593" s="199" t="str">
        <f t="shared" si="172"/>
        <v>00</v>
      </c>
      <c r="F1593" s="199" t="str">
        <f t="shared" si="173"/>
        <v>0</v>
      </c>
      <c r="G1593" s="199" t="str">
        <f t="shared" si="174"/>
        <v>0</v>
      </c>
      <c r="H1593" s="196">
        <v>24210000</v>
      </c>
      <c r="I1593" s="197" t="s">
        <v>1355</v>
      </c>
      <c r="J1593" s="206" t="s">
        <v>2876</v>
      </c>
      <c r="K1593" s="197" t="s">
        <v>1716</v>
      </c>
      <c r="L1593" s="197"/>
      <c r="M1593" s="465"/>
    </row>
    <row r="1594" spans="1:13" ht="90" hidden="1" x14ac:dyDescent="0.25">
      <c r="A1594" s="464" t="str">
        <f t="shared" si="168"/>
        <v>2</v>
      </c>
      <c r="B1594" s="199" t="str">
        <f t="shared" si="169"/>
        <v>4</v>
      </c>
      <c r="C1594" s="199" t="str">
        <f t="shared" si="170"/>
        <v>2</v>
      </c>
      <c r="D1594" s="199" t="str">
        <f t="shared" si="171"/>
        <v>1</v>
      </c>
      <c r="E1594" s="199" t="str">
        <f t="shared" si="172"/>
        <v>50</v>
      </c>
      <c r="F1594" s="199" t="str">
        <f t="shared" si="173"/>
        <v>0</v>
      </c>
      <c r="G1594" s="199" t="str">
        <f t="shared" si="174"/>
        <v>0</v>
      </c>
      <c r="H1594" s="196">
        <v>24215000</v>
      </c>
      <c r="I1594" s="197" t="s">
        <v>836</v>
      </c>
      <c r="J1594" s="206" t="s">
        <v>2865</v>
      </c>
      <c r="K1594" s="197" t="s">
        <v>1717</v>
      </c>
      <c r="L1594" s="197"/>
      <c r="M1594" s="465"/>
    </row>
    <row r="1595" spans="1:13" ht="105" hidden="1" x14ac:dyDescent="0.25">
      <c r="A1595" s="464" t="str">
        <f t="shared" si="168"/>
        <v>2</v>
      </c>
      <c r="B1595" s="199" t="str">
        <f t="shared" si="169"/>
        <v>4</v>
      </c>
      <c r="C1595" s="199" t="str">
        <f t="shared" si="170"/>
        <v>2</v>
      </c>
      <c r="D1595" s="199" t="str">
        <f t="shared" si="171"/>
        <v>2</v>
      </c>
      <c r="E1595" s="199" t="str">
        <f t="shared" si="172"/>
        <v>00</v>
      </c>
      <c r="F1595" s="199" t="str">
        <f t="shared" si="173"/>
        <v>0</v>
      </c>
      <c r="G1595" s="199" t="str">
        <f t="shared" si="174"/>
        <v>0</v>
      </c>
      <c r="H1595" s="196">
        <v>24220000</v>
      </c>
      <c r="I1595" s="197" t="s">
        <v>1356</v>
      </c>
      <c r="J1595" s="206" t="s">
        <v>2876</v>
      </c>
      <c r="K1595" s="197" t="s">
        <v>1718</v>
      </c>
      <c r="L1595" s="197"/>
      <c r="M1595" s="465"/>
    </row>
    <row r="1596" spans="1:13" ht="60" hidden="1" x14ac:dyDescent="0.25">
      <c r="A1596" s="464" t="str">
        <f t="shared" si="168"/>
        <v>2</v>
      </c>
      <c r="B1596" s="199" t="str">
        <f t="shared" si="169"/>
        <v>4</v>
      </c>
      <c r="C1596" s="199" t="str">
        <f t="shared" si="170"/>
        <v>2</v>
      </c>
      <c r="D1596" s="199" t="str">
        <f t="shared" si="171"/>
        <v>2</v>
      </c>
      <c r="E1596" s="199" t="str">
        <f t="shared" si="172"/>
        <v>01</v>
      </c>
      <c r="F1596" s="199" t="str">
        <f t="shared" si="173"/>
        <v>0</v>
      </c>
      <c r="G1596" s="199" t="str">
        <f t="shared" si="174"/>
        <v>0</v>
      </c>
      <c r="H1596" s="196">
        <v>24220100</v>
      </c>
      <c r="I1596" s="197" t="s">
        <v>3087</v>
      </c>
      <c r="J1596" s="206" t="s">
        <v>2871</v>
      </c>
      <c r="K1596" s="197" t="s">
        <v>4322</v>
      </c>
      <c r="L1596" s="197" t="s">
        <v>4707</v>
      </c>
      <c r="M1596" s="465"/>
    </row>
    <row r="1597" spans="1:13" ht="75" hidden="1" x14ac:dyDescent="0.25">
      <c r="A1597" s="464" t="str">
        <f t="shared" si="168"/>
        <v>2</v>
      </c>
      <c r="B1597" s="199" t="str">
        <f t="shared" si="169"/>
        <v>4</v>
      </c>
      <c r="C1597" s="199" t="str">
        <f t="shared" si="170"/>
        <v>2</v>
      </c>
      <c r="D1597" s="199" t="str">
        <f t="shared" si="171"/>
        <v>2</v>
      </c>
      <c r="E1597" s="199" t="str">
        <f t="shared" si="172"/>
        <v>50</v>
      </c>
      <c r="F1597" s="199" t="str">
        <f t="shared" si="173"/>
        <v>0</v>
      </c>
      <c r="G1597" s="199" t="str">
        <f t="shared" si="174"/>
        <v>0</v>
      </c>
      <c r="H1597" s="196">
        <v>24225000</v>
      </c>
      <c r="I1597" s="197" t="s">
        <v>1357</v>
      </c>
      <c r="J1597" s="206" t="s">
        <v>2865</v>
      </c>
      <c r="K1597" s="197" t="s">
        <v>1719</v>
      </c>
      <c r="L1597" s="197"/>
      <c r="M1597" s="465"/>
    </row>
    <row r="1598" spans="1:13" ht="75" hidden="1" x14ac:dyDescent="0.25">
      <c r="A1598" s="464" t="str">
        <f t="shared" si="168"/>
        <v>2</v>
      </c>
      <c r="B1598" s="199" t="str">
        <f t="shared" si="169"/>
        <v>4</v>
      </c>
      <c r="C1598" s="199" t="str">
        <f t="shared" si="170"/>
        <v>2</v>
      </c>
      <c r="D1598" s="199" t="str">
        <f t="shared" si="171"/>
        <v>2</v>
      </c>
      <c r="E1598" s="199" t="str">
        <f t="shared" si="172"/>
        <v>51</v>
      </c>
      <c r="F1598" s="199" t="str">
        <f t="shared" si="173"/>
        <v>0</v>
      </c>
      <c r="G1598" s="199" t="str">
        <f t="shared" si="174"/>
        <v>0</v>
      </c>
      <c r="H1598" s="196">
        <v>24225100</v>
      </c>
      <c r="I1598" s="197" t="s">
        <v>1358</v>
      </c>
      <c r="J1598" s="206" t="s">
        <v>2865</v>
      </c>
      <c r="K1598" s="197" t="s">
        <v>1720</v>
      </c>
      <c r="L1598" s="197"/>
      <c r="M1598" s="465"/>
    </row>
    <row r="1599" spans="1:13" ht="90" hidden="1" x14ac:dyDescent="0.25">
      <c r="A1599" s="464" t="str">
        <f t="shared" si="168"/>
        <v>2</v>
      </c>
      <c r="B1599" s="199" t="str">
        <f t="shared" si="169"/>
        <v>4</v>
      </c>
      <c r="C1599" s="199" t="str">
        <f t="shared" si="170"/>
        <v>2</v>
      </c>
      <c r="D1599" s="199" t="str">
        <f t="shared" si="171"/>
        <v>2</v>
      </c>
      <c r="E1599" s="199" t="str">
        <f t="shared" si="172"/>
        <v>52</v>
      </c>
      <c r="F1599" s="199" t="str">
        <f t="shared" si="173"/>
        <v>0</v>
      </c>
      <c r="G1599" s="199" t="str">
        <f t="shared" si="174"/>
        <v>0</v>
      </c>
      <c r="H1599" s="196">
        <v>24225200</v>
      </c>
      <c r="I1599" s="197" t="s">
        <v>1359</v>
      </c>
      <c r="J1599" s="206" t="s">
        <v>2865</v>
      </c>
      <c r="K1599" s="197" t="s">
        <v>1721</v>
      </c>
      <c r="L1599" s="197"/>
      <c r="M1599" s="465"/>
    </row>
    <row r="1600" spans="1:13" ht="150" hidden="1" x14ac:dyDescent="0.25">
      <c r="A1600" s="464" t="str">
        <f t="shared" si="168"/>
        <v>2</v>
      </c>
      <c r="B1600" s="199" t="str">
        <f t="shared" si="169"/>
        <v>4</v>
      </c>
      <c r="C1600" s="199" t="str">
        <f t="shared" si="170"/>
        <v>2</v>
      </c>
      <c r="D1600" s="199" t="str">
        <f t="shared" si="171"/>
        <v>2</v>
      </c>
      <c r="E1600" s="199" t="str">
        <f t="shared" si="172"/>
        <v>53</v>
      </c>
      <c r="F1600" s="199" t="str">
        <f t="shared" si="173"/>
        <v>0</v>
      </c>
      <c r="G1600" s="199" t="str">
        <f t="shared" si="174"/>
        <v>0</v>
      </c>
      <c r="H1600" s="196">
        <v>24225300</v>
      </c>
      <c r="I1600" s="197" t="s">
        <v>1360</v>
      </c>
      <c r="J1600" s="206" t="s">
        <v>2865</v>
      </c>
      <c r="K1600" s="197" t="s">
        <v>1722</v>
      </c>
      <c r="L1600" s="197"/>
      <c r="M1600" s="465"/>
    </row>
    <row r="1601" spans="1:13" ht="165" hidden="1" x14ac:dyDescent="0.25">
      <c r="A1601" s="464" t="str">
        <f t="shared" si="168"/>
        <v>2</v>
      </c>
      <c r="B1601" s="199" t="str">
        <f t="shared" si="169"/>
        <v>4</v>
      </c>
      <c r="C1601" s="199" t="str">
        <f t="shared" si="170"/>
        <v>2</v>
      </c>
      <c r="D1601" s="199" t="str">
        <f t="shared" si="171"/>
        <v>2</v>
      </c>
      <c r="E1601" s="199" t="str">
        <f t="shared" si="172"/>
        <v>54</v>
      </c>
      <c r="F1601" s="199" t="str">
        <f t="shared" si="173"/>
        <v>0</v>
      </c>
      <c r="G1601" s="199" t="str">
        <f t="shared" si="174"/>
        <v>0</v>
      </c>
      <c r="H1601" s="196">
        <v>24225400</v>
      </c>
      <c r="I1601" s="197" t="s">
        <v>1361</v>
      </c>
      <c r="J1601" s="206" t="s">
        <v>2865</v>
      </c>
      <c r="K1601" s="197" t="s">
        <v>1723</v>
      </c>
      <c r="L1601" s="197"/>
      <c r="M1601" s="465"/>
    </row>
    <row r="1602" spans="1:13" ht="90" hidden="1" x14ac:dyDescent="0.25">
      <c r="A1602" s="464" t="str">
        <f t="shared" si="168"/>
        <v>2</v>
      </c>
      <c r="B1602" s="199" t="str">
        <f t="shared" si="169"/>
        <v>4</v>
      </c>
      <c r="C1602" s="199" t="str">
        <f t="shared" si="170"/>
        <v>2</v>
      </c>
      <c r="D1602" s="199" t="str">
        <f t="shared" si="171"/>
        <v>2</v>
      </c>
      <c r="E1602" s="199" t="str">
        <f t="shared" si="172"/>
        <v>99</v>
      </c>
      <c r="F1602" s="199" t="str">
        <f t="shared" si="173"/>
        <v>0</v>
      </c>
      <c r="G1602" s="199" t="str">
        <f t="shared" si="174"/>
        <v>0</v>
      </c>
      <c r="H1602" s="196">
        <v>24229900</v>
      </c>
      <c r="I1602" s="197" t="s">
        <v>2481</v>
      </c>
      <c r="J1602" s="206" t="s">
        <v>2871</v>
      </c>
      <c r="K1602" s="197" t="s">
        <v>2483</v>
      </c>
      <c r="L1602" s="197" t="s">
        <v>3924</v>
      </c>
      <c r="M1602" s="465"/>
    </row>
    <row r="1603" spans="1:13" ht="75" hidden="1" x14ac:dyDescent="0.25">
      <c r="A1603" s="464" t="str">
        <f t="shared" si="168"/>
        <v>2</v>
      </c>
      <c r="B1603" s="199" t="str">
        <f t="shared" si="169"/>
        <v>4</v>
      </c>
      <c r="C1603" s="199" t="str">
        <f t="shared" si="170"/>
        <v>2</v>
      </c>
      <c r="D1603" s="199" t="str">
        <f t="shared" si="171"/>
        <v>9</v>
      </c>
      <c r="E1603" s="199" t="str">
        <f t="shared" si="172"/>
        <v>00</v>
      </c>
      <c r="F1603" s="199" t="str">
        <f t="shared" si="173"/>
        <v>0</v>
      </c>
      <c r="G1603" s="199" t="str">
        <f t="shared" si="174"/>
        <v>0</v>
      </c>
      <c r="H1603" s="196">
        <v>24290000</v>
      </c>
      <c r="I1603" s="197" t="s">
        <v>1378</v>
      </c>
      <c r="J1603" s="206" t="s">
        <v>2876</v>
      </c>
      <c r="K1603" s="197" t="s">
        <v>4888</v>
      </c>
      <c r="L1603" s="197"/>
      <c r="M1603" s="465"/>
    </row>
    <row r="1604" spans="1:13" ht="60" hidden="1" x14ac:dyDescent="0.25">
      <c r="A1604" s="464" t="str">
        <f t="shared" si="168"/>
        <v>2</v>
      </c>
      <c r="B1604" s="199" t="str">
        <f t="shared" si="169"/>
        <v>4</v>
      </c>
      <c r="C1604" s="199" t="str">
        <f t="shared" si="170"/>
        <v>2</v>
      </c>
      <c r="D1604" s="199" t="str">
        <f t="shared" si="171"/>
        <v>9</v>
      </c>
      <c r="E1604" s="199" t="str">
        <f t="shared" si="172"/>
        <v>50</v>
      </c>
      <c r="F1604" s="199" t="str">
        <f t="shared" si="173"/>
        <v>0</v>
      </c>
      <c r="G1604" s="199" t="str">
        <f t="shared" si="174"/>
        <v>0</v>
      </c>
      <c r="H1604" s="196">
        <v>24295000</v>
      </c>
      <c r="I1604" s="197" t="s">
        <v>1364</v>
      </c>
      <c r="J1604" s="206" t="s">
        <v>2865</v>
      </c>
      <c r="K1604" s="197" t="s">
        <v>1725</v>
      </c>
      <c r="L1604" s="197"/>
      <c r="M1604" s="465"/>
    </row>
    <row r="1605" spans="1:13" ht="90" hidden="1" x14ac:dyDescent="0.25">
      <c r="A1605" s="464" t="str">
        <f t="shared" si="168"/>
        <v>2</v>
      </c>
      <c r="B1605" s="199" t="str">
        <f t="shared" si="169"/>
        <v>4</v>
      </c>
      <c r="C1605" s="199" t="str">
        <f t="shared" si="170"/>
        <v>2</v>
      </c>
      <c r="D1605" s="199" t="str">
        <f t="shared" si="171"/>
        <v>9</v>
      </c>
      <c r="E1605" s="199" t="str">
        <f t="shared" si="172"/>
        <v>51</v>
      </c>
      <c r="F1605" s="199" t="str">
        <f t="shared" si="173"/>
        <v>0</v>
      </c>
      <c r="G1605" s="199" t="str">
        <f t="shared" si="174"/>
        <v>0</v>
      </c>
      <c r="H1605" s="196">
        <v>24295100</v>
      </c>
      <c r="I1605" s="197" t="s">
        <v>1329</v>
      </c>
      <c r="J1605" s="206" t="s">
        <v>2865</v>
      </c>
      <c r="K1605" s="197" t="s">
        <v>1726</v>
      </c>
      <c r="L1605" s="197"/>
      <c r="M1605" s="465"/>
    </row>
    <row r="1606" spans="1:13" ht="75" hidden="1" x14ac:dyDescent="0.25">
      <c r="A1606" s="464" t="str">
        <f t="shared" si="168"/>
        <v>2</v>
      </c>
      <c r="B1606" s="199" t="str">
        <f t="shared" si="169"/>
        <v>4</v>
      </c>
      <c r="C1606" s="199" t="str">
        <f t="shared" si="170"/>
        <v>2</v>
      </c>
      <c r="D1606" s="199" t="str">
        <f t="shared" si="171"/>
        <v>9</v>
      </c>
      <c r="E1606" s="199" t="str">
        <f t="shared" si="172"/>
        <v>99</v>
      </c>
      <c r="F1606" s="199" t="str">
        <f t="shared" si="173"/>
        <v>0</v>
      </c>
      <c r="G1606" s="199" t="str">
        <f t="shared" si="174"/>
        <v>0</v>
      </c>
      <c r="H1606" s="196">
        <v>24299900</v>
      </c>
      <c r="I1606" s="197" t="s">
        <v>1378</v>
      </c>
      <c r="J1606" s="206" t="s">
        <v>2871</v>
      </c>
      <c r="K1606" s="197" t="s">
        <v>4889</v>
      </c>
      <c r="L1606" s="197"/>
      <c r="M1606" s="465"/>
    </row>
    <row r="1607" spans="1:13" ht="90" hidden="1" x14ac:dyDescent="0.25">
      <c r="A1607" s="464" t="str">
        <f t="shared" si="168"/>
        <v>2</v>
      </c>
      <c r="B1607" s="199" t="str">
        <f t="shared" si="169"/>
        <v>4</v>
      </c>
      <c r="C1607" s="199" t="str">
        <f t="shared" si="170"/>
        <v>3</v>
      </c>
      <c r="D1607" s="199" t="str">
        <f t="shared" si="171"/>
        <v>0</v>
      </c>
      <c r="E1607" s="199" t="str">
        <f t="shared" si="172"/>
        <v>00</v>
      </c>
      <c r="F1607" s="199" t="str">
        <f t="shared" si="173"/>
        <v>0</v>
      </c>
      <c r="G1607" s="199" t="str">
        <f t="shared" si="174"/>
        <v>0</v>
      </c>
      <c r="H1607" s="196">
        <v>24300000</v>
      </c>
      <c r="I1607" s="197" t="s">
        <v>869</v>
      </c>
      <c r="J1607" s="206" t="s">
        <v>2876</v>
      </c>
      <c r="K1607" s="197" t="s">
        <v>4326</v>
      </c>
      <c r="L1607" s="197"/>
      <c r="M1607" s="465"/>
    </row>
    <row r="1608" spans="1:13" ht="60" hidden="1" x14ac:dyDescent="0.25">
      <c r="A1608" s="464" t="str">
        <f t="shared" si="168"/>
        <v>2</v>
      </c>
      <c r="B1608" s="199" t="str">
        <f t="shared" si="169"/>
        <v>4</v>
      </c>
      <c r="C1608" s="199" t="str">
        <f t="shared" si="170"/>
        <v>3</v>
      </c>
      <c r="D1608" s="199" t="str">
        <f t="shared" si="171"/>
        <v>1</v>
      </c>
      <c r="E1608" s="199" t="str">
        <f t="shared" si="172"/>
        <v>00</v>
      </c>
      <c r="F1608" s="199" t="str">
        <f t="shared" si="173"/>
        <v>0</v>
      </c>
      <c r="G1608" s="199" t="str">
        <f t="shared" si="174"/>
        <v>0</v>
      </c>
      <c r="H1608" s="196">
        <v>24310000</v>
      </c>
      <c r="I1608" s="197" t="s">
        <v>1380</v>
      </c>
      <c r="J1608" s="206" t="s">
        <v>2876</v>
      </c>
      <c r="K1608" s="197" t="s">
        <v>4890</v>
      </c>
      <c r="L1608" s="197"/>
      <c r="M1608" s="465"/>
    </row>
    <row r="1609" spans="1:13" ht="45" hidden="1" x14ac:dyDescent="0.25">
      <c r="A1609" s="464" t="str">
        <f t="shared" si="168"/>
        <v>2</v>
      </c>
      <c r="B1609" s="199" t="str">
        <f t="shared" si="169"/>
        <v>4</v>
      </c>
      <c r="C1609" s="199" t="str">
        <f t="shared" si="170"/>
        <v>3</v>
      </c>
      <c r="D1609" s="199" t="str">
        <f t="shared" si="171"/>
        <v>1</v>
      </c>
      <c r="E1609" s="199" t="str">
        <f t="shared" si="172"/>
        <v>50</v>
      </c>
      <c r="F1609" s="199" t="str">
        <f t="shared" si="173"/>
        <v>0</v>
      </c>
      <c r="G1609" s="199" t="str">
        <f t="shared" si="174"/>
        <v>0</v>
      </c>
      <c r="H1609" s="196">
        <v>24315000</v>
      </c>
      <c r="I1609" s="197" t="s">
        <v>1380</v>
      </c>
      <c r="J1609" s="206" t="s">
        <v>2865</v>
      </c>
      <c r="K1609" s="197" t="s">
        <v>2601</v>
      </c>
      <c r="L1609" s="197"/>
      <c r="M1609" s="465"/>
    </row>
    <row r="1610" spans="1:13" ht="90" hidden="1" x14ac:dyDescent="0.25">
      <c r="A1610" s="464" t="str">
        <f t="shared" si="168"/>
        <v>2</v>
      </c>
      <c r="B1610" s="199" t="str">
        <f t="shared" si="169"/>
        <v>4</v>
      </c>
      <c r="C1610" s="199" t="str">
        <f t="shared" si="170"/>
        <v>3</v>
      </c>
      <c r="D1610" s="199" t="str">
        <f t="shared" si="171"/>
        <v>2</v>
      </c>
      <c r="E1610" s="199" t="str">
        <f t="shared" si="172"/>
        <v>00</v>
      </c>
      <c r="F1610" s="199" t="str">
        <f t="shared" si="173"/>
        <v>0</v>
      </c>
      <c r="G1610" s="199" t="str">
        <f t="shared" si="174"/>
        <v>0</v>
      </c>
      <c r="H1610" s="196">
        <v>24320000</v>
      </c>
      <c r="I1610" s="197" t="s">
        <v>1381</v>
      </c>
      <c r="J1610" s="206" t="s">
        <v>2876</v>
      </c>
      <c r="K1610" s="197" t="s">
        <v>1728</v>
      </c>
      <c r="L1610" s="197"/>
      <c r="M1610" s="465"/>
    </row>
    <row r="1611" spans="1:13" ht="75" hidden="1" x14ac:dyDescent="0.25">
      <c r="A1611" s="464" t="str">
        <f t="shared" si="168"/>
        <v>2</v>
      </c>
      <c r="B1611" s="199" t="str">
        <f t="shared" si="169"/>
        <v>4</v>
      </c>
      <c r="C1611" s="199" t="str">
        <f t="shared" si="170"/>
        <v>3</v>
      </c>
      <c r="D1611" s="199" t="str">
        <f t="shared" si="171"/>
        <v>2</v>
      </c>
      <c r="E1611" s="199" t="str">
        <f t="shared" si="172"/>
        <v>01</v>
      </c>
      <c r="F1611" s="199" t="str">
        <f t="shared" si="173"/>
        <v>0</v>
      </c>
      <c r="G1611" s="199" t="str">
        <f t="shared" si="174"/>
        <v>0</v>
      </c>
      <c r="H1611" s="196">
        <v>24320100</v>
      </c>
      <c r="I1611" s="197" t="s">
        <v>2816</v>
      </c>
      <c r="J1611" s="206" t="s">
        <v>2871</v>
      </c>
      <c r="K1611" s="197" t="s">
        <v>4891</v>
      </c>
      <c r="L1611" s="197" t="s">
        <v>4707</v>
      </c>
      <c r="M1611" s="465"/>
    </row>
    <row r="1612" spans="1:13" ht="90" hidden="1" x14ac:dyDescent="0.25">
      <c r="A1612" s="464" t="str">
        <f t="shared" si="168"/>
        <v>2</v>
      </c>
      <c r="B1612" s="199" t="str">
        <f t="shared" si="169"/>
        <v>4</v>
      </c>
      <c r="C1612" s="199" t="str">
        <f t="shared" si="170"/>
        <v>3</v>
      </c>
      <c r="D1612" s="199" t="str">
        <f t="shared" si="171"/>
        <v>2</v>
      </c>
      <c r="E1612" s="199" t="str">
        <f t="shared" si="172"/>
        <v>50</v>
      </c>
      <c r="F1612" s="199" t="str">
        <f t="shared" si="173"/>
        <v>0</v>
      </c>
      <c r="G1612" s="199" t="str">
        <f t="shared" si="174"/>
        <v>0</v>
      </c>
      <c r="H1612" s="196">
        <v>24325000</v>
      </c>
      <c r="I1612" s="197" t="s">
        <v>1382</v>
      </c>
      <c r="J1612" s="206" t="s">
        <v>2865</v>
      </c>
      <c r="K1612" s="197" t="s">
        <v>1729</v>
      </c>
      <c r="L1612" s="197"/>
      <c r="M1612" s="465"/>
    </row>
    <row r="1613" spans="1:13" ht="90" hidden="1" x14ac:dyDescent="0.25">
      <c r="A1613" s="464" t="str">
        <f t="shared" si="168"/>
        <v>2</v>
      </c>
      <c r="B1613" s="199" t="str">
        <f t="shared" si="169"/>
        <v>4</v>
      </c>
      <c r="C1613" s="199" t="str">
        <f t="shared" si="170"/>
        <v>3</v>
      </c>
      <c r="D1613" s="199" t="str">
        <f t="shared" si="171"/>
        <v>2</v>
      </c>
      <c r="E1613" s="199" t="str">
        <f t="shared" si="172"/>
        <v>51</v>
      </c>
      <c r="F1613" s="199" t="str">
        <f t="shared" si="173"/>
        <v>0</v>
      </c>
      <c r="G1613" s="199" t="str">
        <f t="shared" si="174"/>
        <v>0</v>
      </c>
      <c r="H1613" s="196">
        <v>24325100</v>
      </c>
      <c r="I1613" s="197" t="s">
        <v>872</v>
      </c>
      <c r="J1613" s="206" t="s">
        <v>2865</v>
      </c>
      <c r="K1613" s="197" t="s">
        <v>1730</v>
      </c>
      <c r="L1613" s="197"/>
      <c r="M1613" s="465"/>
    </row>
    <row r="1614" spans="1:13" ht="90" hidden="1" x14ac:dyDescent="0.25">
      <c r="A1614" s="464" t="str">
        <f t="shared" si="168"/>
        <v>2</v>
      </c>
      <c r="B1614" s="199" t="str">
        <f t="shared" si="169"/>
        <v>4</v>
      </c>
      <c r="C1614" s="199" t="str">
        <f t="shared" si="170"/>
        <v>3</v>
      </c>
      <c r="D1614" s="199" t="str">
        <f t="shared" si="171"/>
        <v>2</v>
      </c>
      <c r="E1614" s="199" t="str">
        <f t="shared" si="172"/>
        <v>52</v>
      </c>
      <c r="F1614" s="199" t="str">
        <f t="shared" si="173"/>
        <v>0</v>
      </c>
      <c r="G1614" s="199" t="str">
        <f t="shared" si="174"/>
        <v>0</v>
      </c>
      <c r="H1614" s="196">
        <v>24325200</v>
      </c>
      <c r="I1614" s="197" t="s">
        <v>1383</v>
      </c>
      <c r="J1614" s="206" t="s">
        <v>2865</v>
      </c>
      <c r="K1614" s="197" t="s">
        <v>1731</v>
      </c>
      <c r="L1614" s="197"/>
      <c r="M1614" s="465"/>
    </row>
    <row r="1615" spans="1:13" ht="90" hidden="1" x14ac:dyDescent="0.25">
      <c r="A1615" s="464" t="str">
        <f t="shared" si="168"/>
        <v>2</v>
      </c>
      <c r="B1615" s="199" t="str">
        <f t="shared" si="169"/>
        <v>4</v>
      </c>
      <c r="C1615" s="199" t="str">
        <f t="shared" si="170"/>
        <v>3</v>
      </c>
      <c r="D1615" s="199" t="str">
        <f t="shared" si="171"/>
        <v>2</v>
      </c>
      <c r="E1615" s="199" t="str">
        <f t="shared" si="172"/>
        <v>99</v>
      </c>
      <c r="F1615" s="199" t="str">
        <f t="shared" si="173"/>
        <v>0</v>
      </c>
      <c r="G1615" s="199" t="str">
        <f t="shared" si="174"/>
        <v>0</v>
      </c>
      <c r="H1615" s="196">
        <v>24329900</v>
      </c>
      <c r="I1615" s="197" t="s">
        <v>2469</v>
      </c>
      <c r="J1615" s="206" t="s">
        <v>2871</v>
      </c>
      <c r="K1615" s="197" t="s">
        <v>4892</v>
      </c>
      <c r="L1615" s="197" t="s">
        <v>3924</v>
      </c>
      <c r="M1615" s="465"/>
    </row>
    <row r="1616" spans="1:13" ht="75" hidden="1" x14ac:dyDescent="0.25">
      <c r="A1616" s="464" t="str">
        <f t="shared" si="168"/>
        <v>2</v>
      </c>
      <c r="B1616" s="199" t="str">
        <f t="shared" si="169"/>
        <v>4</v>
      </c>
      <c r="C1616" s="199" t="str">
        <f t="shared" si="170"/>
        <v>3</v>
      </c>
      <c r="D1616" s="199" t="str">
        <f t="shared" si="171"/>
        <v>9</v>
      </c>
      <c r="E1616" s="199" t="str">
        <f t="shared" si="172"/>
        <v>00</v>
      </c>
      <c r="F1616" s="199" t="str">
        <f t="shared" si="173"/>
        <v>0</v>
      </c>
      <c r="G1616" s="199" t="str">
        <f t="shared" si="174"/>
        <v>0</v>
      </c>
      <c r="H1616" s="196">
        <v>24390000</v>
      </c>
      <c r="I1616" s="197" t="s">
        <v>887</v>
      </c>
      <c r="J1616" s="206" t="s">
        <v>2876</v>
      </c>
      <c r="K1616" s="197" t="s">
        <v>4893</v>
      </c>
      <c r="L1616" s="197"/>
      <c r="M1616" s="465"/>
    </row>
    <row r="1617" spans="1:13" ht="45" hidden="1" x14ac:dyDescent="0.25">
      <c r="A1617" s="464" t="str">
        <f t="shared" ref="A1617:A1662" si="175">MID($H1617,1,1)</f>
        <v>2</v>
      </c>
      <c r="B1617" s="199" t="str">
        <f t="shared" ref="B1617:B1662" si="176">MID($H1617,2,1)</f>
        <v>4</v>
      </c>
      <c r="C1617" s="199" t="str">
        <f t="shared" ref="C1617:C1662" si="177">MID($H1617,3,1)</f>
        <v>3</v>
      </c>
      <c r="D1617" s="199" t="str">
        <f t="shared" ref="D1617:D1662" si="178">MID($H1617,4,1)</f>
        <v>9</v>
      </c>
      <c r="E1617" s="199" t="str">
        <f t="shared" ref="E1617:E1662" si="179">MID($H1617,5,2)</f>
        <v>50</v>
      </c>
      <c r="F1617" s="199" t="str">
        <f t="shared" ref="F1617:F1662" si="180">MID($H1617,7,1)</f>
        <v>0</v>
      </c>
      <c r="G1617" s="199" t="str">
        <f t="shared" ref="G1617:G1662" si="181">MID($H1617,8,1)</f>
        <v>0</v>
      </c>
      <c r="H1617" s="196">
        <v>24395000</v>
      </c>
      <c r="I1617" s="197" t="s">
        <v>874</v>
      </c>
      <c r="J1617" s="206" t="s">
        <v>2865</v>
      </c>
      <c r="K1617" s="197" t="s">
        <v>1733</v>
      </c>
      <c r="L1617" s="197"/>
      <c r="M1617" s="465"/>
    </row>
    <row r="1618" spans="1:13" ht="75" hidden="1" x14ac:dyDescent="0.25">
      <c r="A1618" s="464" t="str">
        <f t="shared" si="175"/>
        <v>2</v>
      </c>
      <c r="B1618" s="199" t="str">
        <f t="shared" si="176"/>
        <v>4</v>
      </c>
      <c r="C1618" s="199" t="str">
        <f t="shared" si="177"/>
        <v>3</v>
      </c>
      <c r="D1618" s="199" t="str">
        <f t="shared" si="178"/>
        <v>9</v>
      </c>
      <c r="E1618" s="199" t="str">
        <f t="shared" si="179"/>
        <v>99</v>
      </c>
      <c r="F1618" s="199" t="str">
        <f t="shared" si="180"/>
        <v>0</v>
      </c>
      <c r="G1618" s="199" t="str">
        <f t="shared" si="181"/>
        <v>0</v>
      </c>
      <c r="H1618" s="196">
        <v>24399900</v>
      </c>
      <c r="I1618" s="197" t="s">
        <v>887</v>
      </c>
      <c r="J1618" s="206" t="s">
        <v>2871</v>
      </c>
      <c r="K1618" s="197" t="s">
        <v>4894</v>
      </c>
      <c r="L1618" s="197"/>
      <c r="M1618" s="465"/>
    </row>
    <row r="1619" spans="1:13" ht="105" hidden="1" x14ac:dyDescent="0.25">
      <c r="A1619" s="464" t="str">
        <f t="shared" si="175"/>
        <v>2</v>
      </c>
      <c r="B1619" s="199" t="str">
        <f t="shared" si="176"/>
        <v>4</v>
      </c>
      <c r="C1619" s="199" t="str">
        <f t="shared" si="177"/>
        <v>4</v>
      </c>
      <c r="D1619" s="199" t="str">
        <f t="shared" si="178"/>
        <v>0</v>
      </c>
      <c r="E1619" s="199" t="str">
        <f t="shared" si="179"/>
        <v>00</v>
      </c>
      <c r="F1619" s="199" t="str">
        <f t="shared" si="180"/>
        <v>0</v>
      </c>
      <c r="G1619" s="199" t="str">
        <f t="shared" si="181"/>
        <v>0</v>
      </c>
      <c r="H1619" s="196">
        <v>24400000</v>
      </c>
      <c r="I1619" s="197" t="s">
        <v>889</v>
      </c>
      <c r="J1619" s="206" t="s">
        <v>2876</v>
      </c>
      <c r="K1619" s="197" t="s">
        <v>1735</v>
      </c>
      <c r="L1619" s="197"/>
      <c r="M1619" s="465"/>
    </row>
    <row r="1620" spans="1:13" ht="105" hidden="1" x14ac:dyDescent="0.25">
      <c r="A1620" s="464" t="str">
        <f t="shared" si="175"/>
        <v>2</v>
      </c>
      <c r="B1620" s="199" t="str">
        <f t="shared" si="176"/>
        <v>4</v>
      </c>
      <c r="C1620" s="199" t="str">
        <f t="shared" si="177"/>
        <v>4</v>
      </c>
      <c r="D1620" s="199" t="str">
        <f t="shared" si="178"/>
        <v>1</v>
      </c>
      <c r="E1620" s="199" t="str">
        <f t="shared" si="179"/>
        <v>00</v>
      </c>
      <c r="F1620" s="199" t="str">
        <f t="shared" si="180"/>
        <v>0</v>
      </c>
      <c r="G1620" s="199" t="str">
        <f t="shared" si="181"/>
        <v>0</v>
      </c>
      <c r="H1620" s="196">
        <v>24410000</v>
      </c>
      <c r="I1620" s="197" t="s">
        <v>889</v>
      </c>
      <c r="J1620" s="206" t="s">
        <v>2876</v>
      </c>
      <c r="K1620" s="197" t="s">
        <v>1735</v>
      </c>
      <c r="L1620" s="197"/>
      <c r="M1620" s="465"/>
    </row>
    <row r="1621" spans="1:13" ht="105" hidden="1" x14ac:dyDescent="0.25">
      <c r="A1621" s="464" t="str">
        <f t="shared" si="175"/>
        <v>2</v>
      </c>
      <c r="B1621" s="470" t="str">
        <f t="shared" si="176"/>
        <v>4</v>
      </c>
      <c r="C1621" s="470" t="str">
        <f t="shared" si="177"/>
        <v>4</v>
      </c>
      <c r="D1621" s="199" t="str">
        <f t="shared" si="178"/>
        <v>1</v>
      </c>
      <c r="E1621" s="199" t="str">
        <f t="shared" si="179"/>
        <v>01</v>
      </c>
      <c r="F1621" s="199" t="str">
        <f t="shared" si="180"/>
        <v>0</v>
      </c>
      <c r="G1621" s="199" t="str">
        <f t="shared" si="181"/>
        <v>0</v>
      </c>
      <c r="H1621" s="196">
        <v>24410100</v>
      </c>
      <c r="I1621" s="197" t="s">
        <v>3096</v>
      </c>
      <c r="J1621" s="206" t="s">
        <v>2871</v>
      </c>
      <c r="K1621" s="197" t="s">
        <v>4335</v>
      </c>
      <c r="L1621" s="197" t="s">
        <v>4707</v>
      </c>
      <c r="M1621" s="465"/>
    </row>
    <row r="1622" spans="1:13" ht="105" hidden="1" x14ac:dyDescent="0.25">
      <c r="A1622" s="464" t="str">
        <f t="shared" si="175"/>
        <v>2</v>
      </c>
      <c r="B1622" s="199" t="str">
        <f t="shared" si="176"/>
        <v>4</v>
      </c>
      <c r="C1622" s="199" t="str">
        <f t="shared" si="177"/>
        <v>4</v>
      </c>
      <c r="D1622" s="199" t="str">
        <f t="shared" si="178"/>
        <v>1</v>
      </c>
      <c r="E1622" s="199" t="str">
        <f t="shared" si="179"/>
        <v>50</v>
      </c>
      <c r="F1622" s="199" t="str">
        <f t="shared" si="180"/>
        <v>0</v>
      </c>
      <c r="G1622" s="199" t="str">
        <f t="shared" si="181"/>
        <v>0</v>
      </c>
      <c r="H1622" s="196">
        <v>24415000</v>
      </c>
      <c r="I1622" s="197" t="s">
        <v>1395</v>
      </c>
      <c r="J1622" s="206" t="s">
        <v>2865</v>
      </c>
      <c r="K1622" s="197" t="s">
        <v>1736</v>
      </c>
      <c r="L1622" s="197"/>
      <c r="M1622" s="465"/>
    </row>
    <row r="1623" spans="1:13" ht="105" hidden="1" x14ac:dyDescent="0.25">
      <c r="A1623" s="464" t="str">
        <f t="shared" si="175"/>
        <v>2</v>
      </c>
      <c r="B1623" s="199" t="str">
        <f t="shared" si="176"/>
        <v>4</v>
      </c>
      <c r="C1623" s="199" t="str">
        <f t="shared" si="177"/>
        <v>4</v>
      </c>
      <c r="D1623" s="199" t="str">
        <f t="shared" si="178"/>
        <v>1</v>
      </c>
      <c r="E1623" s="199" t="str">
        <f t="shared" si="179"/>
        <v>51</v>
      </c>
      <c r="F1623" s="199" t="str">
        <f t="shared" si="180"/>
        <v>0</v>
      </c>
      <c r="G1623" s="199" t="str">
        <f t="shared" si="181"/>
        <v>0</v>
      </c>
      <c r="H1623" s="196">
        <v>24415100</v>
      </c>
      <c r="I1623" s="197" t="s">
        <v>1396</v>
      </c>
      <c r="J1623" s="206" t="s">
        <v>2865</v>
      </c>
      <c r="K1623" s="197" t="s">
        <v>1737</v>
      </c>
      <c r="L1623" s="197"/>
      <c r="M1623" s="465"/>
    </row>
    <row r="1624" spans="1:13" ht="135" hidden="1" x14ac:dyDescent="0.25">
      <c r="A1624" s="464" t="str">
        <f t="shared" si="175"/>
        <v>2</v>
      </c>
      <c r="B1624" s="199" t="str">
        <f t="shared" si="176"/>
        <v>4</v>
      </c>
      <c r="C1624" s="199" t="str">
        <f t="shared" si="177"/>
        <v>4</v>
      </c>
      <c r="D1624" s="199" t="str">
        <f t="shared" si="178"/>
        <v>1</v>
      </c>
      <c r="E1624" s="199" t="str">
        <f t="shared" si="179"/>
        <v>99</v>
      </c>
      <c r="F1624" s="199" t="str">
        <f t="shared" si="180"/>
        <v>0</v>
      </c>
      <c r="G1624" s="199" t="str">
        <f t="shared" si="181"/>
        <v>0</v>
      </c>
      <c r="H1624" s="196">
        <v>24419900</v>
      </c>
      <c r="I1624" s="197" t="s">
        <v>2472</v>
      </c>
      <c r="J1624" s="206" t="s">
        <v>2871</v>
      </c>
      <c r="K1624" s="197" t="s">
        <v>4895</v>
      </c>
      <c r="L1624" s="197" t="s">
        <v>3924</v>
      </c>
      <c r="M1624" s="465"/>
    </row>
    <row r="1625" spans="1:13" ht="105" hidden="1" x14ac:dyDescent="0.25">
      <c r="A1625" s="464" t="str">
        <f t="shared" si="175"/>
        <v>2</v>
      </c>
      <c r="B1625" s="199" t="str">
        <f t="shared" si="176"/>
        <v>4</v>
      </c>
      <c r="C1625" s="199" t="str">
        <f t="shared" si="177"/>
        <v>5</v>
      </c>
      <c r="D1625" s="199" t="str">
        <f t="shared" si="178"/>
        <v>0</v>
      </c>
      <c r="E1625" s="199" t="str">
        <f t="shared" si="179"/>
        <v>00</v>
      </c>
      <c r="F1625" s="199" t="str">
        <f t="shared" si="180"/>
        <v>0</v>
      </c>
      <c r="G1625" s="199" t="str">
        <f t="shared" si="181"/>
        <v>0</v>
      </c>
      <c r="H1625" s="196">
        <v>24500000</v>
      </c>
      <c r="I1625" s="197" t="s">
        <v>902</v>
      </c>
      <c r="J1625" s="206" t="s">
        <v>2876</v>
      </c>
      <c r="K1625" s="197" t="s">
        <v>1738</v>
      </c>
      <c r="L1625" s="197"/>
      <c r="M1625" s="465"/>
    </row>
    <row r="1626" spans="1:13" ht="105" hidden="1" x14ac:dyDescent="0.25">
      <c r="A1626" s="464" t="str">
        <f t="shared" si="175"/>
        <v>2</v>
      </c>
      <c r="B1626" s="199" t="str">
        <f t="shared" si="176"/>
        <v>4</v>
      </c>
      <c r="C1626" s="199" t="str">
        <f t="shared" si="177"/>
        <v>5</v>
      </c>
      <c r="D1626" s="199" t="str">
        <f t="shared" si="178"/>
        <v>1</v>
      </c>
      <c r="E1626" s="199" t="str">
        <f t="shared" si="179"/>
        <v>00</v>
      </c>
      <c r="F1626" s="199" t="str">
        <f t="shared" si="180"/>
        <v>0</v>
      </c>
      <c r="G1626" s="199" t="str">
        <f t="shared" si="181"/>
        <v>0</v>
      </c>
      <c r="H1626" s="196">
        <v>24510000</v>
      </c>
      <c r="I1626" s="197" t="s">
        <v>902</v>
      </c>
      <c r="J1626" s="206" t="s">
        <v>2876</v>
      </c>
      <c r="K1626" s="197" t="s">
        <v>1738</v>
      </c>
      <c r="L1626" s="197"/>
      <c r="M1626" s="465"/>
    </row>
    <row r="1627" spans="1:13" ht="105" hidden="1" x14ac:dyDescent="0.25">
      <c r="A1627" s="464" t="str">
        <f t="shared" si="175"/>
        <v>2</v>
      </c>
      <c r="B1627" s="199" t="str">
        <f t="shared" si="176"/>
        <v>4</v>
      </c>
      <c r="C1627" s="199" t="str">
        <f t="shared" si="177"/>
        <v>5</v>
      </c>
      <c r="D1627" s="199" t="str">
        <f t="shared" si="178"/>
        <v>1</v>
      </c>
      <c r="E1627" s="199" t="str">
        <f t="shared" si="179"/>
        <v>01</v>
      </c>
      <c r="F1627" s="199" t="str">
        <f t="shared" si="180"/>
        <v>0</v>
      </c>
      <c r="G1627" s="199" t="str">
        <f t="shared" si="181"/>
        <v>0</v>
      </c>
      <c r="H1627" s="196">
        <v>24510100</v>
      </c>
      <c r="I1627" s="197" t="s">
        <v>902</v>
      </c>
      <c r="J1627" s="206" t="s">
        <v>2871</v>
      </c>
      <c r="K1627" s="197" t="s">
        <v>1739</v>
      </c>
      <c r="L1627" s="197"/>
      <c r="M1627" s="465"/>
    </row>
    <row r="1628" spans="1:13" ht="75" hidden="1" x14ac:dyDescent="0.25">
      <c r="A1628" s="464" t="str">
        <f t="shared" si="175"/>
        <v>2</v>
      </c>
      <c r="B1628" s="199" t="str">
        <f t="shared" si="176"/>
        <v>4</v>
      </c>
      <c r="C1628" s="199" t="str">
        <f t="shared" si="177"/>
        <v>6</v>
      </c>
      <c r="D1628" s="199" t="str">
        <f t="shared" si="178"/>
        <v>0</v>
      </c>
      <c r="E1628" s="199" t="str">
        <f t="shared" si="179"/>
        <v>00</v>
      </c>
      <c r="F1628" s="199" t="str">
        <f t="shared" si="180"/>
        <v>0</v>
      </c>
      <c r="G1628" s="199" t="str">
        <f t="shared" si="181"/>
        <v>0</v>
      </c>
      <c r="H1628" s="196">
        <v>24600000</v>
      </c>
      <c r="I1628" s="197" t="s">
        <v>910</v>
      </c>
      <c r="J1628" s="206" t="s">
        <v>2876</v>
      </c>
      <c r="K1628" s="197" t="s">
        <v>1740</v>
      </c>
      <c r="L1628" s="197"/>
      <c r="M1628" s="465"/>
    </row>
    <row r="1629" spans="1:13" ht="75" hidden="1" x14ac:dyDescent="0.25">
      <c r="A1629" s="464" t="str">
        <f t="shared" si="175"/>
        <v>2</v>
      </c>
      <c r="B1629" s="199" t="str">
        <f t="shared" si="176"/>
        <v>4</v>
      </c>
      <c r="C1629" s="199" t="str">
        <f t="shared" si="177"/>
        <v>6</v>
      </c>
      <c r="D1629" s="199" t="str">
        <f t="shared" si="178"/>
        <v>1</v>
      </c>
      <c r="E1629" s="199" t="str">
        <f t="shared" si="179"/>
        <v>00</v>
      </c>
      <c r="F1629" s="199" t="str">
        <f t="shared" si="180"/>
        <v>0</v>
      </c>
      <c r="G1629" s="199" t="str">
        <f t="shared" si="181"/>
        <v>0</v>
      </c>
      <c r="H1629" s="196">
        <v>24610000</v>
      </c>
      <c r="I1629" s="197" t="s">
        <v>910</v>
      </c>
      <c r="J1629" s="206" t="s">
        <v>2876</v>
      </c>
      <c r="K1629" s="197" t="s">
        <v>1740</v>
      </c>
      <c r="L1629" s="197"/>
      <c r="M1629" s="465"/>
    </row>
    <row r="1630" spans="1:13" ht="75" hidden="1" x14ac:dyDescent="0.25">
      <c r="A1630" s="464" t="str">
        <f t="shared" si="175"/>
        <v>2</v>
      </c>
      <c r="B1630" s="199" t="str">
        <f t="shared" si="176"/>
        <v>4</v>
      </c>
      <c r="C1630" s="199" t="str">
        <f t="shared" si="177"/>
        <v>6</v>
      </c>
      <c r="D1630" s="199" t="str">
        <f t="shared" si="178"/>
        <v>1</v>
      </c>
      <c r="E1630" s="199" t="str">
        <f t="shared" si="179"/>
        <v>01</v>
      </c>
      <c r="F1630" s="199" t="str">
        <f t="shared" si="180"/>
        <v>0</v>
      </c>
      <c r="G1630" s="199" t="str">
        <f t="shared" si="181"/>
        <v>0</v>
      </c>
      <c r="H1630" s="196">
        <v>24610100</v>
      </c>
      <c r="I1630" s="197" t="s">
        <v>2817</v>
      </c>
      <c r="J1630" s="206" t="s">
        <v>2871</v>
      </c>
      <c r="K1630" s="197" t="s">
        <v>4343</v>
      </c>
      <c r="L1630" s="197" t="s">
        <v>4707</v>
      </c>
      <c r="M1630" s="465"/>
    </row>
    <row r="1631" spans="1:13" ht="90" hidden="1" x14ac:dyDescent="0.25">
      <c r="A1631" s="464" t="str">
        <f t="shared" si="175"/>
        <v>2</v>
      </c>
      <c r="B1631" s="199" t="str">
        <f t="shared" si="176"/>
        <v>4</v>
      </c>
      <c r="C1631" s="199" t="str">
        <f t="shared" si="177"/>
        <v>6</v>
      </c>
      <c r="D1631" s="199" t="str">
        <f t="shared" si="178"/>
        <v>1</v>
      </c>
      <c r="E1631" s="199" t="str">
        <f t="shared" si="179"/>
        <v>50</v>
      </c>
      <c r="F1631" s="199" t="str">
        <f t="shared" si="180"/>
        <v>0</v>
      </c>
      <c r="G1631" s="199" t="str">
        <f t="shared" si="181"/>
        <v>0</v>
      </c>
      <c r="H1631" s="196">
        <v>24615000</v>
      </c>
      <c r="I1631" s="197" t="s">
        <v>1410</v>
      </c>
      <c r="J1631" s="206" t="s">
        <v>2865</v>
      </c>
      <c r="K1631" s="197" t="s">
        <v>1741</v>
      </c>
      <c r="L1631" s="197"/>
      <c r="M1631" s="465"/>
    </row>
    <row r="1632" spans="1:13" ht="90" hidden="1" x14ac:dyDescent="0.25">
      <c r="A1632" s="464" t="str">
        <f t="shared" si="175"/>
        <v>2</v>
      </c>
      <c r="B1632" s="199" t="str">
        <f t="shared" si="176"/>
        <v>4</v>
      </c>
      <c r="C1632" s="199" t="str">
        <f t="shared" si="177"/>
        <v>6</v>
      </c>
      <c r="D1632" s="199" t="str">
        <f t="shared" si="178"/>
        <v>1</v>
      </c>
      <c r="E1632" s="199" t="str">
        <f t="shared" si="179"/>
        <v>51</v>
      </c>
      <c r="F1632" s="199" t="str">
        <f t="shared" si="180"/>
        <v>0</v>
      </c>
      <c r="G1632" s="199" t="str">
        <f t="shared" si="181"/>
        <v>0</v>
      </c>
      <c r="H1632" s="196">
        <v>24615100</v>
      </c>
      <c r="I1632" s="197" t="s">
        <v>1411</v>
      </c>
      <c r="J1632" s="206" t="s">
        <v>2865</v>
      </c>
      <c r="K1632" s="197" t="s">
        <v>1742</v>
      </c>
      <c r="L1632" s="197" t="s">
        <v>4060</v>
      </c>
      <c r="M1632" s="465"/>
    </row>
    <row r="1633" spans="1:13" ht="105" hidden="1" x14ac:dyDescent="0.25">
      <c r="A1633" s="464" t="str">
        <f t="shared" si="175"/>
        <v>2</v>
      </c>
      <c r="B1633" s="199" t="str">
        <f t="shared" si="176"/>
        <v>4</v>
      </c>
      <c r="C1633" s="199" t="str">
        <f t="shared" si="177"/>
        <v>6</v>
      </c>
      <c r="D1633" s="199" t="str">
        <f t="shared" si="178"/>
        <v>1</v>
      </c>
      <c r="E1633" s="199" t="str">
        <f t="shared" si="179"/>
        <v>99</v>
      </c>
      <c r="F1633" s="199" t="str">
        <f t="shared" si="180"/>
        <v>0</v>
      </c>
      <c r="G1633" s="199" t="str">
        <f t="shared" si="181"/>
        <v>0</v>
      </c>
      <c r="H1633" s="196">
        <v>24619900</v>
      </c>
      <c r="I1633" s="197" t="s">
        <v>2475</v>
      </c>
      <c r="J1633" s="206" t="s">
        <v>2871</v>
      </c>
      <c r="K1633" s="197" t="s">
        <v>4896</v>
      </c>
      <c r="L1633" s="197" t="s">
        <v>3924</v>
      </c>
      <c r="M1633" s="465"/>
    </row>
    <row r="1634" spans="1:13" ht="38.25" hidden="1" x14ac:dyDescent="0.25">
      <c r="A1634" s="464" t="str">
        <f t="shared" si="175"/>
        <v>2</v>
      </c>
      <c r="B1634" s="199" t="str">
        <f t="shared" si="176"/>
        <v>4</v>
      </c>
      <c r="C1634" s="199" t="str">
        <f t="shared" si="177"/>
        <v>9</v>
      </c>
      <c r="D1634" s="199" t="str">
        <f t="shared" si="178"/>
        <v>0</v>
      </c>
      <c r="E1634" s="199" t="str">
        <f t="shared" si="179"/>
        <v>00</v>
      </c>
      <c r="F1634" s="199" t="str">
        <f t="shared" si="180"/>
        <v>0</v>
      </c>
      <c r="G1634" s="199" t="str">
        <f t="shared" si="181"/>
        <v>0</v>
      </c>
      <c r="H1634" s="196">
        <v>24900000</v>
      </c>
      <c r="I1634" s="197" t="s">
        <v>1432</v>
      </c>
      <c r="J1634" s="206" t="s">
        <v>2876</v>
      </c>
      <c r="K1634" s="197" t="s">
        <v>2602</v>
      </c>
      <c r="L1634" s="256" t="s">
        <v>4685</v>
      </c>
      <c r="M1634" s="465"/>
    </row>
    <row r="1635" spans="1:13" ht="90" hidden="1" x14ac:dyDescent="0.25">
      <c r="A1635" s="464" t="str">
        <f t="shared" si="175"/>
        <v>2</v>
      </c>
      <c r="B1635" s="199" t="str">
        <f t="shared" si="176"/>
        <v>4</v>
      </c>
      <c r="C1635" s="199" t="str">
        <f t="shared" si="177"/>
        <v>9</v>
      </c>
      <c r="D1635" s="199" t="str">
        <f t="shared" si="178"/>
        <v>1</v>
      </c>
      <c r="E1635" s="199" t="str">
        <f t="shared" si="179"/>
        <v>00</v>
      </c>
      <c r="F1635" s="199" t="str">
        <f t="shared" si="180"/>
        <v>0</v>
      </c>
      <c r="G1635" s="199" t="str">
        <f t="shared" si="181"/>
        <v>0</v>
      </c>
      <c r="H1635" s="196">
        <v>24910000</v>
      </c>
      <c r="I1635" s="197" t="s">
        <v>922</v>
      </c>
      <c r="J1635" s="206" t="s">
        <v>2876</v>
      </c>
      <c r="K1635" s="197" t="s">
        <v>1743</v>
      </c>
      <c r="L1635" s="197"/>
      <c r="M1635" s="465"/>
    </row>
    <row r="1636" spans="1:13" ht="90" hidden="1" x14ac:dyDescent="0.25">
      <c r="A1636" s="464" t="str">
        <f t="shared" si="175"/>
        <v>2</v>
      </c>
      <c r="B1636" s="199" t="str">
        <f t="shared" si="176"/>
        <v>4</v>
      </c>
      <c r="C1636" s="199" t="str">
        <f t="shared" si="177"/>
        <v>9</v>
      </c>
      <c r="D1636" s="199" t="str">
        <f t="shared" si="178"/>
        <v>1</v>
      </c>
      <c r="E1636" s="199" t="str">
        <f t="shared" si="179"/>
        <v>01</v>
      </c>
      <c r="F1636" s="199" t="str">
        <f t="shared" si="180"/>
        <v>0</v>
      </c>
      <c r="G1636" s="199" t="str">
        <f t="shared" si="181"/>
        <v>0</v>
      </c>
      <c r="H1636" s="196">
        <v>24910100</v>
      </c>
      <c r="I1636" s="197" t="s">
        <v>2818</v>
      </c>
      <c r="J1636" s="206" t="s">
        <v>2871</v>
      </c>
      <c r="K1636" s="197" t="s">
        <v>4897</v>
      </c>
      <c r="L1636" s="197" t="s">
        <v>4707</v>
      </c>
      <c r="M1636" s="465"/>
    </row>
    <row r="1637" spans="1:13" ht="60" hidden="1" x14ac:dyDescent="0.25">
      <c r="A1637" s="464" t="str">
        <f t="shared" si="175"/>
        <v>2</v>
      </c>
      <c r="B1637" s="199" t="str">
        <f t="shared" si="176"/>
        <v>4</v>
      </c>
      <c r="C1637" s="199" t="str">
        <f t="shared" si="177"/>
        <v>9</v>
      </c>
      <c r="D1637" s="199" t="str">
        <f t="shared" si="178"/>
        <v>1</v>
      </c>
      <c r="E1637" s="199" t="str">
        <f t="shared" si="179"/>
        <v>50</v>
      </c>
      <c r="F1637" s="199" t="str">
        <f t="shared" si="180"/>
        <v>0</v>
      </c>
      <c r="G1637" s="199" t="str">
        <f t="shared" si="181"/>
        <v>0</v>
      </c>
      <c r="H1637" s="196">
        <v>24915000</v>
      </c>
      <c r="I1637" s="197" t="s">
        <v>1421</v>
      </c>
      <c r="J1637" s="206" t="s">
        <v>2865</v>
      </c>
      <c r="K1637" s="197" t="s">
        <v>1744</v>
      </c>
      <c r="L1637" s="197"/>
      <c r="M1637" s="465"/>
    </row>
    <row r="1638" spans="1:13" ht="60" hidden="1" x14ac:dyDescent="0.25">
      <c r="A1638" s="464" t="str">
        <f t="shared" si="175"/>
        <v>2</v>
      </c>
      <c r="B1638" s="199" t="str">
        <f t="shared" si="176"/>
        <v>4</v>
      </c>
      <c r="C1638" s="199" t="str">
        <f t="shared" si="177"/>
        <v>9</v>
      </c>
      <c r="D1638" s="199" t="str">
        <f t="shared" si="178"/>
        <v>1</v>
      </c>
      <c r="E1638" s="199" t="str">
        <f t="shared" si="179"/>
        <v>51</v>
      </c>
      <c r="F1638" s="199" t="str">
        <f t="shared" si="180"/>
        <v>0</v>
      </c>
      <c r="G1638" s="199" t="str">
        <f t="shared" si="181"/>
        <v>0</v>
      </c>
      <c r="H1638" s="196">
        <v>24915100</v>
      </c>
      <c r="I1638" s="197" t="s">
        <v>1423</v>
      </c>
      <c r="J1638" s="206" t="s">
        <v>2865</v>
      </c>
      <c r="K1638" s="197" t="s">
        <v>1745</v>
      </c>
      <c r="L1638" s="197"/>
      <c r="M1638" s="465"/>
    </row>
    <row r="1639" spans="1:13" ht="105" hidden="1" x14ac:dyDescent="0.25">
      <c r="A1639" s="464" t="str">
        <f t="shared" si="175"/>
        <v>2</v>
      </c>
      <c r="B1639" s="199" t="str">
        <f t="shared" si="176"/>
        <v>4</v>
      </c>
      <c r="C1639" s="199" t="str">
        <f t="shared" si="177"/>
        <v>9</v>
      </c>
      <c r="D1639" s="199" t="str">
        <f t="shared" si="178"/>
        <v>1</v>
      </c>
      <c r="E1639" s="199" t="str">
        <f t="shared" si="179"/>
        <v>99</v>
      </c>
      <c r="F1639" s="199" t="str">
        <f t="shared" si="180"/>
        <v>0</v>
      </c>
      <c r="G1639" s="199" t="str">
        <f t="shared" si="181"/>
        <v>0</v>
      </c>
      <c r="H1639" s="196">
        <v>24919900</v>
      </c>
      <c r="I1639" s="197" t="s">
        <v>2478</v>
      </c>
      <c r="J1639" s="206" t="s">
        <v>2871</v>
      </c>
      <c r="K1639" s="197" t="s">
        <v>4898</v>
      </c>
      <c r="L1639" s="197" t="s">
        <v>3924</v>
      </c>
      <c r="M1639" s="465"/>
    </row>
    <row r="1640" spans="1:13" ht="60" hidden="1" x14ac:dyDescent="0.25">
      <c r="A1640" s="464" t="str">
        <f t="shared" si="175"/>
        <v>2</v>
      </c>
      <c r="B1640" s="199" t="str">
        <f t="shared" si="176"/>
        <v>4</v>
      </c>
      <c r="C1640" s="199" t="str">
        <f t="shared" si="177"/>
        <v>9</v>
      </c>
      <c r="D1640" s="199" t="str">
        <f t="shared" si="178"/>
        <v>2</v>
      </c>
      <c r="E1640" s="199" t="str">
        <f t="shared" si="179"/>
        <v>00</v>
      </c>
      <c r="F1640" s="199" t="str">
        <f t="shared" si="180"/>
        <v>0</v>
      </c>
      <c r="G1640" s="199" t="str">
        <f t="shared" si="181"/>
        <v>0</v>
      </c>
      <c r="H1640" s="196">
        <v>24920000</v>
      </c>
      <c r="I1640" s="197" t="s">
        <v>933</v>
      </c>
      <c r="J1640" s="206" t="s">
        <v>2876</v>
      </c>
      <c r="K1640" s="197" t="s">
        <v>1746</v>
      </c>
      <c r="L1640" s="197"/>
      <c r="M1640" s="465"/>
    </row>
    <row r="1641" spans="1:13" ht="60" hidden="1" x14ac:dyDescent="0.25">
      <c r="A1641" s="464" t="str">
        <f t="shared" si="175"/>
        <v>2</v>
      </c>
      <c r="B1641" s="199" t="str">
        <f t="shared" si="176"/>
        <v>4</v>
      </c>
      <c r="C1641" s="199" t="str">
        <f t="shared" si="177"/>
        <v>9</v>
      </c>
      <c r="D1641" s="199" t="str">
        <f t="shared" si="178"/>
        <v>2</v>
      </c>
      <c r="E1641" s="199" t="str">
        <f t="shared" si="179"/>
        <v>01</v>
      </c>
      <c r="F1641" s="199" t="str">
        <f t="shared" si="180"/>
        <v>0</v>
      </c>
      <c r="G1641" s="199" t="str">
        <f t="shared" si="181"/>
        <v>0</v>
      </c>
      <c r="H1641" s="196">
        <v>24920100</v>
      </c>
      <c r="I1641" s="197" t="s">
        <v>3199</v>
      </c>
      <c r="J1641" s="206" t="s">
        <v>2871</v>
      </c>
      <c r="K1641" s="197" t="s">
        <v>1747</v>
      </c>
      <c r="L1641" s="197"/>
      <c r="M1641" s="465"/>
    </row>
    <row r="1642" spans="1:13" ht="45" hidden="1" x14ac:dyDescent="0.25">
      <c r="A1642" s="464" t="str">
        <f t="shared" si="175"/>
        <v>2</v>
      </c>
      <c r="B1642" s="199" t="str">
        <f t="shared" si="176"/>
        <v>4</v>
      </c>
      <c r="C1642" s="199" t="str">
        <f t="shared" si="177"/>
        <v>9</v>
      </c>
      <c r="D1642" s="199" t="str">
        <f t="shared" si="178"/>
        <v>9</v>
      </c>
      <c r="E1642" s="199" t="str">
        <f t="shared" si="179"/>
        <v>00</v>
      </c>
      <c r="F1642" s="199" t="str">
        <f t="shared" si="180"/>
        <v>0</v>
      </c>
      <c r="G1642" s="199" t="str">
        <f t="shared" si="181"/>
        <v>0</v>
      </c>
      <c r="H1642" s="196">
        <v>24990000</v>
      </c>
      <c r="I1642" s="197" t="s">
        <v>1433</v>
      </c>
      <c r="J1642" s="206" t="s">
        <v>2876</v>
      </c>
      <c r="K1642" s="197" t="s">
        <v>2603</v>
      </c>
      <c r="L1642" s="197"/>
      <c r="M1642" s="465"/>
    </row>
    <row r="1643" spans="1:13" ht="45" hidden="1" x14ac:dyDescent="0.25">
      <c r="A1643" s="464" t="str">
        <f t="shared" si="175"/>
        <v>2</v>
      </c>
      <c r="B1643" s="199" t="str">
        <f t="shared" si="176"/>
        <v>4</v>
      </c>
      <c r="C1643" s="199" t="str">
        <f t="shared" si="177"/>
        <v>9</v>
      </c>
      <c r="D1643" s="199" t="str">
        <f t="shared" si="178"/>
        <v>9</v>
      </c>
      <c r="E1643" s="199" t="str">
        <f t="shared" si="179"/>
        <v>99</v>
      </c>
      <c r="F1643" s="199" t="str">
        <f t="shared" si="180"/>
        <v>0</v>
      </c>
      <c r="G1643" s="199" t="str">
        <f t="shared" si="181"/>
        <v>0</v>
      </c>
      <c r="H1643" s="196">
        <v>24999900</v>
      </c>
      <c r="I1643" s="197" t="s">
        <v>1433</v>
      </c>
      <c r="J1643" s="206" t="s">
        <v>2871</v>
      </c>
      <c r="K1643" s="197" t="s">
        <v>2604</v>
      </c>
      <c r="L1643" s="197"/>
      <c r="M1643" s="465"/>
    </row>
    <row r="1644" spans="1:13" ht="75" hidden="1" x14ac:dyDescent="0.25">
      <c r="A1644" s="464" t="str">
        <f t="shared" si="175"/>
        <v>2</v>
      </c>
      <c r="B1644" s="199" t="str">
        <f t="shared" si="176"/>
        <v>9</v>
      </c>
      <c r="C1644" s="199" t="str">
        <f t="shared" si="177"/>
        <v>0</v>
      </c>
      <c r="D1644" s="199" t="str">
        <f t="shared" si="178"/>
        <v>0</v>
      </c>
      <c r="E1644" s="199" t="str">
        <f t="shared" si="179"/>
        <v>00</v>
      </c>
      <c r="F1644" s="199" t="str">
        <f t="shared" si="180"/>
        <v>0</v>
      </c>
      <c r="G1644" s="199" t="str">
        <f t="shared" si="181"/>
        <v>0</v>
      </c>
      <c r="H1644" s="196">
        <v>29000000</v>
      </c>
      <c r="I1644" s="197" t="s">
        <v>1434</v>
      </c>
      <c r="J1644" s="206" t="s">
        <v>2876</v>
      </c>
      <c r="K1644" s="197" t="s">
        <v>4899</v>
      </c>
      <c r="L1644" s="197"/>
      <c r="M1644" s="465"/>
    </row>
    <row r="1645" spans="1:13" ht="105" hidden="1" x14ac:dyDescent="0.25">
      <c r="A1645" s="464" t="str">
        <f t="shared" si="175"/>
        <v>2</v>
      </c>
      <c r="B1645" s="199" t="str">
        <f t="shared" si="176"/>
        <v>9</v>
      </c>
      <c r="C1645" s="199" t="str">
        <f t="shared" si="177"/>
        <v>1</v>
      </c>
      <c r="D1645" s="199" t="str">
        <f t="shared" si="178"/>
        <v>0</v>
      </c>
      <c r="E1645" s="199" t="str">
        <f t="shared" si="179"/>
        <v>00</v>
      </c>
      <c r="F1645" s="199" t="str">
        <f t="shared" si="180"/>
        <v>0</v>
      </c>
      <c r="G1645" s="199" t="str">
        <f t="shared" si="181"/>
        <v>0</v>
      </c>
      <c r="H1645" s="196">
        <v>29100000</v>
      </c>
      <c r="I1645" s="197" t="s">
        <v>1435</v>
      </c>
      <c r="J1645" s="206" t="s">
        <v>2876</v>
      </c>
      <c r="K1645" s="197" t="s">
        <v>1748</v>
      </c>
      <c r="L1645" s="197"/>
      <c r="M1645" s="465"/>
    </row>
    <row r="1646" spans="1:13" ht="105" hidden="1" x14ac:dyDescent="0.25">
      <c r="A1646" s="464" t="str">
        <f t="shared" si="175"/>
        <v>2</v>
      </c>
      <c r="B1646" s="199" t="str">
        <f t="shared" si="176"/>
        <v>9</v>
      </c>
      <c r="C1646" s="199" t="str">
        <f t="shared" si="177"/>
        <v>1</v>
      </c>
      <c r="D1646" s="199" t="str">
        <f t="shared" si="178"/>
        <v>1</v>
      </c>
      <c r="E1646" s="199" t="str">
        <f t="shared" si="179"/>
        <v>00</v>
      </c>
      <c r="F1646" s="199" t="str">
        <f t="shared" si="180"/>
        <v>0</v>
      </c>
      <c r="G1646" s="199" t="str">
        <f t="shared" si="181"/>
        <v>0</v>
      </c>
      <c r="H1646" s="196">
        <v>29110000</v>
      </c>
      <c r="I1646" s="197" t="s">
        <v>1435</v>
      </c>
      <c r="J1646" s="206" t="s">
        <v>2876</v>
      </c>
      <c r="K1646" s="197" t="s">
        <v>1748</v>
      </c>
      <c r="L1646" s="197"/>
      <c r="M1646" s="465"/>
    </row>
    <row r="1647" spans="1:13" ht="105" hidden="1" x14ac:dyDescent="0.25">
      <c r="A1647" s="464" t="str">
        <f t="shared" si="175"/>
        <v>2</v>
      </c>
      <c r="B1647" s="199" t="str">
        <f t="shared" si="176"/>
        <v>9</v>
      </c>
      <c r="C1647" s="199" t="str">
        <f t="shared" si="177"/>
        <v>1</v>
      </c>
      <c r="D1647" s="199" t="str">
        <f t="shared" si="178"/>
        <v>1</v>
      </c>
      <c r="E1647" s="199" t="str">
        <f t="shared" si="179"/>
        <v>01</v>
      </c>
      <c r="F1647" s="199" t="str">
        <f t="shared" si="180"/>
        <v>0</v>
      </c>
      <c r="G1647" s="199" t="str">
        <f t="shared" si="181"/>
        <v>0</v>
      </c>
      <c r="H1647" s="196">
        <v>29110100</v>
      </c>
      <c r="I1647" s="197" t="s">
        <v>1435</v>
      </c>
      <c r="J1647" s="206" t="s">
        <v>2871</v>
      </c>
      <c r="K1647" s="197" t="s">
        <v>1749</v>
      </c>
      <c r="L1647" s="197"/>
      <c r="M1647" s="465"/>
    </row>
    <row r="1648" spans="1:13" ht="60" hidden="1" x14ac:dyDescent="0.25">
      <c r="A1648" s="464" t="str">
        <f t="shared" si="175"/>
        <v>2</v>
      </c>
      <c r="B1648" s="199" t="str">
        <f t="shared" si="176"/>
        <v>9</v>
      </c>
      <c r="C1648" s="199" t="str">
        <f t="shared" si="177"/>
        <v>2</v>
      </c>
      <c r="D1648" s="199" t="str">
        <f t="shared" si="178"/>
        <v>0</v>
      </c>
      <c r="E1648" s="199" t="str">
        <f t="shared" si="179"/>
        <v>00</v>
      </c>
      <c r="F1648" s="199" t="str">
        <f t="shared" si="180"/>
        <v>0</v>
      </c>
      <c r="G1648" s="199" t="str">
        <f t="shared" si="181"/>
        <v>0</v>
      </c>
      <c r="H1648" s="196">
        <v>29200000</v>
      </c>
      <c r="I1648" s="197" t="s">
        <v>3200</v>
      </c>
      <c r="J1648" s="206" t="s">
        <v>2876</v>
      </c>
      <c r="K1648" s="197" t="s">
        <v>4900</v>
      </c>
      <c r="L1648" s="197"/>
      <c r="M1648" s="465"/>
    </row>
    <row r="1649" spans="1:13" ht="60" hidden="1" x14ac:dyDescent="0.25">
      <c r="A1649" s="464" t="str">
        <f t="shared" si="175"/>
        <v>2</v>
      </c>
      <c r="B1649" s="199" t="str">
        <f t="shared" si="176"/>
        <v>9</v>
      </c>
      <c r="C1649" s="199" t="str">
        <f t="shared" si="177"/>
        <v>2</v>
      </c>
      <c r="D1649" s="199" t="str">
        <f t="shared" si="178"/>
        <v>1</v>
      </c>
      <c r="E1649" s="199" t="str">
        <f t="shared" si="179"/>
        <v>00</v>
      </c>
      <c r="F1649" s="199" t="str">
        <f t="shared" si="180"/>
        <v>0</v>
      </c>
      <c r="G1649" s="199" t="str">
        <f t="shared" si="181"/>
        <v>0</v>
      </c>
      <c r="H1649" s="196">
        <v>29210000</v>
      </c>
      <c r="I1649" s="197" t="s">
        <v>3200</v>
      </c>
      <c r="J1649" s="206" t="s">
        <v>2876</v>
      </c>
      <c r="K1649" s="197" t="s">
        <v>4900</v>
      </c>
      <c r="L1649" s="197"/>
      <c r="M1649" s="465"/>
    </row>
    <row r="1650" spans="1:13" ht="90" hidden="1" x14ac:dyDescent="0.25">
      <c r="A1650" s="464" t="str">
        <f t="shared" si="175"/>
        <v>2</v>
      </c>
      <c r="B1650" s="199" t="str">
        <f t="shared" si="176"/>
        <v>9</v>
      </c>
      <c r="C1650" s="199" t="str">
        <f t="shared" si="177"/>
        <v>2</v>
      </c>
      <c r="D1650" s="199" t="str">
        <f t="shared" si="178"/>
        <v>1</v>
      </c>
      <c r="E1650" s="199" t="str">
        <f t="shared" si="179"/>
        <v>01</v>
      </c>
      <c r="F1650" s="199" t="str">
        <f t="shared" si="180"/>
        <v>0</v>
      </c>
      <c r="G1650" s="199" t="str">
        <f t="shared" si="181"/>
        <v>0</v>
      </c>
      <c r="H1650" s="196">
        <v>29210100</v>
      </c>
      <c r="I1650" s="197" t="s">
        <v>3201</v>
      </c>
      <c r="J1650" s="206" t="s">
        <v>2871</v>
      </c>
      <c r="K1650" s="197" t="s">
        <v>4901</v>
      </c>
      <c r="L1650" s="197"/>
      <c r="M1650" s="465"/>
    </row>
    <row r="1651" spans="1:13" ht="60" hidden="1" x14ac:dyDescent="0.25">
      <c r="A1651" s="464" t="str">
        <f t="shared" si="175"/>
        <v>2</v>
      </c>
      <c r="B1651" s="199" t="str">
        <f t="shared" si="176"/>
        <v>9</v>
      </c>
      <c r="C1651" s="199" t="str">
        <f t="shared" si="177"/>
        <v>2</v>
      </c>
      <c r="D1651" s="199" t="str">
        <f t="shared" si="178"/>
        <v>1</v>
      </c>
      <c r="E1651" s="199" t="str">
        <f t="shared" si="179"/>
        <v>02</v>
      </c>
      <c r="F1651" s="199" t="str">
        <f t="shared" si="180"/>
        <v>0</v>
      </c>
      <c r="G1651" s="199" t="str">
        <f t="shared" si="181"/>
        <v>0</v>
      </c>
      <c r="H1651" s="196">
        <v>29210200</v>
      </c>
      <c r="I1651" s="197" t="s">
        <v>3202</v>
      </c>
      <c r="J1651" s="206" t="s">
        <v>2871</v>
      </c>
      <c r="K1651" s="197" t="s">
        <v>4902</v>
      </c>
      <c r="L1651" s="197"/>
      <c r="M1651" s="465"/>
    </row>
    <row r="1652" spans="1:13" ht="105" hidden="1" x14ac:dyDescent="0.25">
      <c r="A1652" s="464" t="str">
        <f t="shared" si="175"/>
        <v>2</v>
      </c>
      <c r="B1652" s="199" t="str">
        <f t="shared" si="176"/>
        <v>9</v>
      </c>
      <c r="C1652" s="199" t="str">
        <f t="shared" si="177"/>
        <v>3</v>
      </c>
      <c r="D1652" s="199" t="str">
        <f t="shared" si="178"/>
        <v>0</v>
      </c>
      <c r="E1652" s="199" t="str">
        <f t="shared" si="179"/>
        <v>00</v>
      </c>
      <c r="F1652" s="199" t="str">
        <f t="shared" si="180"/>
        <v>0</v>
      </c>
      <c r="G1652" s="199" t="str">
        <f t="shared" si="181"/>
        <v>0</v>
      </c>
      <c r="H1652" s="196">
        <v>29300000</v>
      </c>
      <c r="I1652" s="197" t="s">
        <v>3203</v>
      </c>
      <c r="J1652" s="206" t="s">
        <v>2876</v>
      </c>
      <c r="K1652" s="197" t="s">
        <v>4357</v>
      </c>
      <c r="L1652" s="197"/>
      <c r="M1652" s="465"/>
    </row>
    <row r="1653" spans="1:13" ht="105" hidden="1" x14ac:dyDescent="0.25">
      <c r="A1653" s="464" t="str">
        <f t="shared" si="175"/>
        <v>2</v>
      </c>
      <c r="B1653" s="199" t="str">
        <f t="shared" si="176"/>
        <v>9</v>
      </c>
      <c r="C1653" s="199" t="str">
        <f t="shared" si="177"/>
        <v>3</v>
      </c>
      <c r="D1653" s="199" t="str">
        <f t="shared" si="178"/>
        <v>1</v>
      </c>
      <c r="E1653" s="199" t="str">
        <f t="shared" si="179"/>
        <v>00</v>
      </c>
      <c r="F1653" s="199" t="str">
        <f t="shared" si="180"/>
        <v>0</v>
      </c>
      <c r="G1653" s="199" t="str">
        <f t="shared" si="181"/>
        <v>0</v>
      </c>
      <c r="H1653" s="196">
        <v>29310000</v>
      </c>
      <c r="I1653" s="197" t="s">
        <v>3203</v>
      </c>
      <c r="J1653" s="206" t="s">
        <v>2876</v>
      </c>
      <c r="K1653" s="197" t="s">
        <v>4357</v>
      </c>
      <c r="L1653" s="197"/>
      <c r="M1653" s="465"/>
    </row>
    <row r="1654" spans="1:13" ht="105" hidden="1" x14ac:dyDescent="0.25">
      <c r="A1654" s="464" t="str">
        <f t="shared" si="175"/>
        <v>2</v>
      </c>
      <c r="B1654" s="199" t="str">
        <f t="shared" si="176"/>
        <v>9</v>
      </c>
      <c r="C1654" s="199" t="str">
        <f t="shared" si="177"/>
        <v>3</v>
      </c>
      <c r="D1654" s="199" t="str">
        <f t="shared" si="178"/>
        <v>1</v>
      </c>
      <c r="E1654" s="199" t="str">
        <f t="shared" si="179"/>
        <v>01</v>
      </c>
      <c r="F1654" s="199" t="str">
        <f t="shared" si="180"/>
        <v>0</v>
      </c>
      <c r="G1654" s="199" t="str">
        <f t="shared" si="181"/>
        <v>0</v>
      </c>
      <c r="H1654" s="196">
        <v>29310100</v>
      </c>
      <c r="I1654" s="197" t="s">
        <v>3203</v>
      </c>
      <c r="J1654" s="206" t="s">
        <v>2871</v>
      </c>
      <c r="K1654" s="197" t="s">
        <v>4903</v>
      </c>
      <c r="L1654" s="197"/>
      <c r="M1654" s="465"/>
    </row>
    <row r="1655" spans="1:13" ht="45" hidden="1" x14ac:dyDescent="0.25">
      <c r="A1655" s="464" t="str">
        <f t="shared" si="175"/>
        <v>2</v>
      </c>
      <c r="B1655" s="199" t="str">
        <f t="shared" si="176"/>
        <v>9</v>
      </c>
      <c r="C1655" s="199" t="str">
        <f t="shared" si="177"/>
        <v>4</v>
      </c>
      <c r="D1655" s="199" t="str">
        <f t="shared" si="178"/>
        <v>0</v>
      </c>
      <c r="E1655" s="199" t="str">
        <f t="shared" si="179"/>
        <v>00</v>
      </c>
      <c r="F1655" s="199" t="str">
        <f t="shared" si="180"/>
        <v>0</v>
      </c>
      <c r="G1655" s="199" t="str">
        <f t="shared" si="181"/>
        <v>0</v>
      </c>
      <c r="H1655" s="196">
        <v>29400000</v>
      </c>
      <c r="I1655" s="197" t="s">
        <v>1437</v>
      </c>
      <c r="J1655" s="206" t="s">
        <v>2876</v>
      </c>
      <c r="K1655" s="197" t="s">
        <v>1750</v>
      </c>
      <c r="L1655" s="197"/>
      <c r="M1655" s="465"/>
    </row>
    <row r="1656" spans="1:13" ht="45" hidden="1" x14ac:dyDescent="0.25">
      <c r="A1656" s="464" t="str">
        <f t="shared" si="175"/>
        <v>2</v>
      </c>
      <c r="B1656" s="199" t="str">
        <f t="shared" si="176"/>
        <v>9</v>
      </c>
      <c r="C1656" s="199" t="str">
        <f t="shared" si="177"/>
        <v>4</v>
      </c>
      <c r="D1656" s="199" t="str">
        <f t="shared" si="178"/>
        <v>1</v>
      </c>
      <c r="E1656" s="199" t="str">
        <f t="shared" si="179"/>
        <v>00</v>
      </c>
      <c r="F1656" s="199" t="str">
        <f t="shared" si="180"/>
        <v>0</v>
      </c>
      <c r="G1656" s="199" t="str">
        <f t="shared" si="181"/>
        <v>0</v>
      </c>
      <c r="H1656" s="196">
        <v>29410000</v>
      </c>
      <c r="I1656" s="197" t="s">
        <v>1437</v>
      </c>
      <c r="J1656" s="206" t="s">
        <v>2876</v>
      </c>
      <c r="K1656" s="197" t="s">
        <v>1750</v>
      </c>
      <c r="L1656" s="197"/>
      <c r="M1656" s="465"/>
    </row>
    <row r="1657" spans="1:13" ht="45" hidden="1" x14ac:dyDescent="0.25">
      <c r="A1657" s="464" t="str">
        <f t="shared" si="175"/>
        <v>2</v>
      </c>
      <c r="B1657" s="199" t="str">
        <f t="shared" si="176"/>
        <v>9</v>
      </c>
      <c r="C1657" s="199" t="str">
        <f t="shared" si="177"/>
        <v>4</v>
      </c>
      <c r="D1657" s="199" t="str">
        <f t="shared" si="178"/>
        <v>1</v>
      </c>
      <c r="E1657" s="199" t="str">
        <f t="shared" si="179"/>
        <v>01</v>
      </c>
      <c r="F1657" s="199" t="str">
        <f t="shared" si="180"/>
        <v>0</v>
      </c>
      <c r="G1657" s="199" t="str">
        <f t="shared" si="181"/>
        <v>0</v>
      </c>
      <c r="H1657" s="196">
        <v>29410100</v>
      </c>
      <c r="I1657" s="197" t="s">
        <v>1437</v>
      </c>
      <c r="J1657" s="206" t="s">
        <v>2871</v>
      </c>
      <c r="K1657" s="197" t="s">
        <v>1751</v>
      </c>
      <c r="L1657" s="197"/>
      <c r="M1657" s="465"/>
    </row>
    <row r="1658" spans="1:13" ht="60" hidden="1" x14ac:dyDescent="0.25">
      <c r="A1658" s="464" t="str">
        <f t="shared" si="175"/>
        <v>2</v>
      </c>
      <c r="B1658" s="199" t="str">
        <f t="shared" si="176"/>
        <v>9</v>
      </c>
      <c r="C1658" s="199" t="str">
        <f t="shared" si="177"/>
        <v>9</v>
      </c>
      <c r="D1658" s="199" t="str">
        <f t="shared" si="178"/>
        <v>0</v>
      </c>
      <c r="E1658" s="199" t="str">
        <f t="shared" si="179"/>
        <v>00</v>
      </c>
      <c r="F1658" s="199" t="str">
        <f t="shared" si="180"/>
        <v>0</v>
      </c>
      <c r="G1658" s="199" t="str">
        <f t="shared" si="181"/>
        <v>0</v>
      </c>
      <c r="H1658" s="196">
        <v>29900000</v>
      </c>
      <c r="I1658" s="197" t="s">
        <v>1439</v>
      </c>
      <c r="J1658" s="206" t="s">
        <v>2876</v>
      </c>
      <c r="K1658" s="197" t="s">
        <v>1752</v>
      </c>
      <c r="L1658" s="197"/>
      <c r="M1658" s="465"/>
    </row>
    <row r="1659" spans="1:13" ht="30" hidden="1" x14ac:dyDescent="0.25">
      <c r="A1659" s="464" t="str">
        <f t="shared" si="175"/>
        <v>2</v>
      </c>
      <c r="B1659" s="199" t="str">
        <f t="shared" si="176"/>
        <v>9</v>
      </c>
      <c r="C1659" s="199" t="str">
        <f t="shared" si="177"/>
        <v>9</v>
      </c>
      <c r="D1659" s="199" t="str">
        <f t="shared" si="178"/>
        <v>9</v>
      </c>
      <c r="E1659" s="199" t="str">
        <f t="shared" si="179"/>
        <v>00</v>
      </c>
      <c r="F1659" s="199" t="str">
        <f t="shared" si="180"/>
        <v>0</v>
      </c>
      <c r="G1659" s="199" t="str">
        <f t="shared" si="181"/>
        <v>0</v>
      </c>
      <c r="H1659" s="196">
        <v>29990000</v>
      </c>
      <c r="I1659" s="197" t="s">
        <v>1434</v>
      </c>
      <c r="J1659" s="206" t="s">
        <v>2876</v>
      </c>
      <c r="K1659" s="197" t="s">
        <v>4904</v>
      </c>
      <c r="L1659" s="197"/>
      <c r="M1659" s="465"/>
    </row>
    <row r="1660" spans="1:13" ht="90" hidden="1" x14ac:dyDescent="0.25">
      <c r="A1660" s="464" t="str">
        <f t="shared" si="175"/>
        <v>2</v>
      </c>
      <c r="B1660" s="199" t="str">
        <f t="shared" si="176"/>
        <v>9</v>
      </c>
      <c r="C1660" s="199" t="str">
        <f t="shared" si="177"/>
        <v>9</v>
      </c>
      <c r="D1660" s="199" t="str">
        <f t="shared" si="178"/>
        <v>9</v>
      </c>
      <c r="E1660" s="199" t="str">
        <f t="shared" si="179"/>
        <v>50</v>
      </c>
      <c r="F1660" s="199" t="str">
        <f t="shared" si="180"/>
        <v>0</v>
      </c>
      <c r="G1660" s="199" t="str">
        <f t="shared" si="181"/>
        <v>0</v>
      </c>
      <c r="H1660" s="196">
        <v>29995000</v>
      </c>
      <c r="I1660" s="197" t="s">
        <v>1442</v>
      </c>
      <c r="J1660" s="206" t="s">
        <v>2865</v>
      </c>
      <c r="K1660" s="197" t="s">
        <v>4359</v>
      </c>
      <c r="L1660" s="197"/>
      <c r="M1660" s="465"/>
    </row>
    <row r="1661" spans="1:13" ht="60" hidden="1" x14ac:dyDescent="0.25">
      <c r="A1661" s="464" t="str">
        <f t="shared" si="175"/>
        <v>2</v>
      </c>
      <c r="B1661" s="199" t="str">
        <f t="shared" si="176"/>
        <v>9</v>
      </c>
      <c r="C1661" s="199" t="str">
        <f t="shared" si="177"/>
        <v>9</v>
      </c>
      <c r="D1661" s="199" t="str">
        <f t="shared" si="178"/>
        <v>9</v>
      </c>
      <c r="E1661" s="199" t="str">
        <f t="shared" si="179"/>
        <v>99</v>
      </c>
      <c r="F1661" s="199" t="str">
        <f t="shared" si="180"/>
        <v>0</v>
      </c>
      <c r="G1661" s="199" t="str">
        <f t="shared" si="181"/>
        <v>0</v>
      </c>
      <c r="H1661" s="196">
        <v>29999900</v>
      </c>
      <c r="I1661" s="197" t="s">
        <v>1434</v>
      </c>
      <c r="J1661" s="206" t="s">
        <v>2871</v>
      </c>
      <c r="K1661" s="197" t="s">
        <v>1754</v>
      </c>
      <c r="L1661" s="197"/>
      <c r="M1661" s="465"/>
    </row>
    <row r="1662" spans="1:13" ht="105.75" hidden="1" thickBot="1" x14ac:dyDescent="0.3">
      <c r="A1662" s="497" t="str">
        <f t="shared" si="175"/>
        <v>9</v>
      </c>
      <c r="B1662" s="498" t="str">
        <f t="shared" si="176"/>
        <v>9</v>
      </c>
      <c r="C1662" s="498" t="str">
        <f t="shared" si="177"/>
        <v>9</v>
      </c>
      <c r="D1662" s="498" t="str">
        <f t="shared" si="178"/>
        <v>0</v>
      </c>
      <c r="E1662" s="498" t="str">
        <f t="shared" si="179"/>
        <v>00</v>
      </c>
      <c r="F1662" s="498" t="str">
        <f t="shared" si="180"/>
        <v>0</v>
      </c>
      <c r="G1662" s="498" t="str">
        <f t="shared" si="181"/>
        <v>0</v>
      </c>
      <c r="H1662" s="499">
        <v>99900000</v>
      </c>
      <c r="I1662" s="500" t="s">
        <v>1446</v>
      </c>
      <c r="J1662" s="501" t="s">
        <v>2876</v>
      </c>
      <c r="K1662" s="500" t="s">
        <v>4905</v>
      </c>
      <c r="L1662" s="500"/>
      <c r="M1662" s="502"/>
    </row>
  </sheetData>
  <autoFilter ref="A2:CT1662" xr:uid="{23B98C02-F644-45AB-8DC2-F1D15FD06DAE}">
    <filterColumn colId="10">
      <filters>
        <filter val="Registra as receitas das transferências da União provenientes de emendas individuais impositivas ao orçamento da União, nos termos do art. 166-A, inciso I, da Constituição Federal."/>
      </filters>
    </filterColumn>
  </autoFilter>
  <conditionalFormatting sqref="A2:M2">
    <cfRule type="expression" dxfId="5395" priority="3106">
      <formula>$H$2="NR"</formula>
    </cfRule>
  </conditionalFormatting>
  <conditionalFormatting sqref="I1344:J1344 H85:H113 H131:H137 H141:H167 H539:H616 H171:H535 H115:H129 H620:H933 H1:H45 H50:H83 H935:H1526 H1528:H1048576">
    <cfRule type="expression" dxfId="5394" priority="3107">
      <formula>IF($H1="",FALSE,IF($H1&gt;9999999,IF($H1&lt;100000000,FALSE,TRUE),TRUE))</formula>
    </cfRule>
  </conditionalFormatting>
  <conditionalFormatting sqref="H1436">
    <cfRule type="expression" dxfId="5393" priority="3105">
      <formula>IF($H1436="",FALSE,IF($H1436&gt;9999999,IF($H1436&lt;100000000,FALSE,TRUE),TRUE))</formula>
    </cfRule>
  </conditionalFormatting>
  <conditionalFormatting sqref="H1437">
    <cfRule type="expression" dxfId="5392" priority="3104">
      <formula>IF($H1437="",FALSE,IF($H1437&gt;9999999,IF($H1437&lt;100000000,FALSE,TRUE),TRUE))</formula>
    </cfRule>
  </conditionalFormatting>
  <conditionalFormatting sqref="H825">
    <cfRule type="expression" dxfId="5391" priority="3103">
      <formula>IF($H825="",FALSE,IF($H825&gt;9999999,IF($H825&lt;100000000,FALSE,TRUE),TRUE))</formula>
    </cfRule>
  </conditionalFormatting>
  <conditionalFormatting sqref="H1477">
    <cfRule type="expression" dxfId="5390" priority="3102">
      <formula>IF($H1477="",FALSE,IF($H1477&gt;9999999,IF($H1477&lt;100000000,FALSE,TRUE),TRUE))</formula>
    </cfRule>
  </conditionalFormatting>
  <conditionalFormatting sqref="H84">
    <cfRule type="expression" dxfId="5389" priority="3101">
      <formula>IF($H84="",FALSE,IF($H84&gt;9999999,IF($H84&lt;100000000,FALSE,TRUE),TRUE))</formula>
    </cfRule>
  </conditionalFormatting>
  <conditionalFormatting sqref="H195:H202">
    <cfRule type="expression" dxfId="5388" priority="3100">
      <formula>IF($H195="",FALSE,IF($H195&gt;9999999,IF($H195&lt;100000000,FALSE,TRUE),TRUE))</formula>
    </cfRule>
  </conditionalFormatting>
  <conditionalFormatting sqref="H211:H213">
    <cfRule type="expression" dxfId="5387" priority="3099">
      <formula>IF($H211="",FALSE,IF($H211&gt;9999999,IF($H211&lt;100000000,FALSE,TRUE),TRUE))</formula>
    </cfRule>
  </conditionalFormatting>
  <conditionalFormatting sqref="H388">
    <cfRule type="expression" dxfId="5386" priority="3098">
      <formula>IF($H388="",FALSE,IF($H388&gt;9999999,IF($H388&lt;100000000,FALSE,TRUE),TRUE))</formula>
    </cfRule>
  </conditionalFormatting>
  <conditionalFormatting sqref="H676">
    <cfRule type="expression" dxfId="5385" priority="3097">
      <formula>IF($H676="",FALSE,IF($H676&gt;9999999,IF($H676&lt;100000000,FALSE,TRUE),TRUE))</formula>
    </cfRule>
  </conditionalFormatting>
  <conditionalFormatting sqref="H928:H933">
    <cfRule type="expression" dxfId="5384" priority="3096">
      <formula>IF($H928="",FALSE,IF($H928&gt;9999999,IF($H928&lt;100000000,FALSE,TRUE),TRUE))</formula>
    </cfRule>
  </conditionalFormatting>
  <conditionalFormatting sqref="H1037">
    <cfRule type="expression" dxfId="5383" priority="3095">
      <formula>IF($H1037="",FALSE,IF($H1037&gt;9999999,IF($H1037&lt;100000000,FALSE,TRUE),TRUE))</formula>
    </cfRule>
  </conditionalFormatting>
  <conditionalFormatting sqref="M1059 L1060:M1060">
    <cfRule type="expression" dxfId="5382" priority="3108">
      <formula>MID(#REF!,2,7)="0000000"</formula>
    </cfRule>
    <cfRule type="expression" dxfId="5381" priority="3109">
      <formula>MID(#REF!,3,6)="000000"</formula>
    </cfRule>
    <cfRule type="expression" dxfId="5380" priority="3110">
      <formula>MID(#REF!,4,5)="00000"</formula>
    </cfRule>
    <cfRule type="expression" dxfId="5379" priority="3111">
      <formula>MID(#REF!,5,4)="0000"</formula>
    </cfRule>
    <cfRule type="expression" dxfId="5378" priority="3112">
      <formula>MID(#REF!,7,2)="00"</formula>
    </cfRule>
    <cfRule type="expression" dxfId="5377" priority="3113">
      <formula>MID(#REF!,8,1)="0"</formula>
    </cfRule>
    <cfRule type="expression" dxfId="5376" priority="3114">
      <formula>$M1059="Excluído"</formula>
    </cfRule>
    <cfRule type="expression" dxfId="5375" priority="3115">
      <formula>$M1059="Alterar"</formula>
    </cfRule>
    <cfRule type="expression" dxfId="5374" priority="3116">
      <formula>$M1059="Excluir"</formula>
    </cfRule>
    <cfRule type="expression" dxfId="5373" priority="3117">
      <formula>$M1059="Incluir"</formula>
    </cfRule>
  </conditionalFormatting>
  <conditionalFormatting sqref="H1196:H1197">
    <cfRule type="expression" dxfId="5372" priority="3094">
      <formula>IF($H1196="",FALSE,IF($H1196&gt;9999999,IF($H1196&lt;100000000,FALSE,TRUE),TRUE))</formula>
    </cfRule>
  </conditionalFormatting>
  <conditionalFormatting sqref="H1195">
    <cfRule type="expression" dxfId="5371" priority="3093">
      <formula>IF($H1195="",FALSE,IF($H1195&gt;9999999,IF($H1195&lt;100000000,FALSE,TRUE),TRUE))</formula>
    </cfRule>
  </conditionalFormatting>
  <conditionalFormatting sqref="H1344">
    <cfRule type="expression" dxfId="5370" priority="3092">
      <formula>IF($H1344="",FALSE,IF($H1344&gt;9999999,IF($H1344&lt;100000000,FALSE,TRUE),TRUE))</formula>
    </cfRule>
  </conditionalFormatting>
  <conditionalFormatting sqref="H1442">
    <cfRule type="expression" dxfId="5369" priority="3091">
      <formula>IF($H1442="",FALSE,IF($H1442&gt;9999999,IF($H1442&lt;100000000,FALSE,TRUE),TRUE))</formula>
    </cfRule>
  </conditionalFormatting>
  <conditionalFormatting sqref="H1478:H1482">
    <cfRule type="expression" dxfId="5368" priority="3090">
      <formula>IF($H1478="",FALSE,IF($H1478&gt;9999999,IF($H1478&lt;100000000,FALSE,TRUE),TRUE))</formula>
    </cfRule>
  </conditionalFormatting>
  <conditionalFormatting sqref="H445">
    <cfRule type="expression" dxfId="5367" priority="3089">
      <formula>IF($H445="",FALSE,IF($H445&gt;9999999,IF($H445&lt;100000000,FALSE,TRUE),TRUE))</formula>
    </cfRule>
  </conditionalFormatting>
  <conditionalFormatting sqref="H258:H260">
    <cfRule type="expression" dxfId="5366" priority="3088">
      <formula>IF($H258="",FALSE,IF($H258&gt;9999999,IF($H258&lt;100000000,FALSE,TRUE),TRUE))</formula>
    </cfRule>
  </conditionalFormatting>
  <conditionalFormatting sqref="H257">
    <cfRule type="expression" dxfId="5365" priority="3087">
      <formula>IF($H257="",FALSE,IF($H257&gt;9999999,IF($H257&lt;100000000,FALSE,TRUE),TRUE))</formula>
    </cfRule>
  </conditionalFormatting>
  <conditionalFormatting sqref="H765">
    <cfRule type="expression" dxfId="5364" priority="3086">
      <formula>IF($H765="",FALSE,IF($H765&gt;9999999,IF($H765&lt;100000000,FALSE,TRUE),TRUE))</formula>
    </cfRule>
  </conditionalFormatting>
  <conditionalFormatting sqref="A96:M106 A1:M12 A87:M91 A117:M129 M13:M16 A13:H16 A71:M81 A70:J70 L70:M70 A82:J83 M130 L34:M40 A34:H40 A84:H86 L82:M86 L92:M95 A92:H95 A17:M22 A24:M33 L23:M23 A23:J23 A107:H113 A131:M134 A138:G140 M138:M140 A141:M162 A168:G170 J168:J170 M168:M170 M536:M538 A536:G538 L617:M619 A617:G619 A870:M876 A1269:H1269 A136:M137 A135:J135 L135:M135 A171:M228 A593:M616 A592:J592 L592:M592 A580:M591 A578:J578 L578:M579 A41:M41 A1528:M1532 A229:J229 L229:M229 A240:M242 A235:J237 A388:J388 L388:M388 A999:M1001 A995:J996 L995:M997 A1013:M1017 A1012:J1012 L1012:M1012 A1019:M1022 A1018:J1018 L1018:M1018 A1024:M1024 A1023:J1023 L1023:M1023 A1040:M1040 A1039:J1039 L1039:M1039 A1057:M1058 A1055:J1056 L1055:M1056 A1167:J1167 L1167:M1167 A1398:M1403 A1397:J1397 L1397:M1397 A1404:J1404 L1404:M1404 A230:M232 A261:M261 A243:J245 L243:M260 A814:M814 A813:J813 L813:M813 A816:M816 A815:J815 L815:M815 A945:M948 A943:J944 L943:M944 A971:M977 A970:J970 L970:M970 A1442:J1442 L1442:M1442 A1465:M1466 A1464:J1464 L1464:M1464 A1468:M1468 A1467:J1467 L1467:M1467 A1478:J1478 L1478:M1478 A1479:M1480 A1548:J1549 L1548:M1549 A248:J250 A253:J255 L764:M764 A764:H764 L879:M881 A877:H881 J877:M878 A958:M969 A957:H957 J957 L957:M957 A1526:H1526 A951:M952 A949:H950 A982:M983 A980:H981 A997:H998 J997 A1027:M1029 A1025:H1026 A1043:M1045 A1041:H1042 A721:H721 J721:K721 A785:H785 J785:K785 A765:M784 A818:M839 A817:H817 J817:M817 A841:M855 A840:H840 J840:M840 A868:H869 A955:M956 A953:H953 A985:M990 A984:H984 J984 A1003:M1011 A1002:H1002 J1002 A1031:M1037 A1030:H1030 A1047:M1054 A1046:H1046 A1470:M1477 A1469:H1469 J1469:M1469 A1498:H1498 A1534:M1547 A1533:H1533 A1550:M1552 A1557:H1557 A1558:M1573 A1577:H1577 A1578:M1585 A1604:H1604 A1618:H1618 H935:H937 L934:M937 A934:G937 A938:M942 J262:M262 A262:H262 A1377:M1396 A1376:H1376 J1376:M1376 A1619:M1632 A917:H917 L917:M917 A918:M927 A620:M720 A722:M763 A786:M793 A795:M812 M794 A794:K794 A860:M867 A859:K859 M859 M868:M869 J868:K869 A913:M916 A912:K912 M912 A929:M933 A928:K928 M928 J953:K953 A954:J954 M953:M954 A979:M979 A978:J978 M978 M980:M981 M984 A992:M994 A991:J991 M991 M1002 J1030:K1030 M1030 A1038:K1038 M1038 J1046:K1046 M1046 A1061:M1062 A1059:J1060 L1060:M1060 M1059 A1063:K1063 M1063 A1191:K1191 M1191 M1212:M1213 M1222 M1227 M1229 M1240:M1245 A1249:M1268 A1248:J1248 M1248 A1212:K1213 A1214:M1221 A1222:K1222 A1223:M1226 A1227:K1227 A1228:M1228 A1229:K1229 A1230:M1239 A1240:K1240 A1246:M1247 J1269:M1269 A1270:M1270 A1405:M1407 J1498:K1498 M1498 J1533:K1533 M1533 M1557 J1557:K1557 J1577:K1577 M1577 J1604:K1604 M1604 J1618:K1618 M1618 A1605:M1611 A1613:M1614 A1612:K1612 M1612 A1633:J1634 L1633:M1634 L858:M858 L856:M856 A856:H858 M857 J856:J858 I856:I857 A233:H234 L233:M239 A238:H239 J233:J234 J238:J239 A246:H247 J246:J247 A251:H252 J251:J252 A256:H257 J256:J257 K536:K538 K253:K256 A258:K260 K880 I880 A1064:M1082 A1141:M1144 A1139:H1140 J1139:J1140 L1139:M1140 J949:M950 J980:J981 M998 J1025:M1025 J1026:K1026 M1026 J1041:M1041 J1042:K1042 M1042 A1527:G1527 J1526:M1526 J1527:K1527 M1527 A1554:M1556 A1553:H1553 J1553:K1553 M1553 A1575:M1576 A1574:H1574 J1574:K1574 M1574 A1602:M1603 A1601:H1601 J1601:K1601 M1601 A1616:M1617 A1615:H1615 J1615:K1615 M1615 A1499:M1525 A1084:M1138 A1083:J1083 M1083 J44:K45 M44:M45 L42:M43 A42:H45 L46:M49 A50:M69 A115:I116 L107:M116 A1147:M1155 A1146:K1146 M1146 A1145:J1145 L1145:M1145 A1165:M1166 A1162:J1164 A1275:M1313 A579:H579 J579 A1314:J1316 M1314:M1316 L1273:M1274 M1271:M1272 A1271:J1274 A164:M167 A163:J163 L163:M163 A263:M387 A389:M521 M721 M785 A1192:M1206 A1208:M1211 A1207:H1207 J1207:M1207 A1482:M1497 A1481:J1481 L1481:M1481 A1592:M1600 A1586:H1589 J1586:J1590 L1586:M1587 M1588:M1590 A1241:H1245 A1187:M1190 J1185 H1185 H1186:M1186 A1185:G1186 L1185:M1185 A1168:M1184 H1590 H1591:M1591 A1590:G1591 L1156:M1156 L1161:M1164 M1157:M1160 A1156:H1161 J1156:J1161 A1317:M1371 A1373:M1375 A1372:H1372 J1372 M1372 A1412:M1416 A1419:M1441 A1417:H1418 J1417:J1418 M1417:M1418 A1408:H1409 J1408:J1409 A539:M556 A558:J558 A557:H557 J557 A561:M577 A559:H560 J559:J560 M557:M560 A528:M535 A522:K527 M522:M527 A1454:M1463 A1443:M1451 A1452:K1453 M1452:M1453 A1410:K1411 M1408:M1411 A882:M911 J1241:K1242 J1243:J1245 A1635:M1048576">
    <cfRule type="expression" dxfId="5363" priority="3118">
      <formula>MID($H1,2,7)="0000000"</formula>
    </cfRule>
    <cfRule type="expression" dxfId="5362" priority="3119">
      <formula>MID($H1,3,6)="000000"</formula>
    </cfRule>
    <cfRule type="expression" dxfId="5361" priority="3120">
      <formula>MID($H1,4,5)="00000"</formula>
    </cfRule>
    <cfRule type="expression" dxfId="5360" priority="3121">
      <formula>MID($H1,5,4)="0000"</formula>
    </cfRule>
    <cfRule type="expression" dxfId="5359" priority="3122">
      <formula>MID($H1,7,2)="00"</formula>
    </cfRule>
    <cfRule type="expression" dxfId="5358" priority="3123">
      <formula>MID($H1,8,1)="0"</formula>
    </cfRule>
    <cfRule type="expression" dxfId="5357" priority="3124">
      <formula>$M1="Excluído"</formula>
    </cfRule>
    <cfRule type="expression" dxfId="5356" priority="3125">
      <formula>$M1="Alterar"</formula>
    </cfRule>
    <cfRule type="expression" dxfId="5355" priority="3126">
      <formula>$M1="Excluir"</formula>
    </cfRule>
    <cfRule type="expression" dxfId="5354" priority="3127">
      <formula>$M1="Incluir"</formula>
    </cfRule>
  </conditionalFormatting>
  <conditionalFormatting sqref="K226">
    <cfRule type="expression" dxfId="5353" priority="3128">
      <formula>MID($H227,2,7)="0000000"</formula>
    </cfRule>
    <cfRule type="expression" dxfId="5352" priority="3129">
      <formula>MID($H227,3,6)="000000"</formula>
    </cfRule>
    <cfRule type="expression" dxfId="5351" priority="3130">
      <formula>MID($H227,4,5)="00000"</formula>
    </cfRule>
    <cfRule type="expression" dxfId="5350" priority="3131">
      <formula>MID($H227,5,4)="0000"</formula>
    </cfRule>
    <cfRule type="expression" dxfId="5349" priority="3132">
      <formula>MID($H227,7,2)="00"</formula>
    </cfRule>
    <cfRule type="expression" dxfId="5348" priority="3133">
      <formula>MID($H227,8,1)="0"</formula>
    </cfRule>
    <cfRule type="expression" dxfId="5347" priority="3134">
      <formula>$M227="Excluído"</formula>
    </cfRule>
    <cfRule type="expression" dxfId="5346" priority="3135">
      <formula>$M227="Alterar"</formula>
    </cfRule>
    <cfRule type="expression" dxfId="5345" priority="3136">
      <formula>$M227="Excluir"</formula>
    </cfRule>
    <cfRule type="expression" dxfId="5344" priority="3137">
      <formula>$M227="Incluir"</formula>
    </cfRule>
  </conditionalFormatting>
  <conditionalFormatting sqref="L259 L253:L256">
    <cfRule type="expression" dxfId="5343" priority="3138">
      <formula>MID($H252,2,7)="0000000"</formula>
    </cfRule>
    <cfRule type="expression" dxfId="5342" priority="3139">
      <formula>MID($H252,3,6)="000000"</formula>
    </cfRule>
    <cfRule type="expression" dxfId="5341" priority="3140">
      <formula>MID($H252,4,5)="00000"</formula>
    </cfRule>
    <cfRule type="expression" dxfId="5340" priority="3141">
      <formula>MID($H252,5,4)="0000"</formula>
    </cfRule>
    <cfRule type="expression" dxfId="5339" priority="3142">
      <formula>MID($H252,7,2)="00"</formula>
    </cfRule>
    <cfRule type="expression" dxfId="5338" priority="3143">
      <formula>MID($H252,8,1)="0"</formula>
    </cfRule>
    <cfRule type="expression" dxfId="5337" priority="3144">
      <formula>$M252="Excluído"</formula>
    </cfRule>
    <cfRule type="expression" dxfId="5336" priority="3145">
      <formula>$M252="Alterar"</formula>
    </cfRule>
    <cfRule type="expression" dxfId="5335" priority="3146">
      <formula>$M252="Excluir"</formula>
    </cfRule>
    <cfRule type="expression" dxfId="5334" priority="3147">
      <formula>$M252="Incluir"</formula>
    </cfRule>
  </conditionalFormatting>
  <conditionalFormatting sqref="L260">
    <cfRule type="expression" dxfId="5333" priority="3148">
      <formula>MID($H255,2,7)="0000000"</formula>
    </cfRule>
    <cfRule type="expression" dxfId="5332" priority="3149">
      <formula>MID($H255,3,6)="000000"</formula>
    </cfRule>
    <cfRule type="expression" dxfId="5331" priority="3150">
      <formula>MID($H255,4,5)="00000"</formula>
    </cfRule>
    <cfRule type="expression" dxfId="5330" priority="3151">
      <formula>MID($H255,5,4)="0000"</formula>
    </cfRule>
    <cfRule type="expression" dxfId="5329" priority="3152">
      <formula>MID($H255,7,2)="00"</formula>
    </cfRule>
    <cfRule type="expression" dxfId="5328" priority="3153">
      <formula>MID($H255,8,1)="0"</formula>
    </cfRule>
    <cfRule type="expression" dxfId="5327" priority="3154">
      <formula>$M255="Excluído"</formula>
    </cfRule>
    <cfRule type="expression" dxfId="5326" priority="3155">
      <formula>$M255="Alterar"</formula>
    </cfRule>
    <cfRule type="expression" dxfId="5325" priority="3156">
      <formula>$M255="Excluir"</formula>
    </cfRule>
    <cfRule type="expression" dxfId="5324" priority="3157">
      <formula>$M255="Incluir"</formula>
    </cfRule>
  </conditionalFormatting>
  <conditionalFormatting sqref="L258">
    <cfRule type="expression" dxfId="5323" priority="3158">
      <formula>MID($H255,2,7)="0000000"</formula>
    </cfRule>
    <cfRule type="expression" dxfId="5322" priority="3159">
      <formula>MID($H255,3,6)="000000"</formula>
    </cfRule>
    <cfRule type="expression" dxfId="5321" priority="3160">
      <formula>MID($H255,4,5)="00000"</formula>
    </cfRule>
    <cfRule type="expression" dxfId="5320" priority="3161">
      <formula>MID($H255,5,4)="0000"</formula>
    </cfRule>
    <cfRule type="expression" dxfId="5319" priority="3162">
      <formula>MID($H255,7,2)="00"</formula>
    </cfRule>
    <cfRule type="expression" dxfId="5318" priority="3163">
      <formula>MID($H255,8,1)="0"</formula>
    </cfRule>
    <cfRule type="expression" dxfId="5317" priority="3164">
      <formula>$M255="Excluído"</formula>
    </cfRule>
    <cfRule type="expression" dxfId="5316" priority="3165">
      <formula>$M255="Alterar"</formula>
    </cfRule>
    <cfRule type="expression" dxfId="5315" priority="3166">
      <formula>$M255="Excluir"</formula>
    </cfRule>
    <cfRule type="expression" dxfId="5314" priority="3167">
      <formula>$M255="Incluir"</formula>
    </cfRule>
  </conditionalFormatting>
  <conditionalFormatting sqref="H646">
    <cfRule type="expression" dxfId="5313" priority="3075">
      <formula>IF($H646="",FALSE,IF($H646&gt;9999999,IF($H646&lt;100000000,FALSE,TRUE),TRUE))</formula>
    </cfRule>
  </conditionalFormatting>
  <conditionalFormatting sqref="H646">
    <cfRule type="expression" dxfId="5312" priority="3076">
      <formula>MID($H646,2,7)="0000000"</formula>
    </cfRule>
    <cfRule type="expression" dxfId="5311" priority="3077">
      <formula>MID($H646,3,6)="000000"</formula>
    </cfRule>
    <cfRule type="expression" dxfId="5310" priority="3078">
      <formula>MID($H646,4,5)="00000"</formula>
    </cfRule>
    <cfRule type="expression" dxfId="5309" priority="3079">
      <formula>MID($H646,5,4)="0000"</formula>
    </cfRule>
    <cfRule type="expression" dxfId="5308" priority="3080">
      <formula>MID($H646,7,2)="00"</formula>
    </cfRule>
    <cfRule type="expression" dxfId="5307" priority="3081">
      <formula>MID($H646,8,1)="0"</formula>
    </cfRule>
    <cfRule type="expression" dxfId="5306" priority="3082">
      <formula>$M646="Excluído"</formula>
    </cfRule>
    <cfRule type="expression" dxfId="5305" priority="3083">
      <formula>$M646="Alterar"</formula>
    </cfRule>
    <cfRule type="expression" dxfId="5304" priority="3084">
      <formula>$M646="Excluir"</formula>
    </cfRule>
    <cfRule type="expression" dxfId="5303" priority="3085">
      <formula>$M646="Incluir"</formula>
    </cfRule>
  </conditionalFormatting>
  <conditionalFormatting sqref="H234:H238">
    <cfRule type="expression" dxfId="5302" priority="3064">
      <formula>IF($H234="",FALSE,IF($H234&gt;9999999,IF($H234&lt;100000000,FALSE,TRUE),TRUE))</formula>
    </cfRule>
  </conditionalFormatting>
  <conditionalFormatting sqref="H234:H238">
    <cfRule type="expression" dxfId="5301" priority="3065">
      <formula>MID($H234,2,7)="0000000"</formula>
    </cfRule>
    <cfRule type="expression" dxfId="5300" priority="3066">
      <formula>MID($H234,3,6)="000000"</formula>
    </cfRule>
    <cfRule type="expression" dxfId="5299" priority="3067">
      <formula>MID($H234,4,5)="00000"</formula>
    </cfRule>
    <cfRule type="expression" dxfId="5298" priority="3068">
      <formula>MID($H234,5,4)="0000"</formula>
    </cfRule>
    <cfRule type="expression" dxfId="5297" priority="3069">
      <formula>MID($H234,7,2)="00"</formula>
    </cfRule>
    <cfRule type="expression" dxfId="5296" priority="3070">
      <formula>MID($H234,8,1)="0"</formula>
    </cfRule>
    <cfRule type="expression" dxfId="5295" priority="3071">
      <formula>$M234="Excluído"</formula>
    </cfRule>
    <cfRule type="expression" dxfId="5294" priority="3072">
      <formula>$M234="Alterar"</formula>
    </cfRule>
    <cfRule type="expression" dxfId="5293" priority="3073">
      <formula>$M234="Excluir"</formula>
    </cfRule>
    <cfRule type="expression" dxfId="5292" priority="3074">
      <formula>$M234="Incluir"</formula>
    </cfRule>
  </conditionalFormatting>
  <conditionalFormatting sqref="L380:M381">
    <cfRule type="expression" dxfId="5291" priority="3054">
      <formula>MID($H380,2,7)="0000000"</formula>
    </cfRule>
    <cfRule type="expression" dxfId="5290" priority="3055">
      <formula>MID($H380,3,6)="000000"</formula>
    </cfRule>
    <cfRule type="expression" dxfId="5289" priority="3056">
      <formula>MID($H380,4,5)="00000"</formula>
    </cfRule>
    <cfRule type="expression" dxfId="5288" priority="3057">
      <formula>MID($H380,5,4)="0000"</formula>
    </cfRule>
    <cfRule type="expression" dxfId="5287" priority="3058">
      <formula>MID($H380,7,2)="00"</formula>
    </cfRule>
    <cfRule type="expression" dxfId="5286" priority="3059">
      <formula>MID($H380,8,1)="0"</formula>
    </cfRule>
    <cfRule type="expression" dxfId="5285" priority="3060">
      <formula>$M380="Excluído"</formula>
    </cfRule>
    <cfRule type="expression" dxfId="5284" priority="3061">
      <formula>$M380="Alterar"</formula>
    </cfRule>
    <cfRule type="expression" dxfId="5283" priority="3062">
      <formula>$M380="Excluir"</formula>
    </cfRule>
    <cfRule type="expression" dxfId="5282" priority="3063">
      <formula>$M380="Incluir"</formula>
    </cfRule>
  </conditionalFormatting>
  <conditionalFormatting sqref="H380:H381">
    <cfRule type="expression" dxfId="5281" priority="3043">
      <formula>IF($H380="",FALSE,IF($H380&gt;9999999,IF($H380&lt;100000000,FALSE,TRUE),TRUE))</formula>
    </cfRule>
  </conditionalFormatting>
  <conditionalFormatting sqref="H380:J381">
    <cfRule type="expression" dxfId="5280" priority="3044">
      <formula>MID($H380,2,7)="0000000"</formula>
    </cfRule>
    <cfRule type="expression" dxfId="5279" priority="3045">
      <formula>MID($H380,3,6)="000000"</formula>
    </cfRule>
    <cfRule type="expression" dxfId="5278" priority="3046">
      <formula>MID($H380,4,5)="00000"</formula>
    </cfRule>
    <cfRule type="expression" dxfId="5277" priority="3047">
      <formula>MID($H380,5,4)="0000"</formula>
    </cfRule>
    <cfRule type="expression" dxfId="5276" priority="3048">
      <formula>MID($H380,7,2)="00"</formula>
    </cfRule>
    <cfRule type="expression" dxfId="5275" priority="3049">
      <formula>MID($H380,8,1)="0"</formula>
    </cfRule>
    <cfRule type="expression" dxfId="5274" priority="3050">
      <formula>$M380="Excluído"</formula>
    </cfRule>
    <cfRule type="expression" dxfId="5273" priority="3051">
      <formula>$M380="Alterar"</formula>
    </cfRule>
    <cfRule type="expression" dxfId="5272" priority="3052">
      <formula>$M380="Excluir"</formula>
    </cfRule>
    <cfRule type="expression" dxfId="5271" priority="3053">
      <formula>$M380="Incluir"</formula>
    </cfRule>
  </conditionalFormatting>
  <conditionalFormatting sqref="K380:K381">
    <cfRule type="expression" dxfId="5270" priority="3033">
      <formula>MID($H380,2,7)="0000000"</formula>
    </cfRule>
    <cfRule type="expression" dxfId="5269" priority="3034">
      <formula>MID($H380,3,6)="000000"</formula>
    </cfRule>
    <cfRule type="expression" dxfId="5268" priority="3035">
      <formula>MID($H380,4,5)="00000"</formula>
    </cfRule>
    <cfRule type="expression" dxfId="5267" priority="3036">
      <formula>MID($H380,5,4)="0000"</formula>
    </cfRule>
    <cfRule type="expression" dxfId="5266" priority="3037">
      <formula>MID($H380,7,2)="00"</formula>
    </cfRule>
    <cfRule type="expression" dxfId="5265" priority="3038">
      <formula>MID($H380,8,1)="0"</formula>
    </cfRule>
    <cfRule type="expression" dxfId="5264" priority="3039">
      <formula>$M380="Excluído"</formula>
    </cfRule>
    <cfRule type="expression" dxfId="5263" priority="3040">
      <formula>$M380="Alterar"</formula>
    </cfRule>
    <cfRule type="expression" dxfId="5262" priority="3041">
      <formula>$M380="Excluir"</formula>
    </cfRule>
    <cfRule type="expression" dxfId="5261" priority="3042">
      <formula>$M380="Incluir"</formula>
    </cfRule>
  </conditionalFormatting>
  <conditionalFormatting sqref="L1065">
    <cfRule type="expression" dxfId="5260" priority="3168">
      <formula>MID(#REF!,2,7)="0000000"</formula>
    </cfRule>
    <cfRule type="expression" dxfId="5259" priority="3169">
      <formula>MID(#REF!,3,6)="000000"</formula>
    </cfRule>
    <cfRule type="expression" dxfId="5258" priority="3170">
      <formula>MID(#REF!,4,5)="00000"</formula>
    </cfRule>
    <cfRule type="expression" dxfId="5257" priority="3171">
      <formula>MID(#REF!,5,4)="0000"</formula>
    </cfRule>
    <cfRule type="expression" dxfId="5256" priority="3172">
      <formula>MID(#REF!,7,2)="00"</formula>
    </cfRule>
    <cfRule type="expression" dxfId="5255" priority="3173">
      <formula>MID(#REF!,8,1)="0"</formula>
    </cfRule>
    <cfRule type="expression" dxfId="5254" priority="3174">
      <formula>#REF!="Excluído"</formula>
    </cfRule>
    <cfRule type="expression" dxfId="5253" priority="3175">
      <formula>#REF!="Alterar"</formula>
    </cfRule>
    <cfRule type="expression" dxfId="5252" priority="3176">
      <formula>#REF!="Excluir"</formula>
    </cfRule>
    <cfRule type="expression" dxfId="5251" priority="3177">
      <formula>#REF!="Incluir"</formula>
    </cfRule>
  </conditionalFormatting>
  <conditionalFormatting sqref="H1066">
    <cfRule type="expression" dxfId="5250" priority="3022">
      <formula>IF($H1066="",FALSE,IF($H1066&gt;9999999,IF($H1066&lt;100000000,FALSE,TRUE),TRUE))</formula>
    </cfRule>
  </conditionalFormatting>
  <conditionalFormatting sqref="A1066:K1066">
    <cfRule type="expression" dxfId="5249" priority="3023">
      <formula>MID($H1066,2,7)="0000000"</formula>
    </cfRule>
    <cfRule type="expression" dxfId="5248" priority="3024">
      <formula>MID($H1066,3,6)="000000"</formula>
    </cfRule>
    <cfRule type="expression" dxfId="5247" priority="3025">
      <formula>MID($H1066,4,5)="00000"</formula>
    </cfRule>
    <cfRule type="expression" dxfId="5246" priority="3026">
      <formula>MID($H1066,5,4)="0000"</formula>
    </cfRule>
    <cfRule type="expression" dxfId="5245" priority="3027">
      <formula>MID($H1066,7,2)="00"</formula>
    </cfRule>
    <cfRule type="expression" dxfId="5244" priority="3028">
      <formula>MID($H1066,8,1)="0"</formula>
    </cfRule>
    <cfRule type="expression" dxfId="5243" priority="3029">
      <formula>$M1066="Excluído"</formula>
    </cfRule>
    <cfRule type="expression" dxfId="5242" priority="3030">
      <formula>$M1066="Alterar"</formula>
    </cfRule>
    <cfRule type="expression" dxfId="5241" priority="3031">
      <formula>$M1066="Excluir"</formula>
    </cfRule>
    <cfRule type="expression" dxfId="5240" priority="3032">
      <formula>$M1066="Incluir"</formula>
    </cfRule>
  </conditionalFormatting>
  <conditionalFormatting sqref="H1120">
    <cfRule type="expression" dxfId="5239" priority="3011">
      <formula>IF($H1120="",FALSE,IF($H1120&gt;9999999,IF($H1120&lt;100000000,FALSE,TRUE),TRUE))</formula>
    </cfRule>
  </conditionalFormatting>
  <conditionalFormatting sqref="A1120:M1120">
    <cfRule type="expression" dxfId="5238" priority="3012">
      <formula>MID($H1120,2,7)="0000000"</formula>
    </cfRule>
    <cfRule type="expression" dxfId="5237" priority="3013">
      <formula>MID($H1120,3,6)="000000"</formula>
    </cfRule>
    <cfRule type="expression" dxfId="5236" priority="3014">
      <formula>MID($H1120,4,5)="00000"</formula>
    </cfRule>
    <cfRule type="expression" dxfId="5235" priority="3015">
      <formula>MID($H1120,5,4)="0000"</formula>
    </cfRule>
    <cfRule type="expression" dxfId="5234" priority="3016">
      <formula>MID($H1120,7,2)="00"</formula>
    </cfRule>
    <cfRule type="expression" dxfId="5233" priority="3017">
      <formula>MID($H1120,8,1)="0"</formula>
    </cfRule>
    <cfRule type="expression" dxfId="5232" priority="3018">
      <formula>$M1120="Excluído"</formula>
    </cfRule>
    <cfRule type="expression" dxfId="5231" priority="3019">
      <formula>$M1120="Alterar"</formula>
    </cfRule>
    <cfRule type="expression" dxfId="5230" priority="3020">
      <formula>$M1120="Excluir"</formula>
    </cfRule>
    <cfRule type="expression" dxfId="5229" priority="3021">
      <formula>$M1120="Incluir"</formula>
    </cfRule>
  </conditionalFormatting>
  <conditionalFormatting sqref="H1122">
    <cfRule type="expression" dxfId="5228" priority="3000">
      <formula>IF($H1122="",FALSE,IF($H1122&gt;9999999,IF($H1122&lt;100000000,FALSE,TRUE),TRUE))</formula>
    </cfRule>
  </conditionalFormatting>
  <conditionalFormatting sqref="A1122:M1122">
    <cfRule type="expression" dxfId="5227" priority="3001">
      <formula>MID($H1122,2,7)="0000000"</formula>
    </cfRule>
    <cfRule type="expression" dxfId="5226" priority="3002">
      <formula>MID($H1122,3,6)="000000"</formula>
    </cfRule>
    <cfRule type="expression" dxfId="5225" priority="3003">
      <formula>MID($H1122,4,5)="00000"</formula>
    </cfRule>
    <cfRule type="expression" dxfId="5224" priority="3004">
      <formula>MID($H1122,5,4)="0000"</formula>
    </cfRule>
    <cfRule type="expression" dxfId="5223" priority="3005">
      <formula>MID($H1122,7,2)="00"</formula>
    </cfRule>
    <cfRule type="expression" dxfId="5222" priority="3006">
      <formula>MID($H1122,8,1)="0"</formula>
    </cfRule>
    <cfRule type="expression" dxfId="5221" priority="3007">
      <formula>$M1122="Excluído"</formula>
    </cfRule>
    <cfRule type="expression" dxfId="5220" priority="3008">
      <formula>$M1122="Alterar"</formula>
    </cfRule>
    <cfRule type="expression" dxfId="5219" priority="3009">
      <formula>$M1122="Excluir"</formula>
    </cfRule>
    <cfRule type="expression" dxfId="5218" priority="3010">
      <formula>$M1122="Incluir"</formula>
    </cfRule>
  </conditionalFormatting>
  <conditionalFormatting sqref="L1137:L1140">
    <cfRule type="expression" dxfId="5217" priority="2990">
      <formula>MID($H1137,2,7)="0000000"</formula>
    </cfRule>
    <cfRule type="expression" dxfId="5216" priority="2991">
      <formula>MID($H1137,3,6)="000000"</formula>
    </cfRule>
    <cfRule type="expression" dxfId="5215" priority="2992">
      <formula>MID($H1137,4,5)="00000"</formula>
    </cfRule>
    <cfRule type="expression" dxfId="5214" priority="2993">
      <formula>MID($H1137,5,4)="0000"</formula>
    </cfRule>
    <cfRule type="expression" dxfId="5213" priority="2994">
      <formula>MID($H1137,7,2)="00"</formula>
    </cfRule>
    <cfRule type="expression" dxfId="5212" priority="2995">
      <formula>MID($H1137,8,1)="0"</formula>
    </cfRule>
    <cfRule type="expression" dxfId="5211" priority="2996">
      <formula>$M1137="Excluído"</formula>
    </cfRule>
    <cfRule type="expression" dxfId="5210" priority="2997">
      <formula>$M1137="Alterar"</formula>
    </cfRule>
    <cfRule type="expression" dxfId="5209" priority="2998">
      <formula>$M1137="Excluir"</formula>
    </cfRule>
    <cfRule type="expression" dxfId="5208" priority="2999">
      <formula>$M1137="Incluir"</formula>
    </cfRule>
  </conditionalFormatting>
  <conditionalFormatting sqref="L1136">
    <cfRule type="expression" dxfId="5207" priority="2980">
      <formula>MID($H1136,2,7)="0000000"</formula>
    </cfRule>
    <cfRule type="expression" dxfId="5206" priority="2981">
      <formula>MID($H1136,3,6)="000000"</formula>
    </cfRule>
    <cfRule type="expression" dxfId="5205" priority="2982">
      <formula>MID($H1136,4,5)="00000"</formula>
    </cfRule>
    <cfRule type="expression" dxfId="5204" priority="2983">
      <formula>MID($H1136,5,4)="0000"</formula>
    </cfRule>
    <cfRule type="expression" dxfId="5203" priority="2984">
      <formula>MID($H1136,7,2)="00"</formula>
    </cfRule>
    <cfRule type="expression" dxfId="5202" priority="2985">
      <formula>MID($H1136,8,1)="0"</formula>
    </cfRule>
    <cfRule type="expression" dxfId="5201" priority="2986">
      <formula>$M1136="Excluído"</formula>
    </cfRule>
    <cfRule type="expression" dxfId="5200" priority="2987">
      <formula>$M1136="Alterar"</formula>
    </cfRule>
    <cfRule type="expression" dxfId="5199" priority="2988">
      <formula>$M1136="Excluir"</formula>
    </cfRule>
    <cfRule type="expression" dxfId="5198" priority="2989">
      <formula>$M1136="Incluir"</formula>
    </cfRule>
  </conditionalFormatting>
  <conditionalFormatting sqref="L1206:L1207">
    <cfRule type="expression" dxfId="5197" priority="2970">
      <formula>MID($H1206,2,7)="0000000"</formula>
    </cfRule>
    <cfRule type="expression" dxfId="5196" priority="2971">
      <formula>MID($H1206,3,6)="000000"</formula>
    </cfRule>
    <cfRule type="expression" dxfId="5195" priority="2972">
      <formula>MID($H1206,4,5)="00000"</formula>
    </cfRule>
    <cfRule type="expression" dxfId="5194" priority="2973">
      <formula>MID($H1206,5,4)="0000"</formula>
    </cfRule>
    <cfRule type="expression" dxfId="5193" priority="2974">
      <formula>MID($H1206,7,2)="00"</formula>
    </cfRule>
    <cfRule type="expression" dxfId="5192" priority="2975">
      <formula>MID($H1206,8,1)="0"</formula>
    </cfRule>
    <cfRule type="expression" dxfId="5191" priority="2976">
      <formula>$M1206="Excluído"</formula>
    </cfRule>
    <cfRule type="expression" dxfId="5190" priority="2977">
      <formula>$M1206="Alterar"</formula>
    </cfRule>
    <cfRule type="expression" dxfId="5189" priority="2978">
      <formula>$M1206="Excluir"</formula>
    </cfRule>
    <cfRule type="expression" dxfId="5188" priority="2979">
      <formula>$M1206="Incluir"</formula>
    </cfRule>
  </conditionalFormatting>
  <conditionalFormatting sqref="K70">
    <cfRule type="expression" dxfId="5187" priority="2960">
      <formula>MID($H70,2,7)="0000000"</formula>
    </cfRule>
    <cfRule type="expression" dxfId="5186" priority="2961">
      <formula>MID($H70,3,6)="000000"</formula>
    </cfRule>
    <cfRule type="expression" dxfId="5185" priority="2962">
      <formula>MID($H70,4,5)="00000"</formula>
    </cfRule>
    <cfRule type="expression" dxfId="5184" priority="2963">
      <formula>MID($H70,5,4)="0000"</formula>
    </cfRule>
    <cfRule type="expression" dxfId="5183" priority="2964">
      <formula>MID($H70,7,2)="00"</formula>
    </cfRule>
    <cfRule type="expression" dxfId="5182" priority="2965">
      <formula>MID($H70,8,1)="0"</formula>
    </cfRule>
    <cfRule type="expression" dxfId="5181" priority="2966">
      <formula>$M70="Excluído"</formula>
    </cfRule>
    <cfRule type="expression" dxfId="5180" priority="2967">
      <formula>$M70="Alterar"</formula>
    </cfRule>
    <cfRule type="expression" dxfId="5179" priority="2968">
      <formula>$M70="Excluir"</formula>
    </cfRule>
    <cfRule type="expression" dxfId="5178" priority="2969">
      <formula>$M70="Incluir"</formula>
    </cfRule>
  </conditionalFormatting>
  <conditionalFormatting sqref="K82:K83">
    <cfRule type="expression" dxfId="5177" priority="2950">
      <formula>MID($H82,2,7)="0000000"</formula>
    </cfRule>
    <cfRule type="expression" dxfId="5176" priority="2951">
      <formula>MID($H82,3,6)="000000"</formula>
    </cfRule>
    <cfRule type="expression" dxfId="5175" priority="2952">
      <formula>MID($H82,4,5)="00000"</formula>
    </cfRule>
    <cfRule type="expression" dxfId="5174" priority="2953">
      <formula>MID($H82,5,4)="0000"</formula>
    </cfRule>
    <cfRule type="expression" dxfId="5173" priority="2954">
      <formula>MID($H82,7,2)="00"</formula>
    </cfRule>
    <cfRule type="expression" dxfId="5172" priority="2955">
      <formula>MID($H82,8,1)="0"</formula>
    </cfRule>
    <cfRule type="expression" dxfId="5171" priority="2956">
      <formula>$M82="Excluído"</formula>
    </cfRule>
    <cfRule type="expression" dxfId="5170" priority="2957">
      <formula>$M82="Alterar"</formula>
    </cfRule>
    <cfRule type="expression" dxfId="5169" priority="2958">
      <formula>$M82="Excluir"</formula>
    </cfRule>
    <cfRule type="expression" dxfId="5168" priority="2959">
      <formula>$M82="Incluir"</formula>
    </cfRule>
  </conditionalFormatting>
  <conditionalFormatting sqref="A130:G130 L130">
    <cfRule type="expression" dxfId="5167" priority="2940">
      <formula>MID($H130,2,7)="0000000"</formula>
    </cfRule>
    <cfRule type="expression" dxfId="5166" priority="2941">
      <formula>MID($H130,3,6)="000000"</formula>
    </cfRule>
    <cfRule type="expression" dxfId="5165" priority="2942">
      <formula>MID($H130,4,5)="00000"</formula>
    </cfRule>
    <cfRule type="expression" dxfId="5164" priority="2943">
      <formula>MID($H130,5,4)="0000"</formula>
    </cfRule>
    <cfRule type="expression" dxfId="5163" priority="2944">
      <formula>MID($H130,7,2)="00"</formula>
    </cfRule>
    <cfRule type="expression" dxfId="5162" priority="2945">
      <formula>MID($H130,8,1)="0"</formula>
    </cfRule>
    <cfRule type="expression" dxfId="5161" priority="2946">
      <formula>$L130="Excluído"</formula>
    </cfRule>
    <cfRule type="expression" dxfId="5160" priority="2947">
      <formula>$L130="Alterar"</formula>
    </cfRule>
    <cfRule type="expression" dxfId="5159" priority="2948">
      <formula>$L130="Excluir"</formula>
    </cfRule>
    <cfRule type="expression" dxfId="5158" priority="2949">
      <formula>$L130="Incluir"</formula>
    </cfRule>
  </conditionalFormatting>
  <conditionalFormatting sqref="L385">
    <cfRule type="expression" dxfId="5157" priority="2930">
      <formula>MID($H385,2,7)="0000000"</formula>
    </cfRule>
    <cfRule type="expression" dxfId="5156" priority="2931">
      <formula>MID($H385,3,6)="000000"</formula>
    </cfRule>
    <cfRule type="expression" dxfId="5155" priority="2932">
      <formula>MID($H385,4,5)="00000"</formula>
    </cfRule>
    <cfRule type="expression" dxfId="5154" priority="2933">
      <formula>MID($H385,5,4)="0000"</formula>
    </cfRule>
    <cfRule type="expression" dxfId="5153" priority="2934">
      <formula>MID($H385,7,2)="00"</formula>
    </cfRule>
    <cfRule type="expression" dxfId="5152" priority="2935">
      <formula>MID($H385,8,1)="0"</formula>
    </cfRule>
    <cfRule type="expression" dxfId="5151" priority="2936">
      <formula>$M385="Excluído"</formula>
    </cfRule>
    <cfRule type="expression" dxfId="5150" priority="2937">
      <formula>$M385="Alterar"</formula>
    </cfRule>
    <cfRule type="expression" dxfId="5149" priority="2938">
      <formula>$M385="Excluir"</formula>
    </cfRule>
    <cfRule type="expression" dxfId="5148" priority="2939">
      <formula>$M385="Incluir"</formula>
    </cfRule>
  </conditionalFormatting>
  <conditionalFormatting sqref="L412">
    <cfRule type="expression" dxfId="5147" priority="2920">
      <formula>MID($H412,2,7)="0000000"</formula>
    </cfRule>
    <cfRule type="expression" dxfId="5146" priority="2921">
      <formula>MID($H412,3,6)="000000"</formula>
    </cfRule>
    <cfRule type="expression" dxfId="5145" priority="2922">
      <formula>MID($H412,4,5)="00000"</formula>
    </cfRule>
    <cfRule type="expression" dxfId="5144" priority="2923">
      <formula>MID($H412,5,4)="0000"</formula>
    </cfRule>
    <cfRule type="expression" dxfId="5143" priority="2924">
      <formula>MID($H412,7,2)="00"</formula>
    </cfRule>
    <cfRule type="expression" dxfId="5142" priority="2925">
      <formula>MID($H412,8,1)="0"</formula>
    </cfRule>
    <cfRule type="expression" dxfId="5141" priority="2926">
      <formula>$M412="Excluído"</formula>
    </cfRule>
    <cfRule type="expression" dxfId="5140" priority="2927">
      <formula>$M412="Alterar"</formula>
    </cfRule>
    <cfRule type="expression" dxfId="5139" priority="2928">
      <formula>$M412="Excluir"</formula>
    </cfRule>
    <cfRule type="expression" dxfId="5138" priority="2929">
      <formula>$M412="Incluir"</formula>
    </cfRule>
  </conditionalFormatting>
  <conditionalFormatting sqref="H662">
    <cfRule type="expression" dxfId="5137" priority="2919">
      <formula>IF($H662="",FALSE,IF($H662&gt;9999999,IF($H662&lt;100000000,FALSE,TRUE),TRUE))</formula>
    </cfRule>
  </conditionalFormatting>
  <conditionalFormatting sqref="K23">
    <cfRule type="expression" dxfId="5136" priority="2909">
      <formula>MID($H23,2,7)="0000000"</formula>
    </cfRule>
    <cfRule type="expression" dxfId="5135" priority="2910">
      <formula>MID($H23,3,6)="000000"</formula>
    </cfRule>
    <cfRule type="expression" dxfId="5134" priority="2911">
      <formula>MID($H23,4,5)="00000"</formula>
    </cfRule>
    <cfRule type="expression" dxfId="5133" priority="2912">
      <formula>MID($H23,5,4)="0000"</formula>
    </cfRule>
    <cfRule type="expression" dxfId="5132" priority="2913">
      <formula>MID($H23,7,2)="00"</formula>
    </cfRule>
    <cfRule type="expression" dxfId="5131" priority="2914">
      <formula>MID($H23,8,1)="0"</formula>
    </cfRule>
    <cfRule type="expression" dxfId="5130" priority="2915">
      <formula>$M23="Excluído"</formula>
    </cfRule>
    <cfRule type="expression" dxfId="5129" priority="2916">
      <formula>$M23="Alterar"</formula>
    </cfRule>
    <cfRule type="expression" dxfId="5128" priority="2917">
      <formula>$M23="Excluir"</formula>
    </cfRule>
    <cfRule type="expression" dxfId="5127" priority="2918">
      <formula>$M23="Incluir"</formula>
    </cfRule>
  </conditionalFormatting>
  <conditionalFormatting sqref="H138:H140">
    <cfRule type="expression" dxfId="5126" priority="2898">
      <formula>IF($H138="",FALSE,IF($H138&gt;9999999,IF($H138&lt;100000000,FALSE,TRUE),TRUE))</formula>
    </cfRule>
  </conditionalFormatting>
  <conditionalFormatting sqref="H138:I140">
    <cfRule type="expression" dxfId="5125" priority="2899">
      <formula>MID($H138,2,7)="0000000"</formula>
    </cfRule>
    <cfRule type="expression" dxfId="5124" priority="2900">
      <formula>MID($H138,3,6)="000000"</formula>
    </cfRule>
    <cfRule type="expression" dxfId="5123" priority="2901">
      <formula>MID($H138,4,5)="00000"</formula>
    </cfRule>
    <cfRule type="expression" dxfId="5122" priority="2902">
      <formula>MID($H138,5,4)="0000"</formula>
    </cfRule>
    <cfRule type="expression" dxfId="5121" priority="2903">
      <formula>MID($H138,7,2)="00"</formula>
    </cfRule>
    <cfRule type="expression" dxfId="5120" priority="2904">
      <formula>MID($H138,8,1)="0"</formula>
    </cfRule>
    <cfRule type="expression" dxfId="5119" priority="2905">
      <formula>$M138="Excluído"</formula>
    </cfRule>
    <cfRule type="expression" dxfId="5118" priority="2906">
      <formula>$M138="Alterar"</formula>
    </cfRule>
    <cfRule type="expression" dxfId="5117" priority="2907">
      <formula>$M138="Excluir"</formula>
    </cfRule>
    <cfRule type="expression" dxfId="5116" priority="2908">
      <formula>$M138="Incluir"</formula>
    </cfRule>
  </conditionalFormatting>
  <conditionalFormatting sqref="K138:L140">
    <cfRule type="expression" dxfId="5115" priority="2888">
      <formula>MID($H138,2,7)="0000000"</formula>
    </cfRule>
    <cfRule type="expression" dxfId="5114" priority="2889">
      <formula>MID($H138,3,6)="000000"</formula>
    </cfRule>
    <cfRule type="expression" dxfId="5113" priority="2890">
      <formula>MID($H138,4,5)="00000"</formula>
    </cfRule>
    <cfRule type="expression" dxfId="5112" priority="2891">
      <formula>MID($H138,5,4)="0000"</formula>
    </cfRule>
    <cfRule type="expression" dxfId="5111" priority="2892">
      <formula>MID($H138,7,2)="00"</formula>
    </cfRule>
    <cfRule type="expression" dxfId="5110" priority="2893">
      <formula>MID($H138,8,1)="0"</formula>
    </cfRule>
    <cfRule type="expression" dxfId="5109" priority="2894">
      <formula>$M138="Excluído"</formula>
    </cfRule>
    <cfRule type="expression" dxfId="5108" priority="2895">
      <formula>$M138="Alterar"</formula>
    </cfRule>
    <cfRule type="expression" dxfId="5107" priority="2896">
      <formula>$M138="Excluir"</formula>
    </cfRule>
    <cfRule type="expression" dxfId="5106" priority="2897">
      <formula>$M138="Incluir"</formula>
    </cfRule>
  </conditionalFormatting>
  <conditionalFormatting sqref="J140">
    <cfRule type="expression" dxfId="5105" priority="2858">
      <formula>MID($H140,2,7)="0000000"</formula>
    </cfRule>
    <cfRule type="expression" dxfId="5104" priority="2859">
      <formula>MID($H140,3,6)="000000"</formula>
    </cfRule>
    <cfRule type="expression" dxfId="5103" priority="2860">
      <formula>MID($H140,4,5)="00000"</formula>
    </cfRule>
    <cfRule type="expression" dxfId="5102" priority="2861">
      <formula>MID($H140,5,4)="0000"</formula>
    </cfRule>
    <cfRule type="expression" dxfId="5101" priority="2862">
      <formula>MID($H140,7,2)="00"</formula>
    </cfRule>
    <cfRule type="expression" dxfId="5100" priority="2863">
      <formula>MID($H140,8,1)="0"</formula>
    </cfRule>
    <cfRule type="expression" dxfId="5099" priority="2864">
      <formula>$M140="Excluído"</formula>
    </cfRule>
    <cfRule type="expression" dxfId="5098" priority="2865">
      <formula>$M140="Alterar"</formula>
    </cfRule>
    <cfRule type="expression" dxfId="5097" priority="2866">
      <formula>$M140="Excluir"</formula>
    </cfRule>
    <cfRule type="expression" dxfId="5096" priority="2867">
      <formula>$M140="Incluir"</formula>
    </cfRule>
  </conditionalFormatting>
  <conditionalFormatting sqref="J138">
    <cfRule type="expression" dxfId="5095" priority="2878">
      <formula>MID($H138,2,7)="0000000"</formula>
    </cfRule>
    <cfRule type="expression" dxfId="5094" priority="2879">
      <formula>MID($H138,3,6)="000000"</formula>
    </cfRule>
    <cfRule type="expression" dxfId="5093" priority="2880">
      <formula>MID($H138,4,5)="00000"</formula>
    </cfRule>
    <cfRule type="expression" dxfId="5092" priority="2881">
      <formula>MID($H138,5,4)="0000"</formula>
    </cfRule>
    <cfRule type="expression" dxfId="5091" priority="2882">
      <formula>MID($H138,7,2)="00"</formula>
    </cfRule>
    <cfRule type="expression" dxfId="5090" priority="2883">
      <formula>MID($H138,8,1)="0"</formula>
    </cfRule>
    <cfRule type="expression" dxfId="5089" priority="2884">
      <formula>$M138="Excluído"</formula>
    </cfRule>
    <cfRule type="expression" dxfId="5088" priority="2885">
      <formula>$M138="Alterar"</formula>
    </cfRule>
    <cfRule type="expression" dxfId="5087" priority="2886">
      <formula>$M138="Excluir"</formula>
    </cfRule>
    <cfRule type="expression" dxfId="5086" priority="2887">
      <formula>$M138="Incluir"</formula>
    </cfRule>
  </conditionalFormatting>
  <conditionalFormatting sqref="J139">
    <cfRule type="expression" dxfId="5085" priority="2868">
      <formula>MID($H139,2,7)="0000000"</formula>
    </cfRule>
    <cfRule type="expression" dxfId="5084" priority="2869">
      <formula>MID($H139,3,6)="000000"</formula>
    </cfRule>
    <cfRule type="expression" dxfId="5083" priority="2870">
      <formula>MID($H139,4,5)="00000"</formula>
    </cfRule>
    <cfRule type="expression" dxfId="5082" priority="2871">
      <formula>MID($H139,5,4)="0000"</formula>
    </cfRule>
    <cfRule type="expression" dxfId="5081" priority="2872">
      <formula>MID($H139,7,2)="00"</formula>
    </cfRule>
    <cfRule type="expression" dxfId="5080" priority="2873">
      <formula>MID($H139,8,1)="0"</formula>
    </cfRule>
    <cfRule type="expression" dxfId="5079" priority="2874">
      <formula>$M139="Excluído"</formula>
    </cfRule>
    <cfRule type="expression" dxfId="5078" priority="2875">
      <formula>$M139="Alterar"</formula>
    </cfRule>
    <cfRule type="expression" dxfId="5077" priority="2876">
      <formula>$M139="Excluir"</formula>
    </cfRule>
    <cfRule type="expression" dxfId="5076" priority="2877">
      <formula>$M139="Incluir"</formula>
    </cfRule>
  </conditionalFormatting>
  <conditionalFormatting sqref="H168:H170">
    <cfRule type="expression" dxfId="5075" priority="2847">
      <formula>IF($H168="",FALSE,IF($H168&gt;9999999,IF($H168&lt;100000000,FALSE,TRUE),TRUE))</formula>
    </cfRule>
  </conditionalFormatting>
  <conditionalFormatting sqref="H168:I170">
    <cfRule type="expression" dxfId="5074" priority="2848">
      <formula>MID($H168,2,7)="0000000"</formula>
    </cfRule>
    <cfRule type="expression" dxfId="5073" priority="2849">
      <formula>MID($H168,3,6)="000000"</formula>
    </cfRule>
    <cfRule type="expression" dxfId="5072" priority="2850">
      <formula>MID($H168,4,5)="00000"</formula>
    </cfRule>
    <cfRule type="expression" dxfId="5071" priority="2851">
      <formula>MID($H168,5,4)="0000"</formula>
    </cfRule>
    <cfRule type="expression" dxfId="5070" priority="2852">
      <formula>MID($H168,7,2)="00"</formula>
    </cfRule>
    <cfRule type="expression" dxfId="5069" priority="2853">
      <formula>MID($H168,8,1)="0"</formula>
    </cfRule>
    <cfRule type="expression" dxfId="5068" priority="2854">
      <formula>$M168="Excluído"</formula>
    </cfRule>
    <cfRule type="expression" dxfId="5067" priority="2855">
      <formula>$M168="Alterar"</formula>
    </cfRule>
    <cfRule type="expression" dxfId="5066" priority="2856">
      <formula>$M168="Excluir"</formula>
    </cfRule>
    <cfRule type="expression" dxfId="5065" priority="2857">
      <formula>$M168="Incluir"</formula>
    </cfRule>
  </conditionalFormatting>
  <conditionalFormatting sqref="K168:L170">
    <cfRule type="expression" dxfId="5064" priority="2837">
      <formula>MID($H168,2,7)="0000000"</formula>
    </cfRule>
    <cfRule type="expression" dxfId="5063" priority="2838">
      <formula>MID($H168,3,6)="000000"</formula>
    </cfRule>
    <cfRule type="expression" dxfId="5062" priority="2839">
      <formula>MID($H168,4,5)="00000"</formula>
    </cfRule>
    <cfRule type="expression" dxfId="5061" priority="2840">
      <formula>MID($H168,5,4)="0000"</formula>
    </cfRule>
    <cfRule type="expression" dxfId="5060" priority="2841">
      <formula>MID($H168,7,2)="00"</formula>
    </cfRule>
    <cfRule type="expression" dxfId="5059" priority="2842">
      <formula>MID($H168,8,1)="0"</formula>
    </cfRule>
    <cfRule type="expression" dxfId="5058" priority="2843">
      <formula>$M168="Excluído"</formula>
    </cfRule>
    <cfRule type="expression" dxfId="5057" priority="2844">
      <formula>$M168="Alterar"</formula>
    </cfRule>
    <cfRule type="expression" dxfId="5056" priority="2845">
      <formula>$M168="Excluir"</formula>
    </cfRule>
    <cfRule type="expression" dxfId="5055" priority="2846">
      <formula>$M168="Incluir"</formula>
    </cfRule>
  </conditionalFormatting>
  <conditionalFormatting sqref="L536:L538">
    <cfRule type="expression" dxfId="5054" priority="2827">
      <formula>MID($H536,2,7)="0000000"</formula>
    </cfRule>
    <cfRule type="expression" dxfId="5053" priority="2828">
      <formula>MID($H536,3,6)="000000"</formula>
    </cfRule>
    <cfRule type="expression" dxfId="5052" priority="2829">
      <formula>MID($H536,4,5)="00000"</formula>
    </cfRule>
    <cfRule type="expression" dxfId="5051" priority="2830">
      <formula>MID($H536,5,4)="0000"</formula>
    </cfRule>
    <cfRule type="expression" dxfId="5050" priority="2831">
      <formula>MID($H536,7,2)="00"</formula>
    </cfRule>
    <cfRule type="expression" dxfId="5049" priority="2832">
      <formula>MID($H536,8,1)="0"</formula>
    </cfRule>
    <cfRule type="expression" dxfId="5048" priority="2833">
      <formula>$L536="Excluído"</formula>
    </cfRule>
    <cfRule type="expression" dxfId="5047" priority="2834">
      <formula>$L536="Alterar"</formula>
    </cfRule>
    <cfRule type="expression" dxfId="5046" priority="2835">
      <formula>$L536="Excluir"</formula>
    </cfRule>
    <cfRule type="expression" dxfId="5045" priority="2836">
      <formula>$L536="Incluir"</formula>
    </cfRule>
  </conditionalFormatting>
  <conditionalFormatting sqref="H536:H538">
    <cfRule type="expression" dxfId="5044" priority="2816">
      <formula>IF($H536="",FALSE,IF($H536&gt;9999999,IF($H536&lt;100000000,FALSE,TRUE),TRUE))</formula>
    </cfRule>
  </conditionalFormatting>
  <conditionalFormatting sqref="H536:I538">
    <cfRule type="expression" dxfId="5043" priority="2817">
      <formula>MID($H536,2,7)="0000000"</formula>
    </cfRule>
    <cfRule type="expression" dxfId="5042" priority="2818">
      <formula>MID($H536,3,6)="000000"</formula>
    </cfRule>
    <cfRule type="expression" dxfId="5041" priority="2819">
      <formula>MID($H536,4,5)="00000"</formula>
    </cfRule>
    <cfRule type="expression" dxfId="5040" priority="2820">
      <formula>MID($H536,5,4)="0000"</formula>
    </cfRule>
    <cfRule type="expression" dxfId="5039" priority="2821">
      <formula>MID($H536,7,2)="00"</formula>
    </cfRule>
    <cfRule type="expression" dxfId="5038" priority="2822">
      <formula>MID($H536,8,1)="0"</formula>
    </cfRule>
    <cfRule type="expression" dxfId="5037" priority="2823">
      <formula>$M536="Excluído"</formula>
    </cfRule>
    <cfRule type="expression" dxfId="5036" priority="2824">
      <formula>$M536="Alterar"</formula>
    </cfRule>
    <cfRule type="expression" dxfId="5035" priority="2825">
      <formula>$M536="Excluir"</formula>
    </cfRule>
    <cfRule type="expression" dxfId="5034" priority="2826">
      <formula>$M536="Incluir"</formula>
    </cfRule>
  </conditionalFormatting>
  <conditionalFormatting sqref="J536">
    <cfRule type="expression" dxfId="5033" priority="2806">
      <formula>MID($H536,2,7)="0000000"</formula>
    </cfRule>
    <cfRule type="expression" dxfId="5032" priority="2807">
      <formula>MID($H536,3,6)="000000"</formula>
    </cfRule>
    <cfRule type="expression" dxfId="5031" priority="2808">
      <formula>MID($H536,4,5)="00000"</formula>
    </cfRule>
    <cfRule type="expression" dxfId="5030" priority="2809">
      <formula>MID($H536,5,4)="0000"</formula>
    </cfRule>
    <cfRule type="expression" dxfId="5029" priority="2810">
      <formula>MID($H536,7,2)="00"</formula>
    </cfRule>
    <cfRule type="expression" dxfId="5028" priority="2811">
      <formula>MID($H536,8,1)="0"</formula>
    </cfRule>
    <cfRule type="expression" dxfId="5027" priority="2812">
      <formula>$M536="Excluído"</formula>
    </cfRule>
    <cfRule type="expression" dxfId="5026" priority="2813">
      <formula>$M536="Alterar"</formula>
    </cfRule>
    <cfRule type="expression" dxfId="5025" priority="2814">
      <formula>$M536="Excluir"</formula>
    </cfRule>
    <cfRule type="expression" dxfId="5024" priority="2815">
      <formula>$M536="Incluir"</formula>
    </cfRule>
  </conditionalFormatting>
  <conditionalFormatting sqref="J537">
    <cfRule type="expression" dxfId="5023" priority="2796">
      <formula>MID($H537,2,7)="0000000"</formula>
    </cfRule>
    <cfRule type="expression" dxfId="5022" priority="2797">
      <formula>MID($H537,3,6)="000000"</formula>
    </cfRule>
    <cfRule type="expression" dxfId="5021" priority="2798">
      <formula>MID($H537,4,5)="00000"</formula>
    </cfRule>
    <cfRule type="expression" dxfId="5020" priority="2799">
      <formula>MID($H537,5,4)="0000"</formula>
    </cfRule>
    <cfRule type="expression" dxfId="5019" priority="2800">
      <formula>MID($H537,7,2)="00"</formula>
    </cfRule>
    <cfRule type="expression" dxfId="5018" priority="2801">
      <formula>MID($H537,8,1)="0"</formula>
    </cfRule>
    <cfRule type="expression" dxfId="5017" priority="2802">
      <formula>$M537="Excluído"</formula>
    </cfRule>
    <cfRule type="expression" dxfId="5016" priority="2803">
      <formula>$M537="Alterar"</formula>
    </cfRule>
    <cfRule type="expression" dxfId="5015" priority="2804">
      <formula>$M537="Excluir"</formula>
    </cfRule>
    <cfRule type="expression" dxfId="5014" priority="2805">
      <formula>$M537="Incluir"</formula>
    </cfRule>
  </conditionalFormatting>
  <conditionalFormatting sqref="J538">
    <cfRule type="expression" dxfId="5013" priority="2786">
      <formula>MID($H538,2,7)="0000000"</formula>
    </cfRule>
    <cfRule type="expression" dxfId="5012" priority="2787">
      <formula>MID($H538,3,6)="000000"</formula>
    </cfRule>
    <cfRule type="expression" dxfId="5011" priority="2788">
      <formula>MID($H538,4,5)="00000"</formula>
    </cfRule>
    <cfRule type="expression" dxfId="5010" priority="2789">
      <formula>MID($H538,5,4)="0000"</formula>
    </cfRule>
    <cfRule type="expression" dxfId="5009" priority="2790">
      <formula>MID($H538,7,2)="00"</formula>
    </cfRule>
    <cfRule type="expression" dxfId="5008" priority="2791">
      <formula>MID($H538,8,1)="0"</formula>
    </cfRule>
    <cfRule type="expression" dxfId="5007" priority="2792">
      <formula>$M538="Excluído"</formula>
    </cfRule>
    <cfRule type="expression" dxfId="5006" priority="2793">
      <formula>$M538="Alterar"</formula>
    </cfRule>
    <cfRule type="expression" dxfId="5005" priority="2794">
      <formula>$M538="Excluir"</formula>
    </cfRule>
    <cfRule type="expression" dxfId="5004" priority="2795">
      <formula>$M538="Incluir"</formula>
    </cfRule>
  </conditionalFormatting>
  <conditionalFormatting sqref="H617:H619">
    <cfRule type="expression" dxfId="5003" priority="2775">
      <formula>IF($H617="",FALSE,IF($H617&gt;9999999,IF($H617&lt;100000000,FALSE,TRUE),TRUE))</formula>
    </cfRule>
  </conditionalFormatting>
  <conditionalFormatting sqref="H617:J619">
    <cfRule type="expression" dxfId="5002" priority="2776">
      <formula>MID($H617,2,7)="0000000"</formula>
    </cfRule>
    <cfRule type="expression" dxfId="5001" priority="2777">
      <formula>MID($H617,3,6)="000000"</formula>
    </cfRule>
    <cfRule type="expression" dxfId="5000" priority="2778">
      <formula>MID($H617,4,5)="00000"</formula>
    </cfRule>
    <cfRule type="expression" dxfId="4999" priority="2779">
      <formula>MID($H617,5,4)="0000"</formula>
    </cfRule>
    <cfRule type="expression" dxfId="4998" priority="2780">
      <formula>MID($H617,7,2)="00"</formula>
    </cfRule>
    <cfRule type="expression" dxfId="4997" priority="2781">
      <formula>MID($H617,8,1)="0"</formula>
    </cfRule>
    <cfRule type="expression" dxfId="4996" priority="2782">
      <formula>$M617="Excluído"</formula>
    </cfRule>
    <cfRule type="expression" dxfId="4995" priority="2783">
      <formula>$M617="Alterar"</formula>
    </cfRule>
    <cfRule type="expression" dxfId="4994" priority="2784">
      <formula>$M617="Excluir"</formula>
    </cfRule>
    <cfRule type="expression" dxfId="4993" priority="2785">
      <formula>$M617="Incluir"</formula>
    </cfRule>
  </conditionalFormatting>
  <conditionalFormatting sqref="K617:K619">
    <cfRule type="expression" dxfId="4992" priority="2765">
      <formula>MID($H617,2,7)="0000000"</formula>
    </cfRule>
    <cfRule type="expression" dxfId="4991" priority="2766">
      <formula>MID($H617,3,6)="000000"</formula>
    </cfRule>
    <cfRule type="expression" dxfId="4990" priority="2767">
      <formula>MID($H617,4,5)="00000"</formula>
    </cfRule>
    <cfRule type="expression" dxfId="4989" priority="2768">
      <formula>MID($H617,5,4)="0000"</formula>
    </cfRule>
    <cfRule type="expression" dxfId="4988" priority="2769">
      <formula>MID($H617,7,2)="00"</formula>
    </cfRule>
    <cfRule type="expression" dxfId="4987" priority="2770">
      <formula>MID($H617,8,1)="0"</formula>
    </cfRule>
    <cfRule type="expression" dxfId="4986" priority="2771">
      <formula>$M617="Excluído"</formula>
    </cfRule>
    <cfRule type="expression" dxfId="4985" priority="2772">
      <formula>$M617="Alterar"</formula>
    </cfRule>
    <cfRule type="expression" dxfId="4984" priority="2773">
      <formula>$M617="Excluir"</formula>
    </cfRule>
    <cfRule type="expression" dxfId="4983" priority="2774">
      <formula>$M617="Incluir"</formula>
    </cfRule>
  </conditionalFormatting>
  <conditionalFormatting sqref="I869">
    <cfRule type="expression" dxfId="4982" priority="2755">
      <formula>MID($H869,2,7)="0000000"</formula>
    </cfRule>
    <cfRule type="expression" dxfId="4981" priority="2756">
      <formula>MID($H869,3,6)="000000"</formula>
    </cfRule>
    <cfRule type="expression" dxfId="4980" priority="2757">
      <formula>MID($H869,4,5)="00000"</formula>
    </cfRule>
    <cfRule type="expression" dxfId="4979" priority="2758">
      <formula>MID($H869,5,4)="0000"</formula>
    </cfRule>
    <cfRule type="expression" dxfId="4978" priority="2759">
      <formula>MID($H869,7,2)="00"</formula>
    </cfRule>
    <cfRule type="expression" dxfId="4977" priority="2760">
      <formula>MID($H869,8,1)="0"</formula>
    </cfRule>
    <cfRule type="expression" dxfId="4976" priority="2761">
      <formula>$M869="Excluído"</formula>
    </cfRule>
    <cfRule type="expression" dxfId="4975" priority="2762">
      <formula>$M869="Alterar"</formula>
    </cfRule>
    <cfRule type="expression" dxfId="4974" priority="2763">
      <formula>$M869="Excluir"</formula>
    </cfRule>
    <cfRule type="expression" dxfId="4973" priority="2764">
      <formula>$M869="Incluir"</formula>
    </cfRule>
  </conditionalFormatting>
  <conditionalFormatting sqref="I1269">
    <cfRule type="expression" dxfId="4972" priority="2745">
      <formula>MID($H1269,2,7)="0000000"</formula>
    </cfRule>
    <cfRule type="expression" dxfId="4971" priority="2746">
      <formula>MID($H1269,3,6)="000000"</formula>
    </cfRule>
    <cfRule type="expression" dxfId="4970" priority="2747">
      <formula>MID($H1269,4,5)="00000"</formula>
    </cfRule>
    <cfRule type="expression" dxfId="4969" priority="2748">
      <formula>MID($H1269,5,4)="0000"</formula>
    </cfRule>
    <cfRule type="expression" dxfId="4968" priority="2749">
      <formula>MID($H1269,7,2)="00"</formula>
    </cfRule>
    <cfRule type="expression" dxfId="4967" priority="2750">
      <formula>MID($H1269,8,1)="0"</formula>
    </cfRule>
    <cfRule type="expression" dxfId="4966" priority="2751">
      <formula>$M1269="Excluído"</formula>
    </cfRule>
    <cfRule type="expression" dxfId="4965" priority="2752">
      <formula>$M1269="Alterar"</formula>
    </cfRule>
    <cfRule type="expression" dxfId="4964" priority="2753">
      <formula>$M1269="Excluir"</formula>
    </cfRule>
    <cfRule type="expression" dxfId="4963" priority="2754">
      <formula>$M1269="Incluir"</formula>
    </cfRule>
  </conditionalFormatting>
  <conditionalFormatting sqref="I1526">
    <cfRule type="expression" dxfId="4962" priority="2735">
      <formula>MID($H1526,2,7)="0000000"</formula>
    </cfRule>
    <cfRule type="expression" dxfId="4961" priority="2736">
      <formula>MID($H1526,3,6)="000000"</formula>
    </cfRule>
    <cfRule type="expression" dxfId="4960" priority="2737">
      <formula>MID($H1526,4,5)="00000"</formula>
    </cfRule>
    <cfRule type="expression" dxfId="4959" priority="2738">
      <formula>MID($H1526,5,4)="0000"</formula>
    </cfRule>
    <cfRule type="expression" dxfId="4958" priority="2739">
      <formula>MID($H1526,7,2)="00"</formula>
    </cfRule>
    <cfRule type="expression" dxfId="4957" priority="2740">
      <formula>MID($H1526,8,1)="0"</formula>
    </cfRule>
    <cfRule type="expression" dxfId="4956" priority="2741">
      <formula>$M1526="Excluído"</formula>
    </cfRule>
    <cfRule type="expression" dxfId="4955" priority="2742">
      <formula>$M1526="Alterar"</formula>
    </cfRule>
    <cfRule type="expression" dxfId="4954" priority="2743">
      <formula>$M1526="Excluir"</formula>
    </cfRule>
    <cfRule type="expression" dxfId="4953" priority="2744">
      <formula>$M1526="Incluir"</formula>
    </cfRule>
  </conditionalFormatting>
  <conditionalFormatting sqref="K578">
    <cfRule type="expression" dxfId="4952" priority="2725">
      <formula>MID($H578,2,7)="0000000"</formula>
    </cfRule>
    <cfRule type="expression" dxfId="4951" priority="2726">
      <formula>MID($H578,3,6)="000000"</formula>
    </cfRule>
    <cfRule type="expression" dxfId="4950" priority="2727">
      <formula>MID($H578,4,5)="00000"</formula>
    </cfRule>
    <cfRule type="expression" dxfId="4949" priority="2728">
      <formula>MID($H578,5,4)="0000"</formula>
    </cfRule>
    <cfRule type="expression" dxfId="4948" priority="2729">
      <formula>MID($H578,7,2)="00"</formula>
    </cfRule>
    <cfRule type="expression" dxfId="4947" priority="2730">
      <formula>MID($H578,8,1)="0"</formula>
    </cfRule>
    <cfRule type="expression" dxfId="4946" priority="2731">
      <formula>$L578="Excluído"</formula>
    </cfRule>
    <cfRule type="expression" dxfId="4945" priority="2732">
      <formula>$L578="Alterar"</formula>
    </cfRule>
    <cfRule type="expression" dxfId="4944" priority="2733">
      <formula>$L578="Excluir"</formula>
    </cfRule>
    <cfRule type="expression" dxfId="4943" priority="2734">
      <formula>$L578="Incluir"</formula>
    </cfRule>
  </conditionalFormatting>
  <conditionalFormatting sqref="I44:I45">
    <cfRule type="expression" dxfId="4942" priority="2715">
      <formula>MID($H44,2,7)="0000000"</formula>
    </cfRule>
    <cfRule type="expression" dxfId="4941" priority="2716">
      <formula>MID($H44,3,6)="000000"</formula>
    </cfRule>
    <cfRule type="expression" dxfId="4940" priority="2717">
      <formula>MID($H44,4,5)="00000"</formula>
    </cfRule>
    <cfRule type="expression" dxfId="4939" priority="2718">
      <formula>MID($H44,5,4)="0000"</formula>
    </cfRule>
    <cfRule type="expression" dxfId="4938" priority="2719">
      <formula>MID($H44,7,2)="00"</formula>
    </cfRule>
    <cfRule type="expression" dxfId="4937" priority="2720">
      <formula>MID($H44,8,1)="0"</formula>
    </cfRule>
    <cfRule type="expression" dxfId="4936" priority="2721">
      <formula>$M44="Excluído"</formula>
    </cfRule>
    <cfRule type="expression" dxfId="4935" priority="2722">
      <formula>$M44="Alterar"</formula>
    </cfRule>
    <cfRule type="expression" dxfId="4934" priority="2723">
      <formula>$M44="Excluir"</formula>
    </cfRule>
    <cfRule type="expression" dxfId="4933" priority="2724">
      <formula>$M44="Incluir"</formula>
    </cfRule>
  </conditionalFormatting>
  <conditionalFormatting sqref="K1023">
    <cfRule type="expression" dxfId="4932" priority="2645">
      <formula>MID($H1023,2,7)="0000000"</formula>
    </cfRule>
    <cfRule type="expression" dxfId="4931" priority="2646">
      <formula>MID($H1023,3,6)="000000"</formula>
    </cfRule>
    <cfRule type="expression" dxfId="4930" priority="2647">
      <formula>MID($H1023,4,5)="00000"</formula>
    </cfRule>
    <cfRule type="expression" dxfId="4929" priority="2648">
      <formula>MID($H1023,5,4)="0000"</formula>
    </cfRule>
    <cfRule type="expression" dxfId="4928" priority="2649">
      <formula>MID($H1023,7,2)="00"</formula>
    </cfRule>
    <cfRule type="expression" dxfId="4927" priority="2650">
      <formula>MID($H1023,8,1)="0"</formula>
    </cfRule>
    <cfRule type="expression" dxfId="4926" priority="2651">
      <formula>$M1023="Excluído"</formula>
    </cfRule>
    <cfRule type="expression" dxfId="4925" priority="2652">
      <formula>$M1023="Alterar"</formula>
    </cfRule>
    <cfRule type="expression" dxfId="4924" priority="2653">
      <formula>$M1023="Excluir"</formula>
    </cfRule>
    <cfRule type="expression" dxfId="4923" priority="2654">
      <formula>$M1023="Incluir"</formula>
    </cfRule>
  </conditionalFormatting>
  <conditionalFormatting sqref="K229">
    <cfRule type="expression" dxfId="4922" priority="2705">
      <formula>MID($H229,2,7)="0000000"</formula>
    </cfRule>
    <cfRule type="expression" dxfId="4921" priority="2706">
      <formula>MID($H229,3,6)="000000"</formula>
    </cfRule>
    <cfRule type="expression" dxfId="4920" priority="2707">
      <formula>MID($H229,4,5)="00000"</formula>
    </cfRule>
    <cfRule type="expression" dxfId="4919" priority="2708">
      <formula>MID($H229,5,4)="0000"</formula>
    </cfRule>
    <cfRule type="expression" dxfId="4918" priority="2709">
      <formula>MID($H229,7,2)="00"</formula>
    </cfRule>
    <cfRule type="expression" dxfId="4917" priority="2710">
      <formula>MID($H229,8,1)="0"</formula>
    </cfRule>
    <cfRule type="expression" dxfId="4916" priority="2711">
      <formula>$M229="Excluído"</formula>
    </cfRule>
    <cfRule type="expression" dxfId="4915" priority="2712">
      <formula>$M229="Alterar"</formula>
    </cfRule>
    <cfRule type="expression" dxfId="4914" priority="2713">
      <formula>$M229="Excluir"</formula>
    </cfRule>
    <cfRule type="expression" dxfId="4913" priority="2714">
      <formula>$M229="Incluir"</formula>
    </cfRule>
  </conditionalFormatting>
  <conditionalFormatting sqref="K815">
    <cfRule type="expression" dxfId="4912" priority="2565">
      <formula>MID($H815,2,7)="0000000"</formula>
    </cfRule>
    <cfRule type="expression" dxfId="4911" priority="2566">
      <formula>MID($H815,3,6)="000000"</formula>
    </cfRule>
    <cfRule type="expression" dxfId="4910" priority="2567">
      <formula>MID($H815,4,5)="00000"</formula>
    </cfRule>
    <cfRule type="expression" dxfId="4909" priority="2568">
      <formula>MID($H815,5,4)="0000"</formula>
    </cfRule>
    <cfRule type="expression" dxfId="4908" priority="2569">
      <formula>MID($H815,7,2)="00"</formula>
    </cfRule>
    <cfRule type="expression" dxfId="4907" priority="2570">
      <formula>MID($H815,8,1)="0"</formula>
    </cfRule>
    <cfRule type="expression" dxfId="4906" priority="2571">
      <formula>$M815="Excluído"</formula>
    </cfRule>
    <cfRule type="expression" dxfId="4905" priority="2572">
      <formula>$M815="Alterar"</formula>
    </cfRule>
    <cfRule type="expression" dxfId="4904" priority="2573">
      <formula>$M815="Excluir"</formula>
    </cfRule>
    <cfRule type="expression" dxfId="4903" priority="2574">
      <formula>$M815="Incluir"</formula>
    </cfRule>
  </conditionalFormatting>
  <conditionalFormatting sqref="K388">
    <cfRule type="expression" dxfId="4902" priority="2695">
      <formula>MID($H388,2,7)="0000000"</formula>
    </cfRule>
    <cfRule type="expression" dxfId="4901" priority="2696">
      <formula>MID($H388,3,6)="000000"</formula>
    </cfRule>
    <cfRule type="expression" dxfId="4900" priority="2697">
      <formula>MID($H388,4,5)="00000"</formula>
    </cfRule>
    <cfRule type="expression" dxfId="4899" priority="2698">
      <formula>MID($H388,5,4)="0000"</formula>
    </cfRule>
    <cfRule type="expression" dxfId="4898" priority="2699">
      <formula>MID($H388,7,2)="00"</formula>
    </cfRule>
    <cfRule type="expression" dxfId="4897" priority="2700">
      <formula>MID($H388,8,1)="0"</formula>
    </cfRule>
    <cfRule type="expression" dxfId="4896" priority="2701">
      <formula>$M388="Excluído"</formula>
    </cfRule>
    <cfRule type="expression" dxfId="4895" priority="2702">
      <formula>$M388="Alterar"</formula>
    </cfRule>
    <cfRule type="expression" dxfId="4894" priority="2703">
      <formula>$M388="Excluir"</formula>
    </cfRule>
    <cfRule type="expression" dxfId="4893" priority="2704">
      <formula>$M388="Incluir"</formula>
    </cfRule>
  </conditionalFormatting>
  <conditionalFormatting sqref="K996:K997">
    <cfRule type="expression" dxfId="4892" priority="2685">
      <formula>MID($H996,2,7)="0000000"</formula>
    </cfRule>
    <cfRule type="expression" dxfId="4891" priority="2686">
      <formula>MID($H996,3,6)="000000"</formula>
    </cfRule>
    <cfRule type="expression" dxfId="4890" priority="2687">
      <formula>MID($H996,4,5)="00000"</formula>
    </cfRule>
    <cfRule type="expression" dxfId="4889" priority="2688">
      <formula>MID($H996,5,4)="0000"</formula>
    </cfRule>
    <cfRule type="expression" dxfId="4888" priority="2689">
      <formula>MID($H996,7,2)="00"</formula>
    </cfRule>
    <cfRule type="expression" dxfId="4887" priority="2690">
      <formula>MID($H996,8,1)="0"</formula>
    </cfRule>
    <cfRule type="expression" dxfId="4886" priority="2691">
      <formula>$M996="Excluído"</formula>
    </cfRule>
    <cfRule type="expression" dxfId="4885" priority="2692">
      <formula>$M996="Alterar"</formula>
    </cfRule>
    <cfRule type="expression" dxfId="4884" priority="2693">
      <formula>$M996="Excluir"</formula>
    </cfRule>
    <cfRule type="expression" dxfId="4883" priority="2694">
      <formula>$M996="Incluir"</formula>
    </cfRule>
  </conditionalFormatting>
  <conditionalFormatting sqref="K995">
    <cfRule type="expression" dxfId="4882" priority="2675">
      <formula>MID($H995,2,7)="0000000"</formula>
    </cfRule>
    <cfRule type="expression" dxfId="4881" priority="2676">
      <formula>MID($H995,3,6)="000000"</formula>
    </cfRule>
    <cfRule type="expression" dxfId="4880" priority="2677">
      <formula>MID($H995,4,5)="00000"</formula>
    </cfRule>
    <cfRule type="expression" dxfId="4879" priority="2678">
      <formula>MID($H995,5,4)="0000"</formula>
    </cfRule>
    <cfRule type="expression" dxfId="4878" priority="2679">
      <formula>MID($H995,7,2)="00"</formula>
    </cfRule>
    <cfRule type="expression" dxfId="4877" priority="2680">
      <formula>MID($H995,8,1)="0"</formula>
    </cfRule>
    <cfRule type="expression" dxfId="4876" priority="2681">
      <formula>$M995="Excluído"</formula>
    </cfRule>
    <cfRule type="expression" dxfId="4875" priority="2682">
      <formula>$M995="Alterar"</formula>
    </cfRule>
    <cfRule type="expression" dxfId="4874" priority="2683">
      <formula>$M995="Excluir"</formula>
    </cfRule>
    <cfRule type="expression" dxfId="4873" priority="2684">
      <formula>$M995="Incluir"</formula>
    </cfRule>
  </conditionalFormatting>
  <conditionalFormatting sqref="K1012">
    <cfRule type="expression" dxfId="4872" priority="2665">
      <formula>MID($H1012,2,7)="0000000"</formula>
    </cfRule>
    <cfRule type="expression" dxfId="4871" priority="2666">
      <formula>MID($H1012,3,6)="000000"</formula>
    </cfRule>
    <cfRule type="expression" dxfId="4870" priority="2667">
      <formula>MID($H1012,4,5)="00000"</formula>
    </cfRule>
    <cfRule type="expression" dxfId="4869" priority="2668">
      <formula>MID($H1012,5,4)="0000"</formula>
    </cfRule>
    <cfRule type="expression" dxfId="4868" priority="2669">
      <formula>MID($H1012,7,2)="00"</formula>
    </cfRule>
    <cfRule type="expression" dxfId="4867" priority="2670">
      <formula>MID($H1012,8,1)="0"</formula>
    </cfRule>
    <cfRule type="expression" dxfId="4866" priority="2671">
      <formula>$M1012="Excluído"</formula>
    </cfRule>
    <cfRule type="expression" dxfId="4865" priority="2672">
      <formula>$M1012="Alterar"</formula>
    </cfRule>
    <cfRule type="expression" dxfId="4864" priority="2673">
      <formula>$M1012="Excluir"</formula>
    </cfRule>
    <cfRule type="expression" dxfId="4863" priority="2674">
      <formula>$M1012="Incluir"</formula>
    </cfRule>
  </conditionalFormatting>
  <conditionalFormatting sqref="K1018">
    <cfRule type="expression" dxfId="4862" priority="2655">
      <formula>MID($H1018,2,7)="0000000"</formula>
    </cfRule>
    <cfRule type="expression" dxfId="4861" priority="2656">
      <formula>MID($H1018,3,6)="000000"</formula>
    </cfRule>
    <cfRule type="expression" dxfId="4860" priority="2657">
      <formula>MID($H1018,4,5)="00000"</formula>
    </cfRule>
    <cfRule type="expression" dxfId="4859" priority="2658">
      <formula>MID($H1018,5,4)="0000"</formula>
    </cfRule>
    <cfRule type="expression" dxfId="4858" priority="2659">
      <formula>MID($H1018,7,2)="00"</formula>
    </cfRule>
    <cfRule type="expression" dxfId="4857" priority="2660">
      <formula>MID($H1018,8,1)="0"</formula>
    </cfRule>
    <cfRule type="expression" dxfId="4856" priority="2661">
      <formula>$M1018="Excluído"</formula>
    </cfRule>
    <cfRule type="expression" dxfId="4855" priority="2662">
      <formula>$M1018="Alterar"</formula>
    </cfRule>
    <cfRule type="expression" dxfId="4854" priority="2663">
      <formula>$M1018="Excluir"</formula>
    </cfRule>
    <cfRule type="expression" dxfId="4853" priority="2664">
      <formula>$M1018="Incluir"</formula>
    </cfRule>
  </conditionalFormatting>
  <conditionalFormatting sqref="K1039">
    <cfRule type="expression" dxfId="4852" priority="2635">
      <formula>MID($H1039,2,7)="0000000"</formula>
    </cfRule>
    <cfRule type="expression" dxfId="4851" priority="2636">
      <formula>MID($H1039,3,6)="000000"</formula>
    </cfRule>
    <cfRule type="expression" dxfId="4850" priority="2637">
      <formula>MID($H1039,4,5)="00000"</formula>
    </cfRule>
    <cfRule type="expression" dxfId="4849" priority="2638">
      <formula>MID($H1039,5,4)="0000"</formula>
    </cfRule>
    <cfRule type="expression" dxfId="4848" priority="2639">
      <formula>MID($H1039,7,2)="00"</formula>
    </cfRule>
    <cfRule type="expression" dxfId="4847" priority="2640">
      <formula>MID($H1039,8,1)="0"</formula>
    </cfRule>
    <cfRule type="expression" dxfId="4846" priority="2641">
      <formula>$M1039="Excluído"</formula>
    </cfRule>
    <cfRule type="expression" dxfId="4845" priority="2642">
      <formula>$M1039="Alterar"</formula>
    </cfRule>
    <cfRule type="expression" dxfId="4844" priority="2643">
      <formula>$M1039="Excluir"</formula>
    </cfRule>
    <cfRule type="expression" dxfId="4843" priority="2644">
      <formula>$M1039="Incluir"</formula>
    </cfRule>
  </conditionalFormatting>
  <conditionalFormatting sqref="K1055:K1056">
    <cfRule type="expression" dxfId="4842" priority="2625">
      <formula>MID($H1055,2,7)="0000000"</formula>
    </cfRule>
    <cfRule type="expression" dxfId="4841" priority="2626">
      <formula>MID($H1055,3,6)="000000"</formula>
    </cfRule>
    <cfRule type="expression" dxfId="4840" priority="2627">
      <formula>MID($H1055,4,5)="00000"</formula>
    </cfRule>
    <cfRule type="expression" dxfId="4839" priority="2628">
      <formula>MID($H1055,5,4)="0000"</formula>
    </cfRule>
    <cfRule type="expression" dxfId="4838" priority="2629">
      <formula>MID($H1055,7,2)="00"</formula>
    </cfRule>
    <cfRule type="expression" dxfId="4837" priority="2630">
      <formula>MID($H1055,8,1)="0"</formula>
    </cfRule>
    <cfRule type="expression" dxfId="4836" priority="2631">
      <formula>$M1055="Excluído"</formula>
    </cfRule>
    <cfRule type="expression" dxfId="4835" priority="2632">
      <formula>$M1055="Alterar"</formula>
    </cfRule>
    <cfRule type="expression" dxfId="4834" priority="2633">
      <formula>$M1055="Excluir"</formula>
    </cfRule>
    <cfRule type="expression" dxfId="4833" priority="2634">
      <formula>$M1055="Incluir"</formula>
    </cfRule>
  </conditionalFormatting>
  <conditionalFormatting sqref="K1167">
    <cfRule type="expression" dxfId="4832" priority="2615">
      <formula>MID($H1167,2,7)="0000000"</formula>
    </cfRule>
    <cfRule type="expression" dxfId="4831" priority="2616">
      <formula>MID($H1167,3,6)="000000"</formula>
    </cfRule>
    <cfRule type="expression" dxfId="4830" priority="2617">
      <formula>MID($H1167,4,5)="00000"</formula>
    </cfRule>
    <cfRule type="expression" dxfId="4829" priority="2618">
      <formula>MID($H1167,5,4)="0000"</formula>
    </cfRule>
    <cfRule type="expression" dxfId="4828" priority="2619">
      <formula>MID($H1167,7,2)="00"</formula>
    </cfRule>
    <cfRule type="expression" dxfId="4827" priority="2620">
      <formula>MID($H1167,8,1)="0"</formula>
    </cfRule>
    <cfRule type="expression" dxfId="4826" priority="2621">
      <formula>$M1167="Excluído"</formula>
    </cfRule>
    <cfRule type="expression" dxfId="4825" priority="2622">
      <formula>$M1167="Alterar"</formula>
    </cfRule>
    <cfRule type="expression" dxfId="4824" priority="2623">
      <formula>$M1167="Excluir"</formula>
    </cfRule>
    <cfRule type="expression" dxfId="4823" priority="2624">
      <formula>$M1167="Incluir"</formula>
    </cfRule>
  </conditionalFormatting>
  <conditionalFormatting sqref="K1397">
    <cfRule type="expression" dxfId="4822" priority="2605">
      <formula>MID($H1397,2,7)="0000000"</formula>
    </cfRule>
    <cfRule type="expression" dxfId="4821" priority="2606">
      <formula>MID($H1397,3,6)="000000"</formula>
    </cfRule>
    <cfRule type="expression" dxfId="4820" priority="2607">
      <formula>MID($H1397,4,5)="00000"</formula>
    </cfRule>
    <cfRule type="expression" dxfId="4819" priority="2608">
      <formula>MID($H1397,5,4)="0000"</formula>
    </cfRule>
    <cfRule type="expression" dxfId="4818" priority="2609">
      <formula>MID($H1397,7,2)="00"</formula>
    </cfRule>
    <cfRule type="expression" dxfId="4817" priority="2610">
      <formula>MID($H1397,8,1)="0"</formula>
    </cfRule>
    <cfRule type="expression" dxfId="4816" priority="2611">
      <formula>$M1397="Excluído"</formula>
    </cfRule>
    <cfRule type="expression" dxfId="4815" priority="2612">
      <formula>$M1397="Alterar"</formula>
    </cfRule>
    <cfRule type="expression" dxfId="4814" priority="2613">
      <formula>$M1397="Excluir"</formula>
    </cfRule>
    <cfRule type="expression" dxfId="4813" priority="2614">
      <formula>$M1397="Incluir"</formula>
    </cfRule>
  </conditionalFormatting>
  <conditionalFormatting sqref="K1404">
    <cfRule type="expression" dxfId="4812" priority="2595">
      <formula>MID($H1404,2,7)="0000000"</formula>
    </cfRule>
    <cfRule type="expression" dxfId="4811" priority="2596">
      <formula>MID($H1404,3,6)="000000"</formula>
    </cfRule>
    <cfRule type="expression" dxfId="4810" priority="2597">
      <formula>MID($H1404,4,5)="00000"</formula>
    </cfRule>
    <cfRule type="expression" dxfId="4809" priority="2598">
      <formula>MID($H1404,5,4)="0000"</formula>
    </cfRule>
    <cfRule type="expression" dxfId="4808" priority="2599">
      <formula>MID($H1404,7,2)="00"</formula>
    </cfRule>
    <cfRule type="expression" dxfId="4807" priority="2600">
      <formula>MID($H1404,8,1)="0"</formula>
    </cfRule>
    <cfRule type="expression" dxfId="4806" priority="2601">
      <formula>$M1404="Excluído"</formula>
    </cfRule>
    <cfRule type="expression" dxfId="4805" priority="2602">
      <formula>$M1404="Alterar"</formula>
    </cfRule>
    <cfRule type="expression" dxfId="4804" priority="2603">
      <formula>$M1404="Excluir"</formula>
    </cfRule>
    <cfRule type="expression" dxfId="4803" priority="2604">
      <formula>$M1404="Incluir"</formula>
    </cfRule>
  </conditionalFormatting>
  <conditionalFormatting sqref="K235:K238">
    <cfRule type="expression" dxfId="4802" priority="2375">
      <formula>MID($H235,2,7)="0000000"</formula>
    </cfRule>
    <cfRule type="expression" dxfId="4801" priority="2376">
      <formula>MID($H235,3,6)="000000"</formula>
    </cfRule>
    <cfRule type="expression" dxfId="4800" priority="2377">
      <formula>MID($H235,4,5)="00000"</formula>
    </cfRule>
    <cfRule type="expression" dxfId="4799" priority="2378">
      <formula>MID($H235,5,4)="0000"</formula>
    </cfRule>
    <cfRule type="expression" dxfId="4798" priority="2379">
      <formula>MID($H235,7,2)="00"</formula>
    </cfRule>
    <cfRule type="expression" dxfId="4797" priority="2380">
      <formula>MID($H235,8,1)="0"</formula>
    </cfRule>
    <cfRule type="expression" dxfId="4796" priority="2381">
      <formula>$M235="Excluído"</formula>
    </cfRule>
    <cfRule type="expression" dxfId="4795" priority="2382">
      <formula>$M235="Alterar"</formula>
    </cfRule>
    <cfRule type="expression" dxfId="4794" priority="2383">
      <formula>$M235="Excluir"</formula>
    </cfRule>
    <cfRule type="expression" dxfId="4793" priority="2384">
      <formula>$M235="Incluir"</formula>
    </cfRule>
  </conditionalFormatting>
  <conditionalFormatting sqref="K244:K246">
    <cfRule type="expression" dxfId="4792" priority="2585">
      <formula>MID($H244,2,7)="0000000"</formula>
    </cfRule>
    <cfRule type="expression" dxfId="4791" priority="2586">
      <formula>MID($H244,3,6)="000000"</formula>
    </cfRule>
    <cfRule type="expression" dxfId="4790" priority="2587">
      <formula>MID($H244,4,5)="00000"</formula>
    </cfRule>
    <cfRule type="expression" dxfId="4789" priority="2588">
      <formula>MID($H244,5,4)="0000"</formula>
    </cfRule>
    <cfRule type="expression" dxfId="4788" priority="2589">
      <formula>MID($H244,7,2)="00"</formula>
    </cfRule>
    <cfRule type="expression" dxfId="4787" priority="2590">
      <formula>MID($H244,8,1)="0"</formula>
    </cfRule>
    <cfRule type="expression" dxfId="4786" priority="2591">
      <formula>$M244="Excluído"</formula>
    </cfRule>
    <cfRule type="expression" dxfId="4785" priority="2592">
      <formula>$M244="Alterar"</formula>
    </cfRule>
    <cfRule type="expression" dxfId="4784" priority="2593">
      <formula>$M244="Excluir"</formula>
    </cfRule>
    <cfRule type="expression" dxfId="4783" priority="2594">
      <formula>$M244="Incluir"</formula>
    </cfRule>
  </conditionalFormatting>
  <conditionalFormatting sqref="I257">
    <cfRule type="expression" dxfId="4782" priority="2395">
      <formula>MID($H257,2,7)="0000000"</formula>
    </cfRule>
    <cfRule type="expression" dxfId="4781" priority="2396">
      <formula>MID($H257,3,6)="000000"</formula>
    </cfRule>
    <cfRule type="expression" dxfId="4780" priority="2397">
      <formula>MID($H257,4,5)="00000"</formula>
    </cfRule>
    <cfRule type="expression" dxfId="4779" priority="2398">
      <formula>MID($H257,5,4)="0000"</formula>
    </cfRule>
    <cfRule type="expression" dxfId="4778" priority="2399">
      <formula>MID($H257,7,2)="00"</formula>
    </cfRule>
    <cfRule type="expression" dxfId="4777" priority="2400">
      <formula>MID($H257,8,1)="0"</formula>
    </cfRule>
    <cfRule type="expression" dxfId="4776" priority="2401">
      <formula>$M257="Excluído"</formula>
    </cfRule>
    <cfRule type="expression" dxfId="4775" priority="2402">
      <formula>$M257="Alterar"</formula>
    </cfRule>
    <cfRule type="expression" dxfId="4774" priority="2403">
      <formula>$M257="Excluir"</formula>
    </cfRule>
    <cfRule type="expression" dxfId="4773" priority="2404">
      <formula>$M257="Incluir"</formula>
    </cfRule>
  </conditionalFormatting>
  <conditionalFormatting sqref="K252">
    <cfRule type="expression" dxfId="4772" priority="2405">
      <formula>MID($H252,2,7)="0000000"</formula>
    </cfRule>
    <cfRule type="expression" dxfId="4771" priority="2406">
      <formula>MID($H252,3,6)="000000"</formula>
    </cfRule>
    <cfRule type="expression" dxfId="4770" priority="2407">
      <formula>MID($H252,4,5)="00000"</formula>
    </cfRule>
    <cfRule type="expression" dxfId="4769" priority="2408">
      <formula>MID($H252,5,4)="0000"</formula>
    </cfRule>
    <cfRule type="expression" dxfId="4768" priority="2409">
      <formula>MID($H252,7,2)="00"</formula>
    </cfRule>
    <cfRule type="expression" dxfId="4767" priority="2410">
      <formula>MID($H252,8,1)="0"</formula>
    </cfRule>
    <cfRule type="expression" dxfId="4766" priority="2411">
      <formula>$M252="Excluído"</formula>
    </cfRule>
    <cfRule type="expression" dxfId="4765" priority="2412">
      <formula>$M252="Alterar"</formula>
    </cfRule>
    <cfRule type="expression" dxfId="4764" priority="2413">
      <formula>$M252="Excluir"</formula>
    </cfRule>
    <cfRule type="expression" dxfId="4763" priority="2414">
      <formula>$M252="Incluir"</formula>
    </cfRule>
  </conditionalFormatting>
  <conditionalFormatting sqref="K248:K251">
    <cfRule type="expression" dxfId="4762" priority="2575">
      <formula>MID($H248,2,7)="0000000"</formula>
    </cfRule>
    <cfRule type="expression" dxfId="4761" priority="2576">
      <formula>MID($H248,3,6)="000000"</formula>
    </cfRule>
    <cfRule type="expression" dxfId="4760" priority="2577">
      <formula>MID($H248,4,5)="00000"</formula>
    </cfRule>
    <cfRule type="expression" dxfId="4759" priority="2578">
      <formula>MID($H248,5,4)="0000"</formula>
    </cfRule>
    <cfRule type="expression" dxfId="4758" priority="2579">
      <formula>MID($H248,7,2)="00"</formula>
    </cfRule>
    <cfRule type="expression" dxfId="4757" priority="2580">
      <formula>MID($H248,8,1)="0"</formula>
    </cfRule>
    <cfRule type="expression" dxfId="4756" priority="2581">
      <formula>$M248="Excluído"</formula>
    </cfRule>
    <cfRule type="expression" dxfId="4755" priority="2582">
      <formula>$M248="Alterar"</formula>
    </cfRule>
    <cfRule type="expression" dxfId="4754" priority="2583">
      <formula>$M248="Excluir"</formula>
    </cfRule>
    <cfRule type="expression" dxfId="4753" priority="2584">
      <formula>$M248="Incluir"</formula>
    </cfRule>
  </conditionalFormatting>
  <conditionalFormatting sqref="K970">
    <cfRule type="expression" dxfId="4752" priority="2545">
      <formula>MID($H970,2,7)="0000000"</formula>
    </cfRule>
    <cfRule type="expression" dxfId="4751" priority="2546">
      <formula>MID($H970,3,6)="000000"</formula>
    </cfRule>
    <cfRule type="expression" dxfId="4750" priority="2547">
      <formula>MID($H970,4,5)="00000"</formula>
    </cfRule>
    <cfRule type="expression" dxfId="4749" priority="2548">
      <formula>MID($H970,5,4)="0000"</formula>
    </cfRule>
    <cfRule type="expression" dxfId="4748" priority="2549">
      <formula>MID($H970,7,2)="00"</formula>
    </cfRule>
    <cfRule type="expression" dxfId="4747" priority="2550">
      <formula>MID($H970,8,1)="0"</formula>
    </cfRule>
    <cfRule type="expression" dxfId="4746" priority="2551">
      <formula>$M970="Excluído"</formula>
    </cfRule>
    <cfRule type="expression" dxfId="4745" priority="2552">
      <formula>$M970="Alterar"</formula>
    </cfRule>
    <cfRule type="expression" dxfId="4744" priority="2553">
      <formula>$M970="Excluir"</formula>
    </cfRule>
    <cfRule type="expression" dxfId="4743" priority="2554">
      <formula>$M970="Incluir"</formula>
    </cfRule>
  </conditionalFormatting>
  <conditionalFormatting sqref="K944">
    <cfRule type="expression" dxfId="4742" priority="2555">
      <formula>MID($H944,2,7)="0000000"</formula>
    </cfRule>
    <cfRule type="expression" dxfId="4741" priority="2556">
      <formula>MID($H944,3,6)="000000"</formula>
    </cfRule>
    <cfRule type="expression" dxfId="4740" priority="2557">
      <formula>MID($H944,4,5)="00000"</formula>
    </cfRule>
    <cfRule type="expression" dxfId="4739" priority="2558">
      <formula>MID($H944,5,4)="0000"</formula>
    </cfRule>
    <cfRule type="expression" dxfId="4738" priority="2559">
      <formula>MID($H944,7,2)="00"</formula>
    </cfRule>
    <cfRule type="expression" dxfId="4737" priority="2560">
      <formula>MID($H944,8,1)="0"</formula>
    </cfRule>
    <cfRule type="expression" dxfId="4736" priority="2561">
      <formula>$M944="Excluído"</formula>
    </cfRule>
    <cfRule type="expression" dxfId="4735" priority="2562">
      <formula>$M944="Alterar"</formula>
    </cfRule>
    <cfRule type="expression" dxfId="4734" priority="2563">
      <formula>$M944="Excluir"</formula>
    </cfRule>
    <cfRule type="expression" dxfId="4733" priority="2564">
      <formula>$M944="Incluir"</formula>
    </cfRule>
  </conditionalFormatting>
  <conditionalFormatting sqref="K1442">
    <cfRule type="expression" dxfId="4732" priority="2535">
      <formula>MID($H1442,2,7)="0000000"</formula>
    </cfRule>
    <cfRule type="expression" dxfId="4731" priority="2536">
      <formula>MID($H1442,3,6)="000000"</formula>
    </cfRule>
    <cfRule type="expression" dxfId="4730" priority="2537">
      <formula>MID($H1442,4,5)="00000"</formula>
    </cfRule>
    <cfRule type="expression" dxfId="4729" priority="2538">
      <formula>MID($H1442,5,4)="0000"</formula>
    </cfRule>
    <cfRule type="expression" dxfId="4728" priority="2539">
      <formula>MID($H1442,7,2)="00"</formula>
    </cfRule>
    <cfRule type="expression" dxfId="4727" priority="2540">
      <formula>MID($H1442,8,1)="0"</formula>
    </cfRule>
    <cfRule type="expression" dxfId="4726" priority="2541">
      <formula>$M1442="Excluído"</formula>
    </cfRule>
    <cfRule type="expression" dxfId="4725" priority="2542">
      <formula>$M1442="Alterar"</formula>
    </cfRule>
    <cfRule type="expression" dxfId="4724" priority="2543">
      <formula>$M1442="Excluir"</formula>
    </cfRule>
    <cfRule type="expression" dxfId="4723" priority="2544">
      <formula>$M1442="Incluir"</formula>
    </cfRule>
  </conditionalFormatting>
  <conditionalFormatting sqref="K1464">
    <cfRule type="expression" dxfId="4722" priority="2525">
      <formula>MID($H1464,2,7)="0000000"</formula>
    </cfRule>
    <cfRule type="expression" dxfId="4721" priority="2526">
      <formula>MID($H1464,3,6)="000000"</formula>
    </cfRule>
    <cfRule type="expression" dxfId="4720" priority="2527">
      <formula>MID($H1464,4,5)="00000"</formula>
    </cfRule>
    <cfRule type="expression" dxfId="4719" priority="2528">
      <formula>MID($H1464,5,4)="0000"</formula>
    </cfRule>
    <cfRule type="expression" dxfId="4718" priority="2529">
      <formula>MID($H1464,7,2)="00"</formula>
    </cfRule>
    <cfRule type="expression" dxfId="4717" priority="2530">
      <formula>MID($H1464,8,1)="0"</formula>
    </cfRule>
    <cfRule type="expression" dxfId="4716" priority="2531">
      <formula>$M1464="Excluído"</formula>
    </cfRule>
    <cfRule type="expression" dxfId="4715" priority="2532">
      <formula>$M1464="Alterar"</formula>
    </cfRule>
    <cfRule type="expression" dxfId="4714" priority="2533">
      <formula>$M1464="Excluir"</formula>
    </cfRule>
    <cfRule type="expression" dxfId="4713" priority="2534">
      <formula>$M1464="Incluir"</formula>
    </cfRule>
  </conditionalFormatting>
  <conditionalFormatting sqref="K1467">
    <cfRule type="expression" dxfId="4712" priority="2515">
      <formula>MID($H1467,2,7)="0000000"</formula>
    </cfRule>
    <cfRule type="expression" dxfId="4711" priority="2516">
      <formula>MID($H1467,3,6)="000000"</formula>
    </cfRule>
    <cfRule type="expression" dxfId="4710" priority="2517">
      <formula>MID($H1467,4,5)="00000"</formula>
    </cfRule>
    <cfRule type="expression" dxfId="4709" priority="2518">
      <formula>MID($H1467,5,4)="0000"</formula>
    </cfRule>
    <cfRule type="expression" dxfId="4708" priority="2519">
      <formula>MID($H1467,7,2)="00"</formula>
    </cfRule>
    <cfRule type="expression" dxfId="4707" priority="2520">
      <formula>MID($H1467,8,1)="0"</formula>
    </cfRule>
    <cfRule type="expression" dxfId="4706" priority="2521">
      <formula>$M1467="Excluído"</formula>
    </cfRule>
    <cfRule type="expression" dxfId="4705" priority="2522">
      <formula>$M1467="Alterar"</formula>
    </cfRule>
    <cfRule type="expression" dxfId="4704" priority="2523">
      <formula>$M1467="Excluir"</formula>
    </cfRule>
    <cfRule type="expression" dxfId="4703" priority="2524">
      <formula>$M1467="Incluir"</formula>
    </cfRule>
  </conditionalFormatting>
  <conditionalFormatting sqref="K1478">
    <cfRule type="expression" dxfId="4702" priority="2505">
      <formula>MID($H1478,2,7)="0000000"</formula>
    </cfRule>
    <cfRule type="expression" dxfId="4701" priority="2506">
      <formula>MID($H1478,3,6)="000000"</formula>
    </cfRule>
    <cfRule type="expression" dxfId="4700" priority="2507">
      <formula>MID($H1478,4,5)="00000"</formula>
    </cfRule>
    <cfRule type="expression" dxfId="4699" priority="2508">
      <formula>MID($H1478,5,4)="0000"</formula>
    </cfRule>
    <cfRule type="expression" dxfId="4698" priority="2509">
      <formula>MID($H1478,7,2)="00"</formula>
    </cfRule>
    <cfRule type="expression" dxfId="4697" priority="2510">
      <formula>MID($H1478,8,1)="0"</formula>
    </cfRule>
    <cfRule type="expression" dxfId="4696" priority="2511">
      <formula>$M1478="Excluído"</formula>
    </cfRule>
    <cfRule type="expression" dxfId="4695" priority="2512">
      <formula>$M1478="Alterar"</formula>
    </cfRule>
    <cfRule type="expression" dxfId="4694" priority="2513">
      <formula>$M1478="Excluir"</formula>
    </cfRule>
    <cfRule type="expression" dxfId="4693" priority="2514">
      <formula>$M1478="Incluir"</formula>
    </cfRule>
  </conditionalFormatting>
  <conditionalFormatting sqref="K1548">
    <cfRule type="expression" dxfId="4692" priority="2495">
      <formula>MID($H1548,2,7)="0000000"</formula>
    </cfRule>
    <cfRule type="expression" dxfId="4691" priority="2496">
      <formula>MID($H1548,3,6)="000000"</formula>
    </cfRule>
    <cfRule type="expression" dxfId="4690" priority="2497">
      <formula>MID($H1548,4,5)="00000"</formula>
    </cfRule>
    <cfRule type="expression" dxfId="4689" priority="2498">
      <formula>MID($H1548,5,4)="0000"</formula>
    </cfRule>
    <cfRule type="expression" dxfId="4688" priority="2499">
      <formula>MID($H1548,7,2)="00"</formula>
    </cfRule>
    <cfRule type="expression" dxfId="4687" priority="2500">
      <formula>MID($H1548,8,1)="0"</formula>
    </cfRule>
    <cfRule type="expression" dxfId="4686" priority="2501">
      <formula>$M1548="Excluído"</formula>
    </cfRule>
    <cfRule type="expression" dxfId="4685" priority="2502">
      <formula>$M1548="Alterar"</formula>
    </cfRule>
    <cfRule type="expression" dxfId="4684" priority="2503">
      <formula>$M1548="Excluir"</formula>
    </cfRule>
    <cfRule type="expression" dxfId="4683" priority="2504">
      <formula>$M1548="Incluir"</formula>
    </cfRule>
  </conditionalFormatting>
  <conditionalFormatting sqref="K1549">
    <cfRule type="expression" dxfId="4682" priority="2485">
      <formula>MID($H1549,2,7)="0000000"</formula>
    </cfRule>
    <cfRule type="expression" dxfId="4681" priority="2486">
      <formula>MID($H1549,3,6)="000000"</formula>
    </cfRule>
    <cfRule type="expression" dxfId="4680" priority="2487">
      <formula>MID($H1549,4,5)="00000"</formula>
    </cfRule>
    <cfRule type="expression" dxfId="4679" priority="2488">
      <formula>MID($H1549,5,4)="0000"</formula>
    </cfRule>
    <cfRule type="expression" dxfId="4678" priority="2489">
      <formula>MID($H1549,7,2)="00"</formula>
    </cfRule>
    <cfRule type="expression" dxfId="4677" priority="2490">
      <formula>MID($H1549,8,1)="0"</formula>
    </cfRule>
    <cfRule type="expression" dxfId="4676" priority="2491">
      <formula>$M1549="Excluído"</formula>
    </cfRule>
    <cfRule type="expression" dxfId="4675" priority="2492">
      <formula>$M1549="Alterar"</formula>
    </cfRule>
    <cfRule type="expression" dxfId="4674" priority="2493">
      <formula>$M1549="Excluir"</formula>
    </cfRule>
    <cfRule type="expression" dxfId="4673" priority="2494">
      <formula>$M1549="Incluir"</formula>
    </cfRule>
  </conditionalFormatting>
  <conditionalFormatting sqref="I234">
    <cfRule type="expression" dxfId="4672" priority="2475">
      <formula>MID($H234,2,7)="0000000"</formula>
    </cfRule>
    <cfRule type="expression" dxfId="4671" priority="2476">
      <formula>MID($H234,3,6)="000000"</formula>
    </cfRule>
    <cfRule type="expression" dxfId="4670" priority="2477">
      <formula>MID($H234,4,5)="00000"</formula>
    </cfRule>
    <cfRule type="expression" dxfId="4669" priority="2478">
      <formula>MID($H234,5,4)="0000"</formula>
    </cfRule>
    <cfRule type="expression" dxfId="4668" priority="2479">
      <formula>MID($H234,7,2)="00"</formula>
    </cfRule>
    <cfRule type="expression" dxfId="4667" priority="2480">
      <formula>MID($H234,8,1)="0"</formula>
    </cfRule>
    <cfRule type="expression" dxfId="4666" priority="2481">
      <formula>$M234="Excluído"</formula>
    </cfRule>
    <cfRule type="expression" dxfId="4665" priority="2482">
      <formula>$M234="Alterar"</formula>
    </cfRule>
    <cfRule type="expression" dxfId="4664" priority="2483">
      <formula>$M234="Excluir"</formula>
    </cfRule>
    <cfRule type="expression" dxfId="4663" priority="2484">
      <formula>$M234="Incluir"</formula>
    </cfRule>
  </conditionalFormatting>
  <conditionalFormatting sqref="K234">
    <cfRule type="expression" dxfId="4662" priority="2465">
      <formula>MID($H234,2,7)="0000000"</formula>
    </cfRule>
    <cfRule type="expression" dxfId="4661" priority="2466">
      <formula>MID($H234,3,6)="000000"</formula>
    </cfRule>
    <cfRule type="expression" dxfId="4660" priority="2467">
      <formula>MID($H234,4,5)="00000"</formula>
    </cfRule>
    <cfRule type="expression" dxfId="4659" priority="2468">
      <formula>MID($H234,5,4)="0000"</formula>
    </cfRule>
    <cfRule type="expression" dxfId="4658" priority="2469">
      <formula>MID($H234,7,2)="00"</formula>
    </cfRule>
    <cfRule type="expression" dxfId="4657" priority="2470">
      <formula>MID($H234,8,1)="0"</formula>
    </cfRule>
    <cfRule type="expression" dxfId="4656" priority="2471">
      <formula>$M234="Excluído"</formula>
    </cfRule>
    <cfRule type="expression" dxfId="4655" priority="2472">
      <formula>$M234="Alterar"</formula>
    </cfRule>
    <cfRule type="expression" dxfId="4654" priority="2473">
      <formula>$M234="Excluir"</formula>
    </cfRule>
    <cfRule type="expression" dxfId="4653" priority="2474">
      <formula>$M234="Incluir"</formula>
    </cfRule>
  </conditionalFormatting>
  <conditionalFormatting sqref="I239">
    <cfRule type="expression" dxfId="4652" priority="2455">
      <formula>MID($H239,2,7)="0000000"</formula>
    </cfRule>
    <cfRule type="expression" dxfId="4651" priority="2456">
      <formula>MID($H239,3,6)="000000"</formula>
    </cfRule>
    <cfRule type="expression" dxfId="4650" priority="2457">
      <formula>MID($H239,4,5)="00000"</formula>
    </cfRule>
    <cfRule type="expression" dxfId="4649" priority="2458">
      <formula>MID($H239,5,4)="0000"</formula>
    </cfRule>
    <cfRule type="expression" dxfId="4648" priority="2459">
      <formula>MID($H239,7,2)="00"</formula>
    </cfRule>
    <cfRule type="expression" dxfId="4647" priority="2460">
      <formula>MID($H239,8,1)="0"</formula>
    </cfRule>
    <cfRule type="expression" dxfId="4646" priority="2461">
      <formula>$M239="Excluído"</formula>
    </cfRule>
    <cfRule type="expression" dxfId="4645" priority="2462">
      <formula>$M239="Alterar"</formula>
    </cfRule>
    <cfRule type="expression" dxfId="4644" priority="2463">
      <formula>$M239="Excluir"</formula>
    </cfRule>
    <cfRule type="expression" dxfId="4643" priority="2464">
      <formula>$M239="Incluir"</formula>
    </cfRule>
  </conditionalFormatting>
  <conditionalFormatting sqref="K239">
    <cfRule type="expression" dxfId="4642" priority="2445">
      <formula>MID($H239,2,7)="0000000"</formula>
    </cfRule>
    <cfRule type="expression" dxfId="4641" priority="2446">
      <formula>MID($H239,3,6)="000000"</formula>
    </cfRule>
    <cfRule type="expression" dxfId="4640" priority="2447">
      <formula>MID($H239,4,5)="00000"</formula>
    </cfRule>
    <cfRule type="expression" dxfId="4639" priority="2448">
      <formula>MID($H239,5,4)="0000"</formula>
    </cfRule>
    <cfRule type="expression" dxfId="4638" priority="2449">
      <formula>MID($H239,7,2)="00"</formula>
    </cfRule>
    <cfRule type="expression" dxfId="4637" priority="2450">
      <formula>MID($H239,8,1)="0"</formula>
    </cfRule>
    <cfRule type="expression" dxfId="4636" priority="2451">
      <formula>$M239="Excluído"</formula>
    </cfRule>
    <cfRule type="expression" dxfId="4635" priority="2452">
      <formula>$M239="Alterar"</formula>
    </cfRule>
    <cfRule type="expression" dxfId="4634" priority="2453">
      <formula>$M239="Excluir"</formula>
    </cfRule>
    <cfRule type="expression" dxfId="4633" priority="2454">
      <formula>$M239="Incluir"</formula>
    </cfRule>
  </conditionalFormatting>
  <conditionalFormatting sqref="I247">
    <cfRule type="expression" dxfId="4632" priority="2435">
      <formula>MID($H247,2,7)="0000000"</formula>
    </cfRule>
    <cfRule type="expression" dxfId="4631" priority="2436">
      <formula>MID($H247,3,6)="000000"</formula>
    </cfRule>
    <cfRule type="expression" dxfId="4630" priority="2437">
      <formula>MID($H247,4,5)="00000"</formula>
    </cfRule>
    <cfRule type="expression" dxfId="4629" priority="2438">
      <formula>MID($H247,5,4)="0000"</formula>
    </cfRule>
    <cfRule type="expression" dxfId="4628" priority="2439">
      <formula>MID($H247,7,2)="00"</formula>
    </cfRule>
    <cfRule type="expression" dxfId="4627" priority="2440">
      <formula>MID($H247,8,1)="0"</formula>
    </cfRule>
    <cfRule type="expression" dxfId="4626" priority="2441">
      <formula>$M247="Excluído"</formula>
    </cfRule>
    <cfRule type="expression" dxfId="4625" priority="2442">
      <formula>$M247="Alterar"</formula>
    </cfRule>
    <cfRule type="expression" dxfId="4624" priority="2443">
      <formula>$M247="Excluir"</formula>
    </cfRule>
    <cfRule type="expression" dxfId="4623" priority="2444">
      <formula>$M247="Incluir"</formula>
    </cfRule>
  </conditionalFormatting>
  <conditionalFormatting sqref="K247">
    <cfRule type="expression" dxfId="4622" priority="2425">
      <formula>MID($H247,2,7)="0000000"</formula>
    </cfRule>
    <cfRule type="expression" dxfId="4621" priority="2426">
      <formula>MID($H247,3,6)="000000"</formula>
    </cfRule>
    <cfRule type="expression" dxfId="4620" priority="2427">
      <formula>MID($H247,4,5)="00000"</formula>
    </cfRule>
    <cfRule type="expression" dxfId="4619" priority="2428">
      <formula>MID($H247,5,4)="0000"</formula>
    </cfRule>
    <cfRule type="expression" dxfId="4618" priority="2429">
      <formula>MID($H247,7,2)="00"</formula>
    </cfRule>
    <cfRule type="expression" dxfId="4617" priority="2430">
      <formula>MID($H247,8,1)="0"</formula>
    </cfRule>
    <cfRule type="expression" dxfId="4616" priority="2431">
      <formula>$M247="Excluído"</formula>
    </cfRule>
    <cfRule type="expression" dxfId="4615" priority="2432">
      <formula>$M247="Alterar"</formula>
    </cfRule>
    <cfRule type="expression" dxfId="4614" priority="2433">
      <formula>$M247="Excluir"</formula>
    </cfRule>
    <cfRule type="expression" dxfId="4613" priority="2434">
      <formula>$M247="Incluir"</formula>
    </cfRule>
  </conditionalFormatting>
  <conditionalFormatting sqref="I252">
    <cfRule type="expression" dxfId="4612" priority="2415">
      <formula>MID($H252,2,7)="0000000"</formula>
    </cfRule>
    <cfRule type="expression" dxfId="4611" priority="2416">
      <formula>MID($H252,3,6)="000000"</formula>
    </cfRule>
    <cfRule type="expression" dxfId="4610" priority="2417">
      <formula>MID($H252,4,5)="00000"</formula>
    </cfRule>
    <cfRule type="expression" dxfId="4609" priority="2418">
      <formula>MID($H252,5,4)="0000"</formula>
    </cfRule>
    <cfRule type="expression" dxfId="4608" priority="2419">
      <formula>MID($H252,7,2)="00"</formula>
    </cfRule>
    <cfRule type="expression" dxfId="4607" priority="2420">
      <formula>MID($H252,8,1)="0"</formula>
    </cfRule>
    <cfRule type="expression" dxfId="4606" priority="2421">
      <formula>$M252="Excluído"</formula>
    </cfRule>
    <cfRule type="expression" dxfId="4605" priority="2422">
      <formula>$M252="Alterar"</formula>
    </cfRule>
    <cfRule type="expression" dxfId="4604" priority="2423">
      <formula>$M252="Excluir"</formula>
    </cfRule>
    <cfRule type="expression" dxfId="4603" priority="2424">
      <formula>$M252="Incluir"</formula>
    </cfRule>
  </conditionalFormatting>
  <conditionalFormatting sqref="K257">
    <cfRule type="expression" dxfId="4602" priority="2385">
      <formula>MID($H257,2,7)="0000000"</formula>
    </cfRule>
    <cfRule type="expression" dxfId="4601" priority="2386">
      <formula>MID($H257,3,6)="000000"</formula>
    </cfRule>
    <cfRule type="expression" dxfId="4600" priority="2387">
      <formula>MID($H257,4,5)="00000"</formula>
    </cfRule>
    <cfRule type="expression" dxfId="4599" priority="2388">
      <formula>MID($H257,5,4)="0000"</formula>
    </cfRule>
    <cfRule type="expression" dxfId="4598" priority="2389">
      <formula>MID($H257,7,2)="00"</formula>
    </cfRule>
    <cfRule type="expression" dxfId="4597" priority="2390">
      <formula>MID($H257,8,1)="0"</formula>
    </cfRule>
    <cfRule type="expression" dxfId="4596" priority="2391">
      <formula>$M257="Excluído"</formula>
    </cfRule>
    <cfRule type="expression" dxfId="4595" priority="2392">
      <formula>$M257="Alterar"</formula>
    </cfRule>
    <cfRule type="expression" dxfId="4594" priority="2393">
      <formula>$M257="Excluir"</formula>
    </cfRule>
    <cfRule type="expression" dxfId="4593" priority="2394">
      <formula>$M257="Incluir"</formula>
    </cfRule>
  </conditionalFormatting>
  <conditionalFormatting sqref="J764">
    <cfRule type="expression" dxfId="4592" priority="2365">
      <formula>MID($H764,2,7)="0000000"</formula>
    </cfRule>
    <cfRule type="expression" dxfId="4591" priority="2366">
      <formula>MID($H764,3,6)="000000"</formula>
    </cfRule>
    <cfRule type="expression" dxfId="4590" priority="2367">
      <formula>MID($H764,4,5)="00000"</formula>
    </cfRule>
    <cfRule type="expression" dxfId="4589" priority="2368">
      <formula>MID($H764,5,4)="0000"</formula>
    </cfRule>
    <cfRule type="expression" dxfId="4588" priority="2369">
      <formula>MID($H764,7,2)="00"</formula>
    </cfRule>
    <cfRule type="expression" dxfId="4587" priority="2370">
      <formula>MID($H764,8,1)="0"</formula>
    </cfRule>
    <cfRule type="expression" dxfId="4586" priority="2371">
      <formula>$M764="Excluído"</formula>
    </cfRule>
    <cfRule type="expression" dxfId="4585" priority="2372">
      <formula>$M764="Alterar"</formula>
    </cfRule>
    <cfRule type="expression" dxfId="4584" priority="2373">
      <formula>$M764="Excluir"</formula>
    </cfRule>
    <cfRule type="expression" dxfId="4583" priority="2374">
      <formula>$M764="Incluir"</formula>
    </cfRule>
  </conditionalFormatting>
  <conditionalFormatting sqref="I881:K881">
    <cfRule type="expression" dxfId="4582" priority="2355">
      <formula>MID($H881,2,7)="0000000"</formula>
    </cfRule>
    <cfRule type="expression" dxfId="4581" priority="2356">
      <formula>MID($H881,3,6)="000000"</formula>
    </cfRule>
    <cfRule type="expression" dxfId="4580" priority="2357">
      <formula>MID($H881,4,5)="00000"</formula>
    </cfRule>
    <cfRule type="expression" dxfId="4579" priority="2358">
      <formula>MID($H881,5,4)="0000"</formula>
    </cfRule>
    <cfRule type="expression" dxfId="4578" priority="2359">
      <formula>MID($H881,7,2)="00"</formula>
    </cfRule>
    <cfRule type="expression" dxfId="4577" priority="2360">
      <formula>MID($H881,8,1)="0"</formula>
    </cfRule>
    <cfRule type="expression" dxfId="4576" priority="2361">
      <formula>$M881="Excluído"</formula>
    </cfRule>
    <cfRule type="expression" dxfId="4575" priority="2362">
      <formula>$M881="Alterar"</formula>
    </cfRule>
    <cfRule type="expression" dxfId="4574" priority="2363">
      <formula>$M881="Excluir"</formula>
    </cfRule>
    <cfRule type="expression" dxfId="4573" priority="2364">
      <formula>$M881="Incluir"</formula>
    </cfRule>
  </conditionalFormatting>
  <conditionalFormatting sqref="I879">
    <cfRule type="expression" dxfId="4572" priority="2315">
      <formula>MID($H879,2,7)="0000000"</formula>
    </cfRule>
    <cfRule type="expression" dxfId="4571" priority="2316">
      <formula>MID($H879,3,6)="000000"</formula>
    </cfRule>
    <cfRule type="expression" dxfId="4570" priority="2317">
      <formula>MID($H879,4,5)="00000"</formula>
    </cfRule>
    <cfRule type="expression" dxfId="4569" priority="2318">
      <formula>MID($H879,5,4)="0000"</formula>
    </cfRule>
    <cfRule type="expression" dxfId="4568" priority="2319">
      <formula>MID($H879,7,2)="00"</formula>
    </cfRule>
    <cfRule type="expression" dxfId="4567" priority="2320">
      <formula>MID($H879,8,1)="0"</formula>
    </cfRule>
    <cfRule type="expression" dxfId="4566" priority="2321">
      <formula>$M879="Excluído"</formula>
    </cfRule>
    <cfRule type="expression" dxfId="4565" priority="2322">
      <formula>$M879="Alterar"</formula>
    </cfRule>
    <cfRule type="expression" dxfId="4564" priority="2323">
      <formula>$M879="Excluir"</formula>
    </cfRule>
    <cfRule type="expression" dxfId="4563" priority="2324">
      <formula>$M879="Incluir"</formula>
    </cfRule>
  </conditionalFormatting>
  <conditionalFormatting sqref="J880">
    <cfRule type="expression" dxfId="4562" priority="2345">
      <formula>MID($H880,2,7)="0000000"</formula>
    </cfRule>
    <cfRule type="expression" dxfId="4561" priority="2346">
      <formula>MID($H880,3,6)="000000"</formula>
    </cfRule>
    <cfRule type="expression" dxfId="4560" priority="2347">
      <formula>MID($H880,4,5)="00000"</formula>
    </cfRule>
    <cfRule type="expression" dxfId="4559" priority="2348">
      <formula>MID($H880,5,4)="0000"</formula>
    </cfRule>
    <cfRule type="expression" dxfId="4558" priority="2349">
      <formula>MID($H880,7,2)="00"</formula>
    </cfRule>
    <cfRule type="expression" dxfId="4557" priority="2350">
      <formula>MID($H880,8,1)="0"</formula>
    </cfRule>
    <cfRule type="expression" dxfId="4556" priority="2351">
      <formula>$M880="Excluído"</formula>
    </cfRule>
    <cfRule type="expression" dxfId="4555" priority="2352">
      <formula>$M880="Alterar"</formula>
    </cfRule>
    <cfRule type="expression" dxfId="4554" priority="2353">
      <formula>$M880="Excluir"</formula>
    </cfRule>
    <cfRule type="expression" dxfId="4553" priority="2354">
      <formula>$M880="Incluir"</formula>
    </cfRule>
  </conditionalFormatting>
  <conditionalFormatting sqref="J879:K879">
    <cfRule type="expression" dxfId="4552" priority="2335">
      <formula>MID($H879,2,7)="0000000"</formula>
    </cfRule>
    <cfRule type="expression" dxfId="4551" priority="2336">
      <formula>MID($H879,3,6)="000000"</formula>
    </cfRule>
    <cfRule type="expression" dxfId="4550" priority="2337">
      <formula>MID($H879,4,5)="00000"</formula>
    </cfRule>
    <cfRule type="expression" dxfId="4549" priority="2338">
      <formula>MID($H879,5,4)="0000"</formula>
    </cfRule>
    <cfRule type="expression" dxfId="4548" priority="2339">
      <formula>MID($H879,7,2)="00"</formula>
    </cfRule>
    <cfRule type="expression" dxfId="4547" priority="2340">
      <formula>MID($H879,8,1)="0"</formula>
    </cfRule>
    <cfRule type="expression" dxfId="4546" priority="2341">
      <formula>$M879="Excluído"</formula>
    </cfRule>
    <cfRule type="expression" dxfId="4545" priority="2342">
      <formula>$M879="Alterar"</formula>
    </cfRule>
    <cfRule type="expression" dxfId="4544" priority="2343">
      <formula>$M879="Excluir"</formula>
    </cfRule>
    <cfRule type="expression" dxfId="4543" priority="2344">
      <formula>$M879="Incluir"</formula>
    </cfRule>
  </conditionalFormatting>
  <conditionalFormatting sqref="I877:I878">
    <cfRule type="expression" dxfId="4542" priority="2325">
      <formula>MID($H877,2,7)="0000000"</formula>
    </cfRule>
    <cfRule type="expression" dxfId="4541" priority="2326">
      <formula>MID($H877,3,6)="000000"</formula>
    </cfRule>
    <cfRule type="expression" dxfId="4540" priority="2327">
      <formula>MID($H877,4,5)="00000"</formula>
    </cfRule>
    <cfRule type="expression" dxfId="4539" priority="2328">
      <formula>MID($H877,5,4)="0000"</formula>
    </cfRule>
    <cfRule type="expression" dxfId="4538" priority="2329">
      <formula>MID($H877,7,2)="00"</formula>
    </cfRule>
    <cfRule type="expression" dxfId="4537" priority="2330">
      <formula>MID($H877,8,1)="0"</formula>
    </cfRule>
    <cfRule type="expression" dxfId="4536" priority="2331">
      <formula>$M877="Excluído"</formula>
    </cfRule>
    <cfRule type="expression" dxfId="4535" priority="2332">
      <formula>$M877="Alterar"</formula>
    </cfRule>
    <cfRule type="expression" dxfId="4534" priority="2333">
      <formula>$M877="Excluir"</formula>
    </cfRule>
    <cfRule type="expression" dxfId="4533" priority="2334">
      <formula>$M877="Incluir"</formula>
    </cfRule>
  </conditionalFormatting>
  <conditionalFormatting sqref="I957">
    <cfRule type="expression" dxfId="4532" priority="2305">
      <formula>MID($H957,2,7)="0000000"</formula>
    </cfRule>
    <cfRule type="expression" dxfId="4531" priority="2306">
      <formula>MID($H957,3,6)="000000"</formula>
    </cfRule>
    <cfRule type="expression" dxfId="4530" priority="2307">
      <formula>MID($H957,4,5)="00000"</formula>
    </cfRule>
    <cfRule type="expression" dxfId="4529" priority="2308">
      <formula>MID($H957,5,4)="0000"</formula>
    </cfRule>
    <cfRule type="expression" dxfId="4528" priority="2309">
      <formula>MID($H957,7,2)="00"</formula>
    </cfRule>
    <cfRule type="expression" dxfId="4527" priority="2310">
      <formula>MID($H957,8,1)="0"</formula>
    </cfRule>
    <cfRule type="expression" dxfId="4526" priority="2311">
      <formula>$M957="Excluído"</formula>
    </cfRule>
    <cfRule type="expression" dxfId="4525" priority="2312">
      <formula>$M957="Alterar"</formula>
    </cfRule>
    <cfRule type="expression" dxfId="4524" priority="2313">
      <formula>$M957="Excluir"</formula>
    </cfRule>
    <cfRule type="expression" dxfId="4523" priority="2314">
      <formula>$M957="Incluir"</formula>
    </cfRule>
  </conditionalFormatting>
  <conditionalFormatting sqref="K957">
    <cfRule type="expression" dxfId="4522" priority="2295">
      <formula>MID($H957,2,7)="0000000"</formula>
    </cfRule>
    <cfRule type="expression" dxfId="4521" priority="2296">
      <formula>MID($H957,3,6)="000000"</formula>
    </cfRule>
    <cfRule type="expression" dxfId="4520" priority="2297">
      <formula>MID($H957,4,5)="00000"</formula>
    </cfRule>
    <cfRule type="expression" dxfId="4519" priority="2298">
      <formula>MID($H957,5,4)="0000"</formula>
    </cfRule>
    <cfRule type="expression" dxfId="4518" priority="2299">
      <formula>MID($H957,7,2)="00"</formula>
    </cfRule>
    <cfRule type="expression" dxfId="4517" priority="2300">
      <formula>MID($H957,8,1)="0"</formula>
    </cfRule>
    <cfRule type="expression" dxfId="4516" priority="2301">
      <formula>$M957="Excluído"</formula>
    </cfRule>
    <cfRule type="expression" dxfId="4515" priority="2302">
      <formula>$M957="Alterar"</formula>
    </cfRule>
    <cfRule type="expression" dxfId="4514" priority="2303">
      <formula>$M957="Excluir"</formula>
    </cfRule>
    <cfRule type="expression" dxfId="4513" priority="2304">
      <formula>$M957="Incluir"</formula>
    </cfRule>
  </conditionalFormatting>
  <conditionalFormatting sqref="I856">
    <cfRule type="expression" dxfId="4512" priority="2294">
      <formula>IF($H856="",FALSE,IF($H856&gt;9999999,IF($H856&lt;100000000,FALSE,TRUE),TRUE))</formula>
    </cfRule>
  </conditionalFormatting>
  <conditionalFormatting sqref="I857">
    <cfRule type="expression" dxfId="4511" priority="2293">
      <formula>IF($H857="",FALSE,IF($H857&gt;9999999,IF($H857&lt;100000000,FALSE,TRUE),TRUE))</formula>
    </cfRule>
  </conditionalFormatting>
  <conditionalFormatting sqref="I858">
    <cfRule type="expression" dxfId="4510" priority="2282">
      <formula>IF($H858="",FALSE,IF($H858&gt;9999999,IF($H858&lt;100000000,FALSE,TRUE),TRUE))</formula>
    </cfRule>
  </conditionalFormatting>
  <conditionalFormatting sqref="I858">
    <cfRule type="expression" dxfId="4509" priority="2283">
      <formula>MID($H858,2,7)="0000000"</formula>
    </cfRule>
    <cfRule type="expression" dxfId="4508" priority="2284">
      <formula>MID($H858,3,6)="000000"</formula>
    </cfRule>
    <cfRule type="expression" dxfId="4507" priority="2285">
      <formula>MID($H858,4,5)="00000"</formula>
    </cfRule>
    <cfRule type="expression" dxfId="4506" priority="2286">
      <formula>MID($H858,5,4)="0000"</formula>
    </cfRule>
    <cfRule type="expression" dxfId="4505" priority="2287">
      <formula>MID($H858,7,2)="00"</formula>
    </cfRule>
    <cfRule type="expression" dxfId="4504" priority="2288">
      <formula>MID($H858,8,1)="0"</formula>
    </cfRule>
    <cfRule type="expression" dxfId="4503" priority="2289">
      <formula>$M858="Excluído"</formula>
    </cfRule>
    <cfRule type="expression" dxfId="4502" priority="2290">
      <formula>$M858="Alterar"</formula>
    </cfRule>
    <cfRule type="expression" dxfId="4501" priority="2291">
      <formula>$M858="Excluir"</formula>
    </cfRule>
    <cfRule type="expression" dxfId="4500" priority="2292">
      <formula>$M858="Incluir"</formula>
    </cfRule>
  </conditionalFormatting>
  <conditionalFormatting sqref="I949">
    <cfRule type="expression" dxfId="4499" priority="2272">
      <formula>MID($H949,2,7)="0000000"</formula>
    </cfRule>
    <cfRule type="expression" dxfId="4498" priority="2273">
      <formula>MID($H949,3,6)="000000"</formula>
    </cfRule>
    <cfRule type="expression" dxfId="4497" priority="2274">
      <formula>MID($H949,4,5)="00000"</formula>
    </cfRule>
    <cfRule type="expression" dxfId="4496" priority="2275">
      <formula>MID($H949,5,4)="0000"</formula>
    </cfRule>
    <cfRule type="expression" dxfId="4495" priority="2276">
      <formula>MID($H949,7,2)="00"</formula>
    </cfRule>
    <cfRule type="expression" dxfId="4494" priority="2277">
      <formula>MID($H949,8,1)="0"</formula>
    </cfRule>
    <cfRule type="expression" dxfId="4493" priority="2278">
      <formula>$M949="Excluído"</formula>
    </cfRule>
    <cfRule type="expression" dxfId="4492" priority="2279">
      <formula>$M949="Alterar"</formula>
    </cfRule>
    <cfRule type="expression" dxfId="4491" priority="2280">
      <formula>$M949="Excluir"</formula>
    </cfRule>
    <cfRule type="expression" dxfId="4490" priority="2281">
      <formula>$M949="Incluir"</formula>
    </cfRule>
  </conditionalFormatting>
  <conditionalFormatting sqref="I721">
    <cfRule type="expression" dxfId="4489" priority="2262">
      <formula>MID($H721,2,7)="0000000"</formula>
    </cfRule>
    <cfRule type="expression" dxfId="4488" priority="2263">
      <formula>MID($H721,3,6)="000000"</formula>
    </cfRule>
    <cfRule type="expression" dxfId="4487" priority="2264">
      <formula>MID($H721,4,5)="00000"</formula>
    </cfRule>
    <cfRule type="expression" dxfId="4486" priority="2265">
      <formula>MID($H721,5,4)="0000"</formula>
    </cfRule>
    <cfRule type="expression" dxfId="4485" priority="2266">
      <formula>MID($H721,7,2)="00"</formula>
    </cfRule>
    <cfRule type="expression" dxfId="4484" priority="2267">
      <formula>MID($H721,8,1)="0"</formula>
    </cfRule>
    <cfRule type="expression" dxfId="4483" priority="2268">
      <formula>$M721="Excluído"</formula>
    </cfRule>
    <cfRule type="expression" dxfId="4482" priority="2269">
      <formula>$M721="Alterar"</formula>
    </cfRule>
    <cfRule type="expression" dxfId="4481" priority="2270">
      <formula>$M721="Excluir"</formula>
    </cfRule>
    <cfRule type="expression" dxfId="4480" priority="2271">
      <formula>$M721="Incluir"</formula>
    </cfRule>
  </conditionalFormatting>
  <conditionalFormatting sqref="I785">
    <cfRule type="expression" dxfId="4479" priority="2252">
      <formula>MID($H785,2,7)="0000000"</formula>
    </cfRule>
    <cfRule type="expression" dxfId="4478" priority="2253">
      <formula>MID($H785,3,6)="000000"</formula>
    </cfRule>
    <cfRule type="expression" dxfId="4477" priority="2254">
      <formula>MID($H785,4,5)="00000"</formula>
    </cfRule>
    <cfRule type="expression" dxfId="4476" priority="2255">
      <formula>MID($H785,5,4)="0000"</formula>
    </cfRule>
    <cfRule type="expression" dxfId="4475" priority="2256">
      <formula>MID($H785,7,2)="00"</formula>
    </cfRule>
    <cfRule type="expression" dxfId="4474" priority="2257">
      <formula>MID($H785,8,1)="0"</formula>
    </cfRule>
    <cfRule type="expression" dxfId="4473" priority="2258">
      <formula>$M785="Excluído"</formula>
    </cfRule>
    <cfRule type="expression" dxfId="4472" priority="2259">
      <formula>$M785="Alterar"</formula>
    </cfRule>
    <cfRule type="expression" dxfId="4471" priority="2260">
      <formula>$M785="Excluir"</formula>
    </cfRule>
    <cfRule type="expression" dxfId="4470" priority="2261">
      <formula>$M785="Incluir"</formula>
    </cfRule>
  </conditionalFormatting>
  <conditionalFormatting sqref="I817">
    <cfRule type="expression" dxfId="4469" priority="2242">
      <formula>MID($H817,2,7)="0000000"</formula>
    </cfRule>
    <cfRule type="expression" dxfId="4468" priority="2243">
      <formula>MID($H817,3,6)="000000"</formula>
    </cfRule>
    <cfRule type="expression" dxfId="4467" priority="2244">
      <formula>MID($H817,4,5)="00000"</formula>
    </cfRule>
    <cfRule type="expression" dxfId="4466" priority="2245">
      <formula>MID($H817,5,4)="0000"</formula>
    </cfRule>
    <cfRule type="expression" dxfId="4465" priority="2246">
      <formula>MID($H817,7,2)="00"</formula>
    </cfRule>
    <cfRule type="expression" dxfId="4464" priority="2247">
      <formula>MID($H817,8,1)="0"</formula>
    </cfRule>
    <cfRule type="expression" dxfId="4463" priority="2248">
      <formula>$M817="Excluído"</formula>
    </cfRule>
    <cfRule type="expression" dxfId="4462" priority="2249">
      <formula>$M817="Alterar"</formula>
    </cfRule>
    <cfRule type="expression" dxfId="4461" priority="2250">
      <formula>$M817="Excluir"</formula>
    </cfRule>
    <cfRule type="expression" dxfId="4460" priority="2251">
      <formula>$M817="Incluir"</formula>
    </cfRule>
  </conditionalFormatting>
  <conditionalFormatting sqref="I840">
    <cfRule type="expression" dxfId="4459" priority="2232">
      <formula>MID($H840,2,7)="0000000"</formula>
    </cfRule>
    <cfRule type="expression" dxfId="4458" priority="2233">
      <formula>MID($H840,3,6)="000000"</formula>
    </cfRule>
    <cfRule type="expression" dxfId="4457" priority="2234">
      <formula>MID($H840,4,5)="00000"</formula>
    </cfRule>
    <cfRule type="expression" dxfId="4456" priority="2235">
      <formula>MID($H840,5,4)="0000"</formula>
    </cfRule>
    <cfRule type="expression" dxfId="4455" priority="2236">
      <formula>MID($H840,7,2)="00"</formula>
    </cfRule>
    <cfRule type="expression" dxfId="4454" priority="2237">
      <formula>MID($H840,8,1)="0"</formula>
    </cfRule>
    <cfRule type="expression" dxfId="4453" priority="2238">
      <formula>$M840="Excluído"</formula>
    </cfRule>
    <cfRule type="expression" dxfId="4452" priority="2239">
      <formula>$M840="Alterar"</formula>
    </cfRule>
    <cfRule type="expression" dxfId="4451" priority="2240">
      <formula>$M840="Excluir"</formula>
    </cfRule>
    <cfRule type="expression" dxfId="4450" priority="2241">
      <formula>$M840="Incluir"</formula>
    </cfRule>
  </conditionalFormatting>
  <conditionalFormatting sqref="I868">
    <cfRule type="expression" dxfId="4449" priority="2222">
      <formula>MID($H868,2,7)="0000000"</formula>
    </cfRule>
    <cfRule type="expression" dxfId="4448" priority="2223">
      <formula>MID($H868,3,6)="000000"</formula>
    </cfRule>
    <cfRule type="expression" dxfId="4447" priority="2224">
      <formula>MID($H868,4,5)="00000"</formula>
    </cfRule>
    <cfRule type="expression" dxfId="4446" priority="2225">
      <formula>MID($H868,5,4)="0000"</formula>
    </cfRule>
    <cfRule type="expression" dxfId="4445" priority="2226">
      <formula>MID($H868,7,2)="00"</formula>
    </cfRule>
    <cfRule type="expression" dxfId="4444" priority="2227">
      <formula>MID($H868,8,1)="0"</formula>
    </cfRule>
    <cfRule type="expression" dxfId="4443" priority="2228">
      <formula>$M868="Excluído"</formula>
    </cfRule>
    <cfRule type="expression" dxfId="4442" priority="2229">
      <formula>$M868="Alterar"</formula>
    </cfRule>
    <cfRule type="expression" dxfId="4441" priority="2230">
      <formula>$M868="Excluir"</formula>
    </cfRule>
    <cfRule type="expression" dxfId="4440" priority="2231">
      <formula>$M868="Incluir"</formula>
    </cfRule>
  </conditionalFormatting>
  <conditionalFormatting sqref="I953">
    <cfRule type="expression" dxfId="4439" priority="2212">
      <formula>MID($H953,2,7)="0000000"</formula>
    </cfRule>
    <cfRule type="expression" dxfId="4438" priority="2213">
      <formula>MID($H953,3,6)="000000"</formula>
    </cfRule>
    <cfRule type="expression" dxfId="4437" priority="2214">
      <formula>MID($H953,4,5)="00000"</formula>
    </cfRule>
    <cfRule type="expression" dxfId="4436" priority="2215">
      <formula>MID($H953,5,4)="0000"</formula>
    </cfRule>
    <cfRule type="expression" dxfId="4435" priority="2216">
      <formula>MID($H953,7,2)="00"</formula>
    </cfRule>
    <cfRule type="expression" dxfId="4434" priority="2217">
      <formula>MID($H953,8,1)="0"</formula>
    </cfRule>
    <cfRule type="expression" dxfId="4433" priority="2218">
      <formula>$M953="Excluído"</formula>
    </cfRule>
    <cfRule type="expression" dxfId="4432" priority="2219">
      <formula>$M953="Alterar"</formula>
    </cfRule>
    <cfRule type="expression" dxfId="4431" priority="2220">
      <formula>$M953="Excluir"</formula>
    </cfRule>
    <cfRule type="expression" dxfId="4430" priority="2221">
      <formula>$M953="Incluir"</formula>
    </cfRule>
  </conditionalFormatting>
  <conditionalFormatting sqref="I984">
    <cfRule type="expression" dxfId="4429" priority="2202">
      <formula>MID($H984,2,7)="0000000"</formula>
    </cfRule>
    <cfRule type="expression" dxfId="4428" priority="2203">
      <formula>MID($H984,3,6)="000000"</formula>
    </cfRule>
    <cfRule type="expression" dxfId="4427" priority="2204">
      <formula>MID($H984,4,5)="00000"</formula>
    </cfRule>
    <cfRule type="expression" dxfId="4426" priority="2205">
      <formula>MID($H984,5,4)="0000"</formula>
    </cfRule>
    <cfRule type="expression" dxfId="4425" priority="2206">
      <formula>MID($H984,7,2)="00"</formula>
    </cfRule>
    <cfRule type="expression" dxfId="4424" priority="2207">
      <formula>MID($H984,8,1)="0"</formula>
    </cfRule>
    <cfRule type="expression" dxfId="4423" priority="2208">
      <formula>$M984="Excluído"</formula>
    </cfRule>
    <cfRule type="expression" dxfId="4422" priority="2209">
      <formula>$M984="Alterar"</formula>
    </cfRule>
    <cfRule type="expression" dxfId="4421" priority="2210">
      <formula>$M984="Excluir"</formula>
    </cfRule>
    <cfRule type="expression" dxfId="4420" priority="2211">
      <formula>$M984="Incluir"</formula>
    </cfRule>
  </conditionalFormatting>
  <conditionalFormatting sqref="I1469">
    <cfRule type="expression" dxfId="4419" priority="2192">
      <formula>MID($H1469,2,7)="0000000"</formula>
    </cfRule>
    <cfRule type="expression" dxfId="4418" priority="2193">
      <formula>MID($H1469,3,6)="000000"</formula>
    </cfRule>
    <cfRule type="expression" dxfId="4417" priority="2194">
      <formula>MID($H1469,4,5)="00000"</formula>
    </cfRule>
    <cfRule type="expression" dxfId="4416" priority="2195">
      <formula>MID($H1469,5,4)="0000"</formula>
    </cfRule>
    <cfRule type="expression" dxfId="4415" priority="2196">
      <formula>MID($H1469,7,2)="00"</formula>
    </cfRule>
    <cfRule type="expression" dxfId="4414" priority="2197">
      <formula>MID($H1469,8,1)="0"</formula>
    </cfRule>
    <cfRule type="expression" dxfId="4413" priority="2198">
      <formula>$M1469="Excluído"</formula>
    </cfRule>
    <cfRule type="expression" dxfId="4412" priority="2199">
      <formula>$M1469="Alterar"</formula>
    </cfRule>
    <cfRule type="expression" dxfId="4411" priority="2200">
      <formula>$M1469="Excluir"</formula>
    </cfRule>
    <cfRule type="expression" dxfId="4410" priority="2201">
      <formula>$M1469="Incluir"</formula>
    </cfRule>
  </conditionalFormatting>
  <conditionalFormatting sqref="I1533">
    <cfRule type="expression" dxfId="4409" priority="2182">
      <formula>MID($H1533,2,7)="0000000"</formula>
    </cfRule>
    <cfRule type="expression" dxfId="4408" priority="2183">
      <formula>MID($H1533,3,6)="000000"</formula>
    </cfRule>
    <cfRule type="expression" dxfId="4407" priority="2184">
      <formula>MID($H1533,4,5)="00000"</formula>
    </cfRule>
    <cfRule type="expression" dxfId="4406" priority="2185">
      <formula>MID($H1533,5,4)="0000"</formula>
    </cfRule>
    <cfRule type="expression" dxfId="4405" priority="2186">
      <formula>MID($H1533,7,2)="00"</formula>
    </cfRule>
    <cfRule type="expression" dxfId="4404" priority="2187">
      <formula>MID($H1533,8,1)="0"</formula>
    </cfRule>
    <cfRule type="expression" dxfId="4403" priority="2188">
      <formula>$M1533="Excluído"</formula>
    </cfRule>
    <cfRule type="expression" dxfId="4402" priority="2189">
      <formula>$M1533="Alterar"</formula>
    </cfRule>
    <cfRule type="expression" dxfId="4401" priority="2190">
      <formula>$M1533="Excluir"</formula>
    </cfRule>
    <cfRule type="expression" dxfId="4400" priority="2191">
      <formula>$M1533="Incluir"</formula>
    </cfRule>
  </conditionalFormatting>
  <conditionalFormatting sqref="I1557">
    <cfRule type="expression" dxfId="4399" priority="2172">
      <formula>MID($H1557,2,7)="0000000"</formula>
    </cfRule>
    <cfRule type="expression" dxfId="4398" priority="2173">
      <formula>MID($H1557,3,6)="000000"</formula>
    </cfRule>
    <cfRule type="expression" dxfId="4397" priority="2174">
      <formula>MID($H1557,4,5)="00000"</formula>
    </cfRule>
    <cfRule type="expression" dxfId="4396" priority="2175">
      <formula>MID($H1557,5,4)="0000"</formula>
    </cfRule>
    <cfRule type="expression" dxfId="4395" priority="2176">
      <formula>MID($H1557,7,2)="00"</formula>
    </cfRule>
    <cfRule type="expression" dxfId="4394" priority="2177">
      <formula>MID($H1557,8,1)="0"</formula>
    </cfRule>
    <cfRule type="expression" dxfId="4393" priority="2178">
      <formula>$M1557="Excluído"</formula>
    </cfRule>
    <cfRule type="expression" dxfId="4392" priority="2179">
      <formula>$M1557="Alterar"</formula>
    </cfRule>
    <cfRule type="expression" dxfId="4391" priority="2180">
      <formula>$M1557="Excluir"</formula>
    </cfRule>
    <cfRule type="expression" dxfId="4390" priority="2181">
      <formula>$M1557="Incluir"</formula>
    </cfRule>
  </conditionalFormatting>
  <conditionalFormatting sqref="I1577">
    <cfRule type="expression" dxfId="4389" priority="2162">
      <formula>MID($H1577,2,7)="0000000"</formula>
    </cfRule>
    <cfRule type="expression" dxfId="4388" priority="2163">
      <formula>MID($H1577,3,6)="000000"</formula>
    </cfRule>
    <cfRule type="expression" dxfId="4387" priority="2164">
      <formula>MID($H1577,4,5)="00000"</formula>
    </cfRule>
    <cfRule type="expression" dxfId="4386" priority="2165">
      <formula>MID($H1577,5,4)="0000"</formula>
    </cfRule>
    <cfRule type="expression" dxfId="4385" priority="2166">
      <formula>MID($H1577,7,2)="00"</formula>
    </cfRule>
    <cfRule type="expression" dxfId="4384" priority="2167">
      <formula>MID($H1577,8,1)="0"</formula>
    </cfRule>
    <cfRule type="expression" dxfId="4383" priority="2168">
      <formula>$M1577="Excluído"</formula>
    </cfRule>
    <cfRule type="expression" dxfId="4382" priority="2169">
      <formula>$M1577="Alterar"</formula>
    </cfRule>
    <cfRule type="expression" dxfId="4381" priority="2170">
      <formula>$M1577="Excluir"</formula>
    </cfRule>
    <cfRule type="expression" dxfId="4380" priority="2171">
      <formula>$M1577="Incluir"</formula>
    </cfRule>
  </conditionalFormatting>
  <conditionalFormatting sqref="I1604">
    <cfRule type="expression" dxfId="4379" priority="2152">
      <formula>MID($H1604,2,7)="0000000"</formula>
    </cfRule>
    <cfRule type="expression" dxfId="4378" priority="2153">
      <formula>MID($H1604,3,6)="000000"</formula>
    </cfRule>
    <cfRule type="expression" dxfId="4377" priority="2154">
      <formula>MID($H1604,4,5)="00000"</formula>
    </cfRule>
    <cfRule type="expression" dxfId="4376" priority="2155">
      <formula>MID($H1604,5,4)="0000"</formula>
    </cfRule>
    <cfRule type="expression" dxfId="4375" priority="2156">
      <formula>MID($H1604,7,2)="00"</formula>
    </cfRule>
    <cfRule type="expression" dxfId="4374" priority="2157">
      <formula>MID($H1604,8,1)="0"</formula>
    </cfRule>
    <cfRule type="expression" dxfId="4373" priority="2158">
      <formula>$M1604="Excluído"</formula>
    </cfRule>
    <cfRule type="expression" dxfId="4372" priority="2159">
      <formula>$M1604="Alterar"</formula>
    </cfRule>
    <cfRule type="expression" dxfId="4371" priority="2160">
      <formula>$M1604="Excluir"</formula>
    </cfRule>
    <cfRule type="expression" dxfId="4370" priority="2161">
      <formula>$M1604="Incluir"</formula>
    </cfRule>
  </conditionalFormatting>
  <conditionalFormatting sqref="I1618">
    <cfRule type="expression" dxfId="4369" priority="2142">
      <formula>MID($H1618,2,7)="0000000"</formula>
    </cfRule>
    <cfRule type="expression" dxfId="4368" priority="2143">
      <formula>MID($H1618,3,6)="000000"</formula>
    </cfRule>
    <cfRule type="expression" dxfId="4367" priority="2144">
      <formula>MID($H1618,4,5)="00000"</formula>
    </cfRule>
    <cfRule type="expression" dxfId="4366" priority="2145">
      <formula>MID($H1618,5,4)="0000"</formula>
    </cfRule>
    <cfRule type="expression" dxfId="4365" priority="2146">
      <formula>MID($H1618,7,2)="00"</formula>
    </cfRule>
    <cfRule type="expression" dxfId="4364" priority="2147">
      <formula>MID($H1618,8,1)="0"</formula>
    </cfRule>
    <cfRule type="expression" dxfId="4363" priority="2148">
      <formula>$M1618="Excluído"</formula>
    </cfRule>
    <cfRule type="expression" dxfId="4362" priority="2149">
      <formula>$M1618="Alterar"</formula>
    </cfRule>
    <cfRule type="expression" dxfId="4361" priority="2150">
      <formula>$M1618="Excluir"</formula>
    </cfRule>
    <cfRule type="expression" dxfId="4360" priority="2151">
      <formula>$M1618="Incluir"</formula>
    </cfRule>
  </conditionalFormatting>
  <conditionalFormatting sqref="I980">
    <cfRule type="expression" dxfId="4359" priority="2132">
      <formula>MID($H980,2,7)="0000000"</formula>
    </cfRule>
    <cfRule type="expression" dxfId="4358" priority="2133">
      <formula>MID($H980,3,6)="000000"</formula>
    </cfRule>
    <cfRule type="expression" dxfId="4357" priority="2134">
      <formula>MID($H980,4,5)="00000"</formula>
    </cfRule>
    <cfRule type="expression" dxfId="4356" priority="2135">
      <formula>MID($H980,5,4)="0000"</formula>
    </cfRule>
    <cfRule type="expression" dxfId="4355" priority="2136">
      <formula>MID($H980,7,2)="00"</formula>
    </cfRule>
    <cfRule type="expression" dxfId="4354" priority="2137">
      <formula>MID($H980,8,1)="0"</formula>
    </cfRule>
    <cfRule type="expression" dxfId="4353" priority="2138">
      <formula>$M980="Excluído"</formula>
    </cfRule>
    <cfRule type="expression" dxfId="4352" priority="2139">
      <formula>$M980="Alterar"</formula>
    </cfRule>
    <cfRule type="expression" dxfId="4351" priority="2140">
      <formula>$M980="Excluir"</formula>
    </cfRule>
    <cfRule type="expression" dxfId="4350" priority="2141">
      <formula>$M980="Incluir"</formula>
    </cfRule>
  </conditionalFormatting>
  <conditionalFormatting sqref="I997">
    <cfRule type="expression" dxfId="4349" priority="2122">
      <formula>MID($H997,2,7)="0000000"</formula>
    </cfRule>
    <cfRule type="expression" dxfId="4348" priority="2123">
      <formula>MID($H997,3,6)="000000"</formula>
    </cfRule>
    <cfRule type="expression" dxfId="4347" priority="2124">
      <formula>MID($H997,4,5)="00000"</formula>
    </cfRule>
    <cfRule type="expression" dxfId="4346" priority="2125">
      <formula>MID($H997,5,4)="0000"</formula>
    </cfRule>
    <cfRule type="expression" dxfId="4345" priority="2126">
      <formula>MID($H997,7,2)="00"</formula>
    </cfRule>
    <cfRule type="expression" dxfId="4344" priority="2127">
      <formula>MID($H997,8,1)="0"</formula>
    </cfRule>
    <cfRule type="expression" dxfId="4343" priority="2128">
      <formula>$M997="Excluído"</formula>
    </cfRule>
    <cfRule type="expression" dxfId="4342" priority="2129">
      <formula>$M997="Alterar"</formula>
    </cfRule>
    <cfRule type="expression" dxfId="4341" priority="2130">
      <formula>$M997="Excluir"</formula>
    </cfRule>
    <cfRule type="expression" dxfId="4340" priority="2131">
      <formula>$M997="Incluir"</formula>
    </cfRule>
  </conditionalFormatting>
  <conditionalFormatting sqref="I1002">
    <cfRule type="expression" dxfId="4339" priority="2112">
      <formula>MID($H1002,2,7)="0000000"</formula>
    </cfRule>
    <cfRule type="expression" dxfId="4338" priority="2113">
      <formula>MID($H1002,3,6)="000000"</formula>
    </cfRule>
    <cfRule type="expression" dxfId="4337" priority="2114">
      <formula>MID($H1002,4,5)="00000"</formula>
    </cfRule>
    <cfRule type="expression" dxfId="4336" priority="2115">
      <formula>MID($H1002,5,4)="0000"</formula>
    </cfRule>
    <cfRule type="expression" dxfId="4335" priority="2116">
      <formula>MID($H1002,7,2)="00"</formula>
    </cfRule>
    <cfRule type="expression" dxfId="4334" priority="2117">
      <formula>MID($H1002,8,1)="0"</formula>
    </cfRule>
    <cfRule type="expression" dxfId="4333" priority="2118">
      <formula>$M1002="Excluído"</formula>
    </cfRule>
    <cfRule type="expression" dxfId="4332" priority="2119">
      <formula>$M1002="Alterar"</formula>
    </cfRule>
    <cfRule type="expression" dxfId="4331" priority="2120">
      <formula>$M1002="Excluir"</formula>
    </cfRule>
    <cfRule type="expression" dxfId="4330" priority="2121">
      <formula>$M1002="Incluir"</formula>
    </cfRule>
  </conditionalFormatting>
  <conditionalFormatting sqref="I1030">
    <cfRule type="expression" dxfId="4329" priority="2102">
      <formula>MID($H1030,2,7)="0000000"</formula>
    </cfRule>
    <cfRule type="expression" dxfId="4328" priority="2103">
      <formula>MID($H1030,3,6)="000000"</formula>
    </cfRule>
    <cfRule type="expression" dxfId="4327" priority="2104">
      <formula>MID($H1030,4,5)="00000"</formula>
    </cfRule>
    <cfRule type="expression" dxfId="4326" priority="2105">
      <formula>MID($H1030,5,4)="0000"</formula>
    </cfRule>
    <cfRule type="expression" dxfId="4325" priority="2106">
      <formula>MID($H1030,7,2)="00"</formula>
    </cfRule>
    <cfRule type="expression" dxfId="4324" priority="2107">
      <formula>MID($H1030,8,1)="0"</formula>
    </cfRule>
    <cfRule type="expression" dxfId="4323" priority="2108">
      <formula>$M1030="Excluído"</formula>
    </cfRule>
    <cfRule type="expression" dxfId="4322" priority="2109">
      <formula>$M1030="Alterar"</formula>
    </cfRule>
    <cfRule type="expression" dxfId="4321" priority="2110">
      <formula>$M1030="Excluir"</formula>
    </cfRule>
    <cfRule type="expression" dxfId="4320" priority="2111">
      <formula>$M1030="Incluir"</formula>
    </cfRule>
  </conditionalFormatting>
  <conditionalFormatting sqref="I1025">
    <cfRule type="expression" dxfId="4319" priority="2092">
      <formula>MID($H1025,2,7)="0000000"</formula>
    </cfRule>
    <cfRule type="expression" dxfId="4318" priority="2093">
      <formula>MID($H1025,3,6)="000000"</formula>
    </cfRule>
    <cfRule type="expression" dxfId="4317" priority="2094">
      <formula>MID($H1025,4,5)="00000"</formula>
    </cfRule>
    <cfRule type="expression" dxfId="4316" priority="2095">
      <formula>MID($H1025,5,4)="0000"</formula>
    </cfRule>
    <cfRule type="expression" dxfId="4315" priority="2096">
      <formula>MID($H1025,7,2)="00"</formula>
    </cfRule>
    <cfRule type="expression" dxfId="4314" priority="2097">
      <formula>MID($H1025,8,1)="0"</formula>
    </cfRule>
    <cfRule type="expression" dxfId="4313" priority="2098">
      <formula>$M1025="Excluído"</formula>
    </cfRule>
    <cfRule type="expression" dxfId="4312" priority="2099">
      <formula>$M1025="Alterar"</formula>
    </cfRule>
    <cfRule type="expression" dxfId="4311" priority="2100">
      <formula>$M1025="Excluir"</formula>
    </cfRule>
    <cfRule type="expression" dxfId="4310" priority="2101">
      <formula>$M1025="Incluir"</formula>
    </cfRule>
  </conditionalFormatting>
  <conditionalFormatting sqref="I1041">
    <cfRule type="expression" dxfId="4309" priority="2082">
      <formula>MID($H1041,2,7)="0000000"</formula>
    </cfRule>
    <cfRule type="expression" dxfId="4308" priority="2083">
      <formula>MID($H1041,3,6)="000000"</formula>
    </cfRule>
    <cfRule type="expression" dxfId="4307" priority="2084">
      <formula>MID($H1041,4,5)="00000"</formula>
    </cfRule>
    <cfRule type="expression" dxfId="4306" priority="2085">
      <formula>MID($H1041,5,4)="0000"</formula>
    </cfRule>
    <cfRule type="expression" dxfId="4305" priority="2086">
      <formula>MID($H1041,7,2)="00"</formula>
    </cfRule>
    <cfRule type="expression" dxfId="4304" priority="2087">
      <formula>MID($H1041,8,1)="0"</formula>
    </cfRule>
    <cfRule type="expression" dxfId="4303" priority="2088">
      <formula>$M1041="Excluído"</formula>
    </cfRule>
    <cfRule type="expression" dxfId="4302" priority="2089">
      <formula>$M1041="Alterar"</formula>
    </cfRule>
    <cfRule type="expression" dxfId="4301" priority="2090">
      <formula>$M1041="Excluir"</formula>
    </cfRule>
    <cfRule type="expression" dxfId="4300" priority="2091">
      <formula>$M1041="Incluir"</formula>
    </cfRule>
  </conditionalFormatting>
  <conditionalFormatting sqref="I1046">
    <cfRule type="expression" dxfId="4299" priority="2072">
      <formula>MID($H1046,2,7)="0000000"</formula>
    </cfRule>
    <cfRule type="expression" dxfId="4298" priority="2073">
      <formula>MID($H1046,3,6)="000000"</formula>
    </cfRule>
    <cfRule type="expression" dxfId="4297" priority="2074">
      <formula>MID($H1046,4,5)="00000"</formula>
    </cfRule>
    <cfRule type="expression" dxfId="4296" priority="2075">
      <formula>MID($H1046,5,4)="0000"</formula>
    </cfRule>
    <cfRule type="expression" dxfId="4295" priority="2076">
      <formula>MID($H1046,7,2)="00"</formula>
    </cfRule>
    <cfRule type="expression" dxfId="4294" priority="2077">
      <formula>MID($H1046,8,1)="0"</formula>
    </cfRule>
    <cfRule type="expression" dxfId="4293" priority="2078">
      <formula>$M1046="Excluído"</formula>
    </cfRule>
    <cfRule type="expression" dxfId="4292" priority="2079">
      <formula>$M1046="Alterar"</formula>
    </cfRule>
    <cfRule type="expression" dxfId="4291" priority="2080">
      <formula>$M1046="Excluir"</formula>
    </cfRule>
    <cfRule type="expression" dxfId="4290" priority="2081">
      <formula>$M1046="Incluir"</formula>
    </cfRule>
  </conditionalFormatting>
  <conditionalFormatting sqref="H934">
    <cfRule type="expression" dxfId="4289" priority="2061">
      <formula>IF($H934="",FALSE,IF($H934&gt;9999999,IF($H934&lt;100000000,FALSE,TRUE),TRUE))</formula>
    </cfRule>
  </conditionalFormatting>
  <conditionalFormatting sqref="H934">
    <cfRule type="expression" dxfId="4288" priority="2060">
      <formula>IF($H934="",FALSE,IF($H934&gt;9999999,IF($H934&lt;100000000,FALSE,TRUE),TRUE))</formula>
    </cfRule>
  </conditionalFormatting>
  <conditionalFormatting sqref="H934">
    <cfRule type="expression" dxfId="4287" priority="2062">
      <formula>MID($H934,2,7)="0000000"</formula>
    </cfRule>
    <cfRule type="expression" dxfId="4286" priority="2063">
      <formula>MID($H934,3,6)="000000"</formula>
    </cfRule>
    <cfRule type="expression" dxfId="4285" priority="2064">
      <formula>MID($H934,4,5)="00000"</formula>
    </cfRule>
    <cfRule type="expression" dxfId="4284" priority="2065">
      <formula>MID($H934,5,4)="0000"</formula>
    </cfRule>
    <cfRule type="expression" dxfId="4283" priority="2066">
      <formula>MID($H934,7,2)="00"</formula>
    </cfRule>
    <cfRule type="expression" dxfId="4282" priority="2067">
      <formula>MID($H934,8,1)="0"</formula>
    </cfRule>
    <cfRule type="expression" dxfId="4281" priority="2068">
      <formula>$M934="Excluído"</formula>
    </cfRule>
    <cfRule type="expression" dxfId="4280" priority="2069">
      <formula>$M934="Alterar"</formula>
    </cfRule>
    <cfRule type="expression" dxfId="4279" priority="2070">
      <formula>$M934="Excluir"</formula>
    </cfRule>
    <cfRule type="expression" dxfId="4278" priority="2071">
      <formula>$M934="Incluir"</formula>
    </cfRule>
  </conditionalFormatting>
  <conditionalFormatting sqref="I934:K934">
    <cfRule type="expression" dxfId="4277" priority="2050">
      <formula>MID($H934,2,7)="0000000"</formula>
    </cfRule>
    <cfRule type="expression" dxfId="4276" priority="2051">
      <formula>MID($H934,3,6)="000000"</formula>
    </cfRule>
    <cfRule type="expression" dxfId="4275" priority="2052">
      <formula>MID($H934,4,5)="00000"</formula>
    </cfRule>
    <cfRule type="expression" dxfId="4274" priority="2053">
      <formula>MID($H934,5,4)="0000"</formula>
    </cfRule>
    <cfRule type="expression" dxfId="4273" priority="2054">
      <formula>MID($H934,7,2)="00"</formula>
    </cfRule>
    <cfRule type="expression" dxfId="4272" priority="2055">
      <formula>MID($H934,8,1)="0"</formula>
    </cfRule>
    <cfRule type="expression" dxfId="4271" priority="2056">
      <formula>$M934="Excluído"</formula>
    </cfRule>
    <cfRule type="expression" dxfId="4270" priority="2057">
      <formula>$M934="Alterar"</formula>
    </cfRule>
    <cfRule type="expression" dxfId="4269" priority="2058">
      <formula>$M934="Excluir"</formula>
    </cfRule>
    <cfRule type="expression" dxfId="4268" priority="2059">
      <formula>$M934="Incluir"</formula>
    </cfRule>
  </conditionalFormatting>
  <conditionalFormatting sqref="I935:K935">
    <cfRule type="expression" dxfId="4267" priority="2040">
      <formula>MID($H935,2,7)="0000000"</formula>
    </cfRule>
    <cfRule type="expression" dxfId="4266" priority="2041">
      <formula>MID($H935,3,6)="000000"</formula>
    </cfRule>
    <cfRule type="expression" dxfId="4265" priority="2042">
      <formula>MID($H935,4,5)="00000"</formula>
    </cfRule>
    <cfRule type="expression" dxfId="4264" priority="2043">
      <formula>MID($H935,5,4)="0000"</formula>
    </cfRule>
    <cfRule type="expression" dxfId="4263" priority="2044">
      <formula>MID($H935,7,2)="00"</formula>
    </cfRule>
    <cfRule type="expression" dxfId="4262" priority="2045">
      <formula>MID($H935,8,1)="0"</formula>
    </cfRule>
    <cfRule type="expression" dxfId="4261" priority="2046">
      <formula>$M935="Excluído"</formula>
    </cfRule>
    <cfRule type="expression" dxfId="4260" priority="2047">
      <formula>$M935="Alterar"</formula>
    </cfRule>
    <cfRule type="expression" dxfId="4259" priority="2048">
      <formula>$M935="Excluir"</formula>
    </cfRule>
    <cfRule type="expression" dxfId="4258" priority="2049">
      <formula>$M935="Incluir"</formula>
    </cfRule>
  </conditionalFormatting>
  <conditionalFormatting sqref="I936:K937">
    <cfRule type="expression" dxfId="4257" priority="2030">
      <formula>MID($H936,2,7)="0000000"</formula>
    </cfRule>
    <cfRule type="expression" dxfId="4256" priority="2031">
      <formula>MID($H936,3,6)="000000"</formula>
    </cfRule>
    <cfRule type="expression" dxfId="4255" priority="2032">
      <formula>MID($H936,4,5)="00000"</formula>
    </cfRule>
    <cfRule type="expression" dxfId="4254" priority="2033">
      <formula>MID($H936,5,4)="0000"</formula>
    </cfRule>
    <cfRule type="expression" dxfId="4253" priority="2034">
      <formula>MID($H936,7,2)="00"</formula>
    </cfRule>
    <cfRule type="expression" dxfId="4252" priority="2035">
      <formula>MID($H936,8,1)="0"</formula>
    </cfRule>
    <cfRule type="expression" dxfId="4251" priority="2036">
      <formula>$M936="Excluído"</formula>
    </cfRule>
    <cfRule type="expression" dxfId="4250" priority="2037">
      <formula>$M936="Alterar"</formula>
    </cfRule>
    <cfRule type="expression" dxfId="4249" priority="2038">
      <formula>$M936="Excluir"</formula>
    </cfRule>
    <cfRule type="expression" dxfId="4248" priority="2039">
      <formula>$M936="Incluir"</formula>
    </cfRule>
  </conditionalFormatting>
  <conditionalFormatting sqref="I1498">
    <cfRule type="expression" dxfId="4247" priority="2020">
      <formula>MID($H1498,2,7)="0000000"</formula>
    </cfRule>
    <cfRule type="expression" dxfId="4246" priority="2021">
      <formula>MID($H1498,3,6)="000000"</formula>
    </cfRule>
    <cfRule type="expression" dxfId="4245" priority="2022">
      <formula>MID($H1498,4,5)="00000"</formula>
    </cfRule>
    <cfRule type="expression" dxfId="4244" priority="2023">
      <formula>MID($H1498,5,4)="0000"</formula>
    </cfRule>
    <cfRule type="expression" dxfId="4243" priority="2024">
      <formula>MID($H1498,7,2)="00"</formula>
    </cfRule>
    <cfRule type="expression" dxfId="4242" priority="2025">
      <formula>MID($H1498,8,1)="0"</formula>
    </cfRule>
    <cfRule type="expression" dxfId="4241" priority="2026">
      <formula>$M1498="Excluído"</formula>
    </cfRule>
    <cfRule type="expression" dxfId="4240" priority="2027">
      <formula>$M1498="Alterar"</formula>
    </cfRule>
    <cfRule type="expression" dxfId="4239" priority="2028">
      <formula>$M1498="Excluir"</formula>
    </cfRule>
    <cfRule type="expression" dxfId="4238" priority="2029">
      <formula>$M1498="Incluir"</formula>
    </cfRule>
  </conditionalFormatting>
  <conditionalFormatting sqref="I262">
    <cfRule type="expression" dxfId="4237" priority="2010">
      <formula>MID($H262,2,7)="0000000"</formula>
    </cfRule>
    <cfRule type="expression" dxfId="4236" priority="2011">
      <formula>MID($H262,3,6)="000000"</formula>
    </cfRule>
    <cfRule type="expression" dxfId="4235" priority="2012">
      <formula>MID($H262,4,5)="00000"</formula>
    </cfRule>
    <cfRule type="expression" dxfId="4234" priority="2013">
      <formula>MID($H262,5,4)="0000"</formula>
    </cfRule>
    <cfRule type="expression" dxfId="4233" priority="2014">
      <formula>MID($H262,7,2)="00"</formula>
    </cfRule>
    <cfRule type="expression" dxfId="4232" priority="2015">
      <formula>MID($H262,8,1)="0"</formula>
    </cfRule>
    <cfRule type="expression" dxfId="4231" priority="2016">
      <formula>$M262="Excluído"</formula>
    </cfRule>
    <cfRule type="expression" dxfId="4230" priority="2017">
      <formula>$M262="Alterar"</formula>
    </cfRule>
    <cfRule type="expression" dxfId="4229" priority="2018">
      <formula>$M262="Excluir"</formula>
    </cfRule>
    <cfRule type="expression" dxfId="4228" priority="2019">
      <formula>$M262="Incluir"</formula>
    </cfRule>
  </conditionalFormatting>
  <conditionalFormatting sqref="I1376">
    <cfRule type="expression" dxfId="4227" priority="2000">
      <formula>MID($H1376,2,7)="0000000"</formula>
    </cfRule>
    <cfRule type="expression" dxfId="4226" priority="2001">
      <formula>MID($H1376,3,6)="000000"</formula>
    </cfRule>
    <cfRule type="expression" dxfId="4225" priority="2002">
      <formula>MID($H1376,4,5)="00000"</formula>
    </cfRule>
    <cfRule type="expression" dxfId="4224" priority="2003">
      <formula>MID($H1376,5,4)="0000"</formula>
    </cfRule>
    <cfRule type="expression" dxfId="4223" priority="2004">
      <formula>MID($H1376,7,2)="00"</formula>
    </cfRule>
    <cfRule type="expression" dxfId="4222" priority="2005">
      <formula>MID($H1376,8,1)="0"</formula>
    </cfRule>
    <cfRule type="expression" dxfId="4221" priority="2006">
      <formula>$M1376="Excluído"</formula>
    </cfRule>
    <cfRule type="expression" dxfId="4220" priority="2007">
      <formula>$M1376="Alterar"</formula>
    </cfRule>
    <cfRule type="expression" dxfId="4219" priority="2008">
      <formula>$M1376="Excluir"</formula>
    </cfRule>
    <cfRule type="expression" dxfId="4218" priority="2009">
      <formula>$M1376="Incluir"</formula>
    </cfRule>
  </conditionalFormatting>
  <conditionalFormatting sqref="J917">
    <cfRule type="expression" dxfId="4217" priority="1990">
      <formula>MID($H917,2,7)="0000000"</formula>
    </cfRule>
    <cfRule type="expression" dxfId="4216" priority="1991">
      <formula>MID($H917,3,6)="000000"</formula>
    </cfRule>
    <cfRule type="expression" dxfId="4215" priority="1992">
      <formula>MID($H917,4,5)="00000"</formula>
    </cfRule>
    <cfRule type="expression" dxfId="4214" priority="1993">
      <formula>MID($H917,5,4)="0000"</formula>
    </cfRule>
    <cfRule type="expression" dxfId="4213" priority="1994">
      <formula>MID($H917,7,2)="00"</formula>
    </cfRule>
    <cfRule type="expression" dxfId="4212" priority="1995">
      <formula>MID($H917,8,1)="0"</formula>
    </cfRule>
    <cfRule type="expression" dxfId="4211" priority="1996">
      <formula>$M917="Excluído"</formula>
    </cfRule>
    <cfRule type="expression" dxfId="4210" priority="1997">
      <formula>$M917="Alterar"</formula>
    </cfRule>
    <cfRule type="expression" dxfId="4209" priority="1998">
      <formula>$M917="Excluir"</formula>
    </cfRule>
    <cfRule type="expression" dxfId="4208" priority="1999">
      <formula>$M917="Incluir"</formula>
    </cfRule>
  </conditionalFormatting>
  <conditionalFormatting sqref="I764">
    <cfRule type="expression" dxfId="4207" priority="1980">
      <formula>MID($H764,2,7)="0000000"</formula>
    </cfRule>
    <cfRule type="expression" dxfId="4206" priority="1981">
      <formula>MID($H764,3,6)="000000"</formula>
    </cfRule>
    <cfRule type="expression" dxfId="4205" priority="1982">
      <formula>MID($H764,4,5)="00000"</formula>
    </cfRule>
    <cfRule type="expression" dxfId="4204" priority="1983">
      <formula>MID($H764,5,4)="0000"</formula>
    </cfRule>
    <cfRule type="expression" dxfId="4203" priority="1984">
      <formula>MID($H764,7,2)="00"</formula>
    </cfRule>
    <cfRule type="expression" dxfId="4202" priority="1985">
      <formula>MID($H764,8,1)="0"</formula>
    </cfRule>
    <cfRule type="expression" dxfId="4201" priority="1986">
      <formula>$M764="Excluído"</formula>
    </cfRule>
    <cfRule type="expression" dxfId="4200" priority="1987">
      <formula>$M764="Alterar"</formula>
    </cfRule>
    <cfRule type="expression" dxfId="4199" priority="1988">
      <formula>$M764="Excluir"</formula>
    </cfRule>
    <cfRule type="expression" dxfId="4198" priority="1989">
      <formula>$M764="Incluir"</formula>
    </cfRule>
  </conditionalFormatting>
  <conditionalFormatting sqref="I917">
    <cfRule type="expression" dxfId="4197" priority="1970">
      <formula>MID($H917,2,7)="0000000"</formula>
    </cfRule>
    <cfRule type="expression" dxfId="4196" priority="1971">
      <formula>MID($H917,3,6)="000000"</formula>
    </cfRule>
    <cfRule type="expression" dxfId="4195" priority="1972">
      <formula>MID($H917,4,5)="00000"</formula>
    </cfRule>
    <cfRule type="expression" dxfId="4194" priority="1973">
      <formula>MID($H917,5,4)="0000"</formula>
    </cfRule>
    <cfRule type="expression" dxfId="4193" priority="1974">
      <formula>MID($H917,7,2)="00"</formula>
    </cfRule>
    <cfRule type="expression" dxfId="4192" priority="1975">
      <formula>MID($H917,8,1)="0"</formula>
    </cfRule>
    <cfRule type="expression" dxfId="4191" priority="1976">
      <formula>$M917="Excluído"</formula>
    </cfRule>
    <cfRule type="expression" dxfId="4190" priority="1977">
      <formula>$M917="Alterar"</formula>
    </cfRule>
    <cfRule type="expression" dxfId="4189" priority="1978">
      <formula>$M917="Excluir"</formula>
    </cfRule>
    <cfRule type="expression" dxfId="4188" priority="1979">
      <formula>$M917="Incluir"</formula>
    </cfRule>
  </conditionalFormatting>
  <conditionalFormatting sqref="K917">
    <cfRule type="expression" dxfId="4187" priority="1960">
      <formula>MID($H917,2,7)="0000000"</formula>
    </cfRule>
    <cfRule type="expression" dxfId="4186" priority="1961">
      <formula>MID($H917,3,6)="000000"</formula>
    </cfRule>
    <cfRule type="expression" dxfId="4185" priority="1962">
      <formula>MID($H917,4,5)="00000"</formula>
    </cfRule>
    <cfRule type="expression" dxfId="4184" priority="1963">
      <formula>MID($H917,5,4)="0000"</formula>
    </cfRule>
    <cfRule type="expression" dxfId="4183" priority="1964">
      <formula>MID($H917,7,2)="00"</formula>
    </cfRule>
    <cfRule type="expression" dxfId="4182" priority="1965">
      <formula>MID($H917,8,1)="0"</formula>
    </cfRule>
    <cfRule type="expression" dxfId="4181" priority="1966">
      <formula>$M917="Excluído"</formula>
    </cfRule>
    <cfRule type="expression" dxfId="4180" priority="1967">
      <formula>$M917="Alterar"</formula>
    </cfRule>
    <cfRule type="expression" dxfId="4179" priority="1968">
      <formula>$M917="Excluir"</formula>
    </cfRule>
    <cfRule type="expression" dxfId="4178" priority="1969">
      <formula>$M917="Incluir"</formula>
    </cfRule>
  </conditionalFormatting>
  <conditionalFormatting sqref="K764">
    <cfRule type="expression" dxfId="4177" priority="1950">
      <formula>MID($H764,2,7)="0000000"</formula>
    </cfRule>
    <cfRule type="expression" dxfId="4176" priority="1951">
      <formula>MID($H764,3,6)="000000"</formula>
    </cfRule>
    <cfRule type="expression" dxfId="4175" priority="1952">
      <formula>MID($H764,4,5)="00000"</formula>
    </cfRule>
    <cfRule type="expression" dxfId="4174" priority="1953">
      <formula>MID($H764,5,4)="0000"</formula>
    </cfRule>
    <cfRule type="expression" dxfId="4173" priority="1954">
      <formula>MID($H764,7,2)="00"</formula>
    </cfRule>
    <cfRule type="expression" dxfId="4172" priority="1955">
      <formula>MID($H764,8,1)="0"</formula>
    </cfRule>
    <cfRule type="expression" dxfId="4171" priority="1956">
      <formula>$M764="Excluído"</formula>
    </cfRule>
    <cfRule type="expression" dxfId="4170" priority="1957">
      <formula>$M764="Alterar"</formula>
    </cfRule>
    <cfRule type="expression" dxfId="4169" priority="1958">
      <formula>$M764="Excluir"</formula>
    </cfRule>
    <cfRule type="expression" dxfId="4168" priority="1959">
      <formula>$M764="Incluir"</formula>
    </cfRule>
  </conditionalFormatting>
  <conditionalFormatting sqref="K592">
    <cfRule type="expression" dxfId="4167" priority="1940">
      <formula>MID($H592,2,7)="0000000"</formula>
    </cfRule>
    <cfRule type="expression" dxfId="4166" priority="1941">
      <formula>MID($H592,3,6)="000000"</formula>
    </cfRule>
    <cfRule type="expression" dxfId="4165" priority="1942">
      <formula>MID($H592,4,5)="00000"</formula>
    </cfRule>
    <cfRule type="expression" dxfId="4164" priority="1943">
      <formula>MID($H592,5,4)="0000"</formula>
    </cfRule>
    <cfRule type="expression" dxfId="4163" priority="1944">
      <formula>MID($H592,7,2)="00"</formula>
    </cfRule>
    <cfRule type="expression" dxfId="4162" priority="1945">
      <formula>MID($H592,8,1)="0"</formula>
    </cfRule>
    <cfRule type="expression" dxfId="4161" priority="1946">
      <formula>$M592="Excluído"</formula>
    </cfRule>
    <cfRule type="expression" dxfId="4160" priority="1947">
      <formula>$M592="Alterar"</formula>
    </cfRule>
    <cfRule type="expression" dxfId="4159" priority="1948">
      <formula>$M592="Excluir"</formula>
    </cfRule>
    <cfRule type="expression" dxfId="4158" priority="1949">
      <formula>$M592="Incluir"</formula>
    </cfRule>
  </conditionalFormatting>
  <conditionalFormatting sqref="L794">
    <cfRule type="expression" dxfId="4157" priority="1930">
      <formula>MID($H794,2,7)="0000000"</formula>
    </cfRule>
    <cfRule type="expression" dxfId="4156" priority="1931">
      <formula>MID($H794,3,6)="000000"</formula>
    </cfRule>
    <cfRule type="expression" dxfId="4155" priority="1932">
      <formula>MID($H794,4,5)="00000"</formula>
    </cfRule>
    <cfRule type="expression" dxfId="4154" priority="1933">
      <formula>MID($H794,5,4)="0000"</formula>
    </cfRule>
    <cfRule type="expression" dxfId="4153" priority="1934">
      <formula>MID($H794,7,2)="00"</formula>
    </cfRule>
    <cfRule type="expression" dxfId="4152" priority="1935">
      <formula>MID($H794,8,1)="0"</formula>
    </cfRule>
    <cfRule type="expression" dxfId="4151" priority="1936">
      <formula>$M794="Excluído"</formula>
    </cfRule>
    <cfRule type="expression" dxfId="4150" priority="1937">
      <formula>$M794="Alterar"</formula>
    </cfRule>
    <cfRule type="expression" dxfId="4149" priority="1938">
      <formula>$M794="Excluir"</formula>
    </cfRule>
    <cfRule type="expression" dxfId="4148" priority="1939">
      <formula>$M794="Incluir"</formula>
    </cfRule>
  </conditionalFormatting>
  <conditionalFormatting sqref="L859">
    <cfRule type="expression" dxfId="4147" priority="1920">
      <formula>MID($H859,2,7)="0000000"</formula>
    </cfRule>
    <cfRule type="expression" dxfId="4146" priority="1921">
      <formula>MID($H859,3,6)="000000"</formula>
    </cfRule>
    <cfRule type="expression" dxfId="4145" priority="1922">
      <formula>MID($H859,4,5)="00000"</formula>
    </cfRule>
    <cfRule type="expression" dxfId="4144" priority="1923">
      <formula>MID($H859,5,4)="0000"</formula>
    </cfRule>
    <cfRule type="expression" dxfId="4143" priority="1924">
      <formula>MID($H859,7,2)="00"</formula>
    </cfRule>
    <cfRule type="expression" dxfId="4142" priority="1925">
      <formula>MID($H859,8,1)="0"</formula>
    </cfRule>
    <cfRule type="expression" dxfId="4141" priority="1926">
      <formula>$M859="Excluído"</formula>
    </cfRule>
    <cfRule type="expression" dxfId="4140" priority="1927">
      <formula>$M859="Alterar"</formula>
    </cfRule>
    <cfRule type="expression" dxfId="4139" priority="1928">
      <formula>$M859="Excluir"</formula>
    </cfRule>
    <cfRule type="expression" dxfId="4138" priority="1929">
      <formula>$M859="Incluir"</formula>
    </cfRule>
  </conditionalFormatting>
  <conditionalFormatting sqref="L868">
    <cfRule type="expression" dxfId="4137" priority="1910">
      <formula>MID($H868,2,7)="0000000"</formula>
    </cfRule>
    <cfRule type="expression" dxfId="4136" priority="1911">
      <formula>MID($H868,3,6)="000000"</formula>
    </cfRule>
    <cfRule type="expression" dxfId="4135" priority="1912">
      <formula>MID($H868,4,5)="00000"</formula>
    </cfRule>
    <cfRule type="expression" dxfId="4134" priority="1913">
      <formula>MID($H868,5,4)="0000"</formula>
    </cfRule>
    <cfRule type="expression" dxfId="4133" priority="1914">
      <formula>MID($H868,7,2)="00"</formula>
    </cfRule>
    <cfRule type="expression" dxfId="4132" priority="1915">
      <formula>MID($H868,8,1)="0"</formula>
    </cfRule>
    <cfRule type="expression" dxfId="4131" priority="1916">
      <formula>$M868="Excluído"</formula>
    </cfRule>
    <cfRule type="expression" dxfId="4130" priority="1917">
      <formula>$M868="Alterar"</formula>
    </cfRule>
    <cfRule type="expression" dxfId="4129" priority="1918">
      <formula>$M868="Excluir"</formula>
    </cfRule>
    <cfRule type="expression" dxfId="4128" priority="1919">
      <formula>$M868="Incluir"</formula>
    </cfRule>
  </conditionalFormatting>
  <conditionalFormatting sqref="L869">
    <cfRule type="expression" dxfId="4127" priority="1900">
      <formula>MID($H869,2,7)="0000000"</formula>
    </cfRule>
    <cfRule type="expression" dxfId="4126" priority="1901">
      <formula>MID($H869,3,6)="000000"</formula>
    </cfRule>
    <cfRule type="expression" dxfId="4125" priority="1902">
      <formula>MID($H869,4,5)="00000"</formula>
    </cfRule>
    <cfRule type="expression" dxfId="4124" priority="1903">
      <formula>MID($H869,5,4)="0000"</formula>
    </cfRule>
    <cfRule type="expression" dxfId="4123" priority="1904">
      <formula>MID($H869,7,2)="00"</formula>
    </cfRule>
    <cfRule type="expression" dxfId="4122" priority="1905">
      <formula>MID($H869,8,1)="0"</formula>
    </cfRule>
    <cfRule type="expression" dxfId="4121" priority="1906">
      <formula>$M869="Excluído"</formula>
    </cfRule>
    <cfRule type="expression" dxfId="4120" priority="1907">
      <formula>$M869="Alterar"</formula>
    </cfRule>
    <cfRule type="expression" dxfId="4119" priority="1908">
      <formula>$M869="Excluir"</formula>
    </cfRule>
    <cfRule type="expression" dxfId="4118" priority="1909">
      <formula>$M869="Incluir"</formula>
    </cfRule>
  </conditionalFormatting>
  <conditionalFormatting sqref="L912">
    <cfRule type="expression" dxfId="4117" priority="1890">
      <formula>MID($H912,2,7)="0000000"</formula>
    </cfRule>
    <cfRule type="expression" dxfId="4116" priority="1891">
      <formula>MID($H912,3,6)="000000"</formula>
    </cfRule>
    <cfRule type="expression" dxfId="4115" priority="1892">
      <formula>MID($H912,4,5)="00000"</formula>
    </cfRule>
    <cfRule type="expression" dxfId="4114" priority="1893">
      <formula>MID($H912,5,4)="0000"</formula>
    </cfRule>
    <cfRule type="expression" dxfId="4113" priority="1894">
      <formula>MID($H912,7,2)="00"</formula>
    </cfRule>
    <cfRule type="expression" dxfId="4112" priority="1895">
      <formula>MID($H912,8,1)="0"</formula>
    </cfRule>
    <cfRule type="expression" dxfId="4111" priority="1896">
      <formula>$M912="Excluído"</formula>
    </cfRule>
    <cfRule type="expression" dxfId="4110" priority="1897">
      <formula>$M912="Alterar"</formula>
    </cfRule>
    <cfRule type="expression" dxfId="4109" priority="1898">
      <formula>$M912="Excluir"</formula>
    </cfRule>
    <cfRule type="expression" dxfId="4108" priority="1899">
      <formula>$M912="Incluir"</formula>
    </cfRule>
  </conditionalFormatting>
  <conditionalFormatting sqref="L928">
    <cfRule type="expression" dxfId="4107" priority="1880">
      <formula>MID($H928,2,7)="0000000"</formula>
    </cfRule>
    <cfRule type="expression" dxfId="4106" priority="1881">
      <formula>MID($H928,3,6)="000000"</formula>
    </cfRule>
    <cfRule type="expression" dxfId="4105" priority="1882">
      <formula>MID($H928,4,5)="00000"</formula>
    </cfRule>
    <cfRule type="expression" dxfId="4104" priority="1883">
      <formula>MID($H928,5,4)="0000"</formula>
    </cfRule>
    <cfRule type="expression" dxfId="4103" priority="1884">
      <formula>MID($H928,7,2)="00"</formula>
    </cfRule>
    <cfRule type="expression" dxfId="4102" priority="1885">
      <formula>MID($H928,8,1)="0"</formula>
    </cfRule>
    <cfRule type="expression" dxfId="4101" priority="1886">
      <formula>$M928="Excluído"</formula>
    </cfRule>
    <cfRule type="expression" dxfId="4100" priority="1887">
      <formula>$M928="Alterar"</formula>
    </cfRule>
    <cfRule type="expression" dxfId="4099" priority="1888">
      <formula>$M928="Excluir"</formula>
    </cfRule>
    <cfRule type="expression" dxfId="4098" priority="1889">
      <formula>$M928="Incluir"</formula>
    </cfRule>
  </conditionalFormatting>
  <conditionalFormatting sqref="L953">
    <cfRule type="expression" dxfId="4097" priority="1870">
      <formula>MID($H953,2,7)="0000000"</formula>
    </cfRule>
    <cfRule type="expression" dxfId="4096" priority="1871">
      <formula>MID($H953,3,6)="000000"</formula>
    </cfRule>
    <cfRule type="expression" dxfId="4095" priority="1872">
      <formula>MID($H953,4,5)="00000"</formula>
    </cfRule>
    <cfRule type="expression" dxfId="4094" priority="1873">
      <formula>MID($H953,5,4)="0000"</formula>
    </cfRule>
    <cfRule type="expression" dxfId="4093" priority="1874">
      <formula>MID($H953,7,2)="00"</formula>
    </cfRule>
    <cfRule type="expression" dxfId="4092" priority="1875">
      <formula>MID($H953,8,1)="0"</formula>
    </cfRule>
    <cfRule type="expression" dxfId="4091" priority="1876">
      <formula>$M953="Excluído"</formula>
    </cfRule>
    <cfRule type="expression" dxfId="4090" priority="1877">
      <formula>$M953="Alterar"</formula>
    </cfRule>
    <cfRule type="expression" dxfId="4089" priority="1878">
      <formula>$M953="Excluir"</formula>
    </cfRule>
    <cfRule type="expression" dxfId="4088" priority="1879">
      <formula>$M953="Incluir"</formula>
    </cfRule>
  </conditionalFormatting>
  <conditionalFormatting sqref="L954">
    <cfRule type="expression" dxfId="4087" priority="1860">
      <formula>MID($H954,2,7)="0000000"</formula>
    </cfRule>
    <cfRule type="expression" dxfId="4086" priority="1861">
      <formula>MID($H954,3,6)="000000"</formula>
    </cfRule>
    <cfRule type="expression" dxfId="4085" priority="1862">
      <formula>MID($H954,4,5)="00000"</formula>
    </cfRule>
    <cfRule type="expression" dxfId="4084" priority="1863">
      <formula>MID($H954,5,4)="0000"</formula>
    </cfRule>
    <cfRule type="expression" dxfId="4083" priority="1864">
      <formula>MID($H954,7,2)="00"</formula>
    </cfRule>
    <cfRule type="expression" dxfId="4082" priority="1865">
      <formula>MID($H954,8,1)="0"</formula>
    </cfRule>
    <cfRule type="expression" dxfId="4081" priority="1866">
      <formula>$M954="Excluído"</formula>
    </cfRule>
    <cfRule type="expression" dxfId="4080" priority="1867">
      <formula>$M954="Alterar"</formula>
    </cfRule>
    <cfRule type="expression" dxfId="4079" priority="1868">
      <formula>$M954="Excluir"</formula>
    </cfRule>
    <cfRule type="expression" dxfId="4078" priority="1869">
      <formula>$M954="Incluir"</formula>
    </cfRule>
  </conditionalFormatting>
  <conditionalFormatting sqref="K954">
    <cfRule type="expression" dxfId="4077" priority="1850">
      <formula>MID($H954,2,7)="0000000"</formula>
    </cfRule>
    <cfRule type="expression" dxfId="4076" priority="1851">
      <formula>MID($H954,3,6)="000000"</formula>
    </cfRule>
    <cfRule type="expression" dxfId="4075" priority="1852">
      <formula>MID($H954,4,5)="00000"</formula>
    </cfRule>
    <cfRule type="expression" dxfId="4074" priority="1853">
      <formula>MID($H954,5,4)="0000"</formula>
    </cfRule>
    <cfRule type="expression" dxfId="4073" priority="1854">
      <formula>MID($H954,7,2)="00"</formula>
    </cfRule>
    <cfRule type="expression" dxfId="4072" priority="1855">
      <formula>MID($H954,8,1)="0"</formula>
    </cfRule>
    <cfRule type="expression" dxfId="4071" priority="1856">
      <formula>$M954="Excluído"</formula>
    </cfRule>
    <cfRule type="expression" dxfId="4070" priority="1857">
      <formula>$M954="Alterar"</formula>
    </cfRule>
    <cfRule type="expression" dxfId="4069" priority="1858">
      <formula>$M954="Excluir"</formula>
    </cfRule>
    <cfRule type="expression" dxfId="4068" priority="1859">
      <formula>$M954="Incluir"</formula>
    </cfRule>
  </conditionalFormatting>
  <conditionalFormatting sqref="L978">
    <cfRule type="expression" dxfId="4067" priority="1840">
      <formula>MID($H978,2,7)="0000000"</formula>
    </cfRule>
    <cfRule type="expression" dxfId="4066" priority="1841">
      <formula>MID($H978,3,6)="000000"</formula>
    </cfRule>
    <cfRule type="expression" dxfId="4065" priority="1842">
      <formula>MID($H978,4,5)="00000"</formula>
    </cfRule>
    <cfRule type="expression" dxfId="4064" priority="1843">
      <formula>MID($H978,5,4)="0000"</formula>
    </cfRule>
    <cfRule type="expression" dxfId="4063" priority="1844">
      <formula>MID($H978,7,2)="00"</formula>
    </cfRule>
    <cfRule type="expression" dxfId="4062" priority="1845">
      <formula>MID($H978,8,1)="0"</formula>
    </cfRule>
    <cfRule type="expression" dxfId="4061" priority="1846">
      <formula>$M978="Excluído"</formula>
    </cfRule>
    <cfRule type="expression" dxfId="4060" priority="1847">
      <formula>$M978="Alterar"</formula>
    </cfRule>
    <cfRule type="expression" dxfId="4059" priority="1848">
      <formula>$M978="Excluir"</formula>
    </cfRule>
    <cfRule type="expression" dxfId="4058" priority="1849">
      <formula>$M978="Incluir"</formula>
    </cfRule>
  </conditionalFormatting>
  <conditionalFormatting sqref="K978">
    <cfRule type="expression" dxfId="4057" priority="1830">
      <formula>MID($H978,2,7)="0000000"</formula>
    </cfRule>
    <cfRule type="expression" dxfId="4056" priority="1831">
      <formula>MID($H978,3,6)="000000"</formula>
    </cfRule>
    <cfRule type="expression" dxfId="4055" priority="1832">
      <formula>MID($H978,4,5)="00000"</formula>
    </cfRule>
    <cfRule type="expression" dxfId="4054" priority="1833">
      <formula>MID($H978,5,4)="0000"</formula>
    </cfRule>
    <cfRule type="expression" dxfId="4053" priority="1834">
      <formula>MID($H978,7,2)="00"</formula>
    </cfRule>
    <cfRule type="expression" dxfId="4052" priority="1835">
      <formula>MID($H978,8,1)="0"</formula>
    </cfRule>
    <cfRule type="expression" dxfId="4051" priority="1836">
      <formula>$M978="Excluído"</formula>
    </cfRule>
    <cfRule type="expression" dxfId="4050" priority="1837">
      <formula>$M978="Alterar"</formula>
    </cfRule>
    <cfRule type="expression" dxfId="4049" priority="1838">
      <formula>$M978="Excluir"</formula>
    </cfRule>
    <cfRule type="expression" dxfId="4048" priority="1839">
      <formula>$M978="Incluir"</formula>
    </cfRule>
  </conditionalFormatting>
  <conditionalFormatting sqref="K980:K981">
    <cfRule type="expression" dxfId="4047" priority="1820">
      <formula>MID($H980,2,7)="0000000"</formula>
    </cfRule>
    <cfRule type="expression" dxfId="4046" priority="1821">
      <formula>MID($H980,3,6)="000000"</formula>
    </cfRule>
    <cfRule type="expression" dxfId="4045" priority="1822">
      <formula>MID($H980,4,5)="00000"</formula>
    </cfRule>
    <cfRule type="expression" dxfId="4044" priority="1823">
      <formula>MID($H980,5,4)="0000"</formula>
    </cfRule>
    <cfRule type="expression" dxfId="4043" priority="1824">
      <formula>MID($H980,7,2)="00"</formula>
    </cfRule>
    <cfRule type="expression" dxfId="4042" priority="1825">
      <formula>MID($H980,8,1)="0"</formula>
    </cfRule>
    <cfRule type="expression" dxfId="4041" priority="1826">
      <formula>$M980="Excluído"</formula>
    </cfRule>
    <cfRule type="expression" dxfId="4040" priority="1827">
      <formula>$M980="Alterar"</formula>
    </cfRule>
    <cfRule type="expression" dxfId="4039" priority="1828">
      <formula>$M980="Excluir"</formula>
    </cfRule>
    <cfRule type="expression" dxfId="4038" priority="1829">
      <formula>$M980="Incluir"</formula>
    </cfRule>
  </conditionalFormatting>
  <conditionalFormatting sqref="L980">
    <cfRule type="expression" dxfId="4037" priority="1810">
      <formula>MID($H980,2,7)="0000000"</formula>
    </cfRule>
    <cfRule type="expression" dxfId="4036" priority="1811">
      <formula>MID($H980,3,6)="000000"</formula>
    </cfRule>
    <cfRule type="expression" dxfId="4035" priority="1812">
      <formula>MID($H980,4,5)="00000"</formula>
    </cfRule>
    <cfRule type="expression" dxfId="4034" priority="1813">
      <formula>MID($H980,5,4)="0000"</formula>
    </cfRule>
    <cfRule type="expression" dxfId="4033" priority="1814">
      <formula>MID($H980,7,2)="00"</formula>
    </cfRule>
    <cfRule type="expression" dxfId="4032" priority="1815">
      <formula>MID($H980,8,1)="0"</formula>
    </cfRule>
    <cfRule type="expression" dxfId="4031" priority="1816">
      <formula>$M980="Excluído"</formula>
    </cfRule>
    <cfRule type="expression" dxfId="4030" priority="1817">
      <formula>$M980="Alterar"</formula>
    </cfRule>
    <cfRule type="expression" dxfId="4029" priority="1818">
      <formula>$M980="Excluir"</formula>
    </cfRule>
    <cfRule type="expression" dxfId="4028" priority="1819">
      <formula>$M980="Incluir"</formula>
    </cfRule>
  </conditionalFormatting>
  <conditionalFormatting sqref="K984">
    <cfRule type="expression" dxfId="4027" priority="1800">
      <formula>MID($H984,2,7)="0000000"</formula>
    </cfRule>
    <cfRule type="expression" dxfId="4026" priority="1801">
      <formula>MID($H984,3,6)="000000"</formula>
    </cfRule>
    <cfRule type="expression" dxfId="4025" priority="1802">
      <formula>MID($H984,4,5)="00000"</formula>
    </cfRule>
    <cfRule type="expression" dxfId="4024" priority="1803">
      <formula>MID($H984,5,4)="0000"</formula>
    </cfRule>
    <cfRule type="expression" dxfId="4023" priority="1804">
      <formula>MID($H984,7,2)="00"</formula>
    </cfRule>
    <cfRule type="expression" dxfId="4022" priority="1805">
      <formula>MID($H984,8,1)="0"</formula>
    </cfRule>
    <cfRule type="expression" dxfId="4021" priority="1806">
      <formula>$M984="Excluído"</formula>
    </cfRule>
    <cfRule type="expression" dxfId="4020" priority="1807">
      <formula>$M984="Alterar"</formula>
    </cfRule>
    <cfRule type="expression" dxfId="4019" priority="1808">
      <formula>$M984="Excluir"</formula>
    </cfRule>
    <cfRule type="expression" dxfId="4018" priority="1809">
      <formula>$M984="Incluir"</formula>
    </cfRule>
  </conditionalFormatting>
  <conditionalFormatting sqref="L984">
    <cfRule type="expression" dxfId="4017" priority="1790">
      <formula>MID($H984,2,7)="0000000"</formula>
    </cfRule>
    <cfRule type="expression" dxfId="4016" priority="1791">
      <formula>MID($H984,3,6)="000000"</formula>
    </cfRule>
    <cfRule type="expression" dxfId="4015" priority="1792">
      <formula>MID($H984,4,5)="00000"</formula>
    </cfRule>
    <cfRule type="expression" dxfId="4014" priority="1793">
      <formula>MID($H984,5,4)="0000"</formula>
    </cfRule>
    <cfRule type="expression" dxfId="4013" priority="1794">
      <formula>MID($H984,7,2)="00"</formula>
    </cfRule>
    <cfRule type="expression" dxfId="4012" priority="1795">
      <formula>MID($H984,8,1)="0"</formula>
    </cfRule>
    <cfRule type="expression" dxfId="4011" priority="1796">
      <formula>$M984="Excluído"</formula>
    </cfRule>
    <cfRule type="expression" dxfId="4010" priority="1797">
      <formula>$M984="Alterar"</formula>
    </cfRule>
    <cfRule type="expression" dxfId="4009" priority="1798">
      <formula>$M984="Excluir"</formula>
    </cfRule>
    <cfRule type="expression" dxfId="4008" priority="1799">
      <formula>$M984="Incluir"</formula>
    </cfRule>
  </conditionalFormatting>
  <conditionalFormatting sqref="K991">
    <cfRule type="expression" dxfId="4007" priority="1780">
      <formula>MID($H991,2,7)="0000000"</formula>
    </cfRule>
    <cfRule type="expression" dxfId="4006" priority="1781">
      <formula>MID($H991,3,6)="000000"</formula>
    </cfRule>
    <cfRule type="expression" dxfId="4005" priority="1782">
      <formula>MID($H991,4,5)="00000"</formula>
    </cfRule>
    <cfRule type="expression" dxfId="4004" priority="1783">
      <formula>MID($H991,5,4)="0000"</formula>
    </cfRule>
    <cfRule type="expression" dxfId="4003" priority="1784">
      <formula>MID($H991,7,2)="00"</formula>
    </cfRule>
    <cfRule type="expression" dxfId="4002" priority="1785">
      <formula>MID($H991,8,1)="0"</formula>
    </cfRule>
    <cfRule type="expression" dxfId="4001" priority="1786">
      <formula>$M991="Excluído"</formula>
    </cfRule>
    <cfRule type="expression" dxfId="4000" priority="1787">
      <formula>$M991="Alterar"</formula>
    </cfRule>
    <cfRule type="expression" dxfId="3999" priority="1788">
      <formula>$M991="Excluir"</formula>
    </cfRule>
    <cfRule type="expression" dxfId="3998" priority="1789">
      <formula>$M991="Incluir"</formula>
    </cfRule>
  </conditionalFormatting>
  <conditionalFormatting sqref="L991">
    <cfRule type="expression" dxfId="3997" priority="1770">
      <formula>MID($H991,2,7)="0000000"</formula>
    </cfRule>
    <cfRule type="expression" dxfId="3996" priority="1771">
      <formula>MID($H991,3,6)="000000"</formula>
    </cfRule>
    <cfRule type="expression" dxfId="3995" priority="1772">
      <formula>MID($H991,4,5)="00000"</formula>
    </cfRule>
    <cfRule type="expression" dxfId="3994" priority="1773">
      <formula>MID($H991,5,4)="0000"</formula>
    </cfRule>
    <cfRule type="expression" dxfId="3993" priority="1774">
      <formula>MID($H991,7,2)="00"</formula>
    </cfRule>
    <cfRule type="expression" dxfId="3992" priority="1775">
      <formula>MID($H991,8,1)="0"</formula>
    </cfRule>
    <cfRule type="expression" dxfId="3991" priority="1776">
      <formula>$M991="Excluído"</formula>
    </cfRule>
    <cfRule type="expression" dxfId="3990" priority="1777">
      <formula>$M991="Alterar"</formula>
    </cfRule>
    <cfRule type="expression" dxfId="3989" priority="1778">
      <formula>$M991="Excluir"</formula>
    </cfRule>
    <cfRule type="expression" dxfId="3988" priority="1779">
      <formula>$M991="Incluir"</formula>
    </cfRule>
  </conditionalFormatting>
  <conditionalFormatting sqref="K1002">
    <cfRule type="expression" dxfId="3987" priority="1760">
      <formula>MID($H1002,2,7)="0000000"</formula>
    </cfRule>
    <cfRule type="expression" dxfId="3986" priority="1761">
      <formula>MID($H1002,3,6)="000000"</formula>
    </cfRule>
    <cfRule type="expression" dxfId="3985" priority="1762">
      <formula>MID($H1002,4,5)="00000"</formula>
    </cfRule>
    <cfRule type="expression" dxfId="3984" priority="1763">
      <formula>MID($H1002,5,4)="0000"</formula>
    </cfRule>
    <cfRule type="expression" dxfId="3983" priority="1764">
      <formula>MID($H1002,7,2)="00"</formula>
    </cfRule>
    <cfRule type="expression" dxfId="3982" priority="1765">
      <formula>MID($H1002,8,1)="0"</formula>
    </cfRule>
    <cfRule type="expression" dxfId="3981" priority="1766">
      <formula>$M1002="Excluído"</formula>
    </cfRule>
    <cfRule type="expression" dxfId="3980" priority="1767">
      <formula>$M1002="Alterar"</formula>
    </cfRule>
    <cfRule type="expression" dxfId="3979" priority="1768">
      <formula>$M1002="Excluir"</formula>
    </cfRule>
    <cfRule type="expression" dxfId="3978" priority="1769">
      <formula>$M1002="Incluir"</formula>
    </cfRule>
  </conditionalFormatting>
  <conditionalFormatting sqref="L1002">
    <cfRule type="expression" dxfId="3977" priority="1750">
      <formula>MID($H1002,2,7)="0000000"</formula>
    </cfRule>
    <cfRule type="expression" dxfId="3976" priority="1751">
      <formula>MID($H1002,3,6)="000000"</formula>
    </cfRule>
    <cfRule type="expression" dxfId="3975" priority="1752">
      <formula>MID($H1002,4,5)="00000"</formula>
    </cfRule>
    <cfRule type="expression" dxfId="3974" priority="1753">
      <formula>MID($H1002,5,4)="0000"</formula>
    </cfRule>
    <cfRule type="expression" dxfId="3973" priority="1754">
      <formula>MID($H1002,7,2)="00"</formula>
    </cfRule>
    <cfRule type="expression" dxfId="3972" priority="1755">
      <formula>MID($H1002,8,1)="0"</formula>
    </cfRule>
    <cfRule type="expression" dxfId="3971" priority="1756">
      <formula>$M1002="Excluído"</formula>
    </cfRule>
    <cfRule type="expression" dxfId="3970" priority="1757">
      <formula>$M1002="Alterar"</formula>
    </cfRule>
    <cfRule type="expression" dxfId="3969" priority="1758">
      <formula>$M1002="Excluir"</formula>
    </cfRule>
    <cfRule type="expression" dxfId="3968" priority="1759">
      <formula>$M1002="Incluir"</formula>
    </cfRule>
  </conditionalFormatting>
  <conditionalFormatting sqref="L1030">
    <cfRule type="expression" dxfId="3967" priority="1740">
      <formula>MID($H1030,2,7)="0000000"</formula>
    </cfRule>
    <cfRule type="expression" dxfId="3966" priority="1741">
      <formula>MID($H1030,3,6)="000000"</formula>
    </cfRule>
    <cfRule type="expression" dxfId="3965" priority="1742">
      <formula>MID($H1030,4,5)="00000"</formula>
    </cfRule>
    <cfRule type="expression" dxfId="3964" priority="1743">
      <formula>MID($H1030,5,4)="0000"</formula>
    </cfRule>
    <cfRule type="expression" dxfId="3963" priority="1744">
      <formula>MID($H1030,7,2)="00"</formula>
    </cfRule>
    <cfRule type="expression" dxfId="3962" priority="1745">
      <formula>MID($H1030,8,1)="0"</formula>
    </cfRule>
    <cfRule type="expression" dxfId="3961" priority="1746">
      <formula>$M1030="Excluído"</formula>
    </cfRule>
    <cfRule type="expression" dxfId="3960" priority="1747">
      <formula>$M1030="Alterar"</formula>
    </cfRule>
    <cfRule type="expression" dxfId="3959" priority="1748">
      <formula>$M1030="Excluir"</formula>
    </cfRule>
    <cfRule type="expression" dxfId="3958" priority="1749">
      <formula>$M1030="Incluir"</formula>
    </cfRule>
  </conditionalFormatting>
  <conditionalFormatting sqref="L1038">
    <cfRule type="expression" dxfId="3957" priority="1730">
      <formula>MID($H1038,2,7)="0000000"</formula>
    </cfRule>
    <cfRule type="expression" dxfId="3956" priority="1731">
      <formula>MID($H1038,3,6)="000000"</formula>
    </cfRule>
    <cfRule type="expression" dxfId="3955" priority="1732">
      <formula>MID($H1038,4,5)="00000"</formula>
    </cfRule>
    <cfRule type="expression" dxfId="3954" priority="1733">
      <formula>MID($H1038,5,4)="0000"</formula>
    </cfRule>
    <cfRule type="expression" dxfId="3953" priority="1734">
      <formula>MID($H1038,7,2)="00"</formula>
    </cfRule>
    <cfRule type="expression" dxfId="3952" priority="1735">
      <formula>MID($H1038,8,1)="0"</formula>
    </cfRule>
    <cfRule type="expression" dxfId="3951" priority="1736">
      <formula>$M1038="Excluído"</formula>
    </cfRule>
    <cfRule type="expression" dxfId="3950" priority="1737">
      <formula>$M1038="Alterar"</formula>
    </cfRule>
    <cfRule type="expression" dxfId="3949" priority="1738">
      <formula>$M1038="Excluir"</formula>
    </cfRule>
    <cfRule type="expression" dxfId="3948" priority="1739">
      <formula>$M1038="Incluir"</formula>
    </cfRule>
  </conditionalFormatting>
  <conditionalFormatting sqref="L1046">
    <cfRule type="expression" dxfId="3947" priority="1720">
      <formula>MID($H1046,2,7)="0000000"</formula>
    </cfRule>
    <cfRule type="expression" dxfId="3946" priority="1721">
      <formula>MID($H1046,3,6)="000000"</formula>
    </cfRule>
    <cfRule type="expression" dxfId="3945" priority="1722">
      <formula>MID($H1046,4,5)="00000"</formula>
    </cfRule>
    <cfRule type="expression" dxfId="3944" priority="1723">
      <formula>MID($H1046,5,4)="0000"</formula>
    </cfRule>
    <cfRule type="expression" dxfId="3943" priority="1724">
      <formula>MID($H1046,7,2)="00"</formula>
    </cfRule>
    <cfRule type="expression" dxfId="3942" priority="1725">
      <formula>MID($H1046,8,1)="0"</formula>
    </cfRule>
    <cfRule type="expression" dxfId="3941" priority="1726">
      <formula>$M1046="Excluído"</formula>
    </cfRule>
    <cfRule type="expression" dxfId="3940" priority="1727">
      <formula>$M1046="Alterar"</formula>
    </cfRule>
    <cfRule type="expression" dxfId="3939" priority="1728">
      <formula>$M1046="Excluir"</formula>
    </cfRule>
    <cfRule type="expression" dxfId="3938" priority="1729">
      <formula>$M1046="Incluir"</formula>
    </cfRule>
  </conditionalFormatting>
  <conditionalFormatting sqref="K1059">
    <cfRule type="expression" dxfId="3937" priority="1710">
      <formula>MID($H1059,2,7)="0000000"</formula>
    </cfRule>
    <cfRule type="expression" dxfId="3936" priority="1711">
      <formula>MID($H1059,3,6)="000000"</formula>
    </cfRule>
    <cfRule type="expression" dxfId="3935" priority="1712">
      <formula>MID($H1059,4,5)="00000"</formula>
    </cfRule>
    <cfRule type="expression" dxfId="3934" priority="1713">
      <formula>MID($H1059,5,4)="0000"</formula>
    </cfRule>
    <cfRule type="expression" dxfId="3933" priority="1714">
      <formula>MID($H1059,7,2)="00"</formula>
    </cfRule>
    <cfRule type="expression" dxfId="3932" priority="1715">
      <formula>MID($H1059,8,1)="0"</formula>
    </cfRule>
    <cfRule type="expression" dxfId="3931" priority="1716">
      <formula>$M1059="Excluído"</formula>
    </cfRule>
    <cfRule type="expression" dxfId="3930" priority="1717">
      <formula>$M1059="Alterar"</formula>
    </cfRule>
    <cfRule type="expression" dxfId="3929" priority="1718">
      <formula>$M1059="Excluir"</formula>
    </cfRule>
    <cfRule type="expression" dxfId="3928" priority="1719">
      <formula>$M1059="Incluir"</formula>
    </cfRule>
  </conditionalFormatting>
  <conditionalFormatting sqref="K1060">
    <cfRule type="expression" dxfId="3927" priority="1700">
      <formula>MID($H1060,2,7)="0000000"</formula>
    </cfRule>
    <cfRule type="expression" dxfId="3926" priority="1701">
      <formula>MID($H1060,3,6)="000000"</formula>
    </cfRule>
    <cfRule type="expression" dxfId="3925" priority="1702">
      <formula>MID($H1060,4,5)="00000"</formula>
    </cfRule>
    <cfRule type="expression" dxfId="3924" priority="1703">
      <formula>MID($H1060,5,4)="0000"</formula>
    </cfRule>
    <cfRule type="expression" dxfId="3923" priority="1704">
      <formula>MID($H1060,7,2)="00"</formula>
    </cfRule>
    <cfRule type="expression" dxfId="3922" priority="1705">
      <formula>MID($H1060,8,1)="0"</formula>
    </cfRule>
    <cfRule type="expression" dxfId="3921" priority="1706">
      <formula>$M1060="Excluído"</formula>
    </cfRule>
    <cfRule type="expression" dxfId="3920" priority="1707">
      <formula>$M1060="Alterar"</formula>
    </cfRule>
    <cfRule type="expression" dxfId="3919" priority="1708">
      <formula>$M1060="Excluir"</formula>
    </cfRule>
    <cfRule type="expression" dxfId="3918" priority="1709">
      <formula>$M1060="Incluir"</formula>
    </cfRule>
  </conditionalFormatting>
  <conditionalFormatting sqref="L1059">
    <cfRule type="expression" dxfId="3917" priority="1690">
      <formula>MID($H1059,2,7)="0000000"</formula>
    </cfRule>
    <cfRule type="expression" dxfId="3916" priority="1691">
      <formula>MID($H1059,3,6)="000000"</formula>
    </cfRule>
    <cfRule type="expression" dxfId="3915" priority="1692">
      <formula>MID($H1059,4,5)="00000"</formula>
    </cfRule>
    <cfRule type="expression" dxfId="3914" priority="1693">
      <formula>MID($H1059,5,4)="0000"</formula>
    </cfRule>
    <cfRule type="expression" dxfId="3913" priority="1694">
      <formula>MID($H1059,7,2)="00"</formula>
    </cfRule>
    <cfRule type="expression" dxfId="3912" priority="1695">
      <formula>MID($H1059,8,1)="0"</formula>
    </cfRule>
    <cfRule type="expression" dxfId="3911" priority="1696">
      <formula>$M1059="Excluído"</formula>
    </cfRule>
    <cfRule type="expression" dxfId="3910" priority="1697">
      <formula>$M1059="Alterar"</formula>
    </cfRule>
    <cfRule type="expression" dxfId="3909" priority="1698">
      <formula>$M1059="Excluir"</formula>
    </cfRule>
    <cfRule type="expression" dxfId="3908" priority="1699">
      <formula>$M1059="Incluir"</formula>
    </cfRule>
  </conditionalFormatting>
  <conditionalFormatting sqref="L1063">
    <cfRule type="expression" dxfId="3907" priority="1680">
      <formula>MID($H1063,2,7)="0000000"</formula>
    </cfRule>
    <cfRule type="expression" dxfId="3906" priority="1681">
      <formula>MID($H1063,3,6)="000000"</formula>
    </cfRule>
    <cfRule type="expression" dxfId="3905" priority="1682">
      <formula>MID($H1063,4,5)="00000"</formula>
    </cfRule>
    <cfRule type="expression" dxfId="3904" priority="1683">
      <formula>MID($H1063,5,4)="0000"</formula>
    </cfRule>
    <cfRule type="expression" dxfId="3903" priority="1684">
      <formula>MID($H1063,7,2)="00"</formula>
    </cfRule>
    <cfRule type="expression" dxfId="3902" priority="1685">
      <formula>MID($H1063,8,1)="0"</formula>
    </cfRule>
    <cfRule type="expression" dxfId="3901" priority="1686">
      <formula>$M1063="Excluído"</formula>
    </cfRule>
    <cfRule type="expression" dxfId="3900" priority="1687">
      <formula>$M1063="Alterar"</formula>
    </cfRule>
    <cfRule type="expression" dxfId="3899" priority="1688">
      <formula>$M1063="Excluir"</formula>
    </cfRule>
    <cfRule type="expression" dxfId="3898" priority="1689">
      <formula>$M1063="Incluir"</formula>
    </cfRule>
  </conditionalFormatting>
  <conditionalFormatting sqref="L1191">
    <cfRule type="expression" dxfId="3897" priority="1670">
      <formula>MID($H1191,2,7)="0000000"</formula>
    </cfRule>
    <cfRule type="expression" dxfId="3896" priority="1671">
      <formula>MID($H1191,3,6)="000000"</formula>
    </cfRule>
    <cfRule type="expression" dxfId="3895" priority="1672">
      <formula>MID($H1191,4,5)="00000"</formula>
    </cfRule>
    <cfRule type="expression" dxfId="3894" priority="1673">
      <formula>MID($H1191,5,4)="0000"</formula>
    </cfRule>
    <cfRule type="expression" dxfId="3893" priority="1674">
      <formula>MID($H1191,7,2)="00"</formula>
    </cfRule>
    <cfRule type="expression" dxfId="3892" priority="1675">
      <formula>MID($H1191,8,1)="0"</formula>
    </cfRule>
    <cfRule type="expression" dxfId="3891" priority="1676">
      <formula>$M1191="Excluído"</formula>
    </cfRule>
    <cfRule type="expression" dxfId="3890" priority="1677">
      <formula>$M1191="Alterar"</formula>
    </cfRule>
    <cfRule type="expression" dxfId="3889" priority="1678">
      <formula>$M1191="Excluir"</formula>
    </cfRule>
    <cfRule type="expression" dxfId="3888" priority="1679">
      <formula>$M1191="Incluir"</formula>
    </cfRule>
  </conditionalFormatting>
  <conditionalFormatting sqref="L1212">
    <cfRule type="expression" dxfId="3887" priority="1660">
      <formula>MID($H1212,2,7)="0000000"</formula>
    </cfRule>
    <cfRule type="expression" dxfId="3886" priority="1661">
      <formula>MID($H1212,3,6)="000000"</formula>
    </cfRule>
    <cfRule type="expression" dxfId="3885" priority="1662">
      <formula>MID($H1212,4,5)="00000"</formula>
    </cfRule>
    <cfRule type="expression" dxfId="3884" priority="1663">
      <formula>MID($H1212,5,4)="0000"</formula>
    </cfRule>
    <cfRule type="expression" dxfId="3883" priority="1664">
      <formula>MID($H1212,7,2)="00"</formula>
    </cfRule>
    <cfRule type="expression" dxfId="3882" priority="1665">
      <formula>MID($H1212,8,1)="0"</formula>
    </cfRule>
    <cfRule type="expression" dxfId="3881" priority="1666">
      <formula>$M1212="Excluído"</formula>
    </cfRule>
    <cfRule type="expression" dxfId="3880" priority="1667">
      <formula>$M1212="Alterar"</formula>
    </cfRule>
    <cfRule type="expression" dxfId="3879" priority="1668">
      <formula>$M1212="Excluir"</formula>
    </cfRule>
    <cfRule type="expression" dxfId="3878" priority="1669">
      <formula>$M1212="Incluir"</formula>
    </cfRule>
  </conditionalFormatting>
  <conditionalFormatting sqref="L1213">
    <cfRule type="expression" dxfId="3877" priority="1650">
      <formula>MID($H1213,2,7)="0000000"</formula>
    </cfRule>
    <cfRule type="expression" dxfId="3876" priority="1651">
      <formula>MID($H1213,3,6)="000000"</formula>
    </cfRule>
    <cfRule type="expression" dxfId="3875" priority="1652">
      <formula>MID($H1213,4,5)="00000"</formula>
    </cfRule>
    <cfRule type="expression" dxfId="3874" priority="1653">
      <formula>MID($H1213,5,4)="0000"</formula>
    </cfRule>
    <cfRule type="expression" dxfId="3873" priority="1654">
      <formula>MID($H1213,7,2)="00"</formula>
    </cfRule>
    <cfRule type="expression" dxfId="3872" priority="1655">
      <formula>MID($H1213,8,1)="0"</formula>
    </cfRule>
    <cfRule type="expression" dxfId="3871" priority="1656">
      <formula>$M1213="Excluído"</formula>
    </cfRule>
    <cfRule type="expression" dxfId="3870" priority="1657">
      <formula>$M1213="Alterar"</formula>
    </cfRule>
    <cfRule type="expression" dxfId="3869" priority="1658">
      <formula>$M1213="Excluir"</formula>
    </cfRule>
    <cfRule type="expression" dxfId="3868" priority="1659">
      <formula>$M1213="Incluir"</formula>
    </cfRule>
  </conditionalFormatting>
  <conditionalFormatting sqref="L1222">
    <cfRule type="expression" dxfId="3867" priority="1640">
      <formula>MID($H1222,2,7)="0000000"</formula>
    </cfRule>
    <cfRule type="expression" dxfId="3866" priority="1641">
      <formula>MID($H1222,3,6)="000000"</formula>
    </cfRule>
    <cfRule type="expression" dxfId="3865" priority="1642">
      <formula>MID($H1222,4,5)="00000"</formula>
    </cfRule>
    <cfRule type="expression" dxfId="3864" priority="1643">
      <formula>MID($H1222,5,4)="0000"</formula>
    </cfRule>
    <cfRule type="expression" dxfId="3863" priority="1644">
      <formula>MID($H1222,7,2)="00"</formula>
    </cfRule>
    <cfRule type="expression" dxfId="3862" priority="1645">
      <formula>MID($H1222,8,1)="0"</formula>
    </cfRule>
    <cfRule type="expression" dxfId="3861" priority="1646">
      <formula>$M1222="Excluído"</formula>
    </cfRule>
    <cfRule type="expression" dxfId="3860" priority="1647">
      <formula>$M1222="Alterar"</formula>
    </cfRule>
    <cfRule type="expression" dxfId="3859" priority="1648">
      <formula>$M1222="Excluir"</formula>
    </cfRule>
    <cfRule type="expression" dxfId="3858" priority="1649">
      <formula>$M1222="Incluir"</formula>
    </cfRule>
  </conditionalFormatting>
  <conditionalFormatting sqref="L1227">
    <cfRule type="expression" dxfId="3857" priority="1630">
      <formula>MID($H1227,2,7)="0000000"</formula>
    </cfRule>
    <cfRule type="expression" dxfId="3856" priority="1631">
      <formula>MID($H1227,3,6)="000000"</formula>
    </cfRule>
    <cfRule type="expression" dxfId="3855" priority="1632">
      <formula>MID($H1227,4,5)="00000"</formula>
    </cfRule>
    <cfRule type="expression" dxfId="3854" priority="1633">
      <formula>MID($H1227,5,4)="0000"</formula>
    </cfRule>
    <cfRule type="expression" dxfId="3853" priority="1634">
      <formula>MID($H1227,7,2)="00"</formula>
    </cfRule>
    <cfRule type="expression" dxfId="3852" priority="1635">
      <formula>MID($H1227,8,1)="0"</formula>
    </cfRule>
    <cfRule type="expression" dxfId="3851" priority="1636">
      <formula>$M1227="Excluído"</formula>
    </cfRule>
    <cfRule type="expression" dxfId="3850" priority="1637">
      <formula>$M1227="Alterar"</formula>
    </cfRule>
    <cfRule type="expression" dxfId="3849" priority="1638">
      <formula>$M1227="Excluir"</formula>
    </cfRule>
    <cfRule type="expression" dxfId="3848" priority="1639">
      <formula>$M1227="Incluir"</formula>
    </cfRule>
  </conditionalFormatting>
  <conditionalFormatting sqref="L1229">
    <cfRule type="expression" dxfId="3847" priority="1620">
      <formula>MID($H1229,2,7)="0000000"</formula>
    </cfRule>
    <cfRule type="expression" dxfId="3846" priority="1621">
      <formula>MID($H1229,3,6)="000000"</formula>
    </cfRule>
    <cfRule type="expression" dxfId="3845" priority="1622">
      <formula>MID($H1229,4,5)="00000"</formula>
    </cfRule>
    <cfRule type="expression" dxfId="3844" priority="1623">
      <formula>MID($H1229,5,4)="0000"</formula>
    </cfRule>
    <cfRule type="expression" dxfId="3843" priority="1624">
      <formula>MID($H1229,7,2)="00"</formula>
    </cfRule>
    <cfRule type="expression" dxfId="3842" priority="1625">
      <formula>MID($H1229,8,1)="0"</formula>
    </cfRule>
    <cfRule type="expression" dxfId="3841" priority="1626">
      <formula>$M1229="Excluído"</formula>
    </cfRule>
    <cfRule type="expression" dxfId="3840" priority="1627">
      <formula>$M1229="Alterar"</formula>
    </cfRule>
    <cfRule type="expression" dxfId="3839" priority="1628">
      <formula>$M1229="Excluir"</formula>
    </cfRule>
    <cfRule type="expression" dxfId="3838" priority="1629">
      <formula>$M1229="Incluir"</formula>
    </cfRule>
  </conditionalFormatting>
  <conditionalFormatting sqref="L1240:L1245">
    <cfRule type="expression" dxfId="3837" priority="1610">
      <formula>MID($H1240,2,7)="0000000"</formula>
    </cfRule>
    <cfRule type="expression" dxfId="3836" priority="1611">
      <formula>MID($H1240,3,6)="000000"</formula>
    </cfRule>
    <cfRule type="expression" dxfId="3835" priority="1612">
      <formula>MID($H1240,4,5)="00000"</formula>
    </cfRule>
    <cfRule type="expression" dxfId="3834" priority="1613">
      <formula>MID($H1240,5,4)="0000"</formula>
    </cfRule>
    <cfRule type="expression" dxfId="3833" priority="1614">
      <formula>MID($H1240,7,2)="00"</formula>
    </cfRule>
    <cfRule type="expression" dxfId="3832" priority="1615">
      <formula>MID($H1240,8,1)="0"</formula>
    </cfRule>
    <cfRule type="expression" dxfId="3831" priority="1616">
      <formula>$M1240="Excluído"</formula>
    </cfRule>
    <cfRule type="expression" dxfId="3830" priority="1617">
      <formula>$M1240="Alterar"</formula>
    </cfRule>
    <cfRule type="expression" dxfId="3829" priority="1618">
      <formula>$M1240="Excluir"</formula>
    </cfRule>
    <cfRule type="expression" dxfId="3828" priority="1619">
      <formula>$M1240="Incluir"</formula>
    </cfRule>
  </conditionalFormatting>
  <conditionalFormatting sqref="L1248">
    <cfRule type="expression" dxfId="3827" priority="1600">
      <formula>MID($H1248,2,7)="0000000"</formula>
    </cfRule>
    <cfRule type="expression" dxfId="3826" priority="1601">
      <formula>MID($H1248,3,6)="000000"</formula>
    </cfRule>
    <cfRule type="expression" dxfId="3825" priority="1602">
      <formula>MID($H1248,4,5)="00000"</formula>
    </cfRule>
    <cfRule type="expression" dxfId="3824" priority="1603">
      <formula>MID($H1248,5,4)="0000"</formula>
    </cfRule>
    <cfRule type="expression" dxfId="3823" priority="1604">
      <formula>MID($H1248,7,2)="00"</formula>
    </cfRule>
    <cfRule type="expression" dxfId="3822" priority="1605">
      <formula>MID($H1248,8,1)="0"</formula>
    </cfRule>
    <cfRule type="expression" dxfId="3821" priority="1606">
      <formula>$M1248="Excluído"</formula>
    </cfRule>
    <cfRule type="expression" dxfId="3820" priority="1607">
      <formula>$M1248="Alterar"</formula>
    </cfRule>
    <cfRule type="expression" dxfId="3819" priority="1608">
      <formula>$M1248="Excluir"</formula>
    </cfRule>
    <cfRule type="expression" dxfId="3818" priority="1609">
      <formula>$M1248="Incluir"</formula>
    </cfRule>
  </conditionalFormatting>
  <conditionalFormatting sqref="K1248">
    <cfRule type="expression" dxfId="3817" priority="1590">
      <formula>MID($H1248,2,7)="0000000"</formula>
    </cfRule>
    <cfRule type="expression" dxfId="3816" priority="1591">
      <formula>MID($H1248,3,6)="000000"</formula>
    </cfRule>
    <cfRule type="expression" dxfId="3815" priority="1592">
      <formula>MID($H1248,4,5)="00000"</formula>
    </cfRule>
    <cfRule type="expression" dxfId="3814" priority="1593">
      <formula>MID($H1248,5,4)="0000"</formula>
    </cfRule>
    <cfRule type="expression" dxfId="3813" priority="1594">
      <formula>MID($H1248,7,2)="00"</formula>
    </cfRule>
    <cfRule type="expression" dxfId="3812" priority="1595">
      <formula>MID($H1248,8,1)="0"</formula>
    </cfRule>
    <cfRule type="expression" dxfId="3811" priority="1596">
      <formula>$M1248="Excluído"</formula>
    </cfRule>
    <cfRule type="expression" dxfId="3810" priority="1597">
      <formula>$M1248="Alterar"</formula>
    </cfRule>
    <cfRule type="expression" dxfId="3809" priority="1598">
      <formula>$M1248="Excluir"</formula>
    </cfRule>
    <cfRule type="expression" dxfId="3808" priority="1599">
      <formula>$M1248="Incluir"</formula>
    </cfRule>
  </conditionalFormatting>
  <conditionalFormatting sqref="L1498">
    <cfRule type="expression" dxfId="3807" priority="1580">
      <formula>MID($H1498,2,7)="0000000"</formula>
    </cfRule>
    <cfRule type="expression" dxfId="3806" priority="1581">
      <formula>MID($H1498,3,6)="000000"</formula>
    </cfRule>
    <cfRule type="expression" dxfId="3805" priority="1582">
      <formula>MID($H1498,4,5)="00000"</formula>
    </cfRule>
    <cfRule type="expression" dxfId="3804" priority="1583">
      <formula>MID($H1498,5,4)="0000"</formula>
    </cfRule>
    <cfRule type="expression" dxfId="3803" priority="1584">
      <formula>MID($H1498,7,2)="00"</formula>
    </cfRule>
    <cfRule type="expression" dxfId="3802" priority="1585">
      <formula>MID($H1498,8,1)="0"</formula>
    </cfRule>
    <cfRule type="expression" dxfId="3801" priority="1586">
      <formula>$M1498="Excluído"</formula>
    </cfRule>
    <cfRule type="expression" dxfId="3800" priority="1587">
      <formula>$M1498="Alterar"</formula>
    </cfRule>
    <cfRule type="expression" dxfId="3799" priority="1588">
      <formula>$M1498="Excluir"</formula>
    </cfRule>
    <cfRule type="expression" dxfId="3798" priority="1589">
      <formula>$M1498="Incluir"</formula>
    </cfRule>
  </conditionalFormatting>
  <conditionalFormatting sqref="L1533">
    <cfRule type="expression" dxfId="3797" priority="1570">
      <formula>MID($H1533,2,7)="0000000"</formula>
    </cfRule>
    <cfRule type="expression" dxfId="3796" priority="1571">
      <formula>MID($H1533,3,6)="000000"</formula>
    </cfRule>
    <cfRule type="expression" dxfId="3795" priority="1572">
      <formula>MID($H1533,4,5)="00000"</formula>
    </cfRule>
    <cfRule type="expression" dxfId="3794" priority="1573">
      <formula>MID($H1533,5,4)="0000"</formula>
    </cfRule>
    <cfRule type="expression" dxfId="3793" priority="1574">
      <formula>MID($H1533,7,2)="00"</formula>
    </cfRule>
    <cfRule type="expression" dxfId="3792" priority="1575">
      <formula>MID($H1533,8,1)="0"</formula>
    </cfRule>
    <cfRule type="expression" dxfId="3791" priority="1576">
      <formula>$M1533="Excluído"</formula>
    </cfRule>
    <cfRule type="expression" dxfId="3790" priority="1577">
      <formula>$M1533="Alterar"</formula>
    </cfRule>
    <cfRule type="expression" dxfId="3789" priority="1578">
      <formula>$M1533="Excluir"</formula>
    </cfRule>
    <cfRule type="expression" dxfId="3788" priority="1579">
      <formula>$M1533="Incluir"</formula>
    </cfRule>
  </conditionalFormatting>
  <conditionalFormatting sqref="L1557">
    <cfRule type="expression" dxfId="3787" priority="1560">
      <formula>MID($H1557,2,7)="0000000"</formula>
    </cfRule>
    <cfRule type="expression" dxfId="3786" priority="1561">
      <formula>MID($H1557,3,6)="000000"</formula>
    </cfRule>
    <cfRule type="expression" dxfId="3785" priority="1562">
      <formula>MID($H1557,4,5)="00000"</formula>
    </cfRule>
    <cfRule type="expression" dxfId="3784" priority="1563">
      <formula>MID($H1557,5,4)="0000"</formula>
    </cfRule>
    <cfRule type="expression" dxfId="3783" priority="1564">
      <formula>MID($H1557,7,2)="00"</formula>
    </cfRule>
    <cfRule type="expression" dxfId="3782" priority="1565">
      <formula>MID($H1557,8,1)="0"</formula>
    </cfRule>
    <cfRule type="expression" dxfId="3781" priority="1566">
      <formula>$M1557="Excluído"</formula>
    </cfRule>
    <cfRule type="expression" dxfId="3780" priority="1567">
      <formula>$M1557="Alterar"</formula>
    </cfRule>
    <cfRule type="expression" dxfId="3779" priority="1568">
      <formula>$M1557="Excluir"</formula>
    </cfRule>
    <cfRule type="expression" dxfId="3778" priority="1569">
      <formula>$M1557="Incluir"</formula>
    </cfRule>
  </conditionalFormatting>
  <conditionalFormatting sqref="L1577">
    <cfRule type="expression" dxfId="3777" priority="1550">
      <formula>MID($H1577,2,7)="0000000"</formula>
    </cfRule>
    <cfRule type="expression" dxfId="3776" priority="1551">
      <formula>MID($H1577,3,6)="000000"</formula>
    </cfRule>
    <cfRule type="expression" dxfId="3775" priority="1552">
      <formula>MID($H1577,4,5)="00000"</formula>
    </cfRule>
    <cfRule type="expression" dxfId="3774" priority="1553">
      <formula>MID($H1577,5,4)="0000"</formula>
    </cfRule>
    <cfRule type="expression" dxfId="3773" priority="1554">
      <formula>MID($H1577,7,2)="00"</formula>
    </cfRule>
    <cfRule type="expression" dxfId="3772" priority="1555">
      <formula>MID($H1577,8,1)="0"</formula>
    </cfRule>
    <cfRule type="expression" dxfId="3771" priority="1556">
      <formula>$M1577="Excluído"</formula>
    </cfRule>
    <cfRule type="expression" dxfId="3770" priority="1557">
      <formula>$M1577="Alterar"</formula>
    </cfRule>
    <cfRule type="expression" dxfId="3769" priority="1558">
      <formula>$M1577="Excluir"</formula>
    </cfRule>
    <cfRule type="expression" dxfId="3768" priority="1559">
      <formula>$M1577="Incluir"</formula>
    </cfRule>
  </conditionalFormatting>
  <conditionalFormatting sqref="L1604">
    <cfRule type="expression" dxfId="3767" priority="1540">
      <formula>MID($H1604,2,7)="0000000"</formula>
    </cfRule>
    <cfRule type="expression" dxfId="3766" priority="1541">
      <formula>MID($H1604,3,6)="000000"</formula>
    </cfRule>
    <cfRule type="expression" dxfId="3765" priority="1542">
      <formula>MID($H1604,4,5)="00000"</formula>
    </cfRule>
    <cfRule type="expression" dxfId="3764" priority="1543">
      <formula>MID($H1604,5,4)="0000"</formula>
    </cfRule>
    <cfRule type="expression" dxfId="3763" priority="1544">
      <formula>MID($H1604,7,2)="00"</formula>
    </cfRule>
    <cfRule type="expression" dxfId="3762" priority="1545">
      <formula>MID($H1604,8,1)="0"</formula>
    </cfRule>
    <cfRule type="expression" dxfId="3761" priority="1546">
      <formula>$M1604="Excluído"</formula>
    </cfRule>
    <cfRule type="expression" dxfId="3760" priority="1547">
      <formula>$M1604="Alterar"</formula>
    </cfRule>
    <cfRule type="expression" dxfId="3759" priority="1548">
      <formula>$M1604="Excluir"</formula>
    </cfRule>
    <cfRule type="expression" dxfId="3758" priority="1549">
      <formula>$M1604="Incluir"</formula>
    </cfRule>
  </conditionalFormatting>
  <conditionalFormatting sqref="L1618">
    <cfRule type="expression" dxfId="3757" priority="1530">
      <formula>MID($H1618,2,7)="0000000"</formula>
    </cfRule>
    <cfRule type="expression" dxfId="3756" priority="1531">
      <formula>MID($H1618,3,6)="000000"</formula>
    </cfRule>
    <cfRule type="expression" dxfId="3755" priority="1532">
      <formula>MID($H1618,4,5)="00000"</formula>
    </cfRule>
    <cfRule type="expression" dxfId="3754" priority="1533">
      <formula>MID($H1618,5,4)="0000"</formula>
    </cfRule>
    <cfRule type="expression" dxfId="3753" priority="1534">
      <formula>MID($H1618,7,2)="00"</formula>
    </cfRule>
    <cfRule type="expression" dxfId="3752" priority="1535">
      <formula>MID($H1618,8,1)="0"</formula>
    </cfRule>
    <cfRule type="expression" dxfId="3751" priority="1536">
      <formula>$M1618="Excluído"</formula>
    </cfRule>
    <cfRule type="expression" dxfId="3750" priority="1537">
      <formula>$M1618="Alterar"</formula>
    </cfRule>
    <cfRule type="expression" dxfId="3749" priority="1538">
      <formula>$M1618="Excluir"</formula>
    </cfRule>
    <cfRule type="expression" dxfId="3748" priority="1539">
      <formula>$M1618="Incluir"</formula>
    </cfRule>
  </conditionalFormatting>
  <conditionalFormatting sqref="L1612">
    <cfRule type="expression" dxfId="3747" priority="1520">
      <formula>MID($H1612,2,7)="0000000"</formula>
    </cfRule>
    <cfRule type="expression" dxfId="3746" priority="1521">
      <formula>MID($H1612,3,6)="000000"</formula>
    </cfRule>
    <cfRule type="expression" dxfId="3745" priority="1522">
      <formula>MID($H1612,4,5)="00000"</formula>
    </cfRule>
    <cfRule type="expression" dxfId="3744" priority="1523">
      <formula>MID($H1612,5,4)="0000"</formula>
    </cfRule>
    <cfRule type="expression" dxfId="3743" priority="1524">
      <formula>MID($H1612,7,2)="00"</formula>
    </cfRule>
    <cfRule type="expression" dxfId="3742" priority="1525">
      <formula>MID($H1612,8,1)="0"</formula>
    </cfRule>
    <cfRule type="expression" dxfId="3741" priority="1526">
      <formula>$M1612="Excluído"</formula>
    </cfRule>
    <cfRule type="expression" dxfId="3740" priority="1527">
      <formula>$M1612="Alterar"</formula>
    </cfRule>
    <cfRule type="expression" dxfId="3739" priority="1528">
      <formula>$M1612="Excluir"</formula>
    </cfRule>
    <cfRule type="expression" dxfId="3738" priority="1529">
      <formula>$M1612="Incluir"</formula>
    </cfRule>
  </conditionalFormatting>
  <conditionalFormatting sqref="K1633">
    <cfRule type="expression" dxfId="3737" priority="1510">
      <formula>MID($H1633,2,7)="0000000"</formula>
    </cfRule>
    <cfRule type="expression" dxfId="3736" priority="1511">
      <formula>MID($H1633,3,6)="000000"</formula>
    </cfRule>
    <cfRule type="expression" dxfId="3735" priority="1512">
      <formula>MID($H1633,4,5)="00000"</formula>
    </cfRule>
    <cfRule type="expression" dxfId="3734" priority="1513">
      <formula>MID($H1633,5,4)="0000"</formula>
    </cfRule>
    <cfRule type="expression" dxfId="3733" priority="1514">
      <formula>MID($H1633,7,2)="00"</formula>
    </cfRule>
    <cfRule type="expression" dxfId="3732" priority="1515">
      <formula>MID($H1633,8,1)="0"</formula>
    </cfRule>
    <cfRule type="expression" dxfId="3731" priority="1516">
      <formula>$M1633="Excluído"</formula>
    </cfRule>
    <cfRule type="expression" dxfId="3730" priority="1517">
      <formula>$M1633="Alterar"</formula>
    </cfRule>
    <cfRule type="expression" dxfId="3729" priority="1518">
      <formula>$M1633="Excluir"</formula>
    </cfRule>
    <cfRule type="expression" dxfId="3728" priority="1519">
      <formula>$M1633="Incluir"</formula>
    </cfRule>
  </conditionalFormatting>
  <conditionalFormatting sqref="K1634">
    <cfRule type="expression" dxfId="3727" priority="1500">
      <formula>MID($H1634,2,7)="0000000"</formula>
    </cfRule>
    <cfRule type="expression" dxfId="3726" priority="1501">
      <formula>MID($H1634,3,6)="000000"</formula>
    </cfRule>
    <cfRule type="expression" dxfId="3725" priority="1502">
      <formula>MID($H1634,4,5)="00000"</formula>
    </cfRule>
    <cfRule type="expression" dxfId="3724" priority="1503">
      <formula>MID($H1634,5,4)="0000"</formula>
    </cfRule>
    <cfRule type="expression" dxfId="3723" priority="1504">
      <formula>MID($H1634,7,2)="00"</formula>
    </cfRule>
    <cfRule type="expression" dxfId="3722" priority="1505">
      <formula>MID($H1634,8,1)="0"</formula>
    </cfRule>
    <cfRule type="expression" dxfId="3721" priority="1506">
      <formula>$M1634="Excluído"</formula>
    </cfRule>
    <cfRule type="expression" dxfId="3720" priority="1507">
      <formula>$M1634="Alterar"</formula>
    </cfRule>
    <cfRule type="expression" dxfId="3719" priority="1508">
      <formula>$M1634="Excluir"</formula>
    </cfRule>
    <cfRule type="expression" dxfId="3718" priority="1509">
      <formula>$M1634="Incluir"</formula>
    </cfRule>
  </conditionalFormatting>
  <conditionalFormatting sqref="K856">
    <cfRule type="expression" dxfId="3717" priority="1490">
      <formula>MID($H856,2,7)="0000000"</formula>
    </cfRule>
    <cfRule type="expression" dxfId="3716" priority="1491">
      <formula>MID($H856,3,6)="000000"</formula>
    </cfRule>
    <cfRule type="expression" dxfId="3715" priority="1492">
      <formula>MID($H856,4,5)="00000"</formula>
    </cfRule>
    <cfRule type="expression" dxfId="3714" priority="1493">
      <formula>MID($H856,5,4)="0000"</formula>
    </cfRule>
    <cfRule type="expression" dxfId="3713" priority="1494">
      <formula>MID($H856,7,2)="00"</formula>
    </cfRule>
    <cfRule type="expression" dxfId="3712" priority="1495">
      <formula>MID($H856,8,1)="0"</formula>
    </cfRule>
    <cfRule type="expression" dxfId="3711" priority="1496">
      <formula>$M856="Excluído"</formula>
    </cfRule>
    <cfRule type="expression" dxfId="3710" priority="1497">
      <formula>$M856="Alterar"</formula>
    </cfRule>
    <cfRule type="expression" dxfId="3709" priority="1498">
      <formula>$M856="Excluir"</formula>
    </cfRule>
    <cfRule type="expression" dxfId="3708" priority="1499">
      <formula>$M856="Incluir"</formula>
    </cfRule>
  </conditionalFormatting>
  <conditionalFormatting sqref="K856">
    <cfRule type="expression" dxfId="3707" priority="1489">
      <formula>IF($H856="",FALSE,IF($H856&gt;9999999,IF($H856&lt;100000000,FALSE,TRUE),TRUE))</formula>
    </cfRule>
  </conditionalFormatting>
  <conditionalFormatting sqref="K857">
    <cfRule type="expression" dxfId="3706" priority="1479">
      <formula>MID($H857,2,7)="0000000"</formula>
    </cfRule>
    <cfRule type="expression" dxfId="3705" priority="1480">
      <formula>MID($H857,3,6)="000000"</formula>
    </cfRule>
    <cfRule type="expression" dxfId="3704" priority="1481">
      <formula>MID($H857,4,5)="00000"</formula>
    </cfRule>
    <cfRule type="expression" dxfId="3703" priority="1482">
      <formula>MID($H857,5,4)="0000"</formula>
    </cfRule>
    <cfRule type="expression" dxfId="3702" priority="1483">
      <formula>MID($H857,7,2)="00"</formula>
    </cfRule>
    <cfRule type="expression" dxfId="3701" priority="1484">
      <formula>MID($H857,8,1)="0"</formula>
    </cfRule>
    <cfRule type="expression" dxfId="3700" priority="1485">
      <formula>$M857="Excluído"</formula>
    </cfRule>
    <cfRule type="expression" dxfId="3699" priority="1486">
      <formula>$M857="Alterar"</formula>
    </cfRule>
    <cfRule type="expression" dxfId="3698" priority="1487">
      <formula>$M857="Excluir"</formula>
    </cfRule>
    <cfRule type="expression" dxfId="3697" priority="1488">
      <formula>$M857="Incluir"</formula>
    </cfRule>
  </conditionalFormatting>
  <conditionalFormatting sqref="K857">
    <cfRule type="expression" dxfId="3696" priority="1478">
      <formula>IF($H857="",FALSE,IF($H857&gt;9999999,IF($H857&lt;100000000,FALSE,TRUE),TRUE))</formula>
    </cfRule>
  </conditionalFormatting>
  <conditionalFormatting sqref="K858">
    <cfRule type="expression" dxfId="3695" priority="1467">
      <formula>IF($H858="",FALSE,IF($H858&gt;9999999,IF($H858&lt;100000000,FALSE,TRUE),TRUE))</formula>
    </cfRule>
  </conditionalFormatting>
  <conditionalFormatting sqref="K858">
    <cfRule type="expression" dxfId="3694" priority="1468">
      <formula>MID($H858,2,7)="0000000"</formula>
    </cfRule>
    <cfRule type="expression" dxfId="3693" priority="1469">
      <formula>MID($H858,3,6)="000000"</formula>
    </cfRule>
    <cfRule type="expression" dxfId="3692" priority="1470">
      <formula>MID($H858,4,5)="00000"</formula>
    </cfRule>
    <cfRule type="expression" dxfId="3691" priority="1471">
      <formula>MID($H858,5,4)="0000"</formula>
    </cfRule>
    <cfRule type="expression" dxfId="3690" priority="1472">
      <formula>MID($H858,7,2)="00"</formula>
    </cfRule>
    <cfRule type="expression" dxfId="3689" priority="1473">
      <formula>MID($H858,8,1)="0"</formula>
    </cfRule>
    <cfRule type="expression" dxfId="3688" priority="1474">
      <formula>$M858="Excluído"</formula>
    </cfRule>
    <cfRule type="expression" dxfId="3687" priority="1475">
      <formula>$M858="Alterar"</formula>
    </cfRule>
    <cfRule type="expression" dxfId="3686" priority="1476">
      <formula>$M858="Excluir"</formula>
    </cfRule>
    <cfRule type="expression" dxfId="3685" priority="1477">
      <formula>$M858="Incluir"</formula>
    </cfRule>
  </conditionalFormatting>
  <conditionalFormatting sqref="L857">
    <cfRule type="expression" dxfId="3684" priority="1457">
      <formula>MID($H857,2,7)="0000000"</formula>
    </cfRule>
    <cfRule type="expression" dxfId="3683" priority="1458">
      <formula>MID($H857,3,6)="000000"</formula>
    </cfRule>
    <cfRule type="expression" dxfId="3682" priority="1459">
      <formula>MID($H857,4,5)="00000"</formula>
    </cfRule>
    <cfRule type="expression" dxfId="3681" priority="1460">
      <formula>MID($H857,5,4)="0000"</formula>
    </cfRule>
    <cfRule type="expression" dxfId="3680" priority="1461">
      <formula>MID($H857,7,2)="00"</formula>
    </cfRule>
    <cfRule type="expression" dxfId="3679" priority="1462">
      <formula>MID($H857,8,1)="0"</formula>
    </cfRule>
    <cfRule type="expression" dxfId="3678" priority="1463">
      <formula>$M857="Excluído"</formula>
    </cfRule>
    <cfRule type="expression" dxfId="3677" priority="1464">
      <formula>$M857="Alterar"</formula>
    </cfRule>
    <cfRule type="expression" dxfId="3676" priority="1465">
      <formula>$M857="Excluir"</formula>
    </cfRule>
    <cfRule type="expression" dxfId="3675" priority="1466">
      <formula>$M857="Incluir"</formula>
    </cfRule>
  </conditionalFormatting>
  <conditionalFormatting sqref="K233">
    <cfRule type="expression" dxfId="3674" priority="1447">
      <formula>MID($H233,2,7)="0000000"</formula>
    </cfRule>
    <cfRule type="expression" dxfId="3673" priority="1448">
      <formula>MID($H233,3,6)="000000"</formula>
    </cfRule>
    <cfRule type="expression" dxfId="3672" priority="1449">
      <formula>MID($H233,4,5)="00000"</formula>
    </cfRule>
    <cfRule type="expression" dxfId="3671" priority="1450">
      <formula>MID($H233,5,4)="0000"</formula>
    </cfRule>
    <cfRule type="expression" dxfId="3670" priority="1451">
      <formula>MID($H233,7,2)="00"</formula>
    </cfRule>
    <cfRule type="expression" dxfId="3669" priority="1452">
      <formula>MID($H233,8,1)="0"</formula>
    </cfRule>
    <cfRule type="expression" dxfId="3668" priority="1453">
      <formula>$M233="Excluído"</formula>
    </cfRule>
    <cfRule type="expression" dxfId="3667" priority="1454">
      <formula>$M233="Alterar"</formula>
    </cfRule>
    <cfRule type="expression" dxfId="3666" priority="1455">
      <formula>$M233="Excluir"</formula>
    </cfRule>
    <cfRule type="expression" dxfId="3665" priority="1456">
      <formula>$M233="Incluir"</formula>
    </cfRule>
  </conditionalFormatting>
  <conditionalFormatting sqref="I233">
    <cfRule type="expression" dxfId="3664" priority="1437">
      <formula>MID($H233,2,7)="0000000"</formula>
    </cfRule>
    <cfRule type="expression" dxfId="3663" priority="1438">
      <formula>MID($H233,3,6)="000000"</formula>
    </cfRule>
    <cfRule type="expression" dxfId="3662" priority="1439">
      <formula>MID($H233,4,5)="00000"</formula>
    </cfRule>
    <cfRule type="expression" dxfId="3661" priority="1440">
      <formula>MID($H233,5,4)="0000"</formula>
    </cfRule>
    <cfRule type="expression" dxfId="3660" priority="1441">
      <formula>MID($H233,7,2)="00"</formula>
    </cfRule>
    <cfRule type="expression" dxfId="3659" priority="1442">
      <formula>MID($H233,8,1)="0"</formula>
    </cfRule>
    <cfRule type="expression" dxfId="3658" priority="1443">
      <formula>$M233="Excluído"</formula>
    </cfRule>
    <cfRule type="expression" dxfId="3657" priority="1444">
      <formula>$M233="Alterar"</formula>
    </cfRule>
    <cfRule type="expression" dxfId="3656" priority="1445">
      <formula>$M233="Excluir"</formula>
    </cfRule>
    <cfRule type="expression" dxfId="3655" priority="1446">
      <formula>$M233="Incluir"</formula>
    </cfRule>
  </conditionalFormatting>
  <conditionalFormatting sqref="I238">
    <cfRule type="expression" dxfId="3654" priority="1427">
      <formula>MID($H238,2,7)="0000000"</formula>
    </cfRule>
    <cfRule type="expression" dxfId="3653" priority="1428">
      <formula>MID($H238,3,6)="000000"</formula>
    </cfRule>
    <cfRule type="expression" dxfId="3652" priority="1429">
      <formula>MID($H238,4,5)="00000"</formula>
    </cfRule>
    <cfRule type="expression" dxfId="3651" priority="1430">
      <formula>MID($H238,5,4)="0000"</formula>
    </cfRule>
    <cfRule type="expression" dxfId="3650" priority="1431">
      <formula>MID($H238,7,2)="00"</formula>
    </cfRule>
    <cfRule type="expression" dxfId="3649" priority="1432">
      <formula>MID($H238,8,1)="0"</formula>
    </cfRule>
    <cfRule type="expression" dxfId="3648" priority="1433">
      <formula>$M238="Excluído"</formula>
    </cfRule>
    <cfRule type="expression" dxfId="3647" priority="1434">
      <formula>$M238="Alterar"</formula>
    </cfRule>
    <cfRule type="expression" dxfId="3646" priority="1435">
      <formula>$M238="Excluir"</formula>
    </cfRule>
    <cfRule type="expression" dxfId="3645" priority="1436">
      <formula>$M238="Incluir"</formula>
    </cfRule>
  </conditionalFormatting>
  <conditionalFormatting sqref="I246">
    <cfRule type="expression" dxfId="3644" priority="1417">
      <formula>MID($H246,2,7)="0000000"</formula>
    </cfRule>
    <cfRule type="expression" dxfId="3643" priority="1418">
      <formula>MID($H246,3,6)="000000"</formula>
    </cfRule>
    <cfRule type="expression" dxfId="3642" priority="1419">
      <formula>MID($H246,4,5)="00000"</formula>
    </cfRule>
    <cfRule type="expression" dxfId="3641" priority="1420">
      <formula>MID($H246,5,4)="0000"</formula>
    </cfRule>
    <cfRule type="expression" dxfId="3640" priority="1421">
      <formula>MID($H246,7,2)="00"</formula>
    </cfRule>
    <cfRule type="expression" dxfId="3639" priority="1422">
      <formula>MID($H246,8,1)="0"</formula>
    </cfRule>
    <cfRule type="expression" dxfId="3638" priority="1423">
      <formula>$M246="Excluído"</formula>
    </cfRule>
    <cfRule type="expression" dxfId="3637" priority="1424">
      <formula>$M246="Alterar"</formula>
    </cfRule>
    <cfRule type="expression" dxfId="3636" priority="1425">
      <formula>$M246="Excluir"</formula>
    </cfRule>
    <cfRule type="expression" dxfId="3635" priority="1426">
      <formula>$M246="Incluir"</formula>
    </cfRule>
  </conditionalFormatting>
  <conditionalFormatting sqref="I251">
    <cfRule type="expression" dxfId="3634" priority="1407">
      <formula>MID($H251,2,7)="0000000"</formula>
    </cfRule>
    <cfRule type="expression" dxfId="3633" priority="1408">
      <formula>MID($H251,3,6)="000000"</formula>
    </cfRule>
    <cfRule type="expression" dxfId="3632" priority="1409">
      <formula>MID($H251,4,5)="00000"</formula>
    </cfRule>
    <cfRule type="expression" dxfId="3631" priority="1410">
      <formula>MID($H251,5,4)="0000"</formula>
    </cfRule>
    <cfRule type="expression" dxfId="3630" priority="1411">
      <formula>MID($H251,7,2)="00"</formula>
    </cfRule>
    <cfRule type="expression" dxfId="3629" priority="1412">
      <formula>MID($H251,8,1)="0"</formula>
    </cfRule>
    <cfRule type="expression" dxfId="3628" priority="1413">
      <formula>$M251="Excluído"</formula>
    </cfRule>
    <cfRule type="expression" dxfId="3627" priority="1414">
      <formula>$M251="Alterar"</formula>
    </cfRule>
    <cfRule type="expression" dxfId="3626" priority="1415">
      <formula>$M251="Excluir"</formula>
    </cfRule>
    <cfRule type="expression" dxfId="3625" priority="1416">
      <formula>$M251="Incluir"</formula>
    </cfRule>
  </conditionalFormatting>
  <conditionalFormatting sqref="L257">
    <cfRule type="expression" dxfId="3624" priority="3178">
      <formula>MID($H255,2,7)="0000000"</formula>
    </cfRule>
    <cfRule type="expression" dxfId="3623" priority="3179">
      <formula>MID($H255,3,6)="000000"</formula>
    </cfRule>
    <cfRule type="expression" dxfId="3622" priority="3180">
      <formula>MID($H255,4,5)="00000"</formula>
    </cfRule>
    <cfRule type="expression" dxfId="3621" priority="3181">
      <formula>MID($H255,5,4)="0000"</formula>
    </cfRule>
    <cfRule type="expression" dxfId="3620" priority="3182">
      <formula>MID($H255,7,2)="00"</formula>
    </cfRule>
    <cfRule type="expression" dxfId="3619" priority="3183">
      <formula>MID($H255,8,1)="0"</formula>
    </cfRule>
    <cfRule type="expression" dxfId="3618" priority="3184">
      <formula>$M255="Excluído"</formula>
    </cfRule>
    <cfRule type="expression" dxfId="3617" priority="3185">
      <formula>$M255="Alterar"</formula>
    </cfRule>
    <cfRule type="expression" dxfId="3616" priority="3186">
      <formula>$M255="Excluir"</formula>
    </cfRule>
    <cfRule type="expression" dxfId="3615" priority="3187">
      <formula>$M255="Incluir"</formula>
    </cfRule>
  </conditionalFormatting>
  <conditionalFormatting sqref="I256">
    <cfRule type="expression" dxfId="3614" priority="1397">
      <formula>MID($H256,2,7)="0000000"</formula>
    </cfRule>
    <cfRule type="expression" dxfId="3613" priority="1398">
      <formula>MID($H256,3,6)="000000"</formula>
    </cfRule>
    <cfRule type="expression" dxfId="3612" priority="1399">
      <formula>MID($H256,4,5)="00000"</formula>
    </cfRule>
    <cfRule type="expression" dxfId="3611" priority="1400">
      <formula>MID($H256,5,4)="0000"</formula>
    </cfRule>
    <cfRule type="expression" dxfId="3610" priority="1401">
      <formula>MID($H256,7,2)="00"</formula>
    </cfRule>
    <cfRule type="expression" dxfId="3609" priority="1402">
      <formula>MID($H256,8,1)="0"</formula>
    </cfRule>
    <cfRule type="expression" dxfId="3608" priority="1403">
      <formula>$M256="Excluído"</formula>
    </cfRule>
    <cfRule type="expression" dxfId="3607" priority="1404">
      <formula>$M256="Alterar"</formula>
    </cfRule>
    <cfRule type="expression" dxfId="3606" priority="1405">
      <formula>$M256="Excluir"</formula>
    </cfRule>
    <cfRule type="expression" dxfId="3605" priority="1406">
      <formula>$M256="Incluir"</formula>
    </cfRule>
  </conditionalFormatting>
  <conditionalFormatting sqref="H114">
    <cfRule type="expression" dxfId="3604" priority="1386">
      <formula>IF($H114="",FALSE,IF($H114&gt;9999999,IF($H114&lt;100000000,FALSE,TRUE),TRUE))</formula>
    </cfRule>
  </conditionalFormatting>
  <conditionalFormatting sqref="A114:H114">
    <cfRule type="expression" dxfId="3603" priority="1387">
      <formula>MID($H114,2,7)="0000000"</formula>
    </cfRule>
    <cfRule type="expression" dxfId="3602" priority="1388">
      <formula>MID($H114,3,6)="000000"</formula>
    </cfRule>
    <cfRule type="expression" dxfId="3601" priority="1389">
      <formula>MID($H114,4,5)="00000"</formula>
    </cfRule>
    <cfRule type="expression" dxfId="3600" priority="1390">
      <formula>MID($H114,5,4)="0000"</formula>
    </cfRule>
    <cfRule type="expression" dxfId="3599" priority="1391">
      <formula>MID($H114,7,2)="00"</formula>
    </cfRule>
    <cfRule type="expression" dxfId="3598" priority="1392">
      <formula>MID($H114,8,1)="0"</formula>
    </cfRule>
    <cfRule type="expression" dxfId="3597" priority="1393">
      <formula>$M114="Excluído"</formula>
    </cfRule>
    <cfRule type="expression" dxfId="3596" priority="1394">
      <formula>$M114="Alterar"</formula>
    </cfRule>
    <cfRule type="expression" dxfId="3595" priority="1395">
      <formula>$M114="Excluir"</formula>
    </cfRule>
    <cfRule type="expression" dxfId="3594" priority="1396">
      <formula>$M114="Incluir"</formula>
    </cfRule>
  </conditionalFormatting>
  <conditionalFormatting sqref="L1137">
    <cfRule type="expression" dxfId="3593" priority="1376">
      <formula>MID($H1137,2,7)="0000000"</formula>
    </cfRule>
    <cfRule type="expression" dxfId="3592" priority="1377">
      <formula>MID($H1137,3,6)="000000"</formula>
    </cfRule>
    <cfRule type="expression" dxfId="3591" priority="1378">
      <formula>MID($H1137,4,5)="00000"</formula>
    </cfRule>
    <cfRule type="expression" dxfId="3590" priority="1379">
      <formula>MID($H1137,5,4)="0000"</formula>
    </cfRule>
    <cfRule type="expression" dxfId="3589" priority="1380">
      <formula>MID($H1137,7,2)="00"</formula>
    </cfRule>
    <cfRule type="expression" dxfId="3588" priority="1381">
      <formula>MID($H1137,8,1)="0"</formula>
    </cfRule>
    <cfRule type="expression" dxfId="3587" priority="1382">
      <formula>$M1137="Excluído"</formula>
    </cfRule>
    <cfRule type="expression" dxfId="3586" priority="1383">
      <formula>$M1137="Alterar"</formula>
    </cfRule>
    <cfRule type="expression" dxfId="3585" priority="1384">
      <formula>$M1137="Excluir"</formula>
    </cfRule>
    <cfRule type="expression" dxfId="3584" priority="1385">
      <formula>$M1137="Incluir"</formula>
    </cfRule>
  </conditionalFormatting>
  <conditionalFormatting sqref="L1139">
    <cfRule type="expression" dxfId="3583" priority="1366">
      <formula>MID($H1139,2,7)="0000000"</formula>
    </cfRule>
    <cfRule type="expression" dxfId="3582" priority="1367">
      <formula>MID($H1139,3,6)="000000"</formula>
    </cfRule>
    <cfRule type="expression" dxfId="3581" priority="1368">
      <formula>MID($H1139,4,5)="00000"</formula>
    </cfRule>
    <cfRule type="expression" dxfId="3580" priority="1369">
      <formula>MID($H1139,5,4)="0000"</formula>
    </cfRule>
    <cfRule type="expression" dxfId="3579" priority="1370">
      <formula>MID($H1139,7,2)="00"</formula>
    </cfRule>
    <cfRule type="expression" dxfId="3578" priority="1371">
      <formula>MID($H1139,8,1)="0"</formula>
    </cfRule>
    <cfRule type="expression" dxfId="3577" priority="1372">
      <formula>$M1139="Excluído"</formula>
    </cfRule>
    <cfRule type="expression" dxfId="3576" priority="1373">
      <formula>$M1139="Alterar"</formula>
    </cfRule>
    <cfRule type="expression" dxfId="3575" priority="1374">
      <formula>$M1139="Excluir"</formula>
    </cfRule>
    <cfRule type="expression" dxfId="3574" priority="1375">
      <formula>$M1139="Incluir"</formula>
    </cfRule>
  </conditionalFormatting>
  <conditionalFormatting sqref="L1140">
    <cfRule type="expression" dxfId="3573" priority="1356">
      <formula>MID($H1140,2,7)="0000000"</formula>
    </cfRule>
    <cfRule type="expression" dxfId="3572" priority="1357">
      <formula>MID($H1140,3,6)="000000"</formula>
    </cfRule>
    <cfRule type="expression" dxfId="3571" priority="1358">
      <formula>MID($H1140,4,5)="00000"</formula>
    </cfRule>
    <cfRule type="expression" dxfId="3570" priority="1359">
      <formula>MID($H1140,5,4)="0000"</formula>
    </cfRule>
    <cfRule type="expression" dxfId="3569" priority="1360">
      <formula>MID($H1140,7,2)="00"</formula>
    </cfRule>
    <cfRule type="expression" dxfId="3568" priority="1361">
      <formula>MID($H1140,8,1)="0"</formula>
    </cfRule>
    <cfRule type="expression" dxfId="3567" priority="1362">
      <formula>$M1140="Excluído"</formula>
    </cfRule>
    <cfRule type="expression" dxfId="3566" priority="1363">
      <formula>$M1140="Alterar"</formula>
    </cfRule>
    <cfRule type="expression" dxfId="3565" priority="1364">
      <formula>$M1140="Excluir"</formula>
    </cfRule>
    <cfRule type="expression" dxfId="3564" priority="1365">
      <formula>$M1140="Incluir"</formula>
    </cfRule>
  </conditionalFormatting>
  <conditionalFormatting sqref="I1139:I1140">
    <cfRule type="expression" dxfId="3563" priority="1346">
      <formula>MID($H1139,2,7)="0000000"</formula>
    </cfRule>
    <cfRule type="expression" dxfId="3562" priority="1347">
      <formula>MID($H1139,3,6)="000000"</formula>
    </cfRule>
    <cfRule type="expression" dxfId="3561" priority="1348">
      <formula>MID($H1139,4,5)="00000"</formula>
    </cfRule>
    <cfRule type="expression" dxfId="3560" priority="1349">
      <formula>MID($H1139,5,4)="0000"</formula>
    </cfRule>
    <cfRule type="expression" dxfId="3559" priority="1350">
      <formula>MID($H1139,7,2)="00"</formula>
    </cfRule>
    <cfRule type="expression" dxfId="3558" priority="1351">
      <formula>MID($H1139,8,1)="0"</formula>
    </cfRule>
    <cfRule type="expression" dxfId="3557" priority="1352">
      <formula>$M1139="Excluído"</formula>
    </cfRule>
    <cfRule type="expression" dxfId="3556" priority="1353">
      <formula>$M1139="Alterar"</formula>
    </cfRule>
    <cfRule type="expression" dxfId="3555" priority="1354">
      <formula>$M1139="Excluir"</formula>
    </cfRule>
    <cfRule type="expression" dxfId="3554" priority="1355">
      <formula>$M1139="Incluir"</formula>
    </cfRule>
  </conditionalFormatting>
  <conditionalFormatting sqref="K1139:K1140">
    <cfRule type="expression" dxfId="3553" priority="1336">
      <formula>MID($H1139,2,7)="0000000"</formula>
    </cfRule>
    <cfRule type="expression" dxfId="3552" priority="1337">
      <formula>MID($H1139,3,6)="000000"</formula>
    </cfRule>
    <cfRule type="expression" dxfId="3551" priority="1338">
      <formula>MID($H1139,4,5)="00000"</formula>
    </cfRule>
    <cfRule type="expression" dxfId="3550" priority="1339">
      <formula>MID($H1139,5,4)="0000"</formula>
    </cfRule>
    <cfRule type="expression" dxfId="3549" priority="1340">
      <formula>MID($H1139,7,2)="00"</formula>
    </cfRule>
    <cfRule type="expression" dxfId="3548" priority="1341">
      <formula>MID($H1139,8,1)="0"</formula>
    </cfRule>
    <cfRule type="expression" dxfId="3547" priority="1342">
      <formula>$M1139="Excluído"</formula>
    </cfRule>
    <cfRule type="expression" dxfId="3546" priority="1343">
      <formula>$M1139="Alterar"</formula>
    </cfRule>
    <cfRule type="expression" dxfId="3545" priority="1344">
      <formula>$M1139="Excluir"</formula>
    </cfRule>
    <cfRule type="expression" dxfId="3544" priority="1345">
      <formula>$M1139="Incluir"</formula>
    </cfRule>
  </conditionalFormatting>
  <conditionalFormatting sqref="I998">
    <cfRule type="expression" dxfId="3543" priority="1306">
      <formula>MID($H998,2,7)="0000000"</formula>
    </cfRule>
    <cfRule type="expression" dxfId="3542" priority="1307">
      <formula>MID($H998,3,6)="000000"</formula>
    </cfRule>
    <cfRule type="expression" dxfId="3541" priority="1308">
      <formula>MID($H998,4,5)="00000"</formula>
    </cfRule>
    <cfRule type="expression" dxfId="3540" priority="1309">
      <formula>MID($H998,5,4)="0000"</formula>
    </cfRule>
    <cfRule type="expression" dxfId="3539" priority="1310">
      <formula>MID($H998,7,2)="00"</formula>
    </cfRule>
    <cfRule type="expression" dxfId="3538" priority="1311">
      <formula>MID($H998,8,1)="0"</formula>
    </cfRule>
    <cfRule type="expression" dxfId="3537" priority="1312">
      <formula>$M998="Excluído"</formula>
    </cfRule>
    <cfRule type="expression" dxfId="3536" priority="1313">
      <formula>$M998="Alterar"</formula>
    </cfRule>
    <cfRule type="expression" dxfId="3535" priority="1314">
      <formula>$M998="Excluir"</formula>
    </cfRule>
    <cfRule type="expression" dxfId="3534" priority="1315">
      <formula>$M998="Incluir"</formula>
    </cfRule>
  </conditionalFormatting>
  <conditionalFormatting sqref="I981">
    <cfRule type="expression" dxfId="3533" priority="1326">
      <formula>MID($H981,2,7)="0000000"</formula>
    </cfRule>
    <cfRule type="expression" dxfId="3532" priority="1327">
      <formula>MID($H981,3,6)="000000"</formula>
    </cfRule>
    <cfRule type="expression" dxfId="3531" priority="1328">
      <formula>MID($H981,4,5)="00000"</formula>
    </cfRule>
    <cfRule type="expression" dxfId="3530" priority="1329">
      <formula>MID($H981,5,4)="0000"</formula>
    </cfRule>
    <cfRule type="expression" dxfId="3529" priority="1330">
      <formula>MID($H981,7,2)="00"</formula>
    </cfRule>
    <cfRule type="expression" dxfId="3528" priority="1331">
      <formula>MID($H981,8,1)="0"</formula>
    </cfRule>
    <cfRule type="expression" dxfId="3527" priority="1332">
      <formula>$M981="Excluído"</formula>
    </cfRule>
    <cfRule type="expression" dxfId="3526" priority="1333">
      <formula>$M981="Alterar"</formula>
    </cfRule>
    <cfRule type="expression" dxfId="3525" priority="1334">
      <formula>$M981="Excluir"</formula>
    </cfRule>
    <cfRule type="expression" dxfId="3524" priority="1335">
      <formula>$M981="Incluir"</formula>
    </cfRule>
  </conditionalFormatting>
  <conditionalFormatting sqref="L981">
    <cfRule type="expression" dxfId="3523" priority="1316">
      <formula>MID($H981,2,7)="0000000"</formula>
    </cfRule>
    <cfRule type="expression" dxfId="3522" priority="1317">
      <formula>MID($H981,3,6)="000000"</formula>
    </cfRule>
    <cfRule type="expression" dxfId="3521" priority="1318">
      <formula>MID($H981,4,5)="00000"</formula>
    </cfRule>
    <cfRule type="expression" dxfId="3520" priority="1319">
      <formula>MID($H981,5,4)="0000"</formula>
    </cfRule>
    <cfRule type="expression" dxfId="3519" priority="1320">
      <formula>MID($H981,7,2)="00"</formula>
    </cfRule>
    <cfRule type="expression" dxfId="3518" priority="1321">
      <formula>MID($H981,8,1)="0"</formula>
    </cfRule>
    <cfRule type="expression" dxfId="3517" priority="1322">
      <formula>$M981="Excluído"</formula>
    </cfRule>
    <cfRule type="expression" dxfId="3516" priority="1323">
      <formula>$M981="Alterar"</formula>
    </cfRule>
    <cfRule type="expression" dxfId="3515" priority="1324">
      <formula>$M981="Excluir"</formula>
    </cfRule>
    <cfRule type="expression" dxfId="3514" priority="1325">
      <formula>$M981="Incluir"</formula>
    </cfRule>
  </conditionalFormatting>
  <conditionalFormatting sqref="J998">
    <cfRule type="expression" dxfId="3513" priority="1296">
      <formula>MID($H998,2,7)="0000000"</formula>
    </cfRule>
    <cfRule type="expression" dxfId="3512" priority="1297">
      <formula>MID($H998,3,6)="000000"</formula>
    </cfRule>
    <cfRule type="expression" dxfId="3511" priority="1298">
      <formula>MID($H998,4,5)="00000"</formula>
    </cfRule>
    <cfRule type="expression" dxfId="3510" priority="1299">
      <formula>MID($H998,5,4)="0000"</formula>
    </cfRule>
    <cfRule type="expression" dxfId="3509" priority="1300">
      <formula>MID($H998,7,2)="00"</formula>
    </cfRule>
    <cfRule type="expression" dxfId="3508" priority="1301">
      <formula>MID($H998,8,1)="0"</formula>
    </cfRule>
    <cfRule type="expression" dxfId="3507" priority="1302">
      <formula>$M998="Excluído"</formula>
    </cfRule>
    <cfRule type="expression" dxfId="3506" priority="1303">
      <formula>$M998="Alterar"</formula>
    </cfRule>
    <cfRule type="expression" dxfId="3505" priority="1304">
      <formula>$M998="Excluir"</formula>
    </cfRule>
    <cfRule type="expression" dxfId="3504" priority="1305">
      <formula>$M998="Incluir"</formula>
    </cfRule>
  </conditionalFormatting>
  <conditionalFormatting sqref="K998">
    <cfRule type="expression" dxfId="3503" priority="1286">
      <formula>MID($H998,2,7)="0000000"</formula>
    </cfRule>
    <cfRule type="expression" dxfId="3502" priority="1287">
      <formula>MID($H998,3,6)="000000"</formula>
    </cfRule>
    <cfRule type="expression" dxfId="3501" priority="1288">
      <formula>MID($H998,4,5)="00000"</formula>
    </cfRule>
    <cfRule type="expression" dxfId="3500" priority="1289">
      <formula>MID($H998,5,4)="0000"</formula>
    </cfRule>
    <cfRule type="expression" dxfId="3499" priority="1290">
      <formula>MID($H998,7,2)="00"</formula>
    </cfRule>
    <cfRule type="expression" dxfId="3498" priority="1291">
      <formula>MID($H998,8,1)="0"</formula>
    </cfRule>
    <cfRule type="expression" dxfId="3497" priority="1292">
      <formula>$M998="Excluído"</formula>
    </cfRule>
    <cfRule type="expression" dxfId="3496" priority="1293">
      <formula>$M998="Alterar"</formula>
    </cfRule>
    <cfRule type="expression" dxfId="3495" priority="1294">
      <formula>$M998="Excluir"</formula>
    </cfRule>
    <cfRule type="expression" dxfId="3494" priority="1295">
      <formula>$M998="Incluir"</formula>
    </cfRule>
  </conditionalFormatting>
  <conditionalFormatting sqref="L998">
    <cfRule type="expression" dxfId="3493" priority="1276">
      <formula>MID($H998,2,7)="0000000"</formula>
    </cfRule>
    <cfRule type="expression" dxfId="3492" priority="1277">
      <formula>MID($H998,3,6)="000000"</formula>
    </cfRule>
    <cfRule type="expression" dxfId="3491" priority="1278">
      <formula>MID($H998,4,5)="00000"</formula>
    </cfRule>
    <cfRule type="expression" dxfId="3490" priority="1279">
      <formula>MID($H998,5,4)="0000"</formula>
    </cfRule>
    <cfRule type="expression" dxfId="3489" priority="1280">
      <formula>MID($H998,7,2)="00"</formula>
    </cfRule>
    <cfRule type="expression" dxfId="3488" priority="1281">
      <formula>MID($H998,8,1)="0"</formula>
    </cfRule>
    <cfRule type="expression" dxfId="3487" priority="1282">
      <formula>$M998="Excluído"</formula>
    </cfRule>
    <cfRule type="expression" dxfId="3486" priority="1283">
      <formula>$M998="Alterar"</formula>
    </cfRule>
    <cfRule type="expression" dxfId="3485" priority="1284">
      <formula>$M998="Excluir"</formula>
    </cfRule>
    <cfRule type="expression" dxfId="3484" priority="1285">
      <formula>$M998="Incluir"</formula>
    </cfRule>
  </conditionalFormatting>
  <conditionalFormatting sqref="I1026">
    <cfRule type="expression" dxfId="3483" priority="1266">
      <formula>MID($H1026,2,7)="0000000"</formula>
    </cfRule>
    <cfRule type="expression" dxfId="3482" priority="1267">
      <formula>MID($H1026,3,6)="000000"</formula>
    </cfRule>
    <cfRule type="expression" dxfId="3481" priority="1268">
      <formula>MID($H1026,4,5)="00000"</formula>
    </cfRule>
    <cfRule type="expression" dxfId="3480" priority="1269">
      <formula>MID($H1026,5,4)="0000"</formula>
    </cfRule>
    <cfRule type="expression" dxfId="3479" priority="1270">
      <formula>MID($H1026,7,2)="00"</formula>
    </cfRule>
    <cfRule type="expression" dxfId="3478" priority="1271">
      <formula>MID($H1026,8,1)="0"</formula>
    </cfRule>
    <cfRule type="expression" dxfId="3477" priority="1272">
      <formula>$M1026="Excluído"</formula>
    </cfRule>
    <cfRule type="expression" dxfId="3476" priority="1273">
      <formula>$M1026="Alterar"</formula>
    </cfRule>
    <cfRule type="expression" dxfId="3475" priority="1274">
      <formula>$M1026="Excluir"</formula>
    </cfRule>
    <cfRule type="expression" dxfId="3474" priority="1275">
      <formula>$M1026="Incluir"</formula>
    </cfRule>
  </conditionalFormatting>
  <conditionalFormatting sqref="L1026">
    <cfRule type="expression" dxfId="3473" priority="1256">
      <formula>MID($H1026,2,7)="0000000"</formula>
    </cfRule>
    <cfRule type="expression" dxfId="3472" priority="1257">
      <formula>MID($H1026,3,6)="000000"</formula>
    </cfRule>
    <cfRule type="expression" dxfId="3471" priority="1258">
      <formula>MID($H1026,4,5)="00000"</formula>
    </cfRule>
    <cfRule type="expression" dxfId="3470" priority="1259">
      <formula>MID($H1026,5,4)="0000"</formula>
    </cfRule>
    <cfRule type="expression" dxfId="3469" priority="1260">
      <formula>MID($H1026,7,2)="00"</formula>
    </cfRule>
    <cfRule type="expression" dxfId="3468" priority="1261">
      <formula>MID($H1026,8,1)="0"</formula>
    </cfRule>
    <cfRule type="expression" dxfId="3467" priority="1262">
      <formula>$M1026="Excluído"</formula>
    </cfRule>
    <cfRule type="expression" dxfId="3466" priority="1263">
      <formula>$M1026="Alterar"</formula>
    </cfRule>
    <cfRule type="expression" dxfId="3465" priority="1264">
      <formula>$M1026="Excluir"</formula>
    </cfRule>
    <cfRule type="expression" dxfId="3464" priority="1265">
      <formula>$M1026="Incluir"</formula>
    </cfRule>
  </conditionalFormatting>
  <conditionalFormatting sqref="I1042">
    <cfRule type="expression" dxfId="3463" priority="1246">
      <formula>MID($H1042,2,7)="0000000"</formula>
    </cfRule>
    <cfRule type="expression" dxfId="3462" priority="1247">
      <formula>MID($H1042,3,6)="000000"</formula>
    </cfRule>
    <cfRule type="expression" dxfId="3461" priority="1248">
      <formula>MID($H1042,4,5)="00000"</formula>
    </cfRule>
    <cfRule type="expression" dxfId="3460" priority="1249">
      <formula>MID($H1042,5,4)="0000"</formula>
    </cfRule>
    <cfRule type="expression" dxfId="3459" priority="1250">
      <formula>MID($H1042,7,2)="00"</formula>
    </cfRule>
    <cfRule type="expression" dxfId="3458" priority="1251">
      <formula>MID($H1042,8,1)="0"</formula>
    </cfRule>
    <cfRule type="expression" dxfId="3457" priority="1252">
      <formula>$M1042="Excluído"</formula>
    </cfRule>
    <cfRule type="expression" dxfId="3456" priority="1253">
      <formula>$M1042="Alterar"</formula>
    </cfRule>
    <cfRule type="expression" dxfId="3455" priority="1254">
      <formula>$M1042="Excluir"</formula>
    </cfRule>
    <cfRule type="expression" dxfId="3454" priority="1255">
      <formula>$M1042="Incluir"</formula>
    </cfRule>
  </conditionalFormatting>
  <conditionalFormatting sqref="L1042">
    <cfRule type="expression" dxfId="3453" priority="1236">
      <formula>MID($H1042,2,7)="0000000"</formula>
    </cfRule>
    <cfRule type="expression" dxfId="3452" priority="1237">
      <formula>MID($H1042,3,6)="000000"</formula>
    </cfRule>
    <cfRule type="expression" dxfId="3451" priority="1238">
      <formula>MID($H1042,4,5)="00000"</formula>
    </cfRule>
    <cfRule type="expression" dxfId="3450" priority="1239">
      <formula>MID($H1042,5,4)="0000"</formula>
    </cfRule>
    <cfRule type="expression" dxfId="3449" priority="1240">
      <formula>MID($H1042,7,2)="00"</formula>
    </cfRule>
    <cfRule type="expression" dxfId="3448" priority="1241">
      <formula>MID($H1042,8,1)="0"</formula>
    </cfRule>
    <cfRule type="expression" dxfId="3447" priority="1242">
      <formula>$M1042="Excluído"</formula>
    </cfRule>
    <cfRule type="expression" dxfId="3446" priority="1243">
      <formula>$M1042="Alterar"</formula>
    </cfRule>
    <cfRule type="expression" dxfId="3445" priority="1244">
      <formula>$M1042="Excluir"</formula>
    </cfRule>
    <cfRule type="expression" dxfId="3444" priority="1245">
      <formula>$M1042="Incluir"</formula>
    </cfRule>
  </conditionalFormatting>
  <conditionalFormatting sqref="I1527">
    <cfRule type="expression" dxfId="3443" priority="1226">
      <formula>MID($H1527,2,7)="0000000"</formula>
    </cfRule>
    <cfRule type="expression" dxfId="3442" priority="1227">
      <formula>MID($H1527,3,6)="000000"</formula>
    </cfRule>
    <cfRule type="expression" dxfId="3441" priority="1228">
      <formula>MID($H1527,4,5)="00000"</formula>
    </cfRule>
    <cfRule type="expression" dxfId="3440" priority="1229">
      <formula>MID($H1527,5,4)="0000"</formula>
    </cfRule>
    <cfRule type="expression" dxfId="3439" priority="1230">
      <formula>MID($H1527,7,2)="00"</formula>
    </cfRule>
    <cfRule type="expression" dxfId="3438" priority="1231">
      <formula>MID($H1527,8,1)="0"</formula>
    </cfRule>
    <cfRule type="expression" dxfId="3437" priority="1232">
      <formula>$M1527="Excluído"</formula>
    </cfRule>
    <cfRule type="expression" dxfId="3436" priority="1233">
      <formula>$M1527="Alterar"</formula>
    </cfRule>
    <cfRule type="expression" dxfId="3435" priority="1234">
      <formula>$M1527="Excluir"</formula>
    </cfRule>
    <cfRule type="expression" dxfId="3434" priority="1235">
      <formula>$M1527="Incluir"</formula>
    </cfRule>
  </conditionalFormatting>
  <conditionalFormatting sqref="H1527">
    <cfRule type="expression" dxfId="3433" priority="1215">
      <formula>IF($H1527="",FALSE,IF($H1527&gt;9999999,IF($H1527&lt;100000000,FALSE,TRUE),TRUE))</formula>
    </cfRule>
  </conditionalFormatting>
  <conditionalFormatting sqref="H1527">
    <cfRule type="expression" dxfId="3432" priority="1216">
      <formula>MID($H1527,2,7)="0000000"</formula>
    </cfRule>
    <cfRule type="expression" dxfId="3431" priority="1217">
      <formula>MID($H1527,3,6)="000000"</formula>
    </cfRule>
    <cfRule type="expression" dxfId="3430" priority="1218">
      <formula>MID($H1527,4,5)="00000"</formula>
    </cfRule>
    <cfRule type="expression" dxfId="3429" priority="1219">
      <formula>MID($H1527,5,4)="0000"</formula>
    </cfRule>
    <cfRule type="expression" dxfId="3428" priority="1220">
      <formula>MID($H1527,7,2)="00"</formula>
    </cfRule>
    <cfRule type="expression" dxfId="3427" priority="1221">
      <formula>MID($H1527,8,1)="0"</formula>
    </cfRule>
    <cfRule type="expression" dxfId="3426" priority="1222">
      <formula>$M1527="Excluído"</formula>
    </cfRule>
    <cfRule type="expression" dxfId="3425" priority="1223">
      <formula>$M1527="Alterar"</formula>
    </cfRule>
    <cfRule type="expression" dxfId="3424" priority="1224">
      <formula>$M1527="Excluir"</formula>
    </cfRule>
    <cfRule type="expression" dxfId="3423" priority="1225">
      <formula>$M1527="Incluir"</formula>
    </cfRule>
  </conditionalFormatting>
  <conditionalFormatting sqref="L1527">
    <cfRule type="expression" dxfId="3422" priority="1205">
      <formula>MID($H1527,2,7)="0000000"</formula>
    </cfRule>
    <cfRule type="expression" dxfId="3421" priority="1206">
      <formula>MID($H1527,3,6)="000000"</formula>
    </cfRule>
    <cfRule type="expression" dxfId="3420" priority="1207">
      <formula>MID($H1527,4,5)="00000"</formula>
    </cfRule>
    <cfRule type="expression" dxfId="3419" priority="1208">
      <formula>MID($H1527,5,4)="0000"</formula>
    </cfRule>
    <cfRule type="expression" dxfId="3418" priority="1209">
      <formula>MID($H1527,7,2)="00"</formula>
    </cfRule>
    <cfRule type="expression" dxfId="3417" priority="1210">
      <formula>MID($H1527,8,1)="0"</formula>
    </cfRule>
    <cfRule type="expression" dxfId="3416" priority="1211">
      <formula>$M1527="Excluído"</formula>
    </cfRule>
    <cfRule type="expression" dxfId="3415" priority="1212">
      <formula>$M1527="Alterar"</formula>
    </cfRule>
    <cfRule type="expression" dxfId="3414" priority="1213">
      <formula>$M1527="Excluir"</formula>
    </cfRule>
    <cfRule type="expression" dxfId="3413" priority="1214">
      <formula>$M1527="Incluir"</formula>
    </cfRule>
  </conditionalFormatting>
  <conditionalFormatting sqref="I1553">
    <cfRule type="expression" dxfId="3412" priority="1195">
      <formula>MID($H1553,2,7)="0000000"</formula>
    </cfRule>
    <cfRule type="expression" dxfId="3411" priority="1196">
      <formula>MID($H1553,3,6)="000000"</formula>
    </cfRule>
    <cfRule type="expression" dxfId="3410" priority="1197">
      <formula>MID($H1553,4,5)="00000"</formula>
    </cfRule>
    <cfRule type="expression" dxfId="3409" priority="1198">
      <formula>MID($H1553,5,4)="0000"</formula>
    </cfRule>
    <cfRule type="expression" dxfId="3408" priority="1199">
      <formula>MID($H1553,7,2)="00"</formula>
    </cfRule>
    <cfRule type="expression" dxfId="3407" priority="1200">
      <formula>MID($H1553,8,1)="0"</formula>
    </cfRule>
    <cfRule type="expression" dxfId="3406" priority="1201">
      <formula>$M1553="Excluído"</formula>
    </cfRule>
    <cfRule type="expression" dxfId="3405" priority="1202">
      <formula>$M1553="Alterar"</formula>
    </cfRule>
    <cfRule type="expression" dxfId="3404" priority="1203">
      <formula>$M1553="Excluir"</formula>
    </cfRule>
    <cfRule type="expression" dxfId="3403" priority="1204">
      <formula>$M1553="Incluir"</formula>
    </cfRule>
  </conditionalFormatting>
  <conditionalFormatting sqref="L1553">
    <cfRule type="expression" dxfId="3402" priority="1185">
      <formula>MID($H1553,2,7)="0000000"</formula>
    </cfRule>
    <cfRule type="expression" dxfId="3401" priority="1186">
      <formula>MID($H1553,3,6)="000000"</formula>
    </cfRule>
    <cfRule type="expression" dxfId="3400" priority="1187">
      <formula>MID($H1553,4,5)="00000"</formula>
    </cfRule>
    <cfRule type="expression" dxfId="3399" priority="1188">
      <formula>MID($H1553,5,4)="0000"</formula>
    </cfRule>
    <cfRule type="expression" dxfId="3398" priority="1189">
      <formula>MID($H1553,7,2)="00"</formula>
    </cfRule>
    <cfRule type="expression" dxfId="3397" priority="1190">
      <formula>MID($H1553,8,1)="0"</formula>
    </cfRule>
    <cfRule type="expression" dxfId="3396" priority="1191">
      <formula>$M1553="Excluído"</formula>
    </cfRule>
    <cfRule type="expression" dxfId="3395" priority="1192">
      <formula>$M1553="Alterar"</formula>
    </cfRule>
    <cfRule type="expression" dxfId="3394" priority="1193">
      <formula>$M1553="Excluir"</formula>
    </cfRule>
    <cfRule type="expression" dxfId="3393" priority="1194">
      <formula>$M1553="Incluir"</formula>
    </cfRule>
  </conditionalFormatting>
  <conditionalFormatting sqref="I1574">
    <cfRule type="expression" dxfId="3392" priority="1175">
      <formula>MID($H1574,2,7)="0000000"</formula>
    </cfRule>
    <cfRule type="expression" dxfId="3391" priority="1176">
      <formula>MID($H1574,3,6)="000000"</formula>
    </cfRule>
    <cfRule type="expression" dxfId="3390" priority="1177">
      <formula>MID($H1574,4,5)="00000"</formula>
    </cfRule>
    <cfRule type="expression" dxfId="3389" priority="1178">
      <formula>MID($H1574,5,4)="0000"</formula>
    </cfRule>
    <cfRule type="expression" dxfId="3388" priority="1179">
      <formula>MID($H1574,7,2)="00"</formula>
    </cfRule>
    <cfRule type="expression" dxfId="3387" priority="1180">
      <formula>MID($H1574,8,1)="0"</formula>
    </cfRule>
    <cfRule type="expression" dxfId="3386" priority="1181">
      <formula>$M1574="Excluído"</formula>
    </cfRule>
    <cfRule type="expression" dxfId="3385" priority="1182">
      <formula>$M1574="Alterar"</formula>
    </cfRule>
    <cfRule type="expression" dxfId="3384" priority="1183">
      <formula>$M1574="Excluir"</formula>
    </cfRule>
    <cfRule type="expression" dxfId="3383" priority="1184">
      <formula>$M1574="Incluir"</formula>
    </cfRule>
  </conditionalFormatting>
  <conditionalFormatting sqref="L1574">
    <cfRule type="expression" dxfId="3382" priority="1165">
      <formula>MID($H1574,2,7)="0000000"</formula>
    </cfRule>
    <cfRule type="expression" dxfId="3381" priority="1166">
      <formula>MID($H1574,3,6)="000000"</formula>
    </cfRule>
    <cfRule type="expression" dxfId="3380" priority="1167">
      <formula>MID($H1574,4,5)="00000"</formula>
    </cfRule>
    <cfRule type="expression" dxfId="3379" priority="1168">
      <formula>MID($H1574,5,4)="0000"</formula>
    </cfRule>
    <cfRule type="expression" dxfId="3378" priority="1169">
      <formula>MID($H1574,7,2)="00"</formula>
    </cfRule>
    <cfRule type="expression" dxfId="3377" priority="1170">
      <formula>MID($H1574,8,1)="0"</formula>
    </cfRule>
    <cfRule type="expression" dxfId="3376" priority="1171">
      <formula>$M1574="Excluído"</formula>
    </cfRule>
    <cfRule type="expression" dxfId="3375" priority="1172">
      <formula>$M1574="Alterar"</formula>
    </cfRule>
    <cfRule type="expression" dxfId="3374" priority="1173">
      <formula>$M1574="Excluir"</formula>
    </cfRule>
    <cfRule type="expression" dxfId="3373" priority="1174">
      <formula>$M1574="Incluir"</formula>
    </cfRule>
  </conditionalFormatting>
  <conditionalFormatting sqref="I1601">
    <cfRule type="expression" dxfId="3372" priority="1155">
      <formula>MID($H1601,2,7)="0000000"</formula>
    </cfRule>
    <cfRule type="expression" dxfId="3371" priority="1156">
      <formula>MID($H1601,3,6)="000000"</formula>
    </cfRule>
    <cfRule type="expression" dxfId="3370" priority="1157">
      <formula>MID($H1601,4,5)="00000"</formula>
    </cfRule>
    <cfRule type="expression" dxfId="3369" priority="1158">
      <formula>MID($H1601,5,4)="0000"</formula>
    </cfRule>
    <cfRule type="expression" dxfId="3368" priority="1159">
      <formula>MID($H1601,7,2)="00"</formula>
    </cfRule>
    <cfRule type="expression" dxfId="3367" priority="1160">
      <formula>MID($H1601,8,1)="0"</formula>
    </cfRule>
    <cfRule type="expression" dxfId="3366" priority="1161">
      <formula>$M1601="Excluído"</formula>
    </cfRule>
    <cfRule type="expression" dxfId="3365" priority="1162">
      <formula>$M1601="Alterar"</formula>
    </cfRule>
    <cfRule type="expression" dxfId="3364" priority="1163">
      <formula>$M1601="Excluir"</formula>
    </cfRule>
    <cfRule type="expression" dxfId="3363" priority="1164">
      <formula>$M1601="Incluir"</formula>
    </cfRule>
  </conditionalFormatting>
  <conditionalFormatting sqref="L1601">
    <cfRule type="expression" dxfId="3362" priority="1145">
      <formula>MID($H1601,2,7)="0000000"</formula>
    </cfRule>
    <cfRule type="expression" dxfId="3361" priority="1146">
      <formula>MID($H1601,3,6)="000000"</formula>
    </cfRule>
    <cfRule type="expression" dxfId="3360" priority="1147">
      <formula>MID($H1601,4,5)="00000"</formula>
    </cfRule>
    <cfRule type="expression" dxfId="3359" priority="1148">
      <formula>MID($H1601,5,4)="0000"</formula>
    </cfRule>
    <cfRule type="expression" dxfId="3358" priority="1149">
      <formula>MID($H1601,7,2)="00"</formula>
    </cfRule>
    <cfRule type="expression" dxfId="3357" priority="1150">
      <formula>MID($H1601,8,1)="0"</formula>
    </cfRule>
    <cfRule type="expression" dxfId="3356" priority="1151">
      <formula>$M1601="Excluído"</formula>
    </cfRule>
    <cfRule type="expression" dxfId="3355" priority="1152">
      <formula>$M1601="Alterar"</formula>
    </cfRule>
    <cfRule type="expression" dxfId="3354" priority="1153">
      <formula>$M1601="Excluir"</formula>
    </cfRule>
    <cfRule type="expression" dxfId="3353" priority="1154">
      <formula>$M1601="Incluir"</formula>
    </cfRule>
  </conditionalFormatting>
  <conditionalFormatting sqref="I1615">
    <cfRule type="expression" dxfId="3352" priority="1135">
      <formula>MID($H1615,2,7)="0000000"</formula>
    </cfRule>
    <cfRule type="expression" dxfId="3351" priority="1136">
      <formula>MID($H1615,3,6)="000000"</formula>
    </cfRule>
    <cfRule type="expression" dxfId="3350" priority="1137">
      <formula>MID($H1615,4,5)="00000"</formula>
    </cfRule>
    <cfRule type="expression" dxfId="3349" priority="1138">
      <formula>MID($H1615,5,4)="0000"</formula>
    </cfRule>
    <cfRule type="expression" dxfId="3348" priority="1139">
      <formula>MID($H1615,7,2)="00"</formula>
    </cfRule>
    <cfRule type="expression" dxfId="3347" priority="1140">
      <formula>MID($H1615,8,1)="0"</formula>
    </cfRule>
    <cfRule type="expression" dxfId="3346" priority="1141">
      <formula>$M1615="Excluído"</formula>
    </cfRule>
    <cfRule type="expression" dxfId="3345" priority="1142">
      <formula>$M1615="Alterar"</formula>
    </cfRule>
    <cfRule type="expression" dxfId="3344" priority="1143">
      <formula>$M1615="Excluir"</formula>
    </cfRule>
    <cfRule type="expression" dxfId="3343" priority="1144">
      <formula>$M1615="Incluir"</formula>
    </cfRule>
  </conditionalFormatting>
  <conditionalFormatting sqref="L1615">
    <cfRule type="expression" dxfId="3342" priority="1125">
      <formula>MID($H1615,2,7)="0000000"</formula>
    </cfRule>
    <cfRule type="expression" dxfId="3341" priority="1126">
      <formula>MID($H1615,3,6)="000000"</formula>
    </cfRule>
    <cfRule type="expression" dxfId="3340" priority="1127">
      <formula>MID($H1615,4,5)="00000"</formula>
    </cfRule>
    <cfRule type="expression" dxfId="3339" priority="1128">
      <formula>MID($H1615,5,4)="0000"</formula>
    </cfRule>
    <cfRule type="expression" dxfId="3338" priority="1129">
      <formula>MID($H1615,7,2)="00"</formula>
    </cfRule>
    <cfRule type="expression" dxfId="3337" priority="1130">
      <formula>MID($H1615,8,1)="0"</formula>
    </cfRule>
    <cfRule type="expression" dxfId="3336" priority="1131">
      <formula>$M1615="Excluído"</formula>
    </cfRule>
    <cfRule type="expression" dxfId="3335" priority="1132">
      <formula>$M1615="Alterar"</formula>
    </cfRule>
    <cfRule type="expression" dxfId="3334" priority="1133">
      <formula>$M1615="Excluir"</formula>
    </cfRule>
    <cfRule type="expression" dxfId="3333" priority="1134">
      <formula>$M1615="Incluir"</formula>
    </cfRule>
  </conditionalFormatting>
  <conditionalFormatting sqref="K1083">
    <cfRule type="expression" dxfId="3332" priority="1115">
      <formula>MID($H1083,2,7)="0000000"</formula>
    </cfRule>
    <cfRule type="expression" dxfId="3331" priority="1116">
      <formula>MID($H1083,3,6)="000000"</formula>
    </cfRule>
    <cfRule type="expression" dxfId="3330" priority="1117">
      <formula>MID($H1083,4,5)="00000"</formula>
    </cfRule>
    <cfRule type="expression" dxfId="3329" priority="1118">
      <formula>MID($H1083,5,4)="0000"</formula>
    </cfRule>
    <cfRule type="expression" dxfId="3328" priority="1119">
      <formula>MID($H1083,7,2)="00"</formula>
    </cfRule>
    <cfRule type="expression" dxfId="3327" priority="1120">
      <formula>MID($H1083,8,1)="0"</formula>
    </cfRule>
    <cfRule type="expression" dxfId="3326" priority="1121">
      <formula>$M1083="Excluído"</formula>
    </cfRule>
    <cfRule type="expression" dxfId="3325" priority="1122">
      <formula>$M1083="Alterar"</formula>
    </cfRule>
    <cfRule type="expression" dxfId="3324" priority="1123">
      <formula>$M1083="Excluir"</formula>
    </cfRule>
    <cfRule type="expression" dxfId="3323" priority="1124">
      <formula>$M1083="Incluir"</formula>
    </cfRule>
  </conditionalFormatting>
  <conditionalFormatting sqref="L1083">
    <cfRule type="expression" dxfId="3322" priority="1105">
      <formula>MID($H1083,2,7)="0000000"</formula>
    </cfRule>
    <cfRule type="expression" dxfId="3321" priority="1106">
      <formula>MID($H1083,3,6)="000000"</formula>
    </cfRule>
    <cfRule type="expression" dxfId="3320" priority="1107">
      <formula>MID($H1083,4,5)="00000"</formula>
    </cfRule>
    <cfRule type="expression" dxfId="3319" priority="1108">
      <formula>MID($H1083,5,4)="0000"</formula>
    </cfRule>
    <cfRule type="expression" dxfId="3318" priority="1109">
      <formula>MID($H1083,7,2)="00"</formula>
    </cfRule>
    <cfRule type="expression" dxfId="3317" priority="1110">
      <formula>MID($H1083,8,1)="0"</formula>
    </cfRule>
    <cfRule type="expression" dxfId="3316" priority="1111">
      <formula>$M1083="Excluído"</formula>
    </cfRule>
    <cfRule type="expression" dxfId="3315" priority="1112">
      <formula>$M1083="Alterar"</formula>
    </cfRule>
    <cfRule type="expression" dxfId="3314" priority="1113">
      <formula>$M1083="Excluir"</formula>
    </cfRule>
    <cfRule type="expression" dxfId="3313" priority="1114">
      <formula>$M1083="Incluir"</formula>
    </cfRule>
  </conditionalFormatting>
  <conditionalFormatting sqref="J42:K43">
    <cfRule type="expression" dxfId="3312" priority="1095">
      <formula>MID($H42,2,7)="0000000"</formula>
    </cfRule>
    <cfRule type="expression" dxfId="3311" priority="1096">
      <formula>MID($H42,3,6)="000000"</formula>
    </cfRule>
    <cfRule type="expression" dxfId="3310" priority="1097">
      <formula>MID($H42,4,5)="00000"</formula>
    </cfRule>
    <cfRule type="expression" dxfId="3309" priority="1098">
      <formula>MID($H42,5,4)="0000"</formula>
    </cfRule>
    <cfRule type="expression" dxfId="3308" priority="1099">
      <formula>MID($H42,7,2)="00"</formula>
    </cfRule>
    <cfRule type="expression" dxfId="3307" priority="1100">
      <formula>MID($H42,8,1)="0"</formula>
    </cfRule>
    <cfRule type="expression" dxfId="3306" priority="1101">
      <formula>$M42="Excluído"</formula>
    </cfRule>
    <cfRule type="expression" dxfId="3305" priority="1102">
      <formula>$M42="Alterar"</formula>
    </cfRule>
    <cfRule type="expression" dxfId="3304" priority="1103">
      <formula>$M42="Excluir"</formula>
    </cfRule>
    <cfRule type="expression" dxfId="3303" priority="1104">
      <formula>$M42="Incluir"</formula>
    </cfRule>
  </conditionalFormatting>
  <conditionalFormatting sqref="I42:I43">
    <cfRule type="expression" dxfId="3302" priority="1085">
      <formula>MID($H42,2,7)="0000000"</formula>
    </cfRule>
    <cfRule type="expression" dxfId="3301" priority="1086">
      <formula>MID($H42,3,6)="000000"</formula>
    </cfRule>
    <cfRule type="expression" dxfId="3300" priority="1087">
      <formula>MID($H42,4,5)="00000"</formula>
    </cfRule>
    <cfRule type="expression" dxfId="3299" priority="1088">
      <formula>MID($H42,5,4)="0000"</formula>
    </cfRule>
    <cfRule type="expression" dxfId="3298" priority="1089">
      <formula>MID($H42,7,2)="00"</formula>
    </cfRule>
    <cfRule type="expression" dxfId="3297" priority="1090">
      <formula>MID($H42,8,1)="0"</formula>
    </cfRule>
    <cfRule type="expression" dxfId="3296" priority="1091">
      <formula>$M42="Excluído"</formula>
    </cfRule>
    <cfRule type="expression" dxfId="3295" priority="1092">
      <formula>$M42="Alterar"</formula>
    </cfRule>
    <cfRule type="expression" dxfId="3294" priority="1093">
      <formula>$M42="Excluir"</formula>
    </cfRule>
    <cfRule type="expression" dxfId="3293" priority="1094">
      <formula>$M42="Incluir"</formula>
    </cfRule>
  </conditionalFormatting>
  <conditionalFormatting sqref="L44:L45">
    <cfRule type="expression" dxfId="3292" priority="1075">
      <formula>MID($H44,2,7)="0000000"</formula>
    </cfRule>
    <cfRule type="expression" dxfId="3291" priority="1076">
      <formula>MID($H44,3,6)="000000"</formula>
    </cfRule>
    <cfRule type="expression" dxfId="3290" priority="1077">
      <formula>MID($H44,4,5)="00000"</formula>
    </cfRule>
    <cfRule type="expression" dxfId="3289" priority="1078">
      <formula>MID($H44,5,4)="0000"</formula>
    </cfRule>
    <cfRule type="expression" dxfId="3288" priority="1079">
      <formula>MID($H44,7,2)="00"</formula>
    </cfRule>
    <cfRule type="expression" dxfId="3287" priority="1080">
      <formula>MID($H44,8,1)="0"</formula>
    </cfRule>
    <cfRule type="expression" dxfId="3286" priority="1081">
      <formula>$M44="Excluído"</formula>
    </cfRule>
    <cfRule type="expression" dxfId="3285" priority="1082">
      <formula>$M44="Alterar"</formula>
    </cfRule>
    <cfRule type="expression" dxfId="3284" priority="1083">
      <formula>$M44="Excluir"</formula>
    </cfRule>
    <cfRule type="expression" dxfId="3283" priority="1084">
      <formula>$M44="Incluir"</formula>
    </cfRule>
  </conditionalFormatting>
  <conditionalFormatting sqref="I13:K16">
    <cfRule type="expression" dxfId="3282" priority="1065">
      <formula>MID($H13,2,7)="0000000"</formula>
    </cfRule>
    <cfRule type="expression" dxfId="3281" priority="1066">
      <formula>MID($H13,3,6)="000000"</formula>
    </cfRule>
    <cfRule type="expression" dxfId="3280" priority="1067">
      <formula>MID($H13,4,5)="00000"</formula>
    </cfRule>
    <cfRule type="expression" dxfId="3279" priority="1068">
      <formula>MID($H13,5,4)="0000"</formula>
    </cfRule>
    <cfRule type="expression" dxfId="3278" priority="1069">
      <formula>MID($H13,7,2)="00"</formula>
    </cfRule>
    <cfRule type="expression" dxfId="3277" priority="1070">
      <formula>MID($H13,8,1)="0"</formula>
    </cfRule>
    <cfRule type="expression" dxfId="3276" priority="1071">
      <formula>$M13="Excluído"</formula>
    </cfRule>
    <cfRule type="expression" dxfId="3275" priority="1072">
      <formula>$M13="Alterar"</formula>
    </cfRule>
    <cfRule type="expression" dxfId="3274" priority="1073">
      <formula>$M13="Excluir"</formula>
    </cfRule>
    <cfRule type="expression" dxfId="3273" priority="1074">
      <formula>$M13="Incluir"</formula>
    </cfRule>
  </conditionalFormatting>
  <conditionalFormatting sqref="K34:K38">
    <cfRule type="expression" dxfId="3272" priority="1055">
      <formula>MID($H34,2,7)="0000000"</formula>
    </cfRule>
    <cfRule type="expression" dxfId="3271" priority="1056">
      <formula>MID($H34,3,6)="000000"</formula>
    </cfRule>
    <cfRule type="expression" dxfId="3270" priority="1057">
      <formula>MID($H34,4,5)="00000"</formula>
    </cfRule>
    <cfRule type="expression" dxfId="3269" priority="1058">
      <formula>MID($H34,5,4)="0000"</formula>
    </cfRule>
    <cfRule type="expression" dxfId="3268" priority="1059">
      <formula>MID($H34,7,2)="00"</formula>
    </cfRule>
    <cfRule type="expression" dxfId="3267" priority="1060">
      <formula>MID($H34,8,1)="0"</formula>
    </cfRule>
    <cfRule type="expression" dxfId="3266" priority="1061">
      <formula>$M34="Excluído"</formula>
    </cfRule>
    <cfRule type="expression" dxfId="3265" priority="1062">
      <formula>$M34="Alterar"</formula>
    </cfRule>
    <cfRule type="expression" dxfId="3264" priority="1063">
      <formula>$M34="Excluir"</formula>
    </cfRule>
    <cfRule type="expression" dxfId="3263" priority="1064">
      <formula>$M34="Incluir"</formula>
    </cfRule>
  </conditionalFormatting>
  <conditionalFormatting sqref="K39:K40">
    <cfRule type="expression" dxfId="3262" priority="1045">
      <formula>MID($H39,2,7)="0000000"</formula>
    </cfRule>
    <cfRule type="expression" dxfId="3261" priority="1046">
      <formula>MID($H39,3,6)="000000"</formula>
    </cfRule>
    <cfRule type="expression" dxfId="3260" priority="1047">
      <formula>MID($H39,4,5)="00000"</formula>
    </cfRule>
    <cfRule type="expression" dxfId="3259" priority="1048">
      <formula>MID($H39,5,4)="0000"</formula>
    </cfRule>
    <cfRule type="expression" dxfId="3258" priority="1049">
      <formula>MID($H39,7,2)="00"</formula>
    </cfRule>
    <cfRule type="expression" dxfId="3257" priority="1050">
      <formula>MID($H39,8,1)="0"</formula>
    </cfRule>
    <cfRule type="expression" dxfId="3256" priority="1051">
      <formula>$M39="Excluído"</formula>
    </cfRule>
    <cfRule type="expression" dxfId="3255" priority="1052">
      <formula>$M39="Alterar"</formula>
    </cfRule>
    <cfRule type="expression" dxfId="3254" priority="1053">
      <formula>$M39="Excluir"</formula>
    </cfRule>
    <cfRule type="expression" dxfId="3253" priority="1054">
      <formula>$M39="Incluir"</formula>
    </cfRule>
  </conditionalFormatting>
  <conditionalFormatting sqref="H46:H49">
    <cfRule type="expression" dxfId="3252" priority="1034">
      <formula>IF($H46="",FALSE,IF($H46&gt;9999999,IF($H46&lt;100000000,FALSE,TRUE),TRUE))</formula>
    </cfRule>
  </conditionalFormatting>
  <conditionalFormatting sqref="J46:K49 A46:H49">
    <cfRule type="expression" dxfId="3251" priority="1035">
      <formula>MID($H46,2,7)="0000000"</formula>
    </cfRule>
    <cfRule type="expression" dxfId="3250" priority="1036">
      <formula>MID($H46,3,6)="000000"</formula>
    </cfRule>
    <cfRule type="expression" dxfId="3249" priority="1037">
      <formula>MID($H46,4,5)="00000"</formula>
    </cfRule>
    <cfRule type="expression" dxfId="3248" priority="1038">
      <formula>MID($H46,5,4)="0000"</formula>
    </cfRule>
    <cfRule type="expression" dxfId="3247" priority="1039">
      <formula>MID($H46,7,2)="00"</formula>
    </cfRule>
    <cfRule type="expression" dxfId="3246" priority="1040">
      <formula>MID($H46,8,1)="0"</formula>
    </cfRule>
    <cfRule type="expression" dxfId="3245" priority="1041">
      <formula>$M46="Excluído"</formula>
    </cfRule>
    <cfRule type="expression" dxfId="3244" priority="1042">
      <formula>$M46="Alterar"</formula>
    </cfRule>
    <cfRule type="expression" dxfId="3243" priority="1043">
      <formula>$M46="Excluir"</formula>
    </cfRule>
    <cfRule type="expression" dxfId="3242" priority="1044">
      <formula>$M46="Incluir"</formula>
    </cfRule>
  </conditionalFormatting>
  <conditionalFormatting sqref="I46:I49">
    <cfRule type="expression" dxfId="3241" priority="1024">
      <formula>MID($H46,2,7)="0000000"</formula>
    </cfRule>
    <cfRule type="expression" dxfId="3240" priority="1025">
      <formula>MID($H46,3,6)="000000"</formula>
    </cfRule>
    <cfRule type="expression" dxfId="3239" priority="1026">
      <formula>MID($H46,4,5)="00000"</formula>
    </cfRule>
    <cfRule type="expression" dxfId="3238" priority="1027">
      <formula>MID($H46,5,4)="0000"</formula>
    </cfRule>
    <cfRule type="expression" dxfId="3237" priority="1028">
      <formula>MID($H46,7,2)="00"</formula>
    </cfRule>
    <cfRule type="expression" dxfId="3236" priority="1029">
      <formula>MID($H46,8,1)="0"</formula>
    </cfRule>
    <cfRule type="expression" dxfId="3235" priority="1030">
      <formula>$M46="Excluído"</formula>
    </cfRule>
    <cfRule type="expression" dxfId="3234" priority="1031">
      <formula>$M46="Alterar"</formula>
    </cfRule>
    <cfRule type="expression" dxfId="3233" priority="1032">
      <formula>$M46="Excluir"</formula>
    </cfRule>
    <cfRule type="expression" dxfId="3232" priority="1033">
      <formula>$M46="Incluir"</formula>
    </cfRule>
  </conditionalFormatting>
  <conditionalFormatting sqref="I86:K86">
    <cfRule type="expression" dxfId="3231" priority="1014">
      <formula>MID($H86,2,7)="0000000"</formula>
    </cfRule>
    <cfRule type="expression" dxfId="3230" priority="1015">
      <formula>MID($H86,3,6)="000000"</formula>
    </cfRule>
    <cfRule type="expression" dxfId="3229" priority="1016">
      <formula>MID($H86,4,5)="00000"</formula>
    </cfRule>
    <cfRule type="expression" dxfId="3228" priority="1017">
      <formula>MID($H86,5,4)="0000"</formula>
    </cfRule>
    <cfRule type="expression" dxfId="3227" priority="1018">
      <formula>MID($H86,7,2)="00"</formula>
    </cfRule>
    <cfRule type="expression" dxfId="3226" priority="1019">
      <formula>MID($H86,8,1)="0"</formula>
    </cfRule>
    <cfRule type="expression" dxfId="3225" priority="1020">
      <formula>$M86="Excluído"</formula>
    </cfRule>
    <cfRule type="expression" dxfId="3224" priority="1021">
      <formula>$M86="Alterar"</formula>
    </cfRule>
    <cfRule type="expression" dxfId="3223" priority="1022">
      <formula>$M86="Excluir"</formula>
    </cfRule>
    <cfRule type="expression" dxfId="3222" priority="1023">
      <formula>$M86="Incluir"</formula>
    </cfRule>
  </conditionalFormatting>
  <conditionalFormatting sqref="I95:K95">
    <cfRule type="expression" dxfId="3221" priority="1004">
      <formula>MID($H95,2,7)="0000000"</formula>
    </cfRule>
    <cfRule type="expression" dxfId="3220" priority="1005">
      <formula>MID($H95,3,6)="000000"</formula>
    </cfRule>
    <cfRule type="expression" dxfId="3219" priority="1006">
      <formula>MID($H95,4,5)="00000"</formula>
    </cfRule>
    <cfRule type="expression" dxfId="3218" priority="1007">
      <formula>MID($H95,5,4)="0000"</formula>
    </cfRule>
    <cfRule type="expression" dxfId="3217" priority="1008">
      <formula>MID($H95,7,2)="00"</formula>
    </cfRule>
    <cfRule type="expression" dxfId="3216" priority="1009">
      <formula>MID($H95,8,1)="0"</formula>
    </cfRule>
    <cfRule type="expression" dxfId="3215" priority="1010">
      <formula>$M95="Excluído"</formula>
    </cfRule>
    <cfRule type="expression" dxfId="3214" priority="1011">
      <formula>$M95="Alterar"</formula>
    </cfRule>
    <cfRule type="expression" dxfId="3213" priority="1012">
      <formula>$M95="Excluir"</formula>
    </cfRule>
    <cfRule type="expression" dxfId="3212" priority="1013">
      <formula>$M95="Incluir"</formula>
    </cfRule>
  </conditionalFormatting>
  <conditionalFormatting sqref="I92:K94">
    <cfRule type="expression" dxfId="3211" priority="994">
      <formula>MID($H92,2,7)="0000000"</formula>
    </cfRule>
    <cfRule type="expression" dxfId="3210" priority="995">
      <formula>MID($H92,3,6)="000000"</formula>
    </cfRule>
    <cfRule type="expression" dxfId="3209" priority="996">
      <formula>MID($H92,4,5)="00000"</formula>
    </cfRule>
    <cfRule type="expression" dxfId="3208" priority="997">
      <formula>MID($H92,5,4)="0000"</formula>
    </cfRule>
    <cfRule type="expression" dxfId="3207" priority="998">
      <formula>MID($H92,7,2)="00"</formula>
    </cfRule>
    <cfRule type="expression" dxfId="3206" priority="999">
      <formula>MID($H92,8,1)="0"</formula>
    </cfRule>
    <cfRule type="expression" dxfId="3205" priority="1000">
      <formula>$M92="Excluído"</formula>
    </cfRule>
    <cfRule type="expression" dxfId="3204" priority="1001">
      <formula>$M92="Alterar"</formula>
    </cfRule>
    <cfRule type="expression" dxfId="3203" priority="1002">
      <formula>$M92="Excluir"</formula>
    </cfRule>
    <cfRule type="expression" dxfId="3202" priority="1003">
      <formula>$M92="Incluir"</formula>
    </cfRule>
  </conditionalFormatting>
  <conditionalFormatting sqref="I107:K111">
    <cfRule type="expression" dxfId="3201" priority="984">
      <formula>MID($H107,2,7)="0000000"</formula>
    </cfRule>
    <cfRule type="expression" dxfId="3200" priority="985">
      <formula>MID($H107,3,6)="000000"</formula>
    </cfRule>
    <cfRule type="expression" dxfId="3199" priority="986">
      <formula>MID($H107,4,5)="00000"</formula>
    </cfRule>
    <cfRule type="expression" dxfId="3198" priority="987">
      <formula>MID($H107,5,4)="0000"</formula>
    </cfRule>
    <cfRule type="expression" dxfId="3197" priority="988">
      <formula>MID($H107,7,2)="00"</formula>
    </cfRule>
    <cfRule type="expression" dxfId="3196" priority="989">
      <formula>MID($H107,8,1)="0"</formula>
    </cfRule>
    <cfRule type="expression" dxfId="3195" priority="990">
      <formula>$M107="Excluído"</formula>
    </cfRule>
    <cfRule type="expression" dxfId="3194" priority="991">
      <formula>$M107="Alterar"</formula>
    </cfRule>
    <cfRule type="expression" dxfId="3193" priority="992">
      <formula>$M107="Excluir"</formula>
    </cfRule>
    <cfRule type="expression" dxfId="3192" priority="993">
      <formula>$M107="Incluir"</formula>
    </cfRule>
  </conditionalFormatting>
  <conditionalFormatting sqref="I112:K112">
    <cfRule type="expression" dxfId="3191" priority="974">
      <formula>MID($H112,2,7)="0000000"</formula>
    </cfRule>
    <cfRule type="expression" dxfId="3190" priority="975">
      <formula>MID($H112,3,6)="000000"</formula>
    </cfRule>
    <cfRule type="expression" dxfId="3189" priority="976">
      <formula>MID($H112,4,5)="00000"</formula>
    </cfRule>
    <cfRule type="expression" dxfId="3188" priority="977">
      <formula>MID($H112,5,4)="0000"</formula>
    </cfRule>
    <cfRule type="expression" dxfId="3187" priority="978">
      <formula>MID($H112,7,2)="00"</formula>
    </cfRule>
    <cfRule type="expression" dxfId="3186" priority="979">
      <formula>MID($H112,8,1)="0"</formula>
    </cfRule>
    <cfRule type="expression" dxfId="3185" priority="980">
      <formula>$M112="Excluído"</formula>
    </cfRule>
    <cfRule type="expression" dxfId="3184" priority="981">
      <formula>$M112="Alterar"</formula>
    </cfRule>
    <cfRule type="expression" dxfId="3183" priority="982">
      <formula>$M112="Excluir"</formula>
    </cfRule>
    <cfRule type="expression" dxfId="3182" priority="983">
      <formula>$M112="Incluir"</formula>
    </cfRule>
  </conditionalFormatting>
  <conditionalFormatting sqref="I114:K114">
    <cfRule type="expression" dxfId="3181" priority="964">
      <formula>MID($H114,2,7)="0000000"</formula>
    </cfRule>
    <cfRule type="expression" dxfId="3180" priority="965">
      <formula>MID($H114,3,6)="000000"</formula>
    </cfRule>
    <cfRule type="expression" dxfId="3179" priority="966">
      <formula>MID($H114,4,5)="00000"</formula>
    </cfRule>
    <cfRule type="expression" dxfId="3178" priority="967">
      <formula>MID($H114,5,4)="0000"</formula>
    </cfRule>
    <cfRule type="expression" dxfId="3177" priority="968">
      <formula>MID($H114,7,2)="00"</formula>
    </cfRule>
    <cfRule type="expression" dxfId="3176" priority="969">
      <formula>MID($H114,8,1)="0"</formula>
    </cfRule>
    <cfRule type="expression" dxfId="3175" priority="970">
      <formula>$M114="Excluído"</formula>
    </cfRule>
    <cfRule type="expression" dxfId="3174" priority="971">
      <formula>$M114="Alterar"</formula>
    </cfRule>
    <cfRule type="expression" dxfId="3173" priority="972">
      <formula>$M114="Excluir"</formula>
    </cfRule>
    <cfRule type="expression" dxfId="3172" priority="973">
      <formula>$M114="Incluir"</formula>
    </cfRule>
  </conditionalFormatting>
  <conditionalFormatting sqref="I113:K113">
    <cfRule type="expression" dxfId="3171" priority="954">
      <formula>MID($H113,2,7)="0000000"</formula>
    </cfRule>
    <cfRule type="expression" dxfId="3170" priority="955">
      <formula>MID($H113,3,6)="000000"</formula>
    </cfRule>
    <cfRule type="expression" dxfId="3169" priority="956">
      <formula>MID($H113,4,5)="00000"</formula>
    </cfRule>
    <cfRule type="expression" dxfId="3168" priority="957">
      <formula>MID($H113,5,4)="0000"</formula>
    </cfRule>
    <cfRule type="expression" dxfId="3167" priority="958">
      <formula>MID($H113,7,2)="00"</formula>
    </cfRule>
    <cfRule type="expression" dxfId="3166" priority="959">
      <formula>MID($H113,8,1)="0"</formula>
    </cfRule>
    <cfRule type="expression" dxfId="3165" priority="960">
      <formula>$M113="Excluído"</formula>
    </cfRule>
    <cfRule type="expression" dxfId="3164" priority="961">
      <formula>$M113="Alterar"</formula>
    </cfRule>
    <cfRule type="expression" dxfId="3163" priority="962">
      <formula>$M113="Excluir"</formula>
    </cfRule>
    <cfRule type="expression" dxfId="3162" priority="963">
      <formula>$M113="Incluir"</formula>
    </cfRule>
  </conditionalFormatting>
  <conditionalFormatting sqref="J115:K116">
    <cfRule type="expression" dxfId="3161" priority="944">
      <formula>MID($H115,2,7)="0000000"</formula>
    </cfRule>
    <cfRule type="expression" dxfId="3160" priority="945">
      <formula>MID($H115,3,6)="000000"</formula>
    </cfRule>
    <cfRule type="expression" dxfId="3159" priority="946">
      <formula>MID($H115,4,5)="00000"</formula>
    </cfRule>
    <cfRule type="expression" dxfId="3158" priority="947">
      <formula>MID($H115,5,4)="0000"</formula>
    </cfRule>
    <cfRule type="expression" dxfId="3157" priority="948">
      <formula>MID($H115,7,2)="00"</formula>
    </cfRule>
    <cfRule type="expression" dxfId="3156" priority="949">
      <formula>MID($H115,8,1)="0"</formula>
    </cfRule>
    <cfRule type="expression" dxfId="3155" priority="950">
      <formula>$M115="Excluído"</formula>
    </cfRule>
    <cfRule type="expression" dxfId="3154" priority="951">
      <formula>$M115="Alterar"</formula>
    </cfRule>
    <cfRule type="expression" dxfId="3153" priority="952">
      <formula>$M115="Excluir"</formula>
    </cfRule>
    <cfRule type="expression" dxfId="3152" priority="953">
      <formula>$M115="Incluir"</formula>
    </cfRule>
  </conditionalFormatting>
  <conditionalFormatting sqref="I84:J85">
    <cfRule type="expression" dxfId="3151" priority="934">
      <formula>MID($H84,2,7)="0000000"</formula>
    </cfRule>
    <cfRule type="expression" dxfId="3150" priority="935">
      <formula>MID($H84,3,6)="000000"</formula>
    </cfRule>
    <cfRule type="expression" dxfId="3149" priority="936">
      <formula>MID($H84,4,5)="00000"</formula>
    </cfRule>
    <cfRule type="expression" dxfId="3148" priority="937">
      <formula>MID($H84,5,4)="0000"</formula>
    </cfRule>
    <cfRule type="expression" dxfId="3147" priority="938">
      <formula>MID($H84,7,2)="00"</formula>
    </cfRule>
    <cfRule type="expression" dxfId="3146" priority="939">
      <formula>MID($H84,8,1)="0"</formula>
    </cfRule>
    <cfRule type="expression" dxfId="3145" priority="940">
      <formula>$M84="Excluído"</formula>
    </cfRule>
    <cfRule type="expression" dxfId="3144" priority="941">
      <formula>$M84="Alterar"</formula>
    </cfRule>
    <cfRule type="expression" dxfId="3143" priority="942">
      <formula>$M84="Excluir"</formula>
    </cfRule>
    <cfRule type="expression" dxfId="3142" priority="943">
      <formula>$M84="Incluir"</formula>
    </cfRule>
  </conditionalFormatting>
  <conditionalFormatting sqref="K84:K85">
    <cfRule type="expression" dxfId="3141" priority="924">
      <formula>MID($H84,2,7)="0000000"</formula>
    </cfRule>
    <cfRule type="expression" dxfId="3140" priority="925">
      <formula>MID($H84,3,6)="000000"</formula>
    </cfRule>
    <cfRule type="expression" dxfId="3139" priority="926">
      <formula>MID($H84,4,5)="00000"</formula>
    </cfRule>
    <cfRule type="expression" dxfId="3138" priority="927">
      <formula>MID($H84,5,4)="0000"</formula>
    </cfRule>
    <cfRule type="expression" dxfId="3137" priority="928">
      <formula>MID($H84,7,2)="00"</formula>
    </cfRule>
    <cfRule type="expression" dxfId="3136" priority="929">
      <formula>MID($H84,8,1)="0"</formula>
    </cfRule>
    <cfRule type="expression" dxfId="3135" priority="930">
      <formula>$M84="Excluído"</formula>
    </cfRule>
    <cfRule type="expression" dxfId="3134" priority="931">
      <formula>$M84="Alterar"</formula>
    </cfRule>
    <cfRule type="expression" dxfId="3133" priority="932">
      <formula>$M84="Excluir"</formula>
    </cfRule>
    <cfRule type="expression" dxfId="3132" priority="933">
      <formula>$M84="Incluir"</formula>
    </cfRule>
  </conditionalFormatting>
  <conditionalFormatting sqref="H130">
    <cfRule type="expression" dxfId="3131" priority="913">
      <formula>IF($H130="",FALSE,IF($H130&gt;9999999,IF($H130&lt;100000000,FALSE,TRUE),TRUE))</formula>
    </cfRule>
  </conditionalFormatting>
  <conditionalFormatting sqref="H130:K130">
    <cfRule type="expression" dxfId="3130" priority="914">
      <formula>MID($H130,2,7)="0000000"</formula>
    </cfRule>
    <cfRule type="expression" dxfId="3129" priority="915">
      <formula>MID($H130,3,6)="000000"</formula>
    </cfRule>
    <cfRule type="expression" dxfId="3128" priority="916">
      <formula>MID($H130,4,5)="00000"</formula>
    </cfRule>
    <cfRule type="expression" dxfId="3127" priority="917">
      <formula>MID($H130,5,4)="0000"</formula>
    </cfRule>
    <cfRule type="expression" dxfId="3126" priority="918">
      <formula>MID($H130,7,2)="00"</formula>
    </cfRule>
    <cfRule type="expression" dxfId="3125" priority="919">
      <formula>MID($H130,8,1)="0"</formula>
    </cfRule>
    <cfRule type="expression" dxfId="3124" priority="920">
      <formula>$M130="Excluído"</formula>
    </cfRule>
    <cfRule type="expression" dxfId="3123" priority="921">
      <formula>$M130="Alterar"</formula>
    </cfRule>
    <cfRule type="expression" dxfId="3122" priority="922">
      <formula>$M130="Excluir"</formula>
    </cfRule>
    <cfRule type="expression" dxfId="3121" priority="923">
      <formula>$M130="Incluir"</formula>
    </cfRule>
  </conditionalFormatting>
  <conditionalFormatting sqref="K243">
    <cfRule type="expression" dxfId="3120" priority="903">
      <formula>MID($H243,2,7)="0000000"</formula>
    </cfRule>
    <cfRule type="expression" dxfId="3119" priority="904">
      <formula>MID($H243,3,6)="000000"</formula>
    </cfRule>
    <cfRule type="expression" dxfId="3118" priority="905">
      <formula>MID($H243,4,5)="00000"</formula>
    </cfRule>
    <cfRule type="expression" dxfId="3117" priority="906">
      <formula>MID($H243,5,4)="0000"</formula>
    </cfRule>
    <cfRule type="expression" dxfId="3116" priority="907">
      <formula>MID($H243,7,2)="00"</formula>
    </cfRule>
    <cfRule type="expression" dxfId="3115" priority="908">
      <formula>MID($H243,8,1)="0"</formula>
    </cfRule>
    <cfRule type="expression" dxfId="3114" priority="909">
      <formula>$M243="Excluído"</formula>
    </cfRule>
    <cfRule type="expression" dxfId="3113" priority="910">
      <formula>$M243="Alterar"</formula>
    </cfRule>
    <cfRule type="expression" dxfId="3112" priority="911">
      <formula>$M243="Excluir"</formula>
    </cfRule>
    <cfRule type="expression" dxfId="3111" priority="912">
      <formula>$M243="Incluir"</formula>
    </cfRule>
  </conditionalFormatting>
  <conditionalFormatting sqref="K813">
    <cfRule type="expression" dxfId="3110" priority="893">
      <formula>MID($H813,2,7)="0000000"</formula>
    </cfRule>
    <cfRule type="expression" dxfId="3109" priority="894">
      <formula>MID($H813,3,6)="000000"</formula>
    </cfRule>
    <cfRule type="expression" dxfId="3108" priority="895">
      <formula>MID($H813,4,5)="00000"</formula>
    </cfRule>
    <cfRule type="expression" dxfId="3107" priority="896">
      <formula>MID($H813,5,4)="0000"</formula>
    </cfRule>
    <cfRule type="expression" dxfId="3106" priority="897">
      <formula>MID($H813,7,2)="00"</formula>
    </cfRule>
    <cfRule type="expression" dxfId="3105" priority="898">
      <formula>MID($H813,8,1)="0"</formula>
    </cfRule>
    <cfRule type="expression" dxfId="3104" priority="899">
      <formula>$M813="Excluído"</formula>
    </cfRule>
    <cfRule type="expression" dxfId="3103" priority="900">
      <formula>$M813="Alterar"</formula>
    </cfRule>
    <cfRule type="expression" dxfId="3102" priority="901">
      <formula>$M813="Excluir"</formula>
    </cfRule>
    <cfRule type="expression" dxfId="3101" priority="902">
      <formula>$M813="Incluir"</formula>
    </cfRule>
  </conditionalFormatting>
  <conditionalFormatting sqref="I950">
    <cfRule type="expression" dxfId="3100" priority="883">
      <formula>MID($H950,2,7)="0000000"</formula>
    </cfRule>
    <cfRule type="expression" dxfId="3099" priority="884">
      <formula>MID($H950,3,6)="000000"</formula>
    </cfRule>
    <cfRule type="expression" dxfId="3098" priority="885">
      <formula>MID($H950,4,5)="00000"</formula>
    </cfRule>
    <cfRule type="expression" dxfId="3097" priority="886">
      <formula>MID($H950,5,4)="0000"</formula>
    </cfRule>
    <cfRule type="expression" dxfId="3096" priority="887">
      <formula>MID($H950,7,2)="00"</formula>
    </cfRule>
    <cfRule type="expression" dxfId="3095" priority="888">
      <formula>MID($H950,8,1)="0"</formula>
    </cfRule>
    <cfRule type="expression" dxfId="3094" priority="889">
      <formula>$M950="Excluído"</formula>
    </cfRule>
    <cfRule type="expression" dxfId="3093" priority="890">
      <formula>$M950="Alterar"</formula>
    </cfRule>
    <cfRule type="expression" dxfId="3092" priority="891">
      <formula>$M950="Excluir"</formula>
    </cfRule>
    <cfRule type="expression" dxfId="3091" priority="892">
      <formula>$M950="Incluir"</formula>
    </cfRule>
  </conditionalFormatting>
  <conditionalFormatting sqref="L1146">
    <cfRule type="expression" dxfId="3090" priority="873">
      <formula>MID($H1146,2,7)="0000000"</formula>
    </cfRule>
    <cfRule type="expression" dxfId="3089" priority="874">
      <formula>MID($H1146,3,6)="000000"</formula>
    </cfRule>
    <cfRule type="expression" dxfId="3088" priority="875">
      <formula>MID($H1146,4,5)="00000"</formula>
    </cfRule>
    <cfRule type="expression" dxfId="3087" priority="876">
      <formula>MID($H1146,5,4)="0000"</formula>
    </cfRule>
    <cfRule type="expression" dxfId="3086" priority="877">
      <formula>MID($H1146,7,2)="00"</formula>
    </cfRule>
    <cfRule type="expression" dxfId="3085" priority="878">
      <formula>MID($H1146,8,1)="0"</formula>
    </cfRule>
    <cfRule type="expression" dxfId="3084" priority="879">
      <formula>$M1146="Excluído"</formula>
    </cfRule>
    <cfRule type="expression" dxfId="3083" priority="880">
      <formula>$M1146="Alterar"</formula>
    </cfRule>
    <cfRule type="expression" dxfId="3082" priority="881">
      <formula>$M1146="Excluir"</formula>
    </cfRule>
    <cfRule type="expression" dxfId="3081" priority="882">
      <formula>$M1146="Incluir"</formula>
    </cfRule>
  </conditionalFormatting>
  <conditionalFormatting sqref="K1145">
    <cfRule type="expression" dxfId="3080" priority="863">
      <formula>MID($H1145,2,7)="0000000"</formula>
    </cfRule>
    <cfRule type="expression" dxfId="3079" priority="864">
      <formula>MID($H1145,3,6)="000000"</formula>
    </cfRule>
    <cfRule type="expression" dxfId="3078" priority="865">
      <formula>MID($H1145,4,5)="00000"</formula>
    </cfRule>
    <cfRule type="expression" dxfId="3077" priority="866">
      <formula>MID($H1145,5,4)="0000"</formula>
    </cfRule>
    <cfRule type="expression" dxfId="3076" priority="867">
      <formula>MID($H1145,7,2)="00"</formula>
    </cfRule>
    <cfRule type="expression" dxfId="3075" priority="868">
      <formula>MID($H1145,8,1)="0"</formula>
    </cfRule>
    <cfRule type="expression" dxfId="3074" priority="869">
      <formula>$M1145="Excluído"</formula>
    </cfRule>
    <cfRule type="expression" dxfId="3073" priority="870">
      <formula>$M1145="Alterar"</formula>
    </cfRule>
    <cfRule type="expression" dxfId="3072" priority="871">
      <formula>$M1145="Excluir"</formula>
    </cfRule>
    <cfRule type="expression" dxfId="3071" priority="872">
      <formula>$M1145="Incluir"</formula>
    </cfRule>
  </conditionalFormatting>
  <conditionalFormatting sqref="K1162">
    <cfRule type="expression" dxfId="3070" priority="853">
      <formula>MID($H1162,2,7)="0000000"</formula>
    </cfRule>
    <cfRule type="expression" dxfId="3069" priority="854">
      <formula>MID($H1162,3,6)="000000"</formula>
    </cfRule>
    <cfRule type="expression" dxfId="3068" priority="855">
      <formula>MID($H1162,4,5)="00000"</formula>
    </cfRule>
    <cfRule type="expression" dxfId="3067" priority="856">
      <formula>MID($H1162,5,4)="0000"</formula>
    </cfRule>
    <cfRule type="expression" dxfId="3066" priority="857">
      <formula>MID($H1162,7,2)="00"</formula>
    </cfRule>
    <cfRule type="expression" dxfId="3065" priority="858">
      <formula>MID($H1162,8,1)="0"</formula>
    </cfRule>
    <cfRule type="expression" dxfId="3064" priority="859">
      <formula>$M1162="Excluído"</formula>
    </cfRule>
    <cfRule type="expression" dxfId="3063" priority="860">
      <formula>$M1162="Alterar"</formula>
    </cfRule>
    <cfRule type="expression" dxfId="3062" priority="861">
      <formula>$M1162="Excluir"</formula>
    </cfRule>
    <cfRule type="expression" dxfId="3061" priority="862">
      <formula>$M1162="Incluir"</formula>
    </cfRule>
  </conditionalFormatting>
  <conditionalFormatting sqref="K1163:K1164">
    <cfRule type="expression" dxfId="3060" priority="843">
      <formula>MID($H1163,2,7)="0000000"</formula>
    </cfRule>
    <cfRule type="expression" dxfId="3059" priority="844">
      <formula>MID($H1163,3,6)="000000"</formula>
    </cfRule>
    <cfRule type="expression" dxfId="3058" priority="845">
      <formula>MID($H1163,4,5)="00000"</formula>
    </cfRule>
    <cfRule type="expression" dxfId="3057" priority="846">
      <formula>MID($H1163,5,4)="0000"</formula>
    </cfRule>
    <cfRule type="expression" dxfId="3056" priority="847">
      <formula>MID($H1163,7,2)="00"</formula>
    </cfRule>
    <cfRule type="expression" dxfId="3055" priority="848">
      <formula>MID($H1163,8,1)="0"</formula>
    </cfRule>
    <cfRule type="expression" dxfId="3054" priority="849">
      <formula>$M1163="Excluído"</formula>
    </cfRule>
    <cfRule type="expression" dxfId="3053" priority="850">
      <formula>$M1163="Alterar"</formula>
    </cfRule>
    <cfRule type="expression" dxfId="3052" priority="851">
      <formula>$M1163="Excluir"</formula>
    </cfRule>
    <cfRule type="expression" dxfId="3051" priority="852">
      <formula>$M1163="Incluir"</formula>
    </cfRule>
  </conditionalFormatting>
  <conditionalFormatting sqref="K1274">
    <cfRule type="expression" dxfId="3050" priority="833">
      <formula>MID($H1274,2,7)="0000000"</formula>
    </cfRule>
    <cfRule type="expression" dxfId="3049" priority="834">
      <formula>MID($H1274,3,6)="000000"</formula>
    </cfRule>
    <cfRule type="expression" dxfId="3048" priority="835">
      <formula>MID($H1274,4,5)="00000"</formula>
    </cfRule>
    <cfRule type="expression" dxfId="3047" priority="836">
      <formula>MID($H1274,5,4)="0000"</formula>
    </cfRule>
    <cfRule type="expression" dxfId="3046" priority="837">
      <formula>MID($H1274,7,2)="00"</formula>
    </cfRule>
    <cfRule type="expression" dxfId="3045" priority="838">
      <formula>MID($H1274,8,1)="0"</formula>
    </cfRule>
    <cfRule type="expression" dxfId="3044" priority="839">
      <formula>$M1274="Excluído"</formula>
    </cfRule>
    <cfRule type="expression" dxfId="3043" priority="840">
      <formula>$M1274="Alterar"</formula>
    </cfRule>
    <cfRule type="expression" dxfId="3042" priority="841">
      <formula>$M1274="Excluir"</formula>
    </cfRule>
    <cfRule type="expression" dxfId="3041" priority="842">
      <formula>$M1274="Incluir"</formula>
    </cfRule>
  </conditionalFormatting>
  <conditionalFormatting sqref="I579">
    <cfRule type="expression" dxfId="3040" priority="822">
      <formula>IF($H579="",FALSE,IF($H579&gt;9999999,IF($H579&lt;100000000,FALSE,TRUE),TRUE))</formula>
    </cfRule>
  </conditionalFormatting>
  <conditionalFormatting sqref="I579">
    <cfRule type="expression" dxfId="3039" priority="823">
      <formula>MID($H579,2,7)="0000000"</formula>
    </cfRule>
    <cfRule type="expression" dxfId="3038" priority="824">
      <formula>MID($H579,3,6)="000000"</formula>
    </cfRule>
    <cfRule type="expression" dxfId="3037" priority="825">
      <formula>MID($H579,4,5)="00000"</formula>
    </cfRule>
    <cfRule type="expression" dxfId="3036" priority="826">
      <formula>MID($H579,5,4)="0000"</formula>
    </cfRule>
    <cfRule type="expression" dxfId="3035" priority="827">
      <formula>MID($H579,7,2)="00"</formula>
    </cfRule>
    <cfRule type="expression" dxfId="3034" priority="828">
      <formula>MID($H579,8,1)="0"</formula>
    </cfRule>
    <cfRule type="expression" dxfId="3033" priority="829">
      <formula>$M579="Excluído"</formula>
    </cfRule>
    <cfRule type="expression" dxfId="3032" priority="830">
      <formula>$M579="Alterar"</formula>
    </cfRule>
    <cfRule type="expression" dxfId="3031" priority="831">
      <formula>$M579="Excluir"</formula>
    </cfRule>
    <cfRule type="expression" dxfId="3030" priority="832">
      <formula>$M579="Incluir"</formula>
    </cfRule>
  </conditionalFormatting>
  <conditionalFormatting sqref="K579">
    <cfRule type="expression" dxfId="3029" priority="811">
      <formula>IF($H579="",FALSE,IF($H579&gt;9999999,IF($H579&lt;100000000,FALSE,TRUE),TRUE))</formula>
    </cfRule>
  </conditionalFormatting>
  <conditionalFormatting sqref="K579">
    <cfRule type="expression" dxfId="3028" priority="812">
      <formula>MID($H579,2,7)="0000000"</formula>
    </cfRule>
    <cfRule type="expression" dxfId="3027" priority="813">
      <formula>MID($H579,3,6)="000000"</formula>
    </cfRule>
    <cfRule type="expression" dxfId="3026" priority="814">
      <formula>MID($H579,4,5)="00000"</formula>
    </cfRule>
    <cfRule type="expression" dxfId="3025" priority="815">
      <formula>MID($H579,5,4)="0000"</formula>
    </cfRule>
    <cfRule type="expression" dxfId="3024" priority="816">
      <formula>MID($H579,7,2)="00"</formula>
    </cfRule>
    <cfRule type="expression" dxfId="3023" priority="817">
      <formula>MID($H579,8,1)="0"</formula>
    </cfRule>
    <cfRule type="expression" dxfId="3022" priority="818">
      <formula>$M579="Excluído"</formula>
    </cfRule>
    <cfRule type="expression" dxfId="3021" priority="819">
      <formula>$M579="Alterar"</formula>
    </cfRule>
    <cfRule type="expression" dxfId="3020" priority="820">
      <formula>$M579="Excluir"</formula>
    </cfRule>
    <cfRule type="expression" dxfId="3019" priority="821">
      <formula>$M579="Incluir"</formula>
    </cfRule>
  </conditionalFormatting>
  <conditionalFormatting sqref="K1273">
    <cfRule type="expression" dxfId="3018" priority="801">
      <formula>MID($H1273,2,7)="0000000"</formula>
    </cfRule>
    <cfRule type="expression" dxfId="3017" priority="802">
      <formula>MID($H1273,3,6)="000000"</formula>
    </cfRule>
    <cfRule type="expression" dxfId="3016" priority="803">
      <formula>MID($H1273,4,5)="00000"</formula>
    </cfRule>
    <cfRule type="expression" dxfId="3015" priority="804">
      <formula>MID($H1273,5,4)="0000"</formula>
    </cfRule>
    <cfRule type="expression" dxfId="3014" priority="805">
      <formula>MID($H1273,7,2)="00"</formula>
    </cfRule>
    <cfRule type="expression" dxfId="3013" priority="806">
      <formula>MID($H1273,8,1)="0"</formula>
    </cfRule>
    <cfRule type="expression" dxfId="3012" priority="807">
      <formula>$M1273="Excluído"</formula>
    </cfRule>
    <cfRule type="expression" dxfId="3011" priority="808">
      <formula>$M1273="Alterar"</formula>
    </cfRule>
    <cfRule type="expression" dxfId="3010" priority="809">
      <formula>$M1273="Excluir"</formula>
    </cfRule>
    <cfRule type="expression" dxfId="3009" priority="810">
      <formula>$M1273="Incluir"</formula>
    </cfRule>
  </conditionalFormatting>
  <conditionalFormatting sqref="K1315">
    <cfRule type="expression" dxfId="3008" priority="791">
      <formula>MID($H1315,2,7)="0000000"</formula>
    </cfRule>
    <cfRule type="expression" dxfId="3007" priority="792">
      <formula>MID($H1315,3,6)="000000"</formula>
    </cfRule>
    <cfRule type="expression" dxfId="3006" priority="793">
      <formula>MID($H1315,4,5)="00000"</formula>
    </cfRule>
    <cfRule type="expression" dxfId="3005" priority="794">
      <formula>MID($H1315,5,4)="0000"</formula>
    </cfRule>
    <cfRule type="expression" dxfId="3004" priority="795">
      <formula>MID($H1315,7,2)="00"</formula>
    </cfRule>
    <cfRule type="expression" dxfId="3003" priority="796">
      <formula>MID($H1315,8,1)="0"</formula>
    </cfRule>
    <cfRule type="expression" dxfId="3002" priority="797">
      <formula>$M1315="Excluído"</formula>
    </cfRule>
    <cfRule type="expression" dxfId="3001" priority="798">
      <formula>$M1315="Alterar"</formula>
    </cfRule>
    <cfRule type="expression" dxfId="3000" priority="799">
      <formula>$M1315="Excluir"</formula>
    </cfRule>
    <cfRule type="expression" dxfId="2999" priority="800">
      <formula>$M1315="Incluir"</formula>
    </cfRule>
  </conditionalFormatting>
  <conditionalFormatting sqref="L1315">
    <cfRule type="expression" dxfId="2998" priority="781">
      <formula>MID($H1315,2,7)="0000000"</formula>
    </cfRule>
    <cfRule type="expression" dxfId="2997" priority="782">
      <formula>MID($H1315,3,6)="000000"</formula>
    </cfRule>
    <cfRule type="expression" dxfId="2996" priority="783">
      <formula>MID($H1315,4,5)="00000"</formula>
    </cfRule>
    <cfRule type="expression" dxfId="2995" priority="784">
      <formula>MID($H1315,5,4)="0000"</formula>
    </cfRule>
    <cfRule type="expression" dxfId="2994" priority="785">
      <formula>MID($H1315,7,2)="00"</formula>
    </cfRule>
    <cfRule type="expression" dxfId="2993" priority="786">
      <formula>MID($H1315,8,1)="0"</formula>
    </cfRule>
    <cfRule type="expression" dxfId="2992" priority="787">
      <formula>$M1315="Excluído"</formula>
    </cfRule>
    <cfRule type="expression" dxfId="2991" priority="788">
      <formula>$M1315="Alterar"</formula>
    </cfRule>
    <cfRule type="expression" dxfId="2990" priority="789">
      <formula>$M1315="Excluir"</formula>
    </cfRule>
    <cfRule type="expression" dxfId="2989" priority="790">
      <formula>$M1315="Incluir"</formula>
    </cfRule>
  </conditionalFormatting>
  <conditionalFormatting sqref="K1314">
    <cfRule type="expression" dxfId="2988" priority="771">
      <formula>MID($H1314,2,7)="0000000"</formula>
    </cfRule>
    <cfRule type="expression" dxfId="2987" priority="772">
      <formula>MID($H1314,3,6)="000000"</formula>
    </cfRule>
    <cfRule type="expression" dxfId="2986" priority="773">
      <formula>MID($H1314,4,5)="00000"</formula>
    </cfRule>
    <cfRule type="expression" dxfId="2985" priority="774">
      <formula>MID($H1314,5,4)="0000"</formula>
    </cfRule>
    <cfRule type="expression" dxfId="2984" priority="775">
      <formula>MID($H1314,7,2)="00"</formula>
    </cfRule>
    <cfRule type="expression" dxfId="2983" priority="776">
      <formula>MID($H1314,8,1)="0"</formula>
    </cfRule>
    <cfRule type="expression" dxfId="2982" priority="777">
      <formula>$M1314="Excluído"</formula>
    </cfRule>
    <cfRule type="expression" dxfId="2981" priority="778">
      <formula>$M1314="Alterar"</formula>
    </cfRule>
    <cfRule type="expression" dxfId="2980" priority="779">
      <formula>$M1314="Excluir"</formula>
    </cfRule>
    <cfRule type="expression" dxfId="2979" priority="780">
      <formula>$M1314="Incluir"</formula>
    </cfRule>
  </conditionalFormatting>
  <conditionalFormatting sqref="L1316">
    <cfRule type="expression" dxfId="2978" priority="741">
      <formula>MID($H1316,2,7)="0000000"</formula>
    </cfRule>
    <cfRule type="expression" dxfId="2977" priority="742">
      <formula>MID($H1316,3,6)="000000"</formula>
    </cfRule>
    <cfRule type="expression" dxfId="2976" priority="743">
      <formula>MID($H1316,4,5)="00000"</formula>
    </cfRule>
    <cfRule type="expression" dxfId="2975" priority="744">
      <formula>MID($H1316,5,4)="0000"</formula>
    </cfRule>
    <cfRule type="expression" dxfId="2974" priority="745">
      <formula>MID($H1316,7,2)="00"</formula>
    </cfRule>
    <cfRule type="expression" dxfId="2973" priority="746">
      <formula>MID($H1316,8,1)="0"</formula>
    </cfRule>
    <cfRule type="expression" dxfId="2972" priority="747">
      <formula>$M1316="Excluído"</formula>
    </cfRule>
    <cfRule type="expression" dxfId="2971" priority="748">
      <formula>$M1316="Alterar"</formula>
    </cfRule>
    <cfRule type="expression" dxfId="2970" priority="749">
      <formula>$M1316="Excluir"</formula>
    </cfRule>
    <cfRule type="expression" dxfId="2969" priority="750">
      <formula>$M1316="Incluir"</formula>
    </cfRule>
  </conditionalFormatting>
  <conditionalFormatting sqref="L1314">
    <cfRule type="expression" dxfId="2968" priority="761">
      <formula>MID($H1314,2,7)="0000000"</formula>
    </cfRule>
    <cfRule type="expression" dxfId="2967" priority="762">
      <formula>MID($H1314,3,6)="000000"</formula>
    </cfRule>
    <cfRule type="expression" dxfId="2966" priority="763">
      <formula>MID($H1314,4,5)="00000"</formula>
    </cfRule>
    <cfRule type="expression" dxfId="2965" priority="764">
      <formula>MID($H1314,5,4)="0000"</formula>
    </cfRule>
    <cfRule type="expression" dxfId="2964" priority="765">
      <formula>MID($H1314,7,2)="00"</formula>
    </cfRule>
    <cfRule type="expression" dxfId="2963" priority="766">
      <formula>MID($H1314,8,1)="0"</formula>
    </cfRule>
    <cfRule type="expression" dxfId="2962" priority="767">
      <formula>$M1314="Excluído"</formula>
    </cfRule>
    <cfRule type="expression" dxfId="2961" priority="768">
      <formula>$M1314="Alterar"</formula>
    </cfRule>
    <cfRule type="expression" dxfId="2960" priority="769">
      <formula>$M1314="Excluir"</formula>
    </cfRule>
    <cfRule type="expression" dxfId="2959" priority="770">
      <formula>$M1314="Incluir"</formula>
    </cfRule>
  </conditionalFormatting>
  <conditionalFormatting sqref="K1316">
    <cfRule type="expression" dxfId="2958" priority="751">
      <formula>MID($H1316,2,7)="0000000"</formula>
    </cfRule>
    <cfRule type="expression" dxfId="2957" priority="752">
      <formula>MID($H1316,3,6)="000000"</formula>
    </cfRule>
    <cfRule type="expression" dxfId="2956" priority="753">
      <formula>MID($H1316,4,5)="00000"</formula>
    </cfRule>
    <cfRule type="expression" dxfId="2955" priority="754">
      <formula>MID($H1316,5,4)="0000"</formula>
    </cfRule>
    <cfRule type="expression" dxfId="2954" priority="755">
      <formula>MID($H1316,7,2)="00"</formula>
    </cfRule>
    <cfRule type="expression" dxfId="2953" priority="756">
      <formula>MID($H1316,8,1)="0"</formula>
    </cfRule>
    <cfRule type="expression" dxfId="2952" priority="757">
      <formula>$M1316="Excluído"</formula>
    </cfRule>
    <cfRule type="expression" dxfId="2951" priority="758">
      <formula>$M1316="Alterar"</formula>
    </cfRule>
    <cfRule type="expression" dxfId="2950" priority="759">
      <formula>$M1316="Excluir"</formula>
    </cfRule>
    <cfRule type="expression" dxfId="2949" priority="760">
      <formula>$M1316="Incluir"</formula>
    </cfRule>
  </conditionalFormatting>
  <conditionalFormatting sqref="K1271">
    <cfRule type="expression" dxfId="2948" priority="731">
      <formula>MID($H1271,2,7)="0000000"</formula>
    </cfRule>
    <cfRule type="expression" dxfId="2947" priority="732">
      <formula>MID($H1271,3,6)="000000"</formula>
    </cfRule>
    <cfRule type="expression" dxfId="2946" priority="733">
      <formula>MID($H1271,4,5)="00000"</formula>
    </cfRule>
    <cfRule type="expression" dxfId="2945" priority="734">
      <formula>MID($H1271,5,4)="0000"</formula>
    </cfRule>
    <cfRule type="expression" dxfId="2944" priority="735">
      <formula>MID($H1271,7,2)="00"</formula>
    </cfRule>
    <cfRule type="expression" dxfId="2943" priority="736">
      <formula>MID($H1271,8,1)="0"</formula>
    </cfRule>
    <cfRule type="expression" dxfId="2942" priority="737">
      <formula>$M1271="Excluído"</formula>
    </cfRule>
    <cfRule type="expression" dxfId="2941" priority="738">
      <formula>$M1271="Alterar"</formula>
    </cfRule>
    <cfRule type="expression" dxfId="2940" priority="739">
      <formula>$M1271="Excluir"</formula>
    </cfRule>
    <cfRule type="expression" dxfId="2939" priority="740">
      <formula>$M1271="Incluir"</formula>
    </cfRule>
  </conditionalFormatting>
  <conditionalFormatting sqref="L1271">
    <cfRule type="expression" dxfId="2938" priority="721">
      <formula>MID($H1271,2,7)="0000000"</formula>
    </cfRule>
    <cfRule type="expression" dxfId="2937" priority="722">
      <formula>MID($H1271,3,6)="000000"</formula>
    </cfRule>
    <cfRule type="expression" dxfId="2936" priority="723">
      <formula>MID($H1271,4,5)="00000"</formula>
    </cfRule>
    <cfRule type="expression" dxfId="2935" priority="724">
      <formula>MID($H1271,5,4)="0000"</formula>
    </cfRule>
    <cfRule type="expression" dxfId="2934" priority="725">
      <formula>MID($H1271,7,2)="00"</formula>
    </cfRule>
    <cfRule type="expression" dxfId="2933" priority="726">
      <formula>MID($H1271,8,1)="0"</formula>
    </cfRule>
    <cfRule type="expression" dxfId="2932" priority="727">
      <formula>$M1271="Excluído"</formula>
    </cfRule>
    <cfRule type="expression" dxfId="2931" priority="728">
      <formula>$M1271="Alterar"</formula>
    </cfRule>
    <cfRule type="expression" dxfId="2930" priority="729">
      <formula>$M1271="Excluir"</formula>
    </cfRule>
    <cfRule type="expression" dxfId="2929" priority="730">
      <formula>$M1271="Incluir"</formula>
    </cfRule>
  </conditionalFormatting>
  <conditionalFormatting sqref="K1272">
    <cfRule type="expression" dxfId="2928" priority="711">
      <formula>MID($H1272,2,7)="0000000"</formula>
    </cfRule>
    <cfRule type="expression" dxfId="2927" priority="712">
      <formula>MID($H1272,3,6)="000000"</formula>
    </cfRule>
    <cfRule type="expression" dxfId="2926" priority="713">
      <formula>MID($H1272,4,5)="00000"</formula>
    </cfRule>
    <cfRule type="expression" dxfId="2925" priority="714">
      <formula>MID($H1272,5,4)="0000"</formula>
    </cfRule>
    <cfRule type="expression" dxfId="2924" priority="715">
      <formula>MID($H1272,7,2)="00"</formula>
    </cfRule>
    <cfRule type="expression" dxfId="2923" priority="716">
      <formula>MID($H1272,8,1)="0"</formula>
    </cfRule>
    <cfRule type="expression" dxfId="2922" priority="717">
      <formula>$M1272="Excluído"</formula>
    </cfRule>
    <cfRule type="expression" dxfId="2921" priority="718">
      <formula>$M1272="Alterar"</formula>
    </cfRule>
    <cfRule type="expression" dxfId="2920" priority="719">
      <formula>$M1272="Excluir"</formula>
    </cfRule>
    <cfRule type="expression" dxfId="2919" priority="720">
      <formula>$M1272="Incluir"</formula>
    </cfRule>
  </conditionalFormatting>
  <conditionalFormatting sqref="L1272">
    <cfRule type="expression" dxfId="2918" priority="701">
      <formula>MID($H1272,2,7)="0000000"</formula>
    </cfRule>
    <cfRule type="expression" dxfId="2917" priority="702">
      <formula>MID($H1272,3,6)="000000"</formula>
    </cfRule>
    <cfRule type="expression" dxfId="2916" priority="703">
      <formula>MID($H1272,4,5)="00000"</formula>
    </cfRule>
    <cfRule type="expression" dxfId="2915" priority="704">
      <formula>MID($H1272,5,4)="0000"</formula>
    </cfRule>
    <cfRule type="expression" dxfId="2914" priority="705">
      <formula>MID($H1272,7,2)="00"</formula>
    </cfRule>
    <cfRule type="expression" dxfId="2913" priority="706">
      <formula>MID($H1272,8,1)="0"</formula>
    </cfRule>
    <cfRule type="expression" dxfId="2912" priority="707">
      <formula>$M1272="Excluído"</formula>
    </cfRule>
    <cfRule type="expression" dxfId="2911" priority="708">
      <formula>$M1272="Alterar"</formula>
    </cfRule>
    <cfRule type="expression" dxfId="2910" priority="709">
      <formula>$M1272="Excluir"</formula>
    </cfRule>
    <cfRule type="expression" dxfId="2909" priority="710">
      <formula>$M1272="Incluir"</formula>
    </cfRule>
  </conditionalFormatting>
  <conditionalFormatting sqref="K163">
    <cfRule type="expression" dxfId="2908" priority="691">
      <formula>MID($H163,2,7)="0000000"</formula>
    </cfRule>
    <cfRule type="expression" dxfId="2907" priority="692">
      <formula>MID($H163,3,6)="000000"</formula>
    </cfRule>
    <cfRule type="expression" dxfId="2906" priority="693">
      <formula>MID($H163,4,5)="00000"</formula>
    </cfRule>
    <cfRule type="expression" dxfId="2905" priority="694">
      <formula>MID($H163,5,4)="0000"</formula>
    </cfRule>
    <cfRule type="expression" dxfId="2904" priority="695">
      <formula>MID($H163,7,2)="00"</formula>
    </cfRule>
    <cfRule type="expression" dxfId="2903" priority="696">
      <formula>MID($H163,8,1)="0"</formula>
    </cfRule>
    <cfRule type="expression" dxfId="2902" priority="697">
      <formula>$M163="Excluído"</formula>
    </cfRule>
    <cfRule type="expression" dxfId="2901" priority="698">
      <formula>$M163="Alterar"</formula>
    </cfRule>
    <cfRule type="expression" dxfId="2900" priority="699">
      <formula>$M163="Excluir"</formula>
    </cfRule>
    <cfRule type="expression" dxfId="2899" priority="700">
      <formula>$M163="Incluir"</formula>
    </cfRule>
  </conditionalFormatting>
  <conditionalFormatting sqref="L721">
    <cfRule type="expression" dxfId="2898" priority="681">
      <formula>MID($H721,2,7)="0000000"</formula>
    </cfRule>
    <cfRule type="expression" dxfId="2897" priority="682">
      <formula>MID($H721,3,6)="000000"</formula>
    </cfRule>
    <cfRule type="expression" dxfId="2896" priority="683">
      <formula>MID($H721,4,5)="00000"</formula>
    </cfRule>
    <cfRule type="expression" dxfId="2895" priority="684">
      <formula>MID($H721,5,4)="0000"</formula>
    </cfRule>
    <cfRule type="expression" dxfId="2894" priority="685">
      <formula>MID($H721,7,2)="00"</formula>
    </cfRule>
    <cfRule type="expression" dxfId="2893" priority="686">
      <formula>MID($H721,8,1)="0"</formula>
    </cfRule>
    <cfRule type="expression" dxfId="2892" priority="687">
      <formula>$M721="Excluído"</formula>
    </cfRule>
    <cfRule type="expression" dxfId="2891" priority="688">
      <formula>$M721="Alterar"</formula>
    </cfRule>
    <cfRule type="expression" dxfId="2890" priority="689">
      <formula>$M721="Excluir"</formula>
    </cfRule>
    <cfRule type="expression" dxfId="2889" priority="690">
      <formula>$M721="Incluir"</formula>
    </cfRule>
  </conditionalFormatting>
  <conditionalFormatting sqref="L785">
    <cfRule type="expression" dxfId="2888" priority="671">
      <formula>MID($H785,2,7)="0000000"</formula>
    </cfRule>
    <cfRule type="expression" dxfId="2887" priority="672">
      <formula>MID($H785,3,6)="000000"</formula>
    </cfRule>
    <cfRule type="expression" dxfId="2886" priority="673">
      <formula>MID($H785,4,5)="00000"</formula>
    </cfRule>
    <cfRule type="expression" dxfId="2885" priority="674">
      <formula>MID($H785,5,4)="0000"</formula>
    </cfRule>
    <cfRule type="expression" dxfId="2884" priority="675">
      <formula>MID($H785,7,2)="00"</formula>
    </cfRule>
    <cfRule type="expression" dxfId="2883" priority="676">
      <formula>MID($H785,8,1)="0"</formula>
    </cfRule>
    <cfRule type="expression" dxfId="2882" priority="677">
      <formula>$M785="Excluído"</formula>
    </cfRule>
    <cfRule type="expression" dxfId="2881" priority="678">
      <formula>$M785="Alterar"</formula>
    </cfRule>
    <cfRule type="expression" dxfId="2880" priority="679">
      <formula>$M785="Excluir"</formula>
    </cfRule>
    <cfRule type="expression" dxfId="2879" priority="680">
      <formula>$M785="Incluir"</formula>
    </cfRule>
  </conditionalFormatting>
  <conditionalFormatting sqref="K943">
    <cfRule type="expression" dxfId="2878" priority="661">
      <formula>MID($H943,2,7)="0000000"</formula>
    </cfRule>
    <cfRule type="expression" dxfId="2877" priority="662">
      <formula>MID($H943,3,6)="000000"</formula>
    </cfRule>
    <cfRule type="expression" dxfId="2876" priority="663">
      <formula>MID($H943,4,5)="00000"</formula>
    </cfRule>
    <cfRule type="expression" dxfId="2875" priority="664">
      <formula>MID($H943,5,4)="0000"</formula>
    </cfRule>
    <cfRule type="expression" dxfId="2874" priority="665">
      <formula>MID($H943,7,2)="00"</formula>
    </cfRule>
    <cfRule type="expression" dxfId="2873" priority="666">
      <formula>MID($H943,8,1)="0"</formula>
    </cfRule>
    <cfRule type="expression" dxfId="2872" priority="667">
      <formula>$M943="Excluído"</formula>
    </cfRule>
    <cfRule type="expression" dxfId="2871" priority="668">
      <formula>$M943="Alterar"</formula>
    </cfRule>
    <cfRule type="expression" dxfId="2870" priority="669">
      <formula>$M943="Excluir"</formula>
    </cfRule>
    <cfRule type="expression" dxfId="2869" priority="670">
      <formula>$M943="Incluir"</formula>
    </cfRule>
  </conditionalFormatting>
  <conditionalFormatting sqref="I1207">
    <cfRule type="expression" dxfId="2868" priority="651">
      <formula>MID($H1207,2,7)="0000000"</formula>
    </cfRule>
    <cfRule type="expression" dxfId="2867" priority="652">
      <formula>MID($H1207,3,6)="000000"</formula>
    </cfRule>
    <cfRule type="expression" dxfId="2866" priority="653">
      <formula>MID($H1207,4,5)="00000"</formula>
    </cfRule>
    <cfRule type="expression" dxfId="2865" priority="654">
      <formula>MID($H1207,5,4)="0000"</formula>
    </cfRule>
    <cfRule type="expression" dxfId="2864" priority="655">
      <formula>MID($H1207,7,2)="00"</formula>
    </cfRule>
    <cfRule type="expression" dxfId="2863" priority="656">
      <formula>MID($H1207,8,1)="0"</formula>
    </cfRule>
    <cfRule type="expression" dxfId="2862" priority="657">
      <formula>$M1207="Excluído"</formula>
    </cfRule>
    <cfRule type="expression" dxfId="2861" priority="658">
      <formula>$M1207="Alterar"</formula>
    </cfRule>
    <cfRule type="expression" dxfId="2860" priority="659">
      <formula>$M1207="Excluir"</formula>
    </cfRule>
    <cfRule type="expression" dxfId="2859" priority="660">
      <formula>$M1207="Incluir"</formula>
    </cfRule>
  </conditionalFormatting>
  <conditionalFormatting sqref="I34:I35">
    <cfRule type="expression" dxfId="2858" priority="641">
      <formula>MID($H34,2,7)="0000000"</formula>
    </cfRule>
    <cfRule type="expression" dxfId="2857" priority="642">
      <formula>MID($H34,3,6)="000000"</formula>
    </cfRule>
    <cfRule type="expression" dxfId="2856" priority="643">
      <formula>MID($H34,4,5)="00000"</formula>
    </cfRule>
    <cfRule type="expression" dxfId="2855" priority="644">
      <formula>MID($H34,5,4)="0000"</formula>
    </cfRule>
    <cfRule type="expression" dxfId="2854" priority="645">
      <formula>MID($H34,7,2)="00"</formula>
    </cfRule>
    <cfRule type="expression" dxfId="2853" priority="646">
      <formula>MID($H34,8,1)="0"</formula>
    </cfRule>
    <cfRule type="expression" dxfId="2852" priority="647">
      <formula>$M34="Excluído"</formula>
    </cfRule>
    <cfRule type="expression" dxfId="2851" priority="648">
      <formula>$M34="Alterar"</formula>
    </cfRule>
    <cfRule type="expression" dxfId="2850" priority="649">
      <formula>$M34="Excluir"</formula>
    </cfRule>
    <cfRule type="expression" dxfId="2849" priority="650">
      <formula>$M34="Incluir"</formula>
    </cfRule>
  </conditionalFormatting>
  <conditionalFormatting sqref="I36:I37">
    <cfRule type="expression" dxfId="2848" priority="631">
      <formula>MID($H36,2,7)="0000000"</formula>
    </cfRule>
    <cfRule type="expression" dxfId="2847" priority="632">
      <formula>MID($H36,3,6)="000000"</formula>
    </cfRule>
    <cfRule type="expression" dxfId="2846" priority="633">
      <formula>MID($H36,4,5)="00000"</formula>
    </cfRule>
    <cfRule type="expression" dxfId="2845" priority="634">
      <formula>MID($H36,5,4)="0000"</formula>
    </cfRule>
    <cfRule type="expression" dxfId="2844" priority="635">
      <formula>MID($H36,7,2)="00"</formula>
    </cfRule>
    <cfRule type="expression" dxfId="2843" priority="636">
      <formula>MID($H36,8,1)="0"</formula>
    </cfRule>
    <cfRule type="expression" dxfId="2842" priority="637">
      <formula>$M36="Excluído"</formula>
    </cfRule>
    <cfRule type="expression" dxfId="2841" priority="638">
      <formula>$M36="Alterar"</formula>
    </cfRule>
    <cfRule type="expression" dxfId="2840" priority="639">
      <formula>$M36="Excluir"</formula>
    </cfRule>
    <cfRule type="expression" dxfId="2839" priority="640">
      <formula>$M36="Incluir"</formula>
    </cfRule>
  </conditionalFormatting>
  <conditionalFormatting sqref="I38:I39">
    <cfRule type="expression" dxfId="2838" priority="621">
      <formula>MID($H38,2,7)="0000000"</formula>
    </cfRule>
    <cfRule type="expression" dxfId="2837" priority="622">
      <formula>MID($H38,3,6)="000000"</formula>
    </cfRule>
    <cfRule type="expression" dxfId="2836" priority="623">
      <formula>MID($H38,4,5)="00000"</formula>
    </cfRule>
    <cfRule type="expression" dxfId="2835" priority="624">
      <formula>MID($H38,5,4)="0000"</formula>
    </cfRule>
    <cfRule type="expression" dxfId="2834" priority="625">
      <formula>MID($H38,7,2)="00"</formula>
    </cfRule>
    <cfRule type="expression" dxfId="2833" priority="626">
      <formula>MID($H38,8,1)="0"</formula>
    </cfRule>
    <cfRule type="expression" dxfId="2832" priority="627">
      <formula>$M38="Excluído"</formula>
    </cfRule>
    <cfRule type="expression" dxfId="2831" priority="628">
      <formula>$M38="Alterar"</formula>
    </cfRule>
    <cfRule type="expression" dxfId="2830" priority="629">
      <formula>$M38="Excluir"</formula>
    </cfRule>
    <cfRule type="expression" dxfId="2829" priority="630">
      <formula>$M38="Incluir"</formula>
    </cfRule>
  </conditionalFormatting>
  <conditionalFormatting sqref="I40">
    <cfRule type="expression" dxfId="2828" priority="611">
      <formula>MID($H40,2,7)="0000000"</formula>
    </cfRule>
    <cfRule type="expression" dxfId="2827" priority="612">
      <formula>MID($H40,3,6)="000000"</formula>
    </cfRule>
    <cfRule type="expression" dxfId="2826" priority="613">
      <formula>MID($H40,4,5)="00000"</formula>
    </cfRule>
    <cfRule type="expression" dxfId="2825" priority="614">
      <formula>MID($H40,5,4)="0000"</formula>
    </cfRule>
    <cfRule type="expression" dxfId="2824" priority="615">
      <formula>MID($H40,7,2)="00"</formula>
    </cfRule>
    <cfRule type="expression" dxfId="2823" priority="616">
      <formula>MID($H40,8,1)="0"</formula>
    </cfRule>
    <cfRule type="expression" dxfId="2822" priority="617">
      <formula>$M40="Excluído"</formula>
    </cfRule>
    <cfRule type="expression" dxfId="2821" priority="618">
      <formula>$M40="Alterar"</formula>
    </cfRule>
    <cfRule type="expression" dxfId="2820" priority="619">
      <formula>$M40="Excluir"</formula>
    </cfRule>
    <cfRule type="expression" dxfId="2819" priority="620">
      <formula>$M40="Incluir"</formula>
    </cfRule>
  </conditionalFormatting>
  <conditionalFormatting sqref="J34:J40">
    <cfRule type="expression" dxfId="2818" priority="601">
      <formula>MID($H34,2,7)="0000000"</formula>
    </cfRule>
    <cfRule type="expression" dxfId="2817" priority="602">
      <formula>MID($H34,3,6)="000000"</formula>
    </cfRule>
    <cfRule type="expression" dxfId="2816" priority="603">
      <formula>MID($H34,4,5)="00000"</formula>
    </cfRule>
    <cfRule type="expression" dxfId="2815" priority="604">
      <formula>MID($H34,5,4)="0000"</formula>
    </cfRule>
    <cfRule type="expression" dxfId="2814" priority="605">
      <formula>MID($H34,7,2)="00"</formula>
    </cfRule>
    <cfRule type="expression" dxfId="2813" priority="606">
      <formula>MID($H34,8,1)="0"</formula>
    </cfRule>
    <cfRule type="expression" dxfId="2812" priority="607">
      <formula>$M34="Excluído"</formula>
    </cfRule>
    <cfRule type="expression" dxfId="2811" priority="608">
      <formula>$M34="Alterar"</formula>
    </cfRule>
    <cfRule type="expression" dxfId="2810" priority="609">
      <formula>$M34="Excluir"</formula>
    </cfRule>
    <cfRule type="expression" dxfId="2809" priority="610">
      <formula>$M34="Incluir"</formula>
    </cfRule>
  </conditionalFormatting>
  <conditionalFormatting sqref="K135">
    <cfRule type="expression" dxfId="2808" priority="591">
      <formula>MID($H135,2,7)="0000000"</formula>
    </cfRule>
    <cfRule type="expression" dxfId="2807" priority="592">
      <formula>MID($H135,3,6)="000000"</formula>
    </cfRule>
    <cfRule type="expression" dxfId="2806" priority="593">
      <formula>MID($H135,4,5)="00000"</formula>
    </cfRule>
    <cfRule type="expression" dxfId="2805" priority="594">
      <formula>MID($H135,5,4)="0000"</formula>
    </cfRule>
    <cfRule type="expression" dxfId="2804" priority="595">
      <formula>MID($H135,7,2)="00"</formula>
    </cfRule>
    <cfRule type="expression" dxfId="2803" priority="596">
      <formula>MID($H135,8,1)="0"</formula>
    </cfRule>
    <cfRule type="expression" dxfId="2802" priority="597">
      <formula>$M135="Excluído"</formula>
    </cfRule>
    <cfRule type="expression" dxfId="2801" priority="598">
      <formula>$M135="Alterar"</formula>
    </cfRule>
    <cfRule type="expression" dxfId="2800" priority="599">
      <formula>$M135="Excluir"</formula>
    </cfRule>
    <cfRule type="expression" dxfId="2799" priority="600">
      <formula>$M135="Incluir"</formula>
    </cfRule>
  </conditionalFormatting>
  <conditionalFormatting sqref="K1481">
    <cfRule type="expression" dxfId="2798" priority="581">
      <formula>MID($H1481,2,7)="0000000"</formula>
    </cfRule>
    <cfRule type="expression" dxfId="2797" priority="582">
      <formula>MID($H1481,3,6)="000000"</formula>
    </cfRule>
    <cfRule type="expression" dxfId="2796" priority="583">
      <formula>MID($H1481,4,5)="00000"</formula>
    </cfRule>
    <cfRule type="expression" dxfId="2795" priority="584">
      <formula>MID($H1481,5,4)="0000"</formula>
    </cfRule>
    <cfRule type="expression" dxfId="2794" priority="585">
      <formula>MID($H1481,7,2)="00"</formula>
    </cfRule>
    <cfRule type="expression" dxfId="2793" priority="586">
      <formula>MID($H1481,8,1)="0"</formula>
    </cfRule>
    <cfRule type="expression" dxfId="2792" priority="587">
      <formula>$M1481="Excluído"</formula>
    </cfRule>
    <cfRule type="expression" dxfId="2791" priority="588">
      <formula>$M1481="Alterar"</formula>
    </cfRule>
    <cfRule type="expression" dxfId="2790" priority="589">
      <formula>$M1481="Excluir"</formula>
    </cfRule>
    <cfRule type="expression" dxfId="2789" priority="590">
      <formula>$M1481="Incluir"</formula>
    </cfRule>
  </conditionalFormatting>
  <conditionalFormatting sqref="I1587:I1589">
    <cfRule type="expression" dxfId="2788" priority="571">
      <formula>MID($H1587,2,7)="0000000"</formula>
    </cfRule>
    <cfRule type="expression" dxfId="2787" priority="572">
      <formula>MID($H1587,3,6)="000000"</formula>
    </cfRule>
    <cfRule type="expression" dxfId="2786" priority="573">
      <formula>MID($H1587,4,5)="00000"</formula>
    </cfRule>
    <cfRule type="expression" dxfId="2785" priority="574">
      <formula>MID($H1587,5,4)="0000"</formula>
    </cfRule>
    <cfRule type="expression" dxfId="2784" priority="575">
      <formula>MID($H1587,7,2)="00"</formula>
    </cfRule>
    <cfRule type="expression" dxfId="2783" priority="576">
      <formula>MID($H1587,8,1)="0"</formula>
    </cfRule>
    <cfRule type="expression" dxfId="2782" priority="577">
      <formula>$M1587="Excluído"</formula>
    </cfRule>
    <cfRule type="expression" dxfId="2781" priority="578">
      <formula>$M1587="Alterar"</formula>
    </cfRule>
    <cfRule type="expression" dxfId="2780" priority="579">
      <formula>$M1587="Excluir"</formula>
    </cfRule>
    <cfRule type="expression" dxfId="2779" priority="580">
      <formula>$M1587="Incluir"</formula>
    </cfRule>
  </conditionalFormatting>
  <conditionalFormatting sqref="I1586">
    <cfRule type="expression" dxfId="2778" priority="561">
      <formula>MID($H1586,2,7)="0000000"</formula>
    </cfRule>
    <cfRule type="expression" dxfId="2777" priority="562">
      <formula>MID($H1586,3,6)="000000"</formula>
    </cfRule>
    <cfRule type="expression" dxfId="2776" priority="563">
      <formula>MID($H1586,4,5)="00000"</formula>
    </cfRule>
    <cfRule type="expression" dxfId="2775" priority="564">
      <formula>MID($H1586,5,4)="0000"</formula>
    </cfRule>
    <cfRule type="expression" dxfId="2774" priority="565">
      <formula>MID($H1586,7,2)="00"</formula>
    </cfRule>
    <cfRule type="expression" dxfId="2773" priority="566">
      <formula>MID($H1586,8,1)="0"</formula>
    </cfRule>
    <cfRule type="expression" dxfId="2772" priority="567">
      <formula>$M1586="Excluído"</formula>
    </cfRule>
    <cfRule type="expression" dxfId="2771" priority="568">
      <formula>$M1586="Alterar"</formula>
    </cfRule>
    <cfRule type="expression" dxfId="2770" priority="569">
      <formula>$M1586="Excluir"</formula>
    </cfRule>
    <cfRule type="expression" dxfId="2769" priority="570">
      <formula>$M1586="Incluir"</formula>
    </cfRule>
  </conditionalFormatting>
  <conditionalFormatting sqref="K1586">
    <cfRule type="expression" dxfId="2768" priority="551">
      <formula>MID($H1586,2,7)="0000000"</formula>
    </cfRule>
    <cfRule type="expression" dxfId="2767" priority="552">
      <formula>MID($H1586,3,6)="000000"</formula>
    </cfRule>
    <cfRule type="expression" dxfId="2766" priority="553">
      <formula>MID($H1586,4,5)="00000"</formula>
    </cfRule>
    <cfRule type="expression" dxfId="2765" priority="554">
      <formula>MID($H1586,5,4)="0000"</formula>
    </cfRule>
    <cfRule type="expression" dxfId="2764" priority="555">
      <formula>MID($H1586,7,2)="00"</formula>
    </cfRule>
    <cfRule type="expression" dxfId="2763" priority="556">
      <formula>MID($H1586,8,1)="0"</formula>
    </cfRule>
    <cfRule type="expression" dxfId="2762" priority="557">
      <formula>$M1586="Excluído"</formula>
    </cfRule>
    <cfRule type="expression" dxfId="2761" priority="558">
      <formula>$M1586="Alterar"</formula>
    </cfRule>
    <cfRule type="expression" dxfId="2760" priority="559">
      <formula>$M1586="Excluir"</formula>
    </cfRule>
    <cfRule type="expression" dxfId="2759" priority="560">
      <formula>$M1586="Incluir"</formula>
    </cfRule>
  </conditionalFormatting>
  <conditionalFormatting sqref="K1587">
    <cfRule type="expression" dxfId="2758" priority="541">
      <formula>MID($H1587,2,7)="0000000"</formula>
    </cfRule>
    <cfRule type="expression" dxfId="2757" priority="542">
      <formula>MID($H1587,3,6)="000000"</formula>
    </cfRule>
    <cfRule type="expression" dxfId="2756" priority="543">
      <formula>MID($H1587,4,5)="00000"</formula>
    </cfRule>
    <cfRule type="expression" dxfId="2755" priority="544">
      <formula>MID($H1587,5,4)="0000"</formula>
    </cfRule>
    <cfRule type="expression" dxfId="2754" priority="545">
      <formula>MID($H1587,7,2)="00"</formula>
    </cfRule>
    <cfRule type="expression" dxfId="2753" priority="546">
      <formula>MID($H1587,8,1)="0"</formula>
    </cfRule>
    <cfRule type="expression" dxfId="2752" priority="547">
      <formula>$M1587="Excluído"</formula>
    </cfRule>
    <cfRule type="expression" dxfId="2751" priority="548">
      <formula>$M1587="Alterar"</formula>
    </cfRule>
    <cfRule type="expression" dxfId="2750" priority="549">
      <formula>$M1587="Excluir"</formula>
    </cfRule>
    <cfRule type="expression" dxfId="2749" priority="550">
      <formula>$M1587="Incluir"</formula>
    </cfRule>
  </conditionalFormatting>
  <conditionalFormatting sqref="K1588">
    <cfRule type="expression" dxfId="2748" priority="531">
      <formula>MID($H1588,2,7)="0000000"</formula>
    </cfRule>
    <cfRule type="expression" dxfId="2747" priority="532">
      <formula>MID($H1588,3,6)="000000"</formula>
    </cfRule>
    <cfRule type="expression" dxfId="2746" priority="533">
      <formula>MID($H1588,4,5)="00000"</formula>
    </cfRule>
    <cfRule type="expression" dxfId="2745" priority="534">
      <formula>MID($H1588,5,4)="0000"</formula>
    </cfRule>
    <cfRule type="expression" dxfId="2744" priority="535">
      <formula>MID($H1588,7,2)="00"</formula>
    </cfRule>
    <cfRule type="expression" dxfId="2743" priority="536">
      <formula>MID($H1588,8,1)="0"</formula>
    </cfRule>
    <cfRule type="expression" dxfId="2742" priority="537">
      <formula>$M1588="Excluído"</formula>
    </cfRule>
    <cfRule type="expression" dxfId="2741" priority="538">
      <formula>$M1588="Alterar"</formula>
    </cfRule>
    <cfRule type="expression" dxfId="2740" priority="539">
      <formula>$M1588="Excluir"</formula>
    </cfRule>
    <cfRule type="expression" dxfId="2739" priority="540">
      <formula>$M1588="Incluir"</formula>
    </cfRule>
  </conditionalFormatting>
  <conditionalFormatting sqref="K1589">
    <cfRule type="expression" dxfId="2738" priority="521">
      <formula>MID($H1589,2,7)="0000000"</formula>
    </cfRule>
    <cfRule type="expression" dxfId="2737" priority="522">
      <formula>MID($H1589,3,6)="000000"</formula>
    </cfRule>
    <cfRule type="expression" dxfId="2736" priority="523">
      <formula>MID($H1589,4,5)="00000"</formula>
    </cfRule>
    <cfRule type="expression" dxfId="2735" priority="524">
      <formula>MID($H1589,5,4)="0000"</formula>
    </cfRule>
    <cfRule type="expression" dxfId="2734" priority="525">
      <formula>MID($H1589,7,2)="00"</formula>
    </cfRule>
    <cfRule type="expression" dxfId="2733" priority="526">
      <formula>MID($H1589,8,1)="0"</formula>
    </cfRule>
    <cfRule type="expression" dxfId="2732" priority="527">
      <formula>$M1589="Excluído"</formula>
    </cfRule>
    <cfRule type="expression" dxfId="2731" priority="528">
      <formula>$M1589="Alterar"</formula>
    </cfRule>
    <cfRule type="expression" dxfId="2730" priority="529">
      <formula>$M1589="Excluir"</formula>
    </cfRule>
    <cfRule type="expression" dxfId="2729" priority="530">
      <formula>$M1589="Incluir"</formula>
    </cfRule>
  </conditionalFormatting>
  <conditionalFormatting sqref="L1588">
    <cfRule type="expression" dxfId="2728" priority="511">
      <formula>MID($H1588,2,7)="0000000"</formula>
    </cfRule>
    <cfRule type="expression" dxfId="2727" priority="512">
      <formula>MID($H1588,3,6)="000000"</formula>
    </cfRule>
    <cfRule type="expression" dxfId="2726" priority="513">
      <formula>MID($H1588,4,5)="00000"</formula>
    </cfRule>
    <cfRule type="expression" dxfId="2725" priority="514">
      <formula>MID($H1588,5,4)="0000"</formula>
    </cfRule>
    <cfRule type="expression" dxfId="2724" priority="515">
      <formula>MID($H1588,7,2)="00"</formula>
    </cfRule>
    <cfRule type="expression" dxfId="2723" priority="516">
      <formula>MID($H1588,8,1)="0"</formula>
    </cfRule>
    <cfRule type="expression" dxfId="2722" priority="517">
      <formula>$M1588="Excluído"</formula>
    </cfRule>
    <cfRule type="expression" dxfId="2721" priority="518">
      <formula>$M1588="Alterar"</formula>
    </cfRule>
    <cfRule type="expression" dxfId="2720" priority="519">
      <formula>$M1588="Excluir"</formula>
    </cfRule>
    <cfRule type="expression" dxfId="2719" priority="520">
      <formula>$M1588="Incluir"</formula>
    </cfRule>
  </conditionalFormatting>
  <conditionalFormatting sqref="L1589:L1590">
    <cfRule type="expression" dxfId="2718" priority="501">
      <formula>MID($H1589,2,7)="0000000"</formula>
    </cfRule>
    <cfRule type="expression" dxfId="2717" priority="502">
      <formula>MID($H1589,3,6)="000000"</formula>
    </cfRule>
    <cfRule type="expression" dxfId="2716" priority="503">
      <formula>MID($H1589,4,5)="00000"</formula>
    </cfRule>
    <cfRule type="expression" dxfId="2715" priority="504">
      <formula>MID($H1589,5,4)="0000"</formula>
    </cfRule>
    <cfRule type="expression" dxfId="2714" priority="505">
      <formula>MID($H1589,7,2)="00"</formula>
    </cfRule>
    <cfRule type="expression" dxfId="2713" priority="506">
      <formula>MID($H1589,8,1)="0"</formula>
    </cfRule>
    <cfRule type="expression" dxfId="2712" priority="507">
      <formula>$M1589="Excluído"</formula>
    </cfRule>
    <cfRule type="expression" dxfId="2711" priority="508">
      <formula>$M1589="Alterar"</formula>
    </cfRule>
    <cfRule type="expression" dxfId="2710" priority="509">
      <formula>$M1589="Excluir"</formula>
    </cfRule>
    <cfRule type="expression" dxfId="2709" priority="510">
      <formula>$M1589="Incluir"</formula>
    </cfRule>
  </conditionalFormatting>
  <conditionalFormatting sqref="I1241:I1245">
    <cfRule type="expression" dxfId="2708" priority="491">
      <formula>MID($H1241,2,7)="0000000"</formula>
    </cfRule>
    <cfRule type="expression" dxfId="2707" priority="492">
      <formula>MID($H1241,3,6)="000000"</formula>
    </cfRule>
    <cfRule type="expression" dxfId="2706" priority="493">
      <formula>MID($H1241,4,5)="00000"</formula>
    </cfRule>
    <cfRule type="expression" dxfId="2705" priority="494">
      <formula>MID($H1241,5,4)="0000"</formula>
    </cfRule>
    <cfRule type="expression" dxfId="2704" priority="495">
      <formula>MID($H1241,7,2)="00"</formula>
    </cfRule>
    <cfRule type="expression" dxfId="2703" priority="496">
      <formula>MID($H1241,8,1)="0"</formula>
    </cfRule>
    <cfRule type="expression" dxfId="2702" priority="497">
      <formula>$M1241="Excluído"</formula>
    </cfRule>
    <cfRule type="expression" dxfId="2701" priority="498">
      <formula>$M1241="Alterar"</formula>
    </cfRule>
    <cfRule type="expression" dxfId="2700" priority="499">
      <formula>$M1241="Excluir"</formula>
    </cfRule>
    <cfRule type="expression" dxfId="2699" priority="500">
      <formula>$M1241="Incluir"</formula>
    </cfRule>
  </conditionalFormatting>
  <conditionalFormatting sqref="I1185">
    <cfRule type="expression" dxfId="2698" priority="481">
      <formula>MID($H1185,2,7)="0000000"</formula>
    </cfRule>
    <cfRule type="expression" dxfId="2697" priority="482">
      <formula>MID($H1185,3,6)="000000"</formula>
    </cfRule>
    <cfRule type="expression" dxfId="2696" priority="483">
      <formula>MID($H1185,4,5)="00000"</formula>
    </cfRule>
    <cfRule type="expression" dxfId="2695" priority="484">
      <formula>MID($H1185,5,4)="0000"</formula>
    </cfRule>
    <cfRule type="expression" dxfId="2694" priority="485">
      <formula>MID($H1185,7,2)="00"</formula>
    </cfRule>
    <cfRule type="expression" dxfId="2693" priority="486">
      <formula>MID($H1185,8,1)="0"</formula>
    </cfRule>
    <cfRule type="expression" dxfId="2692" priority="487">
      <formula>$M1185="Excluído"</formula>
    </cfRule>
    <cfRule type="expression" dxfId="2691" priority="488">
      <formula>$M1185="Alterar"</formula>
    </cfRule>
    <cfRule type="expression" dxfId="2690" priority="489">
      <formula>$M1185="Excluir"</formula>
    </cfRule>
    <cfRule type="expression" dxfId="2689" priority="490">
      <formula>$M1185="Incluir"</formula>
    </cfRule>
  </conditionalFormatting>
  <conditionalFormatting sqref="K1185">
    <cfRule type="expression" dxfId="2688" priority="471">
      <formula>MID($H1185,2,7)="0000000"</formula>
    </cfRule>
    <cfRule type="expression" dxfId="2687" priority="472">
      <formula>MID($H1185,3,6)="000000"</formula>
    </cfRule>
    <cfRule type="expression" dxfId="2686" priority="473">
      <formula>MID($H1185,4,5)="00000"</formula>
    </cfRule>
    <cfRule type="expression" dxfId="2685" priority="474">
      <formula>MID($H1185,5,4)="0000"</formula>
    </cfRule>
    <cfRule type="expression" dxfId="2684" priority="475">
      <formula>MID($H1185,7,2)="00"</formula>
    </cfRule>
    <cfRule type="expression" dxfId="2683" priority="476">
      <formula>MID($H1185,8,1)="0"</formula>
    </cfRule>
    <cfRule type="expression" dxfId="2682" priority="477">
      <formula>$M1185="Excluído"</formula>
    </cfRule>
    <cfRule type="expression" dxfId="2681" priority="478">
      <formula>$M1185="Alterar"</formula>
    </cfRule>
    <cfRule type="expression" dxfId="2680" priority="479">
      <formula>$M1185="Excluir"</formula>
    </cfRule>
    <cfRule type="expression" dxfId="2679" priority="480">
      <formula>$M1185="Incluir"</formula>
    </cfRule>
  </conditionalFormatting>
  <conditionalFormatting sqref="I1590">
    <cfRule type="expression" dxfId="2678" priority="461">
      <formula>MID($H1590,2,7)="0000000"</formula>
    </cfRule>
    <cfRule type="expression" dxfId="2677" priority="462">
      <formula>MID($H1590,3,6)="000000"</formula>
    </cfRule>
    <cfRule type="expression" dxfId="2676" priority="463">
      <formula>MID($H1590,4,5)="00000"</formula>
    </cfRule>
    <cfRule type="expression" dxfId="2675" priority="464">
      <formula>MID($H1590,5,4)="0000"</formula>
    </cfRule>
    <cfRule type="expression" dxfId="2674" priority="465">
      <formula>MID($H1590,7,2)="00"</formula>
    </cfRule>
    <cfRule type="expression" dxfId="2673" priority="466">
      <formula>MID($H1590,8,1)="0"</formula>
    </cfRule>
    <cfRule type="expression" dxfId="2672" priority="467">
      <formula>$M1590="Excluído"</formula>
    </cfRule>
    <cfRule type="expression" dxfId="2671" priority="468">
      <formula>$M1590="Alterar"</formula>
    </cfRule>
    <cfRule type="expression" dxfId="2670" priority="469">
      <formula>$M1590="Excluir"</formula>
    </cfRule>
    <cfRule type="expression" dxfId="2669" priority="470">
      <formula>$M1590="Incluir"</formula>
    </cfRule>
  </conditionalFormatting>
  <conditionalFormatting sqref="K1590">
    <cfRule type="expression" dxfId="2668" priority="451">
      <formula>MID($H1590,2,7)="0000000"</formula>
    </cfRule>
    <cfRule type="expression" dxfId="2667" priority="452">
      <formula>MID($H1590,3,6)="000000"</formula>
    </cfRule>
    <cfRule type="expression" dxfId="2666" priority="453">
      <formula>MID($H1590,4,5)="00000"</formula>
    </cfRule>
    <cfRule type="expression" dxfId="2665" priority="454">
      <formula>MID($H1590,5,4)="0000"</formula>
    </cfRule>
    <cfRule type="expression" dxfId="2664" priority="455">
      <formula>MID($H1590,7,2)="00"</formula>
    </cfRule>
    <cfRule type="expression" dxfId="2663" priority="456">
      <formula>MID($H1590,8,1)="0"</formula>
    </cfRule>
    <cfRule type="expression" dxfId="2662" priority="457">
      <formula>$M1590="Excluído"</formula>
    </cfRule>
    <cfRule type="expression" dxfId="2661" priority="458">
      <formula>$M1590="Alterar"</formula>
    </cfRule>
    <cfRule type="expression" dxfId="2660" priority="459">
      <formula>$M1590="Excluir"</formula>
    </cfRule>
    <cfRule type="expression" dxfId="2659" priority="460">
      <formula>$M1590="Incluir"</formula>
    </cfRule>
  </conditionalFormatting>
  <conditionalFormatting sqref="I1156 I1161">
    <cfRule type="expression" dxfId="2658" priority="441">
      <formula>MID($H1156,2,7)="0000000"</formula>
    </cfRule>
    <cfRule type="expression" dxfId="2657" priority="442">
      <formula>MID($H1156,3,6)="000000"</formula>
    </cfRule>
    <cfRule type="expression" dxfId="2656" priority="443">
      <formula>MID($H1156,4,5)="00000"</formula>
    </cfRule>
    <cfRule type="expression" dxfId="2655" priority="444">
      <formula>MID($H1156,5,4)="0000"</formula>
    </cfRule>
    <cfRule type="expression" dxfId="2654" priority="445">
      <formula>MID($H1156,7,2)="00"</formula>
    </cfRule>
    <cfRule type="expression" dxfId="2653" priority="446">
      <formula>MID($H1156,8,1)="0"</formula>
    </cfRule>
    <cfRule type="expression" dxfId="2652" priority="447">
      <formula>$M1156="Excluído"</formula>
    </cfRule>
    <cfRule type="expression" dxfId="2651" priority="448">
      <formula>$M1156="Alterar"</formula>
    </cfRule>
    <cfRule type="expression" dxfId="2650" priority="449">
      <formula>$M1156="Excluir"</formula>
    </cfRule>
    <cfRule type="expression" dxfId="2649" priority="450">
      <formula>$M1156="Incluir"</formula>
    </cfRule>
  </conditionalFormatting>
  <conditionalFormatting sqref="K1157:K1160">
    <cfRule type="expression" dxfId="2648" priority="431">
      <formula>MID($H1157,2,7)="0000000"</formula>
    </cfRule>
    <cfRule type="expression" dxfId="2647" priority="432">
      <formula>MID($H1157,3,6)="000000"</formula>
    </cfRule>
    <cfRule type="expression" dxfId="2646" priority="433">
      <formula>MID($H1157,4,5)="00000"</formula>
    </cfRule>
    <cfRule type="expression" dxfId="2645" priority="434">
      <formula>MID($H1157,5,4)="0000"</formula>
    </cfRule>
    <cfRule type="expression" dxfId="2644" priority="435">
      <formula>MID($H1157,7,2)="00"</formula>
    </cfRule>
    <cfRule type="expression" dxfId="2643" priority="436">
      <formula>MID($H1157,8,1)="0"</formula>
    </cfRule>
    <cfRule type="expression" dxfId="2642" priority="437">
      <formula>$M1157="Excluído"</formula>
    </cfRule>
    <cfRule type="expression" dxfId="2641" priority="438">
      <formula>$M1157="Alterar"</formula>
    </cfRule>
    <cfRule type="expression" dxfId="2640" priority="439">
      <formula>$M1157="Excluir"</formula>
    </cfRule>
    <cfRule type="expression" dxfId="2639" priority="440">
      <formula>$M1157="Incluir"</formula>
    </cfRule>
  </conditionalFormatting>
  <conditionalFormatting sqref="K1161">
    <cfRule type="expression" dxfId="2638" priority="421">
      <formula>MID($H1161,2,7)="0000000"</formula>
    </cfRule>
    <cfRule type="expression" dxfId="2637" priority="422">
      <formula>MID($H1161,3,6)="000000"</formula>
    </cfRule>
    <cfRule type="expression" dxfId="2636" priority="423">
      <formula>MID($H1161,4,5)="00000"</formula>
    </cfRule>
    <cfRule type="expression" dxfId="2635" priority="424">
      <formula>MID($H1161,5,4)="0000"</formula>
    </cfRule>
    <cfRule type="expression" dxfId="2634" priority="425">
      <formula>MID($H1161,7,2)="00"</formula>
    </cfRule>
    <cfRule type="expression" dxfId="2633" priority="426">
      <formula>MID($H1161,8,1)="0"</formula>
    </cfRule>
    <cfRule type="expression" dxfId="2632" priority="427">
      <formula>$M1161="Excluído"</formula>
    </cfRule>
    <cfRule type="expression" dxfId="2631" priority="428">
      <formula>$M1161="Alterar"</formula>
    </cfRule>
    <cfRule type="expression" dxfId="2630" priority="429">
      <formula>$M1161="Excluir"</formula>
    </cfRule>
    <cfRule type="expression" dxfId="2629" priority="430">
      <formula>$M1161="Incluir"</formula>
    </cfRule>
  </conditionalFormatting>
  <conditionalFormatting sqref="K1156">
    <cfRule type="expression" dxfId="2628" priority="411">
      <formula>MID($H1156,2,7)="0000000"</formula>
    </cfRule>
    <cfRule type="expression" dxfId="2627" priority="412">
      <formula>MID($H1156,3,6)="000000"</formula>
    </cfRule>
    <cfRule type="expression" dxfId="2626" priority="413">
      <formula>MID($H1156,4,5)="00000"</formula>
    </cfRule>
    <cfRule type="expression" dxfId="2625" priority="414">
      <formula>MID($H1156,5,4)="0000"</formula>
    </cfRule>
    <cfRule type="expression" dxfId="2624" priority="415">
      <formula>MID($H1156,7,2)="00"</formula>
    </cfRule>
    <cfRule type="expression" dxfId="2623" priority="416">
      <formula>MID($H1156,8,1)="0"</formula>
    </cfRule>
    <cfRule type="expression" dxfId="2622" priority="417">
      <formula>$M1156="Excluído"</formula>
    </cfRule>
    <cfRule type="expression" dxfId="2621" priority="418">
      <formula>$M1156="Alterar"</formula>
    </cfRule>
    <cfRule type="expression" dxfId="2620" priority="419">
      <formula>$M1156="Excluir"</formula>
    </cfRule>
    <cfRule type="expression" dxfId="2619" priority="420">
      <formula>$M1156="Incluir"</formula>
    </cfRule>
  </conditionalFormatting>
  <conditionalFormatting sqref="L1157:L1160">
    <cfRule type="expression" dxfId="2618" priority="401">
      <formula>MID($H1157,2,7)="0000000"</formula>
    </cfRule>
    <cfRule type="expression" dxfId="2617" priority="402">
      <formula>MID($H1157,3,6)="000000"</formula>
    </cfRule>
    <cfRule type="expression" dxfId="2616" priority="403">
      <formula>MID($H1157,4,5)="00000"</formula>
    </cfRule>
    <cfRule type="expression" dxfId="2615" priority="404">
      <formula>MID($H1157,5,4)="0000"</formula>
    </cfRule>
    <cfRule type="expression" dxfId="2614" priority="405">
      <formula>MID($H1157,7,2)="00"</formula>
    </cfRule>
    <cfRule type="expression" dxfId="2613" priority="406">
      <formula>MID($H1157,8,1)="0"</formula>
    </cfRule>
    <cfRule type="expression" dxfId="2612" priority="407">
      <formula>$M1157="Excluído"</formula>
    </cfRule>
    <cfRule type="expression" dxfId="2611" priority="408">
      <formula>$M1157="Alterar"</formula>
    </cfRule>
    <cfRule type="expression" dxfId="2610" priority="409">
      <formula>$M1157="Excluir"</formula>
    </cfRule>
    <cfRule type="expression" dxfId="2609" priority="410">
      <formula>$M1157="Incluir"</formula>
    </cfRule>
  </conditionalFormatting>
  <conditionalFormatting sqref="I1160">
    <cfRule type="expression" dxfId="2608" priority="391">
      <formula>MID($H1160,2,7)="0000000"</formula>
    </cfRule>
    <cfRule type="expression" dxfId="2607" priority="392">
      <formula>MID($H1160,3,6)="000000"</formula>
    </cfRule>
    <cfRule type="expression" dxfId="2606" priority="393">
      <formula>MID($H1160,4,5)="00000"</formula>
    </cfRule>
    <cfRule type="expression" dxfId="2605" priority="394">
      <formula>MID($H1160,5,4)="0000"</formula>
    </cfRule>
    <cfRule type="expression" dxfId="2604" priority="395">
      <formula>MID($H1160,7,2)="00"</formula>
    </cfRule>
    <cfRule type="expression" dxfId="2603" priority="396">
      <formula>MID($H1160,8,1)="0"</formula>
    </cfRule>
    <cfRule type="expression" dxfId="2602" priority="397">
      <formula>$M1160="Excluído"</formula>
    </cfRule>
    <cfRule type="expression" dxfId="2601" priority="398">
      <formula>$M1160="Alterar"</formula>
    </cfRule>
    <cfRule type="expression" dxfId="2600" priority="399">
      <formula>$M1160="Excluir"</formula>
    </cfRule>
    <cfRule type="expression" dxfId="2599" priority="400">
      <formula>$M1160="Incluir"</formula>
    </cfRule>
  </conditionalFormatting>
  <conditionalFormatting sqref="I1159">
    <cfRule type="expression" dxfId="2598" priority="381">
      <formula>MID($H1159,2,7)="0000000"</formula>
    </cfRule>
    <cfRule type="expression" dxfId="2597" priority="382">
      <formula>MID($H1159,3,6)="000000"</formula>
    </cfRule>
    <cfRule type="expression" dxfId="2596" priority="383">
      <formula>MID($H1159,4,5)="00000"</formula>
    </cfRule>
    <cfRule type="expression" dxfId="2595" priority="384">
      <formula>MID($H1159,5,4)="0000"</formula>
    </cfRule>
    <cfRule type="expression" dxfId="2594" priority="385">
      <formula>MID($H1159,7,2)="00"</formula>
    </cfRule>
    <cfRule type="expression" dxfId="2593" priority="386">
      <formula>MID($H1159,8,1)="0"</formula>
    </cfRule>
    <cfRule type="expression" dxfId="2592" priority="387">
      <formula>$M1159="Excluído"</formula>
    </cfRule>
    <cfRule type="expression" dxfId="2591" priority="388">
      <formula>$M1159="Alterar"</formula>
    </cfRule>
    <cfRule type="expression" dxfId="2590" priority="389">
      <formula>$M1159="Excluir"</formula>
    </cfRule>
    <cfRule type="expression" dxfId="2589" priority="390">
      <formula>$M1159="Incluir"</formula>
    </cfRule>
  </conditionalFormatting>
  <conditionalFormatting sqref="I1158">
    <cfRule type="expression" dxfId="2588" priority="371">
      <formula>MID($H1158,2,7)="0000000"</formula>
    </cfRule>
    <cfRule type="expression" dxfId="2587" priority="372">
      <formula>MID($H1158,3,6)="000000"</formula>
    </cfRule>
    <cfRule type="expression" dxfId="2586" priority="373">
      <formula>MID($H1158,4,5)="00000"</formula>
    </cfRule>
    <cfRule type="expression" dxfId="2585" priority="374">
      <formula>MID($H1158,5,4)="0000"</formula>
    </cfRule>
    <cfRule type="expression" dxfId="2584" priority="375">
      <formula>MID($H1158,7,2)="00"</formula>
    </cfRule>
    <cfRule type="expression" dxfId="2583" priority="376">
      <formula>MID($H1158,8,1)="0"</formula>
    </cfRule>
    <cfRule type="expression" dxfId="2582" priority="377">
      <formula>$M1158="Excluído"</formula>
    </cfRule>
    <cfRule type="expression" dxfId="2581" priority="378">
      <formula>$M1158="Alterar"</formula>
    </cfRule>
    <cfRule type="expression" dxfId="2580" priority="379">
      <formula>$M1158="Excluir"</formula>
    </cfRule>
    <cfRule type="expression" dxfId="2579" priority="380">
      <formula>$M1158="Incluir"</formula>
    </cfRule>
  </conditionalFormatting>
  <conditionalFormatting sqref="I1157">
    <cfRule type="expression" dxfId="2578" priority="361">
      <formula>MID($H1157,2,7)="0000000"</formula>
    </cfRule>
    <cfRule type="expression" dxfId="2577" priority="362">
      <formula>MID($H1157,3,6)="000000"</formula>
    </cfRule>
    <cfRule type="expression" dxfId="2576" priority="363">
      <formula>MID($H1157,4,5)="00000"</formula>
    </cfRule>
    <cfRule type="expression" dxfId="2575" priority="364">
      <formula>MID($H1157,5,4)="0000"</formula>
    </cfRule>
    <cfRule type="expression" dxfId="2574" priority="365">
      <formula>MID($H1157,7,2)="00"</formula>
    </cfRule>
    <cfRule type="expression" dxfId="2573" priority="366">
      <formula>MID($H1157,8,1)="0"</formula>
    </cfRule>
    <cfRule type="expression" dxfId="2572" priority="367">
      <formula>$M1157="Excluído"</formula>
    </cfRule>
    <cfRule type="expression" dxfId="2571" priority="368">
      <formula>$M1157="Alterar"</formula>
    </cfRule>
    <cfRule type="expression" dxfId="2570" priority="369">
      <formula>$M1157="Excluir"</formula>
    </cfRule>
    <cfRule type="expression" dxfId="2569" priority="370">
      <formula>$M1157="Incluir"</formula>
    </cfRule>
  </conditionalFormatting>
  <conditionalFormatting sqref="I1372">
    <cfRule type="expression" dxfId="2568" priority="351">
      <formula>MID($H1372,2,7)="0000000"</formula>
    </cfRule>
    <cfRule type="expression" dxfId="2567" priority="352">
      <formula>MID($H1372,3,6)="000000"</formula>
    </cfRule>
    <cfRule type="expression" dxfId="2566" priority="353">
      <formula>MID($H1372,4,5)="00000"</formula>
    </cfRule>
    <cfRule type="expression" dxfId="2565" priority="354">
      <formula>MID($H1372,5,4)="0000"</formula>
    </cfRule>
    <cfRule type="expression" dxfId="2564" priority="355">
      <formula>MID($H1372,7,2)="00"</formula>
    </cfRule>
    <cfRule type="expression" dxfId="2563" priority="356">
      <formula>MID($H1372,8,1)="0"</formula>
    </cfRule>
    <cfRule type="expression" dxfId="2562" priority="357">
      <formula>$M1372="Excluído"</formula>
    </cfRule>
    <cfRule type="expression" dxfId="2561" priority="358">
      <formula>$M1372="Alterar"</formula>
    </cfRule>
    <cfRule type="expression" dxfId="2560" priority="359">
      <formula>$M1372="Excluir"</formula>
    </cfRule>
    <cfRule type="expression" dxfId="2559" priority="360">
      <formula>$M1372="Incluir"</formula>
    </cfRule>
  </conditionalFormatting>
  <conditionalFormatting sqref="K1372">
    <cfRule type="expression" dxfId="2558" priority="341">
      <formula>MID($H1372,2,7)="0000000"</formula>
    </cfRule>
    <cfRule type="expression" dxfId="2557" priority="342">
      <formula>MID($H1372,3,6)="000000"</formula>
    </cfRule>
    <cfRule type="expression" dxfId="2556" priority="343">
      <formula>MID($H1372,4,5)="00000"</formula>
    </cfRule>
    <cfRule type="expression" dxfId="2555" priority="344">
      <formula>MID($H1372,5,4)="0000"</formula>
    </cfRule>
    <cfRule type="expression" dxfId="2554" priority="345">
      <formula>MID($H1372,7,2)="00"</formula>
    </cfRule>
    <cfRule type="expression" dxfId="2553" priority="346">
      <formula>MID($H1372,8,1)="0"</formula>
    </cfRule>
    <cfRule type="expression" dxfId="2552" priority="347">
      <formula>$M1372="Excluído"</formula>
    </cfRule>
    <cfRule type="expression" dxfId="2551" priority="348">
      <formula>$M1372="Alterar"</formula>
    </cfRule>
    <cfRule type="expression" dxfId="2550" priority="349">
      <formula>$M1372="Excluir"</formula>
    </cfRule>
    <cfRule type="expression" dxfId="2549" priority="350">
      <formula>$M1372="Incluir"</formula>
    </cfRule>
  </conditionalFormatting>
  <conditionalFormatting sqref="L1372">
    <cfRule type="expression" dxfId="2548" priority="331">
      <formula>MID($H1372,2,7)="0000000"</formula>
    </cfRule>
    <cfRule type="expression" dxfId="2547" priority="332">
      <formula>MID($H1372,3,6)="000000"</formula>
    </cfRule>
    <cfRule type="expression" dxfId="2546" priority="333">
      <formula>MID($H1372,4,5)="00000"</formula>
    </cfRule>
    <cfRule type="expression" dxfId="2545" priority="334">
      <formula>MID($H1372,5,4)="0000"</formula>
    </cfRule>
    <cfRule type="expression" dxfId="2544" priority="335">
      <formula>MID($H1372,7,2)="00"</formula>
    </cfRule>
    <cfRule type="expression" dxfId="2543" priority="336">
      <formula>MID($H1372,8,1)="0"</formula>
    </cfRule>
    <cfRule type="expression" dxfId="2542" priority="337">
      <formula>$M1372="Excluído"</formula>
    </cfRule>
    <cfRule type="expression" dxfId="2541" priority="338">
      <formula>$M1372="Alterar"</formula>
    </cfRule>
    <cfRule type="expression" dxfId="2540" priority="339">
      <formula>$M1372="Excluir"</formula>
    </cfRule>
    <cfRule type="expression" dxfId="2539" priority="340">
      <formula>$M1372="Incluir"</formula>
    </cfRule>
  </conditionalFormatting>
  <conditionalFormatting sqref="I1417">
    <cfRule type="expression" dxfId="2538" priority="321">
      <formula>MID($H1417,2,7)="0000000"</formula>
    </cfRule>
    <cfRule type="expression" dxfId="2537" priority="322">
      <formula>MID($H1417,3,6)="000000"</formula>
    </cfRule>
    <cfRule type="expression" dxfId="2536" priority="323">
      <formula>MID($H1417,4,5)="00000"</formula>
    </cfRule>
    <cfRule type="expression" dxfId="2535" priority="324">
      <formula>MID($H1417,5,4)="0000"</formula>
    </cfRule>
    <cfRule type="expression" dxfId="2534" priority="325">
      <formula>MID($H1417,7,2)="00"</formula>
    </cfRule>
    <cfRule type="expression" dxfId="2533" priority="326">
      <formula>MID($H1417,8,1)="0"</formula>
    </cfRule>
    <cfRule type="expression" dxfId="2532" priority="327">
      <formula>$M1417="Excluído"</formula>
    </cfRule>
    <cfRule type="expression" dxfId="2531" priority="328">
      <formula>$M1417="Alterar"</formula>
    </cfRule>
    <cfRule type="expression" dxfId="2530" priority="329">
      <formula>$M1417="Excluir"</formula>
    </cfRule>
    <cfRule type="expression" dxfId="2529" priority="330">
      <formula>$M1417="Incluir"</formula>
    </cfRule>
  </conditionalFormatting>
  <conditionalFormatting sqref="I1418">
    <cfRule type="expression" dxfId="2528" priority="311">
      <formula>MID($H1418,2,7)="0000000"</formula>
    </cfRule>
    <cfRule type="expression" dxfId="2527" priority="312">
      <formula>MID($H1418,3,6)="000000"</formula>
    </cfRule>
    <cfRule type="expression" dxfId="2526" priority="313">
      <formula>MID($H1418,4,5)="00000"</formula>
    </cfRule>
    <cfRule type="expression" dxfId="2525" priority="314">
      <formula>MID($H1418,5,4)="0000"</formula>
    </cfRule>
    <cfRule type="expression" dxfId="2524" priority="315">
      <formula>MID($H1418,7,2)="00"</formula>
    </cfRule>
    <cfRule type="expression" dxfId="2523" priority="316">
      <formula>MID($H1418,8,1)="0"</formula>
    </cfRule>
    <cfRule type="expression" dxfId="2522" priority="317">
      <formula>$M1418="Excluído"</formula>
    </cfRule>
    <cfRule type="expression" dxfId="2521" priority="318">
      <formula>$M1418="Alterar"</formula>
    </cfRule>
    <cfRule type="expression" dxfId="2520" priority="319">
      <formula>$M1418="Excluir"</formula>
    </cfRule>
    <cfRule type="expression" dxfId="2519" priority="320">
      <formula>$M1418="Incluir"</formula>
    </cfRule>
  </conditionalFormatting>
  <conditionalFormatting sqref="K1417">
    <cfRule type="expression" dxfId="2518" priority="301">
      <formula>MID($H1417,2,7)="0000000"</formula>
    </cfRule>
    <cfRule type="expression" dxfId="2517" priority="302">
      <formula>MID($H1417,3,6)="000000"</formula>
    </cfRule>
    <cfRule type="expression" dxfId="2516" priority="303">
      <formula>MID($H1417,4,5)="00000"</formula>
    </cfRule>
    <cfRule type="expression" dxfId="2515" priority="304">
      <formula>MID($H1417,5,4)="0000"</formula>
    </cfRule>
    <cfRule type="expression" dxfId="2514" priority="305">
      <formula>MID($H1417,7,2)="00"</formula>
    </cfRule>
    <cfRule type="expression" dxfId="2513" priority="306">
      <formula>MID($H1417,8,1)="0"</formula>
    </cfRule>
    <cfRule type="expression" dxfId="2512" priority="307">
      <formula>$M1417="Excluído"</formula>
    </cfRule>
    <cfRule type="expression" dxfId="2511" priority="308">
      <formula>$M1417="Alterar"</formula>
    </cfRule>
    <cfRule type="expression" dxfId="2510" priority="309">
      <formula>$M1417="Excluir"</formula>
    </cfRule>
    <cfRule type="expression" dxfId="2509" priority="310">
      <formula>$M1417="Incluir"</formula>
    </cfRule>
  </conditionalFormatting>
  <conditionalFormatting sqref="K1418">
    <cfRule type="expression" dxfId="2508" priority="291">
      <formula>MID($H1418,2,7)="0000000"</formula>
    </cfRule>
    <cfRule type="expression" dxfId="2507" priority="292">
      <formula>MID($H1418,3,6)="000000"</formula>
    </cfRule>
    <cfRule type="expression" dxfId="2506" priority="293">
      <formula>MID($H1418,4,5)="00000"</formula>
    </cfRule>
    <cfRule type="expression" dxfId="2505" priority="294">
      <formula>MID($H1418,5,4)="0000"</formula>
    </cfRule>
    <cfRule type="expression" dxfId="2504" priority="295">
      <formula>MID($H1418,7,2)="00"</formula>
    </cfRule>
    <cfRule type="expression" dxfId="2503" priority="296">
      <formula>MID($H1418,8,1)="0"</formula>
    </cfRule>
    <cfRule type="expression" dxfId="2502" priority="297">
      <formula>$M1418="Excluído"</formula>
    </cfRule>
    <cfRule type="expression" dxfId="2501" priority="298">
      <formula>$M1418="Alterar"</formula>
    </cfRule>
    <cfRule type="expression" dxfId="2500" priority="299">
      <formula>$M1418="Excluir"</formula>
    </cfRule>
    <cfRule type="expression" dxfId="2499" priority="300">
      <formula>$M1418="Incluir"</formula>
    </cfRule>
  </conditionalFormatting>
  <conditionalFormatting sqref="L1417">
    <cfRule type="expression" dxfId="2498" priority="281">
      <formula>MID($H1417,2,7)="0000000"</formula>
    </cfRule>
    <cfRule type="expression" dxfId="2497" priority="282">
      <formula>MID($H1417,3,6)="000000"</formula>
    </cfRule>
    <cfRule type="expression" dxfId="2496" priority="283">
      <formula>MID($H1417,4,5)="00000"</formula>
    </cfRule>
    <cfRule type="expression" dxfId="2495" priority="284">
      <formula>MID($H1417,5,4)="0000"</formula>
    </cfRule>
    <cfRule type="expression" dxfId="2494" priority="285">
      <formula>MID($H1417,7,2)="00"</formula>
    </cfRule>
    <cfRule type="expression" dxfId="2493" priority="286">
      <formula>MID($H1417,8,1)="0"</formula>
    </cfRule>
    <cfRule type="expression" dxfId="2492" priority="287">
      <formula>$M1417="Excluído"</formula>
    </cfRule>
    <cfRule type="expression" dxfId="2491" priority="288">
      <formula>$M1417="Alterar"</formula>
    </cfRule>
    <cfRule type="expression" dxfId="2490" priority="289">
      <formula>$M1417="Excluir"</formula>
    </cfRule>
    <cfRule type="expression" dxfId="2489" priority="290">
      <formula>$M1417="Incluir"</formula>
    </cfRule>
  </conditionalFormatting>
  <conditionalFormatting sqref="L1418">
    <cfRule type="expression" dxfId="2488" priority="271">
      <formula>MID($H1418,2,7)="0000000"</formula>
    </cfRule>
    <cfRule type="expression" dxfId="2487" priority="272">
      <formula>MID($H1418,3,6)="000000"</formula>
    </cfRule>
    <cfRule type="expression" dxfId="2486" priority="273">
      <formula>MID($H1418,4,5)="00000"</formula>
    </cfRule>
    <cfRule type="expression" dxfId="2485" priority="274">
      <formula>MID($H1418,5,4)="0000"</formula>
    </cfRule>
    <cfRule type="expression" dxfId="2484" priority="275">
      <formula>MID($H1418,7,2)="00"</formula>
    </cfRule>
    <cfRule type="expression" dxfId="2483" priority="276">
      <formula>MID($H1418,8,1)="0"</formula>
    </cfRule>
    <cfRule type="expression" dxfId="2482" priority="277">
      <formula>$M1418="Excluído"</formula>
    </cfRule>
    <cfRule type="expression" dxfId="2481" priority="278">
      <formula>$M1418="Alterar"</formula>
    </cfRule>
    <cfRule type="expression" dxfId="2480" priority="279">
      <formula>$M1418="Excluir"</formula>
    </cfRule>
    <cfRule type="expression" dxfId="2479" priority="280">
      <formula>$M1418="Incluir"</formula>
    </cfRule>
  </conditionalFormatting>
  <conditionalFormatting sqref="I1408">
    <cfRule type="expression" dxfId="2478" priority="261">
      <formula>MID($H1408,2,7)="0000000"</formula>
    </cfRule>
    <cfRule type="expression" dxfId="2477" priority="262">
      <formula>MID($H1408,3,6)="000000"</formula>
    </cfRule>
    <cfRule type="expression" dxfId="2476" priority="263">
      <formula>MID($H1408,4,5)="00000"</formula>
    </cfRule>
    <cfRule type="expression" dxfId="2475" priority="264">
      <formula>MID($H1408,5,4)="0000"</formula>
    </cfRule>
    <cfRule type="expression" dxfId="2474" priority="265">
      <formula>MID($H1408,7,2)="00"</formula>
    </cfRule>
    <cfRule type="expression" dxfId="2473" priority="266">
      <formula>MID($H1408,8,1)="0"</formula>
    </cfRule>
    <cfRule type="expression" dxfId="2472" priority="267">
      <formula>$M1408="Excluído"</formula>
    </cfRule>
    <cfRule type="expression" dxfId="2471" priority="268">
      <formula>$M1408="Alterar"</formula>
    </cfRule>
    <cfRule type="expression" dxfId="2470" priority="269">
      <formula>$M1408="Excluir"</formula>
    </cfRule>
    <cfRule type="expression" dxfId="2469" priority="270">
      <formula>$M1408="Incluir"</formula>
    </cfRule>
  </conditionalFormatting>
  <conditionalFormatting sqref="I1409">
    <cfRule type="expression" dxfId="2468" priority="251">
      <formula>MID($H1409,2,7)="0000000"</formula>
    </cfRule>
    <cfRule type="expression" dxfId="2467" priority="252">
      <formula>MID($H1409,3,6)="000000"</formula>
    </cfRule>
    <cfRule type="expression" dxfId="2466" priority="253">
      <formula>MID($H1409,4,5)="00000"</formula>
    </cfRule>
    <cfRule type="expression" dxfId="2465" priority="254">
      <formula>MID($H1409,5,4)="0000"</formula>
    </cfRule>
    <cfRule type="expression" dxfId="2464" priority="255">
      <formula>MID($H1409,7,2)="00"</formula>
    </cfRule>
    <cfRule type="expression" dxfId="2463" priority="256">
      <formula>MID($H1409,8,1)="0"</formula>
    </cfRule>
    <cfRule type="expression" dxfId="2462" priority="257">
      <formula>$M1409="Excluído"</formula>
    </cfRule>
    <cfRule type="expression" dxfId="2461" priority="258">
      <formula>$M1409="Alterar"</formula>
    </cfRule>
    <cfRule type="expression" dxfId="2460" priority="259">
      <formula>$M1409="Excluir"</formula>
    </cfRule>
    <cfRule type="expression" dxfId="2459" priority="260">
      <formula>$M1409="Incluir"</formula>
    </cfRule>
  </conditionalFormatting>
  <conditionalFormatting sqref="L1408">
    <cfRule type="expression" dxfId="2458" priority="241">
      <formula>MID($H1408,2,7)="0000000"</formula>
    </cfRule>
    <cfRule type="expression" dxfId="2457" priority="242">
      <formula>MID($H1408,3,6)="000000"</formula>
    </cfRule>
    <cfRule type="expression" dxfId="2456" priority="243">
      <formula>MID($H1408,4,5)="00000"</formula>
    </cfRule>
    <cfRule type="expression" dxfId="2455" priority="244">
      <formula>MID($H1408,5,4)="0000"</formula>
    </cfRule>
    <cfRule type="expression" dxfId="2454" priority="245">
      <formula>MID($H1408,7,2)="00"</formula>
    </cfRule>
    <cfRule type="expression" dxfId="2453" priority="246">
      <formula>MID($H1408,8,1)="0"</formula>
    </cfRule>
    <cfRule type="expression" dxfId="2452" priority="247">
      <formula>$M1408="Excluído"</formula>
    </cfRule>
    <cfRule type="expression" dxfId="2451" priority="248">
      <formula>$M1408="Alterar"</formula>
    </cfRule>
    <cfRule type="expression" dxfId="2450" priority="249">
      <formula>$M1408="Excluir"</formula>
    </cfRule>
    <cfRule type="expression" dxfId="2449" priority="250">
      <formula>$M1408="Incluir"</formula>
    </cfRule>
  </conditionalFormatting>
  <conditionalFormatting sqref="L1409">
    <cfRule type="expression" dxfId="2448" priority="231">
      <formula>MID($H1409,2,7)="0000000"</formula>
    </cfRule>
    <cfRule type="expression" dxfId="2447" priority="232">
      <formula>MID($H1409,3,6)="000000"</formula>
    </cfRule>
    <cfRule type="expression" dxfId="2446" priority="233">
      <formula>MID($H1409,4,5)="00000"</formula>
    </cfRule>
    <cfRule type="expression" dxfId="2445" priority="234">
      <formula>MID($H1409,5,4)="0000"</formula>
    </cfRule>
    <cfRule type="expression" dxfId="2444" priority="235">
      <formula>MID($H1409,7,2)="00"</formula>
    </cfRule>
    <cfRule type="expression" dxfId="2443" priority="236">
      <formula>MID($H1409,8,1)="0"</formula>
    </cfRule>
    <cfRule type="expression" dxfId="2442" priority="237">
      <formula>$M1409="Excluído"</formula>
    </cfRule>
    <cfRule type="expression" dxfId="2441" priority="238">
      <formula>$M1409="Alterar"</formula>
    </cfRule>
    <cfRule type="expression" dxfId="2440" priority="239">
      <formula>$M1409="Excluir"</formula>
    </cfRule>
    <cfRule type="expression" dxfId="2439" priority="240">
      <formula>$M1409="Incluir"</formula>
    </cfRule>
  </conditionalFormatting>
  <conditionalFormatting sqref="K1408">
    <cfRule type="expression" dxfId="2438" priority="221">
      <formula>MID($H1408,2,7)="0000000"</formula>
    </cfRule>
    <cfRule type="expression" dxfId="2437" priority="222">
      <formula>MID($H1408,3,6)="000000"</formula>
    </cfRule>
    <cfRule type="expression" dxfId="2436" priority="223">
      <formula>MID($H1408,4,5)="00000"</formula>
    </cfRule>
    <cfRule type="expression" dxfId="2435" priority="224">
      <formula>MID($H1408,5,4)="0000"</formula>
    </cfRule>
    <cfRule type="expression" dxfId="2434" priority="225">
      <formula>MID($H1408,7,2)="00"</formula>
    </cfRule>
    <cfRule type="expression" dxfId="2433" priority="226">
      <formula>MID($H1408,8,1)="0"</formula>
    </cfRule>
    <cfRule type="expression" dxfId="2432" priority="227">
      <formula>$M1408="Excluído"</formula>
    </cfRule>
    <cfRule type="expression" dxfId="2431" priority="228">
      <formula>$M1408="Alterar"</formula>
    </cfRule>
    <cfRule type="expression" dxfId="2430" priority="229">
      <formula>$M1408="Excluir"</formula>
    </cfRule>
    <cfRule type="expression" dxfId="2429" priority="230">
      <formula>$M1408="Incluir"</formula>
    </cfRule>
  </conditionalFormatting>
  <conditionalFormatting sqref="K1409">
    <cfRule type="expression" dxfId="2428" priority="211">
      <formula>MID($H1409,2,7)="0000000"</formula>
    </cfRule>
    <cfRule type="expression" dxfId="2427" priority="212">
      <formula>MID($H1409,3,6)="000000"</formula>
    </cfRule>
    <cfRule type="expression" dxfId="2426" priority="213">
      <formula>MID($H1409,4,5)="00000"</formula>
    </cfRule>
    <cfRule type="expression" dxfId="2425" priority="214">
      <formula>MID($H1409,5,4)="0000"</formula>
    </cfRule>
    <cfRule type="expression" dxfId="2424" priority="215">
      <formula>MID($H1409,7,2)="00"</formula>
    </cfRule>
    <cfRule type="expression" dxfId="2423" priority="216">
      <formula>MID($H1409,8,1)="0"</formula>
    </cfRule>
    <cfRule type="expression" dxfId="2422" priority="217">
      <formula>$M1409="Excluído"</formula>
    </cfRule>
    <cfRule type="expression" dxfId="2421" priority="218">
      <formula>$M1409="Alterar"</formula>
    </cfRule>
    <cfRule type="expression" dxfId="2420" priority="219">
      <formula>$M1409="Excluir"</formula>
    </cfRule>
    <cfRule type="expression" dxfId="2419" priority="220">
      <formula>$M1409="Incluir"</formula>
    </cfRule>
  </conditionalFormatting>
  <conditionalFormatting sqref="I557">
    <cfRule type="expression" dxfId="2418" priority="201">
      <formula>MID($H557,2,7)="0000000"</formula>
    </cfRule>
    <cfRule type="expression" dxfId="2417" priority="202">
      <formula>MID($H557,3,6)="000000"</formula>
    </cfRule>
    <cfRule type="expression" dxfId="2416" priority="203">
      <formula>MID($H557,4,5)="00000"</formula>
    </cfRule>
    <cfRule type="expression" dxfId="2415" priority="204">
      <formula>MID($H557,5,4)="0000"</formula>
    </cfRule>
    <cfRule type="expression" dxfId="2414" priority="205">
      <formula>MID($H557,7,2)="00"</formula>
    </cfRule>
    <cfRule type="expression" dxfId="2413" priority="206">
      <formula>MID($H557,8,1)="0"</formula>
    </cfRule>
    <cfRule type="expression" dxfId="2412" priority="207">
      <formula>$M557="Excluído"</formula>
    </cfRule>
    <cfRule type="expression" dxfId="2411" priority="208">
      <formula>$M557="Alterar"</formula>
    </cfRule>
    <cfRule type="expression" dxfId="2410" priority="209">
      <formula>$M557="Excluir"</formula>
    </cfRule>
    <cfRule type="expression" dxfId="2409" priority="210">
      <formula>$M557="Incluir"</formula>
    </cfRule>
  </conditionalFormatting>
  <conditionalFormatting sqref="I559">
    <cfRule type="expression" dxfId="2408" priority="191">
      <formula>MID($H559,2,7)="0000000"</formula>
    </cfRule>
    <cfRule type="expression" dxfId="2407" priority="192">
      <formula>MID($H559,3,6)="000000"</formula>
    </cfRule>
    <cfRule type="expression" dxfId="2406" priority="193">
      <formula>MID($H559,4,5)="00000"</formula>
    </cfRule>
    <cfRule type="expression" dxfId="2405" priority="194">
      <formula>MID($H559,5,4)="0000"</formula>
    </cfRule>
    <cfRule type="expression" dxfId="2404" priority="195">
      <formula>MID($H559,7,2)="00"</formula>
    </cfRule>
    <cfRule type="expression" dxfId="2403" priority="196">
      <formula>MID($H559,8,1)="0"</formula>
    </cfRule>
    <cfRule type="expression" dxfId="2402" priority="197">
      <formula>$M559="Excluído"</formula>
    </cfRule>
    <cfRule type="expression" dxfId="2401" priority="198">
      <formula>$M559="Alterar"</formula>
    </cfRule>
    <cfRule type="expression" dxfId="2400" priority="199">
      <formula>$M559="Excluir"</formula>
    </cfRule>
    <cfRule type="expression" dxfId="2399" priority="200">
      <formula>$M559="Incluir"</formula>
    </cfRule>
  </conditionalFormatting>
  <conditionalFormatting sqref="I560">
    <cfRule type="expression" dxfId="2398" priority="181">
      <formula>MID($H560,2,7)="0000000"</formula>
    </cfRule>
    <cfRule type="expression" dxfId="2397" priority="182">
      <formula>MID($H560,3,6)="000000"</formula>
    </cfRule>
    <cfRule type="expression" dxfId="2396" priority="183">
      <formula>MID($H560,4,5)="00000"</formula>
    </cfRule>
    <cfRule type="expression" dxfId="2395" priority="184">
      <formula>MID($H560,5,4)="0000"</formula>
    </cfRule>
    <cfRule type="expression" dxfId="2394" priority="185">
      <formula>MID($H560,7,2)="00"</formula>
    </cfRule>
    <cfRule type="expression" dxfId="2393" priority="186">
      <formula>MID($H560,8,1)="0"</formula>
    </cfRule>
    <cfRule type="expression" dxfId="2392" priority="187">
      <formula>$M560="Excluído"</formula>
    </cfRule>
    <cfRule type="expression" dxfId="2391" priority="188">
      <formula>$M560="Alterar"</formula>
    </cfRule>
    <cfRule type="expression" dxfId="2390" priority="189">
      <formula>$M560="Excluir"</formula>
    </cfRule>
    <cfRule type="expression" dxfId="2389" priority="190">
      <formula>$M560="Incluir"</formula>
    </cfRule>
  </conditionalFormatting>
  <conditionalFormatting sqref="K557">
    <cfRule type="expression" dxfId="2388" priority="171">
      <formula>MID($H557,2,7)="0000000"</formula>
    </cfRule>
    <cfRule type="expression" dxfId="2387" priority="172">
      <formula>MID($H557,3,6)="000000"</formula>
    </cfRule>
    <cfRule type="expression" dxfId="2386" priority="173">
      <formula>MID($H557,4,5)="00000"</formula>
    </cfRule>
    <cfRule type="expression" dxfId="2385" priority="174">
      <formula>MID($H557,5,4)="0000"</formula>
    </cfRule>
    <cfRule type="expression" dxfId="2384" priority="175">
      <formula>MID($H557,7,2)="00"</formula>
    </cfRule>
    <cfRule type="expression" dxfId="2383" priority="176">
      <formula>MID($H557,8,1)="0"</formula>
    </cfRule>
    <cfRule type="expression" dxfId="2382" priority="177">
      <formula>$M557="Excluído"</formula>
    </cfRule>
    <cfRule type="expression" dxfId="2381" priority="178">
      <formula>$M557="Alterar"</formula>
    </cfRule>
    <cfRule type="expression" dxfId="2380" priority="179">
      <formula>$M557="Excluir"</formula>
    </cfRule>
    <cfRule type="expression" dxfId="2379" priority="180">
      <formula>$M557="Incluir"</formula>
    </cfRule>
  </conditionalFormatting>
  <conditionalFormatting sqref="K558">
    <cfRule type="expression" dxfId="2378" priority="161">
      <formula>MID($H558,2,7)="0000000"</formula>
    </cfRule>
    <cfRule type="expression" dxfId="2377" priority="162">
      <formula>MID($H558,3,6)="000000"</formula>
    </cfRule>
    <cfRule type="expression" dxfId="2376" priority="163">
      <formula>MID($H558,4,5)="00000"</formula>
    </cfRule>
    <cfRule type="expression" dxfId="2375" priority="164">
      <formula>MID($H558,5,4)="0000"</formula>
    </cfRule>
    <cfRule type="expression" dxfId="2374" priority="165">
      <formula>MID($H558,7,2)="00"</formula>
    </cfRule>
    <cfRule type="expression" dxfId="2373" priority="166">
      <formula>MID($H558,8,1)="0"</formula>
    </cfRule>
    <cfRule type="expression" dxfId="2372" priority="167">
      <formula>$M558="Excluído"</formula>
    </cfRule>
    <cfRule type="expression" dxfId="2371" priority="168">
      <formula>$M558="Alterar"</formula>
    </cfRule>
    <cfRule type="expression" dxfId="2370" priority="169">
      <formula>$M558="Excluir"</formula>
    </cfRule>
    <cfRule type="expression" dxfId="2369" priority="170">
      <formula>$M558="Incluir"</formula>
    </cfRule>
  </conditionalFormatting>
  <conditionalFormatting sqref="K559">
    <cfRule type="expression" dxfId="2368" priority="151">
      <formula>MID($H559,2,7)="0000000"</formula>
    </cfRule>
    <cfRule type="expression" dxfId="2367" priority="152">
      <formula>MID($H559,3,6)="000000"</formula>
    </cfRule>
    <cfRule type="expression" dxfId="2366" priority="153">
      <formula>MID($H559,4,5)="00000"</formula>
    </cfRule>
    <cfRule type="expression" dxfId="2365" priority="154">
      <formula>MID($H559,5,4)="0000"</formula>
    </cfRule>
    <cfRule type="expression" dxfId="2364" priority="155">
      <formula>MID($H559,7,2)="00"</formula>
    </cfRule>
    <cfRule type="expression" dxfId="2363" priority="156">
      <formula>MID($H559,8,1)="0"</formula>
    </cfRule>
    <cfRule type="expression" dxfId="2362" priority="157">
      <formula>$M559="Excluído"</formula>
    </cfRule>
    <cfRule type="expression" dxfId="2361" priority="158">
      <formula>$M559="Alterar"</formula>
    </cfRule>
    <cfRule type="expression" dxfId="2360" priority="159">
      <formula>$M559="Excluir"</formula>
    </cfRule>
    <cfRule type="expression" dxfId="2359" priority="160">
      <formula>$M559="Incluir"</formula>
    </cfRule>
  </conditionalFormatting>
  <conditionalFormatting sqref="K560">
    <cfRule type="expression" dxfId="2358" priority="141">
      <formula>MID($H560,2,7)="0000000"</formula>
    </cfRule>
    <cfRule type="expression" dxfId="2357" priority="142">
      <formula>MID($H560,3,6)="000000"</formula>
    </cfRule>
    <cfRule type="expression" dxfId="2356" priority="143">
      <formula>MID($H560,4,5)="00000"</formula>
    </cfRule>
    <cfRule type="expression" dxfId="2355" priority="144">
      <formula>MID($H560,5,4)="0000"</formula>
    </cfRule>
    <cfRule type="expression" dxfId="2354" priority="145">
      <formula>MID($H560,7,2)="00"</formula>
    </cfRule>
    <cfRule type="expression" dxfId="2353" priority="146">
      <formula>MID($H560,8,1)="0"</formula>
    </cfRule>
    <cfRule type="expression" dxfId="2352" priority="147">
      <formula>$M560="Excluído"</formula>
    </cfRule>
    <cfRule type="expression" dxfId="2351" priority="148">
      <formula>$M560="Alterar"</formula>
    </cfRule>
    <cfRule type="expression" dxfId="2350" priority="149">
      <formula>$M560="Excluir"</formula>
    </cfRule>
    <cfRule type="expression" dxfId="2349" priority="150">
      <formula>$M560="Incluir"</formula>
    </cfRule>
  </conditionalFormatting>
  <conditionalFormatting sqref="L557">
    <cfRule type="expression" dxfId="2348" priority="131">
      <formula>MID($H557,2,7)="0000000"</formula>
    </cfRule>
    <cfRule type="expression" dxfId="2347" priority="132">
      <formula>MID($H557,3,6)="000000"</formula>
    </cfRule>
    <cfRule type="expression" dxfId="2346" priority="133">
      <formula>MID($H557,4,5)="00000"</formula>
    </cfRule>
    <cfRule type="expression" dxfId="2345" priority="134">
      <formula>MID($H557,5,4)="0000"</formula>
    </cfRule>
    <cfRule type="expression" dxfId="2344" priority="135">
      <formula>MID($H557,7,2)="00"</formula>
    </cfRule>
    <cfRule type="expression" dxfId="2343" priority="136">
      <formula>MID($H557,8,1)="0"</formula>
    </cfRule>
    <cfRule type="expression" dxfId="2342" priority="137">
      <formula>$M557="Excluído"</formula>
    </cfRule>
    <cfRule type="expression" dxfId="2341" priority="138">
      <formula>$M557="Alterar"</formula>
    </cfRule>
    <cfRule type="expression" dxfId="2340" priority="139">
      <formula>$M557="Excluir"</formula>
    </cfRule>
    <cfRule type="expression" dxfId="2339" priority="140">
      <formula>$M557="Incluir"</formula>
    </cfRule>
  </conditionalFormatting>
  <conditionalFormatting sqref="L558">
    <cfRule type="expression" dxfId="2338" priority="121">
      <formula>MID($H558,2,7)="0000000"</formula>
    </cfRule>
    <cfRule type="expression" dxfId="2337" priority="122">
      <formula>MID($H558,3,6)="000000"</formula>
    </cfRule>
    <cfRule type="expression" dxfId="2336" priority="123">
      <formula>MID($H558,4,5)="00000"</formula>
    </cfRule>
    <cfRule type="expression" dxfId="2335" priority="124">
      <formula>MID($H558,5,4)="0000"</formula>
    </cfRule>
    <cfRule type="expression" dxfId="2334" priority="125">
      <formula>MID($H558,7,2)="00"</formula>
    </cfRule>
    <cfRule type="expression" dxfId="2333" priority="126">
      <formula>MID($H558,8,1)="0"</formula>
    </cfRule>
    <cfRule type="expression" dxfId="2332" priority="127">
      <formula>$M558="Excluído"</formula>
    </cfRule>
    <cfRule type="expression" dxfId="2331" priority="128">
      <formula>$M558="Alterar"</formula>
    </cfRule>
    <cfRule type="expression" dxfId="2330" priority="129">
      <formula>$M558="Excluir"</formula>
    </cfRule>
    <cfRule type="expression" dxfId="2329" priority="130">
      <formula>$M558="Incluir"</formula>
    </cfRule>
  </conditionalFormatting>
  <conditionalFormatting sqref="L559">
    <cfRule type="expression" dxfId="2328" priority="111">
      <formula>MID($H559,2,7)="0000000"</formula>
    </cfRule>
    <cfRule type="expression" dxfId="2327" priority="112">
      <formula>MID($H559,3,6)="000000"</formula>
    </cfRule>
    <cfRule type="expression" dxfId="2326" priority="113">
      <formula>MID($H559,4,5)="00000"</formula>
    </cfRule>
    <cfRule type="expression" dxfId="2325" priority="114">
      <formula>MID($H559,5,4)="0000"</formula>
    </cfRule>
    <cfRule type="expression" dxfId="2324" priority="115">
      <formula>MID($H559,7,2)="00"</formula>
    </cfRule>
    <cfRule type="expression" dxfId="2323" priority="116">
      <formula>MID($H559,8,1)="0"</formula>
    </cfRule>
    <cfRule type="expression" dxfId="2322" priority="117">
      <formula>$M559="Excluído"</formula>
    </cfRule>
    <cfRule type="expression" dxfId="2321" priority="118">
      <formula>$M559="Alterar"</formula>
    </cfRule>
    <cfRule type="expression" dxfId="2320" priority="119">
      <formula>$M559="Excluir"</formula>
    </cfRule>
    <cfRule type="expression" dxfId="2319" priority="120">
      <formula>$M559="Incluir"</formula>
    </cfRule>
  </conditionalFormatting>
  <conditionalFormatting sqref="L560">
    <cfRule type="expression" dxfId="2318" priority="101">
      <formula>MID($H560,2,7)="0000000"</formula>
    </cfRule>
    <cfRule type="expression" dxfId="2317" priority="102">
      <formula>MID($H560,3,6)="000000"</formula>
    </cfRule>
    <cfRule type="expression" dxfId="2316" priority="103">
      <formula>MID($H560,4,5)="00000"</formula>
    </cfRule>
    <cfRule type="expression" dxfId="2315" priority="104">
      <formula>MID($H560,5,4)="0000"</formula>
    </cfRule>
    <cfRule type="expression" dxfId="2314" priority="105">
      <formula>MID($H560,7,2)="00"</formula>
    </cfRule>
    <cfRule type="expression" dxfId="2313" priority="106">
      <formula>MID($H560,8,1)="0"</formula>
    </cfRule>
    <cfRule type="expression" dxfId="2312" priority="107">
      <formula>$M560="Excluído"</formula>
    </cfRule>
    <cfRule type="expression" dxfId="2311" priority="108">
      <formula>$M560="Alterar"</formula>
    </cfRule>
    <cfRule type="expression" dxfId="2310" priority="109">
      <formula>$M560="Excluir"</formula>
    </cfRule>
    <cfRule type="expression" dxfId="2309" priority="110">
      <formula>$M560="Incluir"</formula>
    </cfRule>
  </conditionalFormatting>
  <conditionalFormatting sqref="L522">
    <cfRule type="expression" dxfId="2308" priority="91">
      <formula>MID($H522,2,7)="0000000"</formula>
    </cfRule>
    <cfRule type="expression" dxfId="2307" priority="92">
      <formula>MID($H522,3,6)="000000"</formula>
    </cfRule>
    <cfRule type="expression" dxfId="2306" priority="93">
      <formula>MID($H522,4,5)="00000"</formula>
    </cfRule>
    <cfRule type="expression" dxfId="2305" priority="94">
      <formula>MID($H522,5,4)="0000"</formula>
    </cfRule>
    <cfRule type="expression" dxfId="2304" priority="95">
      <formula>MID($H522,7,2)="00"</formula>
    </cfRule>
    <cfRule type="expression" dxfId="2303" priority="96">
      <formula>MID($H522,8,1)="0"</formula>
    </cfRule>
    <cfRule type="expression" dxfId="2302" priority="97">
      <formula>$M522="Excluído"</formula>
    </cfRule>
    <cfRule type="expression" dxfId="2301" priority="98">
      <formula>$M522="Alterar"</formula>
    </cfRule>
    <cfRule type="expression" dxfId="2300" priority="99">
      <formula>$M522="Excluir"</formula>
    </cfRule>
    <cfRule type="expression" dxfId="2299" priority="100">
      <formula>$M522="Incluir"</formula>
    </cfRule>
  </conditionalFormatting>
  <conditionalFormatting sqref="L523">
    <cfRule type="expression" dxfId="2298" priority="81">
      <formula>MID($H523,2,7)="0000000"</formula>
    </cfRule>
    <cfRule type="expression" dxfId="2297" priority="82">
      <formula>MID($H523,3,6)="000000"</formula>
    </cfRule>
    <cfRule type="expression" dxfId="2296" priority="83">
      <formula>MID($H523,4,5)="00000"</formula>
    </cfRule>
    <cfRule type="expression" dxfId="2295" priority="84">
      <formula>MID($H523,5,4)="0000"</formula>
    </cfRule>
    <cfRule type="expression" dxfId="2294" priority="85">
      <formula>MID($H523,7,2)="00"</formula>
    </cfRule>
    <cfRule type="expression" dxfId="2293" priority="86">
      <formula>MID($H523,8,1)="0"</formula>
    </cfRule>
    <cfRule type="expression" dxfId="2292" priority="87">
      <formula>$M523="Excluído"</formula>
    </cfRule>
    <cfRule type="expression" dxfId="2291" priority="88">
      <formula>$M523="Alterar"</formula>
    </cfRule>
    <cfRule type="expression" dxfId="2290" priority="89">
      <formula>$M523="Excluir"</formula>
    </cfRule>
    <cfRule type="expression" dxfId="2289" priority="90">
      <formula>$M523="Incluir"</formula>
    </cfRule>
  </conditionalFormatting>
  <conditionalFormatting sqref="L524:L527">
    <cfRule type="expression" dxfId="2288" priority="71">
      <formula>MID($H524,2,7)="0000000"</formula>
    </cfRule>
    <cfRule type="expression" dxfId="2287" priority="72">
      <formula>MID($H524,3,6)="000000"</formula>
    </cfRule>
    <cfRule type="expression" dxfId="2286" priority="73">
      <formula>MID($H524,4,5)="00000"</formula>
    </cfRule>
    <cfRule type="expression" dxfId="2285" priority="74">
      <formula>MID($H524,5,4)="0000"</formula>
    </cfRule>
    <cfRule type="expression" dxfId="2284" priority="75">
      <formula>MID($H524,7,2)="00"</formula>
    </cfRule>
    <cfRule type="expression" dxfId="2283" priority="76">
      <formula>MID($H524,8,1)="0"</formula>
    </cfRule>
    <cfRule type="expression" dxfId="2282" priority="77">
      <formula>$M524="Excluído"</formula>
    </cfRule>
    <cfRule type="expression" dxfId="2281" priority="78">
      <formula>$M524="Alterar"</formula>
    </cfRule>
    <cfRule type="expression" dxfId="2280" priority="79">
      <formula>$M524="Excluir"</formula>
    </cfRule>
    <cfRule type="expression" dxfId="2279" priority="80">
      <formula>$M524="Incluir"</formula>
    </cfRule>
  </conditionalFormatting>
  <conditionalFormatting sqref="L1452">
    <cfRule type="expression" dxfId="2278" priority="61">
      <formula>MID($H1452,2,7)="0000000"</formula>
    </cfRule>
    <cfRule type="expression" dxfId="2277" priority="62">
      <formula>MID($H1452,3,6)="000000"</formula>
    </cfRule>
    <cfRule type="expression" dxfId="2276" priority="63">
      <formula>MID($H1452,4,5)="00000"</formula>
    </cfRule>
    <cfRule type="expression" dxfId="2275" priority="64">
      <formula>MID($H1452,5,4)="0000"</formula>
    </cfRule>
    <cfRule type="expression" dxfId="2274" priority="65">
      <formula>MID($H1452,7,2)="00"</formula>
    </cfRule>
    <cfRule type="expression" dxfId="2273" priority="66">
      <formula>MID($H1452,8,1)="0"</formula>
    </cfRule>
    <cfRule type="expression" dxfId="2272" priority="67">
      <formula>$M1452="Excluído"</formula>
    </cfRule>
    <cfRule type="expression" dxfId="2271" priority="68">
      <formula>$M1452="Alterar"</formula>
    </cfRule>
    <cfRule type="expression" dxfId="2270" priority="69">
      <formula>$M1452="Excluir"</formula>
    </cfRule>
    <cfRule type="expression" dxfId="2269" priority="70">
      <formula>$M1452="Incluir"</formula>
    </cfRule>
  </conditionalFormatting>
  <conditionalFormatting sqref="L1453">
    <cfRule type="expression" dxfId="2268" priority="51">
      <formula>MID($H1453,2,7)="0000000"</formula>
    </cfRule>
    <cfRule type="expression" dxfId="2267" priority="52">
      <formula>MID($H1453,3,6)="000000"</formula>
    </cfRule>
    <cfRule type="expression" dxfId="2266" priority="53">
      <formula>MID($H1453,4,5)="00000"</formula>
    </cfRule>
    <cfRule type="expression" dxfId="2265" priority="54">
      <formula>MID($H1453,5,4)="0000"</formula>
    </cfRule>
    <cfRule type="expression" dxfId="2264" priority="55">
      <formula>MID($H1453,7,2)="00"</formula>
    </cfRule>
    <cfRule type="expression" dxfId="2263" priority="56">
      <formula>MID($H1453,8,1)="0"</formula>
    </cfRule>
    <cfRule type="expression" dxfId="2262" priority="57">
      <formula>$M1453="Excluído"</formula>
    </cfRule>
    <cfRule type="expression" dxfId="2261" priority="58">
      <formula>$M1453="Alterar"</formula>
    </cfRule>
    <cfRule type="expression" dxfId="2260" priority="59">
      <formula>$M1453="Excluir"</formula>
    </cfRule>
    <cfRule type="expression" dxfId="2259" priority="60">
      <formula>$M1453="Incluir"</formula>
    </cfRule>
  </conditionalFormatting>
  <conditionalFormatting sqref="L1410">
    <cfRule type="expression" dxfId="2258" priority="41">
      <formula>MID($H1410,2,7)="0000000"</formula>
    </cfRule>
    <cfRule type="expression" dxfId="2257" priority="42">
      <formula>MID($H1410,3,6)="000000"</formula>
    </cfRule>
    <cfRule type="expression" dxfId="2256" priority="43">
      <formula>MID($H1410,4,5)="00000"</formula>
    </cfRule>
    <cfRule type="expression" dxfId="2255" priority="44">
      <formula>MID($H1410,5,4)="0000"</formula>
    </cfRule>
    <cfRule type="expression" dxfId="2254" priority="45">
      <formula>MID($H1410,7,2)="00"</formula>
    </cfRule>
    <cfRule type="expression" dxfId="2253" priority="46">
      <formula>MID($H1410,8,1)="0"</formula>
    </cfRule>
    <cfRule type="expression" dxfId="2252" priority="47">
      <formula>$M1410="Excluído"</formula>
    </cfRule>
    <cfRule type="expression" dxfId="2251" priority="48">
      <formula>$M1410="Alterar"</formula>
    </cfRule>
    <cfRule type="expression" dxfId="2250" priority="49">
      <formula>$M1410="Excluir"</formula>
    </cfRule>
    <cfRule type="expression" dxfId="2249" priority="50">
      <formula>$M1410="Incluir"</formula>
    </cfRule>
  </conditionalFormatting>
  <conditionalFormatting sqref="L1411">
    <cfRule type="expression" dxfId="2248" priority="31">
      <formula>MID($H1411,2,7)="0000000"</formula>
    </cfRule>
    <cfRule type="expression" dxfId="2247" priority="32">
      <formula>MID($H1411,3,6)="000000"</formula>
    </cfRule>
    <cfRule type="expression" dxfId="2246" priority="33">
      <formula>MID($H1411,4,5)="00000"</formula>
    </cfRule>
    <cfRule type="expression" dxfId="2245" priority="34">
      <formula>MID($H1411,5,4)="0000"</formula>
    </cfRule>
    <cfRule type="expression" dxfId="2244" priority="35">
      <formula>MID($H1411,7,2)="00"</formula>
    </cfRule>
    <cfRule type="expression" dxfId="2243" priority="36">
      <formula>MID($H1411,8,1)="0"</formula>
    </cfRule>
    <cfRule type="expression" dxfId="2242" priority="37">
      <formula>$M1411="Excluído"</formula>
    </cfRule>
    <cfRule type="expression" dxfId="2241" priority="38">
      <formula>$M1411="Alterar"</formula>
    </cfRule>
    <cfRule type="expression" dxfId="2240" priority="39">
      <formula>$M1411="Excluir"</formula>
    </cfRule>
    <cfRule type="expression" dxfId="2239" priority="40">
      <formula>$M1411="Incluir"</formula>
    </cfRule>
  </conditionalFormatting>
  <conditionalFormatting sqref="K1243">
    <cfRule type="expression" dxfId="2238" priority="21">
      <formula>MID($H1243,2,7)="0000000"</formula>
    </cfRule>
    <cfRule type="expression" dxfId="2237" priority="22">
      <formula>MID($H1243,3,6)="000000"</formula>
    </cfRule>
    <cfRule type="expression" dxfId="2236" priority="23">
      <formula>MID($H1243,4,5)="00000"</formula>
    </cfRule>
    <cfRule type="expression" dxfId="2235" priority="24">
      <formula>MID($H1243,5,4)="0000"</formula>
    </cfRule>
    <cfRule type="expression" dxfId="2234" priority="25">
      <formula>MID($H1243,7,2)="00"</formula>
    </cfRule>
    <cfRule type="expression" dxfId="2233" priority="26">
      <formula>MID($H1243,8,1)="0"</formula>
    </cfRule>
    <cfRule type="expression" dxfId="2232" priority="27">
      <formula>$M1243="Excluído"</formula>
    </cfRule>
    <cfRule type="expression" dxfId="2231" priority="28">
      <formula>$M1243="Alterar"</formula>
    </cfRule>
    <cfRule type="expression" dxfId="2230" priority="29">
      <formula>$M1243="Excluir"</formula>
    </cfRule>
    <cfRule type="expression" dxfId="2229" priority="30">
      <formula>$M1243="Incluir"</formula>
    </cfRule>
  </conditionalFormatting>
  <conditionalFormatting sqref="K1244">
    <cfRule type="expression" dxfId="2228" priority="11">
      <formula>MID($H1244,2,7)="0000000"</formula>
    </cfRule>
    <cfRule type="expression" dxfId="2227" priority="12">
      <formula>MID($H1244,3,6)="000000"</formula>
    </cfRule>
    <cfRule type="expression" dxfId="2226" priority="13">
      <formula>MID($H1244,4,5)="00000"</formula>
    </cfRule>
    <cfRule type="expression" dxfId="2225" priority="14">
      <formula>MID($H1244,5,4)="0000"</formula>
    </cfRule>
    <cfRule type="expression" dxfId="2224" priority="15">
      <formula>MID($H1244,7,2)="00"</formula>
    </cfRule>
    <cfRule type="expression" dxfId="2223" priority="16">
      <formula>MID($H1244,8,1)="0"</formula>
    </cfRule>
    <cfRule type="expression" dxfId="2222" priority="17">
      <formula>$M1244="Excluído"</formula>
    </cfRule>
    <cfRule type="expression" dxfId="2221" priority="18">
      <formula>$M1244="Alterar"</formula>
    </cfRule>
    <cfRule type="expression" dxfId="2220" priority="19">
      <formula>$M1244="Excluir"</formula>
    </cfRule>
    <cfRule type="expression" dxfId="2219" priority="20">
      <formula>$M1244="Incluir"</formula>
    </cfRule>
  </conditionalFormatting>
  <conditionalFormatting sqref="K1245">
    <cfRule type="expression" dxfId="2218" priority="1">
      <formula>MID($H1245,2,7)="0000000"</formula>
    </cfRule>
    <cfRule type="expression" dxfId="2217" priority="2">
      <formula>MID($H1245,3,6)="000000"</formula>
    </cfRule>
    <cfRule type="expression" dxfId="2216" priority="3">
      <formula>MID($H1245,4,5)="00000"</formula>
    </cfRule>
    <cfRule type="expression" dxfId="2215" priority="4">
      <formula>MID($H1245,5,4)="0000"</formula>
    </cfRule>
    <cfRule type="expression" dxfId="2214" priority="5">
      <formula>MID($H1245,7,2)="00"</formula>
    </cfRule>
    <cfRule type="expression" dxfId="2213" priority="6">
      <formula>MID($H1245,8,1)="0"</formula>
    </cfRule>
    <cfRule type="expression" dxfId="2212" priority="7">
      <formula>$M1245="Excluído"</formula>
    </cfRule>
    <cfRule type="expression" dxfId="2211" priority="8">
      <formula>$M1245="Alterar"</formula>
    </cfRule>
    <cfRule type="expression" dxfId="2210" priority="9">
      <formula>$M1245="Excluir"</formula>
    </cfRule>
    <cfRule type="expression" dxfId="2209" priority="10">
      <formula>$M1245="Incluir"</formula>
    </cfRule>
  </conditionalFormatting>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63791-1FA4-49C2-A075-00CA5121F8A9}">
  <sheetPr>
    <tabColor rgb="FF00B050"/>
  </sheetPr>
  <dimension ref="A1:Z1694"/>
  <sheetViews>
    <sheetView showGridLines="0" tabSelected="1" zoomScale="90" zoomScaleNormal="90" workbookViewId="0">
      <pane xSplit="24" ySplit="7" topLeftCell="Y8" activePane="bottomRight" state="frozen"/>
      <selection pane="topRight" activeCell="Y1" sqref="Y1"/>
      <selection pane="bottomLeft" activeCell="A8" sqref="A8"/>
      <selection pane="bottomRight" activeCell="N8" sqref="N8"/>
    </sheetView>
  </sheetViews>
  <sheetFormatPr defaultRowHeight="12.75" x14ac:dyDescent="0.25"/>
  <cols>
    <col min="1" max="1" width="1.42578125" style="58" customWidth="1"/>
    <col min="2" max="6" width="3.85546875" style="16" customWidth="1"/>
    <col min="7" max="7" width="3.85546875" style="404" customWidth="1"/>
    <col min="8" max="13" width="3.85546875" style="16" customWidth="1"/>
    <col min="14" max="14" width="27" style="15" customWidth="1"/>
    <col min="15" max="15" width="6.28515625" style="16" customWidth="1"/>
    <col min="16" max="16" width="36.7109375" style="18" customWidth="1"/>
    <col min="17" max="17" width="37.7109375" style="19" customWidth="1"/>
    <col min="18" max="20" width="3" style="16" customWidth="1"/>
    <col min="21" max="21" width="3" style="20" customWidth="1"/>
    <col min="22" max="22" width="3" style="16" customWidth="1"/>
    <col min="23" max="23" width="5.140625" style="16" customWidth="1"/>
    <col min="24" max="24" width="33" style="23" customWidth="1"/>
    <col min="25" max="25" width="18.28515625" style="15" customWidth="1"/>
    <col min="26" max="26" width="28" style="181" customWidth="1"/>
    <col min="27" max="27" width="28" style="15" customWidth="1"/>
    <col min="28" max="16384" width="9.140625" style="15"/>
  </cols>
  <sheetData>
    <row r="1" spans="1:26" x14ac:dyDescent="0.25">
      <c r="A1" s="186"/>
      <c r="B1" s="25"/>
      <c r="C1" s="25"/>
      <c r="D1" s="25"/>
      <c r="E1" s="25"/>
      <c r="F1" s="25"/>
      <c r="G1" s="26"/>
      <c r="H1" s="25"/>
      <c r="I1" s="25"/>
      <c r="J1" s="25"/>
      <c r="K1" s="25"/>
      <c r="L1" s="25"/>
      <c r="M1" s="25"/>
      <c r="N1" s="24"/>
      <c r="O1" s="25"/>
      <c r="P1" s="27"/>
      <c r="Q1" s="65"/>
      <c r="R1" s="25"/>
      <c r="S1" s="25"/>
      <c r="T1" s="25"/>
      <c r="U1" s="28"/>
      <c r="V1" s="25"/>
      <c r="W1" s="25"/>
      <c r="X1" s="351"/>
      <c r="Y1" s="18"/>
    </row>
    <row r="2" spans="1:26" s="378" customFormat="1" ht="17.25" customHeight="1" x14ac:dyDescent="0.25">
      <c r="A2" s="376"/>
      <c r="B2" s="377" t="s">
        <v>2545</v>
      </c>
      <c r="C2" s="377"/>
      <c r="D2" s="377"/>
      <c r="E2" s="377"/>
      <c r="F2" s="377"/>
      <c r="G2" s="377"/>
      <c r="H2" s="377"/>
      <c r="I2" s="377"/>
      <c r="J2" s="377"/>
      <c r="K2" s="377"/>
      <c r="L2" s="377"/>
      <c r="M2" s="377"/>
      <c r="N2" s="377"/>
      <c r="O2" s="377"/>
      <c r="P2" s="377"/>
      <c r="Q2" s="377"/>
      <c r="R2" s="377"/>
      <c r="S2" s="377"/>
      <c r="T2" s="377"/>
      <c r="U2" s="377"/>
      <c r="V2" s="377"/>
      <c r="W2" s="377"/>
      <c r="X2" s="377"/>
    </row>
    <row r="3" spans="1:26" s="378" customFormat="1" ht="27.75" customHeight="1" x14ac:dyDescent="0.25">
      <c r="A3" s="376"/>
      <c r="B3" s="379" t="s">
        <v>3702</v>
      </c>
      <c r="C3" s="380"/>
      <c r="D3" s="380"/>
      <c r="E3" s="380"/>
      <c r="F3" s="380"/>
      <c r="G3" s="380"/>
      <c r="H3" s="380"/>
      <c r="I3" s="380"/>
      <c r="J3" s="380"/>
      <c r="K3" s="380"/>
      <c r="L3" s="380"/>
      <c r="M3" s="380"/>
      <c r="N3" s="380"/>
      <c r="O3" s="380"/>
      <c r="P3" s="380"/>
      <c r="Q3" s="380"/>
      <c r="R3" s="380"/>
      <c r="S3" s="380"/>
      <c r="T3" s="380"/>
      <c r="U3" s="380"/>
      <c r="V3" s="380"/>
      <c r="W3" s="380"/>
      <c r="X3" s="380"/>
    </row>
    <row r="4" spans="1:26" s="378" customFormat="1" ht="14.25" customHeight="1" x14ac:dyDescent="0.25">
      <c r="A4" s="376"/>
      <c r="B4" s="381" t="s">
        <v>2546</v>
      </c>
      <c r="C4" s="381"/>
      <c r="D4" s="381"/>
      <c r="E4" s="381"/>
      <c r="F4" s="381"/>
      <c r="G4" s="381"/>
      <c r="H4" s="381"/>
      <c r="I4" s="381"/>
      <c r="J4" s="381"/>
      <c r="K4" s="381"/>
      <c r="L4" s="381"/>
      <c r="M4" s="381"/>
      <c r="N4" s="381"/>
      <c r="O4" s="381"/>
      <c r="P4" s="381"/>
      <c r="Q4" s="381"/>
      <c r="R4" s="381"/>
      <c r="S4" s="381"/>
      <c r="T4" s="381"/>
      <c r="U4" s="381"/>
      <c r="V4" s="381"/>
      <c r="W4" s="381"/>
      <c r="X4" s="381"/>
    </row>
    <row r="5" spans="1:26" s="378" customFormat="1" ht="6" customHeight="1" x14ac:dyDescent="0.25">
      <c r="A5" s="376"/>
      <c r="B5" s="382"/>
      <c r="C5" s="382"/>
      <c r="D5" s="382"/>
      <c r="E5" s="382"/>
      <c r="F5" s="382"/>
      <c r="G5" s="383"/>
      <c r="H5" s="382"/>
      <c r="I5" s="382"/>
      <c r="J5" s="382"/>
      <c r="K5" s="382"/>
      <c r="L5" s="382"/>
      <c r="M5" s="382"/>
      <c r="O5" s="382"/>
      <c r="P5" s="384"/>
      <c r="Q5" s="385"/>
      <c r="R5" s="382"/>
      <c r="S5" s="382"/>
      <c r="T5" s="382"/>
      <c r="U5" s="386"/>
      <c r="V5" s="382"/>
      <c r="W5" s="382"/>
      <c r="X5" s="387"/>
    </row>
    <row r="6" spans="1:26" ht="19.5" x14ac:dyDescent="0.25">
      <c r="A6" s="186"/>
      <c r="B6" s="368" t="s">
        <v>4906</v>
      </c>
      <c r="C6" s="369"/>
      <c r="D6" s="369"/>
      <c r="E6" s="369"/>
      <c r="F6" s="369"/>
      <c r="G6" s="369"/>
      <c r="H6" s="369"/>
      <c r="I6" s="369"/>
      <c r="J6" s="369"/>
      <c r="K6" s="369"/>
      <c r="L6" s="369"/>
      <c r="M6" s="369"/>
      <c r="N6" s="369"/>
      <c r="O6" s="369"/>
      <c r="P6" s="369"/>
      <c r="Q6" s="369"/>
      <c r="R6" s="369"/>
      <c r="S6" s="369"/>
      <c r="T6" s="369"/>
      <c r="U6" s="369"/>
      <c r="V6" s="369"/>
      <c r="W6" s="369"/>
      <c r="X6" s="370"/>
    </row>
    <row r="7" spans="1:26" s="14" customFormat="1" ht="103.5" customHeight="1" x14ac:dyDescent="0.25">
      <c r="A7" s="187"/>
      <c r="B7" s="5" t="s">
        <v>2155</v>
      </c>
      <c r="C7" s="6" t="s">
        <v>2156</v>
      </c>
      <c r="D7" s="7" t="s">
        <v>2157</v>
      </c>
      <c r="E7" s="46" t="s">
        <v>2158</v>
      </c>
      <c r="F7" s="8" t="s">
        <v>2159</v>
      </c>
      <c r="G7" s="47" t="s">
        <v>2160</v>
      </c>
      <c r="H7" s="5" t="s">
        <v>2161</v>
      </c>
      <c r="I7" s="9" t="s">
        <v>7</v>
      </c>
      <c r="J7" s="10" t="s">
        <v>8</v>
      </c>
      <c r="K7" s="11" t="s">
        <v>9</v>
      </c>
      <c r="L7" s="12" t="s">
        <v>10</v>
      </c>
      <c r="M7" s="13" t="s">
        <v>11</v>
      </c>
      <c r="N7" s="4" t="s">
        <v>2162</v>
      </c>
      <c r="O7" s="130" t="s">
        <v>2547</v>
      </c>
      <c r="P7" s="34" t="s">
        <v>2548</v>
      </c>
      <c r="Q7" s="511" t="s">
        <v>2549</v>
      </c>
      <c r="R7" s="183" t="s">
        <v>14</v>
      </c>
      <c r="S7" s="184" t="s">
        <v>17</v>
      </c>
      <c r="T7" s="452" t="s">
        <v>16</v>
      </c>
      <c r="U7" s="349" t="s">
        <v>2122</v>
      </c>
      <c r="V7" s="350" t="s">
        <v>15</v>
      </c>
      <c r="W7" s="350" t="s">
        <v>1912</v>
      </c>
      <c r="X7" s="4" t="s">
        <v>1913</v>
      </c>
      <c r="Z7" s="182"/>
    </row>
    <row r="8" spans="1:26" ht="103.5" customHeight="1" x14ac:dyDescent="0.25">
      <c r="A8" s="15"/>
      <c r="B8" s="50" t="s">
        <v>18</v>
      </c>
      <c r="C8" s="50" t="s">
        <v>19</v>
      </c>
      <c r="D8" s="50" t="s">
        <v>19</v>
      </c>
      <c r="E8" s="50" t="s">
        <v>19</v>
      </c>
      <c r="F8" s="50" t="s">
        <v>20</v>
      </c>
      <c r="G8" s="50" t="s">
        <v>19</v>
      </c>
      <c r="H8" s="50" t="s">
        <v>19</v>
      </c>
      <c r="I8" s="50" t="s">
        <v>20</v>
      </c>
      <c r="J8" s="50" t="s">
        <v>20</v>
      </c>
      <c r="K8" s="50" t="s">
        <v>20</v>
      </c>
      <c r="L8" s="50" t="s">
        <v>20</v>
      </c>
      <c r="M8" s="50" t="s">
        <v>20</v>
      </c>
      <c r="N8" s="49" t="str">
        <f>B8&amp;"."&amp;C8&amp;"."&amp;D8&amp;"."&amp;E8&amp;"."&amp;F8&amp;"."&amp;G8&amp;"."&amp;H8&amp;"."&amp;I8&amp;"."&amp;J8&amp;"."&amp;K8&amp;"."&amp;L8&amp;"."&amp;M8</f>
        <v>1.0.0.0.00.0.0.00.00.00.00.00</v>
      </c>
      <c r="O8" s="67">
        <v>2023</v>
      </c>
      <c r="P8" s="52" t="s">
        <v>21</v>
      </c>
      <c r="Q8" s="53" t="s">
        <v>1761</v>
      </c>
      <c r="R8" s="50" t="str">
        <f>IF(U8=2,"S","A")</f>
        <v>S</v>
      </c>
      <c r="S8" s="50" t="s">
        <v>24</v>
      </c>
      <c r="T8" s="50" t="s">
        <v>18</v>
      </c>
      <c r="U8" s="68">
        <v>2</v>
      </c>
      <c r="V8" s="50" t="s">
        <v>23</v>
      </c>
      <c r="W8" s="50" t="s">
        <v>1914</v>
      </c>
      <c r="X8" s="54"/>
      <c r="Z8" s="15"/>
    </row>
    <row r="9" spans="1:26" ht="38.25" x14ac:dyDescent="0.25">
      <c r="A9" s="15"/>
      <c r="B9" s="50" t="s">
        <v>18</v>
      </c>
      <c r="C9" s="50" t="s">
        <v>18</v>
      </c>
      <c r="D9" s="50" t="s">
        <v>19</v>
      </c>
      <c r="E9" s="50" t="s">
        <v>19</v>
      </c>
      <c r="F9" s="50" t="s">
        <v>20</v>
      </c>
      <c r="G9" s="50" t="s">
        <v>19</v>
      </c>
      <c r="H9" s="50" t="s">
        <v>19</v>
      </c>
      <c r="I9" s="50" t="s">
        <v>20</v>
      </c>
      <c r="J9" s="50" t="s">
        <v>20</v>
      </c>
      <c r="K9" s="50" t="s">
        <v>20</v>
      </c>
      <c r="L9" s="50" t="s">
        <v>20</v>
      </c>
      <c r="M9" s="50" t="s">
        <v>20</v>
      </c>
      <c r="N9" s="49" t="str">
        <f>B9&amp;"."&amp;C9&amp;"."&amp;D9&amp;"."&amp;E9&amp;"."&amp;F9&amp;"."&amp;G9&amp;"."&amp;H9&amp;"."&amp;I9&amp;"."&amp;J9&amp;"."&amp;K9&amp;"."&amp;L9&amp;"."&amp;M9</f>
        <v>1.1.0.0.00.0.0.00.00.00.00.00</v>
      </c>
      <c r="O9" s="67">
        <v>2023</v>
      </c>
      <c r="P9" s="52" t="s">
        <v>25</v>
      </c>
      <c r="Q9" s="53" t="s">
        <v>1762</v>
      </c>
      <c r="R9" s="50" t="str">
        <f>IF(U9=2,"S","A")</f>
        <v>S</v>
      </c>
      <c r="S9" s="50" t="s">
        <v>24</v>
      </c>
      <c r="T9" s="50" t="s">
        <v>18</v>
      </c>
      <c r="U9" s="68">
        <v>2</v>
      </c>
      <c r="V9" s="50" t="s">
        <v>23</v>
      </c>
      <c r="W9" s="50" t="s">
        <v>1914</v>
      </c>
      <c r="X9" s="54"/>
      <c r="Z9" s="15"/>
    </row>
    <row r="10" spans="1:26" ht="140.25" x14ac:dyDescent="0.25">
      <c r="A10" s="15"/>
      <c r="B10" s="50" t="s">
        <v>18</v>
      </c>
      <c r="C10" s="50" t="s">
        <v>18</v>
      </c>
      <c r="D10" s="50" t="s">
        <v>18</v>
      </c>
      <c r="E10" s="50" t="s">
        <v>19</v>
      </c>
      <c r="F10" s="50" t="s">
        <v>20</v>
      </c>
      <c r="G10" s="50" t="s">
        <v>19</v>
      </c>
      <c r="H10" s="50" t="s">
        <v>19</v>
      </c>
      <c r="I10" s="50" t="s">
        <v>20</v>
      </c>
      <c r="J10" s="50" t="s">
        <v>20</v>
      </c>
      <c r="K10" s="50" t="s">
        <v>20</v>
      </c>
      <c r="L10" s="50" t="s">
        <v>20</v>
      </c>
      <c r="M10" s="50" t="s">
        <v>20</v>
      </c>
      <c r="N10" s="49" t="str">
        <f>B10&amp;"."&amp;C10&amp;"."&amp;D10&amp;"."&amp;E10&amp;"."&amp;F10&amp;"."&amp;G10&amp;"."&amp;H10&amp;"."&amp;I10&amp;"."&amp;J10&amp;"."&amp;K10&amp;"."&amp;L10&amp;"."&amp;M10</f>
        <v>1.1.1.0.00.0.0.00.00.00.00.00</v>
      </c>
      <c r="O10" s="67">
        <v>2023</v>
      </c>
      <c r="P10" s="52" t="s">
        <v>26</v>
      </c>
      <c r="Q10" s="53" t="s">
        <v>2209</v>
      </c>
      <c r="R10" s="50" t="str">
        <f>IF(U10=2,"S","A")</f>
        <v>S</v>
      </c>
      <c r="S10" s="50" t="s">
        <v>24</v>
      </c>
      <c r="T10" s="50" t="s">
        <v>18</v>
      </c>
      <c r="U10" s="67">
        <v>2</v>
      </c>
      <c r="V10" s="50" t="s">
        <v>23</v>
      </c>
      <c r="W10" s="50" t="s">
        <v>1914</v>
      </c>
      <c r="X10" s="54"/>
      <c r="Z10" s="15"/>
    </row>
    <row r="11" spans="1:26" ht="35.25" customHeight="1" x14ac:dyDescent="0.25">
      <c r="A11" s="15"/>
      <c r="B11" s="50" t="s">
        <v>18</v>
      </c>
      <c r="C11" s="50" t="s">
        <v>18</v>
      </c>
      <c r="D11" s="50" t="s">
        <v>18</v>
      </c>
      <c r="E11" s="50" t="s">
        <v>22</v>
      </c>
      <c r="F11" s="50" t="s">
        <v>20</v>
      </c>
      <c r="G11" s="50" t="s">
        <v>19</v>
      </c>
      <c r="H11" s="50" t="s">
        <v>19</v>
      </c>
      <c r="I11" s="50" t="s">
        <v>20</v>
      </c>
      <c r="J11" s="50" t="s">
        <v>20</v>
      </c>
      <c r="K11" s="50" t="s">
        <v>20</v>
      </c>
      <c r="L11" s="50" t="s">
        <v>20</v>
      </c>
      <c r="M11" s="50" t="s">
        <v>20</v>
      </c>
      <c r="N11" s="49" t="str">
        <f>B11&amp;"."&amp;C11&amp;"."&amp;D11&amp;"."&amp;E11&amp;"."&amp;F11&amp;"."&amp;G11&amp;"."&amp;H11&amp;"."&amp;I11&amp;"."&amp;J11&amp;"."&amp;K11&amp;"."&amp;L11&amp;"."&amp;M11</f>
        <v>1.1.1.2.00.0.0.00.00.00.00.00</v>
      </c>
      <c r="O11" s="67">
        <v>2023</v>
      </c>
      <c r="P11" s="52" t="s">
        <v>29</v>
      </c>
      <c r="Q11" s="53" t="s">
        <v>1447</v>
      </c>
      <c r="R11" s="50" t="str">
        <f>IF(U11=2,"S","A")</f>
        <v>S</v>
      </c>
      <c r="S11" s="50" t="s">
        <v>24</v>
      </c>
      <c r="T11" s="50" t="s">
        <v>18</v>
      </c>
      <c r="U11" s="67">
        <v>2</v>
      </c>
      <c r="V11" s="50" t="s">
        <v>23</v>
      </c>
      <c r="W11" s="50" t="s">
        <v>1914</v>
      </c>
      <c r="X11" s="52"/>
      <c r="Z11" s="15"/>
    </row>
    <row r="12" spans="1:26" ht="102" x14ac:dyDescent="0.25">
      <c r="A12" s="15"/>
      <c r="B12" s="50" t="s">
        <v>18</v>
      </c>
      <c r="C12" s="50" t="s">
        <v>18</v>
      </c>
      <c r="D12" s="50" t="s">
        <v>18</v>
      </c>
      <c r="E12" s="50" t="s">
        <v>22</v>
      </c>
      <c r="F12" s="50" t="s">
        <v>27</v>
      </c>
      <c r="G12" s="50" t="s">
        <v>19</v>
      </c>
      <c r="H12" s="50" t="s">
        <v>19</v>
      </c>
      <c r="I12" s="50" t="s">
        <v>20</v>
      </c>
      <c r="J12" s="50" t="s">
        <v>20</v>
      </c>
      <c r="K12" s="50" t="s">
        <v>20</v>
      </c>
      <c r="L12" s="50" t="s">
        <v>20</v>
      </c>
      <c r="M12" s="50" t="s">
        <v>20</v>
      </c>
      <c r="N12" s="49" t="str">
        <f>B12&amp;"."&amp;C12&amp;"."&amp;D12&amp;"."&amp;E12&amp;"."&amp;F12&amp;"."&amp;G12&amp;"."&amp;H12&amp;"."&amp;I12&amp;"."&amp;J12&amp;"."&amp;K12&amp;"."&amp;L12&amp;"."&amp;M12</f>
        <v>1.1.1.2.01.0.0.00.00.00.00.00</v>
      </c>
      <c r="O12" s="67">
        <v>2023</v>
      </c>
      <c r="P12" s="52" t="s">
        <v>30</v>
      </c>
      <c r="Q12" s="53" t="s">
        <v>1448</v>
      </c>
      <c r="R12" s="50" t="str">
        <f>IF(U12=2,"S","A")</f>
        <v>S</v>
      </c>
      <c r="S12" s="50" t="s">
        <v>24</v>
      </c>
      <c r="T12" s="50" t="s">
        <v>22</v>
      </c>
      <c r="U12" s="67">
        <v>2</v>
      </c>
      <c r="V12" s="50" t="s">
        <v>23</v>
      </c>
      <c r="W12" s="50" t="s">
        <v>1914</v>
      </c>
      <c r="X12" s="52"/>
      <c r="Z12" s="15"/>
    </row>
    <row r="13" spans="1:26" ht="63.75" x14ac:dyDescent="0.25">
      <c r="A13" s="15"/>
      <c r="B13" s="50" t="s">
        <v>18</v>
      </c>
      <c r="C13" s="50" t="s">
        <v>18</v>
      </c>
      <c r="D13" s="50" t="s">
        <v>18</v>
      </c>
      <c r="E13" s="50" t="s">
        <v>22</v>
      </c>
      <c r="F13" s="50" t="s">
        <v>27</v>
      </c>
      <c r="G13" s="50" t="s">
        <v>18</v>
      </c>
      <c r="H13" s="50" t="s">
        <v>19</v>
      </c>
      <c r="I13" s="50" t="s">
        <v>20</v>
      </c>
      <c r="J13" s="50" t="s">
        <v>20</v>
      </c>
      <c r="K13" s="50" t="s">
        <v>20</v>
      </c>
      <c r="L13" s="50" t="s">
        <v>20</v>
      </c>
      <c r="M13" s="50" t="s">
        <v>20</v>
      </c>
      <c r="N13" s="49" t="str">
        <f>B13&amp;"."&amp;C13&amp;"."&amp;D13&amp;"."&amp;E13&amp;"."&amp;F13&amp;"."&amp;G13&amp;"."&amp;H13&amp;"."&amp;I13&amp;"."&amp;J13&amp;"."&amp;K13&amp;"."&amp;L13&amp;"."&amp;M13</f>
        <v>1.1.1.2.01.1.0.00.00.00.00.00</v>
      </c>
      <c r="O13" s="67">
        <v>2023</v>
      </c>
      <c r="P13" s="52" t="s">
        <v>31</v>
      </c>
      <c r="Q13" s="53" t="s">
        <v>1449</v>
      </c>
      <c r="R13" s="50" t="str">
        <f>IF(U13=2,"S","A")</f>
        <v>S</v>
      </c>
      <c r="S13" s="50" t="s">
        <v>24</v>
      </c>
      <c r="T13" s="50" t="s">
        <v>22</v>
      </c>
      <c r="U13" s="67">
        <v>2</v>
      </c>
      <c r="V13" s="50" t="s">
        <v>23</v>
      </c>
      <c r="W13" s="50" t="s">
        <v>1914</v>
      </c>
      <c r="X13" s="52"/>
      <c r="Z13" s="15"/>
    </row>
    <row r="14" spans="1:26" ht="63.75" x14ac:dyDescent="0.25">
      <c r="A14" s="15"/>
      <c r="B14" s="50" t="s">
        <v>18</v>
      </c>
      <c r="C14" s="50" t="s">
        <v>18</v>
      </c>
      <c r="D14" s="50" t="s">
        <v>18</v>
      </c>
      <c r="E14" s="50" t="s">
        <v>22</v>
      </c>
      <c r="F14" s="50" t="s">
        <v>27</v>
      </c>
      <c r="G14" s="50" t="s">
        <v>18</v>
      </c>
      <c r="H14" s="50" t="s">
        <v>18</v>
      </c>
      <c r="I14" s="50" t="s">
        <v>20</v>
      </c>
      <c r="J14" s="50" t="s">
        <v>20</v>
      </c>
      <c r="K14" s="50" t="s">
        <v>20</v>
      </c>
      <c r="L14" s="50" t="s">
        <v>20</v>
      </c>
      <c r="M14" s="50" t="s">
        <v>20</v>
      </c>
      <c r="N14" s="49" t="str">
        <f>B14&amp;"."&amp;C14&amp;"."&amp;D14&amp;"."&amp;E14&amp;"."&amp;F14&amp;"."&amp;G14&amp;"."&amp;H14&amp;"."&amp;I14&amp;"."&amp;J14&amp;"."&amp;K14&amp;"."&amp;L14&amp;"."&amp;M14</f>
        <v>1.1.1.2.01.1.1.00.00.00.00.00</v>
      </c>
      <c r="O14" s="67">
        <v>2023</v>
      </c>
      <c r="P14" s="52" t="s">
        <v>1951</v>
      </c>
      <c r="Q14" s="53" t="s">
        <v>1449</v>
      </c>
      <c r="R14" s="50" t="str">
        <f>IF(U14=2,"S","A")</f>
        <v>A</v>
      </c>
      <c r="S14" s="50" t="s">
        <v>24</v>
      </c>
      <c r="T14" s="50" t="s">
        <v>22</v>
      </c>
      <c r="U14" s="67">
        <v>1</v>
      </c>
      <c r="V14" s="50" t="s">
        <v>23</v>
      </c>
      <c r="W14" s="50" t="s">
        <v>1914</v>
      </c>
      <c r="X14" s="54"/>
      <c r="Z14" s="15"/>
    </row>
    <row r="15" spans="1:26" ht="63.75" x14ac:dyDescent="0.25">
      <c r="A15" s="15"/>
      <c r="B15" s="50" t="s">
        <v>18</v>
      </c>
      <c r="C15" s="50" t="s">
        <v>18</v>
      </c>
      <c r="D15" s="50" t="s">
        <v>18</v>
      </c>
      <c r="E15" s="50" t="s">
        <v>22</v>
      </c>
      <c r="F15" s="50" t="s">
        <v>27</v>
      </c>
      <c r="G15" s="50" t="s">
        <v>18</v>
      </c>
      <c r="H15" s="50" t="s">
        <v>22</v>
      </c>
      <c r="I15" s="50" t="s">
        <v>20</v>
      </c>
      <c r="J15" s="50" t="s">
        <v>20</v>
      </c>
      <c r="K15" s="50" t="s">
        <v>20</v>
      </c>
      <c r="L15" s="50" t="s">
        <v>20</v>
      </c>
      <c r="M15" s="50" t="s">
        <v>20</v>
      </c>
      <c r="N15" s="49" t="str">
        <f>B15&amp;"."&amp;C15&amp;"."&amp;D15&amp;"."&amp;E15&amp;"."&amp;F15&amp;"."&amp;G15&amp;"."&amp;H15&amp;"."&amp;I15&amp;"."&amp;J15&amp;"."&amp;K15&amp;"."&amp;L15&amp;"."&amp;M15</f>
        <v>1.1.1.2.01.1.2.00.00.00.00.00</v>
      </c>
      <c r="O15" s="67">
        <v>2023</v>
      </c>
      <c r="P15" s="52" t="s">
        <v>1952</v>
      </c>
      <c r="Q15" s="53" t="s">
        <v>1449</v>
      </c>
      <c r="R15" s="50" t="str">
        <f>IF(U15=2,"S","A")</f>
        <v>A</v>
      </c>
      <c r="S15" s="50" t="s">
        <v>24</v>
      </c>
      <c r="T15" s="50" t="s">
        <v>22</v>
      </c>
      <c r="U15" s="67">
        <v>1</v>
      </c>
      <c r="V15" s="50" t="s">
        <v>23</v>
      </c>
      <c r="W15" s="50" t="s">
        <v>1914</v>
      </c>
      <c r="X15" s="54"/>
      <c r="Z15" s="15"/>
    </row>
    <row r="16" spans="1:26" ht="63.75" x14ac:dyDescent="0.25">
      <c r="A16" s="15"/>
      <c r="B16" s="50" t="s">
        <v>18</v>
      </c>
      <c r="C16" s="50" t="s">
        <v>18</v>
      </c>
      <c r="D16" s="50" t="s">
        <v>18</v>
      </c>
      <c r="E16" s="50" t="s">
        <v>22</v>
      </c>
      <c r="F16" s="50" t="s">
        <v>27</v>
      </c>
      <c r="G16" s="50" t="s">
        <v>18</v>
      </c>
      <c r="H16" s="50" t="s">
        <v>23</v>
      </c>
      <c r="I16" s="50" t="s">
        <v>20</v>
      </c>
      <c r="J16" s="50" t="s">
        <v>20</v>
      </c>
      <c r="K16" s="50" t="s">
        <v>20</v>
      </c>
      <c r="L16" s="50" t="s">
        <v>20</v>
      </c>
      <c r="M16" s="50" t="s">
        <v>20</v>
      </c>
      <c r="N16" s="49" t="str">
        <f>B16&amp;"."&amp;C16&amp;"."&amp;D16&amp;"."&amp;E16&amp;"."&amp;F16&amp;"."&amp;G16&amp;"."&amp;H16&amp;"."&amp;I16&amp;"."&amp;J16&amp;"."&amp;K16&amp;"."&amp;L16&amp;"."&amp;M16</f>
        <v>1.1.1.2.01.1.3.00.00.00.00.00</v>
      </c>
      <c r="O16" s="67">
        <v>2023</v>
      </c>
      <c r="P16" s="52" t="s">
        <v>1953</v>
      </c>
      <c r="Q16" s="53" t="s">
        <v>1449</v>
      </c>
      <c r="R16" s="50" t="str">
        <f>IF(U16=2,"S","A")</f>
        <v>A</v>
      </c>
      <c r="S16" s="50" t="s">
        <v>24</v>
      </c>
      <c r="T16" s="50" t="s">
        <v>22</v>
      </c>
      <c r="U16" s="67">
        <v>1</v>
      </c>
      <c r="V16" s="50" t="s">
        <v>23</v>
      </c>
      <c r="W16" s="50" t="s">
        <v>1914</v>
      </c>
      <c r="X16" s="54"/>
      <c r="Z16" s="15"/>
    </row>
    <row r="17" spans="1:26" ht="63.75" x14ac:dyDescent="0.25">
      <c r="A17" s="15"/>
      <c r="B17" s="50" t="s">
        <v>18</v>
      </c>
      <c r="C17" s="50" t="s">
        <v>18</v>
      </c>
      <c r="D17" s="50" t="s">
        <v>18</v>
      </c>
      <c r="E17" s="50" t="s">
        <v>22</v>
      </c>
      <c r="F17" s="50" t="s">
        <v>27</v>
      </c>
      <c r="G17" s="50" t="s">
        <v>18</v>
      </c>
      <c r="H17" s="50" t="s">
        <v>48</v>
      </c>
      <c r="I17" s="50" t="s">
        <v>20</v>
      </c>
      <c r="J17" s="50" t="s">
        <v>20</v>
      </c>
      <c r="K17" s="50" t="s">
        <v>20</v>
      </c>
      <c r="L17" s="50" t="s">
        <v>20</v>
      </c>
      <c r="M17" s="50" t="s">
        <v>20</v>
      </c>
      <c r="N17" s="49" t="str">
        <f>B17&amp;"."&amp;C17&amp;"."&amp;D17&amp;"."&amp;E17&amp;"."&amp;F17&amp;"."&amp;G17&amp;"."&amp;H17&amp;"."&amp;I17&amp;"."&amp;J17&amp;"."&amp;K17&amp;"."&amp;L17&amp;"."&amp;M17</f>
        <v>1.1.1.2.01.1.4.00.00.00.00.00</v>
      </c>
      <c r="O17" s="67">
        <v>2023</v>
      </c>
      <c r="P17" s="52" t="s">
        <v>1954</v>
      </c>
      <c r="Q17" s="53" t="s">
        <v>1449</v>
      </c>
      <c r="R17" s="50" t="str">
        <f>IF(U17=2,"S","A")</f>
        <v>A</v>
      </c>
      <c r="S17" s="50" t="s">
        <v>24</v>
      </c>
      <c r="T17" s="50" t="s">
        <v>22</v>
      </c>
      <c r="U17" s="67">
        <v>1</v>
      </c>
      <c r="V17" s="50" t="s">
        <v>23</v>
      </c>
      <c r="W17" s="50" t="s">
        <v>1914</v>
      </c>
      <c r="X17" s="54"/>
      <c r="Z17" s="15"/>
    </row>
    <row r="18" spans="1:26" ht="63.75" x14ac:dyDescent="0.25">
      <c r="A18" s="15"/>
      <c r="B18" s="50" t="s">
        <v>18</v>
      </c>
      <c r="C18" s="50" t="s">
        <v>18</v>
      </c>
      <c r="D18" s="50" t="s">
        <v>18</v>
      </c>
      <c r="E18" s="50" t="s">
        <v>22</v>
      </c>
      <c r="F18" s="50" t="s">
        <v>27</v>
      </c>
      <c r="G18" s="50" t="s">
        <v>18</v>
      </c>
      <c r="H18" s="50" t="s">
        <v>57</v>
      </c>
      <c r="I18" s="50" t="s">
        <v>20</v>
      </c>
      <c r="J18" s="50" t="s">
        <v>20</v>
      </c>
      <c r="K18" s="50" t="s">
        <v>20</v>
      </c>
      <c r="L18" s="50" t="s">
        <v>20</v>
      </c>
      <c r="M18" s="50" t="s">
        <v>20</v>
      </c>
      <c r="N18" s="49" t="str">
        <f>B18&amp;"."&amp;C18&amp;"."&amp;D18&amp;"."&amp;E18&amp;"."&amp;F18&amp;"."&amp;G18&amp;"."&amp;H18&amp;"."&amp;I18&amp;"."&amp;J18&amp;"."&amp;K18&amp;"."&amp;L18&amp;"."&amp;M18</f>
        <v>1.1.1.2.01.1.5.00.00.00.00.00</v>
      </c>
      <c r="O18" s="67">
        <v>2023</v>
      </c>
      <c r="P18" s="52" t="s">
        <v>1958</v>
      </c>
      <c r="Q18" s="53" t="s">
        <v>1449</v>
      </c>
      <c r="R18" s="50" t="str">
        <f>IF(U18=2,"S","A")</f>
        <v>A</v>
      </c>
      <c r="S18" s="50" t="s">
        <v>24</v>
      </c>
      <c r="T18" s="50" t="s">
        <v>22</v>
      </c>
      <c r="U18" s="67">
        <v>1</v>
      </c>
      <c r="V18" s="50" t="s">
        <v>23</v>
      </c>
      <c r="W18" s="50" t="s">
        <v>1914</v>
      </c>
      <c r="X18" s="54"/>
      <c r="Z18" s="15"/>
    </row>
    <row r="19" spans="1:26" ht="63.75" x14ac:dyDescent="0.25">
      <c r="A19" s="15"/>
      <c r="B19" s="50" t="s">
        <v>18</v>
      </c>
      <c r="C19" s="50" t="s">
        <v>18</v>
      </c>
      <c r="D19" s="50" t="s">
        <v>18</v>
      </c>
      <c r="E19" s="50" t="s">
        <v>22</v>
      </c>
      <c r="F19" s="50" t="s">
        <v>27</v>
      </c>
      <c r="G19" s="50" t="s">
        <v>18</v>
      </c>
      <c r="H19" s="50" t="s">
        <v>69</v>
      </c>
      <c r="I19" s="50" t="s">
        <v>20</v>
      </c>
      <c r="J19" s="50" t="s">
        <v>20</v>
      </c>
      <c r="K19" s="50" t="s">
        <v>20</v>
      </c>
      <c r="L19" s="50" t="s">
        <v>20</v>
      </c>
      <c r="M19" s="50" t="s">
        <v>20</v>
      </c>
      <c r="N19" s="49" t="str">
        <f>B19&amp;"."&amp;C19&amp;"."&amp;D19&amp;"."&amp;E19&amp;"."&amp;F19&amp;"."&amp;G19&amp;"."&amp;H19&amp;"."&amp;I19&amp;"."&amp;J19&amp;"."&amp;K19&amp;"."&amp;L19&amp;"."&amp;M19</f>
        <v>1.1.1.2.01.1.6.00.00.00.00.00</v>
      </c>
      <c r="O19" s="67">
        <v>2023</v>
      </c>
      <c r="P19" s="52" t="s">
        <v>1957</v>
      </c>
      <c r="Q19" s="53" t="s">
        <v>1449</v>
      </c>
      <c r="R19" s="50" t="str">
        <f>IF(U19=2,"S","A")</f>
        <v>A</v>
      </c>
      <c r="S19" s="50" t="s">
        <v>24</v>
      </c>
      <c r="T19" s="50" t="s">
        <v>22</v>
      </c>
      <c r="U19" s="67">
        <v>1</v>
      </c>
      <c r="V19" s="50" t="s">
        <v>23</v>
      </c>
      <c r="W19" s="50" t="s">
        <v>1914</v>
      </c>
      <c r="X19" s="54"/>
      <c r="Z19" s="15"/>
    </row>
    <row r="20" spans="1:26" ht="63.75" x14ac:dyDescent="0.25">
      <c r="A20" s="15"/>
      <c r="B20" s="50" t="s">
        <v>18</v>
      </c>
      <c r="C20" s="50" t="s">
        <v>18</v>
      </c>
      <c r="D20" s="50" t="s">
        <v>18</v>
      </c>
      <c r="E20" s="50" t="s">
        <v>22</v>
      </c>
      <c r="F20" s="50" t="s">
        <v>27</v>
      </c>
      <c r="G20" s="50" t="s">
        <v>18</v>
      </c>
      <c r="H20" s="50" t="s">
        <v>71</v>
      </c>
      <c r="I20" s="50" t="s">
        <v>20</v>
      </c>
      <c r="J20" s="50" t="s">
        <v>20</v>
      </c>
      <c r="K20" s="50" t="s">
        <v>20</v>
      </c>
      <c r="L20" s="50" t="s">
        <v>20</v>
      </c>
      <c r="M20" s="50" t="s">
        <v>20</v>
      </c>
      <c r="N20" s="49" t="str">
        <f>B20&amp;"."&amp;C20&amp;"."&amp;D20&amp;"."&amp;E20&amp;"."&amp;F20&amp;"."&amp;G20&amp;"."&amp;H20&amp;"."&amp;I20&amp;"."&amp;J20&amp;"."&amp;K20&amp;"."&amp;L20&amp;"."&amp;M20</f>
        <v>1.1.1.2.01.1.7.00.00.00.00.00</v>
      </c>
      <c r="O20" s="67">
        <v>2023</v>
      </c>
      <c r="P20" s="52" t="s">
        <v>1956</v>
      </c>
      <c r="Q20" s="53" t="s">
        <v>1449</v>
      </c>
      <c r="R20" s="50" t="str">
        <f>IF(U20=2,"S","A")</f>
        <v>A</v>
      </c>
      <c r="S20" s="50" t="s">
        <v>24</v>
      </c>
      <c r="T20" s="50" t="s">
        <v>22</v>
      </c>
      <c r="U20" s="67">
        <v>1</v>
      </c>
      <c r="V20" s="50" t="s">
        <v>23</v>
      </c>
      <c r="W20" s="50" t="s">
        <v>1914</v>
      </c>
      <c r="X20" s="54"/>
      <c r="Z20" s="15"/>
    </row>
    <row r="21" spans="1:26" ht="63.75" x14ac:dyDescent="0.25">
      <c r="A21" s="15"/>
      <c r="B21" s="50" t="s">
        <v>18</v>
      </c>
      <c r="C21" s="50" t="s">
        <v>18</v>
      </c>
      <c r="D21" s="50" t="s">
        <v>18</v>
      </c>
      <c r="E21" s="50" t="s">
        <v>22</v>
      </c>
      <c r="F21" s="50" t="s">
        <v>27</v>
      </c>
      <c r="G21" s="50" t="s">
        <v>18</v>
      </c>
      <c r="H21" s="50" t="s">
        <v>62</v>
      </c>
      <c r="I21" s="50" t="s">
        <v>20</v>
      </c>
      <c r="J21" s="50" t="s">
        <v>20</v>
      </c>
      <c r="K21" s="50" t="s">
        <v>20</v>
      </c>
      <c r="L21" s="50" t="s">
        <v>20</v>
      </c>
      <c r="M21" s="50" t="s">
        <v>20</v>
      </c>
      <c r="N21" s="49" t="str">
        <f>B21&amp;"."&amp;C21&amp;"."&amp;D21&amp;"."&amp;E21&amp;"."&amp;F21&amp;"."&amp;G21&amp;"."&amp;H21&amp;"."&amp;I21&amp;"."&amp;J21&amp;"."&amp;K21&amp;"."&amp;L21&amp;"."&amp;M21</f>
        <v>1.1.1.2.01.1.8.00.00.00.00.00</v>
      </c>
      <c r="O21" s="67">
        <v>2023</v>
      </c>
      <c r="P21" s="52" t="s">
        <v>1955</v>
      </c>
      <c r="Q21" s="53" t="s">
        <v>1449</v>
      </c>
      <c r="R21" s="50" t="str">
        <f>IF(U21=2,"S","A")</f>
        <v>A</v>
      </c>
      <c r="S21" s="50" t="s">
        <v>24</v>
      </c>
      <c r="T21" s="50" t="s">
        <v>22</v>
      </c>
      <c r="U21" s="67">
        <v>1</v>
      </c>
      <c r="V21" s="50" t="s">
        <v>23</v>
      </c>
      <c r="W21" s="50" t="s">
        <v>1914</v>
      </c>
      <c r="X21" s="54"/>
      <c r="Z21" s="15"/>
    </row>
    <row r="22" spans="1:26" ht="102" x14ac:dyDescent="0.25">
      <c r="A22" s="186"/>
      <c r="B22" s="50" t="s">
        <v>18</v>
      </c>
      <c r="C22" s="50" t="s">
        <v>18</v>
      </c>
      <c r="D22" s="50" t="s">
        <v>18</v>
      </c>
      <c r="E22" s="50" t="s">
        <v>22</v>
      </c>
      <c r="F22" s="50" t="s">
        <v>32</v>
      </c>
      <c r="G22" s="50" t="s">
        <v>19</v>
      </c>
      <c r="H22" s="50" t="s">
        <v>19</v>
      </c>
      <c r="I22" s="50" t="s">
        <v>20</v>
      </c>
      <c r="J22" s="50" t="s">
        <v>20</v>
      </c>
      <c r="K22" s="50" t="s">
        <v>20</v>
      </c>
      <c r="L22" s="50" t="s">
        <v>20</v>
      </c>
      <c r="M22" s="50" t="s">
        <v>20</v>
      </c>
      <c r="N22" s="49" t="str">
        <f>B22&amp;"."&amp;C22&amp;"."&amp;D22&amp;"."&amp;E22&amp;"."&amp;F22&amp;"."&amp;G22&amp;"."&amp;H22&amp;"."&amp;I22&amp;"."&amp;J22&amp;"."&amp;K22&amp;"."&amp;L22&amp;"."&amp;M22</f>
        <v>1.1.1.2.50.0.0.00.00.00.00.00</v>
      </c>
      <c r="O22" s="67">
        <v>2023</v>
      </c>
      <c r="P22" s="52" t="s">
        <v>33</v>
      </c>
      <c r="Q22" s="53" t="s">
        <v>1450</v>
      </c>
      <c r="R22" s="50" t="str">
        <f>IF(U22=2,"S","A")</f>
        <v>S</v>
      </c>
      <c r="S22" s="50" t="s">
        <v>24</v>
      </c>
      <c r="T22" s="50" t="s">
        <v>18</v>
      </c>
      <c r="U22" s="67">
        <v>2</v>
      </c>
      <c r="V22" s="50" t="s">
        <v>23</v>
      </c>
      <c r="W22" s="50" t="s">
        <v>1914</v>
      </c>
      <c r="X22" s="52"/>
      <c r="Z22" s="15"/>
    </row>
    <row r="23" spans="1:26" ht="102" x14ac:dyDescent="0.25">
      <c r="A23" s="186"/>
      <c r="B23" s="50" t="s">
        <v>18</v>
      </c>
      <c r="C23" s="50" t="s">
        <v>18</v>
      </c>
      <c r="D23" s="50" t="s">
        <v>18</v>
      </c>
      <c r="E23" s="50" t="s">
        <v>22</v>
      </c>
      <c r="F23" s="50" t="s">
        <v>32</v>
      </c>
      <c r="G23" s="71" t="s">
        <v>19</v>
      </c>
      <c r="H23" s="50" t="s">
        <v>18</v>
      </c>
      <c r="I23" s="50" t="s">
        <v>20</v>
      </c>
      <c r="J23" s="50" t="s">
        <v>20</v>
      </c>
      <c r="K23" s="50" t="s">
        <v>20</v>
      </c>
      <c r="L23" s="50" t="s">
        <v>20</v>
      </c>
      <c r="M23" s="50" t="s">
        <v>20</v>
      </c>
      <c r="N23" s="49" t="str">
        <f>B23&amp;"."&amp;C23&amp;"."&amp;D23&amp;"."&amp;E23&amp;"."&amp;F23&amp;"."&amp;G23&amp;"."&amp;H23&amp;"."&amp;I23&amp;"."&amp;J23&amp;"."&amp;K23&amp;"."&amp;L23&amp;"."&amp;M23</f>
        <v>1.1.1.2.50.0.1.00.00.00.00.00</v>
      </c>
      <c r="O23" s="67">
        <v>2023</v>
      </c>
      <c r="P23" s="52" t="s">
        <v>65</v>
      </c>
      <c r="Q23" s="53" t="s">
        <v>1450</v>
      </c>
      <c r="R23" s="50" t="str">
        <f>IF(U23=2,"S","A")</f>
        <v>A</v>
      </c>
      <c r="S23" s="50" t="s">
        <v>24</v>
      </c>
      <c r="T23" s="50" t="s">
        <v>18</v>
      </c>
      <c r="U23" s="67">
        <v>1</v>
      </c>
      <c r="V23" s="50" t="s">
        <v>23</v>
      </c>
      <c r="W23" s="50" t="s">
        <v>1914</v>
      </c>
      <c r="X23" s="54"/>
      <c r="Z23" s="15"/>
    </row>
    <row r="24" spans="1:26" ht="102" x14ac:dyDescent="0.25">
      <c r="A24" s="186"/>
      <c r="B24" s="50" t="s">
        <v>18</v>
      </c>
      <c r="C24" s="50" t="s">
        <v>18</v>
      </c>
      <c r="D24" s="50" t="s">
        <v>18</v>
      </c>
      <c r="E24" s="50" t="s">
        <v>22</v>
      </c>
      <c r="F24" s="50" t="s">
        <v>32</v>
      </c>
      <c r="G24" s="71" t="s">
        <v>19</v>
      </c>
      <c r="H24" s="50" t="s">
        <v>22</v>
      </c>
      <c r="I24" s="50" t="s">
        <v>20</v>
      </c>
      <c r="J24" s="50" t="s">
        <v>20</v>
      </c>
      <c r="K24" s="50" t="s">
        <v>20</v>
      </c>
      <c r="L24" s="50" t="s">
        <v>20</v>
      </c>
      <c r="M24" s="50" t="s">
        <v>20</v>
      </c>
      <c r="N24" s="49" t="str">
        <f>B24&amp;"."&amp;C24&amp;"."&amp;D24&amp;"."&amp;E24&amp;"."&amp;F24&amp;"."&amp;G24&amp;"."&amp;H24&amp;"."&amp;I24&amp;"."&amp;J24&amp;"."&amp;K24&amp;"."&amp;L24&amp;"."&amp;M24</f>
        <v>1.1.1.2.50.0.2.00.00.00.00.00</v>
      </c>
      <c r="O24" s="67">
        <v>2023</v>
      </c>
      <c r="P24" s="52" t="s">
        <v>1928</v>
      </c>
      <c r="Q24" s="53" t="s">
        <v>1450</v>
      </c>
      <c r="R24" s="50" t="str">
        <f>IF(U24=2,"S","A")</f>
        <v>A</v>
      </c>
      <c r="S24" s="50" t="s">
        <v>24</v>
      </c>
      <c r="T24" s="50" t="s">
        <v>18</v>
      </c>
      <c r="U24" s="67">
        <v>1</v>
      </c>
      <c r="V24" s="50" t="s">
        <v>23</v>
      </c>
      <c r="W24" s="50" t="s">
        <v>1914</v>
      </c>
      <c r="X24" s="54"/>
      <c r="Z24" s="15"/>
    </row>
    <row r="25" spans="1:26" ht="102" x14ac:dyDescent="0.25">
      <c r="A25" s="186"/>
      <c r="B25" s="50" t="s">
        <v>18</v>
      </c>
      <c r="C25" s="50" t="s">
        <v>18</v>
      </c>
      <c r="D25" s="50" t="s">
        <v>18</v>
      </c>
      <c r="E25" s="50" t="s">
        <v>22</v>
      </c>
      <c r="F25" s="50" t="s">
        <v>32</v>
      </c>
      <c r="G25" s="71" t="s">
        <v>19</v>
      </c>
      <c r="H25" s="50" t="s">
        <v>23</v>
      </c>
      <c r="I25" s="50" t="s">
        <v>20</v>
      </c>
      <c r="J25" s="50" t="s">
        <v>20</v>
      </c>
      <c r="K25" s="50" t="s">
        <v>20</v>
      </c>
      <c r="L25" s="50" t="s">
        <v>20</v>
      </c>
      <c r="M25" s="50" t="s">
        <v>20</v>
      </c>
      <c r="N25" s="49" t="str">
        <f>B25&amp;"."&amp;C25&amp;"."&amp;D25&amp;"."&amp;E25&amp;"."&amp;F25&amp;"."&amp;G25&amp;"."&amp;H25&amp;"."&amp;I25&amp;"."&amp;J25&amp;"."&amp;K25&amp;"."&amp;L25&amp;"."&amp;M25</f>
        <v>1.1.1.2.50.0.3.00.00.00.00.00</v>
      </c>
      <c r="O25" s="67">
        <v>2023</v>
      </c>
      <c r="P25" s="52" t="s">
        <v>67</v>
      </c>
      <c r="Q25" s="53" t="s">
        <v>1450</v>
      </c>
      <c r="R25" s="50" t="str">
        <f>IF(U25=2,"S","A")</f>
        <v>A</v>
      </c>
      <c r="S25" s="50" t="s">
        <v>24</v>
      </c>
      <c r="T25" s="50" t="s">
        <v>18</v>
      </c>
      <c r="U25" s="67">
        <v>1</v>
      </c>
      <c r="V25" s="50" t="s">
        <v>23</v>
      </c>
      <c r="W25" s="50" t="s">
        <v>1914</v>
      </c>
      <c r="X25" s="54"/>
      <c r="Z25" s="15"/>
    </row>
    <row r="26" spans="1:26" ht="102" x14ac:dyDescent="0.25">
      <c r="A26" s="186"/>
      <c r="B26" s="50" t="s">
        <v>18</v>
      </c>
      <c r="C26" s="50" t="s">
        <v>18</v>
      </c>
      <c r="D26" s="50" t="s">
        <v>18</v>
      </c>
      <c r="E26" s="50" t="s">
        <v>22</v>
      </c>
      <c r="F26" s="50" t="s">
        <v>32</v>
      </c>
      <c r="G26" s="71" t="s">
        <v>19</v>
      </c>
      <c r="H26" s="50" t="s">
        <v>48</v>
      </c>
      <c r="I26" s="50" t="s">
        <v>20</v>
      </c>
      <c r="J26" s="50" t="s">
        <v>20</v>
      </c>
      <c r="K26" s="50" t="s">
        <v>20</v>
      </c>
      <c r="L26" s="50" t="s">
        <v>20</v>
      </c>
      <c r="M26" s="50" t="s">
        <v>20</v>
      </c>
      <c r="N26" s="49" t="str">
        <f>B26&amp;"."&amp;C26&amp;"."&amp;D26&amp;"."&amp;E26&amp;"."&amp;F26&amp;"."&amp;G26&amp;"."&amp;H26&amp;"."&amp;I26&amp;"."&amp;J26&amp;"."&amp;K26&amp;"."&amp;L26&amp;"."&amp;M26</f>
        <v>1.1.1.2.50.0.4.00.00.00.00.00</v>
      </c>
      <c r="O26" s="67">
        <v>2023</v>
      </c>
      <c r="P26" s="52" t="s">
        <v>68</v>
      </c>
      <c r="Q26" s="53" t="s">
        <v>1450</v>
      </c>
      <c r="R26" s="50" t="str">
        <f>IF(U26=2,"S","A")</f>
        <v>A</v>
      </c>
      <c r="S26" s="50" t="s">
        <v>24</v>
      </c>
      <c r="T26" s="50" t="s">
        <v>18</v>
      </c>
      <c r="U26" s="67">
        <v>1</v>
      </c>
      <c r="V26" s="50" t="s">
        <v>23</v>
      </c>
      <c r="W26" s="50" t="s">
        <v>1914</v>
      </c>
      <c r="X26" s="54"/>
      <c r="Z26" s="15"/>
    </row>
    <row r="27" spans="1:26" ht="102" x14ac:dyDescent="0.25">
      <c r="A27" s="186"/>
      <c r="B27" s="50" t="s">
        <v>18</v>
      </c>
      <c r="C27" s="50" t="s">
        <v>18</v>
      </c>
      <c r="D27" s="50" t="s">
        <v>18</v>
      </c>
      <c r="E27" s="50" t="s">
        <v>22</v>
      </c>
      <c r="F27" s="50" t="s">
        <v>32</v>
      </c>
      <c r="G27" s="71" t="s">
        <v>19</v>
      </c>
      <c r="H27" s="50" t="s">
        <v>57</v>
      </c>
      <c r="I27" s="50" t="s">
        <v>20</v>
      </c>
      <c r="J27" s="50" t="s">
        <v>20</v>
      </c>
      <c r="K27" s="50" t="s">
        <v>20</v>
      </c>
      <c r="L27" s="50" t="s">
        <v>20</v>
      </c>
      <c r="M27" s="50" t="s">
        <v>20</v>
      </c>
      <c r="N27" s="49" t="str">
        <f>B27&amp;"."&amp;C27&amp;"."&amp;D27&amp;"."&amp;E27&amp;"."&amp;F27&amp;"."&amp;G27&amp;"."&amp;H27&amp;"."&amp;I27&amp;"."&amp;J27&amp;"."&amp;K27&amp;"."&amp;L27&amp;"."&amp;M27</f>
        <v>1.1.1.2.50.0.5.00.00.00.00.00</v>
      </c>
      <c r="O27" s="67">
        <v>2023</v>
      </c>
      <c r="P27" s="52" t="s">
        <v>1935</v>
      </c>
      <c r="Q27" s="53" t="s">
        <v>1450</v>
      </c>
      <c r="R27" s="50" t="str">
        <f>IF(U27=2,"S","A")</f>
        <v>A</v>
      </c>
      <c r="S27" s="50" t="s">
        <v>24</v>
      </c>
      <c r="T27" s="50" t="s">
        <v>18</v>
      </c>
      <c r="U27" s="67">
        <v>1</v>
      </c>
      <c r="V27" s="50" t="s">
        <v>23</v>
      </c>
      <c r="W27" s="50" t="s">
        <v>1914</v>
      </c>
      <c r="X27" s="54"/>
      <c r="Z27" s="15"/>
    </row>
    <row r="28" spans="1:26" ht="102" x14ac:dyDescent="0.25">
      <c r="A28" s="186"/>
      <c r="B28" s="50" t="s">
        <v>18</v>
      </c>
      <c r="C28" s="50" t="s">
        <v>18</v>
      </c>
      <c r="D28" s="50" t="s">
        <v>18</v>
      </c>
      <c r="E28" s="50" t="s">
        <v>22</v>
      </c>
      <c r="F28" s="50" t="s">
        <v>32</v>
      </c>
      <c r="G28" s="71" t="s">
        <v>19</v>
      </c>
      <c r="H28" s="50" t="s">
        <v>69</v>
      </c>
      <c r="I28" s="50" t="s">
        <v>20</v>
      </c>
      <c r="J28" s="50" t="s">
        <v>20</v>
      </c>
      <c r="K28" s="50" t="s">
        <v>20</v>
      </c>
      <c r="L28" s="50" t="s">
        <v>20</v>
      </c>
      <c r="M28" s="50" t="s">
        <v>20</v>
      </c>
      <c r="N28" s="49" t="str">
        <f>B28&amp;"."&amp;C28&amp;"."&amp;D28&amp;"."&amp;E28&amp;"."&amp;F28&amp;"."&amp;G28&amp;"."&amp;H28&amp;"."&amp;I28&amp;"."&amp;J28&amp;"."&amp;K28&amp;"."&amp;L28&amp;"."&amp;M28</f>
        <v>1.1.1.2.50.0.6.00.00.00.00.00</v>
      </c>
      <c r="O28" s="67">
        <v>2023</v>
      </c>
      <c r="P28" s="52" t="s">
        <v>70</v>
      </c>
      <c r="Q28" s="53" t="s">
        <v>1450</v>
      </c>
      <c r="R28" s="50" t="str">
        <f>IF(U28=2,"S","A")</f>
        <v>A</v>
      </c>
      <c r="S28" s="50" t="s">
        <v>24</v>
      </c>
      <c r="T28" s="50" t="s">
        <v>18</v>
      </c>
      <c r="U28" s="67">
        <v>1</v>
      </c>
      <c r="V28" s="50" t="s">
        <v>23</v>
      </c>
      <c r="W28" s="50" t="s">
        <v>1914</v>
      </c>
      <c r="X28" s="54"/>
      <c r="Z28" s="15"/>
    </row>
    <row r="29" spans="1:26" ht="102" x14ac:dyDescent="0.25">
      <c r="A29" s="186"/>
      <c r="B29" s="50" t="s">
        <v>18</v>
      </c>
      <c r="C29" s="50" t="s">
        <v>18</v>
      </c>
      <c r="D29" s="50" t="s">
        <v>18</v>
      </c>
      <c r="E29" s="50" t="s">
        <v>22</v>
      </c>
      <c r="F29" s="50" t="s">
        <v>32</v>
      </c>
      <c r="G29" s="71" t="s">
        <v>19</v>
      </c>
      <c r="H29" s="50" t="s">
        <v>71</v>
      </c>
      <c r="I29" s="50" t="s">
        <v>20</v>
      </c>
      <c r="J29" s="50" t="s">
        <v>20</v>
      </c>
      <c r="K29" s="50" t="s">
        <v>20</v>
      </c>
      <c r="L29" s="50" t="s">
        <v>20</v>
      </c>
      <c r="M29" s="50" t="s">
        <v>20</v>
      </c>
      <c r="N29" s="49" t="str">
        <f>B29&amp;"."&amp;C29&amp;"."&amp;D29&amp;"."&amp;E29&amp;"."&amp;F29&amp;"."&amp;G29&amp;"."&amp;H29&amp;"."&amp;I29&amp;"."&amp;J29&amp;"."&amp;K29&amp;"."&amp;L29&amp;"."&amp;M29</f>
        <v>1.1.1.2.50.0.7.00.00.00.00.00</v>
      </c>
      <c r="O29" s="67">
        <v>2023</v>
      </c>
      <c r="P29" s="52" t="s">
        <v>72</v>
      </c>
      <c r="Q29" s="53" t="s">
        <v>1450</v>
      </c>
      <c r="R29" s="50" t="str">
        <f>IF(U29=2,"S","A")</f>
        <v>A</v>
      </c>
      <c r="S29" s="50" t="s">
        <v>24</v>
      </c>
      <c r="T29" s="50" t="s">
        <v>18</v>
      </c>
      <c r="U29" s="67">
        <v>1</v>
      </c>
      <c r="V29" s="50" t="s">
        <v>23</v>
      </c>
      <c r="W29" s="50" t="s">
        <v>1914</v>
      </c>
      <c r="X29" s="54"/>
      <c r="Z29" s="15"/>
    </row>
    <row r="30" spans="1:26" ht="102" x14ac:dyDescent="0.25">
      <c r="A30" s="186"/>
      <c r="B30" s="50" t="s">
        <v>18</v>
      </c>
      <c r="C30" s="50" t="s">
        <v>18</v>
      </c>
      <c r="D30" s="50" t="s">
        <v>18</v>
      </c>
      <c r="E30" s="50" t="s">
        <v>22</v>
      </c>
      <c r="F30" s="50" t="s">
        <v>32</v>
      </c>
      <c r="G30" s="71" t="s">
        <v>19</v>
      </c>
      <c r="H30" s="50" t="s">
        <v>62</v>
      </c>
      <c r="I30" s="50" t="s">
        <v>20</v>
      </c>
      <c r="J30" s="50" t="s">
        <v>20</v>
      </c>
      <c r="K30" s="50" t="s">
        <v>20</v>
      </c>
      <c r="L30" s="50" t="s">
        <v>20</v>
      </c>
      <c r="M30" s="50" t="s">
        <v>20</v>
      </c>
      <c r="N30" s="49" t="str">
        <f>B30&amp;"."&amp;C30&amp;"."&amp;D30&amp;"."&amp;E30&amp;"."&amp;F30&amp;"."&amp;G30&amp;"."&amp;H30&amp;"."&amp;I30&amp;"."&amp;J30&amp;"."&amp;K30&amp;"."&amp;L30&amp;"."&amp;M30</f>
        <v>1.1.1.2.50.0.8.00.00.00.00.00</v>
      </c>
      <c r="O30" s="67">
        <v>2023</v>
      </c>
      <c r="P30" s="52" t="s">
        <v>73</v>
      </c>
      <c r="Q30" s="53" t="s">
        <v>1450</v>
      </c>
      <c r="R30" s="50" t="str">
        <f>IF(U30=2,"S","A")</f>
        <v>A</v>
      </c>
      <c r="S30" s="50" t="s">
        <v>24</v>
      </c>
      <c r="T30" s="50" t="s">
        <v>18</v>
      </c>
      <c r="U30" s="67">
        <v>1</v>
      </c>
      <c r="V30" s="50" t="s">
        <v>23</v>
      </c>
      <c r="W30" s="50" t="s">
        <v>1914</v>
      </c>
      <c r="X30" s="54"/>
      <c r="Z30" s="15"/>
    </row>
    <row r="31" spans="1:26" ht="114.75" x14ac:dyDescent="0.25">
      <c r="A31" s="186"/>
      <c r="B31" s="50" t="s">
        <v>18</v>
      </c>
      <c r="C31" s="50" t="s">
        <v>18</v>
      </c>
      <c r="D31" s="50" t="s">
        <v>18</v>
      </c>
      <c r="E31" s="50" t="s">
        <v>22</v>
      </c>
      <c r="F31" s="50" t="s">
        <v>36</v>
      </c>
      <c r="G31" s="50" t="s">
        <v>19</v>
      </c>
      <c r="H31" s="50" t="s">
        <v>19</v>
      </c>
      <c r="I31" s="50" t="s">
        <v>20</v>
      </c>
      <c r="J31" s="50" t="s">
        <v>20</v>
      </c>
      <c r="K31" s="50" t="s">
        <v>20</v>
      </c>
      <c r="L31" s="50" t="s">
        <v>20</v>
      </c>
      <c r="M31" s="50" t="s">
        <v>20</v>
      </c>
      <c r="N31" s="49" t="str">
        <f>B31&amp;"."&amp;C31&amp;"."&amp;D31&amp;"."&amp;E31&amp;"."&amp;F31&amp;"."&amp;G31&amp;"."&amp;H31&amp;"."&amp;I31&amp;"."&amp;J31&amp;"."&amp;K31&amp;"."&amp;L31&amp;"."&amp;M31</f>
        <v>1.1.1.2.53.0.0.00.00.00.00.00</v>
      </c>
      <c r="O31" s="67">
        <v>2023</v>
      </c>
      <c r="P31" s="52" t="s">
        <v>37</v>
      </c>
      <c r="Q31" s="53" t="s">
        <v>2202</v>
      </c>
      <c r="R31" s="50" t="str">
        <f>IF(U31=2,"S","A")</f>
        <v>S</v>
      </c>
      <c r="S31" s="50" t="s">
        <v>24</v>
      </c>
      <c r="T31" s="50" t="s">
        <v>18</v>
      </c>
      <c r="U31" s="67">
        <v>2</v>
      </c>
      <c r="V31" s="50" t="s">
        <v>23</v>
      </c>
      <c r="W31" s="50" t="s">
        <v>1914</v>
      </c>
      <c r="X31" s="54"/>
      <c r="Z31" s="15"/>
    </row>
    <row r="32" spans="1:26" ht="114.75" x14ac:dyDescent="0.25">
      <c r="A32" s="186"/>
      <c r="B32" s="50" t="s">
        <v>18</v>
      </c>
      <c r="C32" s="50" t="s">
        <v>18</v>
      </c>
      <c r="D32" s="50" t="s">
        <v>18</v>
      </c>
      <c r="E32" s="50" t="s">
        <v>22</v>
      </c>
      <c r="F32" s="50" t="s">
        <v>36</v>
      </c>
      <c r="G32" s="71" t="s">
        <v>19</v>
      </c>
      <c r="H32" s="50" t="s">
        <v>18</v>
      </c>
      <c r="I32" s="50" t="s">
        <v>20</v>
      </c>
      <c r="J32" s="50" t="s">
        <v>20</v>
      </c>
      <c r="K32" s="50" t="s">
        <v>20</v>
      </c>
      <c r="L32" s="50" t="s">
        <v>20</v>
      </c>
      <c r="M32" s="50" t="s">
        <v>20</v>
      </c>
      <c r="N32" s="49" t="str">
        <f>B32&amp;"."&amp;C32&amp;"."&amp;D32&amp;"."&amp;E32&amp;"."&amp;F32&amp;"."&amp;G32&amp;"."&amp;H32&amp;"."&amp;I32&amp;"."&amp;J32&amp;"."&amp;K32&amp;"."&amp;L32&amp;"."&amp;M32</f>
        <v>1.1.1.2.53.0.1.00.00.00.00.00</v>
      </c>
      <c r="O32" s="67">
        <v>2023</v>
      </c>
      <c r="P32" s="52" t="s">
        <v>1926</v>
      </c>
      <c r="Q32" s="53" t="s">
        <v>2202</v>
      </c>
      <c r="R32" s="50" t="str">
        <f>IF(U32=2,"S","A")</f>
        <v>A</v>
      </c>
      <c r="S32" s="50" t="s">
        <v>24</v>
      </c>
      <c r="T32" s="50" t="s">
        <v>18</v>
      </c>
      <c r="U32" s="67">
        <v>1</v>
      </c>
      <c r="V32" s="50" t="s">
        <v>23</v>
      </c>
      <c r="W32" s="50" t="s">
        <v>1914</v>
      </c>
      <c r="X32" s="54"/>
      <c r="Z32" s="15"/>
    </row>
    <row r="33" spans="1:26" ht="114.75" x14ac:dyDescent="0.25">
      <c r="A33" s="186"/>
      <c r="B33" s="50" t="s">
        <v>18</v>
      </c>
      <c r="C33" s="50" t="s">
        <v>18</v>
      </c>
      <c r="D33" s="50" t="s">
        <v>18</v>
      </c>
      <c r="E33" s="50" t="s">
        <v>22</v>
      </c>
      <c r="F33" s="50" t="s">
        <v>36</v>
      </c>
      <c r="G33" s="71" t="s">
        <v>19</v>
      </c>
      <c r="H33" s="50" t="s">
        <v>22</v>
      </c>
      <c r="I33" s="50" t="s">
        <v>20</v>
      </c>
      <c r="J33" s="50" t="s">
        <v>20</v>
      </c>
      <c r="K33" s="50" t="s">
        <v>20</v>
      </c>
      <c r="L33" s="50" t="s">
        <v>20</v>
      </c>
      <c r="M33" s="50" t="s">
        <v>20</v>
      </c>
      <c r="N33" s="49" t="str">
        <f>B33&amp;"."&amp;C33&amp;"."&amp;D33&amp;"."&amp;E33&amp;"."&amp;F33&amp;"."&amp;G33&amp;"."&amp;H33&amp;"."&amp;I33&amp;"."&amp;J33&amp;"."&amp;K33&amp;"."&amp;L33&amp;"."&amp;M33</f>
        <v>1.1.1.2.53.0.2.00.00.00.00.00</v>
      </c>
      <c r="O33" s="67">
        <v>2023</v>
      </c>
      <c r="P33" s="52" t="s">
        <v>1929</v>
      </c>
      <c r="Q33" s="53" t="s">
        <v>2202</v>
      </c>
      <c r="R33" s="50" t="str">
        <f>IF(U33=2,"S","A")</f>
        <v>A</v>
      </c>
      <c r="S33" s="50" t="s">
        <v>24</v>
      </c>
      <c r="T33" s="50" t="s">
        <v>18</v>
      </c>
      <c r="U33" s="67">
        <v>1</v>
      </c>
      <c r="V33" s="50" t="s">
        <v>23</v>
      </c>
      <c r="W33" s="50" t="s">
        <v>1914</v>
      </c>
      <c r="X33" s="54"/>
      <c r="Z33" s="15"/>
    </row>
    <row r="34" spans="1:26" ht="114.75" x14ac:dyDescent="0.25">
      <c r="A34" s="186"/>
      <c r="B34" s="50" t="s">
        <v>18</v>
      </c>
      <c r="C34" s="50" t="s">
        <v>18</v>
      </c>
      <c r="D34" s="50" t="s">
        <v>18</v>
      </c>
      <c r="E34" s="50" t="s">
        <v>22</v>
      </c>
      <c r="F34" s="50" t="s">
        <v>36</v>
      </c>
      <c r="G34" s="71" t="s">
        <v>19</v>
      </c>
      <c r="H34" s="50" t="s">
        <v>23</v>
      </c>
      <c r="I34" s="50" t="s">
        <v>20</v>
      </c>
      <c r="J34" s="50" t="s">
        <v>20</v>
      </c>
      <c r="K34" s="50" t="s">
        <v>20</v>
      </c>
      <c r="L34" s="50" t="s">
        <v>20</v>
      </c>
      <c r="M34" s="50" t="s">
        <v>20</v>
      </c>
      <c r="N34" s="49" t="str">
        <f>B34&amp;"."&amp;C34&amp;"."&amp;D34&amp;"."&amp;E34&amp;"."&amp;F34&amp;"."&amp;G34&amp;"."&amp;H34&amp;"."&amp;I34&amp;"."&amp;J34&amp;"."&amp;K34&amp;"."&amp;L34&amp;"."&amp;M34</f>
        <v>1.1.1.2.53.0.3.00.00.00.00.00</v>
      </c>
      <c r="O34" s="67">
        <v>2023</v>
      </c>
      <c r="P34" s="52" t="s">
        <v>1931</v>
      </c>
      <c r="Q34" s="53" t="s">
        <v>2202</v>
      </c>
      <c r="R34" s="50" t="str">
        <f>IF(U34=2,"S","A")</f>
        <v>A</v>
      </c>
      <c r="S34" s="50" t="s">
        <v>24</v>
      </c>
      <c r="T34" s="50" t="s">
        <v>18</v>
      </c>
      <c r="U34" s="67">
        <v>1</v>
      </c>
      <c r="V34" s="50" t="s">
        <v>23</v>
      </c>
      <c r="W34" s="50" t="s">
        <v>1914</v>
      </c>
      <c r="X34" s="54"/>
      <c r="Z34" s="15"/>
    </row>
    <row r="35" spans="1:26" ht="114.75" x14ac:dyDescent="0.25">
      <c r="A35" s="186"/>
      <c r="B35" s="50" t="s">
        <v>18</v>
      </c>
      <c r="C35" s="50" t="s">
        <v>18</v>
      </c>
      <c r="D35" s="50" t="s">
        <v>18</v>
      </c>
      <c r="E35" s="50" t="s">
        <v>22</v>
      </c>
      <c r="F35" s="50" t="s">
        <v>36</v>
      </c>
      <c r="G35" s="71" t="s">
        <v>19</v>
      </c>
      <c r="H35" s="50" t="s">
        <v>48</v>
      </c>
      <c r="I35" s="50" t="s">
        <v>20</v>
      </c>
      <c r="J35" s="50" t="s">
        <v>20</v>
      </c>
      <c r="K35" s="50" t="s">
        <v>20</v>
      </c>
      <c r="L35" s="50" t="s">
        <v>20</v>
      </c>
      <c r="M35" s="50" t="s">
        <v>20</v>
      </c>
      <c r="N35" s="49" t="str">
        <f>B35&amp;"."&amp;C35&amp;"."&amp;D35&amp;"."&amp;E35&amp;"."&amp;F35&amp;"."&amp;G35&amp;"."&amp;H35&amp;"."&amp;I35&amp;"."&amp;J35&amp;"."&amp;K35&amp;"."&amp;L35&amp;"."&amp;M35</f>
        <v>1.1.1.2.53.0.4.00.00.00.00.00</v>
      </c>
      <c r="O35" s="67">
        <v>2023</v>
      </c>
      <c r="P35" s="52" t="s">
        <v>1933</v>
      </c>
      <c r="Q35" s="53" t="s">
        <v>2202</v>
      </c>
      <c r="R35" s="50" t="str">
        <f>IF(U35=2,"S","A")</f>
        <v>A</v>
      </c>
      <c r="S35" s="50" t="s">
        <v>24</v>
      </c>
      <c r="T35" s="50" t="s">
        <v>18</v>
      </c>
      <c r="U35" s="67">
        <v>1</v>
      </c>
      <c r="V35" s="50" t="s">
        <v>23</v>
      </c>
      <c r="W35" s="50" t="s">
        <v>1914</v>
      </c>
      <c r="X35" s="54"/>
      <c r="Z35" s="15"/>
    </row>
    <row r="36" spans="1:26" ht="114.75" x14ac:dyDescent="0.25">
      <c r="A36" s="186"/>
      <c r="B36" s="50" t="s">
        <v>18</v>
      </c>
      <c r="C36" s="50" t="s">
        <v>18</v>
      </c>
      <c r="D36" s="50" t="s">
        <v>18</v>
      </c>
      <c r="E36" s="50" t="s">
        <v>22</v>
      </c>
      <c r="F36" s="50" t="s">
        <v>36</v>
      </c>
      <c r="G36" s="71" t="s">
        <v>19</v>
      </c>
      <c r="H36" s="50" t="s">
        <v>57</v>
      </c>
      <c r="I36" s="50" t="s">
        <v>20</v>
      </c>
      <c r="J36" s="50" t="s">
        <v>20</v>
      </c>
      <c r="K36" s="50" t="s">
        <v>20</v>
      </c>
      <c r="L36" s="50" t="s">
        <v>20</v>
      </c>
      <c r="M36" s="50" t="s">
        <v>20</v>
      </c>
      <c r="N36" s="49" t="str">
        <f>B36&amp;"."&amp;C36&amp;"."&amp;D36&amp;"."&amp;E36&amp;"."&amp;F36&amp;"."&amp;G36&amp;"."&amp;H36&amp;"."&amp;I36&amp;"."&amp;J36&amp;"."&amp;K36&amp;"."&amp;L36&amp;"."&amp;M36</f>
        <v>1.1.1.2.53.0.5.00.00.00.00.00</v>
      </c>
      <c r="O36" s="67">
        <v>2023</v>
      </c>
      <c r="P36" s="52" t="s">
        <v>1936</v>
      </c>
      <c r="Q36" s="53" t="s">
        <v>2202</v>
      </c>
      <c r="R36" s="50" t="str">
        <f>IF(U36=2,"S","A")</f>
        <v>A</v>
      </c>
      <c r="S36" s="50" t="s">
        <v>24</v>
      </c>
      <c r="T36" s="50" t="s">
        <v>18</v>
      </c>
      <c r="U36" s="67">
        <v>1</v>
      </c>
      <c r="V36" s="50" t="s">
        <v>23</v>
      </c>
      <c r="W36" s="50" t="s">
        <v>1914</v>
      </c>
      <c r="X36" s="54"/>
      <c r="Z36" s="15"/>
    </row>
    <row r="37" spans="1:26" ht="114.75" x14ac:dyDescent="0.25">
      <c r="A37" s="186"/>
      <c r="B37" s="50" t="s">
        <v>18</v>
      </c>
      <c r="C37" s="50" t="s">
        <v>18</v>
      </c>
      <c r="D37" s="50" t="s">
        <v>18</v>
      </c>
      <c r="E37" s="50" t="s">
        <v>22</v>
      </c>
      <c r="F37" s="50" t="s">
        <v>36</v>
      </c>
      <c r="G37" s="71" t="s">
        <v>19</v>
      </c>
      <c r="H37" s="50" t="s">
        <v>69</v>
      </c>
      <c r="I37" s="50" t="s">
        <v>20</v>
      </c>
      <c r="J37" s="50" t="s">
        <v>20</v>
      </c>
      <c r="K37" s="50" t="s">
        <v>20</v>
      </c>
      <c r="L37" s="50" t="s">
        <v>20</v>
      </c>
      <c r="M37" s="50" t="s">
        <v>20</v>
      </c>
      <c r="N37" s="49" t="str">
        <f>B37&amp;"."&amp;C37&amp;"."&amp;D37&amp;"."&amp;E37&amp;"."&amp;F37&amp;"."&amp;G37&amp;"."&amp;H37&amp;"."&amp;I37&amp;"."&amp;J37&amp;"."&amp;K37&amp;"."&amp;L37&amp;"."&amp;M37</f>
        <v>1.1.1.2.53.0.6.00.00.00.00.00</v>
      </c>
      <c r="O37" s="67">
        <v>2023</v>
      </c>
      <c r="P37" s="52" t="s">
        <v>1922</v>
      </c>
      <c r="Q37" s="53" t="s">
        <v>2202</v>
      </c>
      <c r="R37" s="50" t="str">
        <f>IF(U37=2,"S","A")</f>
        <v>A</v>
      </c>
      <c r="S37" s="50" t="s">
        <v>24</v>
      </c>
      <c r="T37" s="50" t="s">
        <v>18</v>
      </c>
      <c r="U37" s="67">
        <v>1</v>
      </c>
      <c r="V37" s="50" t="s">
        <v>23</v>
      </c>
      <c r="W37" s="50" t="s">
        <v>1914</v>
      </c>
      <c r="X37" s="54"/>
      <c r="Z37" s="15"/>
    </row>
    <row r="38" spans="1:26" ht="114.75" x14ac:dyDescent="0.25">
      <c r="A38" s="186"/>
      <c r="B38" s="50" t="s">
        <v>18</v>
      </c>
      <c r="C38" s="50" t="s">
        <v>18</v>
      </c>
      <c r="D38" s="50" t="s">
        <v>18</v>
      </c>
      <c r="E38" s="50" t="s">
        <v>22</v>
      </c>
      <c r="F38" s="50" t="s">
        <v>36</v>
      </c>
      <c r="G38" s="71" t="s">
        <v>19</v>
      </c>
      <c r="H38" s="50" t="s">
        <v>71</v>
      </c>
      <c r="I38" s="50" t="s">
        <v>20</v>
      </c>
      <c r="J38" s="50" t="s">
        <v>20</v>
      </c>
      <c r="K38" s="50" t="s">
        <v>20</v>
      </c>
      <c r="L38" s="50" t="s">
        <v>20</v>
      </c>
      <c r="M38" s="50" t="s">
        <v>20</v>
      </c>
      <c r="N38" s="49" t="str">
        <f>B38&amp;"."&amp;C38&amp;"."&amp;D38&amp;"."&amp;E38&amp;"."&amp;F38&amp;"."&amp;G38&amp;"."&amp;H38&amp;"."&amp;I38&amp;"."&amp;J38&amp;"."&amp;K38&amp;"."&amp;L38&amp;"."&amp;M38</f>
        <v>1.1.1.2.53.0.7.00.00.00.00.00</v>
      </c>
      <c r="O38" s="67">
        <v>2023</v>
      </c>
      <c r="P38" s="52" t="s">
        <v>1923</v>
      </c>
      <c r="Q38" s="53" t="s">
        <v>2202</v>
      </c>
      <c r="R38" s="50" t="str">
        <f>IF(U38=2,"S","A")</f>
        <v>A</v>
      </c>
      <c r="S38" s="50" t="s">
        <v>24</v>
      </c>
      <c r="T38" s="50" t="s">
        <v>18</v>
      </c>
      <c r="U38" s="67">
        <v>1</v>
      </c>
      <c r="V38" s="50" t="s">
        <v>23</v>
      </c>
      <c r="W38" s="50" t="s">
        <v>1914</v>
      </c>
      <c r="X38" s="54"/>
      <c r="Z38" s="15"/>
    </row>
    <row r="39" spans="1:26" ht="114.75" x14ac:dyDescent="0.25">
      <c r="A39" s="186"/>
      <c r="B39" s="50" t="s">
        <v>18</v>
      </c>
      <c r="C39" s="50" t="s">
        <v>18</v>
      </c>
      <c r="D39" s="50" t="s">
        <v>18</v>
      </c>
      <c r="E39" s="50" t="s">
        <v>22</v>
      </c>
      <c r="F39" s="50" t="s">
        <v>36</v>
      </c>
      <c r="G39" s="71" t="s">
        <v>19</v>
      </c>
      <c r="H39" s="50" t="s">
        <v>62</v>
      </c>
      <c r="I39" s="50" t="s">
        <v>20</v>
      </c>
      <c r="J39" s="50" t="s">
        <v>20</v>
      </c>
      <c r="K39" s="50" t="s">
        <v>20</v>
      </c>
      <c r="L39" s="50" t="s">
        <v>20</v>
      </c>
      <c r="M39" s="50" t="s">
        <v>20</v>
      </c>
      <c r="N39" s="49" t="str">
        <f>B39&amp;"."&amp;C39&amp;"."&amp;D39&amp;"."&amp;E39&amp;"."&amp;F39&amp;"."&amp;G39&amp;"."&amp;H39&amp;"."&amp;I39&amp;"."&amp;J39&amp;"."&amp;K39&amp;"."&amp;L39&amp;"."&amp;M39</f>
        <v>1.1.1.2.53.0.8.00.00.00.00.00</v>
      </c>
      <c r="O39" s="67">
        <v>2023</v>
      </c>
      <c r="P39" s="52" t="s">
        <v>1941</v>
      </c>
      <c r="Q39" s="53" t="s">
        <v>2202</v>
      </c>
      <c r="R39" s="50" t="str">
        <f>IF(U39=2,"S","A")</f>
        <v>A</v>
      </c>
      <c r="S39" s="50" t="s">
        <v>24</v>
      </c>
      <c r="T39" s="50" t="s">
        <v>18</v>
      </c>
      <c r="U39" s="67">
        <v>1</v>
      </c>
      <c r="V39" s="50" t="s">
        <v>23</v>
      </c>
      <c r="W39" s="50" t="s">
        <v>1914</v>
      </c>
      <c r="X39" s="54"/>
      <c r="Z39" s="15"/>
    </row>
    <row r="40" spans="1:26" ht="38.25" x14ac:dyDescent="0.25">
      <c r="A40" s="15"/>
      <c r="B40" s="50" t="s">
        <v>18</v>
      </c>
      <c r="C40" s="50" t="s">
        <v>18</v>
      </c>
      <c r="D40" s="50" t="s">
        <v>18</v>
      </c>
      <c r="E40" s="50" t="s">
        <v>23</v>
      </c>
      <c r="F40" s="50" t="s">
        <v>20</v>
      </c>
      <c r="G40" s="50" t="s">
        <v>19</v>
      </c>
      <c r="H40" s="50" t="s">
        <v>19</v>
      </c>
      <c r="I40" s="50" t="s">
        <v>20</v>
      </c>
      <c r="J40" s="50" t="s">
        <v>20</v>
      </c>
      <c r="K40" s="50" t="s">
        <v>20</v>
      </c>
      <c r="L40" s="50" t="s">
        <v>20</v>
      </c>
      <c r="M40" s="50" t="s">
        <v>20</v>
      </c>
      <c r="N40" s="49" t="str">
        <f>B40&amp;"."&amp;C40&amp;"."&amp;D40&amp;"."&amp;E40&amp;"."&amp;F40&amp;"."&amp;G40&amp;"."&amp;H40&amp;"."&amp;I40&amp;"."&amp;J40&amp;"."&amp;K40&amp;"."&amp;L40&amp;"."&amp;M40</f>
        <v>1.1.1.3.00.0.0.00.00.00.00.00</v>
      </c>
      <c r="O40" s="67">
        <v>2023</v>
      </c>
      <c r="P40" s="173" t="s">
        <v>38</v>
      </c>
      <c r="Q40" s="53" t="s">
        <v>1763</v>
      </c>
      <c r="R40" s="50" t="str">
        <f>IF(U40=2,"S","A")</f>
        <v>S</v>
      </c>
      <c r="S40" s="50" t="s">
        <v>24</v>
      </c>
      <c r="T40" s="50" t="s">
        <v>18</v>
      </c>
      <c r="U40" s="67">
        <v>2</v>
      </c>
      <c r="V40" s="50" t="s">
        <v>23</v>
      </c>
      <c r="W40" s="50" t="s">
        <v>1914</v>
      </c>
      <c r="X40" s="54"/>
      <c r="Z40" s="15"/>
    </row>
    <row r="41" spans="1:26" ht="51" x14ac:dyDescent="0.25">
      <c r="A41" s="15"/>
      <c r="B41" s="50" t="s">
        <v>18</v>
      </c>
      <c r="C41" s="50" t="s">
        <v>18</v>
      </c>
      <c r="D41" s="50" t="s">
        <v>18</v>
      </c>
      <c r="E41" s="50" t="s">
        <v>23</v>
      </c>
      <c r="F41" s="50" t="s">
        <v>39</v>
      </c>
      <c r="G41" s="50" t="s">
        <v>19</v>
      </c>
      <c r="H41" s="50" t="s">
        <v>19</v>
      </c>
      <c r="I41" s="50" t="s">
        <v>20</v>
      </c>
      <c r="J41" s="50" t="s">
        <v>20</v>
      </c>
      <c r="K41" s="50" t="s">
        <v>20</v>
      </c>
      <c r="L41" s="50" t="s">
        <v>20</v>
      </c>
      <c r="M41" s="50" t="s">
        <v>20</v>
      </c>
      <c r="N41" s="49" t="str">
        <f>B41&amp;"."&amp;C41&amp;"."&amp;D41&amp;"."&amp;E41&amp;"."&amp;F41&amp;"."&amp;G41&amp;"."&amp;H41&amp;"."&amp;I41&amp;"."&amp;J41&amp;"."&amp;K41&amp;"."&amp;L41&amp;"."&amp;M41</f>
        <v>1.1.1.3.03.0.0.00.00.00.00.00</v>
      </c>
      <c r="O41" s="67">
        <v>2023</v>
      </c>
      <c r="P41" s="173" t="s">
        <v>40</v>
      </c>
      <c r="Q41" s="53" t="s">
        <v>1764</v>
      </c>
      <c r="R41" s="50" t="str">
        <f>IF(U41=2,"S","A")</f>
        <v>S</v>
      </c>
      <c r="S41" s="50" t="s">
        <v>24</v>
      </c>
      <c r="T41" s="50" t="s">
        <v>18</v>
      </c>
      <c r="U41" s="67">
        <v>2</v>
      </c>
      <c r="V41" s="50" t="s">
        <v>23</v>
      </c>
      <c r="W41" s="50" t="s">
        <v>1914</v>
      </c>
      <c r="X41" s="54"/>
      <c r="Z41" s="15"/>
    </row>
    <row r="42" spans="1:26" ht="38.25" x14ac:dyDescent="0.25">
      <c r="A42" s="15"/>
      <c r="B42" s="50" t="s">
        <v>18</v>
      </c>
      <c r="C42" s="50" t="s">
        <v>18</v>
      </c>
      <c r="D42" s="50" t="s">
        <v>18</v>
      </c>
      <c r="E42" s="50" t="s">
        <v>23</v>
      </c>
      <c r="F42" s="50" t="s">
        <v>39</v>
      </c>
      <c r="G42" s="50" t="s">
        <v>18</v>
      </c>
      <c r="H42" s="50" t="s">
        <v>19</v>
      </c>
      <c r="I42" s="50" t="s">
        <v>20</v>
      </c>
      <c r="J42" s="50" t="s">
        <v>20</v>
      </c>
      <c r="K42" s="50" t="s">
        <v>20</v>
      </c>
      <c r="L42" s="50" t="s">
        <v>20</v>
      </c>
      <c r="M42" s="50" t="s">
        <v>20</v>
      </c>
      <c r="N42" s="49" t="str">
        <f>B42&amp;"."&amp;C42&amp;"."&amp;D42&amp;"."&amp;E42&amp;"."&amp;F42&amp;"."&amp;G42&amp;"."&amp;H42&amp;"."&amp;I42&amp;"."&amp;J42&amp;"."&amp;K42&amp;"."&amp;L42&amp;"."&amp;M42</f>
        <v>1.1.1.3.03.1.0.00.00.00.00.00</v>
      </c>
      <c r="O42" s="67">
        <v>2023</v>
      </c>
      <c r="P42" s="173" t="s">
        <v>41</v>
      </c>
      <c r="Q42" s="53" t="s">
        <v>1772</v>
      </c>
      <c r="R42" s="50" t="str">
        <f>IF(U42=2,"S","A")</f>
        <v>S</v>
      </c>
      <c r="S42" s="50" t="s">
        <v>24</v>
      </c>
      <c r="T42" s="50" t="s">
        <v>18</v>
      </c>
      <c r="U42" s="67">
        <v>2</v>
      </c>
      <c r="V42" s="50" t="s">
        <v>23</v>
      </c>
      <c r="W42" s="50" t="s">
        <v>1914</v>
      </c>
      <c r="X42" s="54"/>
      <c r="Z42" s="15"/>
    </row>
    <row r="43" spans="1:26" ht="409.5" x14ac:dyDescent="0.25">
      <c r="A43" s="15"/>
      <c r="B43" s="50" t="s">
        <v>18</v>
      </c>
      <c r="C43" s="50" t="s">
        <v>18</v>
      </c>
      <c r="D43" s="50" t="s">
        <v>18</v>
      </c>
      <c r="E43" s="50" t="s">
        <v>23</v>
      </c>
      <c r="F43" s="50" t="s">
        <v>39</v>
      </c>
      <c r="G43" s="50" t="s">
        <v>18</v>
      </c>
      <c r="H43" s="50" t="s">
        <v>18</v>
      </c>
      <c r="I43" s="50" t="s">
        <v>20</v>
      </c>
      <c r="J43" s="50" t="s">
        <v>20</v>
      </c>
      <c r="K43" s="50" t="s">
        <v>20</v>
      </c>
      <c r="L43" s="50" t="s">
        <v>20</v>
      </c>
      <c r="M43" s="50" t="s">
        <v>20</v>
      </c>
      <c r="N43" s="49" t="str">
        <f>B43&amp;"."&amp;C43&amp;"."&amp;D43&amp;"."&amp;E43&amp;"."&amp;F43&amp;"."&amp;G43&amp;"."&amp;H43&amp;"."&amp;I43&amp;"."&amp;J43&amp;"."&amp;K43&amp;"."&amp;L43&amp;"."&amp;M43</f>
        <v>1.1.1.3.03.1.1.00.00.00.00.00</v>
      </c>
      <c r="O43" s="67">
        <v>2023</v>
      </c>
      <c r="P43" s="173" t="s">
        <v>42</v>
      </c>
      <c r="Q43" s="53" t="s">
        <v>1773</v>
      </c>
      <c r="R43" s="50" t="str">
        <f>IF(U43=2,"S","A")</f>
        <v>S</v>
      </c>
      <c r="S43" s="50" t="s">
        <v>24</v>
      </c>
      <c r="T43" s="50" t="s">
        <v>18</v>
      </c>
      <c r="U43" s="67">
        <v>2</v>
      </c>
      <c r="V43" s="50" t="s">
        <v>23</v>
      </c>
      <c r="W43" s="50" t="s">
        <v>1914</v>
      </c>
      <c r="X43" s="54"/>
      <c r="Z43" s="15"/>
    </row>
    <row r="44" spans="1:26" ht="25.5" x14ac:dyDescent="0.25">
      <c r="A44" s="15"/>
      <c r="B44" s="50" t="s">
        <v>18</v>
      </c>
      <c r="C44" s="50" t="s">
        <v>18</v>
      </c>
      <c r="D44" s="50" t="s">
        <v>18</v>
      </c>
      <c r="E44" s="50" t="s">
        <v>23</v>
      </c>
      <c r="F44" s="50" t="s">
        <v>39</v>
      </c>
      <c r="G44" s="50" t="s">
        <v>18</v>
      </c>
      <c r="H44" s="50" t="s">
        <v>18</v>
      </c>
      <c r="I44" s="50" t="s">
        <v>27</v>
      </c>
      <c r="J44" s="50" t="s">
        <v>20</v>
      </c>
      <c r="K44" s="50" t="s">
        <v>20</v>
      </c>
      <c r="L44" s="50" t="s">
        <v>20</v>
      </c>
      <c r="M44" s="50" t="s">
        <v>20</v>
      </c>
      <c r="N44" s="49" t="str">
        <f>B44&amp;"."&amp;C44&amp;"."&amp;D44&amp;"."&amp;E44&amp;"."&amp;F44&amp;"."&amp;G44&amp;"."&amp;H44&amp;"."&amp;I44&amp;"."&amp;J44&amp;"."&amp;K44&amp;"."&amp;L44&amp;"."&amp;M44</f>
        <v>1.1.1.3.03.1.1.01.00.00.00.00</v>
      </c>
      <c r="O44" s="67">
        <v>2023</v>
      </c>
      <c r="P44" s="52" t="s">
        <v>43</v>
      </c>
      <c r="Q44" s="53" t="s">
        <v>1774</v>
      </c>
      <c r="R44" s="50" t="str">
        <f>IF(U44=2,"S","A")</f>
        <v>A</v>
      </c>
      <c r="S44" s="50" t="s">
        <v>24</v>
      </c>
      <c r="T44" s="50" t="s">
        <v>18</v>
      </c>
      <c r="U44" s="67">
        <v>1</v>
      </c>
      <c r="V44" s="50" t="s">
        <v>23</v>
      </c>
      <c r="W44" s="50" t="s">
        <v>1914</v>
      </c>
      <c r="X44" s="54"/>
      <c r="Z44" s="15"/>
    </row>
    <row r="45" spans="1:26" ht="38.25" x14ac:dyDescent="0.25">
      <c r="A45" s="15"/>
      <c r="B45" s="50" t="s">
        <v>18</v>
      </c>
      <c r="C45" s="50" t="s">
        <v>18</v>
      </c>
      <c r="D45" s="50" t="s">
        <v>18</v>
      </c>
      <c r="E45" s="50" t="s">
        <v>23</v>
      </c>
      <c r="F45" s="50" t="s">
        <v>39</v>
      </c>
      <c r="G45" s="50" t="s">
        <v>18</v>
      </c>
      <c r="H45" s="50" t="s">
        <v>18</v>
      </c>
      <c r="I45" s="50" t="s">
        <v>28</v>
      </c>
      <c r="J45" s="50" t="s">
        <v>20</v>
      </c>
      <c r="K45" s="50" t="s">
        <v>20</v>
      </c>
      <c r="L45" s="50" t="s">
        <v>20</v>
      </c>
      <c r="M45" s="50" t="s">
        <v>20</v>
      </c>
      <c r="N45" s="49" t="str">
        <f>B45&amp;"."&amp;C45&amp;"."&amp;D45&amp;"."&amp;E45&amp;"."&amp;F45&amp;"."&amp;G45&amp;"."&amp;H45&amp;"."&amp;I45&amp;"."&amp;J45&amp;"."&amp;K45&amp;"."&amp;L45&amp;"."&amp;M45</f>
        <v>1.1.1.3.03.1.1.02.00.00.00.00</v>
      </c>
      <c r="O45" s="67">
        <v>2023</v>
      </c>
      <c r="P45" s="52" t="s">
        <v>44</v>
      </c>
      <c r="Q45" s="53" t="s">
        <v>1775</v>
      </c>
      <c r="R45" s="50" t="str">
        <f>IF(U45=2,"S","A")</f>
        <v>A</v>
      </c>
      <c r="S45" s="50" t="s">
        <v>24</v>
      </c>
      <c r="T45" s="50" t="s">
        <v>18</v>
      </c>
      <c r="U45" s="67">
        <v>1</v>
      </c>
      <c r="V45" s="50" t="s">
        <v>23</v>
      </c>
      <c r="W45" s="50" t="s">
        <v>1914</v>
      </c>
      <c r="X45" s="54"/>
      <c r="Z45" s="15"/>
    </row>
    <row r="46" spans="1:26" ht="38.25" x14ac:dyDescent="0.25">
      <c r="A46" s="15"/>
      <c r="B46" s="50" t="s">
        <v>18</v>
      </c>
      <c r="C46" s="50" t="s">
        <v>18</v>
      </c>
      <c r="D46" s="50" t="s">
        <v>18</v>
      </c>
      <c r="E46" s="50" t="s">
        <v>23</v>
      </c>
      <c r="F46" s="50" t="s">
        <v>39</v>
      </c>
      <c r="G46" s="50" t="s">
        <v>18</v>
      </c>
      <c r="H46" s="50" t="s">
        <v>22</v>
      </c>
      <c r="I46" s="50" t="s">
        <v>20</v>
      </c>
      <c r="J46" s="50" t="s">
        <v>20</v>
      </c>
      <c r="K46" s="50" t="s">
        <v>20</v>
      </c>
      <c r="L46" s="50" t="s">
        <v>20</v>
      </c>
      <c r="M46" s="50" t="s">
        <v>20</v>
      </c>
      <c r="N46" s="49" t="str">
        <f>B46&amp;"."&amp;C46&amp;"."&amp;D46&amp;"."&amp;E46&amp;"."&amp;F46&amp;"."&amp;G46&amp;"."&amp;H46&amp;"."&amp;I46&amp;"."&amp;J46&amp;"."&amp;K46&amp;"."&amp;L46&amp;"."&amp;M46</f>
        <v>1.1.1.3.03.1.2.00.00.00.00.00</v>
      </c>
      <c r="O46" s="67">
        <v>2023</v>
      </c>
      <c r="P46" s="173" t="s">
        <v>45</v>
      </c>
      <c r="Q46" s="53" t="s">
        <v>1776</v>
      </c>
      <c r="R46" s="50" t="str">
        <f>IF(U46=2,"S","A")</f>
        <v>S</v>
      </c>
      <c r="S46" s="50" t="s">
        <v>24</v>
      </c>
      <c r="T46" s="50" t="s">
        <v>18</v>
      </c>
      <c r="U46" s="67">
        <v>2</v>
      </c>
      <c r="V46" s="50" t="s">
        <v>23</v>
      </c>
      <c r="W46" s="50" t="s">
        <v>1914</v>
      </c>
      <c r="X46" s="54"/>
      <c r="Z46" s="15"/>
    </row>
    <row r="47" spans="1:26" ht="38.25" x14ac:dyDescent="0.25">
      <c r="A47" s="15"/>
      <c r="B47" s="50" t="s">
        <v>18</v>
      </c>
      <c r="C47" s="50" t="s">
        <v>18</v>
      </c>
      <c r="D47" s="50" t="s">
        <v>18</v>
      </c>
      <c r="E47" s="50" t="s">
        <v>23</v>
      </c>
      <c r="F47" s="50" t="s">
        <v>39</v>
      </c>
      <c r="G47" s="50" t="s">
        <v>18</v>
      </c>
      <c r="H47" s="50" t="s">
        <v>22</v>
      </c>
      <c r="I47" s="50" t="s">
        <v>27</v>
      </c>
      <c r="J47" s="50" t="s">
        <v>20</v>
      </c>
      <c r="K47" s="50" t="s">
        <v>20</v>
      </c>
      <c r="L47" s="50" t="s">
        <v>20</v>
      </c>
      <c r="M47" s="50" t="s">
        <v>20</v>
      </c>
      <c r="N47" s="49" t="str">
        <f>B47&amp;"."&amp;C47&amp;"."&amp;D47&amp;"."&amp;E47&amp;"."&amp;F47&amp;"."&amp;G47&amp;"."&amp;H47&amp;"."&amp;I47&amp;"."&amp;J47&amp;"."&amp;K47&amp;"."&amp;L47&amp;"."&amp;M47</f>
        <v>1.1.1.3.03.1.2.01.00.00.00.00</v>
      </c>
      <c r="O47" s="67">
        <v>2023</v>
      </c>
      <c r="P47" s="52" t="s">
        <v>46</v>
      </c>
      <c r="Q47" s="53" t="s">
        <v>1777</v>
      </c>
      <c r="R47" s="50" t="str">
        <f>IF(U47=2,"S","A")</f>
        <v>A</v>
      </c>
      <c r="S47" s="50" t="s">
        <v>24</v>
      </c>
      <c r="T47" s="50" t="s">
        <v>18</v>
      </c>
      <c r="U47" s="67">
        <v>1</v>
      </c>
      <c r="V47" s="50" t="s">
        <v>23</v>
      </c>
      <c r="W47" s="50" t="s">
        <v>1914</v>
      </c>
      <c r="X47" s="54"/>
      <c r="Z47" s="15"/>
    </row>
    <row r="48" spans="1:26" ht="38.25" x14ac:dyDescent="0.25">
      <c r="A48" s="15"/>
      <c r="B48" s="50" t="s">
        <v>18</v>
      </c>
      <c r="C48" s="50" t="s">
        <v>18</v>
      </c>
      <c r="D48" s="50" t="s">
        <v>18</v>
      </c>
      <c r="E48" s="50" t="s">
        <v>23</v>
      </c>
      <c r="F48" s="50" t="s">
        <v>39</v>
      </c>
      <c r="G48" s="50" t="s">
        <v>18</v>
      </c>
      <c r="H48" s="50" t="s">
        <v>22</v>
      </c>
      <c r="I48" s="50" t="s">
        <v>28</v>
      </c>
      <c r="J48" s="50" t="s">
        <v>20</v>
      </c>
      <c r="K48" s="50" t="s">
        <v>20</v>
      </c>
      <c r="L48" s="50" t="s">
        <v>20</v>
      </c>
      <c r="M48" s="50" t="s">
        <v>20</v>
      </c>
      <c r="N48" s="49" t="str">
        <f>B48&amp;"."&amp;C48&amp;"."&amp;D48&amp;"."&amp;E48&amp;"."&amp;F48&amp;"."&amp;G48&amp;"."&amp;H48&amp;"."&amp;I48&amp;"."&amp;J48&amp;"."&amp;K48&amp;"."&amp;L48&amp;"."&amp;M48</f>
        <v>1.1.1.3.03.1.2.02.00.00.00.00</v>
      </c>
      <c r="O48" s="67">
        <v>2023</v>
      </c>
      <c r="P48" s="52" t="s">
        <v>47</v>
      </c>
      <c r="Q48" s="53" t="s">
        <v>1778</v>
      </c>
      <c r="R48" s="50" t="str">
        <f>IF(U48=2,"S","A")</f>
        <v>A</v>
      </c>
      <c r="S48" s="50" t="s">
        <v>24</v>
      </c>
      <c r="T48" s="50" t="s">
        <v>18</v>
      </c>
      <c r="U48" s="67">
        <v>1</v>
      </c>
      <c r="V48" s="50" t="s">
        <v>23</v>
      </c>
      <c r="W48" s="50" t="s">
        <v>1914</v>
      </c>
      <c r="X48" s="54"/>
      <c r="Z48" s="15"/>
    </row>
    <row r="49" spans="1:26" ht="382.5" x14ac:dyDescent="0.25">
      <c r="A49" s="15"/>
      <c r="B49" s="50" t="s">
        <v>18</v>
      </c>
      <c r="C49" s="50" t="s">
        <v>18</v>
      </c>
      <c r="D49" s="50" t="s">
        <v>18</v>
      </c>
      <c r="E49" s="50" t="s">
        <v>23</v>
      </c>
      <c r="F49" s="50" t="s">
        <v>39</v>
      </c>
      <c r="G49" s="50" t="s">
        <v>48</v>
      </c>
      <c r="H49" s="50" t="s">
        <v>19</v>
      </c>
      <c r="I49" s="50" t="s">
        <v>20</v>
      </c>
      <c r="J49" s="50" t="s">
        <v>20</v>
      </c>
      <c r="K49" s="50" t="s">
        <v>20</v>
      </c>
      <c r="L49" s="50" t="s">
        <v>20</v>
      </c>
      <c r="M49" s="50" t="s">
        <v>20</v>
      </c>
      <c r="N49" s="49" t="str">
        <f>B49&amp;"."&amp;C49&amp;"."&amp;D49&amp;"."&amp;E49&amp;"."&amp;F49&amp;"."&amp;G49&amp;"."&amp;H49&amp;"."&amp;I49&amp;"."&amp;J49&amp;"."&amp;K49&amp;"."&amp;L49&amp;"."&amp;M49</f>
        <v>1.1.1.3.03.4.0.00.00.00.00.00</v>
      </c>
      <c r="O49" s="67">
        <v>2023</v>
      </c>
      <c r="P49" s="173" t="s">
        <v>49</v>
      </c>
      <c r="Q49" s="53" t="s">
        <v>1779</v>
      </c>
      <c r="R49" s="50" t="str">
        <f>IF(U49=2,"S","A")</f>
        <v>S</v>
      </c>
      <c r="S49" s="50" t="s">
        <v>24</v>
      </c>
      <c r="T49" s="50" t="s">
        <v>18</v>
      </c>
      <c r="U49" s="67">
        <v>2</v>
      </c>
      <c r="V49" s="50" t="s">
        <v>23</v>
      </c>
      <c r="W49" s="50" t="s">
        <v>1914</v>
      </c>
      <c r="X49" s="54"/>
      <c r="Z49" s="15"/>
    </row>
    <row r="50" spans="1:26" ht="382.5" x14ac:dyDescent="0.25">
      <c r="A50" s="15"/>
      <c r="B50" s="50" t="s">
        <v>18</v>
      </c>
      <c r="C50" s="50" t="s">
        <v>18</v>
      </c>
      <c r="D50" s="50" t="s">
        <v>18</v>
      </c>
      <c r="E50" s="50" t="s">
        <v>23</v>
      </c>
      <c r="F50" s="50" t="s">
        <v>39</v>
      </c>
      <c r="G50" s="50" t="s">
        <v>48</v>
      </c>
      <c r="H50" s="50" t="s">
        <v>18</v>
      </c>
      <c r="I50" s="50" t="s">
        <v>20</v>
      </c>
      <c r="J50" s="50" t="s">
        <v>20</v>
      </c>
      <c r="K50" s="50" t="s">
        <v>20</v>
      </c>
      <c r="L50" s="50" t="s">
        <v>20</v>
      </c>
      <c r="M50" s="50" t="s">
        <v>20</v>
      </c>
      <c r="N50" s="49" t="str">
        <f>B50&amp;"."&amp;C50&amp;"."&amp;D50&amp;"."&amp;E50&amp;"."&amp;F50&amp;"."&amp;G50&amp;"."&amp;H50&amp;"."&amp;I50&amp;"."&amp;J50&amp;"."&amp;K50&amp;"."&amp;L50&amp;"."&amp;M50</f>
        <v>1.1.1.3.03.4.1.00.00.00.00.00</v>
      </c>
      <c r="O50" s="67">
        <v>2023</v>
      </c>
      <c r="P50" s="173" t="s">
        <v>50</v>
      </c>
      <c r="Q50" s="53" t="s">
        <v>1779</v>
      </c>
      <c r="R50" s="50" t="str">
        <f>IF(U50=2,"S","A")</f>
        <v>S</v>
      </c>
      <c r="S50" s="50" t="s">
        <v>24</v>
      </c>
      <c r="T50" s="50" t="s">
        <v>18</v>
      </c>
      <c r="U50" s="67">
        <v>2</v>
      </c>
      <c r="V50" s="50" t="s">
        <v>23</v>
      </c>
      <c r="W50" s="50" t="s">
        <v>1914</v>
      </c>
      <c r="X50" s="54"/>
      <c r="Z50" s="15"/>
    </row>
    <row r="51" spans="1:26" ht="38.25" x14ac:dyDescent="0.25">
      <c r="A51" s="15"/>
      <c r="B51" s="50" t="s">
        <v>18</v>
      </c>
      <c r="C51" s="50" t="s">
        <v>18</v>
      </c>
      <c r="D51" s="50" t="s">
        <v>18</v>
      </c>
      <c r="E51" s="50" t="s">
        <v>23</v>
      </c>
      <c r="F51" s="50" t="s">
        <v>39</v>
      </c>
      <c r="G51" s="50" t="s">
        <v>48</v>
      </c>
      <c r="H51" s="50" t="s">
        <v>18</v>
      </c>
      <c r="I51" s="50" t="s">
        <v>27</v>
      </c>
      <c r="J51" s="50" t="s">
        <v>20</v>
      </c>
      <c r="K51" s="50" t="s">
        <v>20</v>
      </c>
      <c r="L51" s="50" t="s">
        <v>20</v>
      </c>
      <c r="M51" s="50" t="s">
        <v>20</v>
      </c>
      <c r="N51" s="49" t="str">
        <f>B51&amp;"."&amp;C51&amp;"."&amp;D51&amp;"."&amp;E51&amp;"."&amp;F51&amp;"."&amp;G51&amp;"."&amp;H51&amp;"."&amp;I51&amp;"."&amp;J51&amp;"."&amp;K51&amp;"."&amp;L51&amp;"."&amp;M51</f>
        <v>1.1.1.3.03.4.1.01.00.00.00.00</v>
      </c>
      <c r="O51" s="67">
        <v>2023</v>
      </c>
      <c r="P51" s="173" t="s">
        <v>51</v>
      </c>
      <c r="Q51" s="53" t="s">
        <v>1780</v>
      </c>
      <c r="R51" s="50" t="str">
        <f>IF(U51=2,"S","A")</f>
        <v>S</v>
      </c>
      <c r="S51" s="50" t="s">
        <v>24</v>
      </c>
      <c r="T51" s="50" t="s">
        <v>18</v>
      </c>
      <c r="U51" s="67">
        <v>2</v>
      </c>
      <c r="V51" s="50" t="s">
        <v>23</v>
      </c>
      <c r="W51" s="50" t="s">
        <v>1914</v>
      </c>
      <c r="X51" s="54"/>
      <c r="Z51" s="15"/>
    </row>
    <row r="52" spans="1:26" ht="38.25" x14ac:dyDescent="0.25">
      <c r="A52" s="15"/>
      <c r="B52" s="50" t="s">
        <v>18</v>
      </c>
      <c r="C52" s="50" t="s">
        <v>18</v>
      </c>
      <c r="D52" s="50" t="s">
        <v>18</v>
      </c>
      <c r="E52" s="50" t="s">
        <v>23</v>
      </c>
      <c r="F52" s="50" t="s">
        <v>39</v>
      </c>
      <c r="G52" s="50" t="s">
        <v>48</v>
      </c>
      <c r="H52" s="50" t="s">
        <v>18</v>
      </c>
      <c r="I52" s="50" t="s">
        <v>28</v>
      </c>
      <c r="J52" s="50" t="s">
        <v>20</v>
      </c>
      <c r="K52" s="50" t="s">
        <v>20</v>
      </c>
      <c r="L52" s="50" t="s">
        <v>20</v>
      </c>
      <c r="M52" s="50" t="s">
        <v>20</v>
      </c>
      <c r="N52" s="49" t="str">
        <f>B52&amp;"."&amp;C52&amp;"."&amp;D52&amp;"."&amp;E52&amp;"."&amp;F52&amp;"."&amp;G52&amp;"."&amp;H52&amp;"."&amp;I52&amp;"."&amp;J52&amp;"."&amp;K52&amp;"."&amp;L52&amp;"."&amp;M52</f>
        <v>1.1.1.3.03.4.1.02.00.00.00.00</v>
      </c>
      <c r="O52" s="67">
        <v>2023</v>
      </c>
      <c r="P52" s="173" t="s">
        <v>52</v>
      </c>
      <c r="Q52" s="53" t="s">
        <v>1781</v>
      </c>
      <c r="R52" s="50" t="str">
        <f>IF(U52=2,"S","A")</f>
        <v>S</v>
      </c>
      <c r="S52" s="50" t="s">
        <v>24</v>
      </c>
      <c r="T52" s="50" t="s">
        <v>18</v>
      </c>
      <c r="U52" s="67">
        <v>2</v>
      </c>
      <c r="V52" s="50" t="s">
        <v>23</v>
      </c>
      <c r="W52" s="50" t="s">
        <v>1914</v>
      </c>
      <c r="X52" s="54"/>
      <c r="Z52" s="15"/>
    </row>
    <row r="53" spans="1:26" ht="51" x14ac:dyDescent="0.25">
      <c r="A53" s="15"/>
      <c r="B53" s="50" t="s">
        <v>18</v>
      </c>
      <c r="C53" s="50" t="s">
        <v>18</v>
      </c>
      <c r="D53" s="50" t="s">
        <v>18</v>
      </c>
      <c r="E53" s="50" t="s">
        <v>23</v>
      </c>
      <c r="F53" s="50" t="s">
        <v>39</v>
      </c>
      <c r="G53" s="50" t="s">
        <v>48</v>
      </c>
      <c r="H53" s="50" t="s">
        <v>22</v>
      </c>
      <c r="I53" s="50" t="s">
        <v>20</v>
      </c>
      <c r="J53" s="50" t="s">
        <v>20</v>
      </c>
      <c r="K53" s="50" t="s">
        <v>20</v>
      </c>
      <c r="L53" s="50" t="s">
        <v>20</v>
      </c>
      <c r="M53" s="50" t="s">
        <v>20</v>
      </c>
      <c r="N53" s="49" t="str">
        <f>B53&amp;"."&amp;C53&amp;"."&amp;D53&amp;"."&amp;E53&amp;"."&amp;F53&amp;"."&amp;G53&amp;"."&amp;H53&amp;"."&amp;I53&amp;"."&amp;J53&amp;"."&amp;K53&amp;"."&amp;L53&amp;"."&amp;M53</f>
        <v>1.1.1.3.03.4.2.00.00.00.00.00</v>
      </c>
      <c r="O53" s="67">
        <v>2023</v>
      </c>
      <c r="P53" s="173" t="s">
        <v>53</v>
      </c>
      <c r="Q53" s="53" t="s">
        <v>1782</v>
      </c>
      <c r="R53" s="50" t="str">
        <f>IF(U53=2,"S","A")</f>
        <v>S</v>
      </c>
      <c r="S53" s="50" t="s">
        <v>24</v>
      </c>
      <c r="T53" s="50" t="s">
        <v>18</v>
      </c>
      <c r="U53" s="67">
        <v>2</v>
      </c>
      <c r="V53" s="50" t="s">
        <v>23</v>
      </c>
      <c r="W53" s="50" t="s">
        <v>1914</v>
      </c>
      <c r="X53" s="54"/>
      <c r="Z53" s="15"/>
    </row>
    <row r="54" spans="1:26" ht="38.25" x14ac:dyDescent="0.25">
      <c r="A54" s="15"/>
      <c r="B54" s="50" t="s">
        <v>18</v>
      </c>
      <c r="C54" s="50" t="s">
        <v>18</v>
      </c>
      <c r="D54" s="50" t="s">
        <v>18</v>
      </c>
      <c r="E54" s="50" t="s">
        <v>23</v>
      </c>
      <c r="F54" s="50" t="s">
        <v>39</v>
      </c>
      <c r="G54" s="50" t="s">
        <v>48</v>
      </c>
      <c r="H54" s="50" t="s">
        <v>22</v>
      </c>
      <c r="I54" s="50" t="s">
        <v>27</v>
      </c>
      <c r="J54" s="50" t="s">
        <v>20</v>
      </c>
      <c r="K54" s="50" t="s">
        <v>20</v>
      </c>
      <c r="L54" s="50" t="s">
        <v>20</v>
      </c>
      <c r="M54" s="50" t="s">
        <v>20</v>
      </c>
      <c r="N54" s="49" t="str">
        <f>B54&amp;"."&amp;C54&amp;"."&amp;D54&amp;"."&amp;E54&amp;"."&amp;F54&amp;"."&amp;G54&amp;"."&amp;H54&amp;"."&amp;I54&amp;"."&amp;J54&amp;"."&amp;K54&amp;"."&amp;L54&amp;"."&amp;M54</f>
        <v>1.1.1.3.03.4.2.01.00.00.00.00</v>
      </c>
      <c r="O54" s="67">
        <v>2023</v>
      </c>
      <c r="P54" s="173" t="s">
        <v>54</v>
      </c>
      <c r="Q54" s="53" t="s">
        <v>1783</v>
      </c>
      <c r="R54" s="50" t="str">
        <f>IF(U54=2,"S","A")</f>
        <v>S</v>
      </c>
      <c r="S54" s="50" t="s">
        <v>24</v>
      </c>
      <c r="T54" s="50" t="s">
        <v>18</v>
      </c>
      <c r="U54" s="67">
        <v>2</v>
      </c>
      <c r="V54" s="50" t="s">
        <v>23</v>
      </c>
      <c r="W54" s="50" t="s">
        <v>1914</v>
      </c>
      <c r="X54" s="54"/>
      <c r="Z54" s="15"/>
    </row>
    <row r="55" spans="1:26" ht="38.25" x14ac:dyDescent="0.25">
      <c r="A55" s="15"/>
      <c r="B55" s="50" t="s">
        <v>18</v>
      </c>
      <c r="C55" s="50" t="s">
        <v>18</v>
      </c>
      <c r="D55" s="50" t="s">
        <v>18</v>
      </c>
      <c r="E55" s="50" t="s">
        <v>23</v>
      </c>
      <c r="F55" s="50" t="s">
        <v>39</v>
      </c>
      <c r="G55" s="50" t="s">
        <v>48</v>
      </c>
      <c r="H55" s="50" t="s">
        <v>22</v>
      </c>
      <c r="I55" s="50" t="s">
        <v>28</v>
      </c>
      <c r="J55" s="50" t="s">
        <v>20</v>
      </c>
      <c r="K55" s="50" t="s">
        <v>20</v>
      </c>
      <c r="L55" s="50" t="s">
        <v>20</v>
      </c>
      <c r="M55" s="50" t="s">
        <v>20</v>
      </c>
      <c r="N55" s="49" t="str">
        <f>B55&amp;"."&amp;C55&amp;"."&amp;D55&amp;"."&amp;E55&amp;"."&amp;F55&amp;"."&amp;G55&amp;"."&amp;H55&amp;"."&amp;I55&amp;"."&amp;J55&amp;"."&amp;K55&amp;"."&amp;L55&amp;"."&amp;M55</f>
        <v>1.1.1.3.03.4.2.02.00.00.00.00</v>
      </c>
      <c r="O55" s="67">
        <v>2023</v>
      </c>
      <c r="P55" s="173" t="s">
        <v>55</v>
      </c>
      <c r="Q55" s="53" t="s">
        <v>1784</v>
      </c>
      <c r="R55" s="50" t="str">
        <f>IF(U55=2,"S","A")</f>
        <v>S</v>
      </c>
      <c r="S55" s="50" t="s">
        <v>24</v>
      </c>
      <c r="T55" s="50" t="s">
        <v>18</v>
      </c>
      <c r="U55" s="67">
        <v>2</v>
      </c>
      <c r="V55" s="50" t="s">
        <v>23</v>
      </c>
      <c r="W55" s="50" t="s">
        <v>1914</v>
      </c>
      <c r="X55" s="54"/>
      <c r="Z55" s="15"/>
    </row>
    <row r="56" spans="1:26" ht="216.75" x14ac:dyDescent="0.25">
      <c r="A56" s="15"/>
      <c r="B56" s="50" t="s">
        <v>18</v>
      </c>
      <c r="C56" s="50" t="s">
        <v>18</v>
      </c>
      <c r="D56" s="50" t="s">
        <v>18</v>
      </c>
      <c r="E56" s="50" t="s">
        <v>48</v>
      </c>
      <c r="F56" s="50" t="s">
        <v>20</v>
      </c>
      <c r="G56" s="50" t="s">
        <v>19</v>
      </c>
      <c r="H56" s="50" t="s">
        <v>19</v>
      </c>
      <c r="I56" s="50" t="s">
        <v>20</v>
      </c>
      <c r="J56" s="50" t="s">
        <v>20</v>
      </c>
      <c r="K56" s="50" t="s">
        <v>20</v>
      </c>
      <c r="L56" s="50" t="s">
        <v>20</v>
      </c>
      <c r="M56" s="50" t="s">
        <v>20</v>
      </c>
      <c r="N56" s="49" t="str">
        <f>B56&amp;"."&amp;C56&amp;"."&amp;D56&amp;"."&amp;E56&amp;"."&amp;F56&amp;"."&amp;G56&amp;"."&amp;H56&amp;"."&amp;I56&amp;"."&amp;J56&amp;"."&amp;K56&amp;"."&amp;L56&amp;"."&amp;M56</f>
        <v>1.1.1.4.00.0.0.00.00.00.00.00</v>
      </c>
      <c r="O56" s="67">
        <v>2023</v>
      </c>
      <c r="P56" s="173" t="s">
        <v>56</v>
      </c>
      <c r="Q56" s="53" t="s">
        <v>1451</v>
      </c>
      <c r="R56" s="50" t="str">
        <f>IF(U56=2,"S","A")</f>
        <v>S</v>
      </c>
      <c r="S56" s="50" t="s">
        <v>24</v>
      </c>
      <c r="T56" s="50" t="s">
        <v>18</v>
      </c>
      <c r="U56" s="67">
        <v>2</v>
      </c>
      <c r="V56" s="50" t="s">
        <v>23</v>
      </c>
      <c r="W56" s="50" t="s">
        <v>1914</v>
      </c>
      <c r="X56" s="52"/>
      <c r="Z56" s="15"/>
    </row>
    <row r="57" spans="1:26" ht="89.25" x14ac:dyDescent="0.25">
      <c r="A57" s="186"/>
      <c r="B57" s="50" t="s">
        <v>18</v>
      </c>
      <c r="C57" s="50" t="s">
        <v>18</v>
      </c>
      <c r="D57" s="50" t="s">
        <v>18</v>
      </c>
      <c r="E57" s="50" t="s">
        <v>48</v>
      </c>
      <c r="F57" s="50" t="s">
        <v>34</v>
      </c>
      <c r="G57" s="50" t="s">
        <v>19</v>
      </c>
      <c r="H57" s="50" t="s">
        <v>19</v>
      </c>
      <c r="I57" s="50" t="s">
        <v>20</v>
      </c>
      <c r="J57" s="50" t="s">
        <v>20</v>
      </c>
      <c r="K57" s="50" t="s">
        <v>20</v>
      </c>
      <c r="L57" s="50" t="s">
        <v>20</v>
      </c>
      <c r="M57" s="50" t="s">
        <v>20</v>
      </c>
      <c r="N57" s="49" t="str">
        <f>B57&amp;"."&amp;C57&amp;"."&amp;D57&amp;"."&amp;E57&amp;"."&amp;F57&amp;"."&amp;G57&amp;"."&amp;H57&amp;"."&amp;I57&amp;"."&amp;J57&amp;"."&amp;K57&amp;"."&amp;L57&amp;"."&amp;M57</f>
        <v>1.1.1.4.51.0.0.00.00.00.00.00</v>
      </c>
      <c r="O57" s="67">
        <v>2023</v>
      </c>
      <c r="P57" s="173" t="s">
        <v>58</v>
      </c>
      <c r="Q57" s="53" t="s">
        <v>1452</v>
      </c>
      <c r="R57" s="50" t="str">
        <f>IF(U57=2,"S","A")</f>
        <v>S</v>
      </c>
      <c r="S57" s="50" t="s">
        <v>24</v>
      </c>
      <c r="T57" s="50" t="s">
        <v>18</v>
      </c>
      <c r="U57" s="67">
        <v>2</v>
      </c>
      <c r="V57" s="50" t="s">
        <v>23</v>
      </c>
      <c r="W57" s="50" t="s">
        <v>1914</v>
      </c>
      <c r="X57" s="54"/>
      <c r="Z57" s="15"/>
    </row>
    <row r="58" spans="1:26" ht="89.25" x14ac:dyDescent="0.25">
      <c r="A58" s="186"/>
      <c r="B58" s="50" t="s">
        <v>18</v>
      </c>
      <c r="C58" s="50" t="s">
        <v>18</v>
      </c>
      <c r="D58" s="50" t="s">
        <v>18</v>
      </c>
      <c r="E58" s="50" t="s">
        <v>48</v>
      </c>
      <c r="F58" s="50" t="s">
        <v>34</v>
      </c>
      <c r="G58" s="50" t="s">
        <v>18</v>
      </c>
      <c r="H58" s="50" t="s">
        <v>19</v>
      </c>
      <c r="I58" s="50" t="s">
        <v>20</v>
      </c>
      <c r="J58" s="50" t="s">
        <v>20</v>
      </c>
      <c r="K58" s="50" t="s">
        <v>20</v>
      </c>
      <c r="L58" s="50" t="s">
        <v>20</v>
      </c>
      <c r="M58" s="50" t="s">
        <v>20</v>
      </c>
      <c r="N58" s="49" t="str">
        <f>B58&amp;"."&amp;C58&amp;"."&amp;D58&amp;"."&amp;E58&amp;"."&amp;F58&amp;"."&amp;G58&amp;"."&amp;H58&amp;"."&amp;I58&amp;"."&amp;J58&amp;"."&amp;K58&amp;"."&amp;L58&amp;"."&amp;M58</f>
        <v>1.1.1.4.51.1.0.00.00.00.00.00</v>
      </c>
      <c r="O58" s="67">
        <v>2023</v>
      </c>
      <c r="P58" s="173" t="s">
        <v>59</v>
      </c>
      <c r="Q58" s="53" t="s">
        <v>1453</v>
      </c>
      <c r="R58" s="50" t="str">
        <f>IF(U58=2,"S","A")</f>
        <v>S</v>
      </c>
      <c r="S58" s="50" t="s">
        <v>24</v>
      </c>
      <c r="T58" s="50" t="s">
        <v>18</v>
      </c>
      <c r="U58" s="67">
        <v>2</v>
      </c>
      <c r="V58" s="50" t="s">
        <v>23</v>
      </c>
      <c r="W58" s="50" t="s">
        <v>1914</v>
      </c>
      <c r="X58" s="54"/>
      <c r="Z58" s="15"/>
    </row>
    <row r="59" spans="1:26" ht="89.25" x14ac:dyDescent="0.25">
      <c r="A59" s="186"/>
      <c r="B59" s="50" t="s">
        <v>18</v>
      </c>
      <c r="C59" s="50" t="s">
        <v>18</v>
      </c>
      <c r="D59" s="50" t="s">
        <v>18</v>
      </c>
      <c r="E59" s="50" t="s">
        <v>48</v>
      </c>
      <c r="F59" s="50" t="s">
        <v>34</v>
      </c>
      <c r="G59" s="50" t="s">
        <v>18</v>
      </c>
      <c r="H59" s="50" t="s">
        <v>18</v>
      </c>
      <c r="I59" s="50" t="s">
        <v>20</v>
      </c>
      <c r="J59" s="50" t="s">
        <v>20</v>
      </c>
      <c r="K59" s="50" t="s">
        <v>20</v>
      </c>
      <c r="L59" s="50" t="s">
        <v>20</v>
      </c>
      <c r="M59" s="50" t="s">
        <v>20</v>
      </c>
      <c r="N59" s="49" t="str">
        <f>B59&amp;"."&amp;C59&amp;"."&amp;D59&amp;"."&amp;E59&amp;"."&amp;F59&amp;"."&amp;G59&amp;"."&amp;H59&amp;"."&amp;I59&amp;"."&amp;J59&amp;"."&amp;K59&amp;"."&amp;L59&amp;"."&amp;M59</f>
        <v>1.1.1.4.51.1.1.00.00.00.00.00</v>
      </c>
      <c r="O59" s="67">
        <v>2023</v>
      </c>
      <c r="P59" s="52" t="s">
        <v>1927</v>
      </c>
      <c r="Q59" s="53" t="s">
        <v>1453</v>
      </c>
      <c r="R59" s="50" t="str">
        <f>IF(U59=2,"S","A")</f>
        <v>A</v>
      </c>
      <c r="S59" s="50" t="s">
        <v>24</v>
      </c>
      <c r="T59" s="50" t="s">
        <v>18</v>
      </c>
      <c r="U59" s="67">
        <v>1</v>
      </c>
      <c r="V59" s="50" t="s">
        <v>23</v>
      </c>
      <c r="W59" s="50" t="s">
        <v>1914</v>
      </c>
      <c r="X59" s="54"/>
      <c r="Z59" s="15"/>
    </row>
    <row r="60" spans="1:26" ht="89.25" x14ac:dyDescent="0.25">
      <c r="A60" s="186"/>
      <c r="B60" s="50" t="s">
        <v>18</v>
      </c>
      <c r="C60" s="50" t="s">
        <v>18</v>
      </c>
      <c r="D60" s="50" t="s">
        <v>18</v>
      </c>
      <c r="E60" s="50" t="s">
        <v>48</v>
      </c>
      <c r="F60" s="50" t="s">
        <v>34</v>
      </c>
      <c r="G60" s="50" t="s">
        <v>18</v>
      </c>
      <c r="H60" s="50" t="s">
        <v>22</v>
      </c>
      <c r="I60" s="50" t="s">
        <v>20</v>
      </c>
      <c r="J60" s="50" t="s">
        <v>20</v>
      </c>
      <c r="K60" s="50" t="s">
        <v>20</v>
      </c>
      <c r="L60" s="50" t="s">
        <v>20</v>
      </c>
      <c r="M60" s="50" t="s">
        <v>20</v>
      </c>
      <c r="N60" s="49" t="str">
        <f>B60&amp;"."&amp;C60&amp;"."&amp;D60&amp;"."&amp;E60&amp;"."&amp;F60&amp;"."&amp;G60&amp;"."&amp;H60&amp;"."&amp;I60&amp;"."&amp;J60&amp;"."&amp;K60&amp;"."&amp;L60&amp;"."&amp;M60</f>
        <v>1.1.1.4.51.1.2.00.00.00.00.00</v>
      </c>
      <c r="O60" s="67">
        <v>2023</v>
      </c>
      <c r="P60" s="52" t="s">
        <v>1930</v>
      </c>
      <c r="Q60" s="53" t="s">
        <v>1453</v>
      </c>
      <c r="R60" s="50" t="str">
        <f>IF(U60=2,"S","A")</f>
        <v>A</v>
      </c>
      <c r="S60" s="50" t="s">
        <v>24</v>
      </c>
      <c r="T60" s="50" t="s">
        <v>18</v>
      </c>
      <c r="U60" s="67">
        <v>1</v>
      </c>
      <c r="V60" s="50" t="s">
        <v>23</v>
      </c>
      <c r="W60" s="50" t="s">
        <v>1914</v>
      </c>
      <c r="X60" s="54"/>
      <c r="Z60" s="15"/>
    </row>
    <row r="61" spans="1:26" ht="89.25" x14ac:dyDescent="0.25">
      <c r="A61" s="186"/>
      <c r="B61" s="50" t="s">
        <v>18</v>
      </c>
      <c r="C61" s="50" t="s">
        <v>18</v>
      </c>
      <c r="D61" s="50" t="s">
        <v>18</v>
      </c>
      <c r="E61" s="50" t="s">
        <v>48</v>
      </c>
      <c r="F61" s="50" t="s">
        <v>34</v>
      </c>
      <c r="G61" s="50" t="s">
        <v>18</v>
      </c>
      <c r="H61" s="50" t="s">
        <v>23</v>
      </c>
      <c r="I61" s="50" t="s">
        <v>20</v>
      </c>
      <c r="J61" s="50" t="s">
        <v>20</v>
      </c>
      <c r="K61" s="50" t="s">
        <v>20</v>
      </c>
      <c r="L61" s="50" t="s">
        <v>20</v>
      </c>
      <c r="M61" s="50" t="s">
        <v>20</v>
      </c>
      <c r="N61" s="49" t="str">
        <f>B61&amp;"."&amp;C61&amp;"."&amp;D61&amp;"."&amp;E61&amp;"."&amp;F61&amp;"."&amp;G61&amp;"."&amp;H61&amp;"."&amp;I61&amp;"."&amp;J61&amp;"."&amp;K61&amp;"."&amp;L61&amp;"."&amp;M61</f>
        <v>1.1.1.4.51.1.3.00.00.00.00.00</v>
      </c>
      <c r="O61" s="67">
        <v>2023</v>
      </c>
      <c r="P61" s="52" t="s">
        <v>1932</v>
      </c>
      <c r="Q61" s="53" t="s">
        <v>1453</v>
      </c>
      <c r="R61" s="50" t="str">
        <f>IF(U61=2,"S","A")</f>
        <v>A</v>
      </c>
      <c r="S61" s="50" t="s">
        <v>24</v>
      </c>
      <c r="T61" s="50" t="s">
        <v>18</v>
      </c>
      <c r="U61" s="67">
        <v>1</v>
      </c>
      <c r="V61" s="50" t="s">
        <v>23</v>
      </c>
      <c r="W61" s="50" t="s">
        <v>1914</v>
      </c>
      <c r="X61" s="54"/>
      <c r="Z61" s="15"/>
    </row>
    <row r="62" spans="1:26" ht="89.25" x14ac:dyDescent="0.25">
      <c r="A62" s="186"/>
      <c r="B62" s="50" t="s">
        <v>18</v>
      </c>
      <c r="C62" s="50" t="s">
        <v>18</v>
      </c>
      <c r="D62" s="50" t="s">
        <v>18</v>
      </c>
      <c r="E62" s="50" t="s">
        <v>48</v>
      </c>
      <c r="F62" s="50" t="s">
        <v>34</v>
      </c>
      <c r="G62" s="50" t="s">
        <v>18</v>
      </c>
      <c r="H62" s="50" t="s">
        <v>48</v>
      </c>
      <c r="I62" s="50" t="s">
        <v>20</v>
      </c>
      <c r="J62" s="50" t="s">
        <v>20</v>
      </c>
      <c r="K62" s="50" t="s">
        <v>20</v>
      </c>
      <c r="L62" s="50" t="s">
        <v>20</v>
      </c>
      <c r="M62" s="50" t="s">
        <v>20</v>
      </c>
      <c r="N62" s="49" t="str">
        <f>B62&amp;"."&amp;C62&amp;"."&amp;D62&amp;"."&amp;E62&amp;"."&amp;F62&amp;"."&amp;G62&amp;"."&amp;H62&amp;"."&amp;I62&amp;"."&amp;J62&amp;"."&amp;K62&amp;"."&amp;L62&amp;"."&amp;M62</f>
        <v>1.1.1.4.51.1.4.00.00.00.00.00</v>
      </c>
      <c r="O62" s="67">
        <v>2023</v>
      </c>
      <c r="P62" s="52" t="s">
        <v>1934</v>
      </c>
      <c r="Q62" s="53" t="s">
        <v>1453</v>
      </c>
      <c r="R62" s="50" t="str">
        <f>IF(U62=2,"S","A")</f>
        <v>A</v>
      </c>
      <c r="S62" s="50" t="s">
        <v>24</v>
      </c>
      <c r="T62" s="50" t="s">
        <v>18</v>
      </c>
      <c r="U62" s="67">
        <v>1</v>
      </c>
      <c r="V62" s="50" t="s">
        <v>23</v>
      </c>
      <c r="W62" s="50" t="s">
        <v>1914</v>
      </c>
      <c r="X62" s="54"/>
      <c r="Z62" s="15"/>
    </row>
    <row r="63" spans="1:26" ht="89.25" x14ac:dyDescent="0.25">
      <c r="A63" s="186"/>
      <c r="B63" s="50" t="s">
        <v>18</v>
      </c>
      <c r="C63" s="50" t="s">
        <v>18</v>
      </c>
      <c r="D63" s="50" t="s">
        <v>18</v>
      </c>
      <c r="E63" s="50" t="s">
        <v>48</v>
      </c>
      <c r="F63" s="50" t="s">
        <v>34</v>
      </c>
      <c r="G63" s="50" t="s">
        <v>18</v>
      </c>
      <c r="H63" s="50" t="s">
        <v>57</v>
      </c>
      <c r="I63" s="50" t="s">
        <v>20</v>
      </c>
      <c r="J63" s="50" t="s">
        <v>20</v>
      </c>
      <c r="K63" s="50" t="s">
        <v>20</v>
      </c>
      <c r="L63" s="50" t="s">
        <v>20</v>
      </c>
      <c r="M63" s="50" t="s">
        <v>20</v>
      </c>
      <c r="N63" s="49" t="str">
        <f>B63&amp;"."&amp;C63&amp;"."&amp;D63&amp;"."&amp;E63&amp;"."&amp;F63&amp;"."&amp;G63&amp;"."&amp;H63&amp;"."&amp;I63&amp;"."&amp;J63&amp;"."&amp;K63&amp;"."&amp;L63&amp;"."&amp;M63</f>
        <v>1.1.1.4.51.1.5.00.00.00.00.00</v>
      </c>
      <c r="O63" s="67">
        <v>2023</v>
      </c>
      <c r="P63" s="52" t="s">
        <v>1937</v>
      </c>
      <c r="Q63" s="53" t="s">
        <v>1453</v>
      </c>
      <c r="R63" s="50" t="str">
        <f>IF(U63=2,"S","A")</f>
        <v>A</v>
      </c>
      <c r="S63" s="50" t="s">
        <v>24</v>
      </c>
      <c r="T63" s="50" t="s">
        <v>18</v>
      </c>
      <c r="U63" s="67">
        <v>1</v>
      </c>
      <c r="V63" s="50" t="s">
        <v>23</v>
      </c>
      <c r="W63" s="50" t="s">
        <v>1914</v>
      </c>
      <c r="X63" s="54"/>
      <c r="Z63" s="15"/>
    </row>
    <row r="64" spans="1:26" ht="89.25" x14ac:dyDescent="0.25">
      <c r="A64" s="186"/>
      <c r="B64" s="50" t="s">
        <v>18</v>
      </c>
      <c r="C64" s="50" t="s">
        <v>18</v>
      </c>
      <c r="D64" s="50" t="s">
        <v>18</v>
      </c>
      <c r="E64" s="50" t="s">
        <v>48</v>
      </c>
      <c r="F64" s="50" t="s">
        <v>34</v>
      </c>
      <c r="G64" s="50" t="s">
        <v>18</v>
      </c>
      <c r="H64" s="50" t="s">
        <v>69</v>
      </c>
      <c r="I64" s="50" t="s">
        <v>20</v>
      </c>
      <c r="J64" s="50" t="s">
        <v>20</v>
      </c>
      <c r="K64" s="50" t="s">
        <v>20</v>
      </c>
      <c r="L64" s="50" t="s">
        <v>20</v>
      </c>
      <c r="M64" s="50" t="s">
        <v>20</v>
      </c>
      <c r="N64" s="49" t="str">
        <f>B64&amp;"."&amp;C64&amp;"."&amp;D64&amp;"."&amp;E64&amp;"."&amp;F64&amp;"."&amp;G64&amp;"."&amp;H64&amp;"."&amp;I64&amp;"."&amp;J64&amp;"."&amp;K64&amp;"."&amp;L64&amp;"."&amp;M64</f>
        <v>1.1.1.4.51.1.6.00.00.00.00.00</v>
      </c>
      <c r="O64" s="67">
        <v>2023</v>
      </c>
      <c r="P64" s="52" t="s">
        <v>1939</v>
      </c>
      <c r="Q64" s="53" t="s">
        <v>1453</v>
      </c>
      <c r="R64" s="50" t="str">
        <f>IF(U64=2,"S","A")</f>
        <v>A</v>
      </c>
      <c r="S64" s="50" t="s">
        <v>24</v>
      </c>
      <c r="T64" s="50" t="s">
        <v>18</v>
      </c>
      <c r="U64" s="67">
        <v>1</v>
      </c>
      <c r="V64" s="50" t="s">
        <v>23</v>
      </c>
      <c r="W64" s="50" t="s">
        <v>1914</v>
      </c>
      <c r="X64" s="54"/>
      <c r="Z64" s="15"/>
    </row>
    <row r="65" spans="1:26" ht="89.25" x14ac:dyDescent="0.25">
      <c r="A65" s="186"/>
      <c r="B65" s="50" t="s">
        <v>18</v>
      </c>
      <c r="C65" s="50" t="s">
        <v>18</v>
      </c>
      <c r="D65" s="50" t="s">
        <v>18</v>
      </c>
      <c r="E65" s="50" t="s">
        <v>48</v>
      </c>
      <c r="F65" s="50" t="s">
        <v>34</v>
      </c>
      <c r="G65" s="50" t="s">
        <v>18</v>
      </c>
      <c r="H65" s="50" t="s">
        <v>71</v>
      </c>
      <c r="I65" s="50" t="s">
        <v>20</v>
      </c>
      <c r="J65" s="50" t="s">
        <v>20</v>
      </c>
      <c r="K65" s="50" t="s">
        <v>20</v>
      </c>
      <c r="L65" s="50" t="s">
        <v>20</v>
      </c>
      <c r="M65" s="50" t="s">
        <v>20</v>
      </c>
      <c r="N65" s="49" t="str">
        <f>B65&amp;"."&amp;C65&amp;"."&amp;D65&amp;"."&amp;E65&amp;"."&amp;F65&amp;"."&amp;G65&amp;"."&amp;H65&amp;"."&amp;I65&amp;"."&amp;J65&amp;"."&amp;K65&amp;"."&amp;L65&amp;"."&amp;M65</f>
        <v>1.1.1.4.51.1.7.00.00.00.00.00</v>
      </c>
      <c r="O65" s="67">
        <v>2023</v>
      </c>
      <c r="P65" s="52" t="s">
        <v>1924</v>
      </c>
      <c r="Q65" s="53" t="s">
        <v>1453</v>
      </c>
      <c r="R65" s="50" t="str">
        <f>IF(U65=2,"S","A")</f>
        <v>A</v>
      </c>
      <c r="S65" s="50" t="s">
        <v>24</v>
      </c>
      <c r="T65" s="50" t="s">
        <v>18</v>
      </c>
      <c r="U65" s="67">
        <v>1</v>
      </c>
      <c r="V65" s="50" t="s">
        <v>23</v>
      </c>
      <c r="W65" s="50" t="s">
        <v>1914</v>
      </c>
      <c r="X65" s="54"/>
      <c r="Z65" s="15"/>
    </row>
    <row r="66" spans="1:26" ht="89.25" x14ac:dyDescent="0.25">
      <c r="A66" s="186"/>
      <c r="B66" s="50" t="s">
        <v>18</v>
      </c>
      <c r="C66" s="50" t="s">
        <v>18</v>
      </c>
      <c r="D66" s="50" t="s">
        <v>18</v>
      </c>
      <c r="E66" s="50" t="s">
        <v>48</v>
      </c>
      <c r="F66" s="50" t="s">
        <v>34</v>
      </c>
      <c r="G66" s="50" t="s">
        <v>18</v>
      </c>
      <c r="H66" s="50" t="s">
        <v>62</v>
      </c>
      <c r="I66" s="50" t="s">
        <v>20</v>
      </c>
      <c r="J66" s="50" t="s">
        <v>20</v>
      </c>
      <c r="K66" s="50" t="s">
        <v>20</v>
      </c>
      <c r="L66" s="50" t="s">
        <v>20</v>
      </c>
      <c r="M66" s="50" t="s">
        <v>20</v>
      </c>
      <c r="N66" s="49" t="str">
        <f>B66&amp;"."&amp;C66&amp;"."&amp;D66&amp;"."&amp;E66&amp;"."&amp;F66&amp;"."&amp;G66&amp;"."&amp;H66&amp;"."&amp;I66&amp;"."&amp;J66&amp;"."&amp;K66&amp;"."&amp;L66&amp;"."&amp;M66</f>
        <v>1.1.1.4.51.1.8.00.00.00.00.00</v>
      </c>
      <c r="O66" s="67">
        <v>2023</v>
      </c>
      <c r="P66" s="52" t="s">
        <v>1940</v>
      </c>
      <c r="Q66" s="53" t="s">
        <v>1453</v>
      </c>
      <c r="R66" s="50" t="str">
        <f>IF(U66=2,"S","A")</f>
        <v>A</v>
      </c>
      <c r="S66" s="50" t="s">
        <v>24</v>
      </c>
      <c r="T66" s="50" t="s">
        <v>18</v>
      </c>
      <c r="U66" s="67">
        <v>1</v>
      </c>
      <c r="V66" s="50" t="s">
        <v>23</v>
      </c>
      <c r="W66" s="50" t="s">
        <v>1914</v>
      </c>
      <c r="X66" s="54"/>
      <c r="Z66" s="15"/>
    </row>
    <row r="67" spans="1:26" ht="114.75" x14ac:dyDescent="0.25">
      <c r="A67" s="186"/>
      <c r="B67" s="50" t="s">
        <v>18</v>
      </c>
      <c r="C67" s="50" t="s">
        <v>18</v>
      </c>
      <c r="D67" s="50" t="s">
        <v>18</v>
      </c>
      <c r="E67" s="50" t="s">
        <v>48</v>
      </c>
      <c r="F67" s="50" t="s">
        <v>34</v>
      </c>
      <c r="G67" s="50" t="s">
        <v>22</v>
      </c>
      <c r="H67" s="50" t="s">
        <v>19</v>
      </c>
      <c r="I67" s="50" t="s">
        <v>20</v>
      </c>
      <c r="J67" s="50" t="s">
        <v>20</v>
      </c>
      <c r="K67" s="50" t="s">
        <v>20</v>
      </c>
      <c r="L67" s="50" t="s">
        <v>20</v>
      </c>
      <c r="M67" s="50" t="s">
        <v>20</v>
      </c>
      <c r="N67" s="49" t="str">
        <f>B67&amp;"."&amp;C67&amp;"."&amp;D67&amp;"."&amp;E67&amp;"."&amp;F67&amp;"."&amp;G67&amp;"."&amp;H67&amp;"."&amp;I67&amp;"."&amp;J67&amp;"."&amp;K67&amp;"."&amp;L67&amp;"."&amp;M67</f>
        <v>1.1.1.4.51.2.0.00.00.00.00.00</v>
      </c>
      <c r="O67" s="67">
        <v>2023</v>
      </c>
      <c r="P67" s="173" t="s">
        <v>60</v>
      </c>
      <c r="Q67" s="53" t="s">
        <v>1454</v>
      </c>
      <c r="R67" s="50" t="str">
        <f>IF(U67=2,"S","A")</f>
        <v>S</v>
      </c>
      <c r="S67" s="50" t="s">
        <v>24</v>
      </c>
      <c r="T67" s="50" t="s">
        <v>18</v>
      </c>
      <c r="U67" s="67">
        <v>2</v>
      </c>
      <c r="V67" s="50" t="s">
        <v>23</v>
      </c>
      <c r="W67" s="50" t="s">
        <v>1914</v>
      </c>
      <c r="X67" s="54"/>
      <c r="Z67" s="15"/>
    </row>
    <row r="68" spans="1:26" ht="114.75" x14ac:dyDescent="0.25">
      <c r="A68" s="186"/>
      <c r="B68" s="50" t="s">
        <v>18</v>
      </c>
      <c r="C68" s="50" t="s">
        <v>18</v>
      </c>
      <c r="D68" s="50" t="s">
        <v>18</v>
      </c>
      <c r="E68" s="50" t="s">
        <v>48</v>
      </c>
      <c r="F68" s="50" t="s">
        <v>34</v>
      </c>
      <c r="G68" s="50" t="s">
        <v>22</v>
      </c>
      <c r="H68" s="50" t="s">
        <v>18</v>
      </c>
      <c r="I68" s="50" t="s">
        <v>20</v>
      </c>
      <c r="J68" s="50" t="s">
        <v>20</v>
      </c>
      <c r="K68" s="50" t="s">
        <v>20</v>
      </c>
      <c r="L68" s="50" t="s">
        <v>20</v>
      </c>
      <c r="M68" s="50" t="s">
        <v>20</v>
      </c>
      <c r="N68" s="49" t="str">
        <f>B68&amp;"."&amp;C68&amp;"."&amp;D68&amp;"."&amp;E68&amp;"."&amp;F68&amp;"."&amp;G68&amp;"."&amp;H68&amp;"."&amp;I68&amp;"."&amp;J68&amp;"."&amp;K68&amp;"."&amp;L68&amp;"."&amp;M68</f>
        <v>1.1.1.4.51.2.1.00.00.00.00.00</v>
      </c>
      <c r="O68" s="67">
        <v>2023</v>
      </c>
      <c r="P68" s="52" t="s">
        <v>1919</v>
      </c>
      <c r="Q68" s="53" t="s">
        <v>1454</v>
      </c>
      <c r="R68" s="50" t="str">
        <f>IF(U68=2,"S","A")</f>
        <v>A</v>
      </c>
      <c r="S68" s="50" t="s">
        <v>24</v>
      </c>
      <c r="T68" s="50" t="s">
        <v>18</v>
      </c>
      <c r="U68" s="67">
        <v>1</v>
      </c>
      <c r="V68" s="50" t="s">
        <v>23</v>
      </c>
      <c r="W68" s="50" t="s">
        <v>1914</v>
      </c>
      <c r="X68" s="54"/>
      <c r="Z68" s="15"/>
    </row>
    <row r="69" spans="1:26" ht="114.75" x14ac:dyDescent="0.25">
      <c r="A69" s="186"/>
      <c r="B69" s="50" t="s">
        <v>18</v>
      </c>
      <c r="C69" s="50" t="s">
        <v>18</v>
      </c>
      <c r="D69" s="50" t="s">
        <v>18</v>
      </c>
      <c r="E69" s="50" t="s">
        <v>48</v>
      </c>
      <c r="F69" s="50" t="s">
        <v>34</v>
      </c>
      <c r="G69" s="50" t="s">
        <v>22</v>
      </c>
      <c r="H69" s="50" t="s">
        <v>22</v>
      </c>
      <c r="I69" s="50" t="s">
        <v>20</v>
      </c>
      <c r="J69" s="50" t="s">
        <v>20</v>
      </c>
      <c r="K69" s="50" t="s">
        <v>20</v>
      </c>
      <c r="L69" s="50" t="s">
        <v>20</v>
      </c>
      <c r="M69" s="50" t="s">
        <v>20</v>
      </c>
      <c r="N69" s="49" t="str">
        <f>B69&amp;"."&amp;C69&amp;"."&amp;D69&amp;"."&amp;E69&amp;"."&amp;F69&amp;"."&amp;G69&amp;"."&amp;H69&amp;"."&amp;I69&amp;"."&amp;J69&amp;"."&amp;K69&amp;"."&amp;L69&amp;"."&amp;M69</f>
        <v>1.1.1.4.51.2.2.00.00.00.00.00</v>
      </c>
      <c r="O69" s="67">
        <v>2023</v>
      </c>
      <c r="P69" s="52" t="s">
        <v>2086</v>
      </c>
      <c r="Q69" s="53" t="s">
        <v>1454</v>
      </c>
      <c r="R69" s="50" t="str">
        <f>IF(U69=2,"S","A")</f>
        <v>A</v>
      </c>
      <c r="S69" s="50" t="s">
        <v>24</v>
      </c>
      <c r="T69" s="50" t="s">
        <v>18</v>
      </c>
      <c r="U69" s="67">
        <v>1</v>
      </c>
      <c r="V69" s="50" t="s">
        <v>23</v>
      </c>
      <c r="W69" s="50" t="s">
        <v>1914</v>
      </c>
      <c r="X69" s="54"/>
      <c r="Z69" s="15"/>
    </row>
    <row r="70" spans="1:26" ht="114.75" x14ac:dyDescent="0.25">
      <c r="A70" s="186"/>
      <c r="B70" s="50" t="s">
        <v>18</v>
      </c>
      <c r="C70" s="50" t="s">
        <v>18</v>
      </c>
      <c r="D70" s="50" t="s">
        <v>18</v>
      </c>
      <c r="E70" s="50" t="s">
        <v>48</v>
      </c>
      <c r="F70" s="50" t="s">
        <v>34</v>
      </c>
      <c r="G70" s="50" t="s">
        <v>22</v>
      </c>
      <c r="H70" s="50" t="s">
        <v>23</v>
      </c>
      <c r="I70" s="50" t="s">
        <v>20</v>
      </c>
      <c r="J70" s="50" t="s">
        <v>20</v>
      </c>
      <c r="K70" s="50" t="s">
        <v>20</v>
      </c>
      <c r="L70" s="50" t="s">
        <v>20</v>
      </c>
      <c r="M70" s="50" t="s">
        <v>20</v>
      </c>
      <c r="N70" s="49" t="str">
        <f>B70&amp;"."&amp;C70&amp;"."&amp;D70&amp;"."&amp;E70&amp;"."&amp;F70&amp;"."&amp;G70&amp;"."&amp;H70&amp;"."&amp;I70&amp;"."&amp;J70&amp;"."&amp;K70&amp;"."&amp;L70&amp;"."&amp;M70</f>
        <v>1.1.1.4.51.2.3.00.00.00.00.00</v>
      </c>
      <c r="O70" s="67">
        <v>2023</v>
      </c>
      <c r="P70" s="52" t="s">
        <v>2084</v>
      </c>
      <c r="Q70" s="53" t="s">
        <v>1454</v>
      </c>
      <c r="R70" s="50" t="str">
        <f>IF(U70=2,"S","A")</f>
        <v>A</v>
      </c>
      <c r="S70" s="50" t="s">
        <v>24</v>
      </c>
      <c r="T70" s="50" t="s">
        <v>18</v>
      </c>
      <c r="U70" s="67">
        <v>1</v>
      </c>
      <c r="V70" s="50" t="s">
        <v>23</v>
      </c>
      <c r="W70" s="50" t="s">
        <v>1914</v>
      </c>
      <c r="X70" s="54"/>
      <c r="Z70" s="15"/>
    </row>
    <row r="71" spans="1:26" ht="114.75" x14ac:dyDescent="0.25">
      <c r="A71" s="186"/>
      <c r="B71" s="50" t="s">
        <v>18</v>
      </c>
      <c r="C71" s="50" t="s">
        <v>18</v>
      </c>
      <c r="D71" s="50" t="s">
        <v>18</v>
      </c>
      <c r="E71" s="50" t="s">
        <v>48</v>
      </c>
      <c r="F71" s="50" t="s">
        <v>34</v>
      </c>
      <c r="G71" s="50" t="s">
        <v>22</v>
      </c>
      <c r="H71" s="50" t="s">
        <v>48</v>
      </c>
      <c r="I71" s="50" t="s">
        <v>20</v>
      </c>
      <c r="J71" s="50" t="s">
        <v>20</v>
      </c>
      <c r="K71" s="50" t="s">
        <v>20</v>
      </c>
      <c r="L71" s="50" t="s">
        <v>20</v>
      </c>
      <c r="M71" s="50" t="s">
        <v>20</v>
      </c>
      <c r="N71" s="49" t="str">
        <f>B71&amp;"."&amp;C71&amp;"."&amp;D71&amp;"."&amp;E71&amp;"."&amp;F71&amp;"."&amp;G71&amp;"."&amp;H71&amp;"."&amp;I71&amp;"."&amp;J71&amp;"."&amp;K71&amp;"."&amp;L71&amp;"."&amp;M71</f>
        <v>1.1.1.4.51.2.4.00.00.00.00.00</v>
      </c>
      <c r="O71" s="67">
        <v>2023</v>
      </c>
      <c r="P71" s="52" t="s">
        <v>2082</v>
      </c>
      <c r="Q71" s="53" t="s">
        <v>1454</v>
      </c>
      <c r="R71" s="50" t="str">
        <f>IF(U71=2,"S","A")</f>
        <v>A</v>
      </c>
      <c r="S71" s="50" t="s">
        <v>24</v>
      </c>
      <c r="T71" s="50" t="s">
        <v>18</v>
      </c>
      <c r="U71" s="67">
        <v>1</v>
      </c>
      <c r="V71" s="50" t="s">
        <v>23</v>
      </c>
      <c r="W71" s="50" t="s">
        <v>1914</v>
      </c>
      <c r="X71" s="54"/>
      <c r="Z71" s="15"/>
    </row>
    <row r="72" spans="1:26" ht="114.75" x14ac:dyDescent="0.25">
      <c r="A72" s="186"/>
      <c r="B72" s="50" t="s">
        <v>18</v>
      </c>
      <c r="C72" s="50" t="s">
        <v>18</v>
      </c>
      <c r="D72" s="50" t="s">
        <v>18</v>
      </c>
      <c r="E72" s="50" t="s">
        <v>48</v>
      </c>
      <c r="F72" s="50" t="s">
        <v>34</v>
      </c>
      <c r="G72" s="50" t="s">
        <v>22</v>
      </c>
      <c r="H72" s="50" t="s">
        <v>57</v>
      </c>
      <c r="I72" s="50" t="s">
        <v>20</v>
      </c>
      <c r="J72" s="50" t="s">
        <v>20</v>
      </c>
      <c r="K72" s="50" t="s">
        <v>20</v>
      </c>
      <c r="L72" s="50" t="s">
        <v>20</v>
      </c>
      <c r="M72" s="50" t="s">
        <v>20</v>
      </c>
      <c r="N72" s="49" t="str">
        <f>B72&amp;"."&amp;C72&amp;"."&amp;D72&amp;"."&amp;E72&amp;"."&amp;F72&amp;"."&amp;G72&amp;"."&amp;H72&amp;"."&amp;I72&amp;"."&amp;J72&amp;"."&amp;K72&amp;"."&amp;L72&amp;"."&amp;M72</f>
        <v>1.1.1.4.51.2.5.00.00.00.00.00</v>
      </c>
      <c r="O72" s="67">
        <v>2023</v>
      </c>
      <c r="P72" s="52" t="s">
        <v>2078</v>
      </c>
      <c r="Q72" s="53" t="s">
        <v>1454</v>
      </c>
      <c r="R72" s="50" t="str">
        <f>IF(U72=2,"S","A")</f>
        <v>A</v>
      </c>
      <c r="S72" s="50" t="s">
        <v>24</v>
      </c>
      <c r="T72" s="50" t="s">
        <v>18</v>
      </c>
      <c r="U72" s="67">
        <v>1</v>
      </c>
      <c r="V72" s="50" t="s">
        <v>23</v>
      </c>
      <c r="W72" s="50" t="s">
        <v>1914</v>
      </c>
      <c r="X72" s="54"/>
      <c r="Z72" s="15"/>
    </row>
    <row r="73" spans="1:26" ht="114.75" x14ac:dyDescent="0.25">
      <c r="A73" s="186"/>
      <c r="B73" s="50" t="s">
        <v>18</v>
      </c>
      <c r="C73" s="50" t="s">
        <v>18</v>
      </c>
      <c r="D73" s="50" t="s">
        <v>18</v>
      </c>
      <c r="E73" s="50" t="s">
        <v>48</v>
      </c>
      <c r="F73" s="50" t="s">
        <v>34</v>
      </c>
      <c r="G73" s="50" t="s">
        <v>22</v>
      </c>
      <c r="H73" s="50" t="s">
        <v>69</v>
      </c>
      <c r="I73" s="50" t="s">
        <v>20</v>
      </c>
      <c r="J73" s="50" t="s">
        <v>20</v>
      </c>
      <c r="K73" s="50" t="s">
        <v>20</v>
      </c>
      <c r="L73" s="50" t="s">
        <v>20</v>
      </c>
      <c r="M73" s="50" t="s">
        <v>20</v>
      </c>
      <c r="N73" s="49" t="str">
        <f>B73&amp;"."&amp;C73&amp;"."&amp;D73&amp;"."&amp;E73&amp;"."&amp;F73&amp;"."&amp;G73&amp;"."&amp;H73&amp;"."&amp;I73&amp;"."&amp;J73&amp;"."&amp;K73&amp;"."&amp;L73&amp;"."&amp;M73</f>
        <v>1.1.1.4.51.2.6.00.00.00.00.00</v>
      </c>
      <c r="O73" s="67">
        <v>2023</v>
      </c>
      <c r="P73" s="52" t="s">
        <v>2076</v>
      </c>
      <c r="Q73" s="53" t="s">
        <v>1454</v>
      </c>
      <c r="R73" s="50" t="str">
        <f>IF(U73=2,"S","A")</f>
        <v>A</v>
      </c>
      <c r="S73" s="50" t="s">
        <v>24</v>
      </c>
      <c r="T73" s="50" t="s">
        <v>18</v>
      </c>
      <c r="U73" s="67">
        <v>1</v>
      </c>
      <c r="V73" s="50" t="s">
        <v>23</v>
      </c>
      <c r="W73" s="50" t="s">
        <v>1914</v>
      </c>
      <c r="X73" s="54"/>
      <c r="Z73" s="15"/>
    </row>
    <row r="74" spans="1:26" ht="114.75" x14ac:dyDescent="0.25">
      <c r="A74" s="186"/>
      <c r="B74" s="50" t="s">
        <v>18</v>
      </c>
      <c r="C74" s="50" t="s">
        <v>18</v>
      </c>
      <c r="D74" s="50" t="s">
        <v>18</v>
      </c>
      <c r="E74" s="50" t="s">
        <v>48</v>
      </c>
      <c r="F74" s="50" t="s">
        <v>34</v>
      </c>
      <c r="G74" s="50" t="s">
        <v>22</v>
      </c>
      <c r="H74" s="50" t="s">
        <v>71</v>
      </c>
      <c r="I74" s="50" t="s">
        <v>20</v>
      </c>
      <c r="J74" s="50" t="s">
        <v>20</v>
      </c>
      <c r="K74" s="50" t="s">
        <v>20</v>
      </c>
      <c r="L74" s="50" t="s">
        <v>20</v>
      </c>
      <c r="M74" s="50" t="s">
        <v>20</v>
      </c>
      <c r="N74" s="49" t="str">
        <f>B74&amp;"."&amp;C74&amp;"."&amp;D74&amp;"."&amp;E74&amp;"."&amp;F74&amp;"."&amp;G74&amp;"."&amp;H74&amp;"."&amp;I74&amp;"."&amp;J74&amp;"."&amp;K74&amp;"."&amp;L74&amp;"."&amp;M74</f>
        <v>1.1.1.4.51.2.7.00.00.00.00.00</v>
      </c>
      <c r="O74" s="67">
        <v>2023</v>
      </c>
      <c r="P74" s="52" t="s">
        <v>2544</v>
      </c>
      <c r="Q74" s="53" t="s">
        <v>1454</v>
      </c>
      <c r="R74" s="50" t="str">
        <f>IF(U74=2,"S","A")</f>
        <v>A</v>
      </c>
      <c r="S74" s="50" t="s">
        <v>24</v>
      </c>
      <c r="T74" s="50" t="s">
        <v>18</v>
      </c>
      <c r="U74" s="67">
        <v>1</v>
      </c>
      <c r="V74" s="50" t="s">
        <v>23</v>
      </c>
      <c r="W74" s="50" t="s">
        <v>1914</v>
      </c>
      <c r="X74" s="54"/>
      <c r="Z74" s="15"/>
    </row>
    <row r="75" spans="1:26" ht="114.75" x14ac:dyDescent="0.25">
      <c r="A75" s="186"/>
      <c r="B75" s="50" t="s">
        <v>18</v>
      </c>
      <c r="C75" s="50" t="s">
        <v>18</v>
      </c>
      <c r="D75" s="50" t="s">
        <v>18</v>
      </c>
      <c r="E75" s="50" t="s">
        <v>48</v>
      </c>
      <c r="F75" s="50" t="s">
        <v>34</v>
      </c>
      <c r="G75" s="50" t="s">
        <v>22</v>
      </c>
      <c r="H75" s="50" t="s">
        <v>62</v>
      </c>
      <c r="I75" s="50" t="s">
        <v>20</v>
      </c>
      <c r="J75" s="50" t="s">
        <v>20</v>
      </c>
      <c r="K75" s="50" t="s">
        <v>20</v>
      </c>
      <c r="L75" s="50" t="s">
        <v>20</v>
      </c>
      <c r="M75" s="50" t="s">
        <v>20</v>
      </c>
      <c r="N75" s="49" t="str">
        <f>B75&amp;"."&amp;C75&amp;"."&amp;D75&amp;"."&amp;E75&amp;"."&amp;F75&amp;"."&amp;G75&amp;"."&amp;H75&amp;"."&amp;I75&amp;"."&amp;J75&amp;"."&amp;K75&amp;"."&amp;L75&amp;"."&amp;M75</f>
        <v>1.1.1.4.51.2.8.00.00.00.00.00</v>
      </c>
      <c r="O75" s="67">
        <v>2023</v>
      </c>
      <c r="P75" s="52" t="s">
        <v>2072</v>
      </c>
      <c r="Q75" s="53" t="s">
        <v>1454</v>
      </c>
      <c r="R75" s="50" t="str">
        <f>IF(U75=2,"S","A")</f>
        <v>A</v>
      </c>
      <c r="S75" s="50" t="s">
        <v>24</v>
      </c>
      <c r="T75" s="50" t="s">
        <v>18</v>
      </c>
      <c r="U75" s="67">
        <v>1</v>
      </c>
      <c r="V75" s="50" t="s">
        <v>23</v>
      </c>
      <c r="W75" s="50" t="s">
        <v>1914</v>
      </c>
      <c r="X75" s="54"/>
      <c r="Z75" s="15"/>
    </row>
    <row r="76" spans="1:26" ht="114.75" x14ac:dyDescent="0.25">
      <c r="A76" s="186"/>
      <c r="B76" s="50" t="s">
        <v>18</v>
      </c>
      <c r="C76" s="50" t="s">
        <v>18</v>
      </c>
      <c r="D76" s="50" t="s">
        <v>18</v>
      </c>
      <c r="E76" s="50" t="s">
        <v>48</v>
      </c>
      <c r="F76" s="50" t="s">
        <v>35</v>
      </c>
      <c r="G76" s="50" t="s">
        <v>19</v>
      </c>
      <c r="H76" s="50" t="s">
        <v>19</v>
      </c>
      <c r="I76" s="50" t="s">
        <v>20</v>
      </c>
      <c r="J76" s="50" t="s">
        <v>20</v>
      </c>
      <c r="K76" s="50" t="s">
        <v>20</v>
      </c>
      <c r="L76" s="50" t="s">
        <v>20</v>
      </c>
      <c r="M76" s="50" t="s">
        <v>20</v>
      </c>
      <c r="N76" s="49" t="str">
        <f>B76&amp;"."&amp;C76&amp;"."&amp;D76&amp;"."&amp;E76&amp;"."&amp;F76&amp;"."&amp;G76&amp;"."&amp;H76&amp;"."&amp;I76&amp;"."&amp;J76&amp;"."&amp;K76&amp;"."&amp;L76&amp;"."&amp;M76</f>
        <v>1.1.1.4.52.0.0.00.00.00.00.00</v>
      </c>
      <c r="O76" s="67">
        <v>2023</v>
      </c>
      <c r="P76" s="173" t="s">
        <v>61</v>
      </c>
      <c r="Q76" s="53" t="s">
        <v>1455</v>
      </c>
      <c r="R76" s="50" t="str">
        <f>IF(U76=2,"S","A")</f>
        <v>S</v>
      </c>
      <c r="S76" s="50" t="s">
        <v>24</v>
      </c>
      <c r="T76" s="50" t="s">
        <v>18</v>
      </c>
      <c r="U76" s="67">
        <v>2</v>
      </c>
      <c r="V76" s="50" t="s">
        <v>23</v>
      </c>
      <c r="W76" s="50" t="s">
        <v>1914</v>
      </c>
      <c r="X76" s="54"/>
      <c r="Z76" s="15"/>
    </row>
    <row r="77" spans="1:26" ht="114.75" x14ac:dyDescent="0.25">
      <c r="A77" s="186"/>
      <c r="B77" s="50" t="s">
        <v>18</v>
      </c>
      <c r="C77" s="50" t="s">
        <v>18</v>
      </c>
      <c r="D77" s="50" t="s">
        <v>18</v>
      </c>
      <c r="E77" s="50" t="s">
        <v>48</v>
      </c>
      <c r="F77" s="50" t="s">
        <v>35</v>
      </c>
      <c r="G77" s="71" t="s">
        <v>19</v>
      </c>
      <c r="H77" s="50" t="s">
        <v>18</v>
      </c>
      <c r="I77" s="50" t="s">
        <v>20</v>
      </c>
      <c r="J77" s="50" t="s">
        <v>20</v>
      </c>
      <c r="K77" s="50" t="s">
        <v>20</v>
      </c>
      <c r="L77" s="50" t="s">
        <v>20</v>
      </c>
      <c r="M77" s="50" t="s">
        <v>20</v>
      </c>
      <c r="N77" s="49" t="str">
        <f>B77&amp;"."&amp;C77&amp;"."&amp;D77&amp;"."&amp;E77&amp;"."&amp;F77&amp;"."&amp;G77&amp;"."&amp;H77&amp;"."&amp;I77&amp;"."&amp;J77&amp;"."&amp;K77&amp;"."&amp;L77&amp;"."&amp;M77</f>
        <v>1.1.1.4.52.0.1.00.00.00.00.00</v>
      </c>
      <c r="O77" s="67">
        <v>2023</v>
      </c>
      <c r="P77" s="52" t="s">
        <v>84</v>
      </c>
      <c r="Q77" s="53" t="s">
        <v>1455</v>
      </c>
      <c r="R77" s="50" t="str">
        <f>IF(U77=2,"S","A")</f>
        <v>A</v>
      </c>
      <c r="S77" s="50" t="s">
        <v>24</v>
      </c>
      <c r="T77" s="50" t="s">
        <v>18</v>
      </c>
      <c r="U77" s="67">
        <v>1</v>
      </c>
      <c r="V77" s="50" t="s">
        <v>23</v>
      </c>
      <c r="W77" s="50" t="s">
        <v>1914</v>
      </c>
      <c r="X77" s="54"/>
      <c r="Z77" s="15"/>
    </row>
    <row r="78" spans="1:26" ht="114.75" x14ac:dyDescent="0.25">
      <c r="A78" s="186"/>
      <c r="B78" s="50" t="s">
        <v>18</v>
      </c>
      <c r="C78" s="50" t="s">
        <v>18</v>
      </c>
      <c r="D78" s="50" t="s">
        <v>18</v>
      </c>
      <c r="E78" s="50" t="s">
        <v>48</v>
      </c>
      <c r="F78" s="50" t="s">
        <v>35</v>
      </c>
      <c r="G78" s="71" t="s">
        <v>19</v>
      </c>
      <c r="H78" s="50" t="s">
        <v>22</v>
      </c>
      <c r="I78" s="50" t="s">
        <v>20</v>
      </c>
      <c r="J78" s="50" t="s">
        <v>20</v>
      </c>
      <c r="K78" s="50" t="s">
        <v>20</v>
      </c>
      <c r="L78" s="50" t="s">
        <v>20</v>
      </c>
      <c r="M78" s="50" t="s">
        <v>20</v>
      </c>
      <c r="N78" s="49" t="str">
        <f>B78&amp;"."&amp;C78&amp;"."&amp;D78&amp;"."&amp;E78&amp;"."&amp;F78&amp;"."&amp;G78&amp;"."&amp;H78&amp;"."&amp;I78&amp;"."&amp;J78&amp;"."&amp;K78&amp;"."&amp;L78&amp;"."&amp;M78</f>
        <v>1.1.1.4.52.0.2.00.00.00.00.00</v>
      </c>
      <c r="O78" s="67">
        <v>2023</v>
      </c>
      <c r="P78" s="52" t="s">
        <v>85</v>
      </c>
      <c r="Q78" s="53" t="s">
        <v>1455</v>
      </c>
      <c r="R78" s="50" t="str">
        <f>IF(U78=2,"S","A")</f>
        <v>A</v>
      </c>
      <c r="S78" s="50" t="s">
        <v>24</v>
      </c>
      <c r="T78" s="50" t="s">
        <v>18</v>
      </c>
      <c r="U78" s="67">
        <v>1</v>
      </c>
      <c r="V78" s="50" t="s">
        <v>23</v>
      </c>
      <c r="W78" s="50" t="s">
        <v>1914</v>
      </c>
      <c r="X78" s="54"/>
      <c r="Z78" s="15"/>
    </row>
    <row r="79" spans="1:26" ht="114.75" x14ac:dyDescent="0.25">
      <c r="A79" s="186"/>
      <c r="B79" s="50" t="s">
        <v>18</v>
      </c>
      <c r="C79" s="50" t="s">
        <v>18</v>
      </c>
      <c r="D79" s="50" t="s">
        <v>18</v>
      </c>
      <c r="E79" s="50" t="s">
        <v>48</v>
      </c>
      <c r="F79" s="50" t="s">
        <v>35</v>
      </c>
      <c r="G79" s="71" t="s">
        <v>19</v>
      </c>
      <c r="H79" s="50" t="s">
        <v>23</v>
      </c>
      <c r="I79" s="50" t="s">
        <v>20</v>
      </c>
      <c r="J79" s="50" t="s">
        <v>20</v>
      </c>
      <c r="K79" s="50" t="s">
        <v>20</v>
      </c>
      <c r="L79" s="50" t="s">
        <v>20</v>
      </c>
      <c r="M79" s="50" t="s">
        <v>20</v>
      </c>
      <c r="N79" s="49" t="str">
        <f>B79&amp;"."&amp;C79&amp;"."&amp;D79&amp;"."&amp;E79&amp;"."&amp;F79&amp;"."&amp;G79&amp;"."&amp;H79&amp;"."&amp;I79&amp;"."&amp;J79&amp;"."&amp;K79&amp;"."&amp;L79&amp;"."&amp;M79</f>
        <v>1.1.1.4.52.0.3.00.00.00.00.00</v>
      </c>
      <c r="O79" s="67">
        <v>2023</v>
      </c>
      <c r="P79" s="52" t="s">
        <v>86</v>
      </c>
      <c r="Q79" s="53" t="s">
        <v>1455</v>
      </c>
      <c r="R79" s="50" t="str">
        <f>IF(U79=2,"S","A")</f>
        <v>A</v>
      </c>
      <c r="S79" s="50" t="s">
        <v>24</v>
      </c>
      <c r="T79" s="50" t="s">
        <v>18</v>
      </c>
      <c r="U79" s="67">
        <v>1</v>
      </c>
      <c r="V79" s="50" t="s">
        <v>23</v>
      </c>
      <c r="W79" s="50" t="s">
        <v>1914</v>
      </c>
      <c r="X79" s="54"/>
      <c r="Z79" s="15"/>
    </row>
    <row r="80" spans="1:26" ht="114.75" x14ac:dyDescent="0.25">
      <c r="A80" s="186"/>
      <c r="B80" s="50" t="s">
        <v>18</v>
      </c>
      <c r="C80" s="50" t="s">
        <v>18</v>
      </c>
      <c r="D80" s="50" t="s">
        <v>18</v>
      </c>
      <c r="E80" s="50" t="s">
        <v>48</v>
      </c>
      <c r="F80" s="50" t="s">
        <v>35</v>
      </c>
      <c r="G80" s="71" t="s">
        <v>19</v>
      </c>
      <c r="H80" s="50" t="s">
        <v>48</v>
      </c>
      <c r="I80" s="50" t="s">
        <v>20</v>
      </c>
      <c r="J80" s="50" t="s">
        <v>20</v>
      </c>
      <c r="K80" s="50" t="s">
        <v>20</v>
      </c>
      <c r="L80" s="50" t="s">
        <v>20</v>
      </c>
      <c r="M80" s="50" t="s">
        <v>20</v>
      </c>
      <c r="N80" s="49" t="str">
        <f>B80&amp;"."&amp;C80&amp;"."&amp;D80&amp;"."&amp;E80&amp;"."&amp;F80&amp;"."&amp;G80&amp;"."&amp;H80&amp;"."&amp;I80&amp;"."&amp;J80&amp;"."&amp;K80&amp;"."&amp;L80&amp;"."&amp;M80</f>
        <v>1.1.1.4.52.0.4.00.00.00.00.00</v>
      </c>
      <c r="O80" s="67">
        <v>2023</v>
      </c>
      <c r="P80" s="52" t="s">
        <v>87</v>
      </c>
      <c r="Q80" s="53" t="s">
        <v>1455</v>
      </c>
      <c r="R80" s="50" t="str">
        <f>IF(U80=2,"S","A")</f>
        <v>A</v>
      </c>
      <c r="S80" s="50" t="s">
        <v>24</v>
      </c>
      <c r="T80" s="50" t="s">
        <v>18</v>
      </c>
      <c r="U80" s="67">
        <v>1</v>
      </c>
      <c r="V80" s="50" t="s">
        <v>23</v>
      </c>
      <c r="W80" s="50" t="s">
        <v>1914</v>
      </c>
      <c r="X80" s="54"/>
      <c r="Z80" s="15"/>
    </row>
    <row r="81" spans="1:26" ht="114.75" x14ac:dyDescent="0.25">
      <c r="A81" s="186"/>
      <c r="B81" s="50" t="s">
        <v>18</v>
      </c>
      <c r="C81" s="50" t="s">
        <v>18</v>
      </c>
      <c r="D81" s="50" t="s">
        <v>18</v>
      </c>
      <c r="E81" s="50" t="s">
        <v>48</v>
      </c>
      <c r="F81" s="50" t="s">
        <v>35</v>
      </c>
      <c r="G81" s="71" t="s">
        <v>19</v>
      </c>
      <c r="H81" s="50" t="s">
        <v>57</v>
      </c>
      <c r="I81" s="50" t="s">
        <v>20</v>
      </c>
      <c r="J81" s="50" t="s">
        <v>20</v>
      </c>
      <c r="K81" s="50" t="s">
        <v>20</v>
      </c>
      <c r="L81" s="50" t="s">
        <v>20</v>
      </c>
      <c r="M81" s="50" t="s">
        <v>20</v>
      </c>
      <c r="N81" s="49" t="str">
        <f>B81&amp;"."&amp;C81&amp;"."&amp;D81&amp;"."&amp;E81&amp;"."&amp;F81&amp;"."&amp;G81&amp;"."&amp;H81&amp;"."&amp;I81&amp;"."&amp;J81&amp;"."&amp;K81&amp;"."&amp;L81&amp;"."&amp;M81</f>
        <v>1.1.1.4.52.0.5.00.00.00.00.00</v>
      </c>
      <c r="O81" s="67">
        <v>2023</v>
      </c>
      <c r="P81" s="52" t="s">
        <v>1938</v>
      </c>
      <c r="Q81" s="53" t="s">
        <v>1455</v>
      </c>
      <c r="R81" s="50" t="str">
        <f>IF(U81=2,"S","A")</f>
        <v>A</v>
      </c>
      <c r="S81" s="50" t="s">
        <v>24</v>
      </c>
      <c r="T81" s="50" t="s">
        <v>18</v>
      </c>
      <c r="U81" s="67">
        <v>1</v>
      </c>
      <c r="V81" s="50" t="s">
        <v>23</v>
      </c>
      <c r="W81" s="50" t="s">
        <v>1914</v>
      </c>
      <c r="X81" s="54"/>
      <c r="Z81" s="15"/>
    </row>
    <row r="82" spans="1:26" ht="114.75" x14ac:dyDescent="0.25">
      <c r="A82" s="186"/>
      <c r="B82" s="50" t="s">
        <v>18</v>
      </c>
      <c r="C82" s="50" t="s">
        <v>18</v>
      </c>
      <c r="D82" s="50" t="s">
        <v>18</v>
      </c>
      <c r="E82" s="50" t="s">
        <v>48</v>
      </c>
      <c r="F82" s="50" t="s">
        <v>35</v>
      </c>
      <c r="G82" s="71" t="s">
        <v>19</v>
      </c>
      <c r="H82" s="50" t="s">
        <v>69</v>
      </c>
      <c r="I82" s="50" t="s">
        <v>20</v>
      </c>
      <c r="J82" s="50" t="s">
        <v>20</v>
      </c>
      <c r="K82" s="50" t="s">
        <v>20</v>
      </c>
      <c r="L82" s="50" t="s">
        <v>20</v>
      </c>
      <c r="M82" s="50" t="s">
        <v>20</v>
      </c>
      <c r="N82" s="49" t="str">
        <f>B82&amp;"."&amp;C82&amp;"."&amp;D82&amp;"."&amp;E82&amp;"."&amp;F82&amp;"."&amp;G82&amp;"."&amp;H82&amp;"."&amp;I82&amp;"."&amp;J82&amp;"."&amp;K82&amp;"."&amp;L82&amp;"."&amp;M82</f>
        <v>1.1.1.4.52.0.6.00.00.00.00.00</v>
      </c>
      <c r="O82" s="67">
        <v>2023</v>
      </c>
      <c r="P82" s="52" t="s">
        <v>88</v>
      </c>
      <c r="Q82" s="53" t="s">
        <v>1455</v>
      </c>
      <c r="R82" s="50" t="str">
        <f>IF(U82=2,"S","A")</f>
        <v>A</v>
      </c>
      <c r="S82" s="50" t="s">
        <v>24</v>
      </c>
      <c r="T82" s="50" t="s">
        <v>18</v>
      </c>
      <c r="U82" s="67">
        <v>1</v>
      </c>
      <c r="V82" s="50" t="s">
        <v>23</v>
      </c>
      <c r="W82" s="50" t="s">
        <v>1914</v>
      </c>
      <c r="X82" s="54"/>
      <c r="Z82" s="15"/>
    </row>
    <row r="83" spans="1:26" ht="114.75" x14ac:dyDescent="0.25">
      <c r="A83" s="186"/>
      <c r="B83" s="50" t="s">
        <v>18</v>
      </c>
      <c r="C83" s="50" t="s">
        <v>18</v>
      </c>
      <c r="D83" s="50" t="s">
        <v>18</v>
      </c>
      <c r="E83" s="50" t="s">
        <v>48</v>
      </c>
      <c r="F83" s="50" t="s">
        <v>35</v>
      </c>
      <c r="G83" s="71" t="s">
        <v>19</v>
      </c>
      <c r="H83" s="50" t="s">
        <v>71</v>
      </c>
      <c r="I83" s="50" t="s">
        <v>20</v>
      </c>
      <c r="J83" s="50" t="s">
        <v>20</v>
      </c>
      <c r="K83" s="50" t="s">
        <v>20</v>
      </c>
      <c r="L83" s="50" t="s">
        <v>20</v>
      </c>
      <c r="M83" s="50" t="s">
        <v>20</v>
      </c>
      <c r="N83" s="49" t="str">
        <f>B83&amp;"."&amp;C83&amp;"."&amp;D83&amp;"."&amp;E83&amp;"."&amp;F83&amp;"."&amp;G83&amp;"."&amp;H83&amp;"."&amp;I83&amp;"."&amp;J83&amp;"."&amp;K83&amp;"."&amp;L83&amp;"."&amp;M83</f>
        <v>1.1.1.4.52.0.7.00.00.00.00.00</v>
      </c>
      <c r="O83" s="67">
        <v>2023</v>
      </c>
      <c r="P83" s="52" t="s">
        <v>1925</v>
      </c>
      <c r="Q83" s="53" t="s">
        <v>1455</v>
      </c>
      <c r="R83" s="50" t="str">
        <f>IF(U83=2,"S","A")</f>
        <v>A</v>
      </c>
      <c r="S83" s="50" t="s">
        <v>24</v>
      </c>
      <c r="T83" s="50" t="s">
        <v>18</v>
      </c>
      <c r="U83" s="67">
        <v>1</v>
      </c>
      <c r="V83" s="50" t="s">
        <v>23</v>
      </c>
      <c r="W83" s="50" t="s">
        <v>1914</v>
      </c>
      <c r="X83" s="54"/>
      <c r="Z83" s="15"/>
    </row>
    <row r="84" spans="1:26" ht="114.75" x14ac:dyDescent="0.25">
      <c r="A84" s="186"/>
      <c r="B84" s="50" t="s">
        <v>18</v>
      </c>
      <c r="C84" s="50" t="s">
        <v>18</v>
      </c>
      <c r="D84" s="50" t="s">
        <v>18</v>
      </c>
      <c r="E84" s="50" t="s">
        <v>48</v>
      </c>
      <c r="F84" s="50" t="s">
        <v>35</v>
      </c>
      <c r="G84" s="71" t="s">
        <v>19</v>
      </c>
      <c r="H84" s="50" t="s">
        <v>62</v>
      </c>
      <c r="I84" s="50" t="s">
        <v>20</v>
      </c>
      <c r="J84" s="50" t="s">
        <v>20</v>
      </c>
      <c r="K84" s="50" t="s">
        <v>20</v>
      </c>
      <c r="L84" s="50" t="s">
        <v>20</v>
      </c>
      <c r="M84" s="50" t="s">
        <v>20</v>
      </c>
      <c r="N84" s="49" t="str">
        <f>B84&amp;"."&amp;C84&amp;"."&amp;D84&amp;"."&amp;E84&amp;"."&amp;F84&amp;"."&amp;G84&amp;"."&amp;H84&amp;"."&amp;I84&amp;"."&amp;J84&amp;"."&amp;K84&amp;"."&amp;L84&amp;"."&amp;M84</f>
        <v>1.1.1.4.52.0.8.00.00.00.00.00</v>
      </c>
      <c r="O84" s="67">
        <v>2023</v>
      </c>
      <c r="P84" s="52" t="s">
        <v>89</v>
      </c>
      <c r="Q84" s="53" t="s">
        <v>1455</v>
      </c>
      <c r="R84" s="50" t="str">
        <f>IF(U84=2,"S","A")</f>
        <v>A</v>
      </c>
      <c r="S84" s="50" t="s">
        <v>24</v>
      </c>
      <c r="T84" s="50" t="s">
        <v>18</v>
      </c>
      <c r="U84" s="67">
        <v>1</v>
      </c>
      <c r="V84" s="50" t="s">
        <v>23</v>
      </c>
      <c r="W84" s="50" t="s">
        <v>1914</v>
      </c>
      <c r="X84" s="54"/>
      <c r="Z84" s="15"/>
    </row>
    <row r="85" spans="1:26" ht="25.5" x14ac:dyDescent="0.25">
      <c r="A85" s="15"/>
      <c r="B85" s="50" t="s">
        <v>18</v>
      </c>
      <c r="C85" s="50" t="s">
        <v>18</v>
      </c>
      <c r="D85" s="50" t="s">
        <v>18</v>
      </c>
      <c r="E85" s="50" t="s">
        <v>90</v>
      </c>
      <c r="F85" s="50" t="s">
        <v>20</v>
      </c>
      <c r="G85" s="50" t="s">
        <v>19</v>
      </c>
      <c r="H85" s="50" t="s">
        <v>19</v>
      </c>
      <c r="I85" s="50" t="s">
        <v>20</v>
      </c>
      <c r="J85" s="50" t="s">
        <v>20</v>
      </c>
      <c r="K85" s="50" t="s">
        <v>20</v>
      </c>
      <c r="L85" s="50" t="s">
        <v>20</v>
      </c>
      <c r="M85" s="50" t="s">
        <v>20</v>
      </c>
      <c r="N85" s="49" t="str">
        <f>B85&amp;"."&amp;C85&amp;"."&amp;D85&amp;"."&amp;E85&amp;"."&amp;F85&amp;"."&amp;G85&amp;"."&amp;H85&amp;"."&amp;I85&amp;"."&amp;J85&amp;"."&amp;K85&amp;"."&amp;L85&amp;"."&amp;M85</f>
        <v>1.1.1.9.00.0.0.00.00.00.00.00</v>
      </c>
      <c r="O85" s="67">
        <v>2023</v>
      </c>
      <c r="P85" s="173" t="s">
        <v>91</v>
      </c>
      <c r="Q85" s="53" t="s">
        <v>1765</v>
      </c>
      <c r="R85" s="50" t="str">
        <f>IF(U85=2,"S","A")</f>
        <v>S</v>
      </c>
      <c r="S85" s="50" t="s">
        <v>24</v>
      </c>
      <c r="T85" s="50" t="s">
        <v>18</v>
      </c>
      <c r="U85" s="67">
        <v>2</v>
      </c>
      <c r="V85" s="50" t="s">
        <v>23</v>
      </c>
      <c r="W85" s="50" t="s">
        <v>1914</v>
      </c>
      <c r="X85" s="54"/>
      <c r="Z85" s="15"/>
    </row>
    <row r="86" spans="1:26" ht="25.5" x14ac:dyDescent="0.25">
      <c r="A86" s="15"/>
      <c r="B86" s="50" t="s">
        <v>18</v>
      </c>
      <c r="C86" s="50" t="s">
        <v>18</v>
      </c>
      <c r="D86" s="50" t="s">
        <v>18</v>
      </c>
      <c r="E86" s="50" t="s">
        <v>90</v>
      </c>
      <c r="F86" s="50" t="s">
        <v>101</v>
      </c>
      <c r="G86" s="50" t="s">
        <v>19</v>
      </c>
      <c r="H86" s="50" t="s">
        <v>19</v>
      </c>
      <c r="I86" s="50" t="s">
        <v>20</v>
      </c>
      <c r="J86" s="50" t="s">
        <v>20</v>
      </c>
      <c r="K86" s="50" t="s">
        <v>20</v>
      </c>
      <c r="L86" s="50" t="s">
        <v>20</v>
      </c>
      <c r="M86" s="50" t="s">
        <v>20</v>
      </c>
      <c r="N86" s="49" t="str">
        <f>B86&amp;"."&amp;C86&amp;"."&amp;D86&amp;"."&amp;E86&amp;"."&amp;F86&amp;"."&amp;G86&amp;"."&amp;H86&amp;"."&amp;I86&amp;"."&amp;J86&amp;"."&amp;K86&amp;"."&amp;L86&amp;"."&amp;M86</f>
        <v>1.1.1.9.99.0.0.00.00.00.00.00</v>
      </c>
      <c r="O86" s="67">
        <v>2023</v>
      </c>
      <c r="P86" s="173" t="s">
        <v>91</v>
      </c>
      <c r="Q86" s="53" t="s">
        <v>1456</v>
      </c>
      <c r="R86" s="50" t="str">
        <f>IF(U86=2,"S","A")</f>
        <v>S</v>
      </c>
      <c r="S86" s="50" t="s">
        <v>24</v>
      </c>
      <c r="T86" s="50" t="s">
        <v>18</v>
      </c>
      <c r="U86" s="67">
        <v>2</v>
      </c>
      <c r="V86" s="50" t="s">
        <v>23</v>
      </c>
      <c r="W86" s="50" t="s">
        <v>1914</v>
      </c>
      <c r="X86" s="54"/>
      <c r="Z86" s="15"/>
    </row>
    <row r="87" spans="1:26" ht="25.5" x14ac:dyDescent="0.25">
      <c r="A87" s="15"/>
      <c r="B87" s="50" t="s">
        <v>18</v>
      </c>
      <c r="C87" s="50" t="s">
        <v>18</v>
      </c>
      <c r="D87" s="50" t="s">
        <v>18</v>
      </c>
      <c r="E87" s="50" t="s">
        <v>90</v>
      </c>
      <c r="F87" s="50" t="s">
        <v>101</v>
      </c>
      <c r="G87" s="71" t="s">
        <v>19</v>
      </c>
      <c r="H87" s="50" t="s">
        <v>18</v>
      </c>
      <c r="I87" s="50" t="s">
        <v>20</v>
      </c>
      <c r="J87" s="50" t="s">
        <v>20</v>
      </c>
      <c r="K87" s="50" t="s">
        <v>20</v>
      </c>
      <c r="L87" s="50" t="s">
        <v>20</v>
      </c>
      <c r="M87" s="50" t="s">
        <v>20</v>
      </c>
      <c r="N87" s="49" t="str">
        <f>B87&amp;"."&amp;C87&amp;"."&amp;D87&amp;"."&amp;E87&amp;"."&amp;F87&amp;"."&amp;G87&amp;"."&amp;H87&amp;"."&amp;I87&amp;"."&amp;J87&amp;"."&amp;K87&amp;"."&amp;L87&amp;"."&amp;M87</f>
        <v>1.1.1.9.99.0.1.00.00.00.00.00</v>
      </c>
      <c r="O87" s="67">
        <v>2023</v>
      </c>
      <c r="P87" s="173" t="s">
        <v>94</v>
      </c>
      <c r="Q87" s="53" t="s">
        <v>1456</v>
      </c>
      <c r="R87" s="50" t="str">
        <f>IF(U87=2,"S","A")</f>
        <v>S</v>
      </c>
      <c r="S87" s="50" t="s">
        <v>24</v>
      </c>
      <c r="T87" s="50" t="s">
        <v>18</v>
      </c>
      <c r="U87" s="67">
        <v>2</v>
      </c>
      <c r="V87" s="50" t="s">
        <v>23</v>
      </c>
      <c r="W87" s="50" t="s">
        <v>1914</v>
      </c>
      <c r="X87" s="54"/>
      <c r="Z87" s="15"/>
    </row>
    <row r="88" spans="1:26" ht="25.5" x14ac:dyDescent="0.25">
      <c r="A88" s="15"/>
      <c r="B88" s="50" t="s">
        <v>18</v>
      </c>
      <c r="C88" s="50" t="s">
        <v>18</v>
      </c>
      <c r="D88" s="50" t="s">
        <v>18</v>
      </c>
      <c r="E88" s="50" t="s">
        <v>90</v>
      </c>
      <c r="F88" s="50" t="s">
        <v>101</v>
      </c>
      <c r="G88" s="71" t="s">
        <v>19</v>
      </c>
      <c r="H88" s="50" t="s">
        <v>22</v>
      </c>
      <c r="I88" s="50" t="s">
        <v>20</v>
      </c>
      <c r="J88" s="50" t="s">
        <v>20</v>
      </c>
      <c r="K88" s="50" t="s">
        <v>20</v>
      </c>
      <c r="L88" s="50" t="s">
        <v>20</v>
      </c>
      <c r="M88" s="50" t="s">
        <v>20</v>
      </c>
      <c r="N88" s="49" t="str">
        <f>B88&amp;"."&amp;C88&amp;"."&amp;D88&amp;"."&amp;E88&amp;"."&amp;F88&amp;"."&amp;G88&amp;"."&amp;H88&amp;"."&amp;I88&amp;"."&amp;J88&amp;"."&amp;K88&amp;"."&amp;L88&amp;"."&amp;M88</f>
        <v>1.1.1.9.99.0.2.00.00.00.00.00</v>
      </c>
      <c r="O88" s="67">
        <v>2023</v>
      </c>
      <c r="P88" s="173" t="s">
        <v>95</v>
      </c>
      <c r="Q88" s="53" t="s">
        <v>1456</v>
      </c>
      <c r="R88" s="50" t="str">
        <f>IF(U88=2,"S","A")</f>
        <v>S</v>
      </c>
      <c r="S88" s="50" t="s">
        <v>24</v>
      </c>
      <c r="T88" s="50" t="s">
        <v>18</v>
      </c>
      <c r="U88" s="67">
        <v>2</v>
      </c>
      <c r="V88" s="50" t="s">
        <v>23</v>
      </c>
      <c r="W88" s="50" t="s">
        <v>1914</v>
      </c>
      <c r="X88" s="54"/>
      <c r="Z88" s="15"/>
    </row>
    <row r="89" spans="1:26" ht="25.5" x14ac:dyDescent="0.25">
      <c r="A89" s="15"/>
      <c r="B89" s="50" t="s">
        <v>18</v>
      </c>
      <c r="C89" s="50" t="s">
        <v>18</v>
      </c>
      <c r="D89" s="50" t="s">
        <v>18</v>
      </c>
      <c r="E89" s="50" t="s">
        <v>90</v>
      </c>
      <c r="F89" s="50" t="s">
        <v>101</v>
      </c>
      <c r="G89" s="71" t="s">
        <v>19</v>
      </c>
      <c r="H89" s="50" t="s">
        <v>23</v>
      </c>
      <c r="I89" s="50" t="s">
        <v>20</v>
      </c>
      <c r="J89" s="50" t="s">
        <v>20</v>
      </c>
      <c r="K89" s="50" t="s">
        <v>20</v>
      </c>
      <c r="L89" s="50" t="s">
        <v>20</v>
      </c>
      <c r="M89" s="50" t="s">
        <v>20</v>
      </c>
      <c r="N89" s="49" t="str">
        <f>B89&amp;"."&amp;C89&amp;"."&amp;D89&amp;"."&amp;E89&amp;"."&amp;F89&amp;"."&amp;G89&amp;"."&amp;H89&amp;"."&amp;I89&amp;"."&amp;J89&amp;"."&amp;K89&amp;"."&amp;L89&amp;"."&amp;M89</f>
        <v>1.1.1.9.99.0.3.00.00.00.00.00</v>
      </c>
      <c r="O89" s="67">
        <v>2023</v>
      </c>
      <c r="P89" s="173" t="s">
        <v>96</v>
      </c>
      <c r="Q89" s="53" t="s">
        <v>1456</v>
      </c>
      <c r="R89" s="50" t="str">
        <f>IF(U89=2,"S","A")</f>
        <v>S</v>
      </c>
      <c r="S89" s="50" t="s">
        <v>24</v>
      </c>
      <c r="T89" s="50" t="s">
        <v>18</v>
      </c>
      <c r="U89" s="67">
        <v>2</v>
      </c>
      <c r="V89" s="50" t="s">
        <v>23</v>
      </c>
      <c r="W89" s="50" t="s">
        <v>1914</v>
      </c>
      <c r="X89" s="54"/>
      <c r="Z89" s="15"/>
    </row>
    <row r="90" spans="1:26" ht="25.5" x14ac:dyDescent="0.25">
      <c r="A90" s="15"/>
      <c r="B90" s="50" t="s">
        <v>18</v>
      </c>
      <c r="C90" s="50" t="s">
        <v>18</v>
      </c>
      <c r="D90" s="50" t="s">
        <v>18</v>
      </c>
      <c r="E90" s="50" t="s">
        <v>90</v>
      </c>
      <c r="F90" s="50" t="s">
        <v>101</v>
      </c>
      <c r="G90" s="71" t="s">
        <v>19</v>
      </c>
      <c r="H90" s="50" t="s">
        <v>48</v>
      </c>
      <c r="I90" s="50" t="s">
        <v>20</v>
      </c>
      <c r="J90" s="50" t="s">
        <v>20</v>
      </c>
      <c r="K90" s="50" t="s">
        <v>20</v>
      </c>
      <c r="L90" s="50" t="s">
        <v>20</v>
      </c>
      <c r="M90" s="50" t="s">
        <v>20</v>
      </c>
      <c r="N90" s="49" t="str">
        <f>B90&amp;"."&amp;C90&amp;"."&amp;D90&amp;"."&amp;E90&amp;"."&amp;F90&amp;"."&amp;G90&amp;"."&amp;H90&amp;"."&amp;I90&amp;"."&amp;J90&amp;"."&amp;K90&amp;"."&amp;L90&amp;"."&amp;M90</f>
        <v>1.1.1.9.99.0.4.00.00.00.00.00</v>
      </c>
      <c r="O90" s="67">
        <v>2023</v>
      </c>
      <c r="P90" s="173" t="s">
        <v>97</v>
      </c>
      <c r="Q90" s="53" t="s">
        <v>1456</v>
      </c>
      <c r="R90" s="50" t="str">
        <f>IF(U90=2,"S","A")</f>
        <v>S</v>
      </c>
      <c r="S90" s="50" t="s">
        <v>24</v>
      </c>
      <c r="T90" s="50" t="s">
        <v>18</v>
      </c>
      <c r="U90" s="67">
        <v>2</v>
      </c>
      <c r="V90" s="50" t="s">
        <v>23</v>
      </c>
      <c r="W90" s="50" t="s">
        <v>1914</v>
      </c>
      <c r="X90" s="54"/>
      <c r="Z90" s="15"/>
    </row>
    <row r="91" spans="1:26" ht="25.5" x14ac:dyDescent="0.25">
      <c r="A91" s="15"/>
      <c r="B91" s="50" t="s">
        <v>18</v>
      </c>
      <c r="C91" s="50" t="s">
        <v>18</v>
      </c>
      <c r="D91" s="50" t="s">
        <v>18</v>
      </c>
      <c r="E91" s="50" t="s">
        <v>90</v>
      </c>
      <c r="F91" s="50" t="s">
        <v>101</v>
      </c>
      <c r="G91" s="71" t="s">
        <v>19</v>
      </c>
      <c r="H91" s="50" t="s">
        <v>57</v>
      </c>
      <c r="I91" s="50" t="s">
        <v>20</v>
      </c>
      <c r="J91" s="50" t="s">
        <v>20</v>
      </c>
      <c r="K91" s="50" t="s">
        <v>20</v>
      </c>
      <c r="L91" s="50" t="s">
        <v>20</v>
      </c>
      <c r="M91" s="50" t="s">
        <v>20</v>
      </c>
      <c r="N91" s="49" t="str">
        <f>B91&amp;"."&amp;C91&amp;"."&amp;D91&amp;"."&amp;E91&amp;"."&amp;F91&amp;"."&amp;G91&amp;"."&amp;H91&amp;"."&amp;I91&amp;"."&amp;J91&amp;"."&amp;K91&amp;"."&amp;L91&amp;"."&amp;M91</f>
        <v>1.1.1.9.99.0.5.00.00.00.00.00</v>
      </c>
      <c r="O91" s="67">
        <v>2023</v>
      </c>
      <c r="P91" s="173" t="s">
        <v>2438</v>
      </c>
      <c r="Q91" s="53" t="s">
        <v>1456</v>
      </c>
      <c r="R91" s="50" t="str">
        <f>IF(U91=2,"S","A")</f>
        <v>S</v>
      </c>
      <c r="S91" s="50" t="s">
        <v>24</v>
      </c>
      <c r="T91" s="50" t="s">
        <v>18</v>
      </c>
      <c r="U91" s="67">
        <v>2</v>
      </c>
      <c r="V91" s="50" t="s">
        <v>23</v>
      </c>
      <c r="W91" s="50" t="s">
        <v>1914</v>
      </c>
      <c r="X91" s="54"/>
      <c r="Z91" s="15"/>
    </row>
    <row r="92" spans="1:26" ht="25.5" x14ac:dyDescent="0.25">
      <c r="A92" s="15"/>
      <c r="B92" s="50" t="s">
        <v>18</v>
      </c>
      <c r="C92" s="50" t="s">
        <v>18</v>
      </c>
      <c r="D92" s="50" t="s">
        <v>18</v>
      </c>
      <c r="E92" s="50" t="s">
        <v>90</v>
      </c>
      <c r="F92" s="50" t="s">
        <v>101</v>
      </c>
      <c r="G92" s="71" t="s">
        <v>19</v>
      </c>
      <c r="H92" s="50" t="s">
        <v>69</v>
      </c>
      <c r="I92" s="50" t="s">
        <v>20</v>
      </c>
      <c r="J92" s="50" t="s">
        <v>20</v>
      </c>
      <c r="K92" s="50" t="s">
        <v>20</v>
      </c>
      <c r="L92" s="50" t="s">
        <v>20</v>
      </c>
      <c r="M92" s="50" t="s">
        <v>20</v>
      </c>
      <c r="N92" s="49" t="str">
        <f>B92&amp;"."&amp;C92&amp;"."&amp;D92&amp;"."&amp;E92&amp;"."&amp;F92&amp;"."&amp;G92&amp;"."&amp;H92&amp;"."&amp;I92&amp;"."&amp;J92&amp;"."&amp;K92&amp;"."&amp;L92&amp;"."&amp;M92</f>
        <v>1.1.1.9.99.0.6.00.00.00.00.00</v>
      </c>
      <c r="O92" s="67">
        <v>2023</v>
      </c>
      <c r="P92" s="173" t="s">
        <v>98</v>
      </c>
      <c r="Q92" s="53" t="s">
        <v>1456</v>
      </c>
      <c r="R92" s="50" t="str">
        <f>IF(U92=2,"S","A")</f>
        <v>S</v>
      </c>
      <c r="S92" s="50" t="s">
        <v>24</v>
      </c>
      <c r="T92" s="50" t="s">
        <v>18</v>
      </c>
      <c r="U92" s="67">
        <v>2</v>
      </c>
      <c r="V92" s="50" t="s">
        <v>23</v>
      </c>
      <c r="W92" s="50" t="s">
        <v>1914</v>
      </c>
      <c r="X92" s="54"/>
      <c r="Z92" s="15"/>
    </row>
    <row r="93" spans="1:26" ht="25.5" x14ac:dyDescent="0.25">
      <c r="A93" s="15"/>
      <c r="B93" s="50" t="s">
        <v>18</v>
      </c>
      <c r="C93" s="50" t="s">
        <v>18</v>
      </c>
      <c r="D93" s="50" t="s">
        <v>18</v>
      </c>
      <c r="E93" s="50" t="s">
        <v>90</v>
      </c>
      <c r="F93" s="50" t="s">
        <v>101</v>
      </c>
      <c r="G93" s="71" t="s">
        <v>19</v>
      </c>
      <c r="H93" s="50" t="s">
        <v>71</v>
      </c>
      <c r="I93" s="50" t="s">
        <v>20</v>
      </c>
      <c r="J93" s="50" t="s">
        <v>20</v>
      </c>
      <c r="K93" s="50" t="s">
        <v>20</v>
      </c>
      <c r="L93" s="50" t="s">
        <v>20</v>
      </c>
      <c r="M93" s="50" t="s">
        <v>20</v>
      </c>
      <c r="N93" s="49" t="str">
        <f>B93&amp;"."&amp;C93&amp;"."&amp;D93&amp;"."&amp;E93&amp;"."&amp;F93&amp;"."&amp;G93&amp;"."&amp;H93&amp;"."&amp;I93&amp;"."&amp;J93&amp;"."&amp;K93&amp;"."&amp;L93&amp;"."&amp;M93</f>
        <v>1.1.1.9.99.0.7.00.00.00.00.00</v>
      </c>
      <c r="O93" s="67">
        <v>2023</v>
      </c>
      <c r="P93" s="173" t="s">
        <v>99</v>
      </c>
      <c r="Q93" s="53" t="s">
        <v>1456</v>
      </c>
      <c r="R93" s="50" t="str">
        <f>IF(U93=2,"S","A")</f>
        <v>S</v>
      </c>
      <c r="S93" s="50" t="s">
        <v>24</v>
      </c>
      <c r="T93" s="50" t="s">
        <v>18</v>
      </c>
      <c r="U93" s="67">
        <v>2</v>
      </c>
      <c r="V93" s="50" t="s">
        <v>23</v>
      </c>
      <c r="W93" s="50" t="s">
        <v>1914</v>
      </c>
      <c r="X93" s="54"/>
      <c r="Z93" s="15"/>
    </row>
    <row r="94" spans="1:26" ht="25.5" x14ac:dyDescent="0.25">
      <c r="A94" s="15"/>
      <c r="B94" s="50" t="s">
        <v>18</v>
      </c>
      <c r="C94" s="50" t="s">
        <v>18</v>
      </c>
      <c r="D94" s="50" t="s">
        <v>18</v>
      </c>
      <c r="E94" s="50" t="s">
        <v>90</v>
      </c>
      <c r="F94" s="50" t="s">
        <v>101</v>
      </c>
      <c r="G94" s="71" t="s">
        <v>19</v>
      </c>
      <c r="H94" s="50" t="s">
        <v>62</v>
      </c>
      <c r="I94" s="50" t="s">
        <v>20</v>
      </c>
      <c r="J94" s="50" t="s">
        <v>20</v>
      </c>
      <c r="K94" s="50" t="s">
        <v>20</v>
      </c>
      <c r="L94" s="50" t="s">
        <v>20</v>
      </c>
      <c r="M94" s="50" t="s">
        <v>20</v>
      </c>
      <c r="N94" s="49" t="str">
        <f>B94&amp;"."&amp;C94&amp;"."&amp;D94&amp;"."&amp;E94&amp;"."&amp;F94&amp;"."&amp;G94&amp;"."&amp;H94&amp;"."&amp;I94&amp;"."&amp;J94&amp;"."&amp;K94&amp;"."&amp;L94&amp;"."&amp;M94</f>
        <v>1.1.1.9.99.0.8.00.00.00.00.00</v>
      </c>
      <c r="O94" s="67">
        <v>2023</v>
      </c>
      <c r="P94" s="173" t="s">
        <v>100</v>
      </c>
      <c r="Q94" s="53" t="s">
        <v>1456</v>
      </c>
      <c r="R94" s="50" t="str">
        <f>IF(U94=2,"S","A")</f>
        <v>S</v>
      </c>
      <c r="S94" s="50" t="s">
        <v>24</v>
      </c>
      <c r="T94" s="50" t="s">
        <v>18</v>
      </c>
      <c r="U94" s="67">
        <v>2</v>
      </c>
      <c r="V94" s="50" t="s">
        <v>23</v>
      </c>
      <c r="W94" s="50" t="s">
        <v>1914</v>
      </c>
      <c r="X94" s="54"/>
      <c r="Z94" s="15"/>
    </row>
    <row r="95" spans="1:26" ht="76.5" x14ac:dyDescent="0.25">
      <c r="A95" s="15"/>
      <c r="B95" s="50" t="s">
        <v>18</v>
      </c>
      <c r="C95" s="50" t="s">
        <v>18</v>
      </c>
      <c r="D95" s="50" t="s">
        <v>22</v>
      </c>
      <c r="E95" s="50" t="s">
        <v>19</v>
      </c>
      <c r="F95" s="50" t="s">
        <v>20</v>
      </c>
      <c r="G95" s="50" t="s">
        <v>19</v>
      </c>
      <c r="H95" s="50" t="s">
        <v>19</v>
      </c>
      <c r="I95" s="50" t="s">
        <v>20</v>
      </c>
      <c r="J95" s="50" t="s">
        <v>20</v>
      </c>
      <c r="K95" s="50" t="s">
        <v>20</v>
      </c>
      <c r="L95" s="50" t="s">
        <v>20</v>
      </c>
      <c r="M95" s="50" t="s">
        <v>20</v>
      </c>
      <c r="N95" s="49" t="str">
        <f>B95&amp;"."&amp;C95&amp;"."&amp;D95&amp;"."&amp;E95&amp;"."&amp;F95&amp;"."&amp;G95&amp;"."&amp;H95&amp;"."&amp;I95&amp;"."&amp;J95&amp;"."&amp;K95&amp;"."&amp;L95&amp;"."&amp;M95</f>
        <v>1.1.2.0.00.0.0.00.00.00.00.00</v>
      </c>
      <c r="O95" s="67">
        <v>2023</v>
      </c>
      <c r="P95" s="173" t="s">
        <v>102</v>
      </c>
      <c r="Q95" s="53" t="s">
        <v>1766</v>
      </c>
      <c r="R95" s="50" t="str">
        <f>IF(U95=2,"S","A")</f>
        <v>S</v>
      </c>
      <c r="S95" s="50" t="s">
        <v>24</v>
      </c>
      <c r="T95" s="50" t="s">
        <v>18</v>
      </c>
      <c r="U95" s="67">
        <v>2</v>
      </c>
      <c r="V95" s="50" t="s">
        <v>23</v>
      </c>
      <c r="W95" s="50" t="s">
        <v>1914</v>
      </c>
      <c r="X95" s="54"/>
      <c r="Z95" s="15"/>
    </row>
    <row r="96" spans="1:26" ht="38.25" x14ac:dyDescent="0.25">
      <c r="A96" s="15"/>
      <c r="B96" s="50" t="s">
        <v>18</v>
      </c>
      <c r="C96" s="50" t="s">
        <v>18</v>
      </c>
      <c r="D96" s="50" t="s">
        <v>22</v>
      </c>
      <c r="E96" s="50" t="s">
        <v>18</v>
      </c>
      <c r="F96" s="50" t="s">
        <v>20</v>
      </c>
      <c r="G96" s="50" t="s">
        <v>19</v>
      </c>
      <c r="H96" s="50" t="s">
        <v>19</v>
      </c>
      <c r="I96" s="50" t="s">
        <v>20</v>
      </c>
      <c r="J96" s="50" t="s">
        <v>20</v>
      </c>
      <c r="K96" s="50" t="s">
        <v>20</v>
      </c>
      <c r="L96" s="50" t="s">
        <v>20</v>
      </c>
      <c r="M96" s="50" t="s">
        <v>20</v>
      </c>
      <c r="N96" s="49" t="str">
        <f>B96&amp;"."&amp;C96&amp;"."&amp;D96&amp;"."&amp;E96&amp;"."&amp;F96&amp;"."&amp;G96&amp;"."&amp;H96&amp;"."&amp;I96&amp;"."&amp;J96&amp;"."&amp;K96&amp;"."&amp;L96&amp;"."&amp;M96</f>
        <v>1.1.2.1.00.0.0.00.00.00.00.00</v>
      </c>
      <c r="O96" s="67">
        <v>2023</v>
      </c>
      <c r="P96" s="173" t="s">
        <v>103</v>
      </c>
      <c r="Q96" s="53" t="s">
        <v>1767</v>
      </c>
      <c r="R96" s="50" t="str">
        <f>IF(U96=2,"S","A")</f>
        <v>S</v>
      </c>
      <c r="S96" s="50" t="s">
        <v>24</v>
      </c>
      <c r="T96" s="50" t="s">
        <v>18</v>
      </c>
      <c r="U96" s="67">
        <v>2</v>
      </c>
      <c r="V96" s="50" t="s">
        <v>23</v>
      </c>
      <c r="W96" s="50" t="s">
        <v>1914</v>
      </c>
      <c r="X96" s="54"/>
      <c r="Z96" s="15"/>
    </row>
    <row r="97" spans="2:24" s="15" customFormat="1" ht="38.25" x14ac:dyDescent="0.25">
      <c r="B97" s="50" t="s">
        <v>18</v>
      </c>
      <c r="C97" s="50" t="s">
        <v>18</v>
      </c>
      <c r="D97" s="50" t="s">
        <v>22</v>
      </c>
      <c r="E97" s="50" t="s">
        <v>18</v>
      </c>
      <c r="F97" s="50" t="s">
        <v>27</v>
      </c>
      <c r="G97" s="50" t="s">
        <v>19</v>
      </c>
      <c r="H97" s="50" t="s">
        <v>19</v>
      </c>
      <c r="I97" s="50" t="s">
        <v>20</v>
      </c>
      <c r="J97" s="50" t="s">
        <v>20</v>
      </c>
      <c r="K97" s="50" t="s">
        <v>20</v>
      </c>
      <c r="L97" s="50" t="s">
        <v>20</v>
      </c>
      <c r="M97" s="50" t="s">
        <v>20</v>
      </c>
      <c r="N97" s="49" t="str">
        <f>B97&amp;"."&amp;C97&amp;"."&amp;D97&amp;"."&amp;E97&amp;"."&amp;F97&amp;"."&amp;G97&amp;"."&amp;H97&amp;"."&amp;I97&amp;"."&amp;J97&amp;"."&amp;K97&amp;"."&amp;L97&amp;"."&amp;M97</f>
        <v>1.1.2.1.01.0.0.00.00.00.00.00</v>
      </c>
      <c r="O97" s="67">
        <v>2023</v>
      </c>
      <c r="P97" s="173" t="s">
        <v>104</v>
      </c>
      <c r="Q97" s="53" t="s">
        <v>1768</v>
      </c>
      <c r="R97" s="50" t="str">
        <f>IF(U97=2,"S","A")</f>
        <v>S</v>
      </c>
      <c r="S97" s="50" t="s">
        <v>24</v>
      </c>
      <c r="T97" s="50" t="s">
        <v>18</v>
      </c>
      <c r="U97" s="67">
        <v>2</v>
      </c>
      <c r="V97" s="50" t="s">
        <v>23</v>
      </c>
      <c r="W97" s="50" t="s">
        <v>1914</v>
      </c>
      <c r="X97" s="54"/>
    </row>
    <row r="98" spans="2:24" s="15" customFormat="1" ht="38.25" x14ac:dyDescent="0.25">
      <c r="B98" s="50" t="s">
        <v>18</v>
      </c>
      <c r="C98" s="50" t="s">
        <v>18</v>
      </c>
      <c r="D98" s="50" t="s">
        <v>22</v>
      </c>
      <c r="E98" s="50" t="s">
        <v>18</v>
      </c>
      <c r="F98" s="50" t="s">
        <v>27</v>
      </c>
      <c r="G98" s="71" t="s">
        <v>19</v>
      </c>
      <c r="H98" s="50" t="s">
        <v>18</v>
      </c>
      <c r="I98" s="50" t="s">
        <v>20</v>
      </c>
      <c r="J98" s="50" t="s">
        <v>20</v>
      </c>
      <c r="K98" s="50" t="s">
        <v>20</v>
      </c>
      <c r="L98" s="50" t="s">
        <v>20</v>
      </c>
      <c r="M98" s="50" t="s">
        <v>20</v>
      </c>
      <c r="N98" s="49" t="str">
        <f>B98&amp;"."&amp;C98&amp;"."&amp;D98&amp;"."&amp;E98&amp;"."&amp;F98&amp;"."&amp;G98&amp;"."&amp;H98&amp;"."&amp;I98&amp;"."&amp;J98&amp;"."&amp;K98&amp;"."&amp;L98&amp;"."&amp;M98</f>
        <v>1.1.2.1.01.0.1.00.00.00.00.00</v>
      </c>
      <c r="O98" s="67">
        <v>2023</v>
      </c>
      <c r="P98" s="52" t="s">
        <v>106</v>
      </c>
      <c r="Q98" s="53" t="s">
        <v>1768</v>
      </c>
      <c r="R98" s="50" t="str">
        <f>IF(U98=2,"S","A")</f>
        <v>A</v>
      </c>
      <c r="S98" s="50" t="s">
        <v>24</v>
      </c>
      <c r="T98" s="50" t="s">
        <v>18</v>
      </c>
      <c r="U98" s="67">
        <v>1</v>
      </c>
      <c r="V98" s="50" t="s">
        <v>23</v>
      </c>
      <c r="W98" s="50" t="s">
        <v>1914</v>
      </c>
      <c r="X98" s="54"/>
    </row>
    <row r="99" spans="2:24" s="15" customFormat="1" ht="38.25" x14ac:dyDescent="0.25">
      <c r="B99" s="50" t="s">
        <v>18</v>
      </c>
      <c r="C99" s="50" t="s">
        <v>18</v>
      </c>
      <c r="D99" s="50" t="s">
        <v>22</v>
      </c>
      <c r="E99" s="50" t="s">
        <v>18</v>
      </c>
      <c r="F99" s="50" t="s">
        <v>27</v>
      </c>
      <c r="G99" s="71" t="s">
        <v>19</v>
      </c>
      <c r="H99" s="50" t="s">
        <v>22</v>
      </c>
      <c r="I99" s="50" t="s">
        <v>20</v>
      </c>
      <c r="J99" s="50" t="s">
        <v>20</v>
      </c>
      <c r="K99" s="50" t="s">
        <v>20</v>
      </c>
      <c r="L99" s="50" t="s">
        <v>20</v>
      </c>
      <c r="M99" s="50" t="s">
        <v>20</v>
      </c>
      <c r="N99" s="49" t="str">
        <f>B99&amp;"."&amp;C99&amp;"."&amp;D99&amp;"."&amp;E99&amp;"."&amp;F99&amp;"."&amp;G99&amp;"."&amp;H99&amp;"."&amp;I99&amp;"."&amp;J99&amp;"."&amp;K99&amp;"."&amp;L99&amp;"."&amp;M99</f>
        <v>1.1.2.1.01.0.2.00.00.00.00.00</v>
      </c>
      <c r="O99" s="67">
        <v>2023</v>
      </c>
      <c r="P99" s="52" t="s">
        <v>107</v>
      </c>
      <c r="Q99" s="53" t="s">
        <v>1768</v>
      </c>
      <c r="R99" s="50" t="str">
        <f>IF(U99=2,"S","A")</f>
        <v>A</v>
      </c>
      <c r="S99" s="50" t="s">
        <v>24</v>
      </c>
      <c r="T99" s="50" t="s">
        <v>18</v>
      </c>
      <c r="U99" s="67">
        <v>1</v>
      </c>
      <c r="V99" s="50" t="s">
        <v>23</v>
      </c>
      <c r="W99" s="50" t="s">
        <v>1914</v>
      </c>
      <c r="X99" s="54"/>
    </row>
    <row r="100" spans="2:24" s="15" customFormat="1" ht="38.25" x14ac:dyDescent="0.25">
      <c r="B100" s="50" t="s">
        <v>18</v>
      </c>
      <c r="C100" s="50" t="s">
        <v>18</v>
      </c>
      <c r="D100" s="50" t="s">
        <v>22</v>
      </c>
      <c r="E100" s="50" t="s">
        <v>18</v>
      </c>
      <c r="F100" s="50" t="s">
        <v>27</v>
      </c>
      <c r="G100" s="71" t="s">
        <v>19</v>
      </c>
      <c r="H100" s="50" t="s">
        <v>23</v>
      </c>
      <c r="I100" s="50" t="s">
        <v>20</v>
      </c>
      <c r="J100" s="50" t="s">
        <v>20</v>
      </c>
      <c r="K100" s="50" t="s">
        <v>20</v>
      </c>
      <c r="L100" s="50" t="s">
        <v>20</v>
      </c>
      <c r="M100" s="50" t="s">
        <v>20</v>
      </c>
      <c r="N100" s="49" t="str">
        <f>B100&amp;"."&amp;C100&amp;"."&amp;D100&amp;"."&amp;E100&amp;"."&amp;F100&amp;"."&amp;G100&amp;"."&amp;H100&amp;"."&amp;I100&amp;"."&amp;J100&amp;"."&amp;K100&amp;"."&amp;L100&amp;"."&amp;M100</f>
        <v>1.1.2.1.01.0.3.00.00.00.00.00</v>
      </c>
      <c r="O100" s="67">
        <v>2023</v>
      </c>
      <c r="P100" s="52" t="s">
        <v>108</v>
      </c>
      <c r="Q100" s="53" t="s">
        <v>1768</v>
      </c>
      <c r="R100" s="50" t="str">
        <f>IF(U100=2,"S","A")</f>
        <v>A</v>
      </c>
      <c r="S100" s="50" t="s">
        <v>24</v>
      </c>
      <c r="T100" s="50" t="s">
        <v>18</v>
      </c>
      <c r="U100" s="67">
        <v>1</v>
      </c>
      <c r="V100" s="50" t="s">
        <v>23</v>
      </c>
      <c r="W100" s="50" t="s">
        <v>1914</v>
      </c>
      <c r="X100" s="54"/>
    </row>
    <row r="101" spans="2:24" s="15" customFormat="1" ht="38.25" x14ac:dyDescent="0.25">
      <c r="B101" s="50" t="s">
        <v>18</v>
      </c>
      <c r="C101" s="50" t="s">
        <v>18</v>
      </c>
      <c r="D101" s="50" t="s">
        <v>22</v>
      </c>
      <c r="E101" s="50" t="s">
        <v>18</v>
      </c>
      <c r="F101" s="50" t="s">
        <v>27</v>
      </c>
      <c r="G101" s="71" t="s">
        <v>19</v>
      </c>
      <c r="H101" s="50" t="s">
        <v>48</v>
      </c>
      <c r="I101" s="50" t="s">
        <v>20</v>
      </c>
      <c r="J101" s="50" t="s">
        <v>20</v>
      </c>
      <c r="K101" s="50" t="s">
        <v>20</v>
      </c>
      <c r="L101" s="50" t="s">
        <v>20</v>
      </c>
      <c r="M101" s="50" t="s">
        <v>20</v>
      </c>
      <c r="N101" s="49" t="str">
        <f>B101&amp;"."&amp;C101&amp;"."&amp;D101&amp;"."&amp;E101&amp;"."&amp;F101&amp;"."&amp;G101&amp;"."&amp;H101&amp;"."&amp;I101&amp;"."&amp;J101&amp;"."&amp;K101&amp;"."&amp;L101&amp;"."&amp;M101</f>
        <v>1.1.2.1.01.0.4.00.00.00.00.00</v>
      </c>
      <c r="O101" s="67">
        <v>2023</v>
      </c>
      <c r="P101" s="52" t="s">
        <v>109</v>
      </c>
      <c r="Q101" s="53" t="s">
        <v>1768</v>
      </c>
      <c r="R101" s="50" t="str">
        <f>IF(U101=2,"S","A")</f>
        <v>A</v>
      </c>
      <c r="S101" s="50" t="s">
        <v>24</v>
      </c>
      <c r="T101" s="50" t="s">
        <v>18</v>
      </c>
      <c r="U101" s="67">
        <v>1</v>
      </c>
      <c r="V101" s="50" t="s">
        <v>23</v>
      </c>
      <c r="W101" s="50" t="s">
        <v>1914</v>
      </c>
      <c r="X101" s="54"/>
    </row>
    <row r="102" spans="2:24" s="15" customFormat="1" ht="38.25" x14ac:dyDescent="0.25">
      <c r="B102" s="50" t="s">
        <v>18</v>
      </c>
      <c r="C102" s="50" t="s">
        <v>18</v>
      </c>
      <c r="D102" s="50" t="s">
        <v>22</v>
      </c>
      <c r="E102" s="50" t="s">
        <v>18</v>
      </c>
      <c r="F102" s="50" t="s">
        <v>27</v>
      </c>
      <c r="G102" s="71" t="s">
        <v>19</v>
      </c>
      <c r="H102" s="50" t="s">
        <v>57</v>
      </c>
      <c r="I102" s="50" t="s">
        <v>20</v>
      </c>
      <c r="J102" s="50" t="s">
        <v>20</v>
      </c>
      <c r="K102" s="50" t="s">
        <v>20</v>
      </c>
      <c r="L102" s="50" t="s">
        <v>20</v>
      </c>
      <c r="M102" s="50" t="s">
        <v>20</v>
      </c>
      <c r="N102" s="49" t="str">
        <f>B102&amp;"."&amp;C102&amp;"."&amp;D102&amp;"."&amp;E102&amp;"."&amp;F102&amp;"."&amp;G102&amp;"."&amp;H102&amp;"."&amp;I102&amp;"."&amp;J102&amp;"."&amp;K102&amp;"."&amp;L102&amp;"."&amp;M102</f>
        <v>1.1.2.1.01.0.5.00.00.00.00.00</v>
      </c>
      <c r="O102" s="67">
        <v>2023</v>
      </c>
      <c r="P102" s="52" t="s">
        <v>2455</v>
      </c>
      <c r="Q102" s="53" t="s">
        <v>1768</v>
      </c>
      <c r="R102" s="50" t="str">
        <f>IF(U102=2,"S","A")</f>
        <v>A</v>
      </c>
      <c r="S102" s="50" t="s">
        <v>24</v>
      </c>
      <c r="T102" s="50" t="s">
        <v>18</v>
      </c>
      <c r="U102" s="67">
        <v>1</v>
      </c>
      <c r="V102" s="50" t="s">
        <v>23</v>
      </c>
      <c r="W102" s="50" t="s">
        <v>1914</v>
      </c>
      <c r="X102" s="54"/>
    </row>
    <row r="103" spans="2:24" s="15" customFormat="1" ht="38.25" x14ac:dyDescent="0.25">
      <c r="B103" s="50" t="s">
        <v>18</v>
      </c>
      <c r="C103" s="50" t="s">
        <v>18</v>
      </c>
      <c r="D103" s="50" t="s">
        <v>22</v>
      </c>
      <c r="E103" s="50" t="s">
        <v>18</v>
      </c>
      <c r="F103" s="50" t="s">
        <v>27</v>
      </c>
      <c r="G103" s="71" t="s">
        <v>19</v>
      </c>
      <c r="H103" s="50" t="s">
        <v>69</v>
      </c>
      <c r="I103" s="50" t="s">
        <v>20</v>
      </c>
      <c r="J103" s="50" t="s">
        <v>20</v>
      </c>
      <c r="K103" s="50" t="s">
        <v>20</v>
      </c>
      <c r="L103" s="50" t="s">
        <v>20</v>
      </c>
      <c r="M103" s="50" t="s">
        <v>20</v>
      </c>
      <c r="N103" s="49" t="str">
        <f>B103&amp;"."&amp;C103&amp;"."&amp;D103&amp;"."&amp;E103&amp;"."&amp;F103&amp;"."&amp;G103&amp;"."&amp;H103&amp;"."&amp;I103&amp;"."&amp;J103&amp;"."&amp;K103&amp;"."&amp;L103&amp;"."&amp;M103</f>
        <v>1.1.2.1.01.0.6.00.00.00.00.00</v>
      </c>
      <c r="O103" s="67">
        <v>2023</v>
      </c>
      <c r="P103" s="52" t="s">
        <v>111</v>
      </c>
      <c r="Q103" s="53" t="s">
        <v>1768</v>
      </c>
      <c r="R103" s="50" t="str">
        <f>IF(U103=2,"S","A")</f>
        <v>A</v>
      </c>
      <c r="S103" s="50" t="s">
        <v>24</v>
      </c>
      <c r="T103" s="50" t="s">
        <v>18</v>
      </c>
      <c r="U103" s="67">
        <v>1</v>
      </c>
      <c r="V103" s="50" t="s">
        <v>23</v>
      </c>
      <c r="W103" s="50" t="s">
        <v>1914</v>
      </c>
      <c r="X103" s="54"/>
    </row>
    <row r="104" spans="2:24" s="15" customFormat="1" ht="38.25" x14ac:dyDescent="0.25">
      <c r="B104" s="50" t="s">
        <v>18</v>
      </c>
      <c r="C104" s="50" t="s">
        <v>18</v>
      </c>
      <c r="D104" s="50" t="s">
        <v>22</v>
      </c>
      <c r="E104" s="50" t="s">
        <v>18</v>
      </c>
      <c r="F104" s="50" t="s">
        <v>27</v>
      </c>
      <c r="G104" s="71" t="s">
        <v>19</v>
      </c>
      <c r="H104" s="50" t="s">
        <v>71</v>
      </c>
      <c r="I104" s="50" t="s">
        <v>20</v>
      </c>
      <c r="J104" s="50" t="s">
        <v>20</v>
      </c>
      <c r="K104" s="50" t="s">
        <v>20</v>
      </c>
      <c r="L104" s="50" t="s">
        <v>20</v>
      </c>
      <c r="M104" s="50" t="s">
        <v>20</v>
      </c>
      <c r="N104" s="49" t="str">
        <f>B104&amp;"."&amp;C104&amp;"."&amp;D104&amp;"."&amp;E104&amp;"."&amp;F104&amp;"."&amp;G104&amp;"."&amp;H104&amp;"."&amp;I104&amp;"."&amp;J104&amp;"."&amp;K104&amp;"."&amp;L104&amp;"."&amp;M104</f>
        <v>1.1.2.1.01.0.7.00.00.00.00.00</v>
      </c>
      <c r="O104" s="67">
        <v>2023</v>
      </c>
      <c r="P104" s="52" t="s">
        <v>2454</v>
      </c>
      <c r="Q104" s="53" t="s">
        <v>1768</v>
      </c>
      <c r="R104" s="50" t="str">
        <f>IF(U104=2,"S","A")</f>
        <v>A</v>
      </c>
      <c r="S104" s="50" t="s">
        <v>24</v>
      </c>
      <c r="T104" s="50" t="s">
        <v>18</v>
      </c>
      <c r="U104" s="67">
        <v>1</v>
      </c>
      <c r="V104" s="50" t="s">
        <v>23</v>
      </c>
      <c r="W104" s="50" t="s">
        <v>1914</v>
      </c>
      <c r="X104" s="54"/>
    </row>
    <row r="105" spans="2:24" s="15" customFormat="1" ht="38.25" x14ac:dyDescent="0.25">
      <c r="B105" s="50" t="s">
        <v>18</v>
      </c>
      <c r="C105" s="50" t="s">
        <v>18</v>
      </c>
      <c r="D105" s="50" t="s">
        <v>22</v>
      </c>
      <c r="E105" s="50" t="s">
        <v>18</v>
      </c>
      <c r="F105" s="50" t="s">
        <v>27</v>
      </c>
      <c r="G105" s="71" t="s">
        <v>19</v>
      </c>
      <c r="H105" s="50" t="s">
        <v>62</v>
      </c>
      <c r="I105" s="50" t="s">
        <v>20</v>
      </c>
      <c r="J105" s="50" t="s">
        <v>20</v>
      </c>
      <c r="K105" s="50" t="s">
        <v>20</v>
      </c>
      <c r="L105" s="50" t="s">
        <v>20</v>
      </c>
      <c r="M105" s="50" t="s">
        <v>20</v>
      </c>
      <c r="N105" s="49" t="str">
        <f>B105&amp;"."&amp;C105&amp;"."&amp;D105&amp;"."&amp;E105&amp;"."&amp;F105&amp;"."&amp;G105&amp;"."&amp;H105&amp;"."&amp;I105&amp;"."&amp;J105&amp;"."&amp;K105&amp;"."&amp;L105&amp;"."&amp;M105</f>
        <v>1.1.2.1.01.0.8.00.00.00.00.00</v>
      </c>
      <c r="O105" s="67">
        <v>2023</v>
      </c>
      <c r="P105" s="52" t="s">
        <v>113</v>
      </c>
      <c r="Q105" s="53" t="s">
        <v>1768</v>
      </c>
      <c r="R105" s="50" t="str">
        <f>IF(U105=2,"S","A")</f>
        <v>A</v>
      </c>
      <c r="S105" s="50" t="s">
        <v>24</v>
      </c>
      <c r="T105" s="50" t="s">
        <v>18</v>
      </c>
      <c r="U105" s="67">
        <v>1</v>
      </c>
      <c r="V105" s="50" t="s">
        <v>23</v>
      </c>
      <c r="W105" s="50" t="s">
        <v>1914</v>
      </c>
      <c r="X105" s="54"/>
    </row>
    <row r="106" spans="2:24" s="15" customFormat="1" ht="63.75" x14ac:dyDescent="0.25">
      <c r="B106" s="50" t="s">
        <v>18</v>
      </c>
      <c r="C106" s="50" t="s">
        <v>18</v>
      </c>
      <c r="D106" s="50" t="s">
        <v>22</v>
      </c>
      <c r="E106" s="50" t="s">
        <v>18</v>
      </c>
      <c r="F106" s="50" t="s">
        <v>114</v>
      </c>
      <c r="G106" s="50" t="s">
        <v>19</v>
      </c>
      <c r="H106" s="50" t="s">
        <v>19</v>
      </c>
      <c r="I106" s="50" t="s">
        <v>20</v>
      </c>
      <c r="J106" s="50" t="s">
        <v>20</v>
      </c>
      <c r="K106" s="50" t="s">
        <v>20</v>
      </c>
      <c r="L106" s="50" t="s">
        <v>20</v>
      </c>
      <c r="M106" s="50" t="s">
        <v>20</v>
      </c>
      <c r="N106" s="49" t="str">
        <f>B106&amp;"."&amp;C106&amp;"."&amp;D106&amp;"."&amp;E106&amp;"."&amp;F106&amp;"."&amp;G106&amp;"."&amp;H106&amp;"."&amp;I106&amp;"."&amp;J106&amp;"."&amp;K106&amp;"."&amp;L106&amp;"."&amp;M106</f>
        <v>1.1.2.1.04.0.0.00.00.00.00.00</v>
      </c>
      <c r="O106" s="67">
        <v>2023</v>
      </c>
      <c r="P106" s="173" t="s">
        <v>115</v>
      </c>
      <c r="Q106" s="53" t="s">
        <v>1769</v>
      </c>
      <c r="R106" s="50" t="str">
        <f>IF(U106=2,"S","A")</f>
        <v>S</v>
      </c>
      <c r="S106" s="50" t="s">
        <v>24</v>
      </c>
      <c r="T106" s="50" t="s">
        <v>18</v>
      </c>
      <c r="U106" s="67">
        <v>2</v>
      </c>
      <c r="V106" s="50" t="s">
        <v>23</v>
      </c>
      <c r="W106" s="50" t="s">
        <v>1914</v>
      </c>
      <c r="X106" s="54"/>
    </row>
    <row r="107" spans="2:24" s="15" customFormat="1" ht="63.75" x14ac:dyDescent="0.25">
      <c r="B107" s="50" t="s">
        <v>18</v>
      </c>
      <c r="C107" s="50" t="s">
        <v>18</v>
      </c>
      <c r="D107" s="50" t="s">
        <v>22</v>
      </c>
      <c r="E107" s="50" t="s">
        <v>18</v>
      </c>
      <c r="F107" s="50" t="s">
        <v>114</v>
      </c>
      <c r="G107" s="71" t="s">
        <v>19</v>
      </c>
      <c r="H107" s="50" t="s">
        <v>18</v>
      </c>
      <c r="I107" s="50" t="s">
        <v>20</v>
      </c>
      <c r="J107" s="50" t="s">
        <v>20</v>
      </c>
      <c r="K107" s="50" t="s">
        <v>20</v>
      </c>
      <c r="L107" s="50" t="s">
        <v>20</v>
      </c>
      <c r="M107" s="50" t="s">
        <v>20</v>
      </c>
      <c r="N107" s="49" t="str">
        <f>B107&amp;"."&amp;C107&amp;"."&amp;D107&amp;"."&amp;E107&amp;"."&amp;F107&amp;"."&amp;G107&amp;"."&amp;H107&amp;"."&amp;I107&amp;"."&amp;J107&amp;"."&amp;K107&amp;"."&amp;L107&amp;"."&amp;M107</f>
        <v>1.1.2.1.04.0.1.00.00.00.00.00</v>
      </c>
      <c r="O107" s="67">
        <v>2023</v>
      </c>
      <c r="P107" s="52" t="s">
        <v>116</v>
      </c>
      <c r="Q107" s="53" t="s">
        <v>1769</v>
      </c>
      <c r="R107" s="50" t="str">
        <f>IF(U107=2,"S","A")</f>
        <v>A</v>
      </c>
      <c r="S107" s="50" t="s">
        <v>24</v>
      </c>
      <c r="T107" s="50" t="s">
        <v>18</v>
      </c>
      <c r="U107" s="67">
        <v>1</v>
      </c>
      <c r="V107" s="50" t="s">
        <v>23</v>
      </c>
      <c r="W107" s="50" t="s">
        <v>1914</v>
      </c>
      <c r="X107" s="54"/>
    </row>
    <row r="108" spans="2:24" s="15" customFormat="1" ht="63.75" x14ac:dyDescent="0.25">
      <c r="B108" s="50" t="s">
        <v>18</v>
      </c>
      <c r="C108" s="50" t="s">
        <v>18</v>
      </c>
      <c r="D108" s="50" t="s">
        <v>22</v>
      </c>
      <c r="E108" s="50" t="s">
        <v>18</v>
      </c>
      <c r="F108" s="50" t="s">
        <v>114</v>
      </c>
      <c r="G108" s="71" t="s">
        <v>19</v>
      </c>
      <c r="H108" s="50" t="s">
        <v>22</v>
      </c>
      <c r="I108" s="50" t="s">
        <v>20</v>
      </c>
      <c r="J108" s="50" t="s">
        <v>20</v>
      </c>
      <c r="K108" s="50" t="s">
        <v>20</v>
      </c>
      <c r="L108" s="50" t="s">
        <v>20</v>
      </c>
      <c r="M108" s="50" t="s">
        <v>20</v>
      </c>
      <c r="N108" s="49" t="str">
        <f>B108&amp;"."&amp;C108&amp;"."&amp;D108&amp;"."&amp;E108&amp;"."&amp;F108&amp;"."&amp;G108&amp;"."&amp;H108&amp;"."&amp;I108&amp;"."&amp;J108&amp;"."&amp;K108&amp;"."&amp;L108&amp;"."&amp;M108</f>
        <v>1.1.2.1.04.0.2.00.00.00.00.00</v>
      </c>
      <c r="O108" s="67">
        <v>2023</v>
      </c>
      <c r="P108" s="52" t="s">
        <v>117</v>
      </c>
      <c r="Q108" s="53" t="s">
        <v>1769</v>
      </c>
      <c r="R108" s="50" t="str">
        <f>IF(U108=2,"S","A")</f>
        <v>A</v>
      </c>
      <c r="S108" s="50" t="s">
        <v>24</v>
      </c>
      <c r="T108" s="50" t="s">
        <v>18</v>
      </c>
      <c r="U108" s="67">
        <v>1</v>
      </c>
      <c r="V108" s="50" t="s">
        <v>23</v>
      </c>
      <c r="W108" s="50" t="s">
        <v>1914</v>
      </c>
      <c r="X108" s="54"/>
    </row>
    <row r="109" spans="2:24" s="15" customFormat="1" ht="63.75" x14ac:dyDescent="0.25">
      <c r="B109" s="50" t="s">
        <v>18</v>
      </c>
      <c r="C109" s="50" t="s">
        <v>18</v>
      </c>
      <c r="D109" s="50" t="s">
        <v>22</v>
      </c>
      <c r="E109" s="50" t="s">
        <v>18</v>
      </c>
      <c r="F109" s="50" t="s">
        <v>114</v>
      </c>
      <c r="G109" s="71" t="s">
        <v>19</v>
      </c>
      <c r="H109" s="50" t="s">
        <v>23</v>
      </c>
      <c r="I109" s="50" t="s">
        <v>20</v>
      </c>
      <c r="J109" s="50" t="s">
        <v>20</v>
      </c>
      <c r="K109" s="50" t="s">
        <v>20</v>
      </c>
      <c r="L109" s="50" t="s">
        <v>20</v>
      </c>
      <c r="M109" s="50" t="s">
        <v>20</v>
      </c>
      <c r="N109" s="49" t="str">
        <f>B109&amp;"."&amp;C109&amp;"."&amp;D109&amp;"."&amp;E109&amp;"."&amp;F109&amp;"."&amp;G109&amp;"."&amp;H109&amp;"."&amp;I109&amp;"."&amp;J109&amp;"."&amp;K109&amp;"."&amp;L109&amp;"."&amp;M109</f>
        <v>1.1.2.1.04.0.3.00.00.00.00.00</v>
      </c>
      <c r="O109" s="67">
        <v>2023</v>
      </c>
      <c r="P109" s="52" t="s">
        <v>118</v>
      </c>
      <c r="Q109" s="53" t="s">
        <v>1769</v>
      </c>
      <c r="R109" s="50" t="str">
        <f>IF(U109=2,"S","A")</f>
        <v>A</v>
      </c>
      <c r="S109" s="50" t="s">
        <v>24</v>
      </c>
      <c r="T109" s="50" t="s">
        <v>18</v>
      </c>
      <c r="U109" s="67">
        <v>1</v>
      </c>
      <c r="V109" s="50" t="s">
        <v>23</v>
      </c>
      <c r="W109" s="50" t="s">
        <v>1914</v>
      </c>
      <c r="X109" s="54"/>
    </row>
    <row r="110" spans="2:24" s="15" customFormat="1" ht="63.75" x14ac:dyDescent="0.25">
      <c r="B110" s="50" t="s">
        <v>18</v>
      </c>
      <c r="C110" s="50" t="s">
        <v>18</v>
      </c>
      <c r="D110" s="50" t="s">
        <v>22</v>
      </c>
      <c r="E110" s="50" t="s">
        <v>18</v>
      </c>
      <c r="F110" s="50" t="s">
        <v>114</v>
      </c>
      <c r="G110" s="71" t="s">
        <v>19</v>
      </c>
      <c r="H110" s="50" t="s">
        <v>48</v>
      </c>
      <c r="I110" s="50" t="s">
        <v>20</v>
      </c>
      <c r="J110" s="50" t="s">
        <v>20</v>
      </c>
      <c r="K110" s="50" t="s">
        <v>20</v>
      </c>
      <c r="L110" s="50" t="s">
        <v>20</v>
      </c>
      <c r="M110" s="50" t="s">
        <v>20</v>
      </c>
      <c r="N110" s="49" t="str">
        <f>B110&amp;"."&amp;C110&amp;"."&amp;D110&amp;"."&amp;E110&amp;"."&amp;F110&amp;"."&amp;G110&amp;"."&amp;H110&amp;"."&amp;I110&amp;"."&amp;J110&amp;"."&amp;K110&amp;"."&amp;L110&amp;"."&amp;M110</f>
        <v>1.1.2.1.04.0.4.00.00.00.00.00</v>
      </c>
      <c r="O110" s="67">
        <v>2023</v>
      </c>
      <c r="P110" s="52" t="s">
        <v>119</v>
      </c>
      <c r="Q110" s="53" t="s">
        <v>1769</v>
      </c>
      <c r="R110" s="50" t="str">
        <f>IF(U110=2,"S","A")</f>
        <v>A</v>
      </c>
      <c r="S110" s="50" t="s">
        <v>24</v>
      </c>
      <c r="T110" s="50" t="s">
        <v>18</v>
      </c>
      <c r="U110" s="67">
        <v>1</v>
      </c>
      <c r="V110" s="50" t="s">
        <v>23</v>
      </c>
      <c r="W110" s="50" t="s">
        <v>1914</v>
      </c>
      <c r="X110" s="54"/>
    </row>
    <row r="111" spans="2:24" s="15" customFormat="1" ht="63.75" x14ac:dyDescent="0.25">
      <c r="B111" s="50" t="s">
        <v>18</v>
      </c>
      <c r="C111" s="50" t="s">
        <v>18</v>
      </c>
      <c r="D111" s="50" t="s">
        <v>22</v>
      </c>
      <c r="E111" s="50" t="s">
        <v>18</v>
      </c>
      <c r="F111" s="50" t="s">
        <v>114</v>
      </c>
      <c r="G111" s="71" t="s">
        <v>19</v>
      </c>
      <c r="H111" s="50" t="s">
        <v>57</v>
      </c>
      <c r="I111" s="50" t="s">
        <v>20</v>
      </c>
      <c r="J111" s="50" t="s">
        <v>20</v>
      </c>
      <c r="K111" s="50" t="s">
        <v>20</v>
      </c>
      <c r="L111" s="50" t="s">
        <v>20</v>
      </c>
      <c r="M111" s="50" t="s">
        <v>20</v>
      </c>
      <c r="N111" s="49" t="str">
        <f>B111&amp;"."&amp;C111&amp;"."&amp;D111&amp;"."&amp;E111&amp;"."&amp;F111&amp;"."&amp;G111&amp;"."&amp;H111&amp;"."&amp;I111&amp;"."&amp;J111&amp;"."&amp;K111&amp;"."&amp;L111&amp;"."&amp;M111</f>
        <v>1.1.2.1.04.0.5.00.00.00.00.00</v>
      </c>
      <c r="O111" s="67">
        <v>2023</v>
      </c>
      <c r="P111" s="52" t="s">
        <v>120</v>
      </c>
      <c r="Q111" s="53" t="s">
        <v>1769</v>
      </c>
      <c r="R111" s="50" t="str">
        <f>IF(U111=2,"S","A")</f>
        <v>A</v>
      </c>
      <c r="S111" s="50" t="s">
        <v>24</v>
      </c>
      <c r="T111" s="50" t="s">
        <v>18</v>
      </c>
      <c r="U111" s="67">
        <v>1</v>
      </c>
      <c r="V111" s="50" t="s">
        <v>23</v>
      </c>
      <c r="W111" s="50" t="s">
        <v>1914</v>
      </c>
      <c r="X111" s="54"/>
    </row>
    <row r="112" spans="2:24" s="15" customFormat="1" ht="63.75" x14ac:dyDescent="0.25">
      <c r="B112" s="50" t="s">
        <v>18</v>
      </c>
      <c r="C112" s="50" t="s">
        <v>18</v>
      </c>
      <c r="D112" s="50" t="s">
        <v>22</v>
      </c>
      <c r="E112" s="50" t="s">
        <v>18</v>
      </c>
      <c r="F112" s="50" t="s">
        <v>114</v>
      </c>
      <c r="G112" s="71" t="s">
        <v>19</v>
      </c>
      <c r="H112" s="50" t="s">
        <v>69</v>
      </c>
      <c r="I112" s="50" t="s">
        <v>20</v>
      </c>
      <c r="J112" s="50" t="s">
        <v>20</v>
      </c>
      <c r="K112" s="50" t="s">
        <v>20</v>
      </c>
      <c r="L112" s="50" t="s">
        <v>20</v>
      </c>
      <c r="M112" s="50" t="s">
        <v>20</v>
      </c>
      <c r="N112" s="49" t="str">
        <f>B112&amp;"."&amp;C112&amp;"."&amp;D112&amp;"."&amp;E112&amp;"."&amp;F112&amp;"."&amp;G112&amp;"."&amp;H112&amp;"."&amp;I112&amp;"."&amp;J112&amp;"."&amp;K112&amp;"."&amp;L112&amp;"."&amp;M112</f>
        <v>1.1.2.1.04.0.6.00.00.00.00.00</v>
      </c>
      <c r="O112" s="67">
        <v>2023</v>
      </c>
      <c r="P112" s="52" t="s">
        <v>121</v>
      </c>
      <c r="Q112" s="53" t="s">
        <v>1769</v>
      </c>
      <c r="R112" s="50" t="str">
        <f>IF(U112=2,"S","A")</f>
        <v>A</v>
      </c>
      <c r="S112" s="50" t="s">
        <v>24</v>
      </c>
      <c r="T112" s="50" t="s">
        <v>18</v>
      </c>
      <c r="U112" s="67">
        <v>1</v>
      </c>
      <c r="V112" s="50" t="s">
        <v>23</v>
      </c>
      <c r="W112" s="50" t="s">
        <v>1914</v>
      </c>
      <c r="X112" s="54"/>
    </row>
    <row r="113" spans="2:24" s="15" customFormat="1" ht="63.75" x14ac:dyDescent="0.25">
      <c r="B113" s="50" t="s">
        <v>18</v>
      </c>
      <c r="C113" s="50" t="s">
        <v>18</v>
      </c>
      <c r="D113" s="50" t="s">
        <v>22</v>
      </c>
      <c r="E113" s="50" t="s">
        <v>18</v>
      </c>
      <c r="F113" s="50" t="s">
        <v>114</v>
      </c>
      <c r="G113" s="71" t="s">
        <v>19</v>
      </c>
      <c r="H113" s="50" t="s">
        <v>71</v>
      </c>
      <c r="I113" s="50" t="s">
        <v>20</v>
      </c>
      <c r="J113" s="50" t="s">
        <v>20</v>
      </c>
      <c r="K113" s="50" t="s">
        <v>20</v>
      </c>
      <c r="L113" s="50" t="s">
        <v>20</v>
      </c>
      <c r="M113" s="50" t="s">
        <v>20</v>
      </c>
      <c r="N113" s="49" t="str">
        <f>B113&amp;"."&amp;C113&amp;"."&amp;D113&amp;"."&amp;E113&amp;"."&amp;F113&amp;"."&amp;G113&amp;"."&amp;H113&amp;"."&amp;I113&amp;"."&amp;J113&amp;"."&amp;K113&amp;"."&amp;L113&amp;"."&amp;M113</f>
        <v>1.1.2.1.04.0.7.00.00.00.00.00</v>
      </c>
      <c r="O113" s="67">
        <v>2023</v>
      </c>
      <c r="P113" s="52" t="s">
        <v>122</v>
      </c>
      <c r="Q113" s="53" t="s">
        <v>1769</v>
      </c>
      <c r="R113" s="50" t="str">
        <f>IF(U113=2,"S","A")</f>
        <v>A</v>
      </c>
      <c r="S113" s="50" t="s">
        <v>24</v>
      </c>
      <c r="T113" s="50" t="s">
        <v>18</v>
      </c>
      <c r="U113" s="67">
        <v>1</v>
      </c>
      <c r="V113" s="50" t="s">
        <v>23</v>
      </c>
      <c r="W113" s="50" t="s">
        <v>1914</v>
      </c>
      <c r="X113" s="54"/>
    </row>
    <row r="114" spans="2:24" s="15" customFormat="1" ht="63.75" x14ac:dyDescent="0.25">
      <c r="B114" s="50" t="s">
        <v>18</v>
      </c>
      <c r="C114" s="50" t="s">
        <v>18</v>
      </c>
      <c r="D114" s="50" t="s">
        <v>22</v>
      </c>
      <c r="E114" s="50" t="s">
        <v>18</v>
      </c>
      <c r="F114" s="50" t="s">
        <v>114</v>
      </c>
      <c r="G114" s="71" t="s">
        <v>19</v>
      </c>
      <c r="H114" s="50" t="s">
        <v>62</v>
      </c>
      <c r="I114" s="50" t="s">
        <v>20</v>
      </c>
      <c r="J114" s="50" t="s">
        <v>20</v>
      </c>
      <c r="K114" s="50" t="s">
        <v>20</v>
      </c>
      <c r="L114" s="50" t="s">
        <v>20</v>
      </c>
      <c r="M114" s="50" t="s">
        <v>20</v>
      </c>
      <c r="N114" s="49" t="str">
        <f>B114&amp;"."&amp;C114&amp;"."&amp;D114&amp;"."&amp;E114&amp;"."&amp;F114&amp;"."&amp;G114&amp;"."&amp;H114&amp;"."&amp;I114&amp;"."&amp;J114&amp;"."&amp;K114&amp;"."&amp;L114&amp;"."&amp;M114</f>
        <v>1.1.2.1.04.0.8.00.00.00.00.00</v>
      </c>
      <c r="O114" s="67">
        <v>2023</v>
      </c>
      <c r="P114" s="52" t="s">
        <v>123</v>
      </c>
      <c r="Q114" s="53" t="s">
        <v>1769</v>
      </c>
      <c r="R114" s="50" t="str">
        <f>IF(U114=2,"S","A")</f>
        <v>A</v>
      </c>
      <c r="S114" s="50" t="s">
        <v>24</v>
      </c>
      <c r="T114" s="50" t="s">
        <v>18</v>
      </c>
      <c r="U114" s="67">
        <v>1</v>
      </c>
      <c r="V114" s="50" t="s">
        <v>23</v>
      </c>
      <c r="W114" s="50" t="s">
        <v>1914</v>
      </c>
      <c r="X114" s="54"/>
    </row>
    <row r="115" spans="2:24" s="15" customFormat="1" ht="51" x14ac:dyDescent="0.25">
      <c r="B115" s="50" t="s">
        <v>18</v>
      </c>
      <c r="C115" s="50" t="s">
        <v>18</v>
      </c>
      <c r="D115" s="50" t="s">
        <v>22</v>
      </c>
      <c r="E115" s="50" t="s">
        <v>18</v>
      </c>
      <c r="F115" s="50" t="s">
        <v>32</v>
      </c>
      <c r="G115" s="50" t="s">
        <v>19</v>
      </c>
      <c r="H115" s="50" t="s">
        <v>19</v>
      </c>
      <c r="I115" s="50" t="s">
        <v>20</v>
      </c>
      <c r="J115" s="50" t="s">
        <v>20</v>
      </c>
      <c r="K115" s="50" t="s">
        <v>20</v>
      </c>
      <c r="L115" s="50" t="s">
        <v>20</v>
      </c>
      <c r="M115" s="50" t="s">
        <v>20</v>
      </c>
      <c r="N115" s="49" t="str">
        <f>B115&amp;"."&amp;C115&amp;"."&amp;D115&amp;"."&amp;E115&amp;"."&amp;F115&amp;"."&amp;G115&amp;"."&amp;H115&amp;"."&amp;I115&amp;"."&amp;J115&amp;"."&amp;K115&amp;"."&amp;L115&amp;"."&amp;M115</f>
        <v>1.1.2.1.50.0.0.00.00.00.00.00</v>
      </c>
      <c r="O115" s="67">
        <v>2023</v>
      </c>
      <c r="P115" s="173" t="s">
        <v>127</v>
      </c>
      <c r="Q115" s="53" t="s">
        <v>1457</v>
      </c>
      <c r="R115" s="50" t="str">
        <f>IF(U115=2,"S","A")</f>
        <v>S</v>
      </c>
      <c r="S115" s="50" t="s">
        <v>24</v>
      </c>
      <c r="T115" s="50" t="s">
        <v>18</v>
      </c>
      <c r="U115" s="67">
        <v>2</v>
      </c>
      <c r="V115" s="50" t="s">
        <v>23</v>
      </c>
      <c r="W115" s="50" t="s">
        <v>1914</v>
      </c>
      <c r="X115" s="54"/>
    </row>
    <row r="116" spans="2:24" s="15" customFormat="1" ht="51" x14ac:dyDescent="0.25">
      <c r="B116" s="50" t="s">
        <v>18</v>
      </c>
      <c r="C116" s="50" t="s">
        <v>18</v>
      </c>
      <c r="D116" s="50" t="s">
        <v>22</v>
      </c>
      <c r="E116" s="50" t="s">
        <v>18</v>
      </c>
      <c r="F116" s="50" t="s">
        <v>32</v>
      </c>
      <c r="G116" s="71" t="s">
        <v>19</v>
      </c>
      <c r="H116" s="50" t="s">
        <v>18</v>
      </c>
      <c r="I116" s="50" t="s">
        <v>20</v>
      </c>
      <c r="J116" s="50" t="s">
        <v>20</v>
      </c>
      <c r="K116" s="50" t="s">
        <v>20</v>
      </c>
      <c r="L116" s="50" t="s">
        <v>20</v>
      </c>
      <c r="M116" s="50" t="s">
        <v>20</v>
      </c>
      <c r="N116" s="49" t="str">
        <f>B116&amp;"."&amp;C116&amp;"."&amp;D116&amp;"."&amp;E116&amp;"."&amp;F116&amp;"."&amp;G116&amp;"."&amp;H116&amp;"."&amp;I116&amp;"."&amp;J116&amp;"."&amp;K116&amp;"."&amp;L116&amp;"."&amp;M116</f>
        <v>1.1.2.1.50.0.1.00.00.00.00.00</v>
      </c>
      <c r="O116" s="67">
        <v>2023</v>
      </c>
      <c r="P116" s="52" t="s">
        <v>1921</v>
      </c>
      <c r="Q116" s="53" t="s">
        <v>1457</v>
      </c>
      <c r="R116" s="50" t="str">
        <f>IF(U116=2,"S","A")</f>
        <v>A</v>
      </c>
      <c r="S116" s="50" t="s">
        <v>24</v>
      </c>
      <c r="T116" s="50" t="s">
        <v>18</v>
      </c>
      <c r="U116" s="67">
        <v>1</v>
      </c>
      <c r="V116" s="50" t="s">
        <v>23</v>
      </c>
      <c r="W116" s="50" t="s">
        <v>1914</v>
      </c>
      <c r="X116" s="54"/>
    </row>
    <row r="117" spans="2:24" s="15" customFormat="1" ht="51" x14ac:dyDescent="0.25">
      <c r="B117" s="50" t="s">
        <v>18</v>
      </c>
      <c r="C117" s="50" t="s">
        <v>18</v>
      </c>
      <c r="D117" s="50" t="s">
        <v>22</v>
      </c>
      <c r="E117" s="50" t="s">
        <v>18</v>
      </c>
      <c r="F117" s="50" t="s">
        <v>32</v>
      </c>
      <c r="G117" s="71" t="s">
        <v>19</v>
      </c>
      <c r="H117" s="50" t="s">
        <v>22</v>
      </c>
      <c r="I117" s="50" t="s">
        <v>20</v>
      </c>
      <c r="J117" s="50" t="s">
        <v>20</v>
      </c>
      <c r="K117" s="50" t="s">
        <v>20</v>
      </c>
      <c r="L117" s="50" t="s">
        <v>20</v>
      </c>
      <c r="M117" s="50" t="s">
        <v>20</v>
      </c>
      <c r="N117" s="49" t="str">
        <f>B117&amp;"."&amp;C117&amp;"."&amp;D117&amp;"."&amp;E117&amp;"."&amp;F117&amp;"."&amp;G117&amp;"."&amp;H117&amp;"."&amp;I117&amp;"."&amp;J117&amp;"."&amp;K117&amp;"."&amp;L117&amp;"."&amp;M117</f>
        <v>1.1.2.1.50.0.2.00.00.00.00.00</v>
      </c>
      <c r="O117" s="67">
        <v>2023</v>
      </c>
      <c r="P117" s="52" t="s">
        <v>2436</v>
      </c>
      <c r="Q117" s="53" t="s">
        <v>1457</v>
      </c>
      <c r="R117" s="50" t="str">
        <f>IF(U117=2,"S","A")</f>
        <v>A</v>
      </c>
      <c r="S117" s="50" t="s">
        <v>24</v>
      </c>
      <c r="T117" s="50" t="s">
        <v>18</v>
      </c>
      <c r="U117" s="67">
        <v>1</v>
      </c>
      <c r="V117" s="50" t="s">
        <v>23</v>
      </c>
      <c r="W117" s="50" t="s">
        <v>1914</v>
      </c>
      <c r="X117" s="54"/>
    </row>
    <row r="118" spans="2:24" s="15" customFormat="1" ht="51" x14ac:dyDescent="0.25">
      <c r="B118" s="50" t="s">
        <v>18</v>
      </c>
      <c r="C118" s="50" t="s">
        <v>18</v>
      </c>
      <c r="D118" s="50" t="s">
        <v>22</v>
      </c>
      <c r="E118" s="50" t="s">
        <v>18</v>
      </c>
      <c r="F118" s="50" t="s">
        <v>32</v>
      </c>
      <c r="G118" s="71" t="s">
        <v>19</v>
      </c>
      <c r="H118" s="50" t="s">
        <v>23</v>
      </c>
      <c r="I118" s="50" t="s">
        <v>20</v>
      </c>
      <c r="J118" s="50" t="s">
        <v>20</v>
      </c>
      <c r="K118" s="50" t="s">
        <v>20</v>
      </c>
      <c r="L118" s="50" t="s">
        <v>20</v>
      </c>
      <c r="M118" s="50" t="s">
        <v>20</v>
      </c>
      <c r="N118" s="49" t="str">
        <f>B118&amp;"."&amp;C118&amp;"."&amp;D118&amp;"."&amp;E118&amp;"."&amp;F118&amp;"."&amp;G118&amp;"."&amp;H118&amp;"."&amp;I118&amp;"."&amp;J118&amp;"."&amp;K118&amp;"."&amp;L118&amp;"."&amp;M118</f>
        <v>1.1.2.1.50.0.3.00.00.00.00.00</v>
      </c>
      <c r="O118" s="67">
        <v>2023</v>
      </c>
      <c r="P118" s="52" t="s">
        <v>2170</v>
      </c>
      <c r="Q118" s="53" t="s">
        <v>1457</v>
      </c>
      <c r="R118" s="50" t="str">
        <f>IF(U118=2,"S","A")</f>
        <v>A</v>
      </c>
      <c r="S118" s="50" t="s">
        <v>24</v>
      </c>
      <c r="T118" s="50" t="s">
        <v>18</v>
      </c>
      <c r="U118" s="67">
        <v>1</v>
      </c>
      <c r="V118" s="50" t="s">
        <v>23</v>
      </c>
      <c r="W118" s="50" t="s">
        <v>1914</v>
      </c>
      <c r="X118" s="54"/>
    </row>
    <row r="119" spans="2:24" s="15" customFormat="1" ht="51" x14ac:dyDescent="0.25">
      <c r="B119" s="50" t="s">
        <v>18</v>
      </c>
      <c r="C119" s="50" t="s">
        <v>18</v>
      </c>
      <c r="D119" s="50" t="s">
        <v>22</v>
      </c>
      <c r="E119" s="50" t="s">
        <v>18</v>
      </c>
      <c r="F119" s="50" t="s">
        <v>32</v>
      </c>
      <c r="G119" s="71" t="s">
        <v>19</v>
      </c>
      <c r="H119" s="50" t="s">
        <v>48</v>
      </c>
      <c r="I119" s="50" t="s">
        <v>20</v>
      </c>
      <c r="J119" s="50" t="s">
        <v>20</v>
      </c>
      <c r="K119" s="50" t="s">
        <v>20</v>
      </c>
      <c r="L119" s="50" t="s">
        <v>20</v>
      </c>
      <c r="M119" s="50" t="s">
        <v>20</v>
      </c>
      <c r="N119" s="49" t="str">
        <f>B119&amp;"."&amp;C119&amp;"."&amp;D119&amp;"."&amp;E119&amp;"."&amp;F119&amp;"."&amp;G119&amp;"."&amp;H119&amp;"."&amp;I119&amp;"."&amp;J119&amp;"."&amp;K119&amp;"."&amp;L119&amp;"."&amp;M119</f>
        <v>1.1.2.1.50.0.4.00.00.00.00.00</v>
      </c>
      <c r="O119" s="67">
        <v>2023</v>
      </c>
      <c r="P119" s="52" t="s">
        <v>2171</v>
      </c>
      <c r="Q119" s="53" t="s">
        <v>1457</v>
      </c>
      <c r="R119" s="50" t="str">
        <f>IF(U119=2,"S","A")</f>
        <v>A</v>
      </c>
      <c r="S119" s="50" t="s">
        <v>24</v>
      </c>
      <c r="T119" s="50" t="s">
        <v>18</v>
      </c>
      <c r="U119" s="67">
        <v>1</v>
      </c>
      <c r="V119" s="50" t="s">
        <v>23</v>
      </c>
      <c r="W119" s="50" t="s">
        <v>1914</v>
      </c>
      <c r="X119" s="54"/>
    </row>
    <row r="120" spans="2:24" s="15" customFormat="1" ht="51" x14ac:dyDescent="0.25">
      <c r="B120" s="50" t="s">
        <v>18</v>
      </c>
      <c r="C120" s="50" t="s">
        <v>18</v>
      </c>
      <c r="D120" s="50" t="s">
        <v>22</v>
      </c>
      <c r="E120" s="50" t="s">
        <v>18</v>
      </c>
      <c r="F120" s="50" t="s">
        <v>32</v>
      </c>
      <c r="G120" s="71" t="s">
        <v>19</v>
      </c>
      <c r="H120" s="50" t="s">
        <v>57</v>
      </c>
      <c r="I120" s="50" t="s">
        <v>20</v>
      </c>
      <c r="J120" s="50" t="s">
        <v>20</v>
      </c>
      <c r="K120" s="50" t="s">
        <v>20</v>
      </c>
      <c r="L120" s="50" t="s">
        <v>20</v>
      </c>
      <c r="M120" s="50" t="s">
        <v>20</v>
      </c>
      <c r="N120" s="49" t="str">
        <f>B120&amp;"."&amp;C120&amp;"."&amp;D120&amp;"."&amp;E120&amp;"."&amp;F120&amp;"."&amp;G120&amp;"."&amp;H120&amp;"."&amp;I120&amp;"."&amp;J120&amp;"."&amp;K120&amp;"."&amp;L120&amp;"."&amp;M120</f>
        <v>1.1.2.1.50.0.5.00.00.00.00.00</v>
      </c>
      <c r="O120" s="67">
        <v>2023</v>
      </c>
      <c r="P120" s="52" t="s">
        <v>2456</v>
      </c>
      <c r="Q120" s="53" t="s">
        <v>1457</v>
      </c>
      <c r="R120" s="50" t="str">
        <f>IF(U120=2,"S","A")</f>
        <v>A</v>
      </c>
      <c r="S120" s="50" t="s">
        <v>24</v>
      </c>
      <c r="T120" s="50" t="s">
        <v>18</v>
      </c>
      <c r="U120" s="67">
        <v>1</v>
      </c>
      <c r="V120" s="50" t="s">
        <v>23</v>
      </c>
      <c r="W120" s="50" t="s">
        <v>1914</v>
      </c>
      <c r="X120" s="54"/>
    </row>
    <row r="121" spans="2:24" s="15" customFormat="1" ht="51" x14ac:dyDescent="0.25">
      <c r="B121" s="50" t="s">
        <v>18</v>
      </c>
      <c r="C121" s="50" t="s">
        <v>18</v>
      </c>
      <c r="D121" s="50" t="s">
        <v>22</v>
      </c>
      <c r="E121" s="50" t="s">
        <v>18</v>
      </c>
      <c r="F121" s="50" t="s">
        <v>32</v>
      </c>
      <c r="G121" s="71" t="s">
        <v>19</v>
      </c>
      <c r="H121" s="50" t="s">
        <v>69</v>
      </c>
      <c r="I121" s="50" t="s">
        <v>20</v>
      </c>
      <c r="J121" s="50" t="s">
        <v>20</v>
      </c>
      <c r="K121" s="50" t="s">
        <v>20</v>
      </c>
      <c r="L121" s="50" t="s">
        <v>20</v>
      </c>
      <c r="M121" s="50" t="s">
        <v>20</v>
      </c>
      <c r="N121" s="49" t="str">
        <f>B121&amp;"."&amp;C121&amp;"."&amp;D121&amp;"."&amp;E121&amp;"."&amp;F121&amp;"."&amp;G121&amp;"."&amp;H121&amp;"."&amp;I121&amp;"."&amp;J121&amp;"."&amp;K121&amp;"."&amp;L121&amp;"."&amp;M121</f>
        <v>1.1.2.1.50.0.6.00.00.00.00.00</v>
      </c>
      <c r="O121" s="67">
        <v>2023</v>
      </c>
      <c r="P121" s="52" t="s">
        <v>2172</v>
      </c>
      <c r="Q121" s="53" t="s">
        <v>1457</v>
      </c>
      <c r="R121" s="50" t="str">
        <f>IF(U121=2,"S","A")</f>
        <v>A</v>
      </c>
      <c r="S121" s="50" t="s">
        <v>24</v>
      </c>
      <c r="T121" s="50" t="s">
        <v>18</v>
      </c>
      <c r="U121" s="67">
        <v>1</v>
      </c>
      <c r="V121" s="50" t="s">
        <v>23</v>
      </c>
      <c r="W121" s="50" t="s">
        <v>1914</v>
      </c>
      <c r="X121" s="54"/>
    </row>
    <row r="122" spans="2:24" s="15" customFormat="1" ht="51" x14ac:dyDescent="0.25">
      <c r="B122" s="50" t="s">
        <v>18</v>
      </c>
      <c r="C122" s="50" t="s">
        <v>18</v>
      </c>
      <c r="D122" s="50" t="s">
        <v>22</v>
      </c>
      <c r="E122" s="50" t="s">
        <v>18</v>
      </c>
      <c r="F122" s="50" t="s">
        <v>32</v>
      </c>
      <c r="G122" s="71" t="s">
        <v>19</v>
      </c>
      <c r="H122" s="50" t="s">
        <v>71</v>
      </c>
      <c r="I122" s="50" t="s">
        <v>20</v>
      </c>
      <c r="J122" s="50" t="s">
        <v>20</v>
      </c>
      <c r="K122" s="50" t="s">
        <v>20</v>
      </c>
      <c r="L122" s="50" t="s">
        <v>20</v>
      </c>
      <c r="M122" s="50" t="s">
        <v>20</v>
      </c>
      <c r="N122" s="49" t="str">
        <f>B122&amp;"."&amp;C122&amp;"."&amp;D122&amp;"."&amp;E122&amp;"."&amp;F122&amp;"."&amp;G122&amp;"."&amp;H122&amp;"."&amp;I122&amp;"."&amp;J122&amp;"."&amp;K122&amp;"."&amp;L122&amp;"."&amp;M122</f>
        <v>1.1.2.1.50.0.7.00.00.00.00.00</v>
      </c>
      <c r="O122" s="67">
        <v>2023</v>
      </c>
      <c r="P122" s="52" t="s">
        <v>2174</v>
      </c>
      <c r="Q122" s="53" t="s">
        <v>1457</v>
      </c>
      <c r="R122" s="50" t="str">
        <f>IF(U122=2,"S","A")</f>
        <v>A</v>
      </c>
      <c r="S122" s="50" t="s">
        <v>24</v>
      </c>
      <c r="T122" s="50" t="s">
        <v>18</v>
      </c>
      <c r="U122" s="67">
        <v>1</v>
      </c>
      <c r="V122" s="50" t="s">
        <v>23</v>
      </c>
      <c r="W122" s="50" t="s">
        <v>1914</v>
      </c>
      <c r="X122" s="54"/>
    </row>
    <row r="123" spans="2:24" s="15" customFormat="1" ht="51" x14ac:dyDescent="0.25">
      <c r="B123" s="50" t="s">
        <v>18</v>
      </c>
      <c r="C123" s="50" t="s">
        <v>18</v>
      </c>
      <c r="D123" s="50" t="s">
        <v>22</v>
      </c>
      <c r="E123" s="50" t="s">
        <v>18</v>
      </c>
      <c r="F123" s="50" t="s">
        <v>32</v>
      </c>
      <c r="G123" s="71" t="s">
        <v>19</v>
      </c>
      <c r="H123" s="50" t="s">
        <v>62</v>
      </c>
      <c r="I123" s="50" t="s">
        <v>20</v>
      </c>
      <c r="J123" s="50" t="s">
        <v>20</v>
      </c>
      <c r="K123" s="50" t="s">
        <v>20</v>
      </c>
      <c r="L123" s="50" t="s">
        <v>20</v>
      </c>
      <c r="M123" s="50" t="s">
        <v>20</v>
      </c>
      <c r="N123" s="49" t="str">
        <f>B123&amp;"."&amp;C123&amp;"."&amp;D123&amp;"."&amp;E123&amp;"."&amp;F123&amp;"."&amp;G123&amp;"."&amp;H123&amp;"."&amp;I123&amp;"."&amp;J123&amp;"."&amp;K123&amp;"."&amp;L123&amp;"."&amp;M123</f>
        <v>1.1.2.1.50.0.8.00.00.00.00.00</v>
      </c>
      <c r="O123" s="67">
        <v>2023</v>
      </c>
      <c r="P123" s="52" t="s">
        <v>2173</v>
      </c>
      <c r="Q123" s="53" t="s">
        <v>1457</v>
      </c>
      <c r="R123" s="50" t="str">
        <f>IF(U123=2,"S","A")</f>
        <v>A</v>
      </c>
      <c r="S123" s="50" t="s">
        <v>24</v>
      </c>
      <c r="T123" s="50" t="s">
        <v>18</v>
      </c>
      <c r="U123" s="67">
        <v>1</v>
      </c>
      <c r="V123" s="50" t="s">
        <v>23</v>
      </c>
      <c r="W123" s="50" t="s">
        <v>1914</v>
      </c>
      <c r="X123" s="54"/>
    </row>
    <row r="124" spans="2:24" s="15" customFormat="1" ht="63.75" x14ac:dyDescent="0.25">
      <c r="B124" s="50" t="s">
        <v>18</v>
      </c>
      <c r="C124" s="50" t="s">
        <v>18</v>
      </c>
      <c r="D124" s="50" t="s">
        <v>22</v>
      </c>
      <c r="E124" s="50" t="s">
        <v>18</v>
      </c>
      <c r="F124" s="50" t="s">
        <v>34</v>
      </c>
      <c r="G124" s="50" t="s">
        <v>19</v>
      </c>
      <c r="H124" s="50" t="s">
        <v>19</v>
      </c>
      <c r="I124" s="50" t="s">
        <v>20</v>
      </c>
      <c r="J124" s="50" t="s">
        <v>20</v>
      </c>
      <c r="K124" s="50" t="s">
        <v>20</v>
      </c>
      <c r="L124" s="50" t="s">
        <v>20</v>
      </c>
      <c r="M124" s="50" t="s">
        <v>20</v>
      </c>
      <c r="N124" s="49" t="str">
        <f>B124&amp;"."&amp;C124&amp;"."&amp;D124&amp;"."&amp;E124&amp;"."&amp;F124&amp;"."&amp;G124&amp;"."&amp;H124&amp;"."&amp;I124&amp;"."&amp;J124&amp;"."&amp;K124&amp;"."&amp;L124&amp;"."&amp;M124</f>
        <v>1.1.2.1.51.0.0.00.00.00.00.00</v>
      </c>
      <c r="O124" s="67">
        <v>2023</v>
      </c>
      <c r="P124" s="173" t="s">
        <v>128</v>
      </c>
      <c r="Q124" s="53" t="s">
        <v>1458</v>
      </c>
      <c r="R124" s="50" t="str">
        <f>IF(U124=2,"S","A")</f>
        <v>S</v>
      </c>
      <c r="S124" s="50" t="s">
        <v>24</v>
      </c>
      <c r="T124" s="50" t="s">
        <v>18</v>
      </c>
      <c r="U124" s="67">
        <v>2</v>
      </c>
      <c r="V124" s="50" t="s">
        <v>23</v>
      </c>
      <c r="W124" s="50" t="s">
        <v>1914</v>
      </c>
      <c r="X124" s="54"/>
    </row>
    <row r="125" spans="2:24" s="15" customFormat="1" ht="63.75" x14ac:dyDescent="0.25">
      <c r="B125" s="50" t="s">
        <v>18</v>
      </c>
      <c r="C125" s="50" t="s">
        <v>18</v>
      </c>
      <c r="D125" s="50" t="s">
        <v>22</v>
      </c>
      <c r="E125" s="50" t="s">
        <v>18</v>
      </c>
      <c r="F125" s="50" t="s">
        <v>34</v>
      </c>
      <c r="G125" s="71" t="s">
        <v>19</v>
      </c>
      <c r="H125" s="50" t="s">
        <v>18</v>
      </c>
      <c r="I125" s="50" t="s">
        <v>20</v>
      </c>
      <c r="J125" s="50" t="s">
        <v>20</v>
      </c>
      <c r="K125" s="50" t="s">
        <v>20</v>
      </c>
      <c r="L125" s="50" t="s">
        <v>20</v>
      </c>
      <c r="M125" s="50" t="s">
        <v>20</v>
      </c>
      <c r="N125" s="49" t="str">
        <f>B125&amp;"."&amp;C125&amp;"."&amp;D125&amp;"."&amp;E125&amp;"."&amp;F125&amp;"."&amp;G125&amp;"."&amp;H125&amp;"."&amp;I125&amp;"."&amp;J125&amp;"."&amp;K125&amp;"."&amp;L125&amp;"."&amp;M125</f>
        <v>1.1.2.1.51.0.1.00.00.00.00.00</v>
      </c>
      <c r="O125" s="67">
        <v>2023</v>
      </c>
      <c r="P125" s="52" t="s">
        <v>142</v>
      </c>
      <c r="Q125" s="53" t="s">
        <v>1458</v>
      </c>
      <c r="R125" s="50" t="str">
        <f>IF(U125=2,"S","A")</f>
        <v>A</v>
      </c>
      <c r="S125" s="50" t="s">
        <v>24</v>
      </c>
      <c r="T125" s="50" t="s">
        <v>18</v>
      </c>
      <c r="U125" s="67">
        <v>1</v>
      </c>
      <c r="V125" s="50" t="s">
        <v>23</v>
      </c>
      <c r="W125" s="50" t="s">
        <v>1914</v>
      </c>
      <c r="X125" s="54"/>
    </row>
    <row r="126" spans="2:24" s="15" customFormat="1" ht="63.75" x14ac:dyDescent="0.25">
      <c r="B126" s="50" t="s">
        <v>18</v>
      </c>
      <c r="C126" s="50" t="s">
        <v>18</v>
      </c>
      <c r="D126" s="50" t="s">
        <v>22</v>
      </c>
      <c r="E126" s="50" t="s">
        <v>18</v>
      </c>
      <c r="F126" s="50" t="s">
        <v>34</v>
      </c>
      <c r="G126" s="71" t="s">
        <v>19</v>
      </c>
      <c r="H126" s="50" t="s">
        <v>22</v>
      </c>
      <c r="I126" s="50" t="s">
        <v>20</v>
      </c>
      <c r="J126" s="50" t="s">
        <v>20</v>
      </c>
      <c r="K126" s="50" t="s">
        <v>20</v>
      </c>
      <c r="L126" s="50" t="s">
        <v>20</v>
      </c>
      <c r="M126" s="50" t="s">
        <v>20</v>
      </c>
      <c r="N126" s="49" t="str">
        <f>B126&amp;"."&amp;C126&amp;"."&amp;D126&amp;"."&amp;E126&amp;"."&amp;F126&amp;"."&amp;G126&amp;"."&amp;H126&amp;"."&amp;I126&amp;"."&amp;J126&amp;"."&amp;K126&amp;"."&amp;L126&amp;"."&amp;M126</f>
        <v>1.1.2.1.51.0.2.00.00.00.00.00</v>
      </c>
      <c r="O126" s="67">
        <v>2023</v>
      </c>
      <c r="P126" s="52" t="s">
        <v>143</v>
      </c>
      <c r="Q126" s="53" t="s">
        <v>1458</v>
      </c>
      <c r="R126" s="50" t="str">
        <f>IF(U126=2,"S","A")</f>
        <v>A</v>
      </c>
      <c r="S126" s="50" t="s">
        <v>24</v>
      </c>
      <c r="T126" s="50" t="s">
        <v>18</v>
      </c>
      <c r="U126" s="67">
        <v>1</v>
      </c>
      <c r="V126" s="50" t="s">
        <v>23</v>
      </c>
      <c r="W126" s="50" t="s">
        <v>1914</v>
      </c>
      <c r="X126" s="54"/>
    </row>
    <row r="127" spans="2:24" s="15" customFormat="1" ht="63.75" x14ac:dyDescent="0.25">
      <c r="B127" s="50" t="s">
        <v>18</v>
      </c>
      <c r="C127" s="50" t="s">
        <v>18</v>
      </c>
      <c r="D127" s="50" t="s">
        <v>22</v>
      </c>
      <c r="E127" s="50" t="s">
        <v>18</v>
      </c>
      <c r="F127" s="50" t="s">
        <v>34</v>
      </c>
      <c r="G127" s="71" t="s">
        <v>19</v>
      </c>
      <c r="H127" s="50" t="s">
        <v>23</v>
      </c>
      <c r="I127" s="50" t="s">
        <v>20</v>
      </c>
      <c r="J127" s="50" t="s">
        <v>20</v>
      </c>
      <c r="K127" s="50" t="s">
        <v>20</v>
      </c>
      <c r="L127" s="50" t="s">
        <v>20</v>
      </c>
      <c r="M127" s="50" t="s">
        <v>20</v>
      </c>
      <c r="N127" s="49" t="str">
        <f>B127&amp;"."&amp;C127&amp;"."&amp;D127&amp;"."&amp;E127&amp;"."&amp;F127&amp;"."&amp;G127&amp;"."&amp;H127&amp;"."&amp;I127&amp;"."&amp;J127&amp;"."&amp;K127&amp;"."&amp;L127&amp;"."&amp;M127</f>
        <v>1.1.2.1.51.0.3.00.00.00.00.00</v>
      </c>
      <c r="O127" s="67">
        <v>2023</v>
      </c>
      <c r="P127" s="52" t="s">
        <v>144</v>
      </c>
      <c r="Q127" s="53" t="s">
        <v>1458</v>
      </c>
      <c r="R127" s="50" t="str">
        <f>IF(U127=2,"S","A")</f>
        <v>A</v>
      </c>
      <c r="S127" s="50" t="s">
        <v>24</v>
      </c>
      <c r="T127" s="50" t="s">
        <v>18</v>
      </c>
      <c r="U127" s="67">
        <v>1</v>
      </c>
      <c r="V127" s="50" t="s">
        <v>23</v>
      </c>
      <c r="W127" s="50" t="s">
        <v>1914</v>
      </c>
      <c r="X127" s="54"/>
    </row>
    <row r="128" spans="2:24" s="15" customFormat="1" ht="63.75" x14ac:dyDescent="0.25">
      <c r="B128" s="50" t="s">
        <v>18</v>
      </c>
      <c r="C128" s="50" t="s">
        <v>18</v>
      </c>
      <c r="D128" s="50" t="s">
        <v>22</v>
      </c>
      <c r="E128" s="50" t="s">
        <v>18</v>
      </c>
      <c r="F128" s="50" t="s">
        <v>34</v>
      </c>
      <c r="G128" s="71" t="s">
        <v>19</v>
      </c>
      <c r="H128" s="50" t="s">
        <v>48</v>
      </c>
      <c r="I128" s="50" t="s">
        <v>20</v>
      </c>
      <c r="J128" s="50" t="s">
        <v>20</v>
      </c>
      <c r="K128" s="50" t="s">
        <v>20</v>
      </c>
      <c r="L128" s="50" t="s">
        <v>20</v>
      </c>
      <c r="M128" s="50" t="s">
        <v>20</v>
      </c>
      <c r="N128" s="49" t="str">
        <f>B128&amp;"."&amp;C128&amp;"."&amp;D128&amp;"."&amp;E128&amp;"."&amp;F128&amp;"."&amp;G128&amp;"."&amp;H128&amp;"."&amp;I128&amp;"."&amp;J128&amp;"."&amp;K128&amp;"."&amp;L128&amp;"."&amp;M128</f>
        <v>1.1.2.1.51.0.4.00.00.00.00.00</v>
      </c>
      <c r="O128" s="67">
        <v>2023</v>
      </c>
      <c r="P128" s="52" t="s">
        <v>145</v>
      </c>
      <c r="Q128" s="53" t="s">
        <v>1458</v>
      </c>
      <c r="R128" s="50" t="str">
        <f>IF(U128=2,"S","A")</f>
        <v>A</v>
      </c>
      <c r="S128" s="50" t="s">
        <v>24</v>
      </c>
      <c r="T128" s="50" t="s">
        <v>18</v>
      </c>
      <c r="U128" s="67">
        <v>1</v>
      </c>
      <c r="V128" s="50" t="s">
        <v>23</v>
      </c>
      <c r="W128" s="50" t="s">
        <v>1914</v>
      </c>
      <c r="X128" s="54"/>
    </row>
    <row r="129" spans="2:24" s="15" customFormat="1" ht="63.75" x14ac:dyDescent="0.25">
      <c r="B129" s="50" t="s">
        <v>18</v>
      </c>
      <c r="C129" s="50" t="s">
        <v>18</v>
      </c>
      <c r="D129" s="50" t="s">
        <v>22</v>
      </c>
      <c r="E129" s="50" t="s">
        <v>18</v>
      </c>
      <c r="F129" s="50" t="s">
        <v>34</v>
      </c>
      <c r="G129" s="71" t="s">
        <v>19</v>
      </c>
      <c r="H129" s="50" t="s">
        <v>57</v>
      </c>
      <c r="I129" s="50" t="s">
        <v>20</v>
      </c>
      <c r="J129" s="50" t="s">
        <v>20</v>
      </c>
      <c r="K129" s="50" t="s">
        <v>20</v>
      </c>
      <c r="L129" s="50" t="s">
        <v>20</v>
      </c>
      <c r="M129" s="50" t="s">
        <v>20</v>
      </c>
      <c r="N129" s="49" t="str">
        <f>B129&amp;"."&amp;C129&amp;"."&amp;D129&amp;"."&amp;E129&amp;"."&amp;F129&amp;"."&amp;G129&amp;"."&amp;H129&amp;"."&amp;I129&amp;"."&amp;J129&amp;"."&amp;K129&amp;"."&amp;L129&amp;"."&amp;M129</f>
        <v>1.1.2.1.51.0.5.00.00.00.00.00</v>
      </c>
      <c r="O129" s="67">
        <v>2023</v>
      </c>
      <c r="P129" s="52" t="s">
        <v>2457</v>
      </c>
      <c r="Q129" s="53" t="s">
        <v>1458</v>
      </c>
      <c r="R129" s="50" t="str">
        <f>IF(U129=2,"S","A")</f>
        <v>A</v>
      </c>
      <c r="S129" s="50" t="s">
        <v>24</v>
      </c>
      <c r="T129" s="50" t="s">
        <v>18</v>
      </c>
      <c r="U129" s="67">
        <v>1</v>
      </c>
      <c r="V129" s="50" t="s">
        <v>23</v>
      </c>
      <c r="W129" s="50" t="s">
        <v>1914</v>
      </c>
      <c r="X129" s="54"/>
    </row>
    <row r="130" spans="2:24" s="15" customFormat="1" ht="63.75" x14ac:dyDescent="0.25">
      <c r="B130" s="50" t="s">
        <v>18</v>
      </c>
      <c r="C130" s="50" t="s">
        <v>18</v>
      </c>
      <c r="D130" s="50" t="s">
        <v>22</v>
      </c>
      <c r="E130" s="50" t="s">
        <v>18</v>
      </c>
      <c r="F130" s="50" t="s">
        <v>34</v>
      </c>
      <c r="G130" s="71" t="s">
        <v>19</v>
      </c>
      <c r="H130" s="50" t="s">
        <v>69</v>
      </c>
      <c r="I130" s="50" t="s">
        <v>20</v>
      </c>
      <c r="J130" s="50" t="s">
        <v>20</v>
      </c>
      <c r="K130" s="50" t="s">
        <v>20</v>
      </c>
      <c r="L130" s="50" t="s">
        <v>20</v>
      </c>
      <c r="M130" s="50" t="s">
        <v>20</v>
      </c>
      <c r="N130" s="49" t="str">
        <f>B130&amp;"."&amp;C130&amp;"."&amp;D130&amp;"."&amp;E130&amp;"."&amp;F130&amp;"."&amp;G130&amp;"."&amp;H130&amp;"."&amp;I130&amp;"."&amp;J130&amp;"."&amp;K130&amp;"."&amp;L130&amp;"."&amp;M130</f>
        <v>1.1.2.1.51.0.6.00.00.00.00.00</v>
      </c>
      <c r="O130" s="67">
        <v>2023</v>
      </c>
      <c r="P130" s="52" t="s">
        <v>2458</v>
      </c>
      <c r="Q130" s="53" t="s">
        <v>1458</v>
      </c>
      <c r="R130" s="50" t="str">
        <f>IF(U130=2,"S","A")</f>
        <v>A</v>
      </c>
      <c r="S130" s="50" t="s">
        <v>24</v>
      </c>
      <c r="T130" s="50" t="s">
        <v>18</v>
      </c>
      <c r="U130" s="67">
        <v>1</v>
      </c>
      <c r="V130" s="50" t="s">
        <v>23</v>
      </c>
      <c r="W130" s="50" t="s">
        <v>1914</v>
      </c>
      <c r="X130" s="54"/>
    </row>
    <row r="131" spans="2:24" s="15" customFormat="1" ht="63.75" x14ac:dyDescent="0.25">
      <c r="B131" s="50" t="s">
        <v>18</v>
      </c>
      <c r="C131" s="50" t="s">
        <v>18</v>
      </c>
      <c r="D131" s="50" t="s">
        <v>22</v>
      </c>
      <c r="E131" s="50" t="s">
        <v>18</v>
      </c>
      <c r="F131" s="50" t="s">
        <v>34</v>
      </c>
      <c r="G131" s="71" t="s">
        <v>19</v>
      </c>
      <c r="H131" s="50" t="s">
        <v>71</v>
      </c>
      <c r="I131" s="50" t="s">
        <v>20</v>
      </c>
      <c r="J131" s="50" t="s">
        <v>20</v>
      </c>
      <c r="K131" s="50" t="s">
        <v>20</v>
      </c>
      <c r="L131" s="50" t="s">
        <v>20</v>
      </c>
      <c r="M131" s="50" t="s">
        <v>20</v>
      </c>
      <c r="N131" s="49" t="str">
        <f>B131&amp;"."&amp;C131&amp;"."&amp;D131&amp;"."&amp;E131&amp;"."&amp;F131&amp;"."&amp;G131&amp;"."&amp;H131&amp;"."&amp;I131&amp;"."&amp;J131&amp;"."&amp;K131&amp;"."&amp;L131&amp;"."&amp;M131</f>
        <v>1.1.2.1.51.0.7.00.00.00.00.00</v>
      </c>
      <c r="O131" s="67">
        <v>2023</v>
      </c>
      <c r="P131" s="52" t="s">
        <v>146</v>
      </c>
      <c r="Q131" s="53" t="s">
        <v>1458</v>
      </c>
      <c r="R131" s="50" t="str">
        <f>IF(U131=2,"S","A")</f>
        <v>A</v>
      </c>
      <c r="S131" s="50" t="s">
        <v>24</v>
      </c>
      <c r="T131" s="50" t="s">
        <v>18</v>
      </c>
      <c r="U131" s="67">
        <v>1</v>
      </c>
      <c r="V131" s="50" t="s">
        <v>23</v>
      </c>
      <c r="W131" s="50" t="s">
        <v>1914</v>
      </c>
      <c r="X131" s="54"/>
    </row>
    <row r="132" spans="2:24" s="15" customFormat="1" ht="63.75" x14ac:dyDescent="0.25">
      <c r="B132" s="50" t="s">
        <v>18</v>
      </c>
      <c r="C132" s="50" t="s">
        <v>18</v>
      </c>
      <c r="D132" s="50" t="s">
        <v>22</v>
      </c>
      <c r="E132" s="50" t="s">
        <v>18</v>
      </c>
      <c r="F132" s="50" t="s">
        <v>34</v>
      </c>
      <c r="G132" s="71" t="s">
        <v>19</v>
      </c>
      <c r="H132" s="50" t="s">
        <v>62</v>
      </c>
      <c r="I132" s="50" t="s">
        <v>20</v>
      </c>
      <c r="J132" s="50" t="s">
        <v>20</v>
      </c>
      <c r="K132" s="50" t="s">
        <v>20</v>
      </c>
      <c r="L132" s="50" t="s">
        <v>20</v>
      </c>
      <c r="M132" s="50" t="s">
        <v>20</v>
      </c>
      <c r="N132" s="49" t="str">
        <f>B132&amp;"."&amp;C132&amp;"."&amp;D132&amp;"."&amp;E132&amp;"."&amp;F132&amp;"."&amp;G132&amp;"."&amp;H132&amp;"."&amp;I132&amp;"."&amp;J132&amp;"."&amp;K132&amp;"."&amp;L132&amp;"."&amp;M132</f>
        <v>1.1.2.1.51.0.8.00.00.00.00.00</v>
      </c>
      <c r="O132" s="67">
        <v>2023</v>
      </c>
      <c r="P132" s="52" t="s">
        <v>147</v>
      </c>
      <c r="Q132" s="53" t="s">
        <v>1458</v>
      </c>
      <c r="R132" s="50" t="str">
        <f>IF(U132=2,"S","A")</f>
        <v>A</v>
      </c>
      <c r="S132" s="50" t="s">
        <v>24</v>
      </c>
      <c r="T132" s="50" t="s">
        <v>18</v>
      </c>
      <c r="U132" s="67">
        <v>1</v>
      </c>
      <c r="V132" s="50" t="s">
        <v>23</v>
      </c>
      <c r="W132" s="50" t="s">
        <v>1914</v>
      </c>
      <c r="X132" s="54"/>
    </row>
    <row r="133" spans="2:24" s="15" customFormat="1" ht="63.75" x14ac:dyDescent="0.25">
      <c r="B133" s="50" t="s">
        <v>18</v>
      </c>
      <c r="C133" s="50" t="s">
        <v>18</v>
      </c>
      <c r="D133" s="50" t="s">
        <v>22</v>
      </c>
      <c r="E133" s="50" t="s">
        <v>22</v>
      </c>
      <c r="F133" s="50" t="s">
        <v>20</v>
      </c>
      <c r="G133" s="50" t="s">
        <v>19</v>
      </c>
      <c r="H133" s="50" t="s">
        <v>19</v>
      </c>
      <c r="I133" s="50" t="s">
        <v>20</v>
      </c>
      <c r="J133" s="50" t="s">
        <v>20</v>
      </c>
      <c r="K133" s="50" t="s">
        <v>20</v>
      </c>
      <c r="L133" s="50" t="s">
        <v>20</v>
      </c>
      <c r="M133" s="50" t="s">
        <v>20</v>
      </c>
      <c r="N133" s="49" t="str">
        <f>B133&amp;"."&amp;C133&amp;"."&amp;D133&amp;"."&amp;E133&amp;"."&amp;F133&amp;"."&amp;G133&amp;"."&amp;H133&amp;"."&amp;I133&amp;"."&amp;J133&amp;"."&amp;K133&amp;"."&amp;L133&amp;"."&amp;M133</f>
        <v>1.1.2.2.00.0.0.00.00.00.00.00</v>
      </c>
      <c r="O133" s="67">
        <v>2023</v>
      </c>
      <c r="P133" s="173" t="s">
        <v>131</v>
      </c>
      <c r="Q133" s="53" t="s">
        <v>1770</v>
      </c>
      <c r="R133" s="50" t="str">
        <f>IF(U133=2,"S","A")</f>
        <v>S</v>
      </c>
      <c r="S133" s="50" t="s">
        <v>24</v>
      </c>
      <c r="T133" s="50" t="s">
        <v>18</v>
      </c>
      <c r="U133" s="67">
        <v>2</v>
      </c>
      <c r="V133" s="50" t="s">
        <v>23</v>
      </c>
      <c r="W133" s="50" t="s">
        <v>1914</v>
      </c>
      <c r="X133" s="54"/>
    </row>
    <row r="134" spans="2:24" s="15" customFormat="1" ht="63.75" x14ac:dyDescent="0.25">
      <c r="B134" s="50" t="s">
        <v>18</v>
      </c>
      <c r="C134" s="50" t="s">
        <v>18</v>
      </c>
      <c r="D134" s="50" t="s">
        <v>22</v>
      </c>
      <c r="E134" s="50" t="s">
        <v>22</v>
      </c>
      <c r="F134" s="50" t="s">
        <v>27</v>
      </c>
      <c r="G134" s="50" t="s">
        <v>19</v>
      </c>
      <c r="H134" s="50" t="s">
        <v>19</v>
      </c>
      <c r="I134" s="50" t="s">
        <v>20</v>
      </c>
      <c r="J134" s="50" t="s">
        <v>20</v>
      </c>
      <c r="K134" s="50" t="s">
        <v>20</v>
      </c>
      <c r="L134" s="50" t="s">
        <v>20</v>
      </c>
      <c r="M134" s="50" t="s">
        <v>20</v>
      </c>
      <c r="N134" s="49" t="str">
        <f>B134&amp;"."&amp;C134&amp;"."&amp;D134&amp;"."&amp;E134&amp;"."&amp;F134&amp;"."&amp;G134&amp;"."&amp;H134&amp;"."&amp;I134&amp;"."&amp;J134&amp;"."&amp;K134&amp;"."&amp;L134&amp;"."&amp;M134</f>
        <v>1.1.2.2.01.0.0.00.00.00.00.00</v>
      </c>
      <c r="O134" s="67">
        <v>2023</v>
      </c>
      <c r="P134" s="173" t="s">
        <v>3478</v>
      </c>
      <c r="Q134" s="53" t="s">
        <v>1771</v>
      </c>
      <c r="R134" s="50" t="str">
        <f>IF(U134=2,"S","A")</f>
        <v>S</v>
      </c>
      <c r="S134" s="50" t="s">
        <v>24</v>
      </c>
      <c r="T134" s="50" t="s">
        <v>18</v>
      </c>
      <c r="U134" s="67">
        <v>2</v>
      </c>
      <c r="V134" s="50" t="s">
        <v>23</v>
      </c>
      <c r="W134" s="50" t="s">
        <v>1914</v>
      </c>
      <c r="X134" s="54"/>
    </row>
    <row r="135" spans="2:24" s="15" customFormat="1" ht="63.75" x14ac:dyDescent="0.25">
      <c r="B135" s="50" t="s">
        <v>18</v>
      </c>
      <c r="C135" s="50" t="s">
        <v>18</v>
      </c>
      <c r="D135" s="50" t="s">
        <v>22</v>
      </c>
      <c r="E135" s="50" t="s">
        <v>22</v>
      </c>
      <c r="F135" s="50" t="s">
        <v>27</v>
      </c>
      <c r="G135" s="71" t="s">
        <v>19</v>
      </c>
      <c r="H135" s="50" t="s">
        <v>18</v>
      </c>
      <c r="I135" s="50" t="s">
        <v>20</v>
      </c>
      <c r="J135" s="50" t="s">
        <v>20</v>
      </c>
      <c r="K135" s="50" t="s">
        <v>20</v>
      </c>
      <c r="L135" s="50" t="s">
        <v>20</v>
      </c>
      <c r="M135" s="50" t="s">
        <v>20</v>
      </c>
      <c r="N135" s="49" t="str">
        <f>B135&amp;"."&amp;C135&amp;"."&amp;D135&amp;"."&amp;E135&amp;"."&amp;F135&amp;"."&amp;G135&amp;"."&amp;H135&amp;"."&amp;I135&amp;"."&amp;J135&amp;"."&amp;K135&amp;"."&amp;L135&amp;"."&amp;M135</f>
        <v>1.1.2.2.01.0.1.00.00.00.00.00</v>
      </c>
      <c r="O135" s="67">
        <v>2023</v>
      </c>
      <c r="P135" s="52" t="s">
        <v>2090</v>
      </c>
      <c r="Q135" s="53" t="s">
        <v>1771</v>
      </c>
      <c r="R135" s="50" t="str">
        <f>IF(U135=2,"S","A")</f>
        <v>A</v>
      </c>
      <c r="S135" s="50" t="s">
        <v>24</v>
      </c>
      <c r="T135" s="50" t="s">
        <v>18</v>
      </c>
      <c r="U135" s="67">
        <v>1</v>
      </c>
      <c r="V135" s="50" t="s">
        <v>23</v>
      </c>
      <c r="W135" s="50" t="s">
        <v>1914</v>
      </c>
      <c r="X135" s="54"/>
    </row>
    <row r="136" spans="2:24" s="15" customFormat="1" ht="63.75" x14ac:dyDescent="0.25">
      <c r="B136" s="50" t="s">
        <v>18</v>
      </c>
      <c r="C136" s="50" t="s">
        <v>18</v>
      </c>
      <c r="D136" s="50" t="s">
        <v>22</v>
      </c>
      <c r="E136" s="50" t="s">
        <v>22</v>
      </c>
      <c r="F136" s="50" t="s">
        <v>27</v>
      </c>
      <c r="G136" s="71" t="s">
        <v>19</v>
      </c>
      <c r="H136" s="50" t="s">
        <v>22</v>
      </c>
      <c r="I136" s="50" t="s">
        <v>20</v>
      </c>
      <c r="J136" s="50" t="s">
        <v>20</v>
      </c>
      <c r="K136" s="50" t="s">
        <v>20</v>
      </c>
      <c r="L136" s="50" t="s">
        <v>20</v>
      </c>
      <c r="M136" s="50" t="s">
        <v>20</v>
      </c>
      <c r="N136" s="49" t="str">
        <f>B136&amp;"."&amp;C136&amp;"."&amp;D136&amp;"."&amp;E136&amp;"."&amp;F136&amp;"."&amp;G136&amp;"."&amp;H136&amp;"."&amp;I136&amp;"."&amp;J136&amp;"."&amp;K136&amp;"."&amp;L136&amp;"."&amp;M136</f>
        <v>1.1.2.2.01.0.2.00.00.00.00.00</v>
      </c>
      <c r="O136" s="67">
        <v>2023</v>
      </c>
      <c r="P136" s="52" t="s">
        <v>2091</v>
      </c>
      <c r="Q136" s="53" t="s">
        <v>1771</v>
      </c>
      <c r="R136" s="50" t="str">
        <f>IF(U136=2,"S","A")</f>
        <v>A</v>
      </c>
      <c r="S136" s="50" t="s">
        <v>24</v>
      </c>
      <c r="T136" s="50" t="s">
        <v>18</v>
      </c>
      <c r="U136" s="67">
        <v>1</v>
      </c>
      <c r="V136" s="50" t="s">
        <v>23</v>
      </c>
      <c r="W136" s="50" t="s">
        <v>1914</v>
      </c>
      <c r="X136" s="54"/>
    </row>
    <row r="137" spans="2:24" s="15" customFormat="1" ht="63.75" x14ac:dyDescent="0.25">
      <c r="B137" s="50" t="s">
        <v>18</v>
      </c>
      <c r="C137" s="50" t="s">
        <v>18</v>
      </c>
      <c r="D137" s="50" t="s">
        <v>22</v>
      </c>
      <c r="E137" s="50" t="s">
        <v>22</v>
      </c>
      <c r="F137" s="50" t="s">
        <v>27</v>
      </c>
      <c r="G137" s="71" t="s">
        <v>19</v>
      </c>
      <c r="H137" s="50" t="s">
        <v>23</v>
      </c>
      <c r="I137" s="50" t="s">
        <v>20</v>
      </c>
      <c r="J137" s="50" t="s">
        <v>20</v>
      </c>
      <c r="K137" s="50" t="s">
        <v>20</v>
      </c>
      <c r="L137" s="50" t="s">
        <v>20</v>
      </c>
      <c r="M137" s="50" t="s">
        <v>20</v>
      </c>
      <c r="N137" s="49" t="str">
        <f>B137&amp;"."&amp;C137&amp;"."&amp;D137&amp;"."&amp;E137&amp;"."&amp;F137&amp;"."&amp;G137&amp;"."&amp;H137&amp;"."&amp;I137&amp;"."&amp;J137&amp;"."&amp;K137&amp;"."&amp;L137&amp;"."&amp;M137</f>
        <v>1.1.2.2.01.0.3.00.00.00.00.00</v>
      </c>
      <c r="O137" s="67">
        <v>2023</v>
      </c>
      <c r="P137" s="52" t="s">
        <v>2092</v>
      </c>
      <c r="Q137" s="53" t="s">
        <v>1771</v>
      </c>
      <c r="R137" s="50" t="str">
        <f>IF(U137=2,"S","A")</f>
        <v>A</v>
      </c>
      <c r="S137" s="50" t="s">
        <v>24</v>
      </c>
      <c r="T137" s="50" t="s">
        <v>18</v>
      </c>
      <c r="U137" s="67">
        <v>1</v>
      </c>
      <c r="V137" s="50" t="s">
        <v>23</v>
      </c>
      <c r="W137" s="50" t="s">
        <v>1914</v>
      </c>
      <c r="X137" s="54"/>
    </row>
    <row r="138" spans="2:24" s="15" customFormat="1" ht="63.75" x14ac:dyDescent="0.25">
      <c r="B138" s="50" t="s">
        <v>18</v>
      </c>
      <c r="C138" s="50" t="s">
        <v>18</v>
      </c>
      <c r="D138" s="50" t="s">
        <v>22</v>
      </c>
      <c r="E138" s="50" t="s">
        <v>22</v>
      </c>
      <c r="F138" s="50" t="s">
        <v>27</v>
      </c>
      <c r="G138" s="71" t="s">
        <v>19</v>
      </c>
      <c r="H138" s="50" t="s">
        <v>48</v>
      </c>
      <c r="I138" s="50" t="s">
        <v>20</v>
      </c>
      <c r="J138" s="50" t="s">
        <v>20</v>
      </c>
      <c r="K138" s="50" t="s">
        <v>20</v>
      </c>
      <c r="L138" s="50" t="s">
        <v>20</v>
      </c>
      <c r="M138" s="50" t="s">
        <v>20</v>
      </c>
      <c r="N138" s="49" t="str">
        <f>B138&amp;"."&amp;C138&amp;"."&amp;D138&amp;"."&amp;E138&amp;"."&amp;F138&amp;"."&amp;G138&amp;"."&amp;H138&amp;"."&amp;I138&amp;"."&amp;J138&amp;"."&amp;K138&amp;"."&amp;L138&amp;"."&amp;M138</f>
        <v>1.1.2.2.01.0.4.00.00.00.00.00</v>
      </c>
      <c r="O138" s="67">
        <v>2023</v>
      </c>
      <c r="P138" s="52" t="s">
        <v>2093</v>
      </c>
      <c r="Q138" s="53" t="s">
        <v>1771</v>
      </c>
      <c r="R138" s="50" t="str">
        <f>IF(U138=2,"S","A")</f>
        <v>A</v>
      </c>
      <c r="S138" s="50" t="s">
        <v>24</v>
      </c>
      <c r="T138" s="50" t="s">
        <v>18</v>
      </c>
      <c r="U138" s="67">
        <v>1</v>
      </c>
      <c r="V138" s="50" t="s">
        <v>23</v>
      </c>
      <c r="W138" s="50" t="s">
        <v>1914</v>
      </c>
      <c r="X138" s="54"/>
    </row>
    <row r="139" spans="2:24" s="15" customFormat="1" ht="63.75" x14ac:dyDescent="0.25">
      <c r="B139" s="50" t="s">
        <v>18</v>
      </c>
      <c r="C139" s="50" t="s">
        <v>18</v>
      </c>
      <c r="D139" s="50" t="s">
        <v>22</v>
      </c>
      <c r="E139" s="50" t="s">
        <v>22</v>
      </c>
      <c r="F139" s="50" t="s">
        <v>27</v>
      </c>
      <c r="G139" s="71" t="s">
        <v>19</v>
      </c>
      <c r="H139" s="50" t="s">
        <v>57</v>
      </c>
      <c r="I139" s="50" t="s">
        <v>20</v>
      </c>
      <c r="J139" s="50" t="s">
        <v>20</v>
      </c>
      <c r="K139" s="50" t="s">
        <v>20</v>
      </c>
      <c r="L139" s="50" t="s">
        <v>20</v>
      </c>
      <c r="M139" s="50" t="s">
        <v>20</v>
      </c>
      <c r="N139" s="49" t="str">
        <f>B139&amp;"."&amp;C139&amp;"."&amp;D139&amp;"."&amp;E139&amp;"."&amp;F139&amp;"."&amp;G139&amp;"."&amp;H139&amp;"."&amp;I139&amp;"."&amp;J139&amp;"."&amp;K139&amp;"."&amp;L139&amp;"."&amp;M139</f>
        <v>1.1.2.2.01.0.5.00.00.00.00.00</v>
      </c>
      <c r="O139" s="67">
        <v>2023</v>
      </c>
      <c r="P139" s="52" t="s">
        <v>2094</v>
      </c>
      <c r="Q139" s="53" t="s">
        <v>1771</v>
      </c>
      <c r="R139" s="50" t="str">
        <f>IF(U139=2,"S","A")</f>
        <v>A</v>
      </c>
      <c r="S139" s="50" t="s">
        <v>24</v>
      </c>
      <c r="T139" s="50" t="s">
        <v>18</v>
      </c>
      <c r="U139" s="67">
        <v>1</v>
      </c>
      <c r="V139" s="50" t="s">
        <v>23</v>
      </c>
      <c r="W139" s="50" t="s">
        <v>1914</v>
      </c>
      <c r="X139" s="54"/>
    </row>
    <row r="140" spans="2:24" s="15" customFormat="1" ht="63.75" x14ac:dyDescent="0.25">
      <c r="B140" s="50" t="s">
        <v>18</v>
      </c>
      <c r="C140" s="50" t="s">
        <v>18</v>
      </c>
      <c r="D140" s="50" t="s">
        <v>22</v>
      </c>
      <c r="E140" s="50" t="s">
        <v>22</v>
      </c>
      <c r="F140" s="50" t="s">
        <v>27</v>
      </c>
      <c r="G140" s="71" t="s">
        <v>19</v>
      </c>
      <c r="H140" s="50" t="s">
        <v>69</v>
      </c>
      <c r="I140" s="50" t="s">
        <v>20</v>
      </c>
      <c r="J140" s="50" t="s">
        <v>20</v>
      </c>
      <c r="K140" s="50" t="s">
        <v>20</v>
      </c>
      <c r="L140" s="50" t="s">
        <v>20</v>
      </c>
      <c r="M140" s="50" t="s">
        <v>20</v>
      </c>
      <c r="N140" s="49" t="str">
        <f>B140&amp;"."&amp;C140&amp;"."&amp;D140&amp;"."&amp;E140&amp;"."&amp;F140&amp;"."&amp;G140&amp;"."&amp;H140&amp;"."&amp;I140&amp;"."&amp;J140&amp;"."&amp;K140&amp;"."&amp;L140&amp;"."&amp;M140</f>
        <v>1.1.2.2.01.0.6.00.00.00.00.00</v>
      </c>
      <c r="O140" s="67">
        <v>2023</v>
      </c>
      <c r="P140" s="52" t="s">
        <v>2095</v>
      </c>
      <c r="Q140" s="53" t="s">
        <v>1771</v>
      </c>
      <c r="R140" s="50" t="str">
        <f>IF(U140=2,"S","A")</f>
        <v>A</v>
      </c>
      <c r="S140" s="50" t="s">
        <v>24</v>
      </c>
      <c r="T140" s="50" t="s">
        <v>18</v>
      </c>
      <c r="U140" s="67">
        <v>1</v>
      </c>
      <c r="V140" s="50" t="s">
        <v>23</v>
      </c>
      <c r="W140" s="50" t="s">
        <v>1914</v>
      </c>
      <c r="X140" s="54"/>
    </row>
    <row r="141" spans="2:24" s="15" customFormat="1" ht="63.75" x14ac:dyDescent="0.25">
      <c r="B141" s="50" t="s">
        <v>18</v>
      </c>
      <c r="C141" s="50" t="s">
        <v>18</v>
      </c>
      <c r="D141" s="50" t="s">
        <v>22</v>
      </c>
      <c r="E141" s="50" t="s">
        <v>22</v>
      </c>
      <c r="F141" s="50" t="s">
        <v>27</v>
      </c>
      <c r="G141" s="71" t="s">
        <v>19</v>
      </c>
      <c r="H141" s="50" t="s">
        <v>71</v>
      </c>
      <c r="I141" s="50" t="s">
        <v>20</v>
      </c>
      <c r="J141" s="50" t="s">
        <v>20</v>
      </c>
      <c r="K141" s="50" t="s">
        <v>20</v>
      </c>
      <c r="L141" s="50" t="s">
        <v>20</v>
      </c>
      <c r="M141" s="50" t="s">
        <v>20</v>
      </c>
      <c r="N141" s="49" t="str">
        <f>B141&amp;"."&amp;C141&amp;"."&amp;D141&amp;"."&amp;E141&amp;"."&amp;F141&amp;"."&amp;G141&amp;"."&amp;H141&amp;"."&amp;I141&amp;"."&amp;J141&amp;"."&amp;K141&amp;"."&amp;L141&amp;"."&amp;M141</f>
        <v>1.1.2.2.01.0.7.00.00.00.00.00</v>
      </c>
      <c r="O141" s="67">
        <v>2023</v>
      </c>
      <c r="P141" s="52" t="s">
        <v>2096</v>
      </c>
      <c r="Q141" s="53" t="s">
        <v>1771</v>
      </c>
      <c r="R141" s="50" t="str">
        <f>IF(U141=2,"S","A")</f>
        <v>A</v>
      </c>
      <c r="S141" s="50" t="s">
        <v>24</v>
      </c>
      <c r="T141" s="50" t="s">
        <v>18</v>
      </c>
      <c r="U141" s="67">
        <v>1</v>
      </c>
      <c r="V141" s="50" t="s">
        <v>23</v>
      </c>
      <c r="W141" s="50" t="s">
        <v>1914</v>
      </c>
      <c r="X141" s="54"/>
    </row>
    <row r="142" spans="2:24" s="15" customFormat="1" ht="63.75" x14ac:dyDescent="0.25">
      <c r="B142" s="50" t="s">
        <v>18</v>
      </c>
      <c r="C142" s="50" t="s">
        <v>18</v>
      </c>
      <c r="D142" s="50" t="s">
        <v>22</v>
      </c>
      <c r="E142" s="50" t="s">
        <v>22</v>
      </c>
      <c r="F142" s="50" t="s">
        <v>27</v>
      </c>
      <c r="G142" s="71" t="s">
        <v>19</v>
      </c>
      <c r="H142" s="50" t="s">
        <v>62</v>
      </c>
      <c r="I142" s="50" t="s">
        <v>20</v>
      </c>
      <c r="J142" s="50" t="s">
        <v>20</v>
      </c>
      <c r="K142" s="50" t="s">
        <v>20</v>
      </c>
      <c r="L142" s="50" t="s">
        <v>20</v>
      </c>
      <c r="M142" s="50" t="s">
        <v>20</v>
      </c>
      <c r="N142" s="49" t="str">
        <f>B142&amp;"."&amp;C142&amp;"."&amp;D142&amp;"."&amp;E142&amp;"."&amp;F142&amp;"."&amp;G142&amp;"."&amp;H142&amp;"."&amp;I142&amp;"."&amp;J142&amp;"."&amp;K142&amp;"."&amp;L142&amp;"."&amp;M142</f>
        <v>1.1.2.2.01.0.8.00.00.00.00.00</v>
      </c>
      <c r="O142" s="67">
        <v>2023</v>
      </c>
      <c r="P142" s="52" t="s">
        <v>2097</v>
      </c>
      <c r="Q142" s="53" t="s">
        <v>1771</v>
      </c>
      <c r="R142" s="50" t="str">
        <f>IF(U142=2,"S","A")</f>
        <v>A</v>
      </c>
      <c r="S142" s="50" t="s">
        <v>24</v>
      </c>
      <c r="T142" s="50" t="s">
        <v>18</v>
      </c>
      <c r="U142" s="67">
        <v>1</v>
      </c>
      <c r="V142" s="50" t="s">
        <v>23</v>
      </c>
      <c r="W142" s="50" t="s">
        <v>1914</v>
      </c>
      <c r="X142" s="54"/>
    </row>
    <row r="143" spans="2:24" s="15" customFormat="1" ht="89.25" x14ac:dyDescent="0.25">
      <c r="B143" s="50" t="s">
        <v>18</v>
      </c>
      <c r="C143" s="50" t="s">
        <v>18</v>
      </c>
      <c r="D143" s="50" t="s">
        <v>22</v>
      </c>
      <c r="E143" s="50" t="s">
        <v>22</v>
      </c>
      <c r="F143" s="50" t="s">
        <v>34</v>
      </c>
      <c r="G143" s="50" t="s">
        <v>19</v>
      </c>
      <c r="H143" s="50" t="s">
        <v>19</v>
      </c>
      <c r="I143" s="50" t="s">
        <v>20</v>
      </c>
      <c r="J143" s="50" t="s">
        <v>20</v>
      </c>
      <c r="K143" s="50" t="s">
        <v>20</v>
      </c>
      <c r="L143" s="50" t="s">
        <v>20</v>
      </c>
      <c r="M143" s="50" t="s">
        <v>20</v>
      </c>
      <c r="N143" s="49" t="str">
        <f>B143&amp;"."&amp;C143&amp;"."&amp;D143&amp;"."&amp;E143&amp;"."&amp;F143&amp;"."&amp;G143&amp;"."&amp;H143&amp;"."&amp;I143&amp;"."&amp;J143&amp;"."&amp;K143&amp;"."&amp;L143&amp;"."&amp;M143</f>
        <v>1.1.2.2.51.0.0.00.00.00.00.00</v>
      </c>
      <c r="O143" s="67">
        <v>2023</v>
      </c>
      <c r="P143" s="173" t="s">
        <v>138</v>
      </c>
      <c r="Q143" s="53" t="s">
        <v>1459</v>
      </c>
      <c r="R143" s="50" t="str">
        <f>IF(U143=2,"S","A")</f>
        <v>S</v>
      </c>
      <c r="S143" s="50" t="s">
        <v>24</v>
      </c>
      <c r="T143" s="50" t="s">
        <v>18</v>
      </c>
      <c r="U143" s="67">
        <v>2</v>
      </c>
      <c r="V143" s="50" t="s">
        <v>23</v>
      </c>
      <c r="W143" s="50" t="s">
        <v>1914</v>
      </c>
      <c r="X143" s="54"/>
    </row>
    <row r="144" spans="2:24" s="15" customFormat="1" ht="89.25" x14ac:dyDescent="0.25">
      <c r="B144" s="50" t="s">
        <v>18</v>
      </c>
      <c r="C144" s="50" t="s">
        <v>18</v>
      </c>
      <c r="D144" s="50" t="s">
        <v>22</v>
      </c>
      <c r="E144" s="50" t="s">
        <v>22</v>
      </c>
      <c r="F144" s="50" t="s">
        <v>34</v>
      </c>
      <c r="G144" s="71" t="s">
        <v>19</v>
      </c>
      <c r="H144" s="50" t="s">
        <v>18</v>
      </c>
      <c r="I144" s="50" t="s">
        <v>20</v>
      </c>
      <c r="J144" s="50" t="s">
        <v>20</v>
      </c>
      <c r="K144" s="50" t="s">
        <v>20</v>
      </c>
      <c r="L144" s="50" t="s">
        <v>20</v>
      </c>
      <c r="M144" s="50" t="s">
        <v>20</v>
      </c>
      <c r="N144" s="49" t="str">
        <f>B144&amp;"."&amp;C144&amp;"."&amp;D144&amp;"."&amp;E144&amp;"."&amp;F144&amp;"."&amp;G144&amp;"."&amp;H144&amp;"."&amp;I144&amp;"."&amp;J144&amp;"."&amp;K144&amp;"."&amp;L144&amp;"."&amp;M144</f>
        <v>1.1.2.2.51.0.1.00.00.00.00.00</v>
      </c>
      <c r="O144" s="67">
        <v>2023</v>
      </c>
      <c r="P144" s="52" t="s">
        <v>1950</v>
      </c>
      <c r="Q144" s="53" t="s">
        <v>1459</v>
      </c>
      <c r="R144" s="50" t="str">
        <f>IF(U144=2,"S","A")</f>
        <v>A</v>
      </c>
      <c r="S144" s="50" t="s">
        <v>24</v>
      </c>
      <c r="T144" s="50" t="s">
        <v>18</v>
      </c>
      <c r="U144" s="67">
        <v>1</v>
      </c>
      <c r="V144" s="50" t="s">
        <v>23</v>
      </c>
      <c r="W144" s="50" t="s">
        <v>1914</v>
      </c>
      <c r="X144" s="54"/>
    </row>
    <row r="145" spans="2:24" s="15" customFormat="1" ht="76.5" x14ac:dyDescent="0.25">
      <c r="B145" s="50" t="s">
        <v>18</v>
      </c>
      <c r="C145" s="50" t="s">
        <v>18</v>
      </c>
      <c r="D145" s="50" t="s">
        <v>22</v>
      </c>
      <c r="E145" s="50" t="s">
        <v>22</v>
      </c>
      <c r="F145" s="50" t="s">
        <v>34</v>
      </c>
      <c r="G145" s="71" t="s">
        <v>19</v>
      </c>
      <c r="H145" s="50" t="s">
        <v>22</v>
      </c>
      <c r="I145" s="50" t="s">
        <v>20</v>
      </c>
      <c r="J145" s="50" t="s">
        <v>20</v>
      </c>
      <c r="K145" s="50" t="s">
        <v>20</v>
      </c>
      <c r="L145" s="50" t="s">
        <v>20</v>
      </c>
      <c r="M145" s="50" t="s">
        <v>20</v>
      </c>
      <c r="N145" s="49" t="str">
        <f>B145&amp;"."&amp;C145&amp;"."&amp;D145&amp;"."&amp;E145&amp;"."&amp;F145&amp;"."&amp;G145&amp;"."&amp;H145&amp;"."&amp;I145&amp;"."&amp;J145&amp;"."&amp;K145&amp;"."&amp;L145&amp;"."&amp;M145</f>
        <v>1.1.2.2.51.0.2.00.00.00.00.00</v>
      </c>
      <c r="O145" s="67">
        <v>2023</v>
      </c>
      <c r="P145" s="52" t="s">
        <v>2124</v>
      </c>
      <c r="Q145" s="53" t="s">
        <v>2154</v>
      </c>
      <c r="R145" s="50" t="str">
        <f>IF(U145=2,"S","A")</f>
        <v>A</v>
      </c>
      <c r="S145" s="50" t="s">
        <v>24</v>
      </c>
      <c r="T145" s="50" t="s">
        <v>18</v>
      </c>
      <c r="U145" s="67">
        <v>1</v>
      </c>
      <c r="V145" s="50" t="s">
        <v>23</v>
      </c>
      <c r="W145" s="50" t="s">
        <v>1914</v>
      </c>
      <c r="X145" s="54"/>
    </row>
    <row r="146" spans="2:24" s="15" customFormat="1" ht="76.5" x14ac:dyDescent="0.25">
      <c r="B146" s="50" t="s">
        <v>18</v>
      </c>
      <c r="C146" s="50" t="s">
        <v>18</v>
      </c>
      <c r="D146" s="50" t="s">
        <v>22</v>
      </c>
      <c r="E146" s="50" t="s">
        <v>22</v>
      </c>
      <c r="F146" s="50" t="s">
        <v>34</v>
      </c>
      <c r="G146" s="71" t="s">
        <v>19</v>
      </c>
      <c r="H146" s="50" t="s">
        <v>23</v>
      </c>
      <c r="I146" s="50" t="s">
        <v>20</v>
      </c>
      <c r="J146" s="50" t="s">
        <v>20</v>
      </c>
      <c r="K146" s="50" t="s">
        <v>20</v>
      </c>
      <c r="L146" s="50" t="s">
        <v>20</v>
      </c>
      <c r="M146" s="50" t="s">
        <v>20</v>
      </c>
      <c r="N146" s="49" t="str">
        <f>B146&amp;"."&amp;C146&amp;"."&amp;D146&amp;"."&amp;E146&amp;"."&amp;F146&amp;"."&amp;G146&amp;"."&amp;H146&amp;"."&amp;I146&amp;"."&amp;J146&amp;"."&amp;K146&amp;"."&amp;L146&amp;"."&amp;M146</f>
        <v>1.1.2.2.51.0.3.00.00.00.00.00</v>
      </c>
      <c r="O146" s="67">
        <v>2023</v>
      </c>
      <c r="P146" s="52" t="s">
        <v>2176</v>
      </c>
      <c r="Q146" s="53" t="s">
        <v>2154</v>
      </c>
      <c r="R146" s="50" t="str">
        <f>IF(U146=2,"S","A")</f>
        <v>A</v>
      </c>
      <c r="S146" s="50" t="s">
        <v>24</v>
      </c>
      <c r="T146" s="50" t="s">
        <v>18</v>
      </c>
      <c r="U146" s="67">
        <v>1</v>
      </c>
      <c r="V146" s="50" t="s">
        <v>23</v>
      </c>
      <c r="W146" s="50" t="s">
        <v>1914</v>
      </c>
      <c r="X146" s="54"/>
    </row>
    <row r="147" spans="2:24" s="15" customFormat="1" ht="76.5" x14ac:dyDescent="0.25">
      <c r="B147" s="50" t="s">
        <v>18</v>
      </c>
      <c r="C147" s="50" t="s">
        <v>18</v>
      </c>
      <c r="D147" s="50" t="s">
        <v>22</v>
      </c>
      <c r="E147" s="50" t="s">
        <v>22</v>
      </c>
      <c r="F147" s="50" t="s">
        <v>34</v>
      </c>
      <c r="G147" s="71" t="s">
        <v>19</v>
      </c>
      <c r="H147" s="50" t="s">
        <v>48</v>
      </c>
      <c r="I147" s="50" t="s">
        <v>20</v>
      </c>
      <c r="J147" s="50" t="s">
        <v>20</v>
      </c>
      <c r="K147" s="50" t="s">
        <v>20</v>
      </c>
      <c r="L147" s="50" t="s">
        <v>20</v>
      </c>
      <c r="M147" s="50" t="s">
        <v>20</v>
      </c>
      <c r="N147" s="49" t="str">
        <f>B147&amp;"."&amp;C147&amp;"."&amp;D147&amp;"."&amp;E147&amp;"."&amp;F147&amp;"."&amp;G147&amp;"."&amp;H147&amp;"."&amp;I147&amp;"."&amp;J147&amp;"."&amp;K147&amp;"."&amp;L147&amp;"."&amp;M147</f>
        <v>1.1.2.2.51.0.4.00.00.00.00.00</v>
      </c>
      <c r="O147" s="67">
        <v>2023</v>
      </c>
      <c r="P147" s="52" t="s">
        <v>2175</v>
      </c>
      <c r="Q147" s="53" t="s">
        <v>2154</v>
      </c>
      <c r="R147" s="50" t="str">
        <f>IF(U147=2,"S","A")</f>
        <v>A</v>
      </c>
      <c r="S147" s="50" t="s">
        <v>24</v>
      </c>
      <c r="T147" s="50" t="s">
        <v>18</v>
      </c>
      <c r="U147" s="67">
        <v>1</v>
      </c>
      <c r="V147" s="50" t="s">
        <v>23</v>
      </c>
      <c r="W147" s="50" t="s">
        <v>1914</v>
      </c>
      <c r="X147" s="54"/>
    </row>
    <row r="148" spans="2:24" s="15" customFormat="1" ht="51" x14ac:dyDescent="0.25">
      <c r="B148" s="50" t="s">
        <v>18</v>
      </c>
      <c r="C148" s="50" t="s">
        <v>18</v>
      </c>
      <c r="D148" s="50" t="s">
        <v>22</v>
      </c>
      <c r="E148" s="50" t="s">
        <v>22</v>
      </c>
      <c r="F148" s="50" t="s">
        <v>35</v>
      </c>
      <c r="G148" s="50" t="s">
        <v>19</v>
      </c>
      <c r="H148" s="50" t="s">
        <v>19</v>
      </c>
      <c r="I148" s="50" t="s">
        <v>20</v>
      </c>
      <c r="J148" s="50" t="s">
        <v>20</v>
      </c>
      <c r="K148" s="50" t="s">
        <v>20</v>
      </c>
      <c r="L148" s="50" t="s">
        <v>20</v>
      </c>
      <c r="M148" s="50" t="s">
        <v>20</v>
      </c>
      <c r="N148" s="49" t="str">
        <f>B148&amp;"."&amp;C148&amp;"."&amp;D148&amp;"."&amp;E148&amp;"."&amp;F148&amp;"."&amp;G148&amp;"."&amp;H148&amp;"."&amp;I148&amp;"."&amp;J148&amp;"."&amp;K148&amp;"."&amp;L148&amp;"."&amp;M148</f>
        <v>1.1.2.2.52.0.0.00.00.00.00.00</v>
      </c>
      <c r="O148" s="67">
        <v>2023</v>
      </c>
      <c r="P148" s="173" t="s">
        <v>139</v>
      </c>
      <c r="Q148" s="53" t="s">
        <v>1460</v>
      </c>
      <c r="R148" s="50" t="str">
        <f>IF(U148=2,"S","A")</f>
        <v>S</v>
      </c>
      <c r="S148" s="50" t="s">
        <v>24</v>
      </c>
      <c r="T148" s="50" t="s">
        <v>18</v>
      </c>
      <c r="U148" s="67">
        <v>2</v>
      </c>
      <c r="V148" s="50" t="s">
        <v>23</v>
      </c>
      <c r="W148" s="50" t="s">
        <v>1914</v>
      </c>
      <c r="X148" s="54"/>
    </row>
    <row r="149" spans="2:24" s="15" customFormat="1" ht="51" x14ac:dyDescent="0.25">
      <c r="B149" s="50" t="s">
        <v>18</v>
      </c>
      <c r="C149" s="50" t="s">
        <v>18</v>
      </c>
      <c r="D149" s="50" t="s">
        <v>22</v>
      </c>
      <c r="E149" s="50" t="s">
        <v>22</v>
      </c>
      <c r="F149" s="50" t="s">
        <v>35</v>
      </c>
      <c r="G149" s="71" t="s">
        <v>19</v>
      </c>
      <c r="H149" s="50" t="s">
        <v>18</v>
      </c>
      <c r="I149" s="50" t="s">
        <v>20</v>
      </c>
      <c r="J149" s="50" t="s">
        <v>20</v>
      </c>
      <c r="K149" s="50" t="s">
        <v>20</v>
      </c>
      <c r="L149" s="50" t="s">
        <v>20</v>
      </c>
      <c r="M149" s="50" t="s">
        <v>20</v>
      </c>
      <c r="N149" s="49" t="str">
        <f>B149&amp;"."&amp;C149&amp;"."&amp;D149&amp;"."&amp;E149&amp;"."&amp;F149&amp;"."&amp;G149&amp;"."&amp;H149&amp;"."&amp;I149&amp;"."&amp;J149&amp;"."&amp;K149&amp;"."&amp;L149&amp;"."&amp;M149</f>
        <v>1.1.2.2.52.0.1.00.00.00.00.00</v>
      </c>
      <c r="O149" s="67">
        <v>2023</v>
      </c>
      <c r="P149" s="52" t="s">
        <v>149</v>
      </c>
      <c r="Q149" s="53" t="s">
        <v>1460</v>
      </c>
      <c r="R149" s="50" t="str">
        <f>IF(U149=2,"S","A")</f>
        <v>A</v>
      </c>
      <c r="S149" s="50" t="s">
        <v>24</v>
      </c>
      <c r="T149" s="50" t="s">
        <v>18</v>
      </c>
      <c r="U149" s="67">
        <v>1</v>
      </c>
      <c r="V149" s="50" t="s">
        <v>23</v>
      </c>
      <c r="W149" s="50" t="s">
        <v>1914</v>
      </c>
      <c r="X149" s="54"/>
    </row>
    <row r="150" spans="2:24" s="15" customFormat="1" ht="51" x14ac:dyDescent="0.25">
      <c r="B150" s="50" t="s">
        <v>18</v>
      </c>
      <c r="C150" s="50" t="s">
        <v>18</v>
      </c>
      <c r="D150" s="50" t="s">
        <v>22</v>
      </c>
      <c r="E150" s="50" t="s">
        <v>22</v>
      </c>
      <c r="F150" s="50" t="s">
        <v>35</v>
      </c>
      <c r="G150" s="71" t="s">
        <v>19</v>
      </c>
      <c r="H150" s="50" t="s">
        <v>22</v>
      </c>
      <c r="I150" s="50" t="s">
        <v>20</v>
      </c>
      <c r="J150" s="50" t="s">
        <v>20</v>
      </c>
      <c r="K150" s="50" t="s">
        <v>20</v>
      </c>
      <c r="L150" s="50" t="s">
        <v>20</v>
      </c>
      <c r="M150" s="50" t="s">
        <v>20</v>
      </c>
      <c r="N150" s="49" t="str">
        <f>B150&amp;"."&amp;C150&amp;"."&amp;D150&amp;"."&amp;E150&amp;"."&amp;F150&amp;"."&amp;G150&amp;"."&amp;H150&amp;"."&amp;I150&amp;"."&amp;J150&amp;"."&amp;K150&amp;"."&amp;L150&amp;"."&amp;M150</f>
        <v>1.1.2.2.52.0.2.00.00.00.00.00</v>
      </c>
      <c r="O150" s="67">
        <v>2023</v>
      </c>
      <c r="P150" s="52" t="s">
        <v>150</v>
      </c>
      <c r="Q150" s="53" t="s">
        <v>1460</v>
      </c>
      <c r="R150" s="50" t="str">
        <f>IF(U150=2,"S","A")</f>
        <v>A</v>
      </c>
      <c r="S150" s="50" t="s">
        <v>24</v>
      </c>
      <c r="T150" s="50" t="s">
        <v>18</v>
      </c>
      <c r="U150" s="67">
        <v>1</v>
      </c>
      <c r="V150" s="50" t="s">
        <v>23</v>
      </c>
      <c r="W150" s="50" t="s">
        <v>1914</v>
      </c>
      <c r="X150" s="54"/>
    </row>
    <row r="151" spans="2:24" s="15" customFormat="1" ht="51" x14ac:dyDescent="0.25">
      <c r="B151" s="50" t="s">
        <v>18</v>
      </c>
      <c r="C151" s="50" t="s">
        <v>18</v>
      </c>
      <c r="D151" s="50" t="s">
        <v>22</v>
      </c>
      <c r="E151" s="50" t="s">
        <v>22</v>
      </c>
      <c r="F151" s="50" t="s">
        <v>35</v>
      </c>
      <c r="G151" s="71" t="s">
        <v>19</v>
      </c>
      <c r="H151" s="50" t="s">
        <v>23</v>
      </c>
      <c r="I151" s="50" t="s">
        <v>20</v>
      </c>
      <c r="J151" s="50" t="s">
        <v>20</v>
      </c>
      <c r="K151" s="50" t="s">
        <v>20</v>
      </c>
      <c r="L151" s="50" t="s">
        <v>20</v>
      </c>
      <c r="M151" s="50" t="s">
        <v>20</v>
      </c>
      <c r="N151" s="49" t="str">
        <f>B151&amp;"."&amp;C151&amp;"."&amp;D151&amp;"."&amp;E151&amp;"."&amp;F151&amp;"."&amp;G151&amp;"."&amp;H151&amp;"."&amp;I151&amp;"."&amp;J151&amp;"."&amp;K151&amp;"."&amp;L151&amp;"."&amp;M151</f>
        <v>1.1.2.2.52.0.3.00.00.00.00.00</v>
      </c>
      <c r="O151" s="67">
        <v>2023</v>
      </c>
      <c r="P151" s="52" t="s">
        <v>151</v>
      </c>
      <c r="Q151" s="53" t="s">
        <v>1460</v>
      </c>
      <c r="R151" s="50" t="str">
        <f>IF(U151=2,"S","A")</f>
        <v>A</v>
      </c>
      <c r="S151" s="50" t="s">
        <v>24</v>
      </c>
      <c r="T151" s="50" t="s">
        <v>18</v>
      </c>
      <c r="U151" s="67">
        <v>1</v>
      </c>
      <c r="V151" s="50" t="s">
        <v>23</v>
      </c>
      <c r="W151" s="50" t="s">
        <v>1914</v>
      </c>
      <c r="X151" s="54"/>
    </row>
    <row r="152" spans="2:24" s="15" customFormat="1" ht="51" x14ac:dyDescent="0.25">
      <c r="B152" s="50" t="s">
        <v>18</v>
      </c>
      <c r="C152" s="50" t="s">
        <v>18</v>
      </c>
      <c r="D152" s="50" t="s">
        <v>22</v>
      </c>
      <c r="E152" s="50" t="s">
        <v>22</v>
      </c>
      <c r="F152" s="50" t="s">
        <v>35</v>
      </c>
      <c r="G152" s="71" t="s">
        <v>19</v>
      </c>
      <c r="H152" s="50" t="s">
        <v>48</v>
      </c>
      <c r="I152" s="50" t="s">
        <v>20</v>
      </c>
      <c r="J152" s="50" t="s">
        <v>20</v>
      </c>
      <c r="K152" s="50" t="s">
        <v>20</v>
      </c>
      <c r="L152" s="50" t="s">
        <v>20</v>
      </c>
      <c r="M152" s="50" t="s">
        <v>20</v>
      </c>
      <c r="N152" s="49" t="str">
        <f>B152&amp;"."&amp;C152&amp;"."&amp;D152&amp;"."&amp;E152&amp;"."&amp;F152&amp;"."&amp;G152&amp;"."&amp;H152&amp;"."&amp;I152&amp;"."&amp;J152&amp;"."&amp;K152&amp;"."&amp;L152&amp;"."&amp;M152</f>
        <v>1.1.2.2.52.0.4.00.00.00.00.00</v>
      </c>
      <c r="O152" s="67">
        <v>2023</v>
      </c>
      <c r="P152" s="52" t="s">
        <v>152</v>
      </c>
      <c r="Q152" s="53" t="s">
        <v>1460</v>
      </c>
      <c r="R152" s="50" t="str">
        <f>IF(U152=2,"S","A")</f>
        <v>A</v>
      </c>
      <c r="S152" s="50" t="s">
        <v>24</v>
      </c>
      <c r="T152" s="50" t="s">
        <v>18</v>
      </c>
      <c r="U152" s="67">
        <v>1</v>
      </c>
      <c r="V152" s="50" t="s">
        <v>23</v>
      </c>
      <c r="W152" s="50" t="s">
        <v>1914</v>
      </c>
      <c r="X152" s="54"/>
    </row>
    <row r="153" spans="2:24" s="15" customFormat="1" ht="51" x14ac:dyDescent="0.25">
      <c r="B153" s="50" t="s">
        <v>18</v>
      </c>
      <c r="C153" s="50" t="s">
        <v>18</v>
      </c>
      <c r="D153" s="50" t="s">
        <v>22</v>
      </c>
      <c r="E153" s="50" t="s">
        <v>22</v>
      </c>
      <c r="F153" s="50" t="s">
        <v>35</v>
      </c>
      <c r="G153" s="71" t="s">
        <v>19</v>
      </c>
      <c r="H153" s="50" t="s">
        <v>57</v>
      </c>
      <c r="I153" s="50" t="s">
        <v>20</v>
      </c>
      <c r="J153" s="50" t="s">
        <v>20</v>
      </c>
      <c r="K153" s="50" t="s">
        <v>20</v>
      </c>
      <c r="L153" s="50" t="s">
        <v>20</v>
      </c>
      <c r="M153" s="50" t="s">
        <v>20</v>
      </c>
      <c r="N153" s="49" t="str">
        <f>B153&amp;"."&amp;C153&amp;"."&amp;D153&amp;"."&amp;E153&amp;"."&amp;F153&amp;"."&amp;G153&amp;"."&amp;H153&amp;"."&amp;I153&amp;"."&amp;J153&amp;"."&amp;K153&amp;"."&amp;L153&amp;"."&amp;M153</f>
        <v>1.1.2.2.52.0.5.00.00.00.00.00</v>
      </c>
      <c r="O153" s="67">
        <v>2023</v>
      </c>
      <c r="P153" s="52" t="s">
        <v>2227</v>
      </c>
      <c r="Q153" s="53" t="s">
        <v>1460</v>
      </c>
      <c r="R153" s="50" t="str">
        <f>IF(U153=2,"S","A")</f>
        <v>A</v>
      </c>
      <c r="S153" s="50" t="s">
        <v>24</v>
      </c>
      <c r="T153" s="50" t="s">
        <v>18</v>
      </c>
      <c r="U153" s="67">
        <v>1</v>
      </c>
      <c r="V153" s="50" t="s">
        <v>23</v>
      </c>
      <c r="W153" s="50" t="s">
        <v>1914</v>
      </c>
      <c r="X153" s="54"/>
    </row>
    <row r="154" spans="2:24" s="15" customFormat="1" ht="51" x14ac:dyDescent="0.25">
      <c r="B154" s="50" t="s">
        <v>18</v>
      </c>
      <c r="C154" s="50" t="s">
        <v>18</v>
      </c>
      <c r="D154" s="50" t="s">
        <v>22</v>
      </c>
      <c r="E154" s="50" t="s">
        <v>22</v>
      </c>
      <c r="F154" s="50" t="s">
        <v>35</v>
      </c>
      <c r="G154" s="71" t="s">
        <v>19</v>
      </c>
      <c r="H154" s="50" t="s">
        <v>69</v>
      </c>
      <c r="I154" s="50" t="s">
        <v>20</v>
      </c>
      <c r="J154" s="50" t="s">
        <v>20</v>
      </c>
      <c r="K154" s="50" t="s">
        <v>20</v>
      </c>
      <c r="L154" s="50" t="s">
        <v>20</v>
      </c>
      <c r="M154" s="50" t="s">
        <v>20</v>
      </c>
      <c r="N154" s="49" t="str">
        <f>B154&amp;"."&amp;C154&amp;"."&amp;D154&amp;"."&amp;E154&amp;"."&amp;F154&amp;"."&amp;G154&amp;"."&amp;H154&amp;"."&amp;I154&amp;"."&amp;J154&amp;"."&amp;K154&amp;"."&amp;L154&amp;"."&amp;M154</f>
        <v>1.1.2.2.52.0.6.00.00.00.00.00</v>
      </c>
      <c r="O154" s="67">
        <v>2023</v>
      </c>
      <c r="P154" s="52" t="s">
        <v>153</v>
      </c>
      <c r="Q154" s="53" t="s">
        <v>1460</v>
      </c>
      <c r="R154" s="50" t="str">
        <f>IF(U154=2,"S","A")</f>
        <v>A</v>
      </c>
      <c r="S154" s="50" t="s">
        <v>24</v>
      </c>
      <c r="T154" s="50" t="s">
        <v>18</v>
      </c>
      <c r="U154" s="67">
        <v>1</v>
      </c>
      <c r="V154" s="50" t="s">
        <v>23</v>
      </c>
      <c r="W154" s="50" t="s">
        <v>1914</v>
      </c>
      <c r="X154" s="54"/>
    </row>
    <row r="155" spans="2:24" s="15" customFormat="1" ht="51" x14ac:dyDescent="0.25">
      <c r="B155" s="50" t="s">
        <v>18</v>
      </c>
      <c r="C155" s="50" t="s">
        <v>18</v>
      </c>
      <c r="D155" s="50" t="s">
        <v>22</v>
      </c>
      <c r="E155" s="50" t="s">
        <v>22</v>
      </c>
      <c r="F155" s="50" t="s">
        <v>35</v>
      </c>
      <c r="G155" s="71" t="s">
        <v>19</v>
      </c>
      <c r="H155" s="50" t="s">
        <v>71</v>
      </c>
      <c r="I155" s="50" t="s">
        <v>20</v>
      </c>
      <c r="J155" s="50" t="s">
        <v>20</v>
      </c>
      <c r="K155" s="50" t="s">
        <v>20</v>
      </c>
      <c r="L155" s="50" t="s">
        <v>20</v>
      </c>
      <c r="M155" s="50" t="s">
        <v>20</v>
      </c>
      <c r="N155" s="49" t="str">
        <f>B155&amp;"."&amp;C155&amp;"."&amp;D155&amp;"."&amp;E155&amp;"."&amp;F155&amp;"."&amp;G155&amp;"."&amp;H155&amp;"."&amp;I155&amp;"."&amp;J155&amp;"."&amp;K155&amp;"."&amp;L155&amp;"."&amp;M155</f>
        <v>1.1.2.2.52.0.7.00.00.00.00.00</v>
      </c>
      <c r="O155" s="67">
        <v>2023</v>
      </c>
      <c r="P155" s="52" t="s">
        <v>2226</v>
      </c>
      <c r="Q155" s="53" t="s">
        <v>1460</v>
      </c>
      <c r="R155" s="50" t="str">
        <f>IF(U155=2,"S","A")</f>
        <v>A</v>
      </c>
      <c r="S155" s="50" t="s">
        <v>24</v>
      </c>
      <c r="T155" s="50" t="s">
        <v>18</v>
      </c>
      <c r="U155" s="67">
        <v>1</v>
      </c>
      <c r="V155" s="50" t="s">
        <v>23</v>
      </c>
      <c r="W155" s="50" t="s">
        <v>1914</v>
      </c>
      <c r="X155" s="54"/>
    </row>
    <row r="156" spans="2:24" s="15" customFormat="1" ht="51" x14ac:dyDescent="0.25">
      <c r="B156" s="50" t="s">
        <v>18</v>
      </c>
      <c r="C156" s="50" t="s">
        <v>18</v>
      </c>
      <c r="D156" s="50" t="s">
        <v>22</v>
      </c>
      <c r="E156" s="50" t="s">
        <v>22</v>
      </c>
      <c r="F156" s="50" t="s">
        <v>35</v>
      </c>
      <c r="G156" s="71" t="s">
        <v>19</v>
      </c>
      <c r="H156" s="50" t="s">
        <v>62</v>
      </c>
      <c r="I156" s="50" t="s">
        <v>20</v>
      </c>
      <c r="J156" s="50" t="s">
        <v>20</v>
      </c>
      <c r="K156" s="50" t="s">
        <v>20</v>
      </c>
      <c r="L156" s="50" t="s">
        <v>20</v>
      </c>
      <c r="M156" s="50" t="s">
        <v>20</v>
      </c>
      <c r="N156" s="49" t="str">
        <f>B156&amp;"."&amp;C156&amp;"."&amp;D156&amp;"."&amp;E156&amp;"."&amp;F156&amp;"."&amp;G156&amp;"."&amp;H156&amp;"."&amp;I156&amp;"."&amp;J156&amp;"."&amp;K156&amp;"."&amp;L156&amp;"."&amp;M156</f>
        <v>1.1.2.2.52.0.8.00.00.00.00.00</v>
      </c>
      <c r="O156" s="67">
        <v>2023</v>
      </c>
      <c r="P156" s="52" t="s">
        <v>154</v>
      </c>
      <c r="Q156" s="53" t="s">
        <v>1460</v>
      </c>
      <c r="R156" s="50" t="str">
        <f>IF(U156=2,"S","A")</f>
        <v>A</v>
      </c>
      <c r="S156" s="50" t="s">
        <v>24</v>
      </c>
      <c r="T156" s="50" t="s">
        <v>18</v>
      </c>
      <c r="U156" s="67">
        <v>1</v>
      </c>
      <c r="V156" s="50" t="s">
        <v>23</v>
      </c>
      <c r="W156" s="50" t="s">
        <v>1914</v>
      </c>
      <c r="X156" s="54"/>
    </row>
    <row r="157" spans="2:24" s="15" customFormat="1" ht="38.25" x14ac:dyDescent="0.25">
      <c r="B157" s="50" t="s">
        <v>18</v>
      </c>
      <c r="C157" s="50" t="s">
        <v>18</v>
      </c>
      <c r="D157" s="50" t="s">
        <v>23</v>
      </c>
      <c r="E157" s="50" t="s">
        <v>19</v>
      </c>
      <c r="F157" s="50" t="s">
        <v>20</v>
      </c>
      <c r="G157" s="50" t="s">
        <v>19</v>
      </c>
      <c r="H157" s="50" t="s">
        <v>19</v>
      </c>
      <c r="I157" s="50" t="s">
        <v>20</v>
      </c>
      <c r="J157" s="50" t="s">
        <v>20</v>
      </c>
      <c r="K157" s="50" t="s">
        <v>20</v>
      </c>
      <c r="L157" s="50" t="s">
        <v>20</v>
      </c>
      <c r="M157" s="50" t="s">
        <v>20</v>
      </c>
      <c r="N157" s="49" t="str">
        <f>B157&amp;"."&amp;C157&amp;"."&amp;D157&amp;"."&amp;E157&amp;"."&amp;F157&amp;"."&amp;G157&amp;"."&amp;H157&amp;"."&amp;I157&amp;"."&amp;J157&amp;"."&amp;K157&amp;"."&amp;L157&amp;"."&amp;M157</f>
        <v>1.1.3.0.00.0.0.00.00.00.00.00</v>
      </c>
      <c r="O157" s="67">
        <v>2023</v>
      </c>
      <c r="P157" s="173" t="s">
        <v>155</v>
      </c>
      <c r="Q157" s="53" t="s">
        <v>1786</v>
      </c>
      <c r="R157" s="50" t="str">
        <f>IF(U157=2,"S","A")</f>
        <v>S</v>
      </c>
      <c r="S157" s="50" t="s">
        <v>24</v>
      </c>
      <c r="T157" s="50" t="s">
        <v>18</v>
      </c>
      <c r="U157" s="67">
        <v>2</v>
      </c>
      <c r="V157" s="50" t="s">
        <v>23</v>
      </c>
      <c r="W157" s="50" t="s">
        <v>1914</v>
      </c>
      <c r="X157" s="54"/>
    </row>
    <row r="158" spans="2:24" s="15" customFormat="1" ht="38.25" x14ac:dyDescent="0.25">
      <c r="B158" s="50" t="s">
        <v>18</v>
      </c>
      <c r="C158" s="50" t="s">
        <v>18</v>
      </c>
      <c r="D158" s="50" t="s">
        <v>23</v>
      </c>
      <c r="E158" s="50" t="s">
        <v>18</v>
      </c>
      <c r="F158" s="50" t="s">
        <v>20</v>
      </c>
      <c r="G158" s="50" t="s">
        <v>19</v>
      </c>
      <c r="H158" s="50" t="s">
        <v>19</v>
      </c>
      <c r="I158" s="50" t="s">
        <v>20</v>
      </c>
      <c r="J158" s="50" t="s">
        <v>20</v>
      </c>
      <c r="K158" s="50" t="s">
        <v>20</v>
      </c>
      <c r="L158" s="50" t="s">
        <v>20</v>
      </c>
      <c r="M158" s="50" t="s">
        <v>20</v>
      </c>
      <c r="N158" s="49" t="str">
        <f>B158&amp;"."&amp;C158&amp;"."&amp;D158&amp;"."&amp;E158&amp;"."&amp;F158&amp;"."&amp;G158&amp;"."&amp;H158&amp;"."&amp;I158&amp;"."&amp;J158&amp;"."&amp;K158&amp;"."&amp;L158&amp;"."&amp;M158</f>
        <v>1.1.3.1.00.0.0.00.00.00.00.00</v>
      </c>
      <c r="O158" s="67">
        <v>2023</v>
      </c>
      <c r="P158" s="173" t="s">
        <v>155</v>
      </c>
      <c r="Q158" s="53" t="s">
        <v>1461</v>
      </c>
      <c r="R158" s="50" t="str">
        <f>IF(U158=2,"S","A")</f>
        <v>S</v>
      </c>
      <c r="S158" s="50" t="s">
        <v>24</v>
      </c>
      <c r="T158" s="50" t="s">
        <v>18</v>
      </c>
      <c r="U158" s="67">
        <v>2</v>
      </c>
      <c r="V158" s="50" t="s">
        <v>23</v>
      </c>
      <c r="W158" s="50" t="s">
        <v>1914</v>
      </c>
      <c r="X158" s="52"/>
    </row>
    <row r="159" spans="2:24" s="15" customFormat="1" ht="63.75" x14ac:dyDescent="0.25">
      <c r="B159" s="50" t="s">
        <v>18</v>
      </c>
      <c r="C159" s="50" t="s">
        <v>18</v>
      </c>
      <c r="D159" s="50" t="s">
        <v>23</v>
      </c>
      <c r="E159" s="50" t="s">
        <v>18</v>
      </c>
      <c r="F159" s="50" t="s">
        <v>32</v>
      </c>
      <c r="G159" s="50" t="s">
        <v>19</v>
      </c>
      <c r="H159" s="50" t="s">
        <v>19</v>
      </c>
      <c r="I159" s="50" t="s">
        <v>20</v>
      </c>
      <c r="J159" s="50" t="s">
        <v>20</v>
      </c>
      <c r="K159" s="50" t="s">
        <v>20</v>
      </c>
      <c r="L159" s="50" t="s">
        <v>20</v>
      </c>
      <c r="M159" s="50" t="s">
        <v>20</v>
      </c>
      <c r="N159" s="49" t="str">
        <f>B159&amp;"."&amp;C159&amp;"."&amp;D159&amp;"."&amp;E159&amp;"."&amp;F159&amp;"."&amp;G159&amp;"."&amp;H159&amp;"."&amp;I159&amp;"."&amp;J159&amp;"."&amp;K159&amp;"."&amp;L159&amp;"."&amp;M159</f>
        <v>1.1.3.1.50.0.0.00.00.00.00.00</v>
      </c>
      <c r="O159" s="67">
        <v>2023</v>
      </c>
      <c r="P159" s="173" t="s">
        <v>156</v>
      </c>
      <c r="Q159" s="53" t="s">
        <v>1462</v>
      </c>
      <c r="R159" s="50" t="str">
        <f>IF(U159=2,"S","A")</f>
        <v>S</v>
      </c>
      <c r="S159" s="50" t="s">
        <v>24</v>
      </c>
      <c r="T159" s="50" t="s">
        <v>18</v>
      </c>
      <c r="U159" s="67">
        <v>2</v>
      </c>
      <c r="V159" s="50" t="s">
        <v>23</v>
      </c>
      <c r="W159" s="50" t="s">
        <v>1914</v>
      </c>
      <c r="X159" s="54"/>
    </row>
    <row r="160" spans="2:24" s="15" customFormat="1" ht="63.75" x14ac:dyDescent="0.25">
      <c r="B160" s="50" t="s">
        <v>18</v>
      </c>
      <c r="C160" s="50" t="s">
        <v>18</v>
      </c>
      <c r="D160" s="50" t="s">
        <v>23</v>
      </c>
      <c r="E160" s="50" t="s">
        <v>18</v>
      </c>
      <c r="F160" s="50" t="s">
        <v>32</v>
      </c>
      <c r="G160" s="71" t="s">
        <v>19</v>
      </c>
      <c r="H160" s="50" t="s">
        <v>18</v>
      </c>
      <c r="I160" s="50" t="s">
        <v>20</v>
      </c>
      <c r="J160" s="50" t="s">
        <v>20</v>
      </c>
      <c r="K160" s="50" t="s">
        <v>20</v>
      </c>
      <c r="L160" s="50" t="s">
        <v>20</v>
      </c>
      <c r="M160" s="50" t="s">
        <v>20</v>
      </c>
      <c r="N160" s="49" t="str">
        <f>B160&amp;"."&amp;C160&amp;"."&amp;D160&amp;"."&amp;E160&amp;"."&amp;F160&amp;"."&amp;G160&amp;"."&amp;H160&amp;"."&amp;I160&amp;"."&amp;J160&amp;"."&amp;K160&amp;"."&amp;L160&amp;"."&amp;M160</f>
        <v>1.1.3.1.50.0.1.00.00.00.00.00</v>
      </c>
      <c r="O160" s="67">
        <v>2023</v>
      </c>
      <c r="P160" s="52" t="s">
        <v>2034</v>
      </c>
      <c r="Q160" s="53" t="s">
        <v>1462</v>
      </c>
      <c r="R160" s="50" t="str">
        <f>IF(U160=2,"S","A")</f>
        <v>A</v>
      </c>
      <c r="S160" s="50" t="s">
        <v>24</v>
      </c>
      <c r="T160" s="50" t="s">
        <v>18</v>
      </c>
      <c r="U160" s="67">
        <v>1</v>
      </c>
      <c r="V160" s="50" t="s">
        <v>23</v>
      </c>
      <c r="W160" s="50" t="s">
        <v>1914</v>
      </c>
      <c r="X160" s="54"/>
    </row>
    <row r="161" spans="2:24" s="15" customFormat="1" ht="63.75" x14ac:dyDescent="0.25">
      <c r="B161" s="50" t="s">
        <v>18</v>
      </c>
      <c r="C161" s="50" t="s">
        <v>18</v>
      </c>
      <c r="D161" s="50" t="s">
        <v>23</v>
      </c>
      <c r="E161" s="50" t="s">
        <v>18</v>
      </c>
      <c r="F161" s="50" t="s">
        <v>32</v>
      </c>
      <c r="G161" s="71" t="s">
        <v>19</v>
      </c>
      <c r="H161" s="50" t="s">
        <v>22</v>
      </c>
      <c r="I161" s="50" t="s">
        <v>20</v>
      </c>
      <c r="J161" s="50" t="s">
        <v>20</v>
      </c>
      <c r="K161" s="50" t="s">
        <v>20</v>
      </c>
      <c r="L161" s="50" t="s">
        <v>20</v>
      </c>
      <c r="M161" s="50" t="s">
        <v>20</v>
      </c>
      <c r="N161" s="49" t="str">
        <f>B161&amp;"."&amp;C161&amp;"."&amp;D161&amp;"."&amp;E161&amp;"."&amp;F161&amp;"."&amp;G161&amp;"."&amp;H161&amp;"."&amp;I161&amp;"."&amp;J161&amp;"."&amp;K161&amp;"."&amp;L161&amp;"."&amp;M161</f>
        <v>1.1.3.1.50.0.2.00.00.00.00.00</v>
      </c>
      <c r="O161" s="67">
        <v>2023</v>
      </c>
      <c r="P161" s="52" t="s">
        <v>2087</v>
      </c>
      <c r="Q161" s="53" t="s">
        <v>1462</v>
      </c>
      <c r="R161" s="50" t="str">
        <f>IF(U161=2,"S","A")</f>
        <v>A</v>
      </c>
      <c r="S161" s="50" t="s">
        <v>24</v>
      </c>
      <c r="T161" s="50" t="s">
        <v>18</v>
      </c>
      <c r="U161" s="67">
        <v>1</v>
      </c>
      <c r="V161" s="50" t="s">
        <v>23</v>
      </c>
      <c r="W161" s="50" t="s">
        <v>1914</v>
      </c>
      <c r="X161" s="54"/>
    </row>
    <row r="162" spans="2:24" s="15" customFormat="1" ht="63.75" x14ac:dyDescent="0.25">
      <c r="B162" s="50" t="s">
        <v>18</v>
      </c>
      <c r="C162" s="50" t="s">
        <v>18</v>
      </c>
      <c r="D162" s="50" t="s">
        <v>23</v>
      </c>
      <c r="E162" s="50" t="s">
        <v>18</v>
      </c>
      <c r="F162" s="50" t="s">
        <v>32</v>
      </c>
      <c r="G162" s="71" t="s">
        <v>19</v>
      </c>
      <c r="H162" s="50" t="s">
        <v>23</v>
      </c>
      <c r="I162" s="50" t="s">
        <v>20</v>
      </c>
      <c r="J162" s="50" t="s">
        <v>20</v>
      </c>
      <c r="K162" s="50" t="s">
        <v>20</v>
      </c>
      <c r="L162" s="50" t="s">
        <v>20</v>
      </c>
      <c r="M162" s="50" t="s">
        <v>20</v>
      </c>
      <c r="N162" s="49" t="str">
        <f>B162&amp;"."&amp;C162&amp;"."&amp;D162&amp;"."&amp;E162&amp;"."&amp;F162&amp;"."&amp;G162&amp;"."&amp;H162&amp;"."&amp;I162&amp;"."&amp;J162&amp;"."&amp;K162&amp;"."&amp;L162&amp;"."&amp;M162</f>
        <v>1.1.3.1.50.0.3.00.00.00.00.00</v>
      </c>
      <c r="O162" s="67">
        <v>2023</v>
      </c>
      <c r="P162" s="52" t="s">
        <v>2085</v>
      </c>
      <c r="Q162" s="53" t="s">
        <v>1462</v>
      </c>
      <c r="R162" s="50" t="str">
        <f>IF(U162=2,"S","A")</f>
        <v>A</v>
      </c>
      <c r="S162" s="50" t="s">
        <v>24</v>
      </c>
      <c r="T162" s="50" t="s">
        <v>18</v>
      </c>
      <c r="U162" s="67">
        <v>1</v>
      </c>
      <c r="V162" s="50" t="s">
        <v>23</v>
      </c>
      <c r="W162" s="50" t="s">
        <v>1914</v>
      </c>
      <c r="X162" s="54"/>
    </row>
    <row r="163" spans="2:24" s="15" customFormat="1" ht="63.75" x14ac:dyDescent="0.25">
      <c r="B163" s="50" t="s">
        <v>18</v>
      </c>
      <c r="C163" s="50" t="s">
        <v>18</v>
      </c>
      <c r="D163" s="50" t="s">
        <v>23</v>
      </c>
      <c r="E163" s="50" t="s">
        <v>18</v>
      </c>
      <c r="F163" s="50" t="s">
        <v>32</v>
      </c>
      <c r="G163" s="71" t="s">
        <v>19</v>
      </c>
      <c r="H163" s="50" t="s">
        <v>48</v>
      </c>
      <c r="I163" s="50" t="s">
        <v>20</v>
      </c>
      <c r="J163" s="50" t="s">
        <v>20</v>
      </c>
      <c r="K163" s="50" t="s">
        <v>20</v>
      </c>
      <c r="L163" s="50" t="s">
        <v>20</v>
      </c>
      <c r="M163" s="50" t="s">
        <v>20</v>
      </c>
      <c r="N163" s="49" t="str">
        <f>B163&amp;"."&amp;C163&amp;"."&amp;D163&amp;"."&amp;E163&amp;"."&amp;F163&amp;"."&amp;G163&amp;"."&amp;H163&amp;"."&amp;I163&amp;"."&amp;J163&amp;"."&amp;K163&amp;"."&amp;L163&amp;"."&amp;M163</f>
        <v>1.1.3.1.50.0.4.00.00.00.00.00</v>
      </c>
      <c r="O163" s="67">
        <v>2023</v>
      </c>
      <c r="P163" s="52" t="s">
        <v>2083</v>
      </c>
      <c r="Q163" s="53" t="s">
        <v>1462</v>
      </c>
      <c r="R163" s="50" t="str">
        <f>IF(U163=2,"S","A")</f>
        <v>A</v>
      </c>
      <c r="S163" s="50" t="s">
        <v>24</v>
      </c>
      <c r="T163" s="50" t="s">
        <v>18</v>
      </c>
      <c r="U163" s="67">
        <v>1</v>
      </c>
      <c r="V163" s="50" t="s">
        <v>23</v>
      </c>
      <c r="W163" s="50" t="s">
        <v>1914</v>
      </c>
      <c r="X163" s="54"/>
    </row>
    <row r="164" spans="2:24" s="15" customFormat="1" ht="63.75" x14ac:dyDescent="0.25">
      <c r="B164" s="50" t="s">
        <v>18</v>
      </c>
      <c r="C164" s="50" t="s">
        <v>18</v>
      </c>
      <c r="D164" s="50" t="s">
        <v>23</v>
      </c>
      <c r="E164" s="50" t="s">
        <v>18</v>
      </c>
      <c r="F164" s="50" t="s">
        <v>32</v>
      </c>
      <c r="G164" s="71" t="s">
        <v>19</v>
      </c>
      <c r="H164" s="50" t="s">
        <v>57</v>
      </c>
      <c r="I164" s="50" t="s">
        <v>20</v>
      </c>
      <c r="J164" s="50" t="s">
        <v>20</v>
      </c>
      <c r="K164" s="50" t="s">
        <v>20</v>
      </c>
      <c r="L164" s="50" t="s">
        <v>20</v>
      </c>
      <c r="M164" s="50" t="s">
        <v>20</v>
      </c>
      <c r="N164" s="49" t="str">
        <f>B164&amp;"."&amp;C164&amp;"."&amp;D164&amp;"."&amp;E164&amp;"."&amp;F164&amp;"."&amp;G164&amp;"."&amp;H164&amp;"."&amp;I164&amp;"."&amp;J164&amp;"."&amp;K164&amp;"."&amp;L164&amp;"."&amp;M164</f>
        <v>1.1.3.1.50.0.5.00.00.00.00.00</v>
      </c>
      <c r="O164" s="67">
        <v>2023</v>
      </c>
      <c r="P164" s="52" t="s">
        <v>2079</v>
      </c>
      <c r="Q164" s="53" t="s">
        <v>1462</v>
      </c>
      <c r="R164" s="50" t="str">
        <f>IF(U164=2,"S","A")</f>
        <v>A</v>
      </c>
      <c r="S164" s="50" t="s">
        <v>24</v>
      </c>
      <c r="T164" s="50" t="s">
        <v>18</v>
      </c>
      <c r="U164" s="67">
        <v>1</v>
      </c>
      <c r="V164" s="50" t="s">
        <v>23</v>
      </c>
      <c r="W164" s="50" t="s">
        <v>1914</v>
      </c>
      <c r="X164" s="54"/>
    </row>
    <row r="165" spans="2:24" s="15" customFormat="1" ht="63.75" x14ac:dyDescent="0.25">
      <c r="B165" s="50" t="s">
        <v>18</v>
      </c>
      <c r="C165" s="50" t="s">
        <v>18</v>
      </c>
      <c r="D165" s="50" t="s">
        <v>23</v>
      </c>
      <c r="E165" s="50" t="s">
        <v>18</v>
      </c>
      <c r="F165" s="50" t="s">
        <v>32</v>
      </c>
      <c r="G165" s="71" t="s">
        <v>19</v>
      </c>
      <c r="H165" s="50" t="s">
        <v>69</v>
      </c>
      <c r="I165" s="50" t="s">
        <v>20</v>
      </c>
      <c r="J165" s="50" t="s">
        <v>20</v>
      </c>
      <c r="K165" s="50" t="s">
        <v>20</v>
      </c>
      <c r="L165" s="50" t="s">
        <v>20</v>
      </c>
      <c r="M165" s="50" t="s">
        <v>20</v>
      </c>
      <c r="N165" s="49" t="str">
        <f>B165&amp;"."&amp;C165&amp;"."&amp;D165&amp;"."&amp;E165&amp;"."&amp;F165&amp;"."&amp;G165&amp;"."&amp;H165&amp;"."&amp;I165&amp;"."&amp;J165&amp;"."&amp;K165&amp;"."&amp;L165&amp;"."&amp;M165</f>
        <v>1.1.3.1.50.0.6.00.00.00.00.00</v>
      </c>
      <c r="O165" s="67">
        <v>2023</v>
      </c>
      <c r="P165" s="52" t="s">
        <v>2077</v>
      </c>
      <c r="Q165" s="53" t="s">
        <v>1462</v>
      </c>
      <c r="R165" s="50" t="str">
        <f>IF(U165=2,"S","A")</f>
        <v>A</v>
      </c>
      <c r="S165" s="50" t="s">
        <v>24</v>
      </c>
      <c r="T165" s="50" t="s">
        <v>18</v>
      </c>
      <c r="U165" s="67">
        <v>1</v>
      </c>
      <c r="V165" s="50" t="s">
        <v>23</v>
      </c>
      <c r="W165" s="50" t="s">
        <v>1914</v>
      </c>
      <c r="X165" s="54"/>
    </row>
    <row r="166" spans="2:24" s="15" customFormat="1" ht="63.75" x14ac:dyDescent="0.25">
      <c r="B166" s="50" t="s">
        <v>18</v>
      </c>
      <c r="C166" s="50" t="s">
        <v>18</v>
      </c>
      <c r="D166" s="50" t="s">
        <v>23</v>
      </c>
      <c r="E166" s="50" t="s">
        <v>18</v>
      </c>
      <c r="F166" s="50" t="s">
        <v>32</v>
      </c>
      <c r="G166" s="71" t="s">
        <v>19</v>
      </c>
      <c r="H166" s="50" t="s">
        <v>71</v>
      </c>
      <c r="I166" s="50" t="s">
        <v>20</v>
      </c>
      <c r="J166" s="50" t="s">
        <v>20</v>
      </c>
      <c r="K166" s="50" t="s">
        <v>20</v>
      </c>
      <c r="L166" s="50" t="s">
        <v>20</v>
      </c>
      <c r="M166" s="50" t="s">
        <v>20</v>
      </c>
      <c r="N166" s="49" t="str">
        <f>B166&amp;"."&amp;C166&amp;"."&amp;D166&amp;"."&amp;E166&amp;"."&amp;F166&amp;"."&amp;G166&amp;"."&amp;H166&amp;"."&amp;I166&amp;"."&amp;J166&amp;"."&amp;K166&amp;"."&amp;L166&amp;"."&amp;M166</f>
        <v>1.1.3.1.50.0.7.00.00.00.00.00</v>
      </c>
      <c r="O166" s="67">
        <v>2023</v>
      </c>
      <c r="P166" s="52" t="s">
        <v>2073</v>
      </c>
      <c r="Q166" s="53" t="s">
        <v>1462</v>
      </c>
      <c r="R166" s="50" t="str">
        <f>IF(U166=2,"S","A")</f>
        <v>A</v>
      </c>
      <c r="S166" s="50" t="s">
        <v>24</v>
      </c>
      <c r="T166" s="50" t="s">
        <v>18</v>
      </c>
      <c r="U166" s="67">
        <v>1</v>
      </c>
      <c r="V166" s="50" t="s">
        <v>23</v>
      </c>
      <c r="W166" s="50" t="s">
        <v>1914</v>
      </c>
      <c r="X166" s="54"/>
    </row>
    <row r="167" spans="2:24" s="15" customFormat="1" ht="63.75" x14ac:dyDescent="0.25">
      <c r="B167" s="50" t="s">
        <v>18</v>
      </c>
      <c r="C167" s="50" t="s">
        <v>18</v>
      </c>
      <c r="D167" s="50" t="s">
        <v>23</v>
      </c>
      <c r="E167" s="50" t="s">
        <v>18</v>
      </c>
      <c r="F167" s="50" t="s">
        <v>32</v>
      </c>
      <c r="G167" s="71" t="s">
        <v>19</v>
      </c>
      <c r="H167" s="50" t="s">
        <v>62</v>
      </c>
      <c r="I167" s="50" t="s">
        <v>20</v>
      </c>
      <c r="J167" s="50" t="s">
        <v>20</v>
      </c>
      <c r="K167" s="50" t="s">
        <v>20</v>
      </c>
      <c r="L167" s="50" t="s">
        <v>20</v>
      </c>
      <c r="M167" s="50" t="s">
        <v>20</v>
      </c>
      <c r="N167" s="49" t="str">
        <f>B167&amp;"."&amp;C167&amp;"."&amp;D167&amp;"."&amp;E167&amp;"."&amp;F167&amp;"."&amp;G167&amp;"."&amp;H167&amp;"."&amp;I167&amp;"."&amp;J167&amp;"."&amp;K167&amp;"."&amp;L167&amp;"."&amp;M167</f>
        <v>1.1.3.1.50.0.8.00.00.00.00.00</v>
      </c>
      <c r="O167" s="67">
        <v>2023</v>
      </c>
      <c r="P167" s="52" t="s">
        <v>2071</v>
      </c>
      <c r="Q167" s="53" t="s">
        <v>1462</v>
      </c>
      <c r="R167" s="50" t="str">
        <f>IF(U167=2,"S","A")</f>
        <v>A</v>
      </c>
      <c r="S167" s="50" t="s">
        <v>24</v>
      </c>
      <c r="T167" s="50" t="s">
        <v>18</v>
      </c>
      <c r="U167" s="67">
        <v>1</v>
      </c>
      <c r="V167" s="50" t="s">
        <v>23</v>
      </c>
      <c r="W167" s="50" t="s">
        <v>1914</v>
      </c>
      <c r="X167" s="54"/>
    </row>
    <row r="168" spans="2:24" s="15" customFormat="1" ht="63.75" x14ac:dyDescent="0.25">
      <c r="B168" s="50" t="s">
        <v>18</v>
      </c>
      <c r="C168" s="50" t="s">
        <v>18</v>
      </c>
      <c r="D168" s="50" t="s">
        <v>23</v>
      </c>
      <c r="E168" s="50" t="s">
        <v>18</v>
      </c>
      <c r="F168" s="50" t="s">
        <v>34</v>
      </c>
      <c r="G168" s="50" t="s">
        <v>19</v>
      </c>
      <c r="H168" s="50" t="s">
        <v>19</v>
      </c>
      <c r="I168" s="50" t="s">
        <v>20</v>
      </c>
      <c r="J168" s="50" t="s">
        <v>20</v>
      </c>
      <c r="K168" s="50" t="s">
        <v>20</v>
      </c>
      <c r="L168" s="50" t="s">
        <v>20</v>
      </c>
      <c r="M168" s="50" t="s">
        <v>20</v>
      </c>
      <c r="N168" s="49" t="str">
        <f>B168&amp;"."&amp;C168&amp;"."&amp;D168&amp;"."&amp;E168&amp;"."&amp;F168&amp;"."&amp;G168&amp;"."&amp;H168&amp;"."&amp;I168&amp;"."&amp;J168&amp;"."&amp;K168&amp;"."&amp;L168&amp;"."&amp;M168</f>
        <v>1.1.3.1.51.0.0.00.00.00.00.00</v>
      </c>
      <c r="O168" s="67">
        <v>2023</v>
      </c>
      <c r="P168" s="173" t="s">
        <v>157</v>
      </c>
      <c r="Q168" s="53" t="s">
        <v>1463</v>
      </c>
      <c r="R168" s="50" t="str">
        <f>IF(U168=2,"S","A")</f>
        <v>S</v>
      </c>
      <c r="S168" s="50" t="s">
        <v>24</v>
      </c>
      <c r="T168" s="50" t="s">
        <v>18</v>
      </c>
      <c r="U168" s="67">
        <v>2</v>
      </c>
      <c r="V168" s="50" t="s">
        <v>23</v>
      </c>
      <c r="W168" s="50" t="s">
        <v>1914</v>
      </c>
      <c r="X168" s="54"/>
    </row>
    <row r="169" spans="2:24" s="15" customFormat="1" ht="63.75" x14ac:dyDescent="0.25">
      <c r="B169" s="50" t="s">
        <v>18</v>
      </c>
      <c r="C169" s="50" t="s">
        <v>18</v>
      </c>
      <c r="D169" s="50" t="s">
        <v>23</v>
      </c>
      <c r="E169" s="50" t="s">
        <v>18</v>
      </c>
      <c r="F169" s="50" t="s">
        <v>34</v>
      </c>
      <c r="G169" s="71" t="s">
        <v>19</v>
      </c>
      <c r="H169" s="50" t="s">
        <v>18</v>
      </c>
      <c r="I169" s="50" t="s">
        <v>20</v>
      </c>
      <c r="J169" s="50" t="s">
        <v>20</v>
      </c>
      <c r="K169" s="50" t="s">
        <v>20</v>
      </c>
      <c r="L169" s="50" t="s">
        <v>20</v>
      </c>
      <c r="M169" s="50" t="s">
        <v>20</v>
      </c>
      <c r="N169" s="49" t="str">
        <f>B169&amp;"."&amp;C169&amp;"."&amp;D169&amp;"."&amp;E169&amp;"."&amp;F169&amp;"."&amp;G169&amp;"."&amp;H169&amp;"."&amp;I169&amp;"."&amp;J169&amp;"."&amp;K169&amp;"."&amp;L169&amp;"."&amp;M169</f>
        <v>1.1.3.1.51.0.1.00.00.00.00.00</v>
      </c>
      <c r="O169" s="67">
        <v>2023</v>
      </c>
      <c r="P169" s="52" t="s">
        <v>162</v>
      </c>
      <c r="Q169" s="53" t="s">
        <v>1463</v>
      </c>
      <c r="R169" s="50" t="str">
        <f>IF(U169=2,"S","A")</f>
        <v>A</v>
      </c>
      <c r="S169" s="50" t="s">
        <v>24</v>
      </c>
      <c r="T169" s="50" t="s">
        <v>18</v>
      </c>
      <c r="U169" s="67">
        <v>1</v>
      </c>
      <c r="V169" s="50" t="s">
        <v>23</v>
      </c>
      <c r="W169" s="50" t="s">
        <v>1914</v>
      </c>
      <c r="X169" s="54"/>
    </row>
    <row r="170" spans="2:24" s="15" customFormat="1" ht="63.75" x14ac:dyDescent="0.25">
      <c r="B170" s="50" t="s">
        <v>18</v>
      </c>
      <c r="C170" s="50" t="s">
        <v>18</v>
      </c>
      <c r="D170" s="50" t="s">
        <v>23</v>
      </c>
      <c r="E170" s="50" t="s">
        <v>18</v>
      </c>
      <c r="F170" s="50" t="s">
        <v>34</v>
      </c>
      <c r="G170" s="71" t="s">
        <v>19</v>
      </c>
      <c r="H170" s="50" t="s">
        <v>22</v>
      </c>
      <c r="I170" s="50" t="s">
        <v>20</v>
      </c>
      <c r="J170" s="50" t="s">
        <v>20</v>
      </c>
      <c r="K170" s="50" t="s">
        <v>20</v>
      </c>
      <c r="L170" s="50" t="s">
        <v>20</v>
      </c>
      <c r="M170" s="50" t="s">
        <v>20</v>
      </c>
      <c r="N170" s="49" t="str">
        <f>B170&amp;"."&amp;C170&amp;"."&amp;D170&amp;"."&amp;E170&amp;"."&amp;F170&amp;"."&amp;G170&amp;"."&amp;H170&amp;"."&amp;I170&amp;"."&amp;J170&amp;"."&amp;K170&amp;"."&amp;L170&amp;"."&amp;M170</f>
        <v>1.1.3.1.51.0.2.00.00.00.00.00</v>
      </c>
      <c r="O170" s="67">
        <v>2023</v>
      </c>
      <c r="P170" s="52" t="s">
        <v>163</v>
      </c>
      <c r="Q170" s="53" t="s">
        <v>1463</v>
      </c>
      <c r="R170" s="50" t="str">
        <f>IF(U170=2,"S","A")</f>
        <v>A</v>
      </c>
      <c r="S170" s="50" t="s">
        <v>24</v>
      </c>
      <c r="T170" s="50" t="s">
        <v>18</v>
      </c>
      <c r="U170" s="67">
        <v>1</v>
      </c>
      <c r="V170" s="50" t="s">
        <v>23</v>
      </c>
      <c r="W170" s="50" t="s">
        <v>1914</v>
      </c>
      <c r="X170" s="54"/>
    </row>
    <row r="171" spans="2:24" s="15" customFormat="1" ht="63.75" x14ac:dyDescent="0.25">
      <c r="B171" s="50" t="s">
        <v>18</v>
      </c>
      <c r="C171" s="50" t="s">
        <v>18</v>
      </c>
      <c r="D171" s="50" t="s">
        <v>23</v>
      </c>
      <c r="E171" s="50" t="s">
        <v>18</v>
      </c>
      <c r="F171" s="50" t="s">
        <v>34</v>
      </c>
      <c r="G171" s="71" t="s">
        <v>19</v>
      </c>
      <c r="H171" s="50" t="s">
        <v>23</v>
      </c>
      <c r="I171" s="50" t="s">
        <v>20</v>
      </c>
      <c r="J171" s="50" t="s">
        <v>20</v>
      </c>
      <c r="K171" s="50" t="s">
        <v>20</v>
      </c>
      <c r="L171" s="50" t="s">
        <v>20</v>
      </c>
      <c r="M171" s="50" t="s">
        <v>20</v>
      </c>
      <c r="N171" s="49" t="str">
        <f>B171&amp;"."&amp;C171&amp;"."&amp;D171&amp;"."&amp;E171&amp;"."&amp;F171&amp;"."&amp;G171&amp;"."&amp;H171&amp;"."&amp;I171&amp;"."&amp;J171&amp;"."&amp;K171&amp;"."&amp;L171&amp;"."&amp;M171</f>
        <v>1.1.3.1.51.0.3.00.00.00.00.00</v>
      </c>
      <c r="O171" s="67">
        <v>2023</v>
      </c>
      <c r="P171" s="52" t="s">
        <v>164</v>
      </c>
      <c r="Q171" s="53" t="s">
        <v>1463</v>
      </c>
      <c r="R171" s="50" t="str">
        <f>IF(U171=2,"S","A")</f>
        <v>A</v>
      </c>
      <c r="S171" s="50" t="s">
        <v>24</v>
      </c>
      <c r="T171" s="50" t="s">
        <v>18</v>
      </c>
      <c r="U171" s="67">
        <v>1</v>
      </c>
      <c r="V171" s="50" t="s">
        <v>23</v>
      </c>
      <c r="W171" s="50" t="s">
        <v>1914</v>
      </c>
      <c r="X171" s="54"/>
    </row>
    <row r="172" spans="2:24" s="15" customFormat="1" ht="63.75" x14ac:dyDescent="0.25">
      <c r="B172" s="50" t="s">
        <v>18</v>
      </c>
      <c r="C172" s="50" t="s">
        <v>18</v>
      </c>
      <c r="D172" s="50" t="s">
        <v>23</v>
      </c>
      <c r="E172" s="50" t="s">
        <v>18</v>
      </c>
      <c r="F172" s="50" t="s">
        <v>34</v>
      </c>
      <c r="G172" s="71" t="s">
        <v>19</v>
      </c>
      <c r="H172" s="50" t="s">
        <v>48</v>
      </c>
      <c r="I172" s="50" t="s">
        <v>20</v>
      </c>
      <c r="J172" s="50" t="s">
        <v>20</v>
      </c>
      <c r="K172" s="50" t="s">
        <v>20</v>
      </c>
      <c r="L172" s="50" t="s">
        <v>20</v>
      </c>
      <c r="M172" s="50" t="s">
        <v>20</v>
      </c>
      <c r="N172" s="49" t="str">
        <f>B172&amp;"."&amp;C172&amp;"."&amp;D172&amp;"."&amp;E172&amp;"."&amp;F172&amp;"."&amp;G172&amp;"."&amp;H172&amp;"."&amp;I172&amp;"."&amp;J172&amp;"."&amp;K172&amp;"."&amp;L172&amp;"."&amp;M172</f>
        <v>1.1.3.1.51.0.4.00.00.00.00.00</v>
      </c>
      <c r="O172" s="67">
        <v>2023</v>
      </c>
      <c r="P172" s="52" t="s">
        <v>165</v>
      </c>
      <c r="Q172" s="53" t="s">
        <v>1463</v>
      </c>
      <c r="R172" s="50" t="str">
        <f>IF(U172=2,"S","A")</f>
        <v>A</v>
      </c>
      <c r="S172" s="50" t="s">
        <v>24</v>
      </c>
      <c r="T172" s="50" t="s">
        <v>18</v>
      </c>
      <c r="U172" s="67">
        <v>1</v>
      </c>
      <c r="V172" s="50" t="s">
        <v>23</v>
      </c>
      <c r="W172" s="50" t="s">
        <v>1914</v>
      </c>
      <c r="X172" s="54"/>
    </row>
    <row r="173" spans="2:24" s="15" customFormat="1" ht="63.75" x14ac:dyDescent="0.25">
      <c r="B173" s="50" t="s">
        <v>18</v>
      </c>
      <c r="C173" s="50" t="s">
        <v>18</v>
      </c>
      <c r="D173" s="50" t="s">
        <v>23</v>
      </c>
      <c r="E173" s="50" t="s">
        <v>18</v>
      </c>
      <c r="F173" s="50" t="s">
        <v>34</v>
      </c>
      <c r="G173" s="71" t="s">
        <v>19</v>
      </c>
      <c r="H173" s="50" t="s">
        <v>57</v>
      </c>
      <c r="I173" s="50" t="s">
        <v>20</v>
      </c>
      <c r="J173" s="50" t="s">
        <v>20</v>
      </c>
      <c r="K173" s="50" t="s">
        <v>20</v>
      </c>
      <c r="L173" s="50" t="s">
        <v>20</v>
      </c>
      <c r="M173" s="50" t="s">
        <v>20</v>
      </c>
      <c r="N173" s="49" t="str">
        <f>B173&amp;"."&amp;C173&amp;"."&amp;D173&amp;"."&amp;E173&amp;"."&amp;F173&amp;"."&amp;G173&amp;"."&amp;H173&amp;"."&amp;I173&amp;"."&amp;J173&amp;"."&amp;K173&amp;"."&amp;L173&amp;"."&amp;M173</f>
        <v>1.1.3.1.51.0.5.00.00.00.00.00</v>
      </c>
      <c r="O173" s="67">
        <v>2023</v>
      </c>
      <c r="P173" s="52" t="s">
        <v>166</v>
      </c>
      <c r="Q173" s="53" t="s">
        <v>1463</v>
      </c>
      <c r="R173" s="50" t="str">
        <f>IF(U173=2,"S","A")</f>
        <v>A</v>
      </c>
      <c r="S173" s="50" t="s">
        <v>24</v>
      </c>
      <c r="T173" s="50" t="s">
        <v>18</v>
      </c>
      <c r="U173" s="67">
        <v>1</v>
      </c>
      <c r="V173" s="50" t="s">
        <v>23</v>
      </c>
      <c r="W173" s="50" t="s">
        <v>1914</v>
      </c>
      <c r="X173" s="54"/>
    </row>
    <row r="174" spans="2:24" s="15" customFormat="1" ht="63.75" x14ac:dyDescent="0.25">
      <c r="B174" s="50" t="s">
        <v>18</v>
      </c>
      <c r="C174" s="50" t="s">
        <v>18</v>
      </c>
      <c r="D174" s="50" t="s">
        <v>23</v>
      </c>
      <c r="E174" s="50" t="s">
        <v>18</v>
      </c>
      <c r="F174" s="50" t="s">
        <v>34</v>
      </c>
      <c r="G174" s="71" t="s">
        <v>19</v>
      </c>
      <c r="H174" s="50" t="s">
        <v>69</v>
      </c>
      <c r="I174" s="50" t="s">
        <v>20</v>
      </c>
      <c r="J174" s="50" t="s">
        <v>20</v>
      </c>
      <c r="K174" s="50" t="s">
        <v>20</v>
      </c>
      <c r="L174" s="50" t="s">
        <v>20</v>
      </c>
      <c r="M174" s="50" t="s">
        <v>20</v>
      </c>
      <c r="N174" s="49" t="str">
        <f>B174&amp;"."&amp;C174&amp;"."&amp;D174&amp;"."&amp;E174&amp;"."&amp;F174&amp;"."&amp;G174&amp;"."&amp;H174&amp;"."&amp;I174&amp;"."&amp;J174&amp;"."&amp;K174&amp;"."&amp;L174&amp;"."&amp;M174</f>
        <v>1.1.3.1.51.0.6.00.00.00.00.00</v>
      </c>
      <c r="O174" s="67">
        <v>2023</v>
      </c>
      <c r="P174" s="52" t="s">
        <v>167</v>
      </c>
      <c r="Q174" s="53" t="s">
        <v>1463</v>
      </c>
      <c r="R174" s="50" t="str">
        <f>IF(U174=2,"S","A")</f>
        <v>A</v>
      </c>
      <c r="S174" s="50" t="s">
        <v>24</v>
      </c>
      <c r="T174" s="50" t="s">
        <v>18</v>
      </c>
      <c r="U174" s="67">
        <v>1</v>
      </c>
      <c r="V174" s="50" t="s">
        <v>23</v>
      </c>
      <c r="W174" s="50" t="s">
        <v>1914</v>
      </c>
      <c r="X174" s="54"/>
    </row>
    <row r="175" spans="2:24" s="15" customFormat="1" ht="63.75" x14ac:dyDescent="0.25">
      <c r="B175" s="50" t="s">
        <v>18</v>
      </c>
      <c r="C175" s="50" t="s">
        <v>18</v>
      </c>
      <c r="D175" s="50" t="s">
        <v>23</v>
      </c>
      <c r="E175" s="50" t="s">
        <v>18</v>
      </c>
      <c r="F175" s="50" t="s">
        <v>34</v>
      </c>
      <c r="G175" s="71" t="s">
        <v>19</v>
      </c>
      <c r="H175" s="50" t="s">
        <v>71</v>
      </c>
      <c r="I175" s="50" t="s">
        <v>20</v>
      </c>
      <c r="J175" s="50" t="s">
        <v>20</v>
      </c>
      <c r="K175" s="50" t="s">
        <v>20</v>
      </c>
      <c r="L175" s="50" t="s">
        <v>20</v>
      </c>
      <c r="M175" s="50" t="s">
        <v>20</v>
      </c>
      <c r="N175" s="49" t="str">
        <f>B175&amp;"."&amp;C175&amp;"."&amp;D175&amp;"."&amp;E175&amp;"."&amp;F175&amp;"."&amp;G175&amp;"."&amp;H175&amp;"."&amp;I175&amp;"."&amp;J175&amp;"."&amp;K175&amp;"."&amp;L175&amp;"."&amp;M175</f>
        <v>1.1.3.1.51.0.7.00.00.00.00.00</v>
      </c>
      <c r="O175" s="67">
        <v>2023</v>
      </c>
      <c r="P175" s="52" t="s">
        <v>168</v>
      </c>
      <c r="Q175" s="53" t="s">
        <v>1463</v>
      </c>
      <c r="R175" s="50" t="str">
        <f>IF(U175=2,"S","A")</f>
        <v>A</v>
      </c>
      <c r="S175" s="50" t="s">
        <v>24</v>
      </c>
      <c r="T175" s="50" t="s">
        <v>18</v>
      </c>
      <c r="U175" s="67">
        <v>1</v>
      </c>
      <c r="V175" s="50" t="s">
        <v>23</v>
      </c>
      <c r="W175" s="50" t="s">
        <v>1914</v>
      </c>
      <c r="X175" s="54"/>
    </row>
    <row r="176" spans="2:24" s="15" customFormat="1" ht="63.75" x14ac:dyDescent="0.25">
      <c r="B176" s="50" t="s">
        <v>18</v>
      </c>
      <c r="C176" s="50" t="s">
        <v>18</v>
      </c>
      <c r="D176" s="50" t="s">
        <v>23</v>
      </c>
      <c r="E176" s="50" t="s">
        <v>18</v>
      </c>
      <c r="F176" s="50" t="s">
        <v>34</v>
      </c>
      <c r="G176" s="71" t="s">
        <v>19</v>
      </c>
      <c r="H176" s="50" t="s">
        <v>62</v>
      </c>
      <c r="I176" s="50" t="s">
        <v>20</v>
      </c>
      <c r="J176" s="50" t="s">
        <v>20</v>
      </c>
      <c r="K176" s="50" t="s">
        <v>20</v>
      </c>
      <c r="L176" s="50" t="s">
        <v>20</v>
      </c>
      <c r="M176" s="50" t="s">
        <v>20</v>
      </c>
      <c r="N176" s="49" t="str">
        <f>B176&amp;"."&amp;C176&amp;"."&amp;D176&amp;"."&amp;E176&amp;"."&amp;F176&amp;"."&amp;G176&amp;"."&amp;H176&amp;"."&amp;I176&amp;"."&amp;J176&amp;"."&amp;K176&amp;"."&amp;L176&amp;"."&amp;M176</f>
        <v>1.1.3.1.51.0.8.00.00.00.00.00</v>
      </c>
      <c r="O176" s="67">
        <v>2023</v>
      </c>
      <c r="P176" s="52" t="s">
        <v>169</v>
      </c>
      <c r="Q176" s="53" t="s">
        <v>1463</v>
      </c>
      <c r="R176" s="50" t="str">
        <f>IF(U176=2,"S","A")</f>
        <v>A</v>
      </c>
      <c r="S176" s="50" t="s">
        <v>24</v>
      </c>
      <c r="T176" s="50" t="s">
        <v>18</v>
      </c>
      <c r="U176" s="67">
        <v>1</v>
      </c>
      <c r="V176" s="50" t="s">
        <v>23</v>
      </c>
      <c r="W176" s="50" t="s">
        <v>1914</v>
      </c>
      <c r="X176" s="54"/>
    </row>
    <row r="177" spans="2:24" s="15" customFormat="1" ht="51" x14ac:dyDescent="0.25">
      <c r="B177" s="50" t="s">
        <v>18</v>
      </c>
      <c r="C177" s="50" t="s">
        <v>18</v>
      </c>
      <c r="D177" s="50" t="s">
        <v>23</v>
      </c>
      <c r="E177" s="50" t="s">
        <v>18</v>
      </c>
      <c r="F177" s="50" t="s">
        <v>35</v>
      </c>
      <c r="G177" s="50" t="s">
        <v>19</v>
      </c>
      <c r="H177" s="50" t="s">
        <v>19</v>
      </c>
      <c r="I177" s="50" t="s">
        <v>20</v>
      </c>
      <c r="J177" s="50" t="s">
        <v>20</v>
      </c>
      <c r="K177" s="50" t="s">
        <v>20</v>
      </c>
      <c r="L177" s="50" t="s">
        <v>20</v>
      </c>
      <c r="M177" s="50" t="s">
        <v>20</v>
      </c>
      <c r="N177" s="49" t="str">
        <f>B177&amp;"."&amp;C177&amp;"."&amp;D177&amp;"."&amp;E177&amp;"."&amp;F177&amp;"."&amp;G177&amp;"."&amp;H177&amp;"."&amp;I177&amp;"."&amp;J177&amp;"."&amp;K177&amp;"."&amp;L177&amp;"."&amp;M177</f>
        <v>1.1.3.1.52.0.0.00.00.00.00.00</v>
      </c>
      <c r="O177" s="67">
        <v>2023</v>
      </c>
      <c r="P177" s="173" t="s">
        <v>158</v>
      </c>
      <c r="Q177" s="53" t="s">
        <v>1464</v>
      </c>
      <c r="R177" s="50" t="str">
        <f>IF(U177=2,"S","A")</f>
        <v>S</v>
      </c>
      <c r="S177" s="50" t="s">
        <v>24</v>
      </c>
      <c r="T177" s="50" t="s">
        <v>18</v>
      </c>
      <c r="U177" s="67">
        <v>2</v>
      </c>
      <c r="V177" s="50" t="s">
        <v>23</v>
      </c>
      <c r="W177" s="50" t="s">
        <v>1914</v>
      </c>
      <c r="X177" s="54"/>
    </row>
    <row r="178" spans="2:24" s="15" customFormat="1" ht="51" x14ac:dyDescent="0.25">
      <c r="B178" s="50" t="s">
        <v>18</v>
      </c>
      <c r="C178" s="50" t="s">
        <v>18</v>
      </c>
      <c r="D178" s="50" t="s">
        <v>23</v>
      </c>
      <c r="E178" s="50" t="s">
        <v>18</v>
      </c>
      <c r="F178" s="50" t="s">
        <v>35</v>
      </c>
      <c r="G178" s="71" t="s">
        <v>19</v>
      </c>
      <c r="H178" s="50" t="s">
        <v>18</v>
      </c>
      <c r="I178" s="50" t="s">
        <v>20</v>
      </c>
      <c r="J178" s="50" t="s">
        <v>20</v>
      </c>
      <c r="K178" s="50" t="s">
        <v>20</v>
      </c>
      <c r="L178" s="50" t="s">
        <v>20</v>
      </c>
      <c r="M178" s="50" t="s">
        <v>20</v>
      </c>
      <c r="N178" s="49" t="str">
        <f>B178&amp;"."&amp;C178&amp;"."&amp;D178&amp;"."&amp;E178&amp;"."&amp;F178&amp;"."&amp;G178&amp;"."&amp;H178&amp;"."&amp;I178&amp;"."&amp;J178&amp;"."&amp;K178&amp;"."&amp;L178&amp;"."&amp;M178</f>
        <v>1.1.3.1.52.0.1.00.00.00.00.00</v>
      </c>
      <c r="O178" s="67">
        <v>2023</v>
      </c>
      <c r="P178" s="52" t="s">
        <v>170</v>
      </c>
      <c r="Q178" s="53" t="s">
        <v>1464</v>
      </c>
      <c r="R178" s="50" t="str">
        <f>IF(U178=2,"S","A")</f>
        <v>A</v>
      </c>
      <c r="S178" s="50" t="s">
        <v>24</v>
      </c>
      <c r="T178" s="50" t="s">
        <v>18</v>
      </c>
      <c r="U178" s="67">
        <v>1</v>
      </c>
      <c r="V178" s="50" t="s">
        <v>23</v>
      </c>
      <c r="W178" s="50" t="s">
        <v>1914</v>
      </c>
      <c r="X178" s="54"/>
    </row>
    <row r="179" spans="2:24" s="15" customFormat="1" ht="51" x14ac:dyDescent="0.25">
      <c r="B179" s="50" t="s">
        <v>18</v>
      </c>
      <c r="C179" s="50" t="s">
        <v>18</v>
      </c>
      <c r="D179" s="50" t="s">
        <v>23</v>
      </c>
      <c r="E179" s="50" t="s">
        <v>18</v>
      </c>
      <c r="F179" s="50" t="s">
        <v>35</v>
      </c>
      <c r="G179" s="71" t="s">
        <v>19</v>
      </c>
      <c r="H179" s="50" t="s">
        <v>22</v>
      </c>
      <c r="I179" s="50" t="s">
        <v>20</v>
      </c>
      <c r="J179" s="50" t="s">
        <v>20</v>
      </c>
      <c r="K179" s="50" t="s">
        <v>20</v>
      </c>
      <c r="L179" s="50" t="s">
        <v>20</v>
      </c>
      <c r="M179" s="50" t="s">
        <v>20</v>
      </c>
      <c r="N179" s="49" t="str">
        <f>B179&amp;"."&amp;C179&amp;"."&amp;D179&amp;"."&amp;E179&amp;"."&amp;F179&amp;"."&amp;G179&amp;"."&amp;H179&amp;"."&amp;I179&amp;"."&amp;J179&amp;"."&amp;K179&amp;"."&amp;L179&amp;"."&amp;M179</f>
        <v>1.1.3.1.52.0.2.00.00.00.00.00</v>
      </c>
      <c r="O179" s="67">
        <v>2023</v>
      </c>
      <c r="P179" s="52" t="s">
        <v>171</v>
      </c>
      <c r="Q179" s="53" t="s">
        <v>1464</v>
      </c>
      <c r="R179" s="50" t="str">
        <f>IF(U179=2,"S","A")</f>
        <v>A</v>
      </c>
      <c r="S179" s="50" t="s">
        <v>24</v>
      </c>
      <c r="T179" s="50" t="s">
        <v>18</v>
      </c>
      <c r="U179" s="67">
        <v>1</v>
      </c>
      <c r="V179" s="50" t="s">
        <v>23</v>
      </c>
      <c r="W179" s="50" t="s">
        <v>1914</v>
      </c>
      <c r="X179" s="54"/>
    </row>
    <row r="180" spans="2:24" s="15" customFormat="1" ht="51" x14ac:dyDescent="0.25">
      <c r="B180" s="50" t="s">
        <v>18</v>
      </c>
      <c r="C180" s="50" t="s">
        <v>18</v>
      </c>
      <c r="D180" s="50" t="s">
        <v>23</v>
      </c>
      <c r="E180" s="50" t="s">
        <v>18</v>
      </c>
      <c r="F180" s="50" t="s">
        <v>35</v>
      </c>
      <c r="G180" s="71" t="s">
        <v>19</v>
      </c>
      <c r="H180" s="50" t="s">
        <v>23</v>
      </c>
      <c r="I180" s="50" t="s">
        <v>20</v>
      </c>
      <c r="J180" s="50" t="s">
        <v>20</v>
      </c>
      <c r="K180" s="50" t="s">
        <v>20</v>
      </c>
      <c r="L180" s="50" t="s">
        <v>20</v>
      </c>
      <c r="M180" s="50" t="s">
        <v>20</v>
      </c>
      <c r="N180" s="49" t="str">
        <f>B180&amp;"."&amp;C180&amp;"."&amp;D180&amp;"."&amp;E180&amp;"."&amp;F180&amp;"."&amp;G180&amp;"."&amp;H180&amp;"."&amp;I180&amp;"."&amp;J180&amp;"."&amp;K180&amp;"."&amp;L180&amp;"."&amp;M180</f>
        <v>1.1.3.1.52.0.3.00.00.00.00.00</v>
      </c>
      <c r="O180" s="67">
        <v>2023</v>
      </c>
      <c r="P180" s="52" t="s">
        <v>172</v>
      </c>
      <c r="Q180" s="53" t="s">
        <v>1464</v>
      </c>
      <c r="R180" s="50" t="str">
        <f>IF(U180=2,"S","A")</f>
        <v>A</v>
      </c>
      <c r="S180" s="50" t="s">
        <v>24</v>
      </c>
      <c r="T180" s="50" t="s">
        <v>18</v>
      </c>
      <c r="U180" s="67">
        <v>1</v>
      </c>
      <c r="V180" s="50" t="s">
        <v>23</v>
      </c>
      <c r="W180" s="50" t="s">
        <v>1914</v>
      </c>
      <c r="X180" s="54"/>
    </row>
    <row r="181" spans="2:24" s="15" customFormat="1" ht="51" x14ac:dyDescent="0.25">
      <c r="B181" s="50" t="s">
        <v>18</v>
      </c>
      <c r="C181" s="50" t="s">
        <v>18</v>
      </c>
      <c r="D181" s="50" t="s">
        <v>23</v>
      </c>
      <c r="E181" s="50" t="s">
        <v>18</v>
      </c>
      <c r="F181" s="50" t="s">
        <v>35</v>
      </c>
      <c r="G181" s="71" t="s">
        <v>19</v>
      </c>
      <c r="H181" s="50" t="s">
        <v>48</v>
      </c>
      <c r="I181" s="50" t="s">
        <v>20</v>
      </c>
      <c r="J181" s="50" t="s">
        <v>20</v>
      </c>
      <c r="K181" s="50" t="s">
        <v>20</v>
      </c>
      <c r="L181" s="50" t="s">
        <v>20</v>
      </c>
      <c r="M181" s="50" t="s">
        <v>20</v>
      </c>
      <c r="N181" s="49" t="str">
        <f>B181&amp;"."&amp;C181&amp;"."&amp;D181&amp;"."&amp;E181&amp;"."&amp;F181&amp;"."&amp;G181&amp;"."&amp;H181&amp;"."&amp;I181&amp;"."&amp;J181&amp;"."&amp;K181&amp;"."&amp;L181&amp;"."&amp;M181</f>
        <v>1.1.3.1.52.0.4.00.00.00.00.00</v>
      </c>
      <c r="O181" s="67">
        <v>2023</v>
      </c>
      <c r="P181" s="52" t="s">
        <v>173</v>
      </c>
      <c r="Q181" s="53" t="s">
        <v>1464</v>
      </c>
      <c r="R181" s="50" t="str">
        <f>IF(U181=2,"S","A")</f>
        <v>A</v>
      </c>
      <c r="S181" s="50" t="s">
        <v>24</v>
      </c>
      <c r="T181" s="50" t="s">
        <v>18</v>
      </c>
      <c r="U181" s="67">
        <v>1</v>
      </c>
      <c r="V181" s="50" t="s">
        <v>23</v>
      </c>
      <c r="W181" s="50" t="s">
        <v>1914</v>
      </c>
      <c r="X181" s="54"/>
    </row>
    <row r="182" spans="2:24" s="15" customFormat="1" ht="51" x14ac:dyDescent="0.25">
      <c r="B182" s="50" t="s">
        <v>18</v>
      </c>
      <c r="C182" s="50" t="s">
        <v>18</v>
      </c>
      <c r="D182" s="50" t="s">
        <v>23</v>
      </c>
      <c r="E182" s="50" t="s">
        <v>18</v>
      </c>
      <c r="F182" s="50" t="s">
        <v>35</v>
      </c>
      <c r="G182" s="71" t="s">
        <v>19</v>
      </c>
      <c r="H182" s="50" t="s">
        <v>57</v>
      </c>
      <c r="I182" s="50" t="s">
        <v>20</v>
      </c>
      <c r="J182" s="50" t="s">
        <v>20</v>
      </c>
      <c r="K182" s="50" t="s">
        <v>20</v>
      </c>
      <c r="L182" s="50" t="s">
        <v>20</v>
      </c>
      <c r="M182" s="50" t="s">
        <v>20</v>
      </c>
      <c r="N182" s="49" t="str">
        <f>B182&amp;"."&amp;C182&amp;"."&amp;D182&amp;"."&amp;E182&amp;"."&amp;F182&amp;"."&amp;G182&amp;"."&amp;H182&amp;"."&amp;I182&amp;"."&amp;J182&amp;"."&amp;K182&amp;"."&amp;L182&amp;"."&amp;M182</f>
        <v>1.1.3.1.52.0.5.00.00.00.00.00</v>
      </c>
      <c r="O182" s="67">
        <v>2023</v>
      </c>
      <c r="P182" s="52" t="s">
        <v>2080</v>
      </c>
      <c r="Q182" s="53" t="s">
        <v>1464</v>
      </c>
      <c r="R182" s="50" t="str">
        <f>IF(U182=2,"S","A")</f>
        <v>A</v>
      </c>
      <c r="S182" s="50" t="s">
        <v>24</v>
      </c>
      <c r="T182" s="50" t="s">
        <v>18</v>
      </c>
      <c r="U182" s="67">
        <v>1</v>
      </c>
      <c r="V182" s="50" t="s">
        <v>23</v>
      </c>
      <c r="W182" s="50" t="s">
        <v>1914</v>
      </c>
      <c r="X182" s="54"/>
    </row>
    <row r="183" spans="2:24" s="15" customFormat="1" ht="51" x14ac:dyDescent="0.25">
      <c r="B183" s="50" t="s">
        <v>18</v>
      </c>
      <c r="C183" s="50" t="s">
        <v>18</v>
      </c>
      <c r="D183" s="50" t="s">
        <v>23</v>
      </c>
      <c r="E183" s="50" t="s">
        <v>18</v>
      </c>
      <c r="F183" s="50" t="s">
        <v>35</v>
      </c>
      <c r="G183" s="71" t="s">
        <v>19</v>
      </c>
      <c r="H183" s="50" t="s">
        <v>69</v>
      </c>
      <c r="I183" s="50" t="s">
        <v>20</v>
      </c>
      <c r="J183" s="50" t="s">
        <v>20</v>
      </c>
      <c r="K183" s="50" t="s">
        <v>20</v>
      </c>
      <c r="L183" s="50" t="s">
        <v>20</v>
      </c>
      <c r="M183" s="50" t="s">
        <v>20</v>
      </c>
      <c r="N183" s="49" t="str">
        <f>B183&amp;"."&amp;C183&amp;"."&amp;D183&amp;"."&amp;E183&amp;"."&amp;F183&amp;"."&amp;G183&amp;"."&amp;H183&amp;"."&amp;I183&amp;"."&amp;J183&amp;"."&amp;K183&amp;"."&amp;L183&amp;"."&amp;M183</f>
        <v>1.1.3.1.52.0.6.00.00.00.00.00</v>
      </c>
      <c r="O183" s="67">
        <v>2023</v>
      </c>
      <c r="P183" s="52" t="s">
        <v>175</v>
      </c>
      <c r="Q183" s="53" t="s">
        <v>1464</v>
      </c>
      <c r="R183" s="50" t="str">
        <f>IF(U183=2,"S","A")</f>
        <v>A</v>
      </c>
      <c r="S183" s="50" t="s">
        <v>24</v>
      </c>
      <c r="T183" s="50" t="s">
        <v>18</v>
      </c>
      <c r="U183" s="67">
        <v>1</v>
      </c>
      <c r="V183" s="50" t="s">
        <v>23</v>
      </c>
      <c r="W183" s="50" t="s">
        <v>1914</v>
      </c>
      <c r="X183" s="54"/>
    </row>
    <row r="184" spans="2:24" s="15" customFormat="1" ht="51" x14ac:dyDescent="0.25">
      <c r="B184" s="50" t="s">
        <v>18</v>
      </c>
      <c r="C184" s="50" t="s">
        <v>18</v>
      </c>
      <c r="D184" s="50" t="s">
        <v>23</v>
      </c>
      <c r="E184" s="50" t="s">
        <v>18</v>
      </c>
      <c r="F184" s="50" t="s">
        <v>35</v>
      </c>
      <c r="G184" s="71" t="s">
        <v>19</v>
      </c>
      <c r="H184" s="50" t="s">
        <v>71</v>
      </c>
      <c r="I184" s="50" t="s">
        <v>20</v>
      </c>
      <c r="J184" s="50" t="s">
        <v>20</v>
      </c>
      <c r="K184" s="50" t="s">
        <v>20</v>
      </c>
      <c r="L184" s="50" t="s">
        <v>20</v>
      </c>
      <c r="M184" s="50" t="s">
        <v>20</v>
      </c>
      <c r="N184" s="49" t="str">
        <f>B184&amp;"."&amp;C184&amp;"."&amp;D184&amp;"."&amp;E184&amp;"."&amp;F184&amp;"."&amp;G184&amp;"."&amp;H184&amp;"."&amp;I184&amp;"."&amp;J184&amp;"."&amp;K184&amp;"."&amp;L184&amp;"."&amp;M184</f>
        <v>1.1.3.1.52.0.7.00.00.00.00.00</v>
      </c>
      <c r="O184" s="67">
        <v>2023</v>
      </c>
      <c r="P184" s="52" t="s">
        <v>176</v>
      </c>
      <c r="Q184" s="53" t="s">
        <v>1464</v>
      </c>
      <c r="R184" s="50" t="str">
        <f>IF(U184=2,"S","A")</f>
        <v>A</v>
      </c>
      <c r="S184" s="50" t="s">
        <v>24</v>
      </c>
      <c r="T184" s="50" t="s">
        <v>18</v>
      </c>
      <c r="U184" s="67">
        <v>1</v>
      </c>
      <c r="V184" s="50" t="s">
        <v>23</v>
      </c>
      <c r="W184" s="50" t="s">
        <v>1914</v>
      </c>
      <c r="X184" s="54"/>
    </row>
    <row r="185" spans="2:24" s="15" customFormat="1" ht="51" x14ac:dyDescent="0.25">
      <c r="B185" s="50" t="s">
        <v>18</v>
      </c>
      <c r="C185" s="50" t="s">
        <v>18</v>
      </c>
      <c r="D185" s="50" t="s">
        <v>23</v>
      </c>
      <c r="E185" s="50" t="s">
        <v>18</v>
      </c>
      <c r="F185" s="50" t="s">
        <v>35</v>
      </c>
      <c r="G185" s="71" t="s">
        <v>19</v>
      </c>
      <c r="H185" s="50" t="s">
        <v>62</v>
      </c>
      <c r="I185" s="50" t="s">
        <v>20</v>
      </c>
      <c r="J185" s="50" t="s">
        <v>20</v>
      </c>
      <c r="K185" s="50" t="s">
        <v>20</v>
      </c>
      <c r="L185" s="50" t="s">
        <v>20</v>
      </c>
      <c r="M185" s="50" t="s">
        <v>20</v>
      </c>
      <c r="N185" s="49" t="str">
        <f>B185&amp;"."&amp;C185&amp;"."&amp;D185&amp;"."&amp;E185&amp;"."&amp;F185&amp;"."&amp;G185&amp;"."&amp;H185&amp;"."&amp;I185&amp;"."&amp;J185&amp;"."&amp;K185&amp;"."&amp;L185&amp;"."&amp;M185</f>
        <v>1.1.3.1.52.0.8.00.00.00.00.00</v>
      </c>
      <c r="O185" s="67">
        <v>2023</v>
      </c>
      <c r="P185" s="52" t="s">
        <v>177</v>
      </c>
      <c r="Q185" s="53" t="s">
        <v>1464</v>
      </c>
      <c r="R185" s="50" t="str">
        <f>IF(U185=2,"S","A")</f>
        <v>A</v>
      </c>
      <c r="S185" s="50" t="s">
        <v>24</v>
      </c>
      <c r="T185" s="50" t="s">
        <v>18</v>
      </c>
      <c r="U185" s="67">
        <v>1</v>
      </c>
      <c r="V185" s="50" t="s">
        <v>23</v>
      </c>
      <c r="W185" s="50" t="s">
        <v>1914</v>
      </c>
      <c r="X185" s="54"/>
    </row>
    <row r="186" spans="2:24" s="15" customFormat="1" ht="76.5" x14ac:dyDescent="0.25">
      <c r="B186" s="50" t="s">
        <v>18</v>
      </c>
      <c r="C186" s="50" t="s">
        <v>18</v>
      </c>
      <c r="D186" s="50" t="s">
        <v>23</v>
      </c>
      <c r="E186" s="50" t="s">
        <v>18</v>
      </c>
      <c r="F186" s="50" t="s">
        <v>36</v>
      </c>
      <c r="G186" s="50" t="s">
        <v>19</v>
      </c>
      <c r="H186" s="50" t="s">
        <v>19</v>
      </c>
      <c r="I186" s="50" t="s">
        <v>20</v>
      </c>
      <c r="J186" s="50" t="s">
        <v>20</v>
      </c>
      <c r="K186" s="50" t="s">
        <v>20</v>
      </c>
      <c r="L186" s="50" t="s">
        <v>20</v>
      </c>
      <c r="M186" s="50" t="s">
        <v>20</v>
      </c>
      <c r="N186" s="49" t="str">
        <f>B186&amp;"."&amp;C186&amp;"."&amp;D186&amp;"."&amp;E186&amp;"."&amp;F186&amp;"."&amp;G186&amp;"."&amp;H186&amp;"."&amp;I186&amp;"."&amp;J186&amp;"."&amp;K186&amp;"."&amp;L186&amp;"."&amp;M186</f>
        <v>1.1.3.1.53.0.0.00.00.00.00.00</v>
      </c>
      <c r="O186" s="67">
        <v>2023</v>
      </c>
      <c r="P186" s="173" t="s">
        <v>159</v>
      </c>
      <c r="Q186" s="53" t="s">
        <v>1465</v>
      </c>
      <c r="R186" s="50" t="str">
        <f>IF(U186=2,"S","A")</f>
        <v>S</v>
      </c>
      <c r="S186" s="50" t="s">
        <v>24</v>
      </c>
      <c r="T186" s="50" t="s">
        <v>18</v>
      </c>
      <c r="U186" s="67">
        <v>2</v>
      </c>
      <c r="V186" s="50" t="s">
        <v>23</v>
      </c>
      <c r="W186" s="50" t="s">
        <v>1914</v>
      </c>
      <c r="X186" s="54"/>
    </row>
    <row r="187" spans="2:24" s="15" customFormat="1" ht="76.5" x14ac:dyDescent="0.25">
      <c r="B187" s="50" t="s">
        <v>18</v>
      </c>
      <c r="C187" s="50" t="s">
        <v>18</v>
      </c>
      <c r="D187" s="50" t="s">
        <v>23</v>
      </c>
      <c r="E187" s="50" t="s">
        <v>18</v>
      </c>
      <c r="F187" s="50" t="s">
        <v>36</v>
      </c>
      <c r="G187" s="71" t="s">
        <v>19</v>
      </c>
      <c r="H187" s="50" t="s">
        <v>18</v>
      </c>
      <c r="I187" s="50" t="s">
        <v>20</v>
      </c>
      <c r="J187" s="50" t="s">
        <v>20</v>
      </c>
      <c r="K187" s="50" t="s">
        <v>20</v>
      </c>
      <c r="L187" s="50" t="s">
        <v>20</v>
      </c>
      <c r="M187" s="50" t="s">
        <v>20</v>
      </c>
      <c r="N187" s="49" t="str">
        <f>B187&amp;"."&amp;C187&amp;"."&amp;D187&amp;"."&amp;E187&amp;"."&amp;F187&amp;"."&amp;G187&amp;"."&amp;H187&amp;"."&amp;I187&amp;"."&amp;J187&amp;"."&amp;K187&amp;"."&amp;L187&amp;"."&amp;M187</f>
        <v>1.1.3.1.53.0.1.00.00.00.00.00</v>
      </c>
      <c r="O187" s="67">
        <v>2023</v>
      </c>
      <c r="P187" s="52" t="s">
        <v>178</v>
      </c>
      <c r="Q187" s="53" t="s">
        <v>1465</v>
      </c>
      <c r="R187" s="50" t="str">
        <f>IF(U187=2,"S","A")</f>
        <v>A</v>
      </c>
      <c r="S187" s="50" t="s">
        <v>24</v>
      </c>
      <c r="T187" s="50" t="s">
        <v>18</v>
      </c>
      <c r="U187" s="67">
        <v>1</v>
      </c>
      <c r="V187" s="50" t="s">
        <v>23</v>
      </c>
      <c r="W187" s="50" t="s">
        <v>1914</v>
      </c>
      <c r="X187" s="54"/>
    </row>
    <row r="188" spans="2:24" s="15" customFormat="1" ht="76.5" x14ac:dyDescent="0.25">
      <c r="B188" s="50" t="s">
        <v>18</v>
      </c>
      <c r="C188" s="50" t="s">
        <v>18</v>
      </c>
      <c r="D188" s="50" t="s">
        <v>23</v>
      </c>
      <c r="E188" s="50" t="s">
        <v>18</v>
      </c>
      <c r="F188" s="50" t="s">
        <v>36</v>
      </c>
      <c r="G188" s="71" t="s">
        <v>19</v>
      </c>
      <c r="H188" s="50" t="s">
        <v>22</v>
      </c>
      <c r="I188" s="50" t="s">
        <v>20</v>
      </c>
      <c r="J188" s="50" t="s">
        <v>20</v>
      </c>
      <c r="K188" s="50" t="s">
        <v>20</v>
      </c>
      <c r="L188" s="50" t="s">
        <v>20</v>
      </c>
      <c r="M188" s="50" t="s">
        <v>20</v>
      </c>
      <c r="N188" s="49" t="str">
        <f>B188&amp;"."&amp;C188&amp;"."&amp;D188&amp;"."&amp;E188&amp;"."&amp;F188&amp;"."&amp;G188&amp;"."&amp;H188&amp;"."&amp;I188&amp;"."&amp;J188&amp;"."&amp;K188&amp;"."&amp;L188&amp;"."&amp;M188</f>
        <v>1.1.3.1.53.0.2.00.00.00.00.00</v>
      </c>
      <c r="O188" s="67">
        <v>2023</v>
      </c>
      <c r="P188" s="52" t="s">
        <v>179</v>
      </c>
      <c r="Q188" s="53" t="s">
        <v>1465</v>
      </c>
      <c r="R188" s="50" t="str">
        <f>IF(U188=2,"S","A")</f>
        <v>A</v>
      </c>
      <c r="S188" s="50" t="s">
        <v>24</v>
      </c>
      <c r="T188" s="50" t="s">
        <v>18</v>
      </c>
      <c r="U188" s="67">
        <v>1</v>
      </c>
      <c r="V188" s="50" t="s">
        <v>23</v>
      </c>
      <c r="W188" s="50" t="s">
        <v>1914</v>
      </c>
      <c r="X188" s="54"/>
    </row>
    <row r="189" spans="2:24" s="15" customFormat="1" ht="76.5" x14ac:dyDescent="0.25">
      <c r="B189" s="50" t="s">
        <v>18</v>
      </c>
      <c r="C189" s="50" t="s">
        <v>18</v>
      </c>
      <c r="D189" s="50" t="s">
        <v>23</v>
      </c>
      <c r="E189" s="50" t="s">
        <v>18</v>
      </c>
      <c r="F189" s="50" t="s">
        <v>36</v>
      </c>
      <c r="G189" s="71" t="s">
        <v>19</v>
      </c>
      <c r="H189" s="50" t="s">
        <v>23</v>
      </c>
      <c r="I189" s="50" t="s">
        <v>20</v>
      </c>
      <c r="J189" s="50" t="s">
        <v>20</v>
      </c>
      <c r="K189" s="50" t="s">
        <v>20</v>
      </c>
      <c r="L189" s="50" t="s">
        <v>20</v>
      </c>
      <c r="M189" s="50" t="s">
        <v>20</v>
      </c>
      <c r="N189" s="49" t="str">
        <f>B189&amp;"."&amp;C189&amp;"."&amp;D189&amp;"."&amp;E189&amp;"."&amp;F189&amp;"."&amp;G189&amp;"."&amp;H189&amp;"."&amp;I189&amp;"."&amp;J189&amp;"."&amp;K189&amp;"."&amp;L189&amp;"."&amp;M189</f>
        <v>1.1.3.1.53.0.3.00.00.00.00.00</v>
      </c>
      <c r="O189" s="67">
        <v>2023</v>
      </c>
      <c r="P189" s="52" t="s">
        <v>180</v>
      </c>
      <c r="Q189" s="53" t="s">
        <v>1465</v>
      </c>
      <c r="R189" s="50" t="str">
        <f>IF(U189=2,"S","A")</f>
        <v>A</v>
      </c>
      <c r="S189" s="50" t="s">
        <v>24</v>
      </c>
      <c r="T189" s="50" t="s">
        <v>18</v>
      </c>
      <c r="U189" s="67">
        <v>1</v>
      </c>
      <c r="V189" s="50" t="s">
        <v>23</v>
      </c>
      <c r="W189" s="50" t="s">
        <v>1914</v>
      </c>
      <c r="X189" s="54"/>
    </row>
    <row r="190" spans="2:24" s="15" customFormat="1" ht="76.5" x14ac:dyDescent="0.25">
      <c r="B190" s="50" t="s">
        <v>18</v>
      </c>
      <c r="C190" s="50" t="s">
        <v>18</v>
      </c>
      <c r="D190" s="50" t="s">
        <v>23</v>
      </c>
      <c r="E190" s="50" t="s">
        <v>18</v>
      </c>
      <c r="F190" s="50" t="s">
        <v>36</v>
      </c>
      <c r="G190" s="71" t="s">
        <v>19</v>
      </c>
      <c r="H190" s="50" t="s">
        <v>48</v>
      </c>
      <c r="I190" s="50" t="s">
        <v>20</v>
      </c>
      <c r="J190" s="50" t="s">
        <v>20</v>
      </c>
      <c r="K190" s="50" t="s">
        <v>20</v>
      </c>
      <c r="L190" s="50" t="s">
        <v>20</v>
      </c>
      <c r="M190" s="50" t="s">
        <v>20</v>
      </c>
      <c r="N190" s="49" t="str">
        <f>B190&amp;"."&amp;C190&amp;"."&amp;D190&amp;"."&amp;E190&amp;"."&amp;F190&amp;"."&amp;G190&amp;"."&amp;H190&amp;"."&amp;I190&amp;"."&amp;J190&amp;"."&amp;K190&amp;"."&amp;L190&amp;"."&amp;M190</f>
        <v>1.1.3.1.53.0.4.00.00.00.00.00</v>
      </c>
      <c r="O190" s="67">
        <v>2023</v>
      </c>
      <c r="P190" s="52" t="s">
        <v>181</v>
      </c>
      <c r="Q190" s="53" t="s">
        <v>1465</v>
      </c>
      <c r="R190" s="50" t="str">
        <f>IF(U190=2,"S","A")</f>
        <v>A</v>
      </c>
      <c r="S190" s="50" t="s">
        <v>24</v>
      </c>
      <c r="T190" s="50" t="s">
        <v>18</v>
      </c>
      <c r="U190" s="67">
        <v>1</v>
      </c>
      <c r="V190" s="50" t="s">
        <v>23</v>
      </c>
      <c r="W190" s="50" t="s">
        <v>1914</v>
      </c>
      <c r="X190" s="54"/>
    </row>
    <row r="191" spans="2:24" s="15" customFormat="1" ht="76.5" x14ac:dyDescent="0.25">
      <c r="B191" s="50" t="s">
        <v>18</v>
      </c>
      <c r="C191" s="50" t="s">
        <v>18</v>
      </c>
      <c r="D191" s="50" t="s">
        <v>23</v>
      </c>
      <c r="E191" s="50" t="s">
        <v>18</v>
      </c>
      <c r="F191" s="50" t="s">
        <v>36</v>
      </c>
      <c r="G191" s="71" t="s">
        <v>19</v>
      </c>
      <c r="H191" s="50" t="s">
        <v>57</v>
      </c>
      <c r="I191" s="50" t="s">
        <v>20</v>
      </c>
      <c r="J191" s="50" t="s">
        <v>20</v>
      </c>
      <c r="K191" s="50" t="s">
        <v>20</v>
      </c>
      <c r="L191" s="50" t="s">
        <v>20</v>
      </c>
      <c r="M191" s="50" t="s">
        <v>20</v>
      </c>
      <c r="N191" s="49" t="str">
        <f>B191&amp;"."&amp;C191&amp;"."&amp;D191&amp;"."&amp;E191&amp;"."&amp;F191&amp;"."&amp;G191&amp;"."&amp;H191&amp;"."&amp;I191&amp;"."&amp;J191&amp;"."&amp;K191&amp;"."&amp;L191&amp;"."&amp;M191</f>
        <v>1.1.3.1.53.0.5.00.00.00.00.00</v>
      </c>
      <c r="O191" s="67">
        <v>2023</v>
      </c>
      <c r="P191" s="52" t="s">
        <v>2081</v>
      </c>
      <c r="Q191" s="53" t="s">
        <v>1465</v>
      </c>
      <c r="R191" s="50" t="str">
        <f>IF(U191=2,"S","A")</f>
        <v>A</v>
      </c>
      <c r="S191" s="50" t="s">
        <v>24</v>
      </c>
      <c r="T191" s="50" t="s">
        <v>18</v>
      </c>
      <c r="U191" s="67">
        <v>1</v>
      </c>
      <c r="V191" s="50" t="s">
        <v>23</v>
      </c>
      <c r="W191" s="50" t="s">
        <v>1914</v>
      </c>
      <c r="X191" s="54"/>
    </row>
    <row r="192" spans="2:24" s="15" customFormat="1" ht="76.5" x14ac:dyDescent="0.25">
      <c r="B192" s="50" t="s">
        <v>18</v>
      </c>
      <c r="C192" s="50" t="s">
        <v>18</v>
      </c>
      <c r="D192" s="50" t="s">
        <v>23</v>
      </c>
      <c r="E192" s="50" t="s">
        <v>18</v>
      </c>
      <c r="F192" s="50" t="s">
        <v>36</v>
      </c>
      <c r="G192" s="71" t="s">
        <v>19</v>
      </c>
      <c r="H192" s="50" t="s">
        <v>69</v>
      </c>
      <c r="I192" s="50" t="s">
        <v>20</v>
      </c>
      <c r="J192" s="50" t="s">
        <v>20</v>
      </c>
      <c r="K192" s="50" t="s">
        <v>20</v>
      </c>
      <c r="L192" s="50" t="s">
        <v>20</v>
      </c>
      <c r="M192" s="50" t="s">
        <v>20</v>
      </c>
      <c r="N192" s="49" t="str">
        <f>B192&amp;"."&amp;C192&amp;"."&amp;D192&amp;"."&amp;E192&amp;"."&amp;F192&amp;"."&amp;G192&amp;"."&amp;H192&amp;"."&amp;I192&amp;"."&amp;J192&amp;"."&amp;K192&amp;"."&amp;L192&amp;"."&amp;M192</f>
        <v>1.1.3.1.53.0.6.00.00.00.00.00</v>
      </c>
      <c r="O192" s="67">
        <v>2023</v>
      </c>
      <c r="P192" s="52" t="s">
        <v>183</v>
      </c>
      <c r="Q192" s="53" t="s">
        <v>1465</v>
      </c>
      <c r="R192" s="50" t="str">
        <f>IF(U192=2,"S","A")</f>
        <v>A</v>
      </c>
      <c r="S192" s="50" t="s">
        <v>24</v>
      </c>
      <c r="T192" s="50" t="s">
        <v>18</v>
      </c>
      <c r="U192" s="67">
        <v>1</v>
      </c>
      <c r="V192" s="50" t="s">
        <v>23</v>
      </c>
      <c r="W192" s="50" t="s">
        <v>1914</v>
      </c>
      <c r="X192" s="54"/>
    </row>
    <row r="193" spans="2:24" s="15" customFormat="1" ht="76.5" x14ac:dyDescent="0.25">
      <c r="B193" s="50" t="s">
        <v>18</v>
      </c>
      <c r="C193" s="50" t="s">
        <v>18</v>
      </c>
      <c r="D193" s="50" t="s">
        <v>23</v>
      </c>
      <c r="E193" s="50" t="s">
        <v>18</v>
      </c>
      <c r="F193" s="50" t="s">
        <v>36</v>
      </c>
      <c r="G193" s="71" t="s">
        <v>19</v>
      </c>
      <c r="H193" s="50" t="s">
        <v>71</v>
      </c>
      <c r="I193" s="50" t="s">
        <v>20</v>
      </c>
      <c r="J193" s="50" t="s">
        <v>20</v>
      </c>
      <c r="K193" s="50" t="s">
        <v>20</v>
      </c>
      <c r="L193" s="50" t="s">
        <v>20</v>
      </c>
      <c r="M193" s="50" t="s">
        <v>20</v>
      </c>
      <c r="N193" s="49" t="str">
        <f>B193&amp;"."&amp;C193&amp;"."&amp;D193&amp;"."&amp;E193&amp;"."&amp;F193&amp;"."&amp;G193&amp;"."&amp;H193&amp;"."&amp;I193&amp;"."&amp;J193&amp;"."&amp;K193&amp;"."&amp;L193&amp;"."&amp;M193</f>
        <v>1.1.3.1.53.0.7.00.00.00.00.00</v>
      </c>
      <c r="O193" s="67">
        <v>2023</v>
      </c>
      <c r="P193" s="52" t="s">
        <v>2074</v>
      </c>
      <c r="Q193" s="53" t="s">
        <v>1465</v>
      </c>
      <c r="R193" s="50" t="str">
        <f>IF(U193=2,"S","A")</f>
        <v>A</v>
      </c>
      <c r="S193" s="50" t="s">
        <v>24</v>
      </c>
      <c r="T193" s="50" t="s">
        <v>18</v>
      </c>
      <c r="U193" s="67">
        <v>1</v>
      </c>
      <c r="V193" s="50" t="s">
        <v>23</v>
      </c>
      <c r="W193" s="50" t="s">
        <v>1914</v>
      </c>
      <c r="X193" s="54"/>
    </row>
    <row r="194" spans="2:24" s="15" customFormat="1" ht="76.5" x14ac:dyDescent="0.25">
      <c r="B194" s="50" t="s">
        <v>18</v>
      </c>
      <c r="C194" s="50" t="s">
        <v>18</v>
      </c>
      <c r="D194" s="50" t="s">
        <v>23</v>
      </c>
      <c r="E194" s="50" t="s">
        <v>18</v>
      </c>
      <c r="F194" s="50" t="s">
        <v>36</v>
      </c>
      <c r="G194" s="71" t="s">
        <v>19</v>
      </c>
      <c r="H194" s="50" t="s">
        <v>62</v>
      </c>
      <c r="I194" s="50" t="s">
        <v>20</v>
      </c>
      <c r="J194" s="50" t="s">
        <v>20</v>
      </c>
      <c r="K194" s="50" t="s">
        <v>20</v>
      </c>
      <c r="L194" s="50" t="s">
        <v>20</v>
      </c>
      <c r="M194" s="50" t="s">
        <v>20</v>
      </c>
      <c r="N194" s="49" t="str">
        <f>B194&amp;"."&amp;C194&amp;"."&amp;D194&amp;"."&amp;E194&amp;"."&amp;F194&amp;"."&amp;G194&amp;"."&amp;H194&amp;"."&amp;I194&amp;"."&amp;J194&amp;"."&amp;K194&amp;"."&amp;L194&amp;"."&amp;M194</f>
        <v>1.1.3.1.53.0.8.00.00.00.00.00</v>
      </c>
      <c r="O194" s="67">
        <v>2023</v>
      </c>
      <c r="P194" s="52" t="s">
        <v>184</v>
      </c>
      <c r="Q194" s="53" t="s">
        <v>1465</v>
      </c>
      <c r="R194" s="50" t="str">
        <f>IF(U194=2,"S","A")</f>
        <v>A</v>
      </c>
      <c r="S194" s="50" t="s">
        <v>24</v>
      </c>
      <c r="T194" s="50" t="s">
        <v>18</v>
      </c>
      <c r="U194" s="67">
        <v>1</v>
      </c>
      <c r="V194" s="50" t="s">
        <v>23</v>
      </c>
      <c r="W194" s="50" t="s">
        <v>1914</v>
      </c>
      <c r="X194" s="54"/>
    </row>
    <row r="195" spans="2:24" s="15" customFormat="1" ht="38.25" x14ac:dyDescent="0.25">
      <c r="B195" s="50" t="s">
        <v>18</v>
      </c>
      <c r="C195" s="50" t="s">
        <v>18</v>
      </c>
      <c r="D195" s="50" t="s">
        <v>23</v>
      </c>
      <c r="E195" s="50" t="s">
        <v>18</v>
      </c>
      <c r="F195" s="50" t="s">
        <v>101</v>
      </c>
      <c r="G195" s="50" t="s">
        <v>19</v>
      </c>
      <c r="H195" s="50" t="s">
        <v>19</v>
      </c>
      <c r="I195" s="50" t="s">
        <v>20</v>
      </c>
      <c r="J195" s="50" t="s">
        <v>20</v>
      </c>
      <c r="K195" s="50" t="s">
        <v>20</v>
      </c>
      <c r="L195" s="50" t="s">
        <v>20</v>
      </c>
      <c r="M195" s="50" t="s">
        <v>20</v>
      </c>
      <c r="N195" s="49" t="str">
        <f>B195&amp;"."&amp;C195&amp;"."&amp;D195&amp;"."&amp;E195&amp;"."&amp;F195&amp;"."&amp;G195&amp;"."&amp;H195&amp;"."&amp;I195&amp;"."&amp;J195&amp;"."&amp;K195&amp;"."&amp;L195&amp;"."&amp;M195</f>
        <v>1.1.3.1.99.0.0.00.00.00.00.00</v>
      </c>
      <c r="O195" s="67">
        <v>2023</v>
      </c>
      <c r="P195" s="173" t="s">
        <v>160</v>
      </c>
      <c r="Q195" s="53" t="s">
        <v>1466</v>
      </c>
      <c r="R195" s="50" t="str">
        <f>IF(U195=2,"S","A")</f>
        <v>S</v>
      </c>
      <c r="S195" s="50" t="s">
        <v>24</v>
      </c>
      <c r="T195" s="50" t="s">
        <v>18</v>
      </c>
      <c r="U195" s="67">
        <v>2</v>
      </c>
      <c r="V195" s="50" t="s">
        <v>23</v>
      </c>
      <c r="W195" s="50" t="s">
        <v>1914</v>
      </c>
      <c r="X195" s="69"/>
    </row>
    <row r="196" spans="2:24" s="15" customFormat="1" ht="38.25" x14ac:dyDescent="0.25">
      <c r="B196" s="50" t="s">
        <v>18</v>
      </c>
      <c r="C196" s="50" t="s">
        <v>18</v>
      </c>
      <c r="D196" s="50" t="s">
        <v>23</v>
      </c>
      <c r="E196" s="50" t="s">
        <v>18</v>
      </c>
      <c r="F196" s="50" t="s">
        <v>101</v>
      </c>
      <c r="G196" s="71" t="s">
        <v>19</v>
      </c>
      <c r="H196" s="50" t="s">
        <v>18</v>
      </c>
      <c r="I196" s="50" t="s">
        <v>20</v>
      </c>
      <c r="J196" s="50" t="s">
        <v>20</v>
      </c>
      <c r="K196" s="50" t="s">
        <v>20</v>
      </c>
      <c r="L196" s="50" t="s">
        <v>20</v>
      </c>
      <c r="M196" s="50" t="s">
        <v>20</v>
      </c>
      <c r="N196" s="49" t="str">
        <f>B196&amp;"."&amp;C196&amp;"."&amp;D196&amp;"."&amp;E196&amp;"."&amp;F196&amp;"."&amp;G196&amp;"."&amp;H196&amp;"."&amp;I196&amp;"."&amp;J196&amp;"."&amp;K196&amp;"."&amp;L196&amp;"."&amp;M196</f>
        <v>1.1.3.1.99.0.1.00.00.00.00.00</v>
      </c>
      <c r="O196" s="67">
        <v>2023</v>
      </c>
      <c r="P196" s="173" t="s">
        <v>185</v>
      </c>
      <c r="Q196" s="53" t="s">
        <v>1466</v>
      </c>
      <c r="R196" s="50" t="str">
        <f>IF(U196=2,"S","A")</f>
        <v>S</v>
      </c>
      <c r="S196" s="50" t="s">
        <v>24</v>
      </c>
      <c r="T196" s="50" t="s">
        <v>18</v>
      </c>
      <c r="U196" s="67">
        <v>2</v>
      </c>
      <c r="V196" s="50" t="s">
        <v>23</v>
      </c>
      <c r="W196" s="50" t="s">
        <v>1914</v>
      </c>
      <c r="X196" s="54"/>
    </row>
    <row r="197" spans="2:24" s="15" customFormat="1" ht="38.25" x14ac:dyDescent="0.25">
      <c r="B197" s="50" t="s">
        <v>18</v>
      </c>
      <c r="C197" s="50" t="s">
        <v>18</v>
      </c>
      <c r="D197" s="50" t="s">
        <v>23</v>
      </c>
      <c r="E197" s="50" t="s">
        <v>18</v>
      </c>
      <c r="F197" s="50" t="s">
        <v>101</v>
      </c>
      <c r="G197" s="71" t="s">
        <v>19</v>
      </c>
      <c r="H197" s="50" t="s">
        <v>22</v>
      </c>
      <c r="I197" s="50" t="s">
        <v>20</v>
      </c>
      <c r="J197" s="50" t="s">
        <v>20</v>
      </c>
      <c r="K197" s="50" t="s">
        <v>20</v>
      </c>
      <c r="L197" s="50" t="s">
        <v>20</v>
      </c>
      <c r="M197" s="50" t="s">
        <v>20</v>
      </c>
      <c r="N197" s="49" t="str">
        <f>B197&amp;"."&amp;C197&amp;"."&amp;D197&amp;"."&amp;E197&amp;"."&amp;F197&amp;"."&amp;G197&amp;"."&amp;H197&amp;"."&amp;I197&amp;"."&amp;J197&amp;"."&amp;K197&amp;"."&amp;L197&amp;"."&amp;M197</f>
        <v>1.1.3.1.99.0.2.00.00.00.00.00</v>
      </c>
      <c r="O197" s="67">
        <v>2023</v>
      </c>
      <c r="P197" s="173" t="s">
        <v>186</v>
      </c>
      <c r="Q197" s="53" t="s">
        <v>1466</v>
      </c>
      <c r="R197" s="50" t="str">
        <f>IF(U197=2,"S","A")</f>
        <v>S</v>
      </c>
      <c r="S197" s="50" t="s">
        <v>24</v>
      </c>
      <c r="T197" s="50" t="s">
        <v>18</v>
      </c>
      <c r="U197" s="67">
        <v>2</v>
      </c>
      <c r="V197" s="50" t="s">
        <v>23</v>
      </c>
      <c r="W197" s="50" t="s">
        <v>1914</v>
      </c>
      <c r="X197" s="54"/>
    </row>
    <row r="198" spans="2:24" s="15" customFormat="1" ht="38.25" x14ac:dyDescent="0.25">
      <c r="B198" s="50" t="s">
        <v>18</v>
      </c>
      <c r="C198" s="50" t="s">
        <v>18</v>
      </c>
      <c r="D198" s="50" t="s">
        <v>23</v>
      </c>
      <c r="E198" s="50" t="s">
        <v>18</v>
      </c>
      <c r="F198" s="50" t="s">
        <v>101</v>
      </c>
      <c r="G198" s="71" t="s">
        <v>19</v>
      </c>
      <c r="H198" s="50" t="s">
        <v>23</v>
      </c>
      <c r="I198" s="50" t="s">
        <v>20</v>
      </c>
      <c r="J198" s="50" t="s">
        <v>20</v>
      </c>
      <c r="K198" s="50" t="s">
        <v>20</v>
      </c>
      <c r="L198" s="50" t="s">
        <v>20</v>
      </c>
      <c r="M198" s="50" t="s">
        <v>20</v>
      </c>
      <c r="N198" s="49" t="str">
        <f>B198&amp;"."&amp;C198&amp;"."&amp;D198&amp;"."&amp;E198&amp;"."&amp;F198&amp;"."&amp;G198&amp;"."&amp;H198&amp;"."&amp;I198&amp;"."&amp;J198&amp;"."&amp;K198&amp;"."&amp;L198&amp;"."&amp;M198</f>
        <v>1.1.3.1.99.0.3.00.00.00.00.00</v>
      </c>
      <c r="O198" s="67">
        <v>2023</v>
      </c>
      <c r="P198" s="173" t="s">
        <v>187</v>
      </c>
      <c r="Q198" s="53" t="s">
        <v>1466</v>
      </c>
      <c r="R198" s="50" t="str">
        <f>IF(U198=2,"S","A")</f>
        <v>S</v>
      </c>
      <c r="S198" s="50" t="s">
        <v>24</v>
      </c>
      <c r="T198" s="50" t="s">
        <v>18</v>
      </c>
      <c r="U198" s="67">
        <v>2</v>
      </c>
      <c r="V198" s="50" t="s">
        <v>23</v>
      </c>
      <c r="W198" s="50" t="s">
        <v>1914</v>
      </c>
      <c r="X198" s="54"/>
    </row>
    <row r="199" spans="2:24" s="15" customFormat="1" ht="38.25" x14ac:dyDescent="0.25">
      <c r="B199" s="50" t="s">
        <v>18</v>
      </c>
      <c r="C199" s="50" t="s">
        <v>18</v>
      </c>
      <c r="D199" s="50" t="s">
        <v>23</v>
      </c>
      <c r="E199" s="50" t="s">
        <v>18</v>
      </c>
      <c r="F199" s="50" t="s">
        <v>101</v>
      </c>
      <c r="G199" s="71" t="s">
        <v>19</v>
      </c>
      <c r="H199" s="50" t="s">
        <v>48</v>
      </c>
      <c r="I199" s="50" t="s">
        <v>20</v>
      </c>
      <c r="J199" s="50" t="s">
        <v>20</v>
      </c>
      <c r="K199" s="50" t="s">
        <v>20</v>
      </c>
      <c r="L199" s="50" t="s">
        <v>20</v>
      </c>
      <c r="M199" s="50" t="s">
        <v>20</v>
      </c>
      <c r="N199" s="49" t="str">
        <f>B199&amp;"."&amp;C199&amp;"."&amp;D199&amp;"."&amp;E199&amp;"."&amp;F199&amp;"."&amp;G199&amp;"."&amp;H199&amp;"."&amp;I199&amp;"."&amp;J199&amp;"."&amp;K199&amp;"."&amp;L199&amp;"."&amp;M199</f>
        <v>1.1.3.1.99.0.4.00.00.00.00.00</v>
      </c>
      <c r="O199" s="67">
        <v>2023</v>
      </c>
      <c r="P199" s="173" t="s">
        <v>188</v>
      </c>
      <c r="Q199" s="53" t="s">
        <v>1466</v>
      </c>
      <c r="R199" s="50" t="str">
        <f>IF(U199=2,"S","A")</f>
        <v>S</v>
      </c>
      <c r="S199" s="50" t="s">
        <v>24</v>
      </c>
      <c r="T199" s="50" t="s">
        <v>18</v>
      </c>
      <c r="U199" s="67">
        <v>2</v>
      </c>
      <c r="V199" s="50" t="s">
        <v>23</v>
      </c>
      <c r="W199" s="50" t="s">
        <v>1914</v>
      </c>
      <c r="X199" s="54"/>
    </row>
    <row r="200" spans="2:24" s="15" customFormat="1" ht="38.25" x14ac:dyDescent="0.25">
      <c r="B200" s="50" t="s">
        <v>18</v>
      </c>
      <c r="C200" s="50" t="s">
        <v>18</v>
      </c>
      <c r="D200" s="50" t="s">
        <v>23</v>
      </c>
      <c r="E200" s="50" t="s">
        <v>18</v>
      </c>
      <c r="F200" s="50" t="s">
        <v>101</v>
      </c>
      <c r="G200" s="71" t="s">
        <v>19</v>
      </c>
      <c r="H200" s="50" t="s">
        <v>57</v>
      </c>
      <c r="I200" s="50" t="s">
        <v>20</v>
      </c>
      <c r="J200" s="50" t="s">
        <v>20</v>
      </c>
      <c r="K200" s="50" t="s">
        <v>20</v>
      </c>
      <c r="L200" s="50" t="s">
        <v>20</v>
      </c>
      <c r="M200" s="50" t="s">
        <v>20</v>
      </c>
      <c r="N200" s="49" t="str">
        <f>B200&amp;"."&amp;C200&amp;"."&amp;D200&amp;"."&amp;E200&amp;"."&amp;F200&amp;"."&amp;G200&amp;"."&amp;H200&amp;"."&amp;I200&amp;"."&amp;J200&amp;"."&amp;K200&amp;"."&amp;L200&amp;"."&amp;M200</f>
        <v>1.1.3.1.99.0.5.00.00.00.00.00</v>
      </c>
      <c r="O200" s="67">
        <v>2023</v>
      </c>
      <c r="P200" s="173" t="s">
        <v>189</v>
      </c>
      <c r="Q200" s="53" t="s">
        <v>1466</v>
      </c>
      <c r="R200" s="50" t="str">
        <f>IF(U200=2,"S","A")</f>
        <v>S</v>
      </c>
      <c r="S200" s="50" t="s">
        <v>24</v>
      </c>
      <c r="T200" s="50" t="s">
        <v>18</v>
      </c>
      <c r="U200" s="67">
        <v>2</v>
      </c>
      <c r="V200" s="50" t="s">
        <v>23</v>
      </c>
      <c r="W200" s="50" t="s">
        <v>1914</v>
      </c>
      <c r="X200" s="54"/>
    </row>
    <row r="201" spans="2:24" s="15" customFormat="1" ht="38.25" x14ac:dyDescent="0.25">
      <c r="B201" s="50" t="s">
        <v>18</v>
      </c>
      <c r="C201" s="50" t="s">
        <v>18</v>
      </c>
      <c r="D201" s="50" t="s">
        <v>23</v>
      </c>
      <c r="E201" s="50" t="s">
        <v>18</v>
      </c>
      <c r="F201" s="50" t="s">
        <v>101</v>
      </c>
      <c r="G201" s="71" t="s">
        <v>19</v>
      </c>
      <c r="H201" s="50" t="s">
        <v>69</v>
      </c>
      <c r="I201" s="50" t="s">
        <v>20</v>
      </c>
      <c r="J201" s="50" t="s">
        <v>20</v>
      </c>
      <c r="K201" s="50" t="s">
        <v>20</v>
      </c>
      <c r="L201" s="50" t="s">
        <v>20</v>
      </c>
      <c r="M201" s="50" t="s">
        <v>20</v>
      </c>
      <c r="N201" s="49" t="str">
        <f>B201&amp;"."&amp;C201&amp;"."&amp;D201&amp;"."&amp;E201&amp;"."&amp;F201&amp;"."&amp;G201&amp;"."&amp;H201&amp;"."&amp;I201&amp;"."&amp;J201&amp;"."&amp;K201&amp;"."&amp;L201&amp;"."&amp;M201</f>
        <v>1.1.3.1.99.0.6.00.00.00.00.00</v>
      </c>
      <c r="O201" s="67">
        <v>2023</v>
      </c>
      <c r="P201" s="173" t="s">
        <v>190</v>
      </c>
      <c r="Q201" s="53" t="s">
        <v>1466</v>
      </c>
      <c r="R201" s="50" t="str">
        <f>IF(U201=2,"S","A")</f>
        <v>S</v>
      </c>
      <c r="S201" s="50" t="s">
        <v>24</v>
      </c>
      <c r="T201" s="50" t="s">
        <v>18</v>
      </c>
      <c r="U201" s="67">
        <v>2</v>
      </c>
      <c r="V201" s="50" t="s">
        <v>23</v>
      </c>
      <c r="W201" s="50" t="s">
        <v>1914</v>
      </c>
      <c r="X201" s="54"/>
    </row>
    <row r="202" spans="2:24" s="15" customFormat="1" ht="38.25" x14ac:dyDescent="0.25">
      <c r="B202" s="50" t="s">
        <v>18</v>
      </c>
      <c r="C202" s="50" t="s">
        <v>18</v>
      </c>
      <c r="D202" s="50" t="s">
        <v>23</v>
      </c>
      <c r="E202" s="50" t="s">
        <v>18</v>
      </c>
      <c r="F202" s="50" t="s">
        <v>101</v>
      </c>
      <c r="G202" s="71" t="s">
        <v>19</v>
      </c>
      <c r="H202" s="50" t="s">
        <v>71</v>
      </c>
      <c r="I202" s="50" t="s">
        <v>20</v>
      </c>
      <c r="J202" s="50" t="s">
        <v>20</v>
      </c>
      <c r="K202" s="50" t="s">
        <v>20</v>
      </c>
      <c r="L202" s="50" t="s">
        <v>20</v>
      </c>
      <c r="M202" s="50" t="s">
        <v>20</v>
      </c>
      <c r="N202" s="49" t="str">
        <f>B202&amp;"."&amp;C202&amp;"."&amp;D202&amp;"."&amp;E202&amp;"."&amp;F202&amp;"."&amp;G202&amp;"."&amp;H202&amp;"."&amp;I202&amp;"."&amp;J202&amp;"."&amp;K202&amp;"."&amp;L202&amp;"."&amp;M202</f>
        <v>1.1.3.1.99.0.7.00.00.00.00.00</v>
      </c>
      <c r="O202" s="67">
        <v>2023</v>
      </c>
      <c r="P202" s="173" t="s">
        <v>2075</v>
      </c>
      <c r="Q202" s="53" t="s">
        <v>1466</v>
      </c>
      <c r="R202" s="50" t="str">
        <f>IF(U202=2,"S","A")</f>
        <v>S</v>
      </c>
      <c r="S202" s="50" t="s">
        <v>24</v>
      </c>
      <c r="T202" s="50" t="s">
        <v>18</v>
      </c>
      <c r="U202" s="67">
        <v>2</v>
      </c>
      <c r="V202" s="50" t="s">
        <v>23</v>
      </c>
      <c r="W202" s="50" t="s">
        <v>1914</v>
      </c>
      <c r="X202" s="54"/>
    </row>
    <row r="203" spans="2:24" s="15" customFormat="1" ht="38.25" x14ac:dyDescent="0.25">
      <c r="B203" s="50" t="s">
        <v>18</v>
      </c>
      <c r="C203" s="50" t="s">
        <v>18</v>
      </c>
      <c r="D203" s="50" t="s">
        <v>23</v>
      </c>
      <c r="E203" s="50" t="s">
        <v>18</v>
      </c>
      <c r="F203" s="50" t="s">
        <v>101</v>
      </c>
      <c r="G203" s="71" t="s">
        <v>19</v>
      </c>
      <c r="H203" s="50" t="s">
        <v>62</v>
      </c>
      <c r="I203" s="50" t="s">
        <v>20</v>
      </c>
      <c r="J203" s="50" t="s">
        <v>20</v>
      </c>
      <c r="K203" s="50" t="s">
        <v>20</v>
      </c>
      <c r="L203" s="50" t="s">
        <v>20</v>
      </c>
      <c r="M203" s="50" t="s">
        <v>20</v>
      </c>
      <c r="N203" s="49" t="str">
        <f>B203&amp;"."&amp;C203&amp;"."&amp;D203&amp;"."&amp;E203&amp;"."&amp;F203&amp;"."&amp;G203&amp;"."&amp;H203&amp;"."&amp;I203&amp;"."&amp;J203&amp;"."&amp;K203&amp;"."&amp;L203&amp;"."&amp;M203</f>
        <v>1.1.3.1.99.0.8.00.00.00.00.00</v>
      </c>
      <c r="O203" s="67">
        <v>2023</v>
      </c>
      <c r="P203" s="173" t="s">
        <v>191</v>
      </c>
      <c r="Q203" s="53" t="s">
        <v>1466</v>
      </c>
      <c r="R203" s="50" t="str">
        <f>IF(U203=2,"S","A")</f>
        <v>S</v>
      </c>
      <c r="S203" s="50" t="s">
        <v>24</v>
      </c>
      <c r="T203" s="50" t="s">
        <v>18</v>
      </c>
      <c r="U203" s="67">
        <v>2</v>
      </c>
      <c r="V203" s="50" t="s">
        <v>23</v>
      </c>
      <c r="W203" s="50" t="s">
        <v>1914</v>
      </c>
      <c r="X203" s="54"/>
    </row>
    <row r="204" spans="2:24" s="15" customFormat="1" ht="89.25" x14ac:dyDescent="0.25">
      <c r="B204" s="50" t="s">
        <v>18</v>
      </c>
      <c r="C204" s="50" t="s">
        <v>22</v>
      </c>
      <c r="D204" s="50" t="s">
        <v>19</v>
      </c>
      <c r="E204" s="50" t="s">
        <v>19</v>
      </c>
      <c r="F204" s="50" t="s">
        <v>20</v>
      </c>
      <c r="G204" s="50" t="s">
        <v>19</v>
      </c>
      <c r="H204" s="50" t="s">
        <v>19</v>
      </c>
      <c r="I204" s="50" t="s">
        <v>20</v>
      </c>
      <c r="J204" s="50" t="s">
        <v>20</v>
      </c>
      <c r="K204" s="50" t="s">
        <v>20</v>
      </c>
      <c r="L204" s="50" t="s">
        <v>20</v>
      </c>
      <c r="M204" s="50" t="s">
        <v>20</v>
      </c>
      <c r="N204" s="49" t="str">
        <f>B204&amp;"."&amp;C204&amp;"."&amp;D204&amp;"."&amp;E204&amp;"."&amp;F204&amp;"."&amp;G204&amp;"."&amp;H204&amp;"."&amp;I204&amp;"."&amp;J204&amp;"."&amp;K204&amp;"."&amp;L204&amp;"."&amp;M204</f>
        <v>1.2.0.0.00.0.0.00.00.00.00.00</v>
      </c>
      <c r="O204" s="67">
        <v>2023</v>
      </c>
      <c r="P204" s="173" t="s">
        <v>192</v>
      </c>
      <c r="Q204" s="53" t="s">
        <v>1787</v>
      </c>
      <c r="R204" s="50" t="str">
        <f>IF(U204=2,"S","A")</f>
        <v>S</v>
      </c>
      <c r="S204" s="50" t="s">
        <v>24</v>
      </c>
      <c r="T204" s="50" t="s">
        <v>18</v>
      </c>
      <c r="U204" s="67">
        <v>2</v>
      </c>
      <c r="V204" s="50" t="s">
        <v>23</v>
      </c>
      <c r="W204" s="50" t="s">
        <v>1914</v>
      </c>
      <c r="X204" s="54"/>
    </row>
    <row r="205" spans="2:24" s="15" customFormat="1" ht="38.25" x14ac:dyDescent="0.25">
      <c r="B205" s="50" t="s">
        <v>18</v>
      </c>
      <c r="C205" s="50" t="s">
        <v>22</v>
      </c>
      <c r="D205" s="50" t="s">
        <v>18</v>
      </c>
      <c r="E205" s="50" t="s">
        <v>19</v>
      </c>
      <c r="F205" s="50" t="s">
        <v>20</v>
      </c>
      <c r="G205" s="50" t="s">
        <v>19</v>
      </c>
      <c r="H205" s="50" t="s">
        <v>19</v>
      </c>
      <c r="I205" s="50" t="s">
        <v>20</v>
      </c>
      <c r="J205" s="50" t="s">
        <v>20</v>
      </c>
      <c r="K205" s="50" t="s">
        <v>20</v>
      </c>
      <c r="L205" s="50" t="s">
        <v>20</v>
      </c>
      <c r="M205" s="50" t="s">
        <v>20</v>
      </c>
      <c r="N205" s="49" t="str">
        <f>B205&amp;"."&amp;C205&amp;"."&amp;D205&amp;"."&amp;E205&amp;"."&amp;F205&amp;"."&amp;G205&amp;"."&amp;H205&amp;"."&amp;I205&amp;"."&amp;J205&amp;"."&amp;K205&amp;"."&amp;L205&amp;"."&amp;M205</f>
        <v>1.2.1.0.00.0.0.00.00.00.00.00</v>
      </c>
      <c r="O205" s="67">
        <v>2023</v>
      </c>
      <c r="P205" s="173" t="s">
        <v>193</v>
      </c>
      <c r="Q205" s="53" t="s">
        <v>1788</v>
      </c>
      <c r="R205" s="50" t="str">
        <f>IF(U205=2,"S","A")</f>
        <v>S</v>
      </c>
      <c r="S205" s="50" t="s">
        <v>24</v>
      </c>
      <c r="T205" s="50" t="s">
        <v>18</v>
      </c>
      <c r="U205" s="67">
        <v>2</v>
      </c>
      <c r="V205" s="50" t="s">
        <v>23</v>
      </c>
      <c r="W205" s="50" t="s">
        <v>1914</v>
      </c>
      <c r="X205" s="54"/>
    </row>
    <row r="206" spans="2:24" s="15" customFormat="1" ht="76.5" x14ac:dyDescent="0.25">
      <c r="B206" s="50" t="s">
        <v>18</v>
      </c>
      <c r="C206" s="50" t="s">
        <v>22</v>
      </c>
      <c r="D206" s="50" t="s">
        <v>18</v>
      </c>
      <c r="E206" s="50" t="s">
        <v>57</v>
      </c>
      <c r="F206" s="50" t="s">
        <v>20</v>
      </c>
      <c r="G206" s="50" t="s">
        <v>19</v>
      </c>
      <c r="H206" s="50" t="s">
        <v>19</v>
      </c>
      <c r="I206" s="50" t="s">
        <v>20</v>
      </c>
      <c r="J206" s="50" t="s">
        <v>20</v>
      </c>
      <c r="K206" s="50" t="s">
        <v>20</v>
      </c>
      <c r="L206" s="50" t="s">
        <v>20</v>
      </c>
      <c r="M206" s="50" t="s">
        <v>20</v>
      </c>
      <c r="N206" s="49" t="str">
        <f>B206&amp;"."&amp;C206&amp;"."&amp;D206&amp;"."&amp;E206&amp;"."&amp;F206&amp;"."&amp;G206&amp;"."&amp;H206&amp;"."&amp;I206&amp;"."&amp;J206&amp;"."&amp;K206&amp;"."&amp;L206&amp;"."&amp;M206</f>
        <v>1.2.1.5.00.0.0.00.00.00.00.00</v>
      </c>
      <c r="O206" s="67">
        <v>2023</v>
      </c>
      <c r="P206" s="173" t="s">
        <v>3479</v>
      </c>
      <c r="Q206" s="53" t="s">
        <v>1467</v>
      </c>
      <c r="R206" s="50" t="str">
        <f>IF(U206=2,"S","A")</f>
        <v>S</v>
      </c>
      <c r="S206" s="50" t="s">
        <v>24</v>
      </c>
      <c r="T206" s="50" t="s">
        <v>18</v>
      </c>
      <c r="U206" s="67">
        <v>2</v>
      </c>
      <c r="V206" s="50" t="s">
        <v>23</v>
      </c>
      <c r="W206" s="50" t="s">
        <v>1914</v>
      </c>
      <c r="X206" s="52"/>
    </row>
    <row r="207" spans="2:24" s="15" customFormat="1" ht="51" x14ac:dyDescent="0.25">
      <c r="B207" s="51" t="s">
        <v>18</v>
      </c>
      <c r="C207" s="51" t="s">
        <v>22</v>
      </c>
      <c r="D207" s="51" t="s">
        <v>18</v>
      </c>
      <c r="E207" s="51" t="s">
        <v>57</v>
      </c>
      <c r="F207" s="51" t="s">
        <v>27</v>
      </c>
      <c r="G207" s="51" t="s">
        <v>19</v>
      </c>
      <c r="H207" s="50" t="s">
        <v>19</v>
      </c>
      <c r="I207" s="51" t="s">
        <v>20</v>
      </c>
      <c r="J207" s="51" t="s">
        <v>20</v>
      </c>
      <c r="K207" s="51" t="s">
        <v>20</v>
      </c>
      <c r="L207" s="51" t="s">
        <v>20</v>
      </c>
      <c r="M207" s="51" t="s">
        <v>20</v>
      </c>
      <c r="N207" s="172" t="str">
        <f>B207&amp;"."&amp;C207&amp;"."&amp;D207&amp;"."&amp;E207&amp;"."&amp;F207&amp;"."&amp;G207&amp;"."&amp;H207&amp;"."&amp;I207&amp;"."&amp;J207&amp;"."&amp;K207&amp;"."&amp;L207&amp;"."&amp;M207</f>
        <v>1.2.1.5.01.0.0.00.00.00.00.00</v>
      </c>
      <c r="O207" s="67">
        <v>2023</v>
      </c>
      <c r="P207" s="173" t="s">
        <v>195</v>
      </c>
      <c r="Q207" s="53" t="s">
        <v>1468</v>
      </c>
      <c r="R207" s="50" t="str">
        <f>IF(U207=2,"S","A")</f>
        <v>S</v>
      </c>
      <c r="S207" s="50" t="s">
        <v>24</v>
      </c>
      <c r="T207" s="50" t="s">
        <v>18</v>
      </c>
      <c r="U207" s="67">
        <v>2</v>
      </c>
      <c r="V207" s="50" t="s">
        <v>23</v>
      </c>
      <c r="W207" s="50" t="s">
        <v>1914</v>
      </c>
      <c r="X207" s="54"/>
    </row>
    <row r="208" spans="2:24" s="15" customFormat="1" ht="51" x14ac:dyDescent="0.25">
      <c r="B208" s="51" t="s">
        <v>18</v>
      </c>
      <c r="C208" s="51" t="s">
        <v>22</v>
      </c>
      <c r="D208" s="51" t="s">
        <v>18</v>
      </c>
      <c r="E208" s="51" t="s">
        <v>57</v>
      </c>
      <c r="F208" s="51" t="s">
        <v>27</v>
      </c>
      <c r="G208" s="51" t="s">
        <v>18</v>
      </c>
      <c r="H208" s="50" t="s">
        <v>19</v>
      </c>
      <c r="I208" s="51" t="s">
        <v>20</v>
      </c>
      <c r="J208" s="51" t="s">
        <v>20</v>
      </c>
      <c r="K208" s="51" t="s">
        <v>20</v>
      </c>
      <c r="L208" s="51" t="s">
        <v>20</v>
      </c>
      <c r="M208" s="51" t="s">
        <v>20</v>
      </c>
      <c r="N208" s="172" t="str">
        <f>B208&amp;"."&amp;C208&amp;"."&amp;D208&amp;"."&amp;E208&amp;"."&amp;F208&amp;"."&amp;G208&amp;"."&amp;H208&amp;"."&amp;I208&amp;"."&amp;J208&amp;"."&amp;K208&amp;"."&amp;L208&amp;"."&amp;M208</f>
        <v>1.2.1.5.01.1.0.00.00.00.00.00</v>
      </c>
      <c r="O208" s="67">
        <v>2023</v>
      </c>
      <c r="P208" s="173" t="s">
        <v>3213</v>
      </c>
      <c r="Q208" s="53" t="s">
        <v>1469</v>
      </c>
      <c r="R208" s="50" t="str">
        <f>IF(U208=2,"S","A")</f>
        <v>S</v>
      </c>
      <c r="S208" s="50" t="s">
        <v>24</v>
      </c>
      <c r="T208" s="50" t="s">
        <v>18</v>
      </c>
      <c r="U208" s="67">
        <v>2</v>
      </c>
      <c r="V208" s="50" t="s">
        <v>23</v>
      </c>
      <c r="W208" s="50" t="s">
        <v>1914</v>
      </c>
      <c r="X208" s="54"/>
    </row>
    <row r="209" spans="2:24" s="15" customFormat="1" ht="51" x14ac:dyDescent="0.25">
      <c r="B209" s="50" t="s">
        <v>18</v>
      </c>
      <c r="C209" s="50" t="s">
        <v>22</v>
      </c>
      <c r="D209" s="50" t="s">
        <v>18</v>
      </c>
      <c r="E209" s="50" t="s">
        <v>57</v>
      </c>
      <c r="F209" s="50" t="s">
        <v>27</v>
      </c>
      <c r="G209" s="50" t="s">
        <v>18</v>
      </c>
      <c r="H209" s="50" t="s">
        <v>18</v>
      </c>
      <c r="I209" s="50" t="s">
        <v>20</v>
      </c>
      <c r="J209" s="50" t="s">
        <v>20</v>
      </c>
      <c r="K209" s="50" t="s">
        <v>20</v>
      </c>
      <c r="L209" s="50" t="s">
        <v>20</v>
      </c>
      <c r="M209" s="50" t="s">
        <v>20</v>
      </c>
      <c r="N209" s="49" t="str">
        <f>B209&amp;"."&amp;C209&amp;"."&amp;D209&amp;"."&amp;E209&amp;"."&amp;F209&amp;"."&amp;G209&amp;"."&amp;H209&amp;"."&amp;I209&amp;"."&amp;J209&amp;"."&amp;K209&amp;"."&amp;L209&amp;"."&amp;M209</f>
        <v>1.2.1.5.01.1.1.00.00.00.00.00</v>
      </c>
      <c r="O209" s="67">
        <v>2023</v>
      </c>
      <c r="P209" s="52" t="s">
        <v>2245</v>
      </c>
      <c r="Q209" s="53" t="s">
        <v>1469</v>
      </c>
      <c r="R209" s="50" t="str">
        <f>IF(U209=2,"S","A")</f>
        <v>A</v>
      </c>
      <c r="S209" s="50" t="s">
        <v>24</v>
      </c>
      <c r="T209" s="50" t="s">
        <v>18</v>
      </c>
      <c r="U209" s="67">
        <v>1</v>
      </c>
      <c r="V209" s="50" t="s">
        <v>23</v>
      </c>
      <c r="W209" s="50" t="s">
        <v>1914</v>
      </c>
      <c r="X209" s="54"/>
    </row>
    <row r="210" spans="2:24" s="15" customFormat="1" ht="51" x14ac:dyDescent="0.25">
      <c r="B210" s="50" t="s">
        <v>18</v>
      </c>
      <c r="C210" s="50" t="s">
        <v>22</v>
      </c>
      <c r="D210" s="50" t="s">
        <v>18</v>
      </c>
      <c r="E210" s="50" t="s">
        <v>57</v>
      </c>
      <c r="F210" s="50" t="s">
        <v>27</v>
      </c>
      <c r="G210" s="50" t="s">
        <v>18</v>
      </c>
      <c r="H210" s="50" t="s">
        <v>22</v>
      </c>
      <c r="I210" s="50" t="s">
        <v>20</v>
      </c>
      <c r="J210" s="50" t="s">
        <v>20</v>
      </c>
      <c r="K210" s="50" t="s">
        <v>20</v>
      </c>
      <c r="L210" s="50" t="s">
        <v>20</v>
      </c>
      <c r="M210" s="50" t="s">
        <v>20</v>
      </c>
      <c r="N210" s="49" t="str">
        <f>B210&amp;"."&amp;C210&amp;"."&amp;D210&amp;"."&amp;E210&amp;"."&amp;F210&amp;"."&amp;G210&amp;"."&amp;H210&amp;"."&amp;I210&amp;"."&amp;J210&amp;"."&amp;K210&amp;"."&amp;L210&amp;"."&amp;M210</f>
        <v>1.2.1.5.01.1.2.00.00.00.00.00</v>
      </c>
      <c r="O210" s="67">
        <v>2023</v>
      </c>
      <c r="P210" s="52" t="s">
        <v>2246</v>
      </c>
      <c r="Q210" s="53" t="s">
        <v>1469</v>
      </c>
      <c r="R210" s="50" t="str">
        <f>IF(U210=2,"S","A")</f>
        <v>A</v>
      </c>
      <c r="S210" s="50" t="s">
        <v>24</v>
      </c>
      <c r="T210" s="50" t="s">
        <v>18</v>
      </c>
      <c r="U210" s="67">
        <v>1</v>
      </c>
      <c r="V210" s="50" t="s">
        <v>23</v>
      </c>
      <c r="W210" s="50" t="s">
        <v>1914</v>
      </c>
      <c r="X210" s="54"/>
    </row>
    <row r="211" spans="2:24" s="15" customFormat="1" ht="51" x14ac:dyDescent="0.25">
      <c r="B211" s="50" t="s">
        <v>18</v>
      </c>
      <c r="C211" s="50" t="s">
        <v>22</v>
      </c>
      <c r="D211" s="50" t="s">
        <v>18</v>
      </c>
      <c r="E211" s="50" t="s">
        <v>57</v>
      </c>
      <c r="F211" s="50" t="s">
        <v>27</v>
      </c>
      <c r="G211" s="50" t="s">
        <v>18</v>
      </c>
      <c r="H211" s="50" t="s">
        <v>57</v>
      </c>
      <c r="I211" s="50" t="s">
        <v>20</v>
      </c>
      <c r="J211" s="50" t="s">
        <v>20</v>
      </c>
      <c r="K211" s="50" t="s">
        <v>20</v>
      </c>
      <c r="L211" s="50" t="s">
        <v>20</v>
      </c>
      <c r="M211" s="50" t="s">
        <v>20</v>
      </c>
      <c r="N211" s="49" t="str">
        <f>B211&amp;"."&amp;C211&amp;"."&amp;D211&amp;"."&amp;E211&amp;"."&amp;F211&amp;"."&amp;G211&amp;"."&amp;H211&amp;"."&amp;I211&amp;"."&amp;J211&amp;"."&amp;K211&amp;"."&amp;L211&amp;"."&amp;M211</f>
        <v>1.2.1.5.01.1.5.00.00.00.00.00</v>
      </c>
      <c r="O211" s="67">
        <v>2023</v>
      </c>
      <c r="P211" s="52" t="s">
        <v>2782</v>
      </c>
      <c r="Q211" s="53" t="s">
        <v>1469</v>
      </c>
      <c r="R211" s="50" t="str">
        <f>IF(U211=2,"S","A")</f>
        <v>A</v>
      </c>
      <c r="S211" s="50" t="s">
        <v>24</v>
      </c>
      <c r="T211" s="50" t="s">
        <v>18</v>
      </c>
      <c r="U211" s="67">
        <v>1</v>
      </c>
      <c r="V211" s="50" t="s">
        <v>23</v>
      </c>
      <c r="W211" s="50" t="s">
        <v>1914</v>
      </c>
      <c r="X211" s="54"/>
    </row>
    <row r="212" spans="2:24" s="15" customFormat="1" ht="51" x14ac:dyDescent="0.25">
      <c r="B212" s="50" t="s">
        <v>18</v>
      </c>
      <c r="C212" s="50" t="s">
        <v>22</v>
      </c>
      <c r="D212" s="50" t="s">
        <v>18</v>
      </c>
      <c r="E212" s="50" t="s">
        <v>57</v>
      </c>
      <c r="F212" s="50" t="s">
        <v>27</v>
      </c>
      <c r="G212" s="50" t="s">
        <v>18</v>
      </c>
      <c r="H212" s="50" t="s">
        <v>69</v>
      </c>
      <c r="I212" s="50" t="s">
        <v>20</v>
      </c>
      <c r="J212" s="50" t="s">
        <v>20</v>
      </c>
      <c r="K212" s="50" t="s">
        <v>20</v>
      </c>
      <c r="L212" s="50" t="s">
        <v>20</v>
      </c>
      <c r="M212" s="50" t="s">
        <v>20</v>
      </c>
      <c r="N212" s="49" t="str">
        <f>B212&amp;"."&amp;C212&amp;"."&amp;D212&amp;"."&amp;E212&amp;"."&amp;F212&amp;"."&amp;G212&amp;"."&amp;H212&amp;"."&amp;I212&amp;"."&amp;J212&amp;"."&amp;K212&amp;"."&amp;L212&amp;"."&amp;M212</f>
        <v>1.2.1.5.01.1.6.00.00.00.00.00</v>
      </c>
      <c r="O212" s="67">
        <v>2023</v>
      </c>
      <c r="P212" s="52" t="s">
        <v>2247</v>
      </c>
      <c r="Q212" s="53" t="s">
        <v>1469</v>
      </c>
      <c r="R212" s="50" t="str">
        <f>IF(U212=2,"S","A")</f>
        <v>A</v>
      </c>
      <c r="S212" s="50" t="s">
        <v>24</v>
      </c>
      <c r="T212" s="50" t="s">
        <v>18</v>
      </c>
      <c r="U212" s="67">
        <v>1</v>
      </c>
      <c r="V212" s="50" t="s">
        <v>23</v>
      </c>
      <c r="W212" s="50" t="s">
        <v>1914</v>
      </c>
      <c r="X212" s="54"/>
    </row>
    <row r="213" spans="2:24" s="15" customFormat="1" ht="51" x14ac:dyDescent="0.25">
      <c r="B213" s="51" t="s">
        <v>18</v>
      </c>
      <c r="C213" s="51" t="s">
        <v>22</v>
      </c>
      <c r="D213" s="51" t="s">
        <v>18</v>
      </c>
      <c r="E213" s="51" t="s">
        <v>57</v>
      </c>
      <c r="F213" s="51" t="s">
        <v>27</v>
      </c>
      <c r="G213" s="51" t="s">
        <v>22</v>
      </c>
      <c r="H213" s="50" t="s">
        <v>19</v>
      </c>
      <c r="I213" s="51" t="s">
        <v>20</v>
      </c>
      <c r="J213" s="51" t="s">
        <v>20</v>
      </c>
      <c r="K213" s="51" t="s">
        <v>20</v>
      </c>
      <c r="L213" s="51" t="s">
        <v>20</v>
      </c>
      <c r="M213" s="51" t="s">
        <v>20</v>
      </c>
      <c r="N213" s="172" t="str">
        <f>B213&amp;"."&amp;C213&amp;"."&amp;D213&amp;"."&amp;E213&amp;"."&amp;F213&amp;"."&amp;G213&amp;"."&amp;H213&amp;"."&amp;I213&amp;"."&amp;J213&amp;"."&amp;K213&amp;"."&amp;L213&amp;"."&amp;M213</f>
        <v>1.2.1.5.01.2.0.00.00.00.00.00</v>
      </c>
      <c r="O213" s="67">
        <v>2023</v>
      </c>
      <c r="P213" s="173" t="s">
        <v>3214</v>
      </c>
      <c r="Q213" s="53" t="s">
        <v>1470</v>
      </c>
      <c r="R213" s="50" t="str">
        <f>IF(U213=2,"S","A")</f>
        <v>S</v>
      </c>
      <c r="S213" s="50" t="s">
        <v>24</v>
      </c>
      <c r="T213" s="50" t="s">
        <v>18</v>
      </c>
      <c r="U213" s="67">
        <v>2</v>
      </c>
      <c r="V213" s="50" t="s">
        <v>23</v>
      </c>
      <c r="W213" s="50" t="s">
        <v>1914</v>
      </c>
      <c r="X213" s="54"/>
    </row>
    <row r="214" spans="2:24" s="15" customFormat="1" ht="51" x14ac:dyDescent="0.25">
      <c r="B214" s="50" t="s">
        <v>18</v>
      </c>
      <c r="C214" s="50" t="s">
        <v>22</v>
      </c>
      <c r="D214" s="50" t="s">
        <v>18</v>
      </c>
      <c r="E214" s="50" t="s">
        <v>57</v>
      </c>
      <c r="F214" s="50" t="s">
        <v>27</v>
      </c>
      <c r="G214" s="50" t="s">
        <v>22</v>
      </c>
      <c r="H214" s="50" t="s">
        <v>18</v>
      </c>
      <c r="I214" s="50" t="s">
        <v>20</v>
      </c>
      <c r="J214" s="50" t="s">
        <v>20</v>
      </c>
      <c r="K214" s="50" t="s">
        <v>20</v>
      </c>
      <c r="L214" s="50" t="s">
        <v>20</v>
      </c>
      <c r="M214" s="50" t="s">
        <v>20</v>
      </c>
      <c r="N214" s="49" t="str">
        <f>B214&amp;"."&amp;C214&amp;"."&amp;D214&amp;"."&amp;E214&amp;"."&amp;F214&amp;"."&amp;G214&amp;"."&amp;H214&amp;"."&amp;I214&amp;"."&amp;J214&amp;"."&amp;K214&amp;"."&amp;L214&amp;"."&amp;M214</f>
        <v>1.2.1.5.01.2.1.00.00.00.00.00</v>
      </c>
      <c r="O214" s="67">
        <v>2023</v>
      </c>
      <c r="P214" s="52" t="s">
        <v>2248</v>
      </c>
      <c r="Q214" s="53" t="s">
        <v>1470</v>
      </c>
      <c r="R214" s="50" t="str">
        <f>IF(U214=2,"S","A")</f>
        <v>A</v>
      </c>
      <c r="S214" s="50" t="s">
        <v>24</v>
      </c>
      <c r="T214" s="50" t="s">
        <v>18</v>
      </c>
      <c r="U214" s="67">
        <v>1</v>
      </c>
      <c r="V214" s="50" t="s">
        <v>23</v>
      </c>
      <c r="W214" s="50" t="s">
        <v>1914</v>
      </c>
      <c r="X214" s="54"/>
    </row>
    <row r="215" spans="2:24" s="15" customFormat="1" ht="51" x14ac:dyDescent="0.25">
      <c r="B215" s="50" t="s">
        <v>18</v>
      </c>
      <c r="C215" s="50" t="s">
        <v>22</v>
      </c>
      <c r="D215" s="50" t="s">
        <v>18</v>
      </c>
      <c r="E215" s="50" t="s">
        <v>57</v>
      </c>
      <c r="F215" s="50" t="s">
        <v>27</v>
      </c>
      <c r="G215" s="50" t="s">
        <v>22</v>
      </c>
      <c r="H215" s="50" t="s">
        <v>22</v>
      </c>
      <c r="I215" s="50" t="s">
        <v>20</v>
      </c>
      <c r="J215" s="50" t="s">
        <v>20</v>
      </c>
      <c r="K215" s="50" t="s">
        <v>20</v>
      </c>
      <c r="L215" s="50" t="s">
        <v>20</v>
      </c>
      <c r="M215" s="50" t="s">
        <v>20</v>
      </c>
      <c r="N215" s="49" t="str">
        <f>B215&amp;"."&amp;C215&amp;"."&amp;D215&amp;"."&amp;E215&amp;"."&amp;F215&amp;"."&amp;G215&amp;"."&amp;H215&amp;"."&amp;I215&amp;"."&amp;J215&amp;"."&amp;K215&amp;"."&amp;L215&amp;"."&amp;M215</f>
        <v>1.2.1.5.01.2.2.00.00.00.00.00</v>
      </c>
      <c r="O215" s="67">
        <v>2023</v>
      </c>
      <c r="P215" s="52" t="s">
        <v>2249</v>
      </c>
      <c r="Q215" s="53" t="s">
        <v>1470</v>
      </c>
      <c r="R215" s="50" t="str">
        <f>IF(U215=2,"S","A")</f>
        <v>A</v>
      </c>
      <c r="S215" s="50" t="s">
        <v>24</v>
      </c>
      <c r="T215" s="50" t="s">
        <v>18</v>
      </c>
      <c r="U215" s="67">
        <v>1</v>
      </c>
      <c r="V215" s="50" t="s">
        <v>23</v>
      </c>
      <c r="W215" s="50" t="s">
        <v>1914</v>
      </c>
      <c r="X215" s="54"/>
    </row>
    <row r="216" spans="2:24" s="15" customFormat="1" ht="51" x14ac:dyDescent="0.25">
      <c r="B216" s="50" t="s">
        <v>18</v>
      </c>
      <c r="C216" s="50" t="s">
        <v>22</v>
      </c>
      <c r="D216" s="50" t="s">
        <v>18</v>
      </c>
      <c r="E216" s="50" t="s">
        <v>57</v>
      </c>
      <c r="F216" s="50" t="s">
        <v>27</v>
      </c>
      <c r="G216" s="50" t="s">
        <v>22</v>
      </c>
      <c r="H216" s="50" t="s">
        <v>57</v>
      </c>
      <c r="I216" s="50" t="s">
        <v>20</v>
      </c>
      <c r="J216" s="50" t="s">
        <v>20</v>
      </c>
      <c r="K216" s="50" t="s">
        <v>20</v>
      </c>
      <c r="L216" s="50" t="s">
        <v>20</v>
      </c>
      <c r="M216" s="50" t="s">
        <v>20</v>
      </c>
      <c r="N216" s="49" t="str">
        <f>B216&amp;"."&amp;C216&amp;"."&amp;D216&amp;"."&amp;E216&amp;"."&amp;F216&amp;"."&amp;G216&amp;"."&amp;H216&amp;"."&amp;I216&amp;"."&amp;J216&amp;"."&amp;K216&amp;"."&amp;L216&amp;"."&amp;M216</f>
        <v>1.2.1.5.01.2.5.00.00.00.00.00</v>
      </c>
      <c r="O216" s="67">
        <v>2023</v>
      </c>
      <c r="P216" s="52" t="s">
        <v>2250</v>
      </c>
      <c r="Q216" s="53" t="s">
        <v>1470</v>
      </c>
      <c r="R216" s="50" t="str">
        <f>IF(U216=2,"S","A")</f>
        <v>A</v>
      </c>
      <c r="S216" s="50" t="s">
        <v>24</v>
      </c>
      <c r="T216" s="50" t="s">
        <v>18</v>
      </c>
      <c r="U216" s="67">
        <v>1</v>
      </c>
      <c r="V216" s="50" t="s">
        <v>23</v>
      </c>
      <c r="W216" s="50" t="s">
        <v>1914</v>
      </c>
      <c r="X216" s="54"/>
    </row>
    <row r="217" spans="2:24" s="15" customFormat="1" ht="51" x14ac:dyDescent="0.25">
      <c r="B217" s="50" t="s">
        <v>18</v>
      </c>
      <c r="C217" s="50" t="s">
        <v>22</v>
      </c>
      <c r="D217" s="50" t="s">
        <v>18</v>
      </c>
      <c r="E217" s="50" t="s">
        <v>57</v>
      </c>
      <c r="F217" s="50" t="s">
        <v>27</v>
      </c>
      <c r="G217" s="50" t="s">
        <v>22</v>
      </c>
      <c r="H217" s="50" t="s">
        <v>69</v>
      </c>
      <c r="I217" s="50" t="s">
        <v>20</v>
      </c>
      <c r="J217" s="50" t="s">
        <v>20</v>
      </c>
      <c r="K217" s="50" t="s">
        <v>20</v>
      </c>
      <c r="L217" s="50" t="s">
        <v>20</v>
      </c>
      <c r="M217" s="50" t="s">
        <v>20</v>
      </c>
      <c r="N217" s="49" t="str">
        <f>B217&amp;"."&amp;C217&amp;"."&amp;D217&amp;"."&amp;E217&amp;"."&amp;F217&amp;"."&amp;G217&amp;"."&amp;H217&amp;"."&amp;I217&amp;"."&amp;J217&amp;"."&amp;K217&amp;"."&amp;L217&amp;"."&amp;M217</f>
        <v>1.2.1.5.01.2.6.00.00.00.00.00</v>
      </c>
      <c r="O217" s="67">
        <v>2023</v>
      </c>
      <c r="P217" s="52" t="s">
        <v>2255</v>
      </c>
      <c r="Q217" s="53" t="s">
        <v>1470</v>
      </c>
      <c r="R217" s="50" t="str">
        <f>IF(U217=2,"S","A")</f>
        <v>A</v>
      </c>
      <c r="S217" s="50" t="s">
        <v>24</v>
      </c>
      <c r="T217" s="50" t="s">
        <v>18</v>
      </c>
      <c r="U217" s="67">
        <v>1</v>
      </c>
      <c r="V217" s="50" t="s">
        <v>23</v>
      </c>
      <c r="W217" s="50" t="s">
        <v>1914</v>
      </c>
      <c r="X217" s="54"/>
    </row>
    <row r="218" spans="2:24" s="15" customFormat="1" ht="51" x14ac:dyDescent="0.25">
      <c r="B218" s="51" t="s">
        <v>18</v>
      </c>
      <c r="C218" s="51" t="s">
        <v>22</v>
      </c>
      <c r="D218" s="51" t="s">
        <v>18</v>
      </c>
      <c r="E218" s="51" t="s">
        <v>57</v>
      </c>
      <c r="F218" s="51" t="s">
        <v>27</v>
      </c>
      <c r="G218" s="51" t="s">
        <v>23</v>
      </c>
      <c r="H218" s="50" t="s">
        <v>19</v>
      </c>
      <c r="I218" s="51" t="s">
        <v>20</v>
      </c>
      <c r="J218" s="51" t="s">
        <v>20</v>
      </c>
      <c r="K218" s="51" t="s">
        <v>20</v>
      </c>
      <c r="L218" s="51" t="s">
        <v>20</v>
      </c>
      <c r="M218" s="51" t="s">
        <v>20</v>
      </c>
      <c r="N218" s="172" t="str">
        <f>B218&amp;"."&amp;C218&amp;"."&amp;D218&amp;"."&amp;E218&amp;"."&amp;F218&amp;"."&amp;G218&amp;"."&amp;H218&amp;"."&amp;I218&amp;"."&amp;J218&amp;"."&amp;K218&amp;"."&amp;L218&amp;"."&amp;M218</f>
        <v>1.2.1.5.01.3.0.00.00.00.00.00</v>
      </c>
      <c r="O218" s="67">
        <v>2023</v>
      </c>
      <c r="P218" s="173" t="s">
        <v>3215</v>
      </c>
      <c r="Q218" s="53" t="s">
        <v>2203</v>
      </c>
      <c r="R218" s="50" t="str">
        <f>IF(U218=2,"S","A")</f>
        <v>S</v>
      </c>
      <c r="S218" s="50" t="s">
        <v>24</v>
      </c>
      <c r="T218" s="50" t="s">
        <v>18</v>
      </c>
      <c r="U218" s="67">
        <v>2</v>
      </c>
      <c r="V218" s="50" t="s">
        <v>23</v>
      </c>
      <c r="W218" s="50" t="s">
        <v>1914</v>
      </c>
      <c r="X218" s="54"/>
    </row>
    <row r="219" spans="2:24" s="15" customFormat="1" ht="51" x14ac:dyDescent="0.25">
      <c r="B219" s="50" t="s">
        <v>18</v>
      </c>
      <c r="C219" s="50" t="s">
        <v>22</v>
      </c>
      <c r="D219" s="50" t="s">
        <v>18</v>
      </c>
      <c r="E219" s="50" t="s">
        <v>57</v>
      </c>
      <c r="F219" s="50" t="s">
        <v>27</v>
      </c>
      <c r="G219" s="50" t="s">
        <v>23</v>
      </c>
      <c r="H219" s="50" t="s">
        <v>18</v>
      </c>
      <c r="I219" s="50" t="s">
        <v>20</v>
      </c>
      <c r="J219" s="50" t="s">
        <v>20</v>
      </c>
      <c r="K219" s="50" t="s">
        <v>20</v>
      </c>
      <c r="L219" s="50" t="s">
        <v>20</v>
      </c>
      <c r="M219" s="50" t="s">
        <v>20</v>
      </c>
      <c r="N219" s="49" t="str">
        <f>B219&amp;"."&amp;C219&amp;"."&amp;D219&amp;"."&amp;E219&amp;"."&amp;F219&amp;"."&amp;G219&amp;"."&amp;H219&amp;"."&amp;I219&amp;"."&amp;J219&amp;"."&amp;K219&amp;"."&amp;L219&amp;"."&amp;M219</f>
        <v>1.2.1.5.01.3.1.00.00.00.00.00</v>
      </c>
      <c r="O219" s="67">
        <v>2023</v>
      </c>
      <c r="P219" s="52" t="s">
        <v>2251</v>
      </c>
      <c r="Q219" s="53" t="s">
        <v>2203</v>
      </c>
      <c r="R219" s="50" t="str">
        <f>IF(U219=2,"S","A")</f>
        <v>A</v>
      </c>
      <c r="S219" s="50" t="s">
        <v>24</v>
      </c>
      <c r="T219" s="50" t="s">
        <v>18</v>
      </c>
      <c r="U219" s="67">
        <v>1</v>
      </c>
      <c r="V219" s="50" t="s">
        <v>23</v>
      </c>
      <c r="W219" s="50" t="s">
        <v>1914</v>
      </c>
      <c r="X219" s="54"/>
    </row>
    <row r="220" spans="2:24" s="15" customFormat="1" ht="51" x14ac:dyDescent="0.25">
      <c r="B220" s="50" t="s">
        <v>18</v>
      </c>
      <c r="C220" s="50" t="s">
        <v>22</v>
      </c>
      <c r="D220" s="50" t="s">
        <v>18</v>
      </c>
      <c r="E220" s="50" t="s">
        <v>57</v>
      </c>
      <c r="F220" s="50" t="s">
        <v>27</v>
      </c>
      <c r="G220" s="50" t="s">
        <v>23</v>
      </c>
      <c r="H220" s="50" t="s">
        <v>22</v>
      </c>
      <c r="I220" s="50" t="s">
        <v>20</v>
      </c>
      <c r="J220" s="50" t="s">
        <v>20</v>
      </c>
      <c r="K220" s="50" t="s">
        <v>20</v>
      </c>
      <c r="L220" s="50" t="s">
        <v>20</v>
      </c>
      <c r="M220" s="50" t="s">
        <v>20</v>
      </c>
      <c r="N220" s="49" t="str">
        <f>B220&amp;"."&amp;C220&amp;"."&amp;D220&amp;"."&amp;E220&amp;"."&amp;F220&amp;"."&amp;G220&amp;"."&amp;H220&amp;"."&amp;I220&amp;"."&amp;J220&amp;"."&amp;K220&amp;"."&amp;L220&amp;"."&amp;M220</f>
        <v>1.2.1.5.01.3.2.00.00.00.00.00</v>
      </c>
      <c r="O220" s="67">
        <v>2023</v>
      </c>
      <c r="P220" s="52" t="s">
        <v>2252</v>
      </c>
      <c r="Q220" s="53" t="s">
        <v>2203</v>
      </c>
      <c r="R220" s="50" t="str">
        <f>IF(U220=2,"S","A")</f>
        <v>A</v>
      </c>
      <c r="S220" s="50" t="s">
        <v>24</v>
      </c>
      <c r="T220" s="50" t="s">
        <v>18</v>
      </c>
      <c r="U220" s="67">
        <v>1</v>
      </c>
      <c r="V220" s="50" t="s">
        <v>23</v>
      </c>
      <c r="W220" s="50" t="s">
        <v>1914</v>
      </c>
      <c r="X220" s="54"/>
    </row>
    <row r="221" spans="2:24" s="15" customFormat="1" ht="51" x14ac:dyDescent="0.25">
      <c r="B221" s="50" t="s">
        <v>18</v>
      </c>
      <c r="C221" s="50" t="s">
        <v>22</v>
      </c>
      <c r="D221" s="50" t="s">
        <v>18</v>
      </c>
      <c r="E221" s="50" t="s">
        <v>57</v>
      </c>
      <c r="F221" s="50" t="s">
        <v>27</v>
      </c>
      <c r="G221" s="50" t="s">
        <v>23</v>
      </c>
      <c r="H221" s="50" t="s">
        <v>57</v>
      </c>
      <c r="I221" s="50" t="s">
        <v>20</v>
      </c>
      <c r="J221" s="50" t="s">
        <v>20</v>
      </c>
      <c r="K221" s="50" t="s">
        <v>20</v>
      </c>
      <c r="L221" s="50" t="s">
        <v>20</v>
      </c>
      <c r="M221" s="50" t="s">
        <v>20</v>
      </c>
      <c r="N221" s="49" t="str">
        <f>B221&amp;"."&amp;C221&amp;"."&amp;D221&amp;"."&amp;E221&amp;"."&amp;F221&amp;"."&amp;G221&amp;"."&amp;H221&amp;"."&amp;I221&amp;"."&amp;J221&amp;"."&amp;K221&amp;"."&amp;L221&amp;"."&amp;M221</f>
        <v>1.2.1.5.01.3.5.00.00.00.00.00</v>
      </c>
      <c r="O221" s="67">
        <v>2023</v>
      </c>
      <c r="P221" s="52" t="s">
        <v>2253</v>
      </c>
      <c r="Q221" s="53" t="s">
        <v>2203</v>
      </c>
      <c r="R221" s="50" t="str">
        <f>IF(U221=2,"S","A")</f>
        <v>A</v>
      </c>
      <c r="S221" s="50" t="s">
        <v>24</v>
      </c>
      <c r="T221" s="50" t="s">
        <v>18</v>
      </c>
      <c r="U221" s="67">
        <v>1</v>
      </c>
      <c r="V221" s="50" t="s">
        <v>23</v>
      </c>
      <c r="W221" s="50" t="s">
        <v>1914</v>
      </c>
      <c r="X221" s="54"/>
    </row>
    <row r="222" spans="2:24" s="15" customFormat="1" ht="51" x14ac:dyDescent="0.25">
      <c r="B222" s="50" t="s">
        <v>18</v>
      </c>
      <c r="C222" s="50" t="s">
        <v>22</v>
      </c>
      <c r="D222" s="50" t="s">
        <v>18</v>
      </c>
      <c r="E222" s="50" t="s">
        <v>57</v>
      </c>
      <c r="F222" s="50" t="s">
        <v>27</v>
      </c>
      <c r="G222" s="50" t="s">
        <v>23</v>
      </c>
      <c r="H222" s="50" t="s">
        <v>69</v>
      </c>
      <c r="I222" s="50" t="s">
        <v>20</v>
      </c>
      <c r="J222" s="50" t="s">
        <v>20</v>
      </c>
      <c r="K222" s="50" t="s">
        <v>20</v>
      </c>
      <c r="L222" s="50" t="s">
        <v>20</v>
      </c>
      <c r="M222" s="50" t="s">
        <v>20</v>
      </c>
      <c r="N222" s="49" t="str">
        <f>B222&amp;"."&amp;C222&amp;"."&amp;D222&amp;"."&amp;E222&amp;"."&amp;F222&amp;"."&amp;G222&amp;"."&amp;H222&amp;"."&amp;I222&amp;"."&amp;J222&amp;"."&amp;K222&amp;"."&amp;L222&amp;"."&amp;M222</f>
        <v>1.2.1.5.01.3.6.00.00.00.00.00</v>
      </c>
      <c r="O222" s="67">
        <v>2023</v>
      </c>
      <c r="P222" s="52" t="s">
        <v>2254</v>
      </c>
      <c r="Q222" s="53" t="s">
        <v>2203</v>
      </c>
      <c r="R222" s="50" t="str">
        <f>IF(U222=2,"S","A")</f>
        <v>A</v>
      </c>
      <c r="S222" s="50" t="s">
        <v>24</v>
      </c>
      <c r="T222" s="50" t="s">
        <v>18</v>
      </c>
      <c r="U222" s="67">
        <v>1</v>
      </c>
      <c r="V222" s="50" t="s">
        <v>23</v>
      </c>
      <c r="W222" s="50" t="s">
        <v>1914</v>
      </c>
      <c r="X222" s="54"/>
    </row>
    <row r="223" spans="2:24" s="15" customFormat="1" ht="63.75" x14ac:dyDescent="0.25">
      <c r="B223" s="51" t="s">
        <v>18</v>
      </c>
      <c r="C223" s="51" t="s">
        <v>22</v>
      </c>
      <c r="D223" s="51" t="s">
        <v>18</v>
      </c>
      <c r="E223" s="51" t="s">
        <v>57</v>
      </c>
      <c r="F223" s="51" t="s">
        <v>27</v>
      </c>
      <c r="G223" s="51" t="s">
        <v>48</v>
      </c>
      <c r="H223" s="50" t="s">
        <v>19</v>
      </c>
      <c r="I223" s="51" t="s">
        <v>20</v>
      </c>
      <c r="J223" s="51" t="s">
        <v>20</v>
      </c>
      <c r="K223" s="51" t="s">
        <v>20</v>
      </c>
      <c r="L223" s="51" t="s">
        <v>20</v>
      </c>
      <c r="M223" s="51" t="s">
        <v>20</v>
      </c>
      <c r="N223" s="172" t="str">
        <f>B223&amp;"."&amp;C223&amp;"."&amp;D223&amp;"."&amp;E223&amp;"."&amp;F223&amp;"."&amp;G223&amp;"."&amp;H223&amp;"."&amp;I223&amp;"."&amp;J223&amp;"."&amp;K223&amp;"."&amp;L223&amp;"."&amp;M223</f>
        <v>1.2.1.5.01.4.0.00.00.00.00.00</v>
      </c>
      <c r="O223" s="67">
        <v>2023</v>
      </c>
      <c r="P223" s="173" t="s">
        <v>3216</v>
      </c>
      <c r="Q223" s="53" t="s">
        <v>1471</v>
      </c>
      <c r="R223" s="50" t="str">
        <f>IF(U223=2,"S","A")</f>
        <v>S</v>
      </c>
      <c r="S223" s="50" t="s">
        <v>24</v>
      </c>
      <c r="T223" s="50" t="s">
        <v>18</v>
      </c>
      <c r="U223" s="67">
        <v>2</v>
      </c>
      <c r="V223" s="50" t="s">
        <v>23</v>
      </c>
      <c r="W223" s="50" t="s">
        <v>1914</v>
      </c>
      <c r="X223" s="54"/>
    </row>
    <row r="224" spans="2:24" s="15" customFormat="1" ht="63.75" x14ac:dyDescent="0.25">
      <c r="B224" s="50" t="s">
        <v>18</v>
      </c>
      <c r="C224" s="50" t="s">
        <v>22</v>
      </c>
      <c r="D224" s="50" t="s">
        <v>18</v>
      </c>
      <c r="E224" s="50" t="s">
        <v>57</v>
      </c>
      <c r="F224" s="50" t="s">
        <v>27</v>
      </c>
      <c r="G224" s="50" t="s">
        <v>48</v>
      </c>
      <c r="H224" s="50" t="s">
        <v>18</v>
      </c>
      <c r="I224" s="50" t="s">
        <v>20</v>
      </c>
      <c r="J224" s="50" t="s">
        <v>20</v>
      </c>
      <c r="K224" s="50" t="s">
        <v>20</v>
      </c>
      <c r="L224" s="50" t="s">
        <v>20</v>
      </c>
      <c r="M224" s="50" t="s">
        <v>20</v>
      </c>
      <c r="N224" s="49" t="str">
        <f>B224&amp;"."&amp;C224&amp;"."&amp;D224&amp;"."&amp;E224&amp;"."&amp;F224&amp;"."&amp;G224&amp;"."&amp;H224&amp;"."&amp;I224&amp;"."&amp;J224&amp;"."&amp;K224&amp;"."&amp;L224&amp;"."&amp;M224</f>
        <v>1.2.1.5.01.4.1.00.00.00.00.00</v>
      </c>
      <c r="O224" s="67">
        <v>2023</v>
      </c>
      <c r="P224" s="52" t="s">
        <v>2256</v>
      </c>
      <c r="Q224" s="53" t="s">
        <v>1471</v>
      </c>
      <c r="R224" s="50" t="str">
        <f>IF(U224=2,"S","A")</f>
        <v>A</v>
      </c>
      <c r="S224" s="50" t="s">
        <v>24</v>
      </c>
      <c r="T224" s="50" t="s">
        <v>18</v>
      </c>
      <c r="U224" s="67">
        <v>1</v>
      </c>
      <c r="V224" s="50" t="s">
        <v>23</v>
      </c>
      <c r="W224" s="50" t="s">
        <v>1914</v>
      </c>
      <c r="X224" s="54"/>
    </row>
    <row r="225" spans="2:24" s="15" customFormat="1" ht="63.75" x14ac:dyDescent="0.25">
      <c r="B225" s="50" t="s">
        <v>18</v>
      </c>
      <c r="C225" s="50" t="s">
        <v>22</v>
      </c>
      <c r="D225" s="50" t="s">
        <v>18</v>
      </c>
      <c r="E225" s="50" t="s">
        <v>57</v>
      </c>
      <c r="F225" s="50" t="s">
        <v>27</v>
      </c>
      <c r="G225" s="50" t="s">
        <v>48</v>
      </c>
      <c r="H225" s="50" t="s">
        <v>22</v>
      </c>
      <c r="I225" s="50" t="s">
        <v>20</v>
      </c>
      <c r="J225" s="50" t="s">
        <v>20</v>
      </c>
      <c r="K225" s="50" t="s">
        <v>20</v>
      </c>
      <c r="L225" s="50" t="s">
        <v>20</v>
      </c>
      <c r="M225" s="50" t="s">
        <v>20</v>
      </c>
      <c r="N225" s="49" t="str">
        <f>B225&amp;"."&amp;C225&amp;"."&amp;D225&amp;"."&amp;E225&amp;"."&amp;F225&amp;"."&amp;G225&amp;"."&amp;H225&amp;"."&amp;I225&amp;"."&amp;J225&amp;"."&amp;K225&amp;"."&amp;L225&amp;"."&amp;M225</f>
        <v>1.2.1.5.01.4.2.00.00.00.00.00</v>
      </c>
      <c r="O225" s="67">
        <v>2023</v>
      </c>
      <c r="P225" s="52" t="s">
        <v>2257</v>
      </c>
      <c r="Q225" s="53" t="s">
        <v>1471</v>
      </c>
      <c r="R225" s="50" t="str">
        <f>IF(U225=2,"S","A")</f>
        <v>A</v>
      </c>
      <c r="S225" s="50" t="s">
        <v>24</v>
      </c>
      <c r="T225" s="50" t="s">
        <v>18</v>
      </c>
      <c r="U225" s="67">
        <v>1</v>
      </c>
      <c r="V225" s="50" t="s">
        <v>23</v>
      </c>
      <c r="W225" s="50" t="s">
        <v>1914</v>
      </c>
      <c r="X225" s="54"/>
    </row>
    <row r="226" spans="2:24" s="15" customFormat="1" ht="63.75" x14ac:dyDescent="0.25">
      <c r="B226" s="50" t="s">
        <v>18</v>
      </c>
      <c r="C226" s="50" t="s">
        <v>22</v>
      </c>
      <c r="D226" s="50" t="s">
        <v>18</v>
      </c>
      <c r="E226" s="50" t="s">
        <v>57</v>
      </c>
      <c r="F226" s="50" t="s">
        <v>27</v>
      </c>
      <c r="G226" s="50" t="s">
        <v>48</v>
      </c>
      <c r="H226" s="50" t="s">
        <v>57</v>
      </c>
      <c r="I226" s="50" t="s">
        <v>20</v>
      </c>
      <c r="J226" s="50" t="s">
        <v>20</v>
      </c>
      <c r="K226" s="50" t="s">
        <v>20</v>
      </c>
      <c r="L226" s="50" t="s">
        <v>20</v>
      </c>
      <c r="M226" s="50" t="s">
        <v>20</v>
      </c>
      <c r="N226" s="49" t="str">
        <f>B226&amp;"."&amp;C226&amp;"."&amp;D226&amp;"."&amp;E226&amp;"."&amp;F226&amp;"."&amp;G226&amp;"."&amp;H226&amp;"."&amp;I226&amp;"."&amp;J226&amp;"."&amp;K226&amp;"."&amp;L226&amp;"."&amp;M226</f>
        <v>1.2.1.5.01.4.5.00.00.00.00.00</v>
      </c>
      <c r="O226" s="67">
        <v>2023</v>
      </c>
      <c r="P226" s="52" t="s">
        <v>2258</v>
      </c>
      <c r="Q226" s="53" t="s">
        <v>1471</v>
      </c>
      <c r="R226" s="50" t="str">
        <f>IF(U226=2,"S","A")</f>
        <v>A</v>
      </c>
      <c r="S226" s="50" t="s">
        <v>24</v>
      </c>
      <c r="T226" s="50" t="s">
        <v>18</v>
      </c>
      <c r="U226" s="67">
        <v>1</v>
      </c>
      <c r="V226" s="50" t="s">
        <v>23</v>
      </c>
      <c r="W226" s="50" t="s">
        <v>1914</v>
      </c>
      <c r="X226" s="54"/>
    </row>
    <row r="227" spans="2:24" s="15" customFormat="1" ht="63.75" x14ac:dyDescent="0.25">
      <c r="B227" s="50" t="s">
        <v>18</v>
      </c>
      <c r="C227" s="50" t="s">
        <v>22</v>
      </c>
      <c r="D227" s="50" t="s">
        <v>18</v>
      </c>
      <c r="E227" s="50" t="s">
        <v>57</v>
      </c>
      <c r="F227" s="50" t="s">
        <v>27</v>
      </c>
      <c r="G227" s="50" t="s">
        <v>48</v>
      </c>
      <c r="H227" s="50" t="s">
        <v>69</v>
      </c>
      <c r="I227" s="50" t="s">
        <v>20</v>
      </c>
      <c r="J227" s="50" t="s">
        <v>20</v>
      </c>
      <c r="K227" s="50" t="s">
        <v>20</v>
      </c>
      <c r="L227" s="50" t="s">
        <v>20</v>
      </c>
      <c r="M227" s="50" t="s">
        <v>20</v>
      </c>
      <c r="N227" s="49" t="str">
        <f>B227&amp;"."&amp;C227&amp;"."&amp;D227&amp;"."&amp;E227&amp;"."&amp;F227&amp;"."&amp;G227&amp;"."&amp;H227&amp;"."&amp;I227&amp;"."&amp;J227&amp;"."&amp;K227&amp;"."&amp;L227&amp;"."&amp;M227</f>
        <v>1.2.1.5.01.4.6.00.00.00.00.00</v>
      </c>
      <c r="O227" s="67">
        <v>2023</v>
      </c>
      <c r="P227" s="52" t="s">
        <v>2259</v>
      </c>
      <c r="Q227" s="53" t="s">
        <v>1471</v>
      </c>
      <c r="R227" s="50" t="str">
        <f>IF(U227=2,"S","A")</f>
        <v>A</v>
      </c>
      <c r="S227" s="50" t="s">
        <v>24</v>
      </c>
      <c r="T227" s="50" t="s">
        <v>18</v>
      </c>
      <c r="U227" s="67">
        <v>1</v>
      </c>
      <c r="V227" s="50" t="s">
        <v>23</v>
      </c>
      <c r="W227" s="50" t="s">
        <v>1914</v>
      </c>
      <c r="X227" s="54"/>
    </row>
    <row r="228" spans="2:24" s="15" customFormat="1" ht="63.75" x14ac:dyDescent="0.25">
      <c r="B228" s="51" t="s">
        <v>18</v>
      </c>
      <c r="C228" s="51" t="s">
        <v>22</v>
      </c>
      <c r="D228" s="51" t="s">
        <v>18</v>
      </c>
      <c r="E228" s="51" t="s">
        <v>57</v>
      </c>
      <c r="F228" s="51" t="s">
        <v>27</v>
      </c>
      <c r="G228" s="51" t="s">
        <v>57</v>
      </c>
      <c r="H228" s="50" t="s">
        <v>19</v>
      </c>
      <c r="I228" s="51" t="s">
        <v>20</v>
      </c>
      <c r="J228" s="51" t="s">
        <v>20</v>
      </c>
      <c r="K228" s="51" t="s">
        <v>20</v>
      </c>
      <c r="L228" s="51" t="s">
        <v>20</v>
      </c>
      <c r="M228" s="51" t="s">
        <v>20</v>
      </c>
      <c r="N228" s="172" t="str">
        <f>B228&amp;"."&amp;C228&amp;"."&amp;D228&amp;"."&amp;E228&amp;"."&amp;F228&amp;"."&amp;G228&amp;"."&amp;H228&amp;"."&amp;I228&amp;"."&amp;J228&amp;"."&amp;K228&amp;"."&amp;L228&amp;"."&amp;M228</f>
        <v>1.2.1.5.01.5.0.00.00.00.00.00</v>
      </c>
      <c r="O228" s="67">
        <v>2023</v>
      </c>
      <c r="P228" s="173" t="s">
        <v>3438</v>
      </c>
      <c r="Q228" s="53" t="s">
        <v>1472</v>
      </c>
      <c r="R228" s="50" t="str">
        <f>IF(U228=2,"S","A")</f>
        <v>S</v>
      </c>
      <c r="S228" s="50" t="s">
        <v>24</v>
      </c>
      <c r="T228" s="50" t="s">
        <v>18</v>
      </c>
      <c r="U228" s="67">
        <v>2</v>
      </c>
      <c r="V228" s="50" t="s">
        <v>23</v>
      </c>
      <c r="W228" s="50" t="s">
        <v>1914</v>
      </c>
      <c r="X228" s="54"/>
    </row>
    <row r="229" spans="2:24" s="15" customFormat="1" ht="63.75" x14ac:dyDescent="0.25">
      <c r="B229" s="50" t="s">
        <v>18</v>
      </c>
      <c r="C229" s="50" t="s">
        <v>22</v>
      </c>
      <c r="D229" s="50" t="s">
        <v>18</v>
      </c>
      <c r="E229" s="50" t="s">
        <v>57</v>
      </c>
      <c r="F229" s="50" t="s">
        <v>27</v>
      </c>
      <c r="G229" s="50" t="s">
        <v>57</v>
      </c>
      <c r="H229" s="50" t="s">
        <v>18</v>
      </c>
      <c r="I229" s="50" t="s">
        <v>20</v>
      </c>
      <c r="J229" s="50" t="s">
        <v>20</v>
      </c>
      <c r="K229" s="50" t="s">
        <v>20</v>
      </c>
      <c r="L229" s="50" t="s">
        <v>20</v>
      </c>
      <c r="M229" s="50" t="s">
        <v>20</v>
      </c>
      <c r="N229" s="49" t="str">
        <f>B229&amp;"."&amp;C229&amp;"."&amp;D229&amp;"."&amp;E229&amp;"."&amp;F229&amp;"."&amp;G229&amp;"."&amp;H229&amp;"."&amp;I229&amp;"."&amp;J229&amp;"."&amp;K229&amp;"."&amp;L229&amp;"."&amp;M229</f>
        <v>1.2.1.5.01.5.1.00.00.00.00.00</v>
      </c>
      <c r="O229" s="67">
        <v>2023</v>
      </c>
      <c r="P229" s="52" t="s">
        <v>2260</v>
      </c>
      <c r="Q229" s="53" t="s">
        <v>1472</v>
      </c>
      <c r="R229" s="50" t="str">
        <f>IF(U229=2,"S","A")</f>
        <v>A</v>
      </c>
      <c r="S229" s="50" t="s">
        <v>24</v>
      </c>
      <c r="T229" s="50" t="s">
        <v>18</v>
      </c>
      <c r="U229" s="67">
        <v>1</v>
      </c>
      <c r="V229" s="50" t="s">
        <v>23</v>
      </c>
      <c r="W229" s="50" t="s">
        <v>1914</v>
      </c>
      <c r="X229" s="54"/>
    </row>
    <row r="230" spans="2:24" s="15" customFormat="1" ht="63.75" x14ac:dyDescent="0.25">
      <c r="B230" s="50" t="s">
        <v>18</v>
      </c>
      <c r="C230" s="50" t="s">
        <v>22</v>
      </c>
      <c r="D230" s="50" t="s">
        <v>18</v>
      </c>
      <c r="E230" s="50" t="s">
        <v>57</v>
      </c>
      <c r="F230" s="50" t="s">
        <v>27</v>
      </c>
      <c r="G230" s="50" t="s">
        <v>57</v>
      </c>
      <c r="H230" s="50" t="s">
        <v>22</v>
      </c>
      <c r="I230" s="50" t="s">
        <v>20</v>
      </c>
      <c r="J230" s="50" t="s">
        <v>20</v>
      </c>
      <c r="K230" s="50" t="s">
        <v>20</v>
      </c>
      <c r="L230" s="50" t="s">
        <v>20</v>
      </c>
      <c r="M230" s="50" t="s">
        <v>20</v>
      </c>
      <c r="N230" s="49" t="str">
        <f>B230&amp;"."&amp;C230&amp;"."&amp;D230&amp;"."&amp;E230&amp;"."&amp;F230&amp;"."&amp;G230&amp;"."&amp;H230&amp;"."&amp;I230&amp;"."&amp;J230&amp;"."&amp;K230&amp;"."&amp;L230&amp;"."&amp;M230</f>
        <v>1.2.1.5.01.5.2.00.00.00.00.00</v>
      </c>
      <c r="O230" s="67">
        <v>2023</v>
      </c>
      <c r="P230" s="52" t="s">
        <v>2261</v>
      </c>
      <c r="Q230" s="53" t="s">
        <v>1472</v>
      </c>
      <c r="R230" s="50" t="str">
        <f>IF(U230=2,"S","A")</f>
        <v>A</v>
      </c>
      <c r="S230" s="50" t="s">
        <v>24</v>
      </c>
      <c r="T230" s="50" t="s">
        <v>18</v>
      </c>
      <c r="U230" s="67">
        <v>1</v>
      </c>
      <c r="V230" s="50" t="s">
        <v>23</v>
      </c>
      <c r="W230" s="50" t="s">
        <v>1914</v>
      </c>
      <c r="X230" s="54"/>
    </row>
    <row r="231" spans="2:24" s="15" customFormat="1" ht="63.75" x14ac:dyDescent="0.25">
      <c r="B231" s="50" t="s">
        <v>18</v>
      </c>
      <c r="C231" s="50" t="s">
        <v>22</v>
      </c>
      <c r="D231" s="50" t="s">
        <v>18</v>
      </c>
      <c r="E231" s="50" t="s">
        <v>57</v>
      </c>
      <c r="F231" s="50" t="s">
        <v>27</v>
      </c>
      <c r="G231" s="50" t="s">
        <v>57</v>
      </c>
      <c r="H231" s="50" t="s">
        <v>57</v>
      </c>
      <c r="I231" s="50" t="s">
        <v>20</v>
      </c>
      <c r="J231" s="50" t="s">
        <v>20</v>
      </c>
      <c r="K231" s="50" t="s">
        <v>20</v>
      </c>
      <c r="L231" s="50" t="s">
        <v>20</v>
      </c>
      <c r="M231" s="50" t="s">
        <v>20</v>
      </c>
      <c r="N231" s="49" t="str">
        <f>B231&amp;"."&amp;C231&amp;"."&amp;D231&amp;"."&amp;E231&amp;"."&amp;F231&amp;"."&amp;G231&amp;"."&amp;H231&amp;"."&amp;I231&amp;"."&amp;J231&amp;"."&amp;K231&amp;"."&amp;L231&amp;"."&amp;M231</f>
        <v>1.2.1.5.01.5.5.00.00.00.00.00</v>
      </c>
      <c r="O231" s="67">
        <v>2023</v>
      </c>
      <c r="P231" s="52" t="s">
        <v>2262</v>
      </c>
      <c r="Q231" s="53" t="s">
        <v>1472</v>
      </c>
      <c r="R231" s="50" t="str">
        <f>IF(U231=2,"S","A")</f>
        <v>A</v>
      </c>
      <c r="S231" s="50" t="s">
        <v>24</v>
      </c>
      <c r="T231" s="50" t="s">
        <v>18</v>
      </c>
      <c r="U231" s="67">
        <v>1</v>
      </c>
      <c r="V231" s="50" t="s">
        <v>23</v>
      </c>
      <c r="W231" s="50" t="s">
        <v>1914</v>
      </c>
      <c r="X231" s="54"/>
    </row>
    <row r="232" spans="2:24" s="15" customFormat="1" ht="63.75" x14ac:dyDescent="0.25">
      <c r="B232" s="50" t="s">
        <v>18</v>
      </c>
      <c r="C232" s="50" t="s">
        <v>22</v>
      </c>
      <c r="D232" s="50" t="s">
        <v>18</v>
      </c>
      <c r="E232" s="50" t="s">
        <v>57</v>
      </c>
      <c r="F232" s="50" t="s">
        <v>27</v>
      </c>
      <c r="G232" s="50" t="s">
        <v>57</v>
      </c>
      <c r="H232" s="50" t="s">
        <v>69</v>
      </c>
      <c r="I232" s="50" t="s">
        <v>20</v>
      </c>
      <c r="J232" s="50" t="s">
        <v>20</v>
      </c>
      <c r="K232" s="50" t="s">
        <v>20</v>
      </c>
      <c r="L232" s="50" t="s">
        <v>20</v>
      </c>
      <c r="M232" s="50" t="s">
        <v>20</v>
      </c>
      <c r="N232" s="49" t="str">
        <f>B232&amp;"."&amp;C232&amp;"."&amp;D232&amp;"."&amp;E232&amp;"."&amp;F232&amp;"."&amp;G232&amp;"."&amp;H232&amp;"."&amp;I232&amp;"."&amp;J232&amp;"."&amp;K232&amp;"."&amp;L232&amp;"."&amp;M232</f>
        <v>1.2.1.5.01.5.6.00.00.00.00.00</v>
      </c>
      <c r="O232" s="67">
        <v>2023</v>
      </c>
      <c r="P232" s="52" t="s">
        <v>2263</v>
      </c>
      <c r="Q232" s="53" t="s">
        <v>1472</v>
      </c>
      <c r="R232" s="50" t="str">
        <f>IF(U232=2,"S","A")</f>
        <v>A</v>
      </c>
      <c r="S232" s="50" t="s">
        <v>24</v>
      </c>
      <c r="T232" s="50" t="s">
        <v>18</v>
      </c>
      <c r="U232" s="67">
        <v>1</v>
      </c>
      <c r="V232" s="50" t="s">
        <v>23</v>
      </c>
      <c r="W232" s="50" t="s">
        <v>1914</v>
      </c>
      <c r="X232" s="54"/>
    </row>
    <row r="233" spans="2:24" s="15" customFormat="1" ht="63.75" x14ac:dyDescent="0.25">
      <c r="B233" s="51" t="s">
        <v>18</v>
      </c>
      <c r="C233" s="51" t="s">
        <v>22</v>
      </c>
      <c r="D233" s="51" t="s">
        <v>18</v>
      </c>
      <c r="E233" s="51" t="s">
        <v>57</v>
      </c>
      <c r="F233" s="51" t="s">
        <v>27</v>
      </c>
      <c r="G233" s="51" t="s">
        <v>69</v>
      </c>
      <c r="H233" s="50" t="s">
        <v>19</v>
      </c>
      <c r="I233" s="51" t="s">
        <v>20</v>
      </c>
      <c r="J233" s="51" t="s">
        <v>20</v>
      </c>
      <c r="K233" s="51" t="s">
        <v>20</v>
      </c>
      <c r="L233" s="51" t="s">
        <v>20</v>
      </c>
      <c r="M233" s="51" t="s">
        <v>20</v>
      </c>
      <c r="N233" s="172" t="str">
        <f>B233&amp;"."&amp;C233&amp;"."&amp;D233&amp;"."&amp;E233&amp;"."&amp;F233&amp;"."&amp;G233&amp;"."&amp;H233&amp;"."&amp;I233&amp;"."&amp;J233&amp;"."&amp;K233&amp;"."&amp;L233&amp;"."&amp;M233</f>
        <v>1.2.1.5.01.6.0.00.00.00.00.00</v>
      </c>
      <c r="O233" s="67">
        <v>2023</v>
      </c>
      <c r="P233" s="173" t="s">
        <v>3217</v>
      </c>
      <c r="Q233" s="53" t="s">
        <v>2204</v>
      </c>
      <c r="R233" s="50" t="str">
        <f>IF(U233=2,"S","A")</f>
        <v>S</v>
      </c>
      <c r="S233" s="50" t="s">
        <v>24</v>
      </c>
      <c r="T233" s="50" t="s">
        <v>18</v>
      </c>
      <c r="U233" s="67">
        <v>2</v>
      </c>
      <c r="V233" s="50" t="s">
        <v>23</v>
      </c>
      <c r="W233" s="50" t="s">
        <v>1914</v>
      </c>
      <c r="X233" s="54"/>
    </row>
    <row r="234" spans="2:24" s="15" customFormat="1" ht="63.75" x14ac:dyDescent="0.25">
      <c r="B234" s="50" t="s">
        <v>18</v>
      </c>
      <c r="C234" s="50" t="s">
        <v>22</v>
      </c>
      <c r="D234" s="50" t="s">
        <v>18</v>
      </c>
      <c r="E234" s="50" t="s">
        <v>57</v>
      </c>
      <c r="F234" s="50" t="s">
        <v>27</v>
      </c>
      <c r="G234" s="50" t="s">
        <v>69</v>
      </c>
      <c r="H234" s="50" t="s">
        <v>18</v>
      </c>
      <c r="I234" s="50" t="s">
        <v>20</v>
      </c>
      <c r="J234" s="50" t="s">
        <v>20</v>
      </c>
      <c r="K234" s="50" t="s">
        <v>20</v>
      </c>
      <c r="L234" s="50" t="s">
        <v>20</v>
      </c>
      <c r="M234" s="50" t="s">
        <v>20</v>
      </c>
      <c r="N234" s="49" t="str">
        <f>B234&amp;"."&amp;C234&amp;"."&amp;D234&amp;"."&amp;E234&amp;"."&amp;F234&amp;"."&amp;G234&amp;"."&amp;H234&amp;"."&amp;I234&amp;"."&amp;J234&amp;"."&amp;K234&amp;"."&amp;L234&amp;"."&amp;M234</f>
        <v>1.2.1.5.01.6.1.00.00.00.00.00</v>
      </c>
      <c r="O234" s="67">
        <v>2023</v>
      </c>
      <c r="P234" s="173" t="s">
        <v>2264</v>
      </c>
      <c r="Q234" s="53" t="s">
        <v>2204</v>
      </c>
      <c r="R234" s="50" t="str">
        <f>IF(U234=2,"S","A")</f>
        <v>A</v>
      </c>
      <c r="S234" s="50" t="s">
        <v>24</v>
      </c>
      <c r="T234" s="50" t="s">
        <v>18</v>
      </c>
      <c r="U234" s="67">
        <v>1</v>
      </c>
      <c r="V234" s="50" t="s">
        <v>23</v>
      </c>
      <c r="W234" s="50" t="s">
        <v>1914</v>
      </c>
      <c r="X234" s="54"/>
    </row>
    <row r="235" spans="2:24" s="15" customFormat="1" ht="63.75" x14ac:dyDescent="0.25">
      <c r="B235" s="50" t="s">
        <v>18</v>
      </c>
      <c r="C235" s="50" t="s">
        <v>22</v>
      </c>
      <c r="D235" s="50" t="s">
        <v>18</v>
      </c>
      <c r="E235" s="50" t="s">
        <v>57</v>
      </c>
      <c r="F235" s="50" t="s">
        <v>27</v>
      </c>
      <c r="G235" s="50" t="s">
        <v>69</v>
      </c>
      <c r="H235" s="50" t="s">
        <v>22</v>
      </c>
      <c r="I235" s="50" t="s">
        <v>20</v>
      </c>
      <c r="J235" s="50" t="s">
        <v>20</v>
      </c>
      <c r="K235" s="50" t="s">
        <v>20</v>
      </c>
      <c r="L235" s="50" t="s">
        <v>20</v>
      </c>
      <c r="M235" s="50" t="s">
        <v>20</v>
      </c>
      <c r="N235" s="49" t="str">
        <f>B235&amp;"."&amp;C235&amp;"."&amp;D235&amp;"."&amp;E235&amp;"."&amp;F235&amp;"."&amp;G235&amp;"."&amp;H235&amp;"."&amp;I235&amp;"."&amp;J235&amp;"."&amp;K235&amp;"."&amp;L235&amp;"."&amp;M235</f>
        <v>1.2.1.5.01.6.2.00.00.00.00.00</v>
      </c>
      <c r="O235" s="67">
        <v>2023</v>
      </c>
      <c r="P235" s="52" t="s">
        <v>2265</v>
      </c>
      <c r="Q235" s="53" t="s">
        <v>2204</v>
      </c>
      <c r="R235" s="50" t="str">
        <f>IF(U235=2,"S","A")</f>
        <v>A</v>
      </c>
      <c r="S235" s="50" t="s">
        <v>24</v>
      </c>
      <c r="T235" s="50" t="s">
        <v>18</v>
      </c>
      <c r="U235" s="67">
        <v>1</v>
      </c>
      <c r="V235" s="50" t="s">
        <v>23</v>
      </c>
      <c r="W235" s="50" t="s">
        <v>1914</v>
      </c>
      <c r="X235" s="54"/>
    </row>
    <row r="236" spans="2:24" s="15" customFormat="1" ht="63.75" x14ac:dyDescent="0.25">
      <c r="B236" s="50" t="s">
        <v>18</v>
      </c>
      <c r="C236" s="50" t="s">
        <v>22</v>
      </c>
      <c r="D236" s="50" t="s">
        <v>18</v>
      </c>
      <c r="E236" s="50" t="s">
        <v>57</v>
      </c>
      <c r="F236" s="50" t="s">
        <v>27</v>
      </c>
      <c r="G236" s="50" t="s">
        <v>69</v>
      </c>
      <c r="H236" s="50" t="s">
        <v>57</v>
      </c>
      <c r="I236" s="50" t="s">
        <v>20</v>
      </c>
      <c r="J236" s="50" t="s">
        <v>20</v>
      </c>
      <c r="K236" s="50" t="s">
        <v>20</v>
      </c>
      <c r="L236" s="50" t="s">
        <v>20</v>
      </c>
      <c r="M236" s="50" t="s">
        <v>20</v>
      </c>
      <c r="N236" s="49" t="str">
        <f>B236&amp;"."&amp;C236&amp;"."&amp;D236&amp;"."&amp;E236&amp;"."&amp;F236&amp;"."&amp;G236&amp;"."&amp;H236&amp;"."&amp;I236&amp;"."&amp;J236&amp;"."&amp;K236&amp;"."&amp;L236&amp;"."&amp;M236</f>
        <v>1.2.1.5.01.6.5.00.00.00.00.00</v>
      </c>
      <c r="O236" s="67">
        <v>2023</v>
      </c>
      <c r="P236" s="52" t="s">
        <v>2783</v>
      </c>
      <c r="Q236" s="53" t="s">
        <v>2204</v>
      </c>
      <c r="R236" s="50" t="str">
        <f>IF(U236=2,"S","A")</f>
        <v>A</v>
      </c>
      <c r="S236" s="50" t="s">
        <v>24</v>
      </c>
      <c r="T236" s="50" t="s">
        <v>18</v>
      </c>
      <c r="U236" s="67">
        <v>1</v>
      </c>
      <c r="V236" s="50" t="s">
        <v>23</v>
      </c>
      <c r="W236" s="50" t="s">
        <v>1914</v>
      </c>
      <c r="X236" s="54"/>
    </row>
    <row r="237" spans="2:24" s="15" customFormat="1" ht="63.75" x14ac:dyDescent="0.25">
      <c r="B237" s="50" t="s">
        <v>18</v>
      </c>
      <c r="C237" s="50" t="s">
        <v>22</v>
      </c>
      <c r="D237" s="50" t="s">
        <v>18</v>
      </c>
      <c r="E237" s="50" t="s">
        <v>57</v>
      </c>
      <c r="F237" s="50" t="s">
        <v>27</v>
      </c>
      <c r="G237" s="50" t="s">
        <v>69</v>
      </c>
      <c r="H237" s="50" t="s">
        <v>69</v>
      </c>
      <c r="I237" s="50" t="s">
        <v>20</v>
      </c>
      <c r="J237" s="50" t="s">
        <v>20</v>
      </c>
      <c r="K237" s="50" t="s">
        <v>20</v>
      </c>
      <c r="L237" s="50" t="s">
        <v>20</v>
      </c>
      <c r="M237" s="50" t="s">
        <v>20</v>
      </c>
      <c r="N237" s="49" t="str">
        <f>B237&amp;"."&amp;C237&amp;"."&amp;D237&amp;"."&amp;E237&amp;"."&amp;F237&amp;"."&amp;G237&amp;"."&amp;H237&amp;"."&amp;I237&amp;"."&amp;J237&amp;"."&amp;K237&amp;"."&amp;L237&amp;"."&amp;M237</f>
        <v>1.2.1.5.01.6.6.00.00.00.00.00</v>
      </c>
      <c r="O237" s="67">
        <v>2023</v>
      </c>
      <c r="P237" s="52" t="s">
        <v>2266</v>
      </c>
      <c r="Q237" s="53" t="s">
        <v>2204</v>
      </c>
      <c r="R237" s="50" t="str">
        <f>IF(U237=2,"S","A")</f>
        <v>A</v>
      </c>
      <c r="S237" s="50" t="s">
        <v>24</v>
      </c>
      <c r="T237" s="50" t="s">
        <v>18</v>
      </c>
      <c r="U237" s="67">
        <v>1</v>
      </c>
      <c r="V237" s="50" t="s">
        <v>23</v>
      </c>
      <c r="W237" s="50" t="s">
        <v>1914</v>
      </c>
      <c r="X237" s="54"/>
    </row>
    <row r="238" spans="2:24" s="15" customFormat="1" ht="51" x14ac:dyDescent="0.25">
      <c r="B238" s="51" t="s">
        <v>18</v>
      </c>
      <c r="C238" s="51" t="s">
        <v>22</v>
      </c>
      <c r="D238" s="51" t="s">
        <v>18</v>
      </c>
      <c r="E238" s="51" t="s">
        <v>57</v>
      </c>
      <c r="F238" s="51" t="s">
        <v>28</v>
      </c>
      <c r="G238" s="51" t="s">
        <v>19</v>
      </c>
      <c r="H238" s="50" t="s">
        <v>19</v>
      </c>
      <c r="I238" s="51" t="s">
        <v>20</v>
      </c>
      <c r="J238" s="51" t="s">
        <v>20</v>
      </c>
      <c r="K238" s="51" t="s">
        <v>20</v>
      </c>
      <c r="L238" s="51" t="s">
        <v>20</v>
      </c>
      <c r="M238" s="51" t="s">
        <v>20</v>
      </c>
      <c r="N238" s="172" t="str">
        <f>B238&amp;"."&amp;C238&amp;"."&amp;D238&amp;"."&amp;E238&amp;"."&amp;F238&amp;"."&amp;G238&amp;"."&amp;H238&amp;"."&amp;I238&amp;"."&amp;J238&amp;"."&amp;K238&amp;"."&amp;L238&amp;"."&amp;M238</f>
        <v>1.2.1.5.02.0.0.00.00.00.00.00</v>
      </c>
      <c r="O238" s="67">
        <v>2023</v>
      </c>
      <c r="P238" s="173" t="s">
        <v>3439</v>
      </c>
      <c r="Q238" s="53" t="s">
        <v>1473</v>
      </c>
      <c r="R238" s="50" t="str">
        <f>IF(U238=2,"S","A")</f>
        <v>S</v>
      </c>
      <c r="S238" s="50" t="s">
        <v>24</v>
      </c>
      <c r="T238" s="50" t="s">
        <v>18</v>
      </c>
      <c r="U238" s="67">
        <v>2</v>
      </c>
      <c r="V238" s="50" t="s">
        <v>23</v>
      </c>
      <c r="W238" s="50" t="s">
        <v>1914</v>
      </c>
      <c r="X238" s="54"/>
    </row>
    <row r="239" spans="2:24" s="15" customFormat="1" ht="63.75" x14ac:dyDescent="0.25">
      <c r="B239" s="51" t="s">
        <v>18</v>
      </c>
      <c r="C239" s="51" t="s">
        <v>22</v>
      </c>
      <c r="D239" s="51" t="s">
        <v>18</v>
      </c>
      <c r="E239" s="51" t="s">
        <v>57</v>
      </c>
      <c r="F239" s="51" t="s">
        <v>28</v>
      </c>
      <c r="G239" s="51" t="s">
        <v>18</v>
      </c>
      <c r="H239" s="50" t="s">
        <v>19</v>
      </c>
      <c r="I239" s="51" t="s">
        <v>20</v>
      </c>
      <c r="J239" s="51" t="s">
        <v>20</v>
      </c>
      <c r="K239" s="51" t="s">
        <v>20</v>
      </c>
      <c r="L239" s="51" t="s">
        <v>20</v>
      </c>
      <c r="M239" s="51" t="s">
        <v>20</v>
      </c>
      <c r="N239" s="172" t="str">
        <f>B239&amp;"."&amp;C239&amp;"."&amp;D239&amp;"."&amp;E239&amp;"."&amp;F239&amp;"."&amp;G239&amp;"."&amp;H239&amp;"."&amp;I239&amp;"."&amp;J239&amp;"."&amp;K239&amp;"."&amp;L239&amp;"."&amp;M239</f>
        <v>1.2.1.5.02.1.0.00.00.00.00.00</v>
      </c>
      <c r="O239" s="67">
        <v>2023</v>
      </c>
      <c r="P239" s="173" t="s">
        <v>3218</v>
      </c>
      <c r="Q239" s="53" t="s">
        <v>1474</v>
      </c>
      <c r="R239" s="50" t="str">
        <f>IF(U239=2,"S","A")</f>
        <v>S</v>
      </c>
      <c r="S239" s="50" t="s">
        <v>24</v>
      </c>
      <c r="T239" s="50" t="s">
        <v>18</v>
      </c>
      <c r="U239" s="67">
        <v>2</v>
      </c>
      <c r="V239" s="50" t="s">
        <v>23</v>
      </c>
      <c r="W239" s="50" t="s">
        <v>1914</v>
      </c>
      <c r="X239" s="54"/>
    </row>
    <row r="240" spans="2:24" s="15" customFormat="1" ht="63.75" x14ac:dyDescent="0.25">
      <c r="B240" s="50" t="s">
        <v>18</v>
      </c>
      <c r="C240" s="50" t="s">
        <v>22</v>
      </c>
      <c r="D240" s="50" t="s">
        <v>18</v>
      </c>
      <c r="E240" s="50" t="s">
        <v>57</v>
      </c>
      <c r="F240" s="50" t="s">
        <v>28</v>
      </c>
      <c r="G240" s="50" t="s">
        <v>18</v>
      </c>
      <c r="H240" s="50" t="s">
        <v>18</v>
      </c>
      <c r="I240" s="50" t="s">
        <v>20</v>
      </c>
      <c r="J240" s="50" t="s">
        <v>20</v>
      </c>
      <c r="K240" s="50" t="s">
        <v>20</v>
      </c>
      <c r="L240" s="50" t="s">
        <v>20</v>
      </c>
      <c r="M240" s="50" t="s">
        <v>20</v>
      </c>
      <c r="N240" s="49" t="str">
        <f>B240&amp;"."&amp;C240&amp;"."&amp;D240&amp;"."&amp;E240&amp;"."&amp;F240&amp;"."&amp;G240&amp;"."&amp;H240&amp;"."&amp;I240&amp;"."&amp;J240&amp;"."&amp;K240&amp;"."&amp;L240&amp;"."&amp;M240</f>
        <v>1.2.1.5.02.1.1.00.00.00.00.00</v>
      </c>
      <c r="O240" s="67">
        <v>2023</v>
      </c>
      <c r="P240" s="52" t="s">
        <v>2275</v>
      </c>
      <c r="Q240" s="53" t="s">
        <v>1474</v>
      </c>
      <c r="R240" s="50" t="str">
        <f>IF(U240=2,"S","A")</f>
        <v>A</v>
      </c>
      <c r="S240" s="50" t="s">
        <v>24</v>
      </c>
      <c r="T240" s="50" t="s">
        <v>18</v>
      </c>
      <c r="U240" s="67">
        <v>1</v>
      </c>
      <c r="V240" s="50" t="s">
        <v>23</v>
      </c>
      <c r="W240" s="50" t="s">
        <v>1914</v>
      </c>
      <c r="X240" s="54"/>
    </row>
    <row r="241" spans="2:24" s="15" customFormat="1" ht="63.75" x14ac:dyDescent="0.25">
      <c r="B241" s="50" t="s">
        <v>18</v>
      </c>
      <c r="C241" s="50" t="s">
        <v>22</v>
      </c>
      <c r="D241" s="50" t="s">
        <v>18</v>
      </c>
      <c r="E241" s="50" t="s">
        <v>57</v>
      </c>
      <c r="F241" s="50" t="s">
        <v>28</v>
      </c>
      <c r="G241" s="50" t="s">
        <v>18</v>
      </c>
      <c r="H241" s="50" t="s">
        <v>22</v>
      </c>
      <c r="I241" s="50" t="s">
        <v>20</v>
      </c>
      <c r="J241" s="50" t="s">
        <v>20</v>
      </c>
      <c r="K241" s="50" t="s">
        <v>20</v>
      </c>
      <c r="L241" s="50" t="s">
        <v>20</v>
      </c>
      <c r="M241" s="50" t="s">
        <v>20</v>
      </c>
      <c r="N241" s="49" t="str">
        <f>B241&amp;"."&amp;C241&amp;"."&amp;D241&amp;"."&amp;E241&amp;"."&amp;F241&amp;"."&amp;G241&amp;"."&amp;H241&amp;"."&amp;I241&amp;"."&amp;J241&amp;"."&amp;K241&amp;"."&amp;L241&amp;"."&amp;M241</f>
        <v>1.2.1.5.02.1.2.00.00.00.00.00</v>
      </c>
      <c r="O241" s="67">
        <v>2023</v>
      </c>
      <c r="P241" s="52" t="s">
        <v>2276</v>
      </c>
      <c r="Q241" s="53" t="s">
        <v>1474</v>
      </c>
      <c r="R241" s="50" t="str">
        <f>IF(U241=2,"S","A")</f>
        <v>A</v>
      </c>
      <c r="S241" s="50" t="s">
        <v>24</v>
      </c>
      <c r="T241" s="50" t="s">
        <v>18</v>
      </c>
      <c r="U241" s="67">
        <v>1</v>
      </c>
      <c r="V241" s="50" t="s">
        <v>23</v>
      </c>
      <c r="W241" s="50" t="s">
        <v>1914</v>
      </c>
      <c r="X241" s="54"/>
    </row>
    <row r="242" spans="2:24" s="15" customFormat="1" ht="63.75" x14ac:dyDescent="0.25">
      <c r="B242" s="50" t="s">
        <v>18</v>
      </c>
      <c r="C242" s="50" t="s">
        <v>22</v>
      </c>
      <c r="D242" s="50" t="s">
        <v>18</v>
      </c>
      <c r="E242" s="50" t="s">
        <v>57</v>
      </c>
      <c r="F242" s="50" t="s">
        <v>28</v>
      </c>
      <c r="G242" s="50" t="s">
        <v>18</v>
      </c>
      <c r="H242" s="50" t="s">
        <v>57</v>
      </c>
      <c r="I242" s="50" t="s">
        <v>20</v>
      </c>
      <c r="J242" s="50" t="s">
        <v>20</v>
      </c>
      <c r="K242" s="50" t="s">
        <v>20</v>
      </c>
      <c r="L242" s="50" t="s">
        <v>20</v>
      </c>
      <c r="M242" s="50" t="s">
        <v>20</v>
      </c>
      <c r="N242" s="49" t="str">
        <f>B242&amp;"."&amp;C242&amp;"."&amp;D242&amp;"."&amp;E242&amp;"."&amp;F242&amp;"."&amp;G242&amp;"."&amp;H242&amp;"."&amp;I242&amp;"."&amp;J242&amp;"."&amp;K242&amp;"."&amp;L242&amp;"."&amp;M242</f>
        <v>1.2.1.5.02.1.5.00.00.00.00.00</v>
      </c>
      <c r="O242" s="67">
        <v>2023</v>
      </c>
      <c r="P242" s="52" t="s">
        <v>2277</v>
      </c>
      <c r="Q242" s="53" t="s">
        <v>1474</v>
      </c>
      <c r="R242" s="50" t="str">
        <f>IF(U242=2,"S","A")</f>
        <v>A</v>
      </c>
      <c r="S242" s="50" t="s">
        <v>24</v>
      </c>
      <c r="T242" s="50" t="s">
        <v>18</v>
      </c>
      <c r="U242" s="67">
        <v>1</v>
      </c>
      <c r="V242" s="50" t="s">
        <v>23</v>
      </c>
      <c r="W242" s="50" t="s">
        <v>1914</v>
      </c>
      <c r="X242" s="54"/>
    </row>
    <row r="243" spans="2:24" s="15" customFormat="1" ht="63.75" x14ac:dyDescent="0.25">
      <c r="B243" s="50" t="s">
        <v>18</v>
      </c>
      <c r="C243" s="50" t="s">
        <v>22</v>
      </c>
      <c r="D243" s="50" t="s">
        <v>18</v>
      </c>
      <c r="E243" s="50" t="s">
        <v>57</v>
      </c>
      <c r="F243" s="50" t="s">
        <v>28</v>
      </c>
      <c r="G243" s="50" t="s">
        <v>18</v>
      </c>
      <c r="H243" s="50" t="s">
        <v>69</v>
      </c>
      <c r="I243" s="50" t="s">
        <v>20</v>
      </c>
      <c r="J243" s="50" t="s">
        <v>20</v>
      </c>
      <c r="K243" s="50" t="s">
        <v>20</v>
      </c>
      <c r="L243" s="50" t="s">
        <v>20</v>
      </c>
      <c r="M243" s="50" t="s">
        <v>20</v>
      </c>
      <c r="N243" s="49" t="str">
        <f>B243&amp;"."&amp;C243&amp;"."&amp;D243&amp;"."&amp;E243&amp;"."&amp;F243&amp;"."&amp;G243&amp;"."&amp;H243&amp;"."&amp;I243&amp;"."&amp;J243&amp;"."&amp;K243&amp;"."&amp;L243&amp;"."&amp;M243</f>
        <v>1.2.1.5.02.1.6.00.00.00.00.00</v>
      </c>
      <c r="O243" s="67">
        <v>2023</v>
      </c>
      <c r="P243" s="52" t="s">
        <v>2282</v>
      </c>
      <c r="Q243" s="53" t="s">
        <v>1474</v>
      </c>
      <c r="R243" s="50" t="str">
        <f>IF(U243=2,"S","A")</f>
        <v>A</v>
      </c>
      <c r="S243" s="50" t="s">
        <v>24</v>
      </c>
      <c r="T243" s="50" t="s">
        <v>18</v>
      </c>
      <c r="U243" s="67">
        <v>1</v>
      </c>
      <c r="V243" s="50" t="s">
        <v>23</v>
      </c>
      <c r="W243" s="50" t="s">
        <v>1914</v>
      </c>
      <c r="X243" s="54"/>
    </row>
    <row r="244" spans="2:24" s="15" customFormat="1" ht="76.5" x14ac:dyDescent="0.25">
      <c r="B244" s="51" t="s">
        <v>18</v>
      </c>
      <c r="C244" s="51" t="s">
        <v>22</v>
      </c>
      <c r="D244" s="51" t="s">
        <v>18</v>
      </c>
      <c r="E244" s="51" t="s">
        <v>57</v>
      </c>
      <c r="F244" s="51" t="s">
        <v>28</v>
      </c>
      <c r="G244" s="51" t="s">
        <v>22</v>
      </c>
      <c r="H244" s="50" t="s">
        <v>19</v>
      </c>
      <c r="I244" s="51" t="s">
        <v>20</v>
      </c>
      <c r="J244" s="51" t="s">
        <v>20</v>
      </c>
      <c r="K244" s="51" t="s">
        <v>20</v>
      </c>
      <c r="L244" s="51" t="s">
        <v>20</v>
      </c>
      <c r="M244" s="51" t="s">
        <v>20</v>
      </c>
      <c r="N244" s="172" t="str">
        <f>B244&amp;"."&amp;C244&amp;"."&amp;D244&amp;"."&amp;E244&amp;"."&amp;F244&amp;"."&amp;G244&amp;"."&amp;H244&amp;"."&amp;I244&amp;"."&amp;J244&amp;"."&amp;K244&amp;"."&amp;L244&amp;"."&amp;M244</f>
        <v>1.2.1.5.02.2.0.00.00.00.00.00</v>
      </c>
      <c r="O244" s="67">
        <v>2023</v>
      </c>
      <c r="P244" s="173" t="s">
        <v>3219</v>
      </c>
      <c r="Q244" s="53" t="s">
        <v>1475</v>
      </c>
      <c r="R244" s="50" t="str">
        <f>IF(U244=2,"S","A")</f>
        <v>S</v>
      </c>
      <c r="S244" s="50" t="s">
        <v>24</v>
      </c>
      <c r="T244" s="50" t="s">
        <v>18</v>
      </c>
      <c r="U244" s="67">
        <v>2</v>
      </c>
      <c r="V244" s="50" t="s">
        <v>23</v>
      </c>
      <c r="W244" s="50" t="s">
        <v>1914</v>
      </c>
      <c r="X244" s="54"/>
    </row>
    <row r="245" spans="2:24" s="15" customFormat="1" ht="76.5" x14ac:dyDescent="0.25">
      <c r="B245" s="50" t="s">
        <v>18</v>
      </c>
      <c r="C245" s="50" t="s">
        <v>22</v>
      </c>
      <c r="D245" s="50" t="s">
        <v>18</v>
      </c>
      <c r="E245" s="50" t="s">
        <v>57</v>
      </c>
      <c r="F245" s="50" t="s">
        <v>28</v>
      </c>
      <c r="G245" s="50" t="s">
        <v>22</v>
      </c>
      <c r="H245" s="50" t="s">
        <v>18</v>
      </c>
      <c r="I245" s="50" t="s">
        <v>20</v>
      </c>
      <c r="J245" s="50" t="s">
        <v>20</v>
      </c>
      <c r="K245" s="50" t="s">
        <v>20</v>
      </c>
      <c r="L245" s="50" t="s">
        <v>20</v>
      </c>
      <c r="M245" s="50" t="s">
        <v>20</v>
      </c>
      <c r="N245" s="49" t="str">
        <f>B245&amp;"."&amp;C245&amp;"."&amp;D245&amp;"."&amp;E245&amp;"."&amp;F245&amp;"."&amp;G245&amp;"."&amp;H245&amp;"."&amp;I245&amp;"."&amp;J245&amp;"."&amp;K245&amp;"."&amp;L245&amp;"."&amp;M245</f>
        <v>1.2.1.5.02.2.1.00.00.00.00.00</v>
      </c>
      <c r="O245" s="67">
        <v>2023</v>
      </c>
      <c r="P245" s="52" t="s">
        <v>2279</v>
      </c>
      <c r="Q245" s="53" t="s">
        <v>1475</v>
      </c>
      <c r="R245" s="50" t="str">
        <f>IF(U245=2,"S","A")</f>
        <v>A</v>
      </c>
      <c r="S245" s="50" t="s">
        <v>24</v>
      </c>
      <c r="T245" s="50" t="s">
        <v>18</v>
      </c>
      <c r="U245" s="67">
        <v>1</v>
      </c>
      <c r="V245" s="50" t="s">
        <v>23</v>
      </c>
      <c r="W245" s="50" t="s">
        <v>1914</v>
      </c>
      <c r="X245" s="54"/>
    </row>
    <row r="246" spans="2:24" s="15" customFormat="1" ht="76.5" x14ac:dyDescent="0.25">
      <c r="B246" s="50" t="s">
        <v>18</v>
      </c>
      <c r="C246" s="50" t="s">
        <v>22</v>
      </c>
      <c r="D246" s="50" t="s">
        <v>18</v>
      </c>
      <c r="E246" s="50" t="s">
        <v>57</v>
      </c>
      <c r="F246" s="50" t="s">
        <v>28</v>
      </c>
      <c r="G246" s="50" t="s">
        <v>22</v>
      </c>
      <c r="H246" s="50" t="s">
        <v>22</v>
      </c>
      <c r="I246" s="50" t="s">
        <v>20</v>
      </c>
      <c r="J246" s="50" t="s">
        <v>20</v>
      </c>
      <c r="K246" s="50" t="s">
        <v>20</v>
      </c>
      <c r="L246" s="50" t="s">
        <v>20</v>
      </c>
      <c r="M246" s="50" t="s">
        <v>20</v>
      </c>
      <c r="N246" s="49" t="str">
        <f>B246&amp;"."&amp;C246&amp;"."&amp;D246&amp;"."&amp;E246&amp;"."&amp;F246&amp;"."&amp;G246&amp;"."&amp;H246&amp;"."&amp;I246&amp;"."&amp;J246&amp;"."&amp;K246&amp;"."&amp;L246&amp;"."&amp;M246</f>
        <v>1.2.1.5.02.2.2.00.00.00.00.00</v>
      </c>
      <c r="O246" s="67">
        <v>2023</v>
      </c>
      <c r="P246" s="52" t="s">
        <v>2280</v>
      </c>
      <c r="Q246" s="53" t="s">
        <v>1475</v>
      </c>
      <c r="R246" s="50" t="str">
        <f>IF(U246=2,"S","A")</f>
        <v>A</v>
      </c>
      <c r="S246" s="50" t="s">
        <v>24</v>
      </c>
      <c r="T246" s="50" t="s">
        <v>18</v>
      </c>
      <c r="U246" s="67">
        <v>1</v>
      </c>
      <c r="V246" s="50" t="s">
        <v>23</v>
      </c>
      <c r="W246" s="50" t="s">
        <v>1914</v>
      </c>
      <c r="X246" s="54"/>
    </row>
    <row r="247" spans="2:24" s="15" customFormat="1" ht="76.5" x14ac:dyDescent="0.25">
      <c r="B247" s="50" t="s">
        <v>18</v>
      </c>
      <c r="C247" s="50" t="s">
        <v>22</v>
      </c>
      <c r="D247" s="50" t="s">
        <v>18</v>
      </c>
      <c r="E247" s="50" t="s">
        <v>57</v>
      </c>
      <c r="F247" s="50" t="s">
        <v>28</v>
      </c>
      <c r="G247" s="50" t="s">
        <v>22</v>
      </c>
      <c r="H247" s="50" t="s">
        <v>57</v>
      </c>
      <c r="I247" s="50" t="s">
        <v>20</v>
      </c>
      <c r="J247" s="50" t="s">
        <v>20</v>
      </c>
      <c r="K247" s="50" t="s">
        <v>20</v>
      </c>
      <c r="L247" s="50" t="s">
        <v>20</v>
      </c>
      <c r="M247" s="50" t="s">
        <v>20</v>
      </c>
      <c r="N247" s="49" t="str">
        <f>B247&amp;"."&amp;C247&amp;"."&amp;D247&amp;"."&amp;E247&amp;"."&amp;F247&amp;"."&amp;G247&amp;"."&amp;H247&amp;"."&amp;I247&amp;"."&amp;J247&amp;"."&amp;K247&amp;"."&amp;L247&amp;"."&amp;M247</f>
        <v>1.2.1.5.02.2.5.00.00.00.00.00</v>
      </c>
      <c r="O247" s="67">
        <v>2023</v>
      </c>
      <c r="P247" s="52" t="s">
        <v>2281</v>
      </c>
      <c r="Q247" s="53" t="s">
        <v>1475</v>
      </c>
      <c r="R247" s="50" t="str">
        <f>IF(U247=2,"S","A")</f>
        <v>A</v>
      </c>
      <c r="S247" s="50" t="s">
        <v>24</v>
      </c>
      <c r="T247" s="50" t="s">
        <v>18</v>
      </c>
      <c r="U247" s="67">
        <v>1</v>
      </c>
      <c r="V247" s="50" t="s">
        <v>23</v>
      </c>
      <c r="W247" s="50" t="s">
        <v>1914</v>
      </c>
      <c r="X247" s="54"/>
    </row>
    <row r="248" spans="2:24" s="15" customFormat="1" ht="76.5" x14ac:dyDescent="0.25">
      <c r="B248" s="50" t="s">
        <v>18</v>
      </c>
      <c r="C248" s="50" t="s">
        <v>22</v>
      </c>
      <c r="D248" s="50" t="s">
        <v>18</v>
      </c>
      <c r="E248" s="50" t="s">
        <v>57</v>
      </c>
      <c r="F248" s="50" t="s">
        <v>28</v>
      </c>
      <c r="G248" s="50" t="s">
        <v>22</v>
      </c>
      <c r="H248" s="50" t="s">
        <v>69</v>
      </c>
      <c r="I248" s="50" t="s">
        <v>20</v>
      </c>
      <c r="J248" s="50" t="s">
        <v>20</v>
      </c>
      <c r="K248" s="50" t="s">
        <v>20</v>
      </c>
      <c r="L248" s="50" t="s">
        <v>20</v>
      </c>
      <c r="M248" s="50" t="s">
        <v>20</v>
      </c>
      <c r="N248" s="49" t="str">
        <f>B248&amp;"."&amp;C248&amp;"."&amp;D248&amp;"."&amp;E248&amp;"."&amp;F248&amp;"."&amp;G248&amp;"."&amp;H248&amp;"."&amp;I248&amp;"."&amp;J248&amp;"."&amp;K248&amp;"."&amp;L248&amp;"."&amp;M248</f>
        <v>1.2.1.5.02.2.6.00.00.00.00.00</v>
      </c>
      <c r="O248" s="67">
        <v>2023</v>
      </c>
      <c r="P248" s="52" t="s">
        <v>2278</v>
      </c>
      <c r="Q248" s="53" t="s">
        <v>1475</v>
      </c>
      <c r="R248" s="50" t="str">
        <f>IF(U248=2,"S","A")</f>
        <v>A</v>
      </c>
      <c r="S248" s="50" t="s">
        <v>24</v>
      </c>
      <c r="T248" s="50" t="s">
        <v>18</v>
      </c>
      <c r="U248" s="67">
        <v>1</v>
      </c>
      <c r="V248" s="50" t="s">
        <v>23</v>
      </c>
      <c r="W248" s="50" t="s">
        <v>1914</v>
      </c>
      <c r="X248" s="54"/>
    </row>
    <row r="249" spans="2:24" s="58" customFormat="1" ht="51" x14ac:dyDescent="0.25">
      <c r="B249" s="51" t="s">
        <v>18</v>
      </c>
      <c r="C249" s="51" t="s">
        <v>22</v>
      </c>
      <c r="D249" s="51" t="s">
        <v>18</v>
      </c>
      <c r="E249" s="51" t="s">
        <v>57</v>
      </c>
      <c r="F249" s="51" t="s">
        <v>39</v>
      </c>
      <c r="G249" s="51" t="s">
        <v>19</v>
      </c>
      <c r="H249" s="50" t="s">
        <v>19</v>
      </c>
      <c r="I249" s="51" t="s">
        <v>20</v>
      </c>
      <c r="J249" s="51" t="s">
        <v>20</v>
      </c>
      <c r="K249" s="51" t="s">
        <v>20</v>
      </c>
      <c r="L249" s="51" t="s">
        <v>20</v>
      </c>
      <c r="M249" s="51" t="s">
        <v>20</v>
      </c>
      <c r="N249" s="172" t="str">
        <f>B249&amp;"."&amp;C249&amp;"."&amp;D249&amp;"."&amp;E249&amp;"."&amp;F249&amp;"."&amp;G249&amp;"."&amp;H249&amp;"."&amp;I249&amp;"."&amp;J249&amp;"."&amp;K249&amp;"."&amp;L249&amp;"."&amp;M249</f>
        <v>1.2.1.5.03.0.0.00.00.00.00.00</v>
      </c>
      <c r="O249" s="67">
        <v>2023</v>
      </c>
      <c r="P249" s="173" t="s">
        <v>3220</v>
      </c>
      <c r="Q249" s="77" t="s">
        <v>1476</v>
      </c>
      <c r="R249" s="67" t="str">
        <f>IF(U249=2,"S","A")</f>
        <v>S</v>
      </c>
      <c r="S249" s="50" t="s">
        <v>24</v>
      </c>
      <c r="T249" s="50" t="s">
        <v>18</v>
      </c>
      <c r="U249" s="67">
        <v>2</v>
      </c>
      <c r="V249" s="50" t="s">
        <v>23</v>
      </c>
      <c r="W249" s="50" t="s">
        <v>1914</v>
      </c>
      <c r="X249" s="54"/>
    </row>
    <row r="250" spans="2:24" s="15" customFormat="1" ht="51" x14ac:dyDescent="0.25">
      <c r="B250" s="50" t="s">
        <v>18</v>
      </c>
      <c r="C250" s="50" t="s">
        <v>22</v>
      </c>
      <c r="D250" s="50" t="s">
        <v>18</v>
      </c>
      <c r="E250" s="50" t="s">
        <v>57</v>
      </c>
      <c r="F250" s="50" t="s">
        <v>39</v>
      </c>
      <c r="G250" s="71" t="s">
        <v>19</v>
      </c>
      <c r="H250" s="50" t="s">
        <v>18</v>
      </c>
      <c r="I250" s="50" t="s">
        <v>20</v>
      </c>
      <c r="J250" s="50" t="s">
        <v>20</v>
      </c>
      <c r="K250" s="50" t="s">
        <v>20</v>
      </c>
      <c r="L250" s="50" t="s">
        <v>20</v>
      </c>
      <c r="M250" s="50" t="s">
        <v>20</v>
      </c>
      <c r="N250" s="49" t="str">
        <f>B250&amp;"."&amp;C250&amp;"."&amp;D250&amp;"."&amp;E250&amp;"."&amp;F250&amp;"."&amp;G250&amp;"."&amp;H250&amp;"."&amp;I250&amp;"."&amp;J250&amp;"."&amp;K250&amp;"."&amp;L250&amp;"."&amp;M250</f>
        <v>1.2.1.5.03.0.1.00.00.00.00.00</v>
      </c>
      <c r="O250" s="67">
        <v>2023</v>
      </c>
      <c r="P250" s="52" t="s">
        <v>2638</v>
      </c>
      <c r="Q250" s="77" t="s">
        <v>1476</v>
      </c>
      <c r="R250" s="67" t="str">
        <f>IF(U250=2,"S","A")</f>
        <v>A</v>
      </c>
      <c r="S250" s="50" t="s">
        <v>24</v>
      </c>
      <c r="T250" s="50" t="s">
        <v>18</v>
      </c>
      <c r="U250" s="67">
        <v>1</v>
      </c>
      <c r="V250" s="50" t="s">
        <v>23</v>
      </c>
      <c r="W250" s="50" t="s">
        <v>1914</v>
      </c>
      <c r="X250" s="54"/>
    </row>
    <row r="251" spans="2:24" s="15" customFormat="1" ht="51" x14ac:dyDescent="0.25">
      <c r="B251" s="50" t="s">
        <v>18</v>
      </c>
      <c r="C251" s="50" t="s">
        <v>22</v>
      </c>
      <c r="D251" s="50" t="s">
        <v>18</v>
      </c>
      <c r="E251" s="50" t="s">
        <v>57</v>
      </c>
      <c r="F251" s="50" t="s">
        <v>39</v>
      </c>
      <c r="G251" s="71" t="s">
        <v>19</v>
      </c>
      <c r="H251" s="50" t="s">
        <v>22</v>
      </c>
      <c r="I251" s="50" t="s">
        <v>20</v>
      </c>
      <c r="J251" s="50" t="s">
        <v>20</v>
      </c>
      <c r="K251" s="50" t="s">
        <v>20</v>
      </c>
      <c r="L251" s="50" t="s">
        <v>20</v>
      </c>
      <c r="M251" s="50" t="s">
        <v>20</v>
      </c>
      <c r="N251" s="49" t="str">
        <f>B251&amp;"."&amp;C251&amp;"."&amp;D251&amp;"."&amp;E251&amp;"."&amp;F251&amp;"."&amp;G251&amp;"."&amp;H251&amp;"."&amp;I251&amp;"."&amp;J251&amp;"."&amp;K251&amp;"."&amp;L251&amp;"."&amp;M251</f>
        <v>1.2.1.5.03.0.2.00.00.00.00.00</v>
      </c>
      <c r="O251" s="67">
        <v>2023</v>
      </c>
      <c r="P251" s="52" t="s">
        <v>2639</v>
      </c>
      <c r="Q251" s="77" t="s">
        <v>1476</v>
      </c>
      <c r="R251" s="67" t="str">
        <f>IF(U251=2,"S","A")</f>
        <v>A</v>
      </c>
      <c r="S251" s="50" t="s">
        <v>24</v>
      </c>
      <c r="T251" s="50" t="s">
        <v>18</v>
      </c>
      <c r="U251" s="67">
        <v>1</v>
      </c>
      <c r="V251" s="50" t="s">
        <v>23</v>
      </c>
      <c r="W251" s="50" t="s">
        <v>1914</v>
      </c>
      <c r="X251" s="54"/>
    </row>
    <row r="252" spans="2:24" s="15" customFormat="1" ht="51" x14ac:dyDescent="0.25">
      <c r="B252" s="50" t="s">
        <v>18</v>
      </c>
      <c r="C252" s="50" t="s">
        <v>22</v>
      </c>
      <c r="D252" s="50" t="s">
        <v>18</v>
      </c>
      <c r="E252" s="50" t="s">
        <v>57</v>
      </c>
      <c r="F252" s="50" t="s">
        <v>39</v>
      </c>
      <c r="G252" s="71" t="s">
        <v>19</v>
      </c>
      <c r="H252" s="50" t="s">
        <v>57</v>
      </c>
      <c r="I252" s="50" t="s">
        <v>20</v>
      </c>
      <c r="J252" s="50" t="s">
        <v>20</v>
      </c>
      <c r="K252" s="50" t="s">
        <v>20</v>
      </c>
      <c r="L252" s="50" t="s">
        <v>20</v>
      </c>
      <c r="M252" s="50" t="s">
        <v>20</v>
      </c>
      <c r="N252" s="49" t="str">
        <f>B252&amp;"."&amp;C252&amp;"."&amp;D252&amp;"."&amp;E252&amp;"."&amp;F252&amp;"."&amp;G252&amp;"."&amp;H252&amp;"."&amp;I252&amp;"."&amp;J252&amp;"."&amp;K252&amp;"."&amp;L252&amp;"."&amp;M252</f>
        <v>1.2.1.5.03.0.5.00.00.00.00.00</v>
      </c>
      <c r="O252" s="67">
        <v>2023</v>
      </c>
      <c r="P252" s="52" t="s">
        <v>2640</v>
      </c>
      <c r="Q252" s="77" t="s">
        <v>1476</v>
      </c>
      <c r="R252" s="67" t="str">
        <f>IF(U252=2,"S","A")</f>
        <v>A</v>
      </c>
      <c r="S252" s="50" t="s">
        <v>24</v>
      </c>
      <c r="T252" s="50" t="s">
        <v>18</v>
      </c>
      <c r="U252" s="67">
        <v>1</v>
      </c>
      <c r="V252" s="50" t="s">
        <v>23</v>
      </c>
      <c r="W252" s="50" t="s">
        <v>1914</v>
      </c>
      <c r="X252" s="54"/>
    </row>
    <row r="253" spans="2:24" s="15" customFormat="1" ht="51" x14ac:dyDescent="0.25">
      <c r="B253" s="50" t="s">
        <v>18</v>
      </c>
      <c r="C253" s="50" t="s">
        <v>22</v>
      </c>
      <c r="D253" s="50" t="s">
        <v>18</v>
      </c>
      <c r="E253" s="50" t="s">
        <v>57</v>
      </c>
      <c r="F253" s="50" t="s">
        <v>39</v>
      </c>
      <c r="G253" s="71" t="s">
        <v>19</v>
      </c>
      <c r="H253" s="50" t="s">
        <v>69</v>
      </c>
      <c r="I253" s="50" t="s">
        <v>20</v>
      </c>
      <c r="J253" s="50" t="s">
        <v>20</v>
      </c>
      <c r="K253" s="50" t="s">
        <v>20</v>
      </c>
      <c r="L253" s="50" t="s">
        <v>20</v>
      </c>
      <c r="M253" s="50" t="s">
        <v>20</v>
      </c>
      <c r="N253" s="49" t="str">
        <f>B253&amp;"."&amp;C253&amp;"."&amp;D253&amp;"."&amp;E253&amp;"."&amp;F253&amp;"."&amp;G253&amp;"."&amp;H253&amp;"."&amp;I253&amp;"."&amp;J253&amp;"."&amp;K253&amp;"."&amp;L253&amp;"."&amp;M253</f>
        <v>1.2.1.5.03.0.6.00.00.00.00.00</v>
      </c>
      <c r="O253" s="67">
        <v>2023</v>
      </c>
      <c r="P253" s="52" t="s">
        <v>2641</v>
      </c>
      <c r="Q253" s="77" t="s">
        <v>1476</v>
      </c>
      <c r="R253" s="67" t="str">
        <f>IF(U253=2,"S","A")</f>
        <v>A</v>
      </c>
      <c r="S253" s="50" t="s">
        <v>24</v>
      </c>
      <c r="T253" s="50" t="s">
        <v>18</v>
      </c>
      <c r="U253" s="67">
        <v>1</v>
      </c>
      <c r="V253" s="50" t="s">
        <v>23</v>
      </c>
      <c r="W253" s="50" t="s">
        <v>1914</v>
      </c>
      <c r="X253" s="54"/>
    </row>
    <row r="254" spans="2:24" s="15" customFormat="1" ht="51" x14ac:dyDescent="0.25">
      <c r="B254" s="51" t="s">
        <v>18</v>
      </c>
      <c r="C254" s="51" t="s">
        <v>22</v>
      </c>
      <c r="D254" s="51" t="s">
        <v>18</v>
      </c>
      <c r="E254" s="51" t="s">
        <v>57</v>
      </c>
      <c r="F254" s="51" t="s">
        <v>32</v>
      </c>
      <c r="G254" s="51" t="s">
        <v>19</v>
      </c>
      <c r="H254" s="50" t="s">
        <v>19</v>
      </c>
      <c r="I254" s="51" t="s">
        <v>20</v>
      </c>
      <c r="J254" s="51" t="s">
        <v>20</v>
      </c>
      <c r="K254" s="51" t="s">
        <v>20</v>
      </c>
      <c r="L254" s="51" t="s">
        <v>20</v>
      </c>
      <c r="M254" s="51" t="s">
        <v>20</v>
      </c>
      <c r="N254" s="172" t="str">
        <f>B254&amp;"."&amp;C254&amp;"."&amp;D254&amp;"."&amp;E254&amp;"."&amp;F254&amp;"."&amp;G254&amp;"."&amp;H254&amp;"."&amp;I254&amp;"."&amp;J254&amp;"."&amp;K254&amp;"."&amp;L254&amp;"."&amp;M254</f>
        <v>1.2.1.5.50.0.0.00.00.00.00.00</v>
      </c>
      <c r="O254" s="67">
        <v>2023</v>
      </c>
      <c r="P254" s="173" t="s">
        <v>3205</v>
      </c>
      <c r="Q254" s="53" t="s">
        <v>1477</v>
      </c>
      <c r="R254" s="50" t="str">
        <f>IF(U254=2,"S","A")</f>
        <v>S</v>
      </c>
      <c r="S254" s="50" t="s">
        <v>24</v>
      </c>
      <c r="T254" s="50" t="s">
        <v>18</v>
      </c>
      <c r="U254" s="67">
        <v>2</v>
      </c>
      <c r="V254" s="50" t="s">
        <v>23</v>
      </c>
      <c r="W254" s="50" t="s">
        <v>1914</v>
      </c>
      <c r="X254" s="54"/>
    </row>
    <row r="255" spans="2:24" s="15" customFormat="1" ht="51" x14ac:dyDescent="0.25">
      <c r="B255" s="51" t="s">
        <v>18</v>
      </c>
      <c r="C255" s="51" t="s">
        <v>22</v>
      </c>
      <c r="D255" s="51" t="s">
        <v>18</v>
      </c>
      <c r="E255" s="51" t="s">
        <v>57</v>
      </c>
      <c r="F255" s="51" t="s">
        <v>32</v>
      </c>
      <c r="G255" s="51" t="s">
        <v>18</v>
      </c>
      <c r="H255" s="50" t="s">
        <v>19</v>
      </c>
      <c r="I255" s="51" t="s">
        <v>20</v>
      </c>
      <c r="J255" s="51" t="s">
        <v>20</v>
      </c>
      <c r="K255" s="51" t="s">
        <v>20</v>
      </c>
      <c r="L255" s="51" t="s">
        <v>20</v>
      </c>
      <c r="M255" s="51" t="s">
        <v>20</v>
      </c>
      <c r="N255" s="172" t="str">
        <f>B255&amp;"."&amp;C255&amp;"."&amp;D255&amp;"."&amp;E255&amp;"."&amp;F255&amp;"."&amp;G255&amp;"."&amp;H255&amp;"."&amp;I255&amp;"."&amp;J255&amp;"."&amp;K255&amp;"."&amp;L255&amp;"."&amp;M255</f>
        <v>1.2.1.5.50.1.0.00.00.00.00.00</v>
      </c>
      <c r="O255" s="67">
        <v>2023</v>
      </c>
      <c r="P255" s="173" t="s">
        <v>3206</v>
      </c>
      <c r="Q255" s="53" t="s">
        <v>1478</v>
      </c>
      <c r="R255" s="50" t="str">
        <f>IF(U255=2,"S","A")</f>
        <v>S</v>
      </c>
      <c r="S255" s="50" t="s">
        <v>24</v>
      </c>
      <c r="T255" s="50" t="s">
        <v>18</v>
      </c>
      <c r="U255" s="67">
        <v>2</v>
      </c>
      <c r="V255" s="50" t="s">
        <v>23</v>
      </c>
      <c r="W255" s="50" t="s">
        <v>1914</v>
      </c>
      <c r="X255" s="54"/>
    </row>
    <row r="256" spans="2:24" s="15" customFormat="1" ht="51" x14ac:dyDescent="0.25">
      <c r="B256" s="50" t="s">
        <v>18</v>
      </c>
      <c r="C256" s="50" t="s">
        <v>22</v>
      </c>
      <c r="D256" s="50" t="s">
        <v>18</v>
      </c>
      <c r="E256" s="50" t="s">
        <v>57</v>
      </c>
      <c r="F256" s="50" t="s">
        <v>32</v>
      </c>
      <c r="G256" s="50" t="s">
        <v>18</v>
      </c>
      <c r="H256" s="50" t="s">
        <v>18</v>
      </c>
      <c r="I256" s="50" t="s">
        <v>20</v>
      </c>
      <c r="J256" s="50" t="s">
        <v>20</v>
      </c>
      <c r="K256" s="50" t="s">
        <v>20</v>
      </c>
      <c r="L256" s="50" t="s">
        <v>20</v>
      </c>
      <c r="M256" s="50" t="s">
        <v>20</v>
      </c>
      <c r="N256" s="49" t="str">
        <f>B256&amp;"."&amp;C256&amp;"."&amp;D256&amp;"."&amp;E256&amp;"."&amp;F256&amp;"."&amp;G256&amp;"."&amp;H256&amp;"."&amp;I256&amp;"."&amp;J256&amp;"."&amp;K256&amp;"."&amp;L256&amp;"."&amp;M256</f>
        <v>1.2.1.5.50.1.1.00.00.00.00.00</v>
      </c>
      <c r="O256" s="67">
        <v>2023</v>
      </c>
      <c r="P256" s="52" t="s">
        <v>1943</v>
      </c>
      <c r="Q256" s="53" t="s">
        <v>1478</v>
      </c>
      <c r="R256" s="50" t="str">
        <f>IF(U256=2,"S","A")</f>
        <v>A</v>
      </c>
      <c r="S256" s="50" t="s">
        <v>24</v>
      </c>
      <c r="T256" s="50" t="s">
        <v>18</v>
      </c>
      <c r="U256" s="67">
        <v>1</v>
      </c>
      <c r="V256" s="50" t="s">
        <v>23</v>
      </c>
      <c r="W256" s="50" t="s">
        <v>1914</v>
      </c>
      <c r="X256" s="54"/>
    </row>
    <row r="257" spans="2:24" s="15" customFormat="1" ht="51" x14ac:dyDescent="0.25">
      <c r="B257" s="50" t="s">
        <v>18</v>
      </c>
      <c r="C257" s="50" t="s">
        <v>22</v>
      </c>
      <c r="D257" s="50" t="s">
        <v>18</v>
      </c>
      <c r="E257" s="50" t="s">
        <v>57</v>
      </c>
      <c r="F257" s="50" t="s">
        <v>32</v>
      </c>
      <c r="G257" s="50" t="s">
        <v>18</v>
      </c>
      <c r="H257" s="50" t="s">
        <v>22</v>
      </c>
      <c r="I257" s="50" t="s">
        <v>20</v>
      </c>
      <c r="J257" s="50" t="s">
        <v>20</v>
      </c>
      <c r="K257" s="50" t="s">
        <v>20</v>
      </c>
      <c r="L257" s="50" t="s">
        <v>20</v>
      </c>
      <c r="M257" s="50" t="s">
        <v>20</v>
      </c>
      <c r="N257" s="49" t="str">
        <f>B257&amp;"."&amp;C257&amp;"."&amp;D257&amp;"."&amp;E257&amp;"."&amp;F257&amp;"."&amp;G257&amp;"."&amp;H257&amp;"."&amp;I257&amp;"."&amp;J257&amp;"."&amp;K257&amp;"."&amp;L257&amp;"."&amp;M257</f>
        <v>1.2.1.5.50.1.2.00.00.00.00.00</v>
      </c>
      <c r="O257" s="67">
        <v>2023</v>
      </c>
      <c r="P257" s="52" t="s">
        <v>2283</v>
      </c>
      <c r="Q257" s="53" t="s">
        <v>1478</v>
      </c>
      <c r="R257" s="50" t="str">
        <f>IF(U257=2,"S","A")</f>
        <v>A</v>
      </c>
      <c r="S257" s="50" t="s">
        <v>24</v>
      </c>
      <c r="T257" s="50" t="s">
        <v>18</v>
      </c>
      <c r="U257" s="67">
        <v>1</v>
      </c>
      <c r="V257" s="50" t="s">
        <v>23</v>
      </c>
      <c r="W257" s="50" t="s">
        <v>1914</v>
      </c>
      <c r="X257" s="54"/>
    </row>
    <row r="258" spans="2:24" s="15" customFormat="1" ht="51" x14ac:dyDescent="0.25">
      <c r="B258" s="50" t="s">
        <v>18</v>
      </c>
      <c r="C258" s="50" t="s">
        <v>22</v>
      </c>
      <c r="D258" s="50" t="s">
        <v>18</v>
      </c>
      <c r="E258" s="50" t="s">
        <v>57</v>
      </c>
      <c r="F258" s="50" t="s">
        <v>32</v>
      </c>
      <c r="G258" s="50" t="s">
        <v>18</v>
      </c>
      <c r="H258" s="50" t="s">
        <v>57</v>
      </c>
      <c r="I258" s="50" t="s">
        <v>20</v>
      </c>
      <c r="J258" s="50" t="s">
        <v>20</v>
      </c>
      <c r="K258" s="50" t="s">
        <v>20</v>
      </c>
      <c r="L258" s="50" t="s">
        <v>20</v>
      </c>
      <c r="M258" s="50" t="s">
        <v>20</v>
      </c>
      <c r="N258" s="49" t="str">
        <f>B258&amp;"."&amp;C258&amp;"."&amp;D258&amp;"."&amp;E258&amp;"."&amp;F258&amp;"."&amp;G258&amp;"."&amp;H258&amp;"."&amp;I258&amp;"."&amp;J258&amp;"."&amp;K258&amp;"."&amp;L258&amp;"."&amp;M258</f>
        <v>1.2.1.5.50.1.5.00.00.00.00.00</v>
      </c>
      <c r="O258" s="67">
        <v>2023</v>
      </c>
      <c r="P258" s="52" t="s">
        <v>2284</v>
      </c>
      <c r="Q258" s="53" t="s">
        <v>1478</v>
      </c>
      <c r="R258" s="50" t="str">
        <f>IF(U258=2,"S","A")</f>
        <v>A</v>
      </c>
      <c r="S258" s="50" t="s">
        <v>24</v>
      </c>
      <c r="T258" s="50" t="s">
        <v>18</v>
      </c>
      <c r="U258" s="67">
        <v>1</v>
      </c>
      <c r="V258" s="50" t="s">
        <v>23</v>
      </c>
      <c r="W258" s="50" t="s">
        <v>1914</v>
      </c>
      <c r="X258" s="54"/>
    </row>
    <row r="259" spans="2:24" s="15" customFormat="1" ht="51" x14ac:dyDescent="0.25">
      <c r="B259" s="50" t="s">
        <v>18</v>
      </c>
      <c r="C259" s="50" t="s">
        <v>22</v>
      </c>
      <c r="D259" s="50" t="s">
        <v>18</v>
      </c>
      <c r="E259" s="50" t="s">
        <v>57</v>
      </c>
      <c r="F259" s="50" t="s">
        <v>32</v>
      </c>
      <c r="G259" s="50" t="s">
        <v>18</v>
      </c>
      <c r="H259" s="50" t="s">
        <v>69</v>
      </c>
      <c r="I259" s="50" t="s">
        <v>20</v>
      </c>
      <c r="J259" s="50" t="s">
        <v>20</v>
      </c>
      <c r="K259" s="50" t="s">
        <v>20</v>
      </c>
      <c r="L259" s="50" t="s">
        <v>20</v>
      </c>
      <c r="M259" s="50" t="s">
        <v>20</v>
      </c>
      <c r="N259" s="49" t="str">
        <f>B259&amp;"."&amp;C259&amp;"."&amp;D259&amp;"."&amp;E259&amp;"."&amp;F259&amp;"."&amp;G259&amp;"."&amp;H259&amp;"."&amp;I259&amp;"."&amp;J259&amp;"."&amp;K259&amp;"."&amp;L259&amp;"."&amp;M259</f>
        <v>1.2.1.5.50.1.6.00.00.00.00.00</v>
      </c>
      <c r="O259" s="67">
        <v>2023</v>
      </c>
      <c r="P259" s="52" t="s">
        <v>2285</v>
      </c>
      <c r="Q259" s="53" t="s">
        <v>1478</v>
      </c>
      <c r="R259" s="50" t="str">
        <f>IF(U259=2,"S","A")</f>
        <v>A</v>
      </c>
      <c r="S259" s="50" t="s">
        <v>24</v>
      </c>
      <c r="T259" s="50" t="s">
        <v>18</v>
      </c>
      <c r="U259" s="67">
        <v>1</v>
      </c>
      <c r="V259" s="50" t="s">
        <v>23</v>
      </c>
      <c r="W259" s="50" t="s">
        <v>1914</v>
      </c>
      <c r="X259" s="54"/>
    </row>
    <row r="260" spans="2:24" s="15" customFormat="1" ht="51" x14ac:dyDescent="0.25">
      <c r="B260" s="51" t="s">
        <v>18</v>
      </c>
      <c r="C260" s="51" t="s">
        <v>22</v>
      </c>
      <c r="D260" s="51" t="s">
        <v>18</v>
      </c>
      <c r="E260" s="51" t="s">
        <v>57</v>
      </c>
      <c r="F260" s="51" t="s">
        <v>32</v>
      </c>
      <c r="G260" s="51" t="s">
        <v>22</v>
      </c>
      <c r="H260" s="50" t="s">
        <v>19</v>
      </c>
      <c r="I260" s="51" t="s">
        <v>20</v>
      </c>
      <c r="J260" s="51" t="s">
        <v>20</v>
      </c>
      <c r="K260" s="51" t="s">
        <v>20</v>
      </c>
      <c r="L260" s="51" t="s">
        <v>20</v>
      </c>
      <c r="M260" s="51" t="s">
        <v>20</v>
      </c>
      <c r="N260" s="172" t="str">
        <f>B260&amp;"."&amp;C260&amp;"."&amp;D260&amp;"."&amp;E260&amp;"."&amp;F260&amp;"."&amp;G260&amp;"."&amp;H260&amp;"."&amp;I260&amp;"."&amp;J260&amp;"."&amp;K260&amp;"."&amp;L260&amp;"."&amp;M260</f>
        <v>1.2.1.5.50.2.0.00.00.00.00.00</v>
      </c>
      <c r="O260" s="67">
        <v>2023</v>
      </c>
      <c r="P260" s="173" t="s">
        <v>3207</v>
      </c>
      <c r="Q260" s="53" t="s">
        <v>1479</v>
      </c>
      <c r="R260" s="50" t="str">
        <f>IF(U260=2,"S","A")</f>
        <v>S</v>
      </c>
      <c r="S260" s="50" t="s">
        <v>24</v>
      </c>
      <c r="T260" s="50" t="s">
        <v>18</v>
      </c>
      <c r="U260" s="67">
        <v>2</v>
      </c>
      <c r="V260" s="50" t="s">
        <v>23</v>
      </c>
      <c r="W260" s="50" t="s">
        <v>1914</v>
      </c>
      <c r="X260" s="54"/>
    </row>
    <row r="261" spans="2:24" s="15" customFormat="1" ht="51" x14ac:dyDescent="0.25">
      <c r="B261" s="50" t="s">
        <v>18</v>
      </c>
      <c r="C261" s="50" t="s">
        <v>22</v>
      </c>
      <c r="D261" s="50" t="s">
        <v>18</v>
      </c>
      <c r="E261" s="50" t="s">
        <v>57</v>
      </c>
      <c r="F261" s="50" t="s">
        <v>32</v>
      </c>
      <c r="G261" s="50" t="s">
        <v>22</v>
      </c>
      <c r="H261" s="50" t="s">
        <v>18</v>
      </c>
      <c r="I261" s="50" t="s">
        <v>20</v>
      </c>
      <c r="J261" s="50" t="s">
        <v>20</v>
      </c>
      <c r="K261" s="50" t="s">
        <v>20</v>
      </c>
      <c r="L261" s="50" t="s">
        <v>20</v>
      </c>
      <c r="M261" s="50" t="s">
        <v>20</v>
      </c>
      <c r="N261" s="49" t="str">
        <f>B261&amp;"."&amp;C261&amp;"."&amp;D261&amp;"."&amp;E261&amp;"."&amp;F261&amp;"."&amp;G261&amp;"."&amp;H261&amp;"."&amp;I261&amp;"."&amp;J261&amp;"."&amp;K261&amp;"."&amp;L261&amp;"."&amp;M261</f>
        <v>1.2.1.5.50.2.1.00.00.00.00.00</v>
      </c>
      <c r="O261" s="67">
        <v>2023</v>
      </c>
      <c r="P261" s="52" t="s">
        <v>1944</v>
      </c>
      <c r="Q261" s="53" t="s">
        <v>1479</v>
      </c>
      <c r="R261" s="50" t="str">
        <f>IF(U261=2,"S","A")</f>
        <v>A</v>
      </c>
      <c r="S261" s="50" t="s">
        <v>24</v>
      </c>
      <c r="T261" s="50" t="s">
        <v>18</v>
      </c>
      <c r="U261" s="67">
        <v>1</v>
      </c>
      <c r="V261" s="50" t="s">
        <v>23</v>
      </c>
      <c r="W261" s="50" t="s">
        <v>1914</v>
      </c>
      <c r="X261" s="54"/>
    </row>
    <row r="262" spans="2:24" s="15" customFormat="1" ht="51" x14ac:dyDescent="0.25">
      <c r="B262" s="50" t="s">
        <v>18</v>
      </c>
      <c r="C262" s="50" t="s">
        <v>22</v>
      </c>
      <c r="D262" s="50" t="s">
        <v>18</v>
      </c>
      <c r="E262" s="50" t="s">
        <v>57</v>
      </c>
      <c r="F262" s="50" t="s">
        <v>32</v>
      </c>
      <c r="G262" s="50" t="s">
        <v>22</v>
      </c>
      <c r="H262" s="50" t="s">
        <v>22</v>
      </c>
      <c r="I262" s="50" t="s">
        <v>20</v>
      </c>
      <c r="J262" s="50" t="s">
        <v>20</v>
      </c>
      <c r="K262" s="50" t="s">
        <v>20</v>
      </c>
      <c r="L262" s="50" t="s">
        <v>20</v>
      </c>
      <c r="M262" s="50" t="s">
        <v>20</v>
      </c>
      <c r="N262" s="49" t="str">
        <f>B262&amp;"."&amp;C262&amp;"."&amp;D262&amp;"."&amp;E262&amp;"."&amp;F262&amp;"."&amp;G262&amp;"."&amp;H262&amp;"."&amp;I262&amp;"."&amp;J262&amp;"."&amp;K262&amp;"."&amp;L262&amp;"."&amp;M262</f>
        <v>1.2.1.5.50.2.2.00.00.00.00.00</v>
      </c>
      <c r="O262" s="67">
        <v>2023</v>
      </c>
      <c r="P262" s="52" t="s">
        <v>2286</v>
      </c>
      <c r="Q262" s="53" t="s">
        <v>1479</v>
      </c>
      <c r="R262" s="50" t="str">
        <f>IF(U262=2,"S","A")</f>
        <v>A</v>
      </c>
      <c r="S262" s="50" t="s">
        <v>24</v>
      </c>
      <c r="T262" s="50" t="s">
        <v>18</v>
      </c>
      <c r="U262" s="67">
        <v>1</v>
      </c>
      <c r="V262" s="50" t="s">
        <v>23</v>
      </c>
      <c r="W262" s="50" t="s">
        <v>1914</v>
      </c>
      <c r="X262" s="54"/>
    </row>
    <row r="263" spans="2:24" s="15" customFormat="1" ht="51" x14ac:dyDescent="0.25">
      <c r="B263" s="50" t="s">
        <v>18</v>
      </c>
      <c r="C263" s="50" t="s">
        <v>22</v>
      </c>
      <c r="D263" s="50" t="s">
        <v>18</v>
      </c>
      <c r="E263" s="50" t="s">
        <v>57</v>
      </c>
      <c r="F263" s="50" t="s">
        <v>32</v>
      </c>
      <c r="G263" s="50" t="s">
        <v>22</v>
      </c>
      <c r="H263" s="50" t="s">
        <v>57</v>
      </c>
      <c r="I263" s="50" t="s">
        <v>20</v>
      </c>
      <c r="J263" s="50" t="s">
        <v>20</v>
      </c>
      <c r="K263" s="50" t="s">
        <v>20</v>
      </c>
      <c r="L263" s="50" t="s">
        <v>20</v>
      </c>
      <c r="M263" s="50" t="s">
        <v>20</v>
      </c>
      <c r="N263" s="49" t="str">
        <f>B263&amp;"."&amp;C263&amp;"."&amp;D263&amp;"."&amp;E263&amp;"."&amp;F263&amp;"."&amp;G263&amp;"."&amp;H263&amp;"."&amp;I263&amp;"."&amp;J263&amp;"."&amp;K263&amp;"."&amp;L263&amp;"."&amp;M263</f>
        <v>1.2.1.5.50.2.5.00.00.00.00.00</v>
      </c>
      <c r="O263" s="67">
        <v>2023</v>
      </c>
      <c r="P263" s="52" t="s">
        <v>2288</v>
      </c>
      <c r="Q263" s="53" t="s">
        <v>1479</v>
      </c>
      <c r="R263" s="50" t="str">
        <f>IF(U263=2,"S","A")</f>
        <v>A</v>
      </c>
      <c r="S263" s="50" t="s">
        <v>24</v>
      </c>
      <c r="T263" s="50" t="s">
        <v>18</v>
      </c>
      <c r="U263" s="67">
        <v>1</v>
      </c>
      <c r="V263" s="50" t="s">
        <v>23</v>
      </c>
      <c r="W263" s="50" t="s">
        <v>1914</v>
      </c>
      <c r="X263" s="54"/>
    </row>
    <row r="264" spans="2:24" s="15" customFormat="1" ht="51" x14ac:dyDescent="0.25">
      <c r="B264" s="50" t="s">
        <v>18</v>
      </c>
      <c r="C264" s="50" t="s">
        <v>22</v>
      </c>
      <c r="D264" s="50" t="s">
        <v>18</v>
      </c>
      <c r="E264" s="50" t="s">
        <v>57</v>
      </c>
      <c r="F264" s="50" t="s">
        <v>32</v>
      </c>
      <c r="G264" s="50" t="s">
        <v>22</v>
      </c>
      <c r="H264" s="50" t="s">
        <v>69</v>
      </c>
      <c r="I264" s="50" t="s">
        <v>20</v>
      </c>
      <c r="J264" s="50" t="s">
        <v>20</v>
      </c>
      <c r="K264" s="50" t="s">
        <v>20</v>
      </c>
      <c r="L264" s="50" t="s">
        <v>20</v>
      </c>
      <c r="M264" s="50" t="s">
        <v>20</v>
      </c>
      <c r="N264" s="49" t="str">
        <f>B264&amp;"."&amp;C264&amp;"."&amp;D264&amp;"."&amp;E264&amp;"."&amp;F264&amp;"."&amp;G264&amp;"."&amp;H264&amp;"."&amp;I264&amp;"."&amp;J264&amp;"."&amp;K264&amp;"."&amp;L264&amp;"."&amp;M264</f>
        <v>1.2.1.5.50.2.6.00.00.00.00.00</v>
      </c>
      <c r="O264" s="67">
        <v>2023</v>
      </c>
      <c r="P264" s="52" t="s">
        <v>2287</v>
      </c>
      <c r="Q264" s="53" t="s">
        <v>1479</v>
      </c>
      <c r="R264" s="50" t="str">
        <f>IF(U264=2,"S","A")</f>
        <v>A</v>
      </c>
      <c r="S264" s="50" t="s">
        <v>24</v>
      </c>
      <c r="T264" s="50" t="s">
        <v>18</v>
      </c>
      <c r="U264" s="67">
        <v>1</v>
      </c>
      <c r="V264" s="50" t="s">
        <v>23</v>
      </c>
      <c r="W264" s="50" t="s">
        <v>1914</v>
      </c>
      <c r="X264" s="54"/>
    </row>
    <row r="265" spans="2:24" s="15" customFormat="1" ht="63.75" x14ac:dyDescent="0.25">
      <c r="B265" s="51" t="s">
        <v>18</v>
      </c>
      <c r="C265" s="51" t="s">
        <v>22</v>
      </c>
      <c r="D265" s="51" t="s">
        <v>18</v>
      </c>
      <c r="E265" s="51" t="s">
        <v>57</v>
      </c>
      <c r="F265" s="51" t="s">
        <v>32</v>
      </c>
      <c r="G265" s="51" t="s">
        <v>23</v>
      </c>
      <c r="H265" s="50" t="s">
        <v>19</v>
      </c>
      <c r="I265" s="51" t="s">
        <v>20</v>
      </c>
      <c r="J265" s="51" t="s">
        <v>20</v>
      </c>
      <c r="K265" s="51" t="s">
        <v>20</v>
      </c>
      <c r="L265" s="51" t="s">
        <v>20</v>
      </c>
      <c r="M265" s="51" t="s">
        <v>20</v>
      </c>
      <c r="N265" s="172" t="str">
        <f>B265&amp;"."&amp;C265&amp;"."&amp;D265&amp;"."&amp;E265&amp;"."&amp;F265&amp;"."&amp;G265&amp;"."&amp;H265&amp;"."&amp;I265&amp;"."&amp;J265&amp;"."&amp;K265&amp;"."&amp;L265&amp;"."&amp;M265</f>
        <v>1.2.1.5.50.3.0.00.00.00.00.00</v>
      </c>
      <c r="O265" s="67">
        <v>2023</v>
      </c>
      <c r="P265" s="173" t="s">
        <v>3208</v>
      </c>
      <c r="Q265" s="53" t="s">
        <v>1480</v>
      </c>
      <c r="R265" s="50" t="str">
        <f>IF(U265=2,"S","A")</f>
        <v>S</v>
      </c>
      <c r="S265" s="50" t="s">
        <v>24</v>
      </c>
      <c r="T265" s="50" t="s">
        <v>18</v>
      </c>
      <c r="U265" s="67">
        <v>2</v>
      </c>
      <c r="V265" s="50" t="s">
        <v>23</v>
      </c>
      <c r="W265" s="50" t="s">
        <v>1914</v>
      </c>
      <c r="X265" s="54"/>
    </row>
    <row r="266" spans="2:24" s="15" customFormat="1" ht="63.75" x14ac:dyDescent="0.25">
      <c r="B266" s="50" t="s">
        <v>18</v>
      </c>
      <c r="C266" s="50" t="s">
        <v>22</v>
      </c>
      <c r="D266" s="50" t="s">
        <v>18</v>
      </c>
      <c r="E266" s="50" t="s">
        <v>57</v>
      </c>
      <c r="F266" s="50" t="s">
        <v>32</v>
      </c>
      <c r="G266" s="50" t="s">
        <v>23</v>
      </c>
      <c r="H266" s="50" t="s">
        <v>18</v>
      </c>
      <c r="I266" s="50" t="s">
        <v>20</v>
      </c>
      <c r="J266" s="50" t="s">
        <v>20</v>
      </c>
      <c r="K266" s="50" t="s">
        <v>20</v>
      </c>
      <c r="L266" s="50" t="s">
        <v>20</v>
      </c>
      <c r="M266" s="50" t="s">
        <v>20</v>
      </c>
      <c r="N266" s="49" t="str">
        <f>B266&amp;"."&amp;C266&amp;"."&amp;D266&amp;"."&amp;E266&amp;"."&amp;F266&amp;"."&amp;G266&amp;"."&amp;H266&amp;"."&amp;I266&amp;"."&amp;J266&amp;"."&amp;K266&amp;"."&amp;L266&amp;"."&amp;M266</f>
        <v>1.2.1.5.50.3.1.00.00.00.00.00</v>
      </c>
      <c r="O266" s="67">
        <v>2023</v>
      </c>
      <c r="P266" s="52" t="s">
        <v>1945</v>
      </c>
      <c r="Q266" s="53" t="s">
        <v>1480</v>
      </c>
      <c r="R266" s="50" t="str">
        <f>IF(U266=2,"S","A")</f>
        <v>A</v>
      </c>
      <c r="S266" s="50" t="s">
        <v>24</v>
      </c>
      <c r="T266" s="50" t="s">
        <v>18</v>
      </c>
      <c r="U266" s="67">
        <v>1</v>
      </c>
      <c r="V266" s="50" t="s">
        <v>23</v>
      </c>
      <c r="W266" s="50" t="s">
        <v>1914</v>
      </c>
      <c r="X266" s="54"/>
    </row>
    <row r="267" spans="2:24" s="15" customFormat="1" ht="63.75" x14ac:dyDescent="0.25">
      <c r="B267" s="50" t="s">
        <v>18</v>
      </c>
      <c r="C267" s="50" t="s">
        <v>22</v>
      </c>
      <c r="D267" s="50" t="s">
        <v>18</v>
      </c>
      <c r="E267" s="50" t="s">
        <v>57</v>
      </c>
      <c r="F267" s="50" t="s">
        <v>32</v>
      </c>
      <c r="G267" s="50" t="s">
        <v>23</v>
      </c>
      <c r="H267" s="50" t="s">
        <v>22</v>
      </c>
      <c r="I267" s="50" t="s">
        <v>20</v>
      </c>
      <c r="J267" s="50" t="s">
        <v>20</v>
      </c>
      <c r="K267" s="50" t="s">
        <v>20</v>
      </c>
      <c r="L267" s="50" t="s">
        <v>20</v>
      </c>
      <c r="M267" s="50" t="s">
        <v>20</v>
      </c>
      <c r="N267" s="49" t="str">
        <f>B267&amp;"."&amp;C267&amp;"."&amp;D267&amp;"."&amp;E267&amp;"."&amp;F267&amp;"."&amp;G267&amp;"."&amp;H267&amp;"."&amp;I267&amp;"."&amp;J267&amp;"."&amp;K267&amp;"."&amp;L267&amp;"."&amp;M267</f>
        <v>1.2.1.5.50.3.2.00.00.00.00.00</v>
      </c>
      <c r="O267" s="67">
        <v>2023</v>
      </c>
      <c r="P267" s="52" t="s">
        <v>2289</v>
      </c>
      <c r="Q267" s="53" t="s">
        <v>1480</v>
      </c>
      <c r="R267" s="50" t="str">
        <f>IF(U267=2,"S","A")</f>
        <v>A</v>
      </c>
      <c r="S267" s="50" t="s">
        <v>24</v>
      </c>
      <c r="T267" s="50" t="s">
        <v>18</v>
      </c>
      <c r="U267" s="67">
        <v>1</v>
      </c>
      <c r="V267" s="50" t="s">
        <v>23</v>
      </c>
      <c r="W267" s="50" t="s">
        <v>1914</v>
      </c>
      <c r="X267" s="54"/>
    </row>
    <row r="268" spans="2:24" s="15" customFormat="1" ht="63.75" x14ac:dyDescent="0.25">
      <c r="B268" s="50" t="s">
        <v>18</v>
      </c>
      <c r="C268" s="50" t="s">
        <v>22</v>
      </c>
      <c r="D268" s="50" t="s">
        <v>18</v>
      </c>
      <c r="E268" s="50" t="s">
        <v>57</v>
      </c>
      <c r="F268" s="50" t="s">
        <v>32</v>
      </c>
      <c r="G268" s="50" t="s">
        <v>23</v>
      </c>
      <c r="H268" s="50" t="s">
        <v>57</v>
      </c>
      <c r="I268" s="50" t="s">
        <v>20</v>
      </c>
      <c r="J268" s="50" t="s">
        <v>20</v>
      </c>
      <c r="K268" s="50" t="s">
        <v>20</v>
      </c>
      <c r="L268" s="50" t="s">
        <v>20</v>
      </c>
      <c r="M268" s="50" t="s">
        <v>20</v>
      </c>
      <c r="N268" s="49" t="str">
        <f>B268&amp;"."&amp;C268&amp;"."&amp;D268&amp;"."&amp;E268&amp;"."&amp;F268&amp;"."&amp;G268&amp;"."&amp;H268&amp;"."&amp;I268&amp;"."&amp;J268&amp;"."&amp;K268&amp;"."&amp;L268&amp;"."&amp;M268</f>
        <v>1.2.1.5.50.3.5.00.00.00.00.00</v>
      </c>
      <c r="O268" s="67">
        <v>2023</v>
      </c>
      <c r="P268" s="52" t="s">
        <v>2290</v>
      </c>
      <c r="Q268" s="53" t="s">
        <v>1480</v>
      </c>
      <c r="R268" s="50" t="str">
        <f>IF(U268=2,"S","A")</f>
        <v>A</v>
      </c>
      <c r="S268" s="50" t="s">
        <v>24</v>
      </c>
      <c r="T268" s="50" t="s">
        <v>18</v>
      </c>
      <c r="U268" s="67">
        <v>1</v>
      </c>
      <c r="V268" s="50" t="s">
        <v>23</v>
      </c>
      <c r="W268" s="50" t="s">
        <v>1914</v>
      </c>
      <c r="X268" s="54"/>
    </row>
    <row r="269" spans="2:24" s="15" customFormat="1" ht="63.75" x14ac:dyDescent="0.25">
      <c r="B269" s="50" t="s">
        <v>18</v>
      </c>
      <c r="C269" s="50" t="s">
        <v>22</v>
      </c>
      <c r="D269" s="50" t="s">
        <v>18</v>
      </c>
      <c r="E269" s="50" t="s">
        <v>57</v>
      </c>
      <c r="F269" s="50" t="s">
        <v>32</v>
      </c>
      <c r="G269" s="50" t="s">
        <v>23</v>
      </c>
      <c r="H269" s="50" t="s">
        <v>69</v>
      </c>
      <c r="I269" s="50" t="s">
        <v>20</v>
      </c>
      <c r="J269" s="50" t="s">
        <v>20</v>
      </c>
      <c r="K269" s="50" t="s">
        <v>20</v>
      </c>
      <c r="L269" s="50" t="s">
        <v>20</v>
      </c>
      <c r="M269" s="50" t="s">
        <v>20</v>
      </c>
      <c r="N269" s="49" t="str">
        <f>B269&amp;"."&amp;C269&amp;"."&amp;D269&amp;"."&amp;E269&amp;"."&amp;F269&amp;"."&amp;G269&amp;"."&amp;H269&amp;"."&amp;I269&amp;"."&amp;J269&amp;"."&amp;K269&amp;"."&amp;L269&amp;"."&amp;M269</f>
        <v>1.2.1.5.50.3.6.00.00.00.00.00</v>
      </c>
      <c r="O269" s="67">
        <v>2023</v>
      </c>
      <c r="P269" s="52" t="s">
        <v>2291</v>
      </c>
      <c r="Q269" s="53" t="s">
        <v>1480</v>
      </c>
      <c r="R269" s="50" t="str">
        <f>IF(U269=2,"S","A")</f>
        <v>A</v>
      </c>
      <c r="S269" s="50" t="s">
        <v>24</v>
      </c>
      <c r="T269" s="50" t="s">
        <v>18</v>
      </c>
      <c r="U269" s="67">
        <v>1</v>
      </c>
      <c r="V269" s="50" t="s">
        <v>23</v>
      </c>
      <c r="W269" s="50" t="s">
        <v>1914</v>
      </c>
      <c r="X269" s="54"/>
    </row>
    <row r="270" spans="2:24" s="15" customFormat="1" ht="63.75" x14ac:dyDescent="0.25">
      <c r="B270" s="51" t="s">
        <v>18</v>
      </c>
      <c r="C270" s="51" t="s">
        <v>22</v>
      </c>
      <c r="D270" s="51" t="s">
        <v>18</v>
      </c>
      <c r="E270" s="51" t="s">
        <v>57</v>
      </c>
      <c r="F270" s="51" t="s">
        <v>32</v>
      </c>
      <c r="G270" s="51" t="s">
        <v>48</v>
      </c>
      <c r="H270" s="50" t="s">
        <v>19</v>
      </c>
      <c r="I270" s="51" t="s">
        <v>20</v>
      </c>
      <c r="J270" s="51" t="s">
        <v>20</v>
      </c>
      <c r="K270" s="51" t="s">
        <v>20</v>
      </c>
      <c r="L270" s="51" t="s">
        <v>20</v>
      </c>
      <c r="M270" s="51" t="s">
        <v>20</v>
      </c>
      <c r="N270" s="172" t="str">
        <f>B270&amp;"."&amp;C270&amp;"."&amp;D270&amp;"."&amp;E270&amp;"."&amp;F270&amp;"."&amp;G270&amp;"."&amp;H270&amp;"."&amp;I270&amp;"."&amp;J270&amp;"."&amp;K270&amp;"."&amp;L270&amp;"."&amp;M270</f>
        <v>1.2.1.5.50.4.0.00.00.00.00.00</v>
      </c>
      <c r="O270" s="67">
        <v>2023</v>
      </c>
      <c r="P270" s="173" t="s">
        <v>3209</v>
      </c>
      <c r="Q270" s="53" t="s">
        <v>1481</v>
      </c>
      <c r="R270" s="50" t="str">
        <f>IF(U270=2,"S","A")</f>
        <v>S</v>
      </c>
      <c r="S270" s="50" t="s">
        <v>24</v>
      </c>
      <c r="T270" s="50" t="s">
        <v>18</v>
      </c>
      <c r="U270" s="67">
        <v>2</v>
      </c>
      <c r="V270" s="50" t="s">
        <v>23</v>
      </c>
      <c r="W270" s="50" t="s">
        <v>1914</v>
      </c>
      <c r="X270" s="54"/>
    </row>
    <row r="271" spans="2:24" s="15" customFormat="1" ht="63.75" x14ac:dyDescent="0.25">
      <c r="B271" s="50" t="s">
        <v>18</v>
      </c>
      <c r="C271" s="50" t="s">
        <v>22</v>
      </c>
      <c r="D271" s="50" t="s">
        <v>18</v>
      </c>
      <c r="E271" s="50" t="s">
        <v>57</v>
      </c>
      <c r="F271" s="50" t="s">
        <v>32</v>
      </c>
      <c r="G271" s="50" t="s">
        <v>48</v>
      </c>
      <c r="H271" s="50" t="s">
        <v>18</v>
      </c>
      <c r="I271" s="50" t="s">
        <v>20</v>
      </c>
      <c r="J271" s="50" t="s">
        <v>20</v>
      </c>
      <c r="K271" s="50" t="s">
        <v>20</v>
      </c>
      <c r="L271" s="50" t="s">
        <v>20</v>
      </c>
      <c r="M271" s="50" t="s">
        <v>20</v>
      </c>
      <c r="N271" s="49" t="str">
        <f>B271&amp;"."&amp;C271&amp;"."&amp;D271&amp;"."&amp;E271&amp;"."&amp;F271&amp;"."&amp;G271&amp;"."&amp;H271&amp;"."&amp;I271&amp;"."&amp;J271&amp;"."&amp;K271&amp;"."&amp;L271&amp;"."&amp;M271</f>
        <v>1.2.1.5.50.4.1.00.00.00.00.00</v>
      </c>
      <c r="O271" s="67">
        <v>2023</v>
      </c>
      <c r="P271" s="52" t="s">
        <v>1946</v>
      </c>
      <c r="Q271" s="53" t="s">
        <v>1481</v>
      </c>
      <c r="R271" s="50" t="str">
        <f>IF(U271=2,"S","A")</f>
        <v>A</v>
      </c>
      <c r="S271" s="50" t="s">
        <v>24</v>
      </c>
      <c r="T271" s="50" t="s">
        <v>18</v>
      </c>
      <c r="U271" s="67">
        <v>1</v>
      </c>
      <c r="V271" s="50" t="s">
        <v>23</v>
      </c>
      <c r="W271" s="50" t="s">
        <v>1914</v>
      </c>
      <c r="X271" s="54"/>
    </row>
    <row r="272" spans="2:24" s="15" customFormat="1" ht="63.75" x14ac:dyDescent="0.25">
      <c r="B272" s="50" t="s">
        <v>18</v>
      </c>
      <c r="C272" s="50" t="s">
        <v>22</v>
      </c>
      <c r="D272" s="50" t="s">
        <v>18</v>
      </c>
      <c r="E272" s="50" t="s">
        <v>57</v>
      </c>
      <c r="F272" s="50" t="s">
        <v>32</v>
      </c>
      <c r="G272" s="50" t="s">
        <v>48</v>
      </c>
      <c r="H272" s="50" t="s">
        <v>22</v>
      </c>
      <c r="I272" s="50" t="s">
        <v>20</v>
      </c>
      <c r="J272" s="50" t="s">
        <v>20</v>
      </c>
      <c r="K272" s="50" t="s">
        <v>20</v>
      </c>
      <c r="L272" s="50" t="s">
        <v>20</v>
      </c>
      <c r="M272" s="50" t="s">
        <v>20</v>
      </c>
      <c r="N272" s="49" t="str">
        <f>B272&amp;"."&amp;C272&amp;"."&amp;D272&amp;"."&amp;E272&amp;"."&amp;F272&amp;"."&amp;G272&amp;"."&amp;H272&amp;"."&amp;I272&amp;"."&amp;J272&amp;"."&amp;K272&amp;"."&amp;L272&amp;"."&amp;M272</f>
        <v>1.2.1.5.50.4.2.00.00.00.00.00</v>
      </c>
      <c r="O272" s="67">
        <v>2023</v>
      </c>
      <c r="P272" s="52" t="s">
        <v>2292</v>
      </c>
      <c r="Q272" s="53" t="s">
        <v>1481</v>
      </c>
      <c r="R272" s="50" t="str">
        <f>IF(U272=2,"S","A")</f>
        <v>A</v>
      </c>
      <c r="S272" s="50" t="s">
        <v>24</v>
      </c>
      <c r="T272" s="50" t="s">
        <v>18</v>
      </c>
      <c r="U272" s="67">
        <v>1</v>
      </c>
      <c r="V272" s="50" t="s">
        <v>23</v>
      </c>
      <c r="W272" s="50" t="s">
        <v>1914</v>
      </c>
      <c r="X272" s="54"/>
    </row>
    <row r="273" spans="2:24" s="15" customFormat="1" ht="63.75" x14ac:dyDescent="0.25">
      <c r="B273" s="50" t="s">
        <v>18</v>
      </c>
      <c r="C273" s="50" t="s">
        <v>22</v>
      </c>
      <c r="D273" s="50" t="s">
        <v>18</v>
      </c>
      <c r="E273" s="50" t="s">
        <v>57</v>
      </c>
      <c r="F273" s="50" t="s">
        <v>32</v>
      </c>
      <c r="G273" s="50" t="s">
        <v>48</v>
      </c>
      <c r="H273" s="50" t="s">
        <v>57</v>
      </c>
      <c r="I273" s="50" t="s">
        <v>20</v>
      </c>
      <c r="J273" s="50" t="s">
        <v>20</v>
      </c>
      <c r="K273" s="50" t="s">
        <v>20</v>
      </c>
      <c r="L273" s="50" t="s">
        <v>20</v>
      </c>
      <c r="M273" s="50" t="s">
        <v>20</v>
      </c>
      <c r="N273" s="49" t="str">
        <f>B273&amp;"."&amp;C273&amp;"."&amp;D273&amp;"."&amp;E273&amp;"."&amp;F273&amp;"."&amp;G273&amp;"."&amp;H273&amp;"."&amp;I273&amp;"."&amp;J273&amp;"."&amp;K273&amp;"."&amp;L273&amp;"."&amp;M273</f>
        <v>1.2.1.5.50.4.5.00.00.00.00.00</v>
      </c>
      <c r="O273" s="67">
        <v>2023</v>
      </c>
      <c r="P273" s="52" t="s">
        <v>2784</v>
      </c>
      <c r="Q273" s="53" t="s">
        <v>1481</v>
      </c>
      <c r="R273" s="50" t="str">
        <f>IF(U273=2,"S","A")</f>
        <v>A</v>
      </c>
      <c r="S273" s="50" t="s">
        <v>24</v>
      </c>
      <c r="T273" s="50" t="s">
        <v>18</v>
      </c>
      <c r="U273" s="67">
        <v>1</v>
      </c>
      <c r="V273" s="50" t="s">
        <v>23</v>
      </c>
      <c r="W273" s="50" t="s">
        <v>1914</v>
      </c>
      <c r="X273" s="54"/>
    </row>
    <row r="274" spans="2:24" s="15" customFormat="1" ht="63.75" x14ac:dyDescent="0.25">
      <c r="B274" s="50" t="s">
        <v>18</v>
      </c>
      <c r="C274" s="50" t="s">
        <v>22</v>
      </c>
      <c r="D274" s="50" t="s">
        <v>18</v>
      </c>
      <c r="E274" s="50" t="s">
        <v>57</v>
      </c>
      <c r="F274" s="50" t="s">
        <v>32</v>
      </c>
      <c r="G274" s="50" t="s">
        <v>48</v>
      </c>
      <c r="H274" s="50" t="s">
        <v>69</v>
      </c>
      <c r="I274" s="50" t="s">
        <v>20</v>
      </c>
      <c r="J274" s="50" t="s">
        <v>20</v>
      </c>
      <c r="K274" s="50" t="s">
        <v>20</v>
      </c>
      <c r="L274" s="50" t="s">
        <v>20</v>
      </c>
      <c r="M274" s="50" t="s">
        <v>20</v>
      </c>
      <c r="N274" s="49" t="str">
        <f>B274&amp;"."&amp;C274&amp;"."&amp;D274&amp;"."&amp;E274&amp;"."&amp;F274&amp;"."&amp;G274&amp;"."&amp;H274&amp;"."&amp;I274&amp;"."&amp;J274&amp;"."&amp;K274&amp;"."&amp;L274&amp;"."&amp;M274</f>
        <v>1.2.1.5.50.4.6.00.00.00.00.00</v>
      </c>
      <c r="O274" s="67">
        <v>2023</v>
      </c>
      <c r="P274" s="52" t="s">
        <v>2294</v>
      </c>
      <c r="Q274" s="53" t="s">
        <v>1481</v>
      </c>
      <c r="R274" s="50" t="str">
        <f>IF(U274=2,"S","A")</f>
        <v>A</v>
      </c>
      <c r="S274" s="50" t="s">
        <v>24</v>
      </c>
      <c r="T274" s="50" t="s">
        <v>18</v>
      </c>
      <c r="U274" s="67">
        <v>1</v>
      </c>
      <c r="V274" s="50" t="s">
        <v>23</v>
      </c>
      <c r="W274" s="50" t="s">
        <v>1914</v>
      </c>
      <c r="X274" s="54"/>
    </row>
    <row r="275" spans="2:24" s="15" customFormat="1" ht="76.5" x14ac:dyDescent="0.25">
      <c r="B275" s="51" t="s">
        <v>18</v>
      </c>
      <c r="C275" s="51" t="s">
        <v>22</v>
      </c>
      <c r="D275" s="51" t="s">
        <v>18</v>
      </c>
      <c r="E275" s="51" t="s">
        <v>57</v>
      </c>
      <c r="F275" s="51" t="s">
        <v>34</v>
      </c>
      <c r="G275" s="51" t="s">
        <v>19</v>
      </c>
      <c r="H275" s="50" t="s">
        <v>19</v>
      </c>
      <c r="I275" s="51" t="s">
        <v>20</v>
      </c>
      <c r="J275" s="51" t="s">
        <v>20</v>
      </c>
      <c r="K275" s="51" t="s">
        <v>20</v>
      </c>
      <c r="L275" s="51" t="s">
        <v>20</v>
      </c>
      <c r="M275" s="51" t="s">
        <v>20</v>
      </c>
      <c r="N275" s="172" t="str">
        <f>B275&amp;"."&amp;C275&amp;"."&amp;D275&amp;"."&amp;E275&amp;"."&amp;F275&amp;"."&amp;G275&amp;"."&amp;H275&amp;"."&amp;I275&amp;"."&amp;J275&amp;"."&amp;K275&amp;"."&amp;L275&amp;"."&amp;M275</f>
        <v>1.2.1.5.51.0.0.00.00.00.00.00</v>
      </c>
      <c r="O275" s="67">
        <v>2023</v>
      </c>
      <c r="P275" s="173" t="s">
        <v>3210</v>
      </c>
      <c r="Q275" s="53" t="s">
        <v>2565</v>
      </c>
      <c r="R275" s="50" t="str">
        <f>IF(U275=2,"S","A")</f>
        <v>S</v>
      </c>
      <c r="S275" s="50" t="s">
        <v>24</v>
      </c>
      <c r="T275" s="50" t="s">
        <v>18</v>
      </c>
      <c r="U275" s="67">
        <v>2</v>
      </c>
      <c r="V275" s="50" t="s">
        <v>23</v>
      </c>
      <c r="W275" s="50" t="s">
        <v>1914</v>
      </c>
      <c r="X275" s="52"/>
    </row>
    <row r="276" spans="2:24" s="15" customFormat="1" ht="63.75" x14ac:dyDescent="0.25">
      <c r="B276" s="51" t="s">
        <v>18</v>
      </c>
      <c r="C276" s="51" t="s">
        <v>22</v>
      </c>
      <c r="D276" s="51" t="s">
        <v>18</v>
      </c>
      <c r="E276" s="51" t="s">
        <v>57</v>
      </c>
      <c r="F276" s="51" t="s">
        <v>34</v>
      </c>
      <c r="G276" s="51" t="s">
        <v>18</v>
      </c>
      <c r="H276" s="50" t="s">
        <v>19</v>
      </c>
      <c r="I276" s="51" t="s">
        <v>20</v>
      </c>
      <c r="J276" s="51" t="s">
        <v>20</v>
      </c>
      <c r="K276" s="51" t="s">
        <v>20</v>
      </c>
      <c r="L276" s="51" t="s">
        <v>20</v>
      </c>
      <c r="M276" s="51" t="s">
        <v>20</v>
      </c>
      <c r="N276" s="172" t="str">
        <f>B276&amp;"."&amp;C276&amp;"."&amp;D276&amp;"."&amp;E276&amp;"."&amp;F276&amp;"."&amp;G276&amp;"."&amp;H276&amp;"."&amp;I276&amp;"."&amp;J276&amp;"."&amp;K276&amp;"."&amp;L276&amp;"."&amp;M276</f>
        <v>1.2.1.5.51.1.0.00.00.00.00.00</v>
      </c>
      <c r="O276" s="67">
        <v>2023</v>
      </c>
      <c r="P276" s="173" t="s">
        <v>3211</v>
      </c>
      <c r="Q276" s="53" t="s">
        <v>1482</v>
      </c>
      <c r="R276" s="50" t="str">
        <f>IF(U276=2,"S","A")</f>
        <v>S</v>
      </c>
      <c r="S276" s="50" t="s">
        <v>24</v>
      </c>
      <c r="T276" s="50" t="s">
        <v>18</v>
      </c>
      <c r="U276" s="67">
        <v>2</v>
      </c>
      <c r="V276" s="50" t="s">
        <v>23</v>
      </c>
      <c r="W276" s="50" t="s">
        <v>1914</v>
      </c>
      <c r="X276" s="54"/>
    </row>
    <row r="277" spans="2:24" s="15" customFormat="1" ht="63.75" x14ac:dyDescent="0.25">
      <c r="B277" s="50" t="s">
        <v>18</v>
      </c>
      <c r="C277" s="50" t="s">
        <v>22</v>
      </c>
      <c r="D277" s="50" t="s">
        <v>18</v>
      </c>
      <c r="E277" s="50" t="s">
        <v>57</v>
      </c>
      <c r="F277" s="50" t="s">
        <v>34</v>
      </c>
      <c r="G277" s="50" t="s">
        <v>18</v>
      </c>
      <c r="H277" s="50" t="s">
        <v>18</v>
      </c>
      <c r="I277" s="50" t="s">
        <v>20</v>
      </c>
      <c r="J277" s="50" t="s">
        <v>20</v>
      </c>
      <c r="K277" s="50" t="s">
        <v>20</v>
      </c>
      <c r="L277" s="50" t="s">
        <v>20</v>
      </c>
      <c r="M277" s="50" t="s">
        <v>20</v>
      </c>
      <c r="N277" s="49" t="str">
        <f>B277&amp;"."&amp;C277&amp;"."&amp;D277&amp;"."&amp;E277&amp;"."&amp;F277&amp;"."&amp;G277&amp;"."&amp;H277&amp;"."&amp;I277&amp;"."&amp;J277&amp;"."&amp;K277&amp;"."&amp;L277&amp;"."&amp;M277</f>
        <v>1.2.1.5.51.1.1.00.00.00.00.00</v>
      </c>
      <c r="O277" s="67">
        <v>2023</v>
      </c>
      <c r="P277" s="52" t="s">
        <v>1949</v>
      </c>
      <c r="Q277" s="53" t="s">
        <v>1482</v>
      </c>
      <c r="R277" s="50" t="str">
        <f>IF(U277=2,"S","A")</f>
        <v>A</v>
      </c>
      <c r="S277" s="50" t="s">
        <v>24</v>
      </c>
      <c r="T277" s="50" t="s">
        <v>18</v>
      </c>
      <c r="U277" s="67">
        <v>1</v>
      </c>
      <c r="V277" s="50" t="s">
        <v>23</v>
      </c>
      <c r="W277" s="50" t="s">
        <v>1914</v>
      </c>
      <c r="X277" s="54"/>
    </row>
    <row r="278" spans="2:24" s="15" customFormat="1" ht="63.75" x14ac:dyDescent="0.25">
      <c r="B278" s="50" t="s">
        <v>18</v>
      </c>
      <c r="C278" s="50" t="s">
        <v>22</v>
      </c>
      <c r="D278" s="50" t="s">
        <v>18</v>
      </c>
      <c r="E278" s="50" t="s">
        <v>57</v>
      </c>
      <c r="F278" s="50" t="s">
        <v>34</v>
      </c>
      <c r="G278" s="50" t="s">
        <v>18</v>
      </c>
      <c r="H278" s="50" t="s">
        <v>22</v>
      </c>
      <c r="I278" s="50" t="s">
        <v>20</v>
      </c>
      <c r="J278" s="50" t="s">
        <v>20</v>
      </c>
      <c r="K278" s="50" t="s">
        <v>20</v>
      </c>
      <c r="L278" s="50" t="s">
        <v>20</v>
      </c>
      <c r="M278" s="50" t="s">
        <v>20</v>
      </c>
      <c r="N278" s="49" t="str">
        <f>B278&amp;"."&amp;C278&amp;"."&amp;D278&amp;"."&amp;E278&amp;"."&amp;F278&amp;"."&amp;G278&amp;"."&amp;H278&amp;"."&amp;I278&amp;"."&amp;J278&amp;"."&amp;K278&amp;"."&amp;L278&amp;"."&amp;M278</f>
        <v>1.2.1.5.51.1.2.00.00.00.00.00</v>
      </c>
      <c r="O278" s="67">
        <v>2023</v>
      </c>
      <c r="P278" s="52" t="s">
        <v>2637</v>
      </c>
      <c r="Q278" s="53" t="s">
        <v>1482</v>
      </c>
      <c r="R278" s="50" t="str">
        <f>IF(U278=2,"S","A")</f>
        <v>A</v>
      </c>
      <c r="S278" s="50" t="s">
        <v>24</v>
      </c>
      <c r="T278" s="50" t="s">
        <v>18</v>
      </c>
      <c r="U278" s="67">
        <v>1</v>
      </c>
      <c r="V278" s="50" t="s">
        <v>23</v>
      </c>
      <c r="W278" s="50" t="s">
        <v>1914</v>
      </c>
      <c r="X278" s="54"/>
    </row>
    <row r="279" spans="2:24" s="15" customFormat="1" ht="63.75" x14ac:dyDescent="0.25">
      <c r="B279" s="50" t="s">
        <v>18</v>
      </c>
      <c r="C279" s="50" t="s">
        <v>22</v>
      </c>
      <c r="D279" s="50" t="s">
        <v>18</v>
      </c>
      <c r="E279" s="50" t="s">
        <v>57</v>
      </c>
      <c r="F279" s="50" t="s">
        <v>34</v>
      </c>
      <c r="G279" s="50" t="s">
        <v>18</v>
      </c>
      <c r="H279" s="50" t="s">
        <v>57</v>
      </c>
      <c r="I279" s="50" t="s">
        <v>20</v>
      </c>
      <c r="J279" s="50" t="s">
        <v>20</v>
      </c>
      <c r="K279" s="50" t="s">
        <v>20</v>
      </c>
      <c r="L279" s="50" t="s">
        <v>20</v>
      </c>
      <c r="M279" s="50" t="s">
        <v>20</v>
      </c>
      <c r="N279" s="49" t="str">
        <f>B279&amp;"."&amp;C279&amp;"."&amp;D279&amp;"."&amp;E279&amp;"."&amp;F279&amp;"."&amp;G279&amp;"."&amp;H279&amp;"."&amp;I279&amp;"."&amp;J279&amp;"."&amp;K279&amp;"."&amp;L279&amp;"."&amp;M279</f>
        <v>1.2.1.5.51.1.5.00.00.00.00.00</v>
      </c>
      <c r="O279" s="67">
        <v>2023</v>
      </c>
      <c r="P279" s="52" t="s">
        <v>2267</v>
      </c>
      <c r="Q279" s="53" t="s">
        <v>1482</v>
      </c>
      <c r="R279" s="50" t="str">
        <f>IF(U279=2,"S","A")</f>
        <v>A</v>
      </c>
      <c r="S279" s="50" t="s">
        <v>24</v>
      </c>
      <c r="T279" s="50" t="s">
        <v>18</v>
      </c>
      <c r="U279" s="67">
        <v>1</v>
      </c>
      <c r="V279" s="50" t="s">
        <v>23</v>
      </c>
      <c r="W279" s="50" t="s">
        <v>1914</v>
      </c>
      <c r="X279" s="54"/>
    </row>
    <row r="280" spans="2:24" s="15" customFormat="1" ht="63.75" x14ac:dyDescent="0.25">
      <c r="B280" s="50" t="s">
        <v>18</v>
      </c>
      <c r="C280" s="50" t="s">
        <v>22</v>
      </c>
      <c r="D280" s="50" t="s">
        <v>18</v>
      </c>
      <c r="E280" s="50" t="s">
        <v>57</v>
      </c>
      <c r="F280" s="50" t="s">
        <v>34</v>
      </c>
      <c r="G280" s="50" t="s">
        <v>18</v>
      </c>
      <c r="H280" s="50" t="s">
        <v>69</v>
      </c>
      <c r="I280" s="50" t="s">
        <v>20</v>
      </c>
      <c r="J280" s="50" t="s">
        <v>20</v>
      </c>
      <c r="K280" s="50" t="s">
        <v>20</v>
      </c>
      <c r="L280" s="50" t="s">
        <v>20</v>
      </c>
      <c r="M280" s="50" t="s">
        <v>20</v>
      </c>
      <c r="N280" s="49" t="str">
        <f>B280&amp;"."&amp;C280&amp;"."&amp;D280&amp;"."&amp;E280&amp;"."&amp;F280&amp;"."&amp;G280&amp;"."&amp;H280&amp;"."&amp;I280&amp;"."&amp;J280&amp;"."&amp;K280&amp;"."&amp;L280&amp;"."&amp;M280</f>
        <v>1.2.1.5.51.1.6.00.00.00.00.00</v>
      </c>
      <c r="O280" s="67">
        <v>2023</v>
      </c>
      <c r="P280" s="52" t="s">
        <v>2268</v>
      </c>
      <c r="Q280" s="53" t="s">
        <v>1482</v>
      </c>
      <c r="R280" s="50" t="str">
        <f>IF(U280=2,"S","A")</f>
        <v>A</v>
      </c>
      <c r="S280" s="50" t="s">
        <v>24</v>
      </c>
      <c r="T280" s="50" t="s">
        <v>18</v>
      </c>
      <c r="U280" s="67">
        <v>1</v>
      </c>
      <c r="V280" s="50" t="s">
        <v>23</v>
      </c>
      <c r="W280" s="50" t="s">
        <v>1914</v>
      </c>
      <c r="X280" s="54"/>
    </row>
    <row r="281" spans="2:24" s="15" customFormat="1" ht="63.75" x14ac:dyDescent="0.25">
      <c r="B281" s="51" t="s">
        <v>18</v>
      </c>
      <c r="C281" s="51" t="s">
        <v>22</v>
      </c>
      <c r="D281" s="51" t="s">
        <v>18</v>
      </c>
      <c r="E281" s="51" t="s">
        <v>57</v>
      </c>
      <c r="F281" s="51" t="s">
        <v>34</v>
      </c>
      <c r="G281" s="51" t="s">
        <v>22</v>
      </c>
      <c r="H281" s="50" t="s">
        <v>19</v>
      </c>
      <c r="I281" s="51" t="s">
        <v>20</v>
      </c>
      <c r="J281" s="51" t="s">
        <v>20</v>
      </c>
      <c r="K281" s="51" t="s">
        <v>20</v>
      </c>
      <c r="L281" s="51" t="s">
        <v>20</v>
      </c>
      <c r="M281" s="51" t="s">
        <v>20</v>
      </c>
      <c r="N281" s="172" t="str">
        <f>B281&amp;"."&amp;C281&amp;"."&amp;D281&amp;"."&amp;E281&amp;"."&amp;F281&amp;"."&amp;G281&amp;"."&amp;H281&amp;"."&amp;I281&amp;"."&amp;J281&amp;"."&amp;K281&amp;"."&amp;L281&amp;"."&amp;M281</f>
        <v>1.2.1.5.51.2.0.00.00.00.00.00</v>
      </c>
      <c r="O281" s="67">
        <v>2023</v>
      </c>
      <c r="P281" s="173" t="s">
        <v>3212</v>
      </c>
      <c r="Q281" s="53" t="s">
        <v>1483</v>
      </c>
      <c r="R281" s="50" t="str">
        <f>IF(U281=2,"S","A")</f>
        <v>S</v>
      </c>
      <c r="S281" s="50" t="s">
        <v>24</v>
      </c>
      <c r="T281" s="50" t="s">
        <v>18</v>
      </c>
      <c r="U281" s="67">
        <v>2</v>
      </c>
      <c r="V281" s="50" t="s">
        <v>23</v>
      </c>
      <c r="W281" s="50" t="s">
        <v>1914</v>
      </c>
      <c r="X281" s="54"/>
    </row>
    <row r="282" spans="2:24" s="15" customFormat="1" ht="63.75" x14ac:dyDescent="0.25">
      <c r="B282" s="50" t="s">
        <v>18</v>
      </c>
      <c r="C282" s="50" t="s">
        <v>22</v>
      </c>
      <c r="D282" s="50" t="s">
        <v>18</v>
      </c>
      <c r="E282" s="50" t="s">
        <v>57</v>
      </c>
      <c r="F282" s="50" t="s">
        <v>34</v>
      </c>
      <c r="G282" s="50" t="s">
        <v>22</v>
      </c>
      <c r="H282" s="50" t="s">
        <v>18</v>
      </c>
      <c r="I282" s="50" t="s">
        <v>20</v>
      </c>
      <c r="J282" s="50" t="s">
        <v>20</v>
      </c>
      <c r="K282" s="50" t="s">
        <v>20</v>
      </c>
      <c r="L282" s="50" t="s">
        <v>20</v>
      </c>
      <c r="M282" s="50" t="s">
        <v>20</v>
      </c>
      <c r="N282" s="49" t="str">
        <f>B282&amp;"."&amp;C282&amp;"."&amp;D282&amp;"."&amp;E282&amp;"."&amp;F282&amp;"."&amp;G282&amp;"."&amp;H282&amp;"."&amp;I282&amp;"."&amp;J282&amp;"."&amp;K282&amp;"."&amp;L282&amp;"."&amp;M282</f>
        <v>1.2.1.5.51.2.1.00.00.00.00.00</v>
      </c>
      <c r="O282" s="67">
        <v>2023</v>
      </c>
      <c r="P282" s="52" t="s">
        <v>1948</v>
      </c>
      <c r="Q282" s="53" t="s">
        <v>1483</v>
      </c>
      <c r="R282" s="50" t="str">
        <f>IF(U282=2,"S","A")</f>
        <v>A</v>
      </c>
      <c r="S282" s="50" t="s">
        <v>24</v>
      </c>
      <c r="T282" s="50" t="s">
        <v>18</v>
      </c>
      <c r="U282" s="67">
        <v>1</v>
      </c>
      <c r="V282" s="50" t="s">
        <v>23</v>
      </c>
      <c r="W282" s="50" t="s">
        <v>1914</v>
      </c>
      <c r="X282" s="54"/>
    </row>
    <row r="283" spans="2:24" s="15" customFormat="1" ht="63.75" x14ac:dyDescent="0.25">
      <c r="B283" s="50" t="s">
        <v>18</v>
      </c>
      <c r="C283" s="50" t="s">
        <v>22</v>
      </c>
      <c r="D283" s="50" t="s">
        <v>18</v>
      </c>
      <c r="E283" s="50" t="s">
        <v>57</v>
      </c>
      <c r="F283" s="50" t="s">
        <v>34</v>
      </c>
      <c r="G283" s="50" t="s">
        <v>22</v>
      </c>
      <c r="H283" s="50" t="s">
        <v>22</v>
      </c>
      <c r="I283" s="50" t="s">
        <v>20</v>
      </c>
      <c r="J283" s="50" t="s">
        <v>20</v>
      </c>
      <c r="K283" s="50" t="s">
        <v>20</v>
      </c>
      <c r="L283" s="50" t="s">
        <v>20</v>
      </c>
      <c r="M283" s="50" t="s">
        <v>20</v>
      </c>
      <c r="N283" s="49" t="str">
        <f>B283&amp;"."&amp;C283&amp;"."&amp;D283&amp;"."&amp;E283&amp;"."&amp;F283&amp;"."&amp;G283&amp;"."&amp;H283&amp;"."&amp;I283&amp;"."&amp;J283&amp;"."&amp;K283&amp;"."&amp;L283&amp;"."&amp;M283</f>
        <v>1.2.1.5.51.2.2.00.00.00.00.00</v>
      </c>
      <c r="O283" s="67">
        <v>2023</v>
      </c>
      <c r="P283" s="52" t="s">
        <v>2269</v>
      </c>
      <c r="Q283" s="53" t="s">
        <v>1483</v>
      </c>
      <c r="R283" s="50" t="str">
        <f>IF(U283=2,"S","A")</f>
        <v>A</v>
      </c>
      <c r="S283" s="50" t="s">
        <v>24</v>
      </c>
      <c r="T283" s="50" t="s">
        <v>18</v>
      </c>
      <c r="U283" s="67">
        <v>1</v>
      </c>
      <c r="V283" s="50" t="s">
        <v>23</v>
      </c>
      <c r="W283" s="50" t="s">
        <v>1914</v>
      </c>
      <c r="X283" s="54"/>
    </row>
    <row r="284" spans="2:24" s="15" customFormat="1" ht="63.75" x14ac:dyDescent="0.25">
      <c r="B284" s="50" t="s">
        <v>18</v>
      </c>
      <c r="C284" s="50" t="s">
        <v>22</v>
      </c>
      <c r="D284" s="50" t="s">
        <v>18</v>
      </c>
      <c r="E284" s="50" t="s">
        <v>57</v>
      </c>
      <c r="F284" s="50" t="s">
        <v>34</v>
      </c>
      <c r="G284" s="50" t="s">
        <v>22</v>
      </c>
      <c r="H284" s="50" t="s">
        <v>57</v>
      </c>
      <c r="I284" s="50" t="s">
        <v>20</v>
      </c>
      <c r="J284" s="50" t="s">
        <v>20</v>
      </c>
      <c r="K284" s="50" t="s">
        <v>20</v>
      </c>
      <c r="L284" s="50" t="s">
        <v>20</v>
      </c>
      <c r="M284" s="50" t="s">
        <v>20</v>
      </c>
      <c r="N284" s="49" t="str">
        <f>B284&amp;"."&amp;C284&amp;"."&amp;D284&amp;"."&amp;E284&amp;"."&amp;F284&amp;"."&amp;G284&amp;"."&amp;H284&amp;"."&amp;I284&amp;"."&amp;J284&amp;"."&amp;K284&amp;"."&amp;L284&amp;"."&amp;M284</f>
        <v>1.2.1.5.51.2.5.00.00.00.00.00</v>
      </c>
      <c r="O284" s="67">
        <v>2023</v>
      </c>
      <c r="P284" s="52" t="s">
        <v>2270</v>
      </c>
      <c r="Q284" s="53" t="s">
        <v>1483</v>
      </c>
      <c r="R284" s="50" t="str">
        <f>IF(U284=2,"S","A")</f>
        <v>A</v>
      </c>
      <c r="S284" s="50" t="s">
        <v>24</v>
      </c>
      <c r="T284" s="50" t="s">
        <v>18</v>
      </c>
      <c r="U284" s="67">
        <v>1</v>
      </c>
      <c r="V284" s="50" t="s">
        <v>23</v>
      </c>
      <c r="W284" s="50" t="s">
        <v>1914</v>
      </c>
      <c r="X284" s="54"/>
    </row>
    <row r="285" spans="2:24" s="15" customFormat="1" ht="63.75" x14ac:dyDescent="0.25">
      <c r="B285" s="50" t="s">
        <v>18</v>
      </c>
      <c r="C285" s="50" t="s">
        <v>22</v>
      </c>
      <c r="D285" s="50" t="s">
        <v>18</v>
      </c>
      <c r="E285" s="50" t="s">
        <v>57</v>
      </c>
      <c r="F285" s="50" t="s">
        <v>34</v>
      </c>
      <c r="G285" s="50" t="s">
        <v>22</v>
      </c>
      <c r="H285" s="50" t="s">
        <v>69</v>
      </c>
      <c r="I285" s="50" t="s">
        <v>20</v>
      </c>
      <c r="J285" s="50" t="s">
        <v>20</v>
      </c>
      <c r="K285" s="50" t="s">
        <v>20</v>
      </c>
      <c r="L285" s="50" t="s">
        <v>20</v>
      </c>
      <c r="M285" s="50" t="s">
        <v>20</v>
      </c>
      <c r="N285" s="49" t="str">
        <f>B285&amp;"."&amp;C285&amp;"."&amp;D285&amp;"."&amp;E285&amp;"."&amp;F285&amp;"."&amp;G285&amp;"."&amp;H285&amp;"."&amp;I285&amp;"."&amp;J285&amp;"."&amp;K285&amp;"."&amp;L285&amp;"."&amp;M285</f>
        <v>1.2.1.5.51.2.6.00.00.00.00.00</v>
      </c>
      <c r="O285" s="67">
        <v>2023</v>
      </c>
      <c r="P285" s="52" t="s">
        <v>2271</v>
      </c>
      <c r="Q285" s="53" t="s">
        <v>1483</v>
      </c>
      <c r="R285" s="50" t="str">
        <f>IF(U285=2,"S","A")</f>
        <v>A</v>
      </c>
      <c r="S285" s="50" t="s">
        <v>24</v>
      </c>
      <c r="T285" s="50" t="s">
        <v>18</v>
      </c>
      <c r="U285" s="67">
        <v>1</v>
      </c>
      <c r="V285" s="50" t="s">
        <v>23</v>
      </c>
      <c r="W285" s="50" t="s">
        <v>1914</v>
      </c>
      <c r="X285" s="54"/>
    </row>
    <row r="286" spans="2:24" s="15" customFormat="1" ht="63.75" x14ac:dyDescent="0.25">
      <c r="B286" s="51" t="s">
        <v>18</v>
      </c>
      <c r="C286" s="51" t="s">
        <v>22</v>
      </c>
      <c r="D286" s="51" t="s">
        <v>18</v>
      </c>
      <c r="E286" s="51" t="s">
        <v>57</v>
      </c>
      <c r="F286" s="51" t="s">
        <v>34</v>
      </c>
      <c r="G286" s="51" t="s">
        <v>23</v>
      </c>
      <c r="H286" s="50" t="s">
        <v>19</v>
      </c>
      <c r="I286" s="51" t="s">
        <v>20</v>
      </c>
      <c r="J286" s="51" t="s">
        <v>20</v>
      </c>
      <c r="K286" s="51" t="s">
        <v>20</v>
      </c>
      <c r="L286" s="51" t="s">
        <v>20</v>
      </c>
      <c r="M286" s="51" t="s">
        <v>20</v>
      </c>
      <c r="N286" s="172" t="str">
        <f>B286&amp;"."&amp;C286&amp;"."&amp;D286&amp;"."&amp;E286&amp;"."&amp;F286&amp;"."&amp;G286&amp;"."&amp;H286&amp;"."&amp;I286&amp;"."&amp;J286&amp;"."&amp;K286&amp;"."&amp;L286&amp;"."&amp;M286</f>
        <v>1.2.1.5.51.3.0.00.00.00.00.00</v>
      </c>
      <c r="O286" s="67">
        <v>2023</v>
      </c>
      <c r="P286" s="173" t="s">
        <v>211</v>
      </c>
      <c r="Q286" s="53" t="s">
        <v>1484</v>
      </c>
      <c r="R286" s="50" t="str">
        <f>IF(U286=2,"S","A")</f>
        <v>S</v>
      </c>
      <c r="S286" s="50" t="s">
        <v>24</v>
      </c>
      <c r="T286" s="50" t="s">
        <v>18</v>
      </c>
      <c r="U286" s="67">
        <v>2</v>
      </c>
      <c r="V286" s="50" t="s">
        <v>23</v>
      </c>
      <c r="W286" s="50" t="s">
        <v>1914</v>
      </c>
      <c r="X286" s="54"/>
    </row>
    <row r="287" spans="2:24" s="15" customFormat="1" ht="63.75" x14ac:dyDescent="0.25">
      <c r="B287" s="50" t="s">
        <v>18</v>
      </c>
      <c r="C287" s="50" t="s">
        <v>22</v>
      </c>
      <c r="D287" s="50" t="s">
        <v>18</v>
      </c>
      <c r="E287" s="50" t="s">
        <v>57</v>
      </c>
      <c r="F287" s="50" t="s">
        <v>34</v>
      </c>
      <c r="G287" s="50" t="s">
        <v>23</v>
      </c>
      <c r="H287" s="50" t="s">
        <v>18</v>
      </c>
      <c r="I287" s="50" t="s">
        <v>20</v>
      </c>
      <c r="J287" s="50" t="s">
        <v>20</v>
      </c>
      <c r="K287" s="50" t="s">
        <v>20</v>
      </c>
      <c r="L287" s="50" t="s">
        <v>20</v>
      </c>
      <c r="M287" s="50" t="s">
        <v>20</v>
      </c>
      <c r="N287" s="49" t="str">
        <f>B287&amp;"."&amp;C287&amp;"."&amp;D287&amp;"."&amp;E287&amp;"."&amp;F287&amp;"."&amp;G287&amp;"."&amp;H287&amp;"."&amp;I287&amp;"."&amp;J287&amp;"."&amp;K287&amp;"."&amp;L287&amp;"."&amp;M287</f>
        <v>1.2.1.5.51.3.1.00.00.00.00.00</v>
      </c>
      <c r="O287" s="67">
        <v>2023</v>
      </c>
      <c r="P287" s="52" t="s">
        <v>1947</v>
      </c>
      <c r="Q287" s="53" t="s">
        <v>1484</v>
      </c>
      <c r="R287" s="50" t="str">
        <f>IF(U287=2,"S","A")</f>
        <v>A</v>
      </c>
      <c r="S287" s="50" t="s">
        <v>24</v>
      </c>
      <c r="T287" s="50" t="s">
        <v>18</v>
      </c>
      <c r="U287" s="67">
        <v>1</v>
      </c>
      <c r="V287" s="50" t="s">
        <v>23</v>
      </c>
      <c r="W287" s="50" t="s">
        <v>1914</v>
      </c>
      <c r="X287" s="54"/>
    </row>
    <row r="288" spans="2:24" s="15" customFormat="1" ht="63.75" x14ac:dyDescent="0.25">
      <c r="B288" s="50" t="s">
        <v>18</v>
      </c>
      <c r="C288" s="50" t="s">
        <v>22</v>
      </c>
      <c r="D288" s="50" t="s">
        <v>18</v>
      </c>
      <c r="E288" s="50" t="s">
        <v>57</v>
      </c>
      <c r="F288" s="50" t="s">
        <v>34</v>
      </c>
      <c r="G288" s="50" t="s">
        <v>23</v>
      </c>
      <c r="H288" s="50" t="s">
        <v>22</v>
      </c>
      <c r="I288" s="50" t="s">
        <v>20</v>
      </c>
      <c r="J288" s="50" t="s">
        <v>20</v>
      </c>
      <c r="K288" s="50" t="s">
        <v>20</v>
      </c>
      <c r="L288" s="50" t="s">
        <v>20</v>
      </c>
      <c r="M288" s="50" t="s">
        <v>20</v>
      </c>
      <c r="N288" s="49" t="str">
        <f>B288&amp;"."&amp;C288&amp;"."&amp;D288&amp;"."&amp;E288&amp;"."&amp;F288&amp;"."&amp;G288&amp;"."&amp;H288&amp;"."&amp;I288&amp;"."&amp;J288&amp;"."&amp;K288&amp;"."&amp;L288&amp;"."&amp;M288</f>
        <v>1.2.1.5.51.3.2.00.00.00.00.00</v>
      </c>
      <c r="O288" s="67">
        <v>2023</v>
      </c>
      <c r="P288" s="52" t="s">
        <v>2636</v>
      </c>
      <c r="Q288" s="53" t="s">
        <v>1484</v>
      </c>
      <c r="R288" s="50" t="str">
        <f>IF(U288=2,"S","A")</f>
        <v>A</v>
      </c>
      <c r="S288" s="50" t="s">
        <v>24</v>
      </c>
      <c r="T288" s="50" t="s">
        <v>18</v>
      </c>
      <c r="U288" s="67">
        <v>1</v>
      </c>
      <c r="V288" s="50" t="s">
        <v>23</v>
      </c>
      <c r="W288" s="50" t="s">
        <v>1914</v>
      </c>
      <c r="X288" s="54"/>
    </row>
    <row r="289" spans="2:24" s="15" customFormat="1" ht="63.75" x14ac:dyDescent="0.25">
      <c r="B289" s="50" t="s">
        <v>18</v>
      </c>
      <c r="C289" s="50" t="s">
        <v>22</v>
      </c>
      <c r="D289" s="50" t="s">
        <v>18</v>
      </c>
      <c r="E289" s="50" t="s">
        <v>57</v>
      </c>
      <c r="F289" s="50" t="s">
        <v>34</v>
      </c>
      <c r="G289" s="50" t="s">
        <v>23</v>
      </c>
      <c r="H289" s="50" t="s">
        <v>57</v>
      </c>
      <c r="I289" s="50" t="s">
        <v>20</v>
      </c>
      <c r="J289" s="50" t="s">
        <v>20</v>
      </c>
      <c r="K289" s="50" t="s">
        <v>20</v>
      </c>
      <c r="L289" s="50" t="s">
        <v>20</v>
      </c>
      <c r="M289" s="50" t="s">
        <v>20</v>
      </c>
      <c r="N289" s="49" t="str">
        <f>B289&amp;"."&amp;C289&amp;"."&amp;D289&amp;"."&amp;E289&amp;"."&amp;F289&amp;"."&amp;G289&amp;"."&amp;H289&amp;"."&amp;I289&amp;"."&amp;J289&amp;"."&amp;K289&amp;"."&amp;L289&amp;"."&amp;M289</f>
        <v>1.2.1.5.51.3.5.00.00.00.00.00</v>
      </c>
      <c r="O289" s="67">
        <v>2023</v>
      </c>
      <c r="P289" s="52" t="s">
        <v>2273</v>
      </c>
      <c r="Q289" s="53" t="s">
        <v>1484</v>
      </c>
      <c r="R289" s="50" t="str">
        <f>IF(U289=2,"S","A")</f>
        <v>A</v>
      </c>
      <c r="S289" s="50" t="s">
        <v>24</v>
      </c>
      <c r="T289" s="50" t="s">
        <v>18</v>
      </c>
      <c r="U289" s="67">
        <v>1</v>
      </c>
      <c r="V289" s="50" t="s">
        <v>23</v>
      </c>
      <c r="W289" s="50" t="s">
        <v>1914</v>
      </c>
      <c r="X289" s="54"/>
    </row>
    <row r="290" spans="2:24" s="15" customFormat="1" ht="63.75" x14ac:dyDescent="0.25">
      <c r="B290" s="50" t="s">
        <v>18</v>
      </c>
      <c r="C290" s="50" t="s">
        <v>22</v>
      </c>
      <c r="D290" s="50" t="s">
        <v>18</v>
      </c>
      <c r="E290" s="50" t="s">
        <v>57</v>
      </c>
      <c r="F290" s="50" t="s">
        <v>34</v>
      </c>
      <c r="G290" s="50" t="s">
        <v>23</v>
      </c>
      <c r="H290" s="50" t="s">
        <v>69</v>
      </c>
      <c r="I290" s="50" t="s">
        <v>20</v>
      </c>
      <c r="J290" s="50" t="s">
        <v>20</v>
      </c>
      <c r="K290" s="50" t="s">
        <v>20</v>
      </c>
      <c r="L290" s="50" t="s">
        <v>20</v>
      </c>
      <c r="M290" s="50" t="s">
        <v>20</v>
      </c>
      <c r="N290" s="49" t="str">
        <f>B290&amp;"."&amp;C290&amp;"."&amp;D290&amp;"."&amp;E290&amp;"."&amp;F290&amp;"."&amp;G290&amp;"."&amp;H290&amp;"."&amp;I290&amp;"."&amp;J290&amp;"."&amp;K290&amp;"."&amp;L290&amp;"."&amp;M290</f>
        <v>1.2.1.5.51.3.6.00.00.00.00.00</v>
      </c>
      <c r="O290" s="67">
        <v>2023</v>
      </c>
      <c r="P290" s="52" t="s">
        <v>2272</v>
      </c>
      <c r="Q290" s="53" t="s">
        <v>1484</v>
      </c>
      <c r="R290" s="50" t="str">
        <f>IF(U290=2,"S","A")</f>
        <v>A</v>
      </c>
      <c r="S290" s="50" t="s">
        <v>24</v>
      </c>
      <c r="T290" s="50" t="s">
        <v>18</v>
      </c>
      <c r="U290" s="67">
        <v>1</v>
      </c>
      <c r="V290" s="50" t="s">
        <v>23</v>
      </c>
      <c r="W290" s="50" t="s">
        <v>1914</v>
      </c>
      <c r="X290" s="54"/>
    </row>
    <row r="291" spans="2:24" s="15" customFormat="1" ht="63.75" x14ac:dyDescent="0.25">
      <c r="B291" s="50" t="s">
        <v>18</v>
      </c>
      <c r="C291" s="50" t="s">
        <v>22</v>
      </c>
      <c r="D291" s="50" t="s">
        <v>18</v>
      </c>
      <c r="E291" s="50" t="s">
        <v>69</v>
      </c>
      <c r="F291" s="50" t="s">
        <v>20</v>
      </c>
      <c r="G291" s="50" t="s">
        <v>19</v>
      </c>
      <c r="H291" s="50" t="s">
        <v>19</v>
      </c>
      <c r="I291" s="50" t="s">
        <v>20</v>
      </c>
      <c r="J291" s="50" t="s">
        <v>20</v>
      </c>
      <c r="K291" s="50" t="s">
        <v>20</v>
      </c>
      <c r="L291" s="50" t="s">
        <v>20</v>
      </c>
      <c r="M291" s="50" t="s">
        <v>20</v>
      </c>
      <c r="N291" s="49" t="str">
        <f>B291&amp;"."&amp;C291&amp;"."&amp;D291&amp;"."&amp;E291&amp;"."&amp;F291&amp;"."&amp;G291&amp;"."&amp;H291&amp;"."&amp;I291&amp;"."&amp;J291&amp;"."&amp;K291&amp;"."&amp;L291&amp;"."&amp;M291</f>
        <v>1.2.1.6.00.0.0.00.00.00.00.00</v>
      </c>
      <c r="O291" s="67">
        <v>2023</v>
      </c>
      <c r="P291" s="388" t="s">
        <v>3225</v>
      </c>
      <c r="Q291" s="53" t="s">
        <v>1789</v>
      </c>
      <c r="R291" s="50" t="str">
        <f>IF(U291=2,"S","A")</f>
        <v>S</v>
      </c>
      <c r="S291" s="50" t="s">
        <v>24</v>
      </c>
      <c r="T291" s="50" t="s">
        <v>18</v>
      </c>
      <c r="U291" s="67">
        <v>2</v>
      </c>
      <c r="V291" s="50" t="s">
        <v>23</v>
      </c>
      <c r="W291" s="50" t="s">
        <v>1914</v>
      </c>
      <c r="X291" s="54" t="s">
        <v>3440</v>
      </c>
    </row>
    <row r="292" spans="2:24" s="15" customFormat="1" ht="76.5" x14ac:dyDescent="0.25">
      <c r="B292" s="50" t="s">
        <v>18</v>
      </c>
      <c r="C292" s="50" t="s">
        <v>22</v>
      </c>
      <c r="D292" s="50" t="s">
        <v>18</v>
      </c>
      <c r="E292" s="50" t="s">
        <v>69</v>
      </c>
      <c r="F292" s="50" t="s">
        <v>39</v>
      </c>
      <c r="G292" s="50" t="s">
        <v>19</v>
      </c>
      <c r="H292" s="50" t="s">
        <v>19</v>
      </c>
      <c r="I292" s="50" t="s">
        <v>20</v>
      </c>
      <c r="J292" s="50" t="s">
        <v>20</v>
      </c>
      <c r="K292" s="50" t="s">
        <v>20</v>
      </c>
      <c r="L292" s="50" t="s">
        <v>20</v>
      </c>
      <c r="M292" s="50" t="s">
        <v>20</v>
      </c>
      <c r="N292" s="49" t="str">
        <f>B292&amp;"."&amp;C292&amp;"."&amp;D292&amp;"."&amp;E292&amp;"."&amp;F292&amp;"."&amp;G292&amp;"."&amp;H292&amp;"."&amp;I292&amp;"."&amp;J292&amp;"."&amp;K292&amp;"."&amp;L292&amp;"."&amp;M292</f>
        <v>1.2.1.6.03.0.0.00.00.00.00.00</v>
      </c>
      <c r="O292" s="67">
        <v>2023</v>
      </c>
      <c r="P292" s="173" t="s">
        <v>216</v>
      </c>
      <c r="Q292" s="53" t="s">
        <v>1876</v>
      </c>
      <c r="R292" s="50" t="str">
        <f>IF(U292=2,"S","A")</f>
        <v>S</v>
      </c>
      <c r="S292" s="50" t="s">
        <v>24</v>
      </c>
      <c r="T292" s="50" t="s">
        <v>18</v>
      </c>
      <c r="U292" s="67">
        <v>2</v>
      </c>
      <c r="V292" s="50" t="s">
        <v>23</v>
      </c>
      <c r="W292" s="50" t="s">
        <v>1914</v>
      </c>
      <c r="X292" s="54"/>
    </row>
    <row r="293" spans="2:24" s="15" customFormat="1" ht="76.5" x14ac:dyDescent="0.25">
      <c r="B293" s="50" t="s">
        <v>18</v>
      </c>
      <c r="C293" s="50" t="s">
        <v>22</v>
      </c>
      <c r="D293" s="50" t="s">
        <v>18</v>
      </c>
      <c r="E293" s="50" t="s">
        <v>69</v>
      </c>
      <c r="F293" s="50" t="s">
        <v>39</v>
      </c>
      <c r="G293" s="50" t="s">
        <v>18</v>
      </c>
      <c r="H293" s="50" t="s">
        <v>19</v>
      </c>
      <c r="I293" s="50" t="s">
        <v>20</v>
      </c>
      <c r="J293" s="50" t="s">
        <v>20</v>
      </c>
      <c r="K293" s="50" t="s">
        <v>20</v>
      </c>
      <c r="L293" s="50" t="s">
        <v>20</v>
      </c>
      <c r="M293" s="50" t="s">
        <v>20</v>
      </c>
      <c r="N293" s="49" t="str">
        <f>B293&amp;"."&amp;C293&amp;"."&amp;D293&amp;"."&amp;E293&amp;"."&amp;F293&amp;"."&amp;G293&amp;"."&amp;H293&amp;"."&amp;I293&amp;"."&amp;J293&amp;"."&amp;K293&amp;"."&amp;L293&amp;"."&amp;M293</f>
        <v>1.2.1.6.03.1.0.00.00.00.00.00</v>
      </c>
      <c r="O293" s="67">
        <v>2023</v>
      </c>
      <c r="P293" s="173" t="s">
        <v>216</v>
      </c>
      <c r="Q293" s="53" t="s">
        <v>1877</v>
      </c>
      <c r="R293" s="50" t="str">
        <f>IF(U293=2,"S","A")</f>
        <v>S</v>
      </c>
      <c r="S293" s="50" t="s">
        <v>24</v>
      </c>
      <c r="T293" s="50" t="s">
        <v>18</v>
      </c>
      <c r="U293" s="67">
        <v>2</v>
      </c>
      <c r="V293" s="50" t="s">
        <v>23</v>
      </c>
      <c r="W293" s="50" t="s">
        <v>1914</v>
      </c>
      <c r="X293" s="54"/>
    </row>
    <row r="294" spans="2:24" s="15" customFormat="1" ht="76.5" x14ac:dyDescent="0.25">
      <c r="B294" s="50" t="s">
        <v>18</v>
      </c>
      <c r="C294" s="50" t="s">
        <v>22</v>
      </c>
      <c r="D294" s="50" t="s">
        <v>18</v>
      </c>
      <c r="E294" s="50" t="s">
        <v>69</v>
      </c>
      <c r="F294" s="50" t="s">
        <v>39</v>
      </c>
      <c r="G294" s="50" t="s">
        <v>18</v>
      </c>
      <c r="H294" s="50" t="s">
        <v>18</v>
      </c>
      <c r="I294" s="50" t="s">
        <v>20</v>
      </c>
      <c r="J294" s="50" t="s">
        <v>20</v>
      </c>
      <c r="K294" s="50" t="s">
        <v>20</v>
      </c>
      <c r="L294" s="50" t="s">
        <v>20</v>
      </c>
      <c r="M294" s="50" t="s">
        <v>20</v>
      </c>
      <c r="N294" s="49" t="str">
        <f>B294&amp;"."&amp;C294&amp;"."&amp;D294&amp;"."&amp;E294&amp;"."&amp;F294&amp;"."&amp;G294&amp;"."&amp;H294&amp;"."&amp;I294&amp;"."&amp;J294&amp;"."&amp;K294&amp;"."&amp;L294&amp;"."&amp;M294</f>
        <v>1.2.1.6.03.1.1.00.00.00.00.00</v>
      </c>
      <c r="O294" s="67">
        <v>2023</v>
      </c>
      <c r="P294" s="52" t="s">
        <v>218</v>
      </c>
      <c r="Q294" s="53" t="s">
        <v>1889</v>
      </c>
      <c r="R294" s="50" t="str">
        <f>IF(U294=2,"S","A")</f>
        <v>A</v>
      </c>
      <c r="S294" s="50" t="s">
        <v>24</v>
      </c>
      <c r="T294" s="50" t="s">
        <v>18</v>
      </c>
      <c r="U294" s="67">
        <v>1</v>
      </c>
      <c r="V294" s="50" t="s">
        <v>23</v>
      </c>
      <c r="W294" s="50" t="s">
        <v>1914</v>
      </c>
      <c r="X294" s="54"/>
    </row>
    <row r="295" spans="2:24" s="15" customFormat="1" ht="76.5" x14ac:dyDescent="0.25">
      <c r="B295" s="50" t="s">
        <v>18</v>
      </c>
      <c r="C295" s="50" t="s">
        <v>22</v>
      </c>
      <c r="D295" s="50" t="s">
        <v>18</v>
      </c>
      <c r="E295" s="50" t="s">
        <v>69</v>
      </c>
      <c r="F295" s="50" t="s">
        <v>39</v>
      </c>
      <c r="G295" s="50" t="s">
        <v>18</v>
      </c>
      <c r="H295" s="50" t="s">
        <v>22</v>
      </c>
      <c r="I295" s="50" t="s">
        <v>20</v>
      </c>
      <c r="J295" s="50" t="s">
        <v>20</v>
      </c>
      <c r="K295" s="50" t="s">
        <v>20</v>
      </c>
      <c r="L295" s="50" t="s">
        <v>20</v>
      </c>
      <c r="M295" s="50" t="s">
        <v>20</v>
      </c>
      <c r="N295" s="49" t="str">
        <f>B295&amp;"."&amp;C295&amp;"."&amp;D295&amp;"."&amp;E295&amp;"."&amp;F295&amp;"."&amp;G295&amp;"."&amp;H295&amp;"."&amp;I295&amp;"."&amp;J295&amp;"."&amp;K295&amp;"."&amp;L295&amp;"."&amp;M295</f>
        <v>1.2.1.6.03.1.2.00.00.00.00.00</v>
      </c>
      <c r="O295" s="67">
        <v>2023</v>
      </c>
      <c r="P295" s="52" t="s">
        <v>219</v>
      </c>
      <c r="Q295" s="53" t="s">
        <v>1890</v>
      </c>
      <c r="R295" s="50" t="str">
        <f>IF(U295=2,"S","A")</f>
        <v>A</v>
      </c>
      <c r="S295" s="50" t="s">
        <v>24</v>
      </c>
      <c r="T295" s="50" t="s">
        <v>18</v>
      </c>
      <c r="U295" s="67">
        <v>1</v>
      </c>
      <c r="V295" s="50" t="s">
        <v>23</v>
      </c>
      <c r="W295" s="50" t="s">
        <v>1914</v>
      </c>
      <c r="X295" s="54"/>
    </row>
    <row r="296" spans="2:24" s="15" customFormat="1" ht="76.5" x14ac:dyDescent="0.25">
      <c r="B296" s="50" t="s">
        <v>18</v>
      </c>
      <c r="C296" s="50" t="s">
        <v>22</v>
      </c>
      <c r="D296" s="50" t="s">
        <v>18</v>
      </c>
      <c r="E296" s="50" t="s">
        <v>69</v>
      </c>
      <c r="F296" s="50" t="s">
        <v>39</v>
      </c>
      <c r="G296" s="50" t="s">
        <v>18</v>
      </c>
      <c r="H296" s="50" t="s">
        <v>57</v>
      </c>
      <c r="I296" s="50" t="s">
        <v>20</v>
      </c>
      <c r="J296" s="50" t="s">
        <v>20</v>
      </c>
      <c r="K296" s="50" t="s">
        <v>20</v>
      </c>
      <c r="L296" s="50" t="s">
        <v>20</v>
      </c>
      <c r="M296" s="50" t="s">
        <v>20</v>
      </c>
      <c r="N296" s="49" t="str">
        <f>B296&amp;"."&amp;C296&amp;"."&amp;D296&amp;"."&amp;E296&amp;"."&amp;F296&amp;"."&amp;G296&amp;"."&amp;H296&amp;"."&amp;I296&amp;"."&amp;J296&amp;"."&amp;K296&amp;"."&amp;L296&amp;"."&amp;M296</f>
        <v>1.2.1.6.03.1.5.00.00.00.00.00</v>
      </c>
      <c r="O296" s="67">
        <v>2023</v>
      </c>
      <c r="P296" s="52" t="s">
        <v>220</v>
      </c>
      <c r="Q296" s="53" t="s">
        <v>1878</v>
      </c>
      <c r="R296" s="50" t="str">
        <f>IF(U296=2,"S","A")</f>
        <v>A</v>
      </c>
      <c r="S296" s="50" t="s">
        <v>24</v>
      </c>
      <c r="T296" s="50" t="s">
        <v>18</v>
      </c>
      <c r="U296" s="67">
        <v>1</v>
      </c>
      <c r="V296" s="50" t="s">
        <v>23</v>
      </c>
      <c r="W296" s="50" t="s">
        <v>1914</v>
      </c>
      <c r="X296" s="54"/>
    </row>
    <row r="297" spans="2:24" s="15" customFormat="1" ht="76.5" x14ac:dyDescent="0.25">
      <c r="B297" s="50" t="s">
        <v>18</v>
      </c>
      <c r="C297" s="50" t="s">
        <v>22</v>
      </c>
      <c r="D297" s="50" t="s">
        <v>18</v>
      </c>
      <c r="E297" s="50" t="s">
        <v>69</v>
      </c>
      <c r="F297" s="50" t="s">
        <v>39</v>
      </c>
      <c r="G297" s="50" t="s">
        <v>18</v>
      </c>
      <c r="H297" s="50" t="s">
        <v>69</v>
      </c>
      <c r="I297" s="50" t="s">
        <v>20</v>
      </c>
      <c r="J297" s="50" t="s">
        <v>20</v>
      </c>
      <c r="K297" s="50" t="s">
        <v>20</v>
      </c>
      <c r="L297" s="50" t="s">
        <v>20</v>
      </c>
      <c r="M297" s="50" t="s">
        <v>20</v>
      </c>
      <c r="N297" s="49" t="str">
        <f>B297&amp;"."&amp;C297&amp;"."&amp;D297&amp;"."&amp;E297&amp;"."&amp;F297&amp;"."&amp;G297&amp;"."&amp;H297&amp;"."&amp;I297&amp;"."&amp;J297&amp;"."&amp;K297&amp;"."&amp;L297&amp;"."&amp;M297</f>
        <v>1.2.1.6.03.1.6.00.00.00.00.00</v>
      </c>
      <c r="O297" s="67">
        <v>2023</v>
      </c>
      <c r="P297" s="52" t="s">
        <v>221</v>
      </c>
      <c r="Q297" s="53" t="s">
        <v>1891</v>
      </c>
      <c r="R297" s="50" t="str">
        <f>IF(U297=2,"S","A")</f>
        <v>A</v>
      </c>
      <c r="S297" s="50" t="s">
        <v>24</v>
      </c>
      <c r="T297" s="50" t="s">
        <v>18</v>
      </c>
      <c r="U297" s="67">
        <v>1</v>
      </c>
      <c r="V297" s="50" t="s">
        <v>23</v>
      </c>
      <c r="W297" s="50" t="s">
        <v>1914</v>
      </c>
      <c r="X297" s="54"/>
    </row>
    <row r="298" spans="2:24" s="15" customFormat="1" ht="89.25" x14ac:dyDescent="0.25">
      <c r="B298" s="50" t="s">
        <v>18</v>
      </c>
      <c r="C298" s="50" t="s">
        <v>22</v>
      </c>
      <c r="D298" s="50" t="s">
        <v>18</v>
      </c>
      <c r="E298" s="50" t="s">
        <v>69</v>
      </c>
      <c r="F298" s="50" t="s">
        <v>39</v>
      </c>
      <c r="G298" s="50" t="s">
        <v>22</v>
      </c>
      <c r="H298" s="50" t="s">
        <v>19</v>
      </c>
      <c r="I298" s="50" t="s">
        <v>20</v>
      </c>
      <c r="J298" s="50" t="s">
        <v>20</v>
      </c>
      <c r="K298" s="50" t="s">
        <v>20</v>
      </c>
      <c r="L298" s="50" t="s">
        <v>20</v>
      </c>
      <c r="M298" s="50" t="s">
        <v>20</v>
      </c>
      <c r="N298" s="49" t="str">
        <f>B298&amp;"."&amp;C298&amp;"."&amp;D298&amp;"."&amp;E298&amp;"."&amp;F298&amp;"."&amp;G298&amp;"."&amp;H298&amp;"."&amp;I298&amp;"."&amp;J298&amp;"."&amp;K298&amp;"."&amp;L298&amp;"."&amp;M298</f>
        <v>1.2.1.6.03.2.0.00.00.00.00.00</v>
      </c>
      <c r="O298" s="67">
        <v>2023</v>
      </c>
      <c r="P298" s="173" t="s">
        <v>222</v>
      </c>
      <c r="Q298" s="53" t="s">
        <v>1892</v>
      </c>
      <c r="R298" s="50" t="str">
        <f>IF(U298=2,"S","A")</f>
        <v>S</v>
      </c>
      <c r="S298" s="50" t="s">
        <v>24</v>
      </c>
      <c r="T298" s="50" t="s">
        <v>18</v>
      </c>
      <c r="U298" s="67">
        <v>2</v>
      </c>
      <c r="V298" s="50" t="s">
        <v>23</v>
      </c>
      <c r="W298" s="50" t="s">
        <v>1914</v>
      </c>
      <c r="X298" s="54"/>
    </row>
    <row r="299" spans="2:24" s="15" customFormat="1" ht="89.25" x14ac:dyDescent="0.25">
      <c r="B299" s="50" t="s">
        <v>18</v>
      </c>
      <c r="C299" s="50" t="s">
        <v>22</v>
      </c>
      <c r="D299" s="50" t="s">
        <v>18</v>
      </c>
      <c r="E299" s="50" t="s">
        <v>69</v>
      </c>
      <c r="F299" s="50" t="s">
        <v>39</v>
      </c>
      <c r="G299" s="50" t="s">
        <v>22</v>
      </c>
      <c r="H299" s="50" t="s">
        <v>18</v>
      </c>
      <c r="I299" s="50" t="s">
        <v>20</v>
      </c>
      <c r="J299" s="50" t="s">
        <v>20</v>
      </c>
      <c r="K299" s="50" t="s">
        <v>20</v>
      </c>
      <c r="L299" s="50" t="s">
        <v>20</v>
      </c>
      <c r="M299" s="50" t="s">
        <v>20</v>
      </c>
      <c r="N299" s="49" t="str">
        <f>B299&amp;"."&amp;C299&amp;"."&amp;D299&amp;"."&amp;E299&amp;"."&amp;F299&amp;"."&amp;G299&amp;"."&amp;H299&amp;"."&amp;I299&amp;"."&amp;J299&amp;"."&amp;K299&amp;"."&amp;L299&amp;"."&amp;M299</f>
        <v>1.2.1.6.03.2.1.00.00.00.00.00</v>
      </c>
      <c r="O299" s="67">
        <v>2023</v>
      </c>
      <c r="P299" s="52" t="s">
        <v>223</v>
      </c>
      <c r="Q299" s="53" t="s">
        <v>1879</v>
      </c>
      <c r="R299" s="50" t="str">
        <f>IF(U299=2,"S","A")</f>
        <v>A</v>
      </c>
      <c r="S299" s="50" t="s">
        <v>24</v>
      </c>
      <c r="T299" s="50" t="s">
        <v>18</v>
      </c>
      <c r="U299" s="67">
        <v>1</v>
      </c>
      <c r="V299" s="50" t="s">
        <v>23</v>
      </c>
      <c r="W299" s="50" t="s">
        <v>1914</v>
      </c>
      <c r="X299" s="54"/>
    </row>
    <row r="300" spans="2:24" s="15" customFormat="1" ht="89.25" x14ac:dyDescent="0.25">
      <c r="B300" s="50" t="s">
        <v>18</v>
      </c>
      <c r="C300" s="50" t="s">
        <v>22</v>
      </c>
      <c r="D300" s="50" t="s">
        <v>18</v>
      </c>
      <c r="E300" s="50" t="s">
        <v>69</v>
      </c>
      <c r="F300" s="50" t="s">
        <v>39</v>
      </c>
      <c r="G300" s="50" t="s">
        <v>22</v>
      </c>
      <c r="H300" s="50" t="s">
        <v>22</v>
      </c>
      <c r="I300" s="50" t="s">
        <v>20</v>
      </c>
      <c r="J300" s="50" t="s">
        <v>20</v>
      </c>
      <c r="K300" s="50" t="s">
        <v>20</v>
      </c>
      <c r="L300" s="50" t="s">
        <v>20</v>
      </c>
      <c r="M300" s="50" t="s">
        <v>20</v>
      </c>
      <c r="N300" s="49" t="str">
        <f>B300&amp;"."&amp;C300&amp;"."&amp;D300&amp;"."&amp;E300&amp;"."&amp;F300&amp;"."&amp;G300&amp;"."&amp;H300&amp;"."&amp;I300&amp;"."&amp;J300&amp;"."&amp;K300&amp;"."&amp;L300&amp;"."&amp;M300</f>
        <v>1.2.1.6.03.2.2.00.00.00.00.00</v>
      </c>
      <c r="O300" s="67">
        <v>2023</v>
      </c>
      <c r="P300" s="52" t="s">
        <v>224</v>
      </c>
      <c r="Q300" s="53" t="s">
        <v>1880</v>
      </c>
      <c r="R300" s="50" t="str">
        <f>IF(U300=2,"S","A")</f>
        <v>A</v>
      </c>
      <c r="S300" s="50" t="s">
        <v>24</v>
      </c>
      <c r="T300" s="50" t="s">
        <v>18</v>
      </c>
      <c r="U300" s="67">
        <v>1</v>
      </c>
      <c r="V300" s="50" t="s">
        <v>23</v>
      </c>
      <c r="W300" s="50" t="s">
        <v>1914</v>
      </c>
      <c r="X300" s="54"/>
    </row>
    <row r="301" spans="2:24" s="15" customFormat="1" ht="89.25" x14ac:dyDescent="0.25">
      <c r="B301" s="50" t="s">
        <v>18</v>
      </c>
      <c r="C301" s="50" t="s">
        <v>22</v>
      </c>
      <c r="D301" s="50" t="s">
        <v>18</v>
      </c>
      <c r="E301" s="50" t="s">
        <v>69</v>
      </c>
      <c r="F301" s="50" t="s">
        <v>39</v>
      </c>
      <c r="G301" s="50" t="s">
        <v>22</v>
      </c>
      <c r="H301" s="50" t="s">
        <v>57</v>
      </c>
      <c r="I301" s="50" t="s">
        <v>20</v>
      </c>
      <c r="J301" s="50" t="s">
        <v>20</v>
      </c>
      <c r="K301" s="50" t="s">
        <v>20</v>
      </c>
      <c r="L301" s="50" t="s">
        <v>20</v>
      </c>
      <c r="M301" s="50" t="s">
        <v>20</v>
      </c>
      <c r="N301" s="49" t="str">
        <f>B301&amp;"."&amp;C301&amp;"."&amp;D301&amp;"."&amp;E301&amp;"."&amp;F301&amp;"."&amp;G301&amp;"."&amp;H301&amp;"."&amp;I301&amp;"."&amp;J301&amp;"."&amp;K301&amp;"."&amp;L301&amp;"."&amp;M301</f>
        <v>1.2.1.6.03.2.5.00.00.00.00.00</v>
      </c>
      <c r="O301" s="67">
        <v>2023</v>
      </c>
      <c r="P301" s="52" t="s">
        <v>225</v>
      </c>
      <c r="Q301" s="53" t="s">
        <v>1880</v>
      </c>
      <c r="R301" s="50" t="str">
        <f>IF(U301=2,"S","A")</f>
        <v>A</v>
      </c>
      <c r="S301" s="50" t="s">
        <v>24</v>
      </c>
      <c r="T301" s="50" t="s">
        <v>18</v>
      </c>
      <c r="U301" s="67">
        <v>1</v>
      </c>
      <c r="V301" s="50" t="s">
        <v>23</v>
      </c>
      <c r="W301" s="50" t="s">
        <v>1914</v>
      </c>
      <c r="X301" s="54"/>
    </row>
    <row r="302" spans="2:24" s="15" customFormat="1" ht="89.25" x14ac:dyDescent="0.25">
      <c r="B302" s="50" t="s">
        <v>18</v>
      </c>
      <c r="C302" s="50" t="s">
        <v>22</v>
      </c>
      <c r="D302" s="50" t="s">
        <v>18</v>
      </c>
      <c r="E302" s="50" t="s">
        <v>69</v>
      </c>
      <c r="F302" s="50" t="s">
        <v>39</v>
      </c>
      <c r="G302" s="50" t="s">
        <v>22</v>
      </c>
      <c r="H302" s="50" t="s">
        <v>69</v>
      </c>
      <c r="I302" s="50" t="s">
        <v>20</v>
      </c>
      <c r="J302" s="50" t="s">
        <v>20</v>
      </c>
      <c r="K302" s="50" t="s">
        <v>20</v>
      </c>
      <c r="L302" s="50" t="s">
        <v>20</v>
      </c>
      <c r="M302" s="50" t="s">
        <v>20</v>
      </c>
      <c r="N302" s="49" t="str">
        <f>B302&amp;"."&amp;C302&amp;"."&amp;D302&amp;"."&amp;E302&amp;"."&amp;F302&amp;"."&amp;G302&amp;"."&amp;H302&amp;"."&amp;I302&amp;"."&amp;J302&amp;"."&amp;K302&amp;"."&amp;L302&amp;"."&amp;M302</f>
        <v>1.2.1.6.03.2.6.00.00.00.00.00</v>
      </c>
      <c r="O302" s="67">
        <v>2023</v>
      </c>
      <c r="P302" s="52" t="s">
        <v>226</v>
      </c>
      <c r="Q302" s="53" t="s">
        <v>1880</v>
      </c>
      <c r="R302" s="50" t="str">
        <f>IF(U302=2,"S","A")</f>
        <v>A</v>
      </c>
      <c r="S302" s="50" t="s">
        <v>24</v>
      </c>
      <c r="T302" s="50" t="s">
        <v>18</v>
      </c>
      <c r="U302" s="67">
        <v>1</v>
      </c>
      <c r="V302" s="50" t="s">
        <v>23</v>
      </c>
      <c r="W302" s="50" t="s">
        <v>1914</v>
      </c>
      <c r="X302" s="54"/>
    </row>
    <row r="303" spans="2:24" s="15" customFormat="1" ht="89.25" x14ac:dyDescent="0.25">
      <c r="B303" s="50" t="s">
        <v>18</v>
      </c>
      <c r="C303" s="50" t="s">
        <v>22</v>
      </c>
      <c r="D303" s="50" t="s">
        <v>18</v>
      </c>
      <c r="E303" s="50" t="s">
        <v>69</v>
      </c>
      <c r="F303" s="50" t="s">
        <v>101</v>
      </c>
      <c r="G303" s="50" t="s">
        <v>19</v>
      </c>
      <c r="H303" s="50" t="s">
        <v>19</v>
      </c>
      <c r="I303" s="50" t="s">
        <v>20</v>
      </c>
      <c r="J303" s="50" t="s">
        <v>20</v>
      </c>
      <c r="K303" s="50" t="s">
        <v>20</v>
      </c>
      <c r="L303" s="50" t="s">
        <v>20</v>
      </c>
      <c r="M303" s="50" t="s">
        <v>20</v>
      </c>
      <c r="N303" s="49" t="str">
        <f>B303&amp;"."&amp;C303&amp;"."&amp;D303&amp;"."&amp;E303&amp;"."&amp;F303&amp;"."&amp;G303&amp;"."&amp;H303&amp;"."&amp;I303&amp;"."&amp;J303&amp;"."&amp;K303&amp;"."&amp;L303&amp;"."&amp;M303</f>
        <v>1.2.1.6.99.0.0.00.00.00.00.00</v>
      </c>
      <c r="O303" s="67">
        <v>2023</v>
      </c>
      <c r="P303" s="173" t="s">
        <v>227</v>
      </c>
      <c r="Q303" s="53" t="s">
        <v>1485</v>
      </c>
      <c r="R303" s="50" t="str">
        <f>IF(U303=2,"S","A")</f>
        <v>S</v>
      </c>
      <c r="S303" s="50" t="s">
        <v>24</v>
      </c>
      <c r="T303" s="50" t="s">
        <v>18</v>
      </c>
      <c r="U303" s="67">
        <v>2</v>
      </c>
      <c r="V303" s="50" t="s">
        <v>23</v>
      </c>
      <c r="W303" s="50" t="s">
        <v>1914</v>
      </c>
      <c r="X303" s="54"/>
    </row>
    <row r="304" spans="2:24" s="15" customFormat="1" ht="89.25" x14ac:dyDescent="0.25">
      <c r="B304" s="50" t="s">
        <v>18</v>
      </c>
      <c r="C304" s="50" t="s">
        <v>22</v>
      </c>
      <c r="D304" s="50" t="s">
        <v>18</v>
      </c>
      <c r="E304" s="50" t="s">
        <v>69</v>
      </c>
      <c r="F304" s="50" t="s">
        <v>101</v>
      </c>
      <c r="G304" s="50" t="s">
        <v>18</v>
      </c>
      <c r="H304" s="50" t="s">
        <v>19</v>
      </c>
      <c r="I304" s="50" t="s">
        <v>20</v>
      </c>
      <c r="J304" s="50" t="s">
        <v>20</v>
      </c>
      <c r="K304" s="50" t="s">
        <v>20</v>
      </c>
      <c r="L304" s="50" t="s">
        <v>20</v>
      </c>
      <c r="M304" s="50" t="s">
        <v>20</v>
      </c>
      <c r="N304" s="49" t="str">
        <f>B304&amp;"."&amp;C304&amp;"."&amp;D304&amp;"."&amp;E304&amp;"."&amp;F304&amp;"."&amp;G304&amp;"."&amp;H304&amp;"."&amp;I304&amp;"."&amp;J304&amp;"."&amp;K304&amp;"."&amp;L304&amp;"."&amp;M304</f>
        <v>1.2.1.6.99.1.0.00.00.00.00.00</v>
      </c>
      <c r="O304" s="67">
        <v>2023</v>
      </c>
      <c r="P304" s="173" t="s">
        <v>227</v>
      </c>
      <c r="Q304" s="53" t="s">
        <v>1486</v>
      </c>
      <c r="R304" s="50" t="str">
        <f>IF(U304=2,"S","A")</f>
        <v>S</v>
      </c>
      <c r="S304" s="50" t="s">
        <v>24</v>
      </c>
      <c r="T304" s="50" t="s">
        <v>18</v>
      </c>
      <c r="U304" s="67">
        <v>2</v>
      </c>
      <c r="V304" s="50" t="s">
        <v>23</v>
      </c>
      <c r="W304" s="50" t="s">
        <v>1914</v>
      </c>
      <c r="X304" s="54"/>
    </row>
    <row r="305" spans="2:24" s="15" customFormat="1" ht="89.25" x14ac:dyDescent="0.25">
      <c r="B305" s="50" t="s">
        <v>18</v>
      </c>
      <c r="C305" s="50" t="s">
        <v>22</v>
      </c>
      <c r="D305" s="50" t="s">
        <v>18</v>
      </c>
      <c r="E305" s="50" t="s">
        <v>69</v>
      </c>
      <c r="F305" s="50" t="s">
        <v>101</v>
      </c>
      <c r="G305" s="50" t="s">
        <v>18</v>
      </c>
      <c r="H305" s="50" t="s">
        <v>18</v>
      </c>
      <c r="I305" s="50" t="s">
        <v>20</v>
      </c>
      <c r="J305" s="50" t="s">
        <v>20</v>
      </c>
      <c r="K305" s="50" t="s">
        <v>20</v>
      </c>
      <c r="L305" s="50" t="s">
        <v>20</v>
      </c>
      <c r="M305" s="50" t="s">
        <v>20</v>
      </c>
      <c r="N305" s="49" t="str">
        <f>B305&amp;"."&amp;C305&amp;"."&amp;D305&amp;"."&amp;E305&amp;"."&amp;F305&amp;"."&amp;G305&amp;"."&amp;H305&amp;"."&amp;I305&amp;"."&amp;J305&amp;"."&amp;K305&amp;"."&amp;L305&amp;"."&amp;M305</f>
        <v>1.2.1.6.99.1.1.00.00.00.00.00</v>
      </c>
      <c r="O305" s="67">
        <v>2023</v>
      </c>
      <c r="P305" s="52" t="s">
        <v>228</v>
      </c>
      <c r="Q305" s="53" t="s">
        <v>1486</v>
      </c>
      <c r="R305" s="50" t="str">
        <f>IF(U305=2,"S","A")</f>
        <v>A</v>
      </c>
      <c r="S305" s="50" t="s">
        <v>24</v>
      </c>
      <c r="T305" s="50" t="s">
        <v>18</v>
      </c>
      <c r="U305" s="67">
        <v>1</v>
      </c>
      <c r="V305" s="50" t="s">
        <v>23</v>
      </c>
      <c r="W305" s="50" t="s">
        <v>1914</v>
      </c>
      <c r="X305" s="54"/>
    </row>
    <row r="306" spans="2:24" s="15" customFormat="1" ht="89.25" x14ac:dyDescent="0.25">
      <c r="B306" s="50" t="s">
        <v>18</v>
      </c>
      <c r="C306" s="50" t="s">
        <v>22</v>
      </c>
      <c r="D306" s="50" t="s">
        <v>18</v>
      </c>
      <c r="E306" s="50" t="s">
        <v>69</v>
      </c>
      <c r="F306" s="50" t="s">
        <v>101</v>
      </c>
      <c r="G306" s="50" t="s">
        <v>18</v>
      </c>
      <c r="H306" s="50" t="s">
        <v>22</v>
      </c>
      <c r="I306" s="50" t="s">
        <v>20</v>
      </c>
      <c r="J306" s="50" t="s">
        <v>20</v>
      </c>
      <c r="K306" s="50" t="s">
        <v>20</v>
      </c>
      <c r="L306" s="50" t="s">
        <v>20</v>
      </c>
      <c r="M306" s="50" t="s">
        <v>20</v>
      </c>
      <c r="N306" s="49" t="str">
        <f>B306&amp;"."&amp;C306&amp;"."&amp;D306&amp;"."&amp;E306&amp;"."&amp;F306&amp;"."&amp;G306&amp;"."&amp;H306&amp;"."&amp;I306&amp;"."&amp;J306&amp;"."&amp;K306&amp;"."&amp;L306&amp;"."&amp;M306</f>
        <v>1.2.1.6.99.1.2.00.00.00.00.00</v>
      </c>
      <c r="O306" s="67">
        <v>2023</v>
      </c>
      <c r="P306" s="52" t="s">
        <v>229</v>
      </c>
      <c r="Q306" s="53" t="s">
        <v>1486</v>
      </c>
      <c r="R306" s="50" t="str">
        <f>IF(U306=2,"S","A")</f>
        <v>A</v>
      </c>
      <c r="S306" s="50" t="s">
        <v>24</v>
      </c>
      <c r="T306" s="50" t="s">
        <v>18</v>
      </c>
      <c r="U306" s="67">
        <v>1</v>
      </c>
      <c r="V306" s="50" t="s">
        <v>23</v>
      </c>
      <c r="W306" s="50" t="s">
        <v>1914</v>
      </c>
      <c r="X306" s="54"/>
    </row>
    <row r="307" spans="2:24" s="15" customFormat="1" ht="89.25" x14ac:dyDescent="0.25">
      <c r="B307" s="50" t="s">
        <v>18</v>
      </c>
      <c r="C307" s="50" t="s">
        <v>22</v>
      </c>
      <c r="D307" s="50" t="s">
        <v>18</v>
      </c>
      <c r="E307" s="50" t="s">
        <v>69</v>
      </c>
      <c r="F307" s="50" t="s">
        <v>101</v>
      </c>
      <c r="G307" s="50" t="s">
        <v>18</v>
      </c>
      <c r="H307" s="50" t="s">
        <v>23</v>
      </c>
      <c r="I307" s="50" t="s">
        <v>20</v>
      </c>
      <c r="J307" s="50" t="s">
        <v>20</v>
      </c>
      <c r="K307" s="50" t="s">
        <v>20</v>
      </c>
      <c r="L307" s="50" t="s">
        <v>20</v>
      </c>
      <c r="M307" s="50" t="s">
        <v>20</v>
      </c>
      <c r="N307" s="49" t="str">
        <f>B307&amp;"."&amp;C307&amp;"."&amp;D307&amp;"."&amp;E307&amp;"."&amp;F307&amp;"."&amp;G307&amp;"."&amp;H307&amp;"."&amp;I307&amp;"."&amp;J307&amp;"."&amp;K307&amp;"."&amp;L307&amp;"."&amp;M307</f>
        <v>1.2.1.6.99.1.3.00.00.00.00.00</v>
      </c>
      <c r="O307" s="67">
        <v>2023</v>
      </c>
      <c r="P307" s="52" t="s">
        <v>2177</v>
      </c>
      <c r="Q307" s="53" t="s">
        <v>1486</v>
      </c>
      <c r="R307" s="50" t="str">
        <f>IF(U307=2,"S","A")</f>
        <v>A</v>
      </c>
      <c r="S307" s="50" t="s">
        <v>24</v>
      </c>
      <c r="T307" s="50" t="s">
        <v>18</v>
      </c>
      <c r="U307" s="67">
        <v>1</v>
      </c>
      <c r="V307" s="50" t="s">
        <v>23</v>
      </c>
      <c r="W307" s="50" t="s">
        <v>1914</v>
      </c>
      <c r="X307" s="54"/>
    </row>
    <row r="308" spans="2:24" s="15" customFormat="1" ht="89.25" x14ac:dyDescent="0.25">
      <c r="B308" s="50" t="s">
        <v>18</v>
      </c>
      <c r="C308" s="50" t="s">
        <v>22</v>
      </c>
      <c r="D308" s="50" t="s">
        <v>18</v>
      </c>
      <c r="E308" s="50" t="s">
        <v>69</v>
      </c>
      <c r="F308" s="50" t="s">
        <v>101</v>
      </c>
      <c r="G308" s="50" t="s">
        <v>18</v>
      </c>
      <c r="H308" s="50" t="s">
        <v>48</v>
      </c>
      <c r="I308" s="50" t="s">
        <v>20</v>
      </c>
      <c r="J308" s="50" t="s">
        <v>20</v>
      </c>
      <c r="K308" s="50" t="s">
        <v>20</v>
      </c>
      <c r="L308" s="50" t="s">
        <v>20</v>
      </c>
      <c r="M308" s="50" t="s">
        <v>20</v>
      </c>
      <c r="N308" s="49" t="str">
        <f>B308&amp;"."&amp;C308&amp;"."&amp;D308&amp;"."&amp;E308&amp;"."&amp;F308&amp;"."&amp;G308&amp;"."&amp;H308&amp;"."&amp;I308&amp;"."&amp;J308&amp;"."&amp;K308&amp;"."&amp;L308&amp;"."&amp;M308</f>
        <v>1.2.1.6.99.1.4.00.00.00.00.00</v>
      </c>
      <c r="O308" s="67">
        <v>2023</v>
      </c>
      <c r="P308" s="52" t="s">
        <v>2178</v>
      </c>
      <c r="Q308" s="53" t="s">
        <v>1486</v>
      </c>
      <c r="R308" s="50" t="str">
        <f>IF(U308=2,"S","A")</f>
        <v>A</v>
      </c>
      <c r="S308" s="50" t="s">
        <v>24</v>
      </c>
      <c r="T308" s="50" t="s">
        <v>18</v>
      </c>
      <c r="U308" s="67">
        <v>1</v>
      </c>
      <c r="V308" s="50" t="s">
        <v>23</v>
      </c>
      <c r="W308" s="50" t="s">
        <v>1914</v>
      </c>
      <c r="X308" s="54"/>
    </row>
    <row r="309" spans="2:24" s="15" customFormat="1" ht="89.25" x14ac:dyDescent="0.25">
      <c r="B309" s="50" t="s">
        <v>18</v>
      </c>
      <c r="C309" s="50" t="s">
        <v>22</v>
      </c>
      <c r="D309" s="50" t="s">
        <v>18</v>
      </c>
      <c r="E309" s="50" t="s">
        <v>69</v>
      </c>
      <c r="F309" s="50" t="s">
        <v>101</v>
      </c>
      <c r="G309" s="50" t="s">
        <v>18</v>
      </c>
      <c r="H309" s="50" t="s">
        <v>57</v>
      </c>
      <c r="I309" s="50" t="s">
        <v>20</v>
      </c>
      <c r="J309" s="50" t="s">
        <v>20</v>
      </c>
      <c r="K309" s="50" t="s">
        <v>20</v>
      </c>
      <c r="L309" s="50" t="s">
        <v>20</v>
      </c>
      <c r="M309" s="50" t="s">
        <v>20</v>
      </c>
      <c r="N309" s="49" t="str">
        <f>B309&amp;"."&amp;C309&amp;"."&amp;D309&amp;"."&amp;E309&amp;"."&amp;F309&amp;"."&amp;G309&amp;"."&amp;H309&amp;"."&amp;I309&amp;"."&amp;J309&amp;"."&amp;K309&amp;"."&amp;L309&amp;"."&amp;M309</f>
        <v>1.2.1.6.99.1.5.00.00.00.00.00</v>
      </c>
      <c r="O309" s="67">
        <v>2023</v>
      </c>
      <c r="P309" s="52" t="s">
        <v>230</v>
      </c>
      <c r="Q309" s="53" t="s">
        <v>1486</v>
      </c>
      <c r="R309" s="50" t="str">
        <f>IF(U309=2,"S","A")</f>
        <v>A</v>
      </c>
      <c r="S309" s="50" t="s">
        <v>24</v>
      </c>
      <c r="T309" s="50" t="s">
        <v>18</v>
      </c>
      <c r="U309" s="67">
        <v>1</v>
      </c>
      <c r="V309" s="50" t="s">
        <v>23</v>
      </c>
      <c r="W309" s="50" t="s">
        <v>1914</v>
      </c>
      <c r="X309" s="54"/>
    </row>
    <row r="310" spans="2:24" s="15" customFormat="1" ht="89.25" x14ac:dyDescent="0.25">
      <c r="B310" s="50" t="s">
        <v>18</v>
      </c>
      <c r="C310" s="50" t="s">
        <v>22</v>
      </c>
      <c r="D310" s="50" t="s">
        <v>18</v>
      </c>
      <c r="E310" s="50" t="s">
        <v>69</v>
      </c>
      <c r="F310" s="50" t="s">
        <v>101</v>
      </c>
      <c r="G310" s="50" t="s">
        <v>18</v>
      </c>
      <c r="H310" s="50" t="s">
        <v>69</v>
      </c>
      <c r="I310" s="50" t="s">
        <v>20</v>
      </c>
      <c r="J310" s="50" t="s">
        <v>20</v>
      </c>
      <c r="K310" s="50" t="s">
        <v>20</v>
      </c>
      <c r="L310" s="50" t="s">
        <v>20</v>
      </c>
      <c r="M310" s="50" t="s">
        <v>20</v>
      </c>
      <c r="N310" s="49" t="str">
        <f>B310&amp;"."&amp;C310&amp;"."&amp;D310&amp;"."&amp;E310&amp;"."&amp;F310&amp;"."&amp;G310&amp;"."&amp;H310&amp;"."&amp;I310&amp;"."&amp;J310&amp;"."&amp;K310&amp;"."&amp;L310&amp;"."&amp;M310</f>
        <v>1.2.1.6.99.1.6.00.00.00.00.00</v>
      </c>
      <c r="O310" s="67">
        <v>2023</v>
      </c>
      <c r="P310" s="52" t="s">
        <v>231</v>
      </c>
      <c r="Q310" s="53" t="s">
        <v>1486</v>
      </c>
      <c r="R310" s="50" t="str">
        <f>IF(U310=2,"S","A")</f>
        <v>A</v>
      </c>
      <c r="S310" s="50" t="s">
        <v>24</v>
      </c>
      <c r="T310" s="50" t="s">
        <v>18</v>
      </c>
      <c r="U310" s="67">
        <v>1</v>
      </c>
      <c r="V310" s="50" t="s">
        <v>23</v>
      </c>
      <c r="W310" s="50" t="s">
        <v>1914</v>
      </c>
      <c r="X310" s="54"/>
    </row>
    <row r="311" spans="2:24" s="15" customFormat="1" ht="89.25" x14ac:dyDescent="0.25">
      <c r="B311" s="50" t="s">
        <v>18</v>
      </c>
      <c r="C311" s="50" t="s">
        <v>22</v>
      </c>
      <c r="D311" s="50" t="s">
        <v>18</v>
      </c>
      <c r="E311" s="50" t="s">
        <v>69</v>
      </c>
      <c r="F311" s="50" t="s">
        <v>101</v>
      </c>
      <c r="G311" s="50" t="s">
        <v>18</v>
      </c>
      <c r="H311" s="50" t="s">
        <v>71</v>
      </c>
      <c r="I311" s="50" t="s">
        <v>20</v>
      </c>
      <c r="J311" s="50" t="s">
        <v>20</v>
      </c>
      <c r="K311" s="50" t="s">
        <v>20</v>
      </c>
      <c r="L311" s="50" t="s">
        <v>20</v>
      </c>
      <c r="M311" s="50" t="s">
        <v>20</v>
      </c>
      <c r="N311" s="49" t="str">
        <f>B311&amp;"."&amp;C311&amp;"."&amp;D311&amp;"."&amp;E311&amp;"."&amp;F311&amp;"."&amp;G311&amp;"."&amp;H311&amp;"."&amp;I311&amp;"."&amp;J311&amp;"."&amp;K311&amp;"."&amp;L311&amp;"."&amp;M311</f>
        <v>1.2.1.6.99.1.7.00.00.00.00.00</v>
      </c>
      <c r="O311" s="67">
        <v>2023</v>
      </c>
      <c r="P311" s="52" t="s">
        <v>2216</v>
      </c>
      <c r="Q311" s="53" t="s">
        <v>1486</v>
      </c>
      <c r="R311" s="50" t="str">
        <f>IF(U311=2,"S","A")</f>
        <v>A</v>
      </c>
      <c r="S311" s="50" t="s">
        <v>24</v>
      </c>
      <c r="T311" s="50" t="s">
        <v>18</v>
      </c>
      <c r="U311" s="67">
        <v>1</v>
      </c>
      <c r="V311" s="50" t="s">
        <v>23</v>
      </c>
      <c r="W311" s="50" t="s">
        <v>1914</v>
      </c>
      <c r="X311" s="54"/>
    </row>
    <row r="312" spans="2:24" s="15" customFormat="1" ht="89.25" x14ac:dyDescent="0.25">
      <c r="B312" s="50" t="s">
        <v>18</v>
      </c>
      <c r="C312" s="50" t="s">
        <v>22</v>
      </c>
      <c r="D312" s="50" t="s">
        <v>18</v>
      </c>
      <c r="E312" s="50" t="s">
        <v>69</v>
      </c>
      <c r="F312" s="50" t="s">
        <v>101</v>
      </c>
      <c r="G312" s="50" t="s">
        <v>18</v>
      </c>
      <c r="H312" s="50" t="s">
        <v>62</v>
      </c>
      <c r="I312" s="50" t="s">
        <v>20</v>
      </c>
      <c r="J312" s="50" t="s">
        <v>20</v>
      </c>
      <c r="K312" s="50" t="s">
        <v>20</v>
      </c>
      <c r="L312" s="50" t="s">
        <v>20</v>
      </c>
      <c r="M312" s="50" t="s">
        <v>20</v>
      </c>
      <c r="N312" s="49" t="str">
        <f>B312&amp;"."&amp;C312&amp;"."&amp;D312&amp;"."&amp;E312&amp;"."&amp;F312&amp;"."&amp;G312&amp;"."&amp;H312&amp;"."&amp;I312&amp;"."&amp;J312&amp;"."&amp;K312&amp;"."&amp;L312&amp;"."&amp;M312</f>
        <v>1.2.1.6.99.1.8.00.00.00.00.00</v>
      </c>
      <c r="O312" s="67">
        <v>2023</v>
      </c>
      <c r="P312" s="52" t="s">
        <v>2217</v>
      </c>
      <c r="Q312" s="53" t="s">
        <v>1486</v>
      </c>
      <c r="R312" s="50" t="str">
        <f>IF(U312=2,"S","A")</f>
        <v>A</v>
      </c>
      <c r="S312" s="50" t="s">
        <v>24</v>
      </c>
      <c r="T312" s="50" t="s">
        <v>18</v>
      </c>
      <c r="U312" s="67">
        <v>1</v>
      </c>
      <c r="V312" s="50" t="s">
        <v>23</v>
      </c>
      <c r="W312" s="50" t="s">
        <v>1914</v>
      </c>
      <c r="X312" s="54"/>
    </row>
    <row r="313" spans="2:24" s="15" customFormat="1" ht="102" x14ac:dyDescent="0.25">
      <c r="B313" s="50" t="s">
        <v>18</v>
      </c>
      <c r="C313" s="50" t="s">
        <v>22</v>
      </c>
      <c r="D313" s="50" t="s">
        <v>18</v>
      </c>
      <c r="E313" s="50" t="s">
        <v>69</v>
      </c>
      <c r="F313" s="50" t="s">
        <v>101</v>
      </c>
      <c r="G313" s="50" t="s">
        <v>22</v>
      </c>
      <c r="H313" s="50" t="s">
        <v>19</v>
      </c>
      <c r="I313" s="50" t="s">
        <v>20</v>
      </c>
      <c r="J313" s="50" t="s">
        <v>20</v>
      </c>
      <c r="K313" s="50" t="s">
        <v>20</v>
      </c>
      <c r="L313" s="50" t="s">
        <v>20</v>
      </c>
      <c r="M313" s="50" t="s">
        <v>20</v>
      </c>
      <c r="N313" s="49" t="str">
        <f>B313&amp;"."&amp;C313&amp;"."&amp;D313&amp;"."&amp;E313&amp;"."&amp;F313&amp;"."&amp;G313&amp;"."&amp;H313&amp;"."&amp;I313&amp;"."&amp;J313&amp;"."&amp;K313&amp;"."&amp;L313&amp;"."&amp;M313</f>
        <v>1.2.1.6.99.2.0.00.00.00.00.00</v>
      </c>
      <c r="O313" s="67">
        <v>2023</v>
      </c>
      <c r="P313" s="173" t="s">
        <v>232</v>
      </c>
      <c r="Q313" s="53" t="s">
        <v>2205</v>
      </c>
      <c r="R313" s="50" t="str">
        <f>IF(U313=2,"S","A")</f>
        <v>S</v>
      </c>
      <c r="S313" s="50" t="s">
        <v>24</v>
      </c>
      <c r="T313" s="50" t="s">
        <v>18</v>
      </c>
      <c r="U313" s="67">
        <v>2</v>
      </c>
      <c r="V313" s="50" t="s">
        <v>23</v>
      </c>
      <c r="W313" s="50" t="s">
        <v>1914</v>
      </c>
      <c r="X313" s="54"/>
    </row>
    <row r="314" spans="2:24" s="15" customFormat="1" ht="102" x14ac:dyDescent="0.25">
      <c r="B314" s="50" t="s">
        <v>18</v>
      </c>
      <c r="C314" s="50" t="s">
        <v>22</v>
      </c>
      <c r="D314" s="50" t="s">
        <v>18</v>
      </c>
      <c r="E314" s="50" t="s">
        <v>69</v>
      </c>
      <c r="F314" s="50" t="s">
        <v>101</v>
      </c>
      <c r="G314" s="50" t="s">
        <v>22</v>
      </c>
      <c r="H314" s="50" t="s">
        <v>18</v>
      </c>
      <c r="I314" s="50" t="s">
        <v>20</v>
      </c>
      <c r="J314" s="50" t="s">
        <v>20</v>
      </c>
      <c r="K314" s="50" t="s">
        <v>20</v>
      </c>
      <c r="L314" s="50" t="s">
        <v>20</v>
      </c>
      <c r="M314" s="50" t="s">
        <v>20</v>
      </c>
      <c r="N314" s="49" t="str">
        <f>B314&amp;"."&amp;C314&amp;"."&amp;D314&amp;"."&amp;E314&amp;"."&amp;F314&amp;"."&amp;G314&amp;"."&amp;H314&amp;"."&amp;I314&amp;"."&amp;J314&amp;"."&amp;K314&amp;"."&amp;L314&amp;"."&amp;M314</f>
        <v>1.2.1.6.99.2.1.00.00.00.00.00</v>
      </c>
      <c r="O314" s="67">
        <v>2023</v>
      </c>
      <c r="P314" s="52" t="s">
        <v>233</v>
      </c>
      <c r="Q314" s="53" t="s">
        <v>2205</v>
      </c>
      <c r="R314" s="50" t="str">
        <f>IF(U314=2,"S","A")</f>
        <v>A</v>
      </c>
      <c r="S314" s="50" t="s">
        <v>24</v>
      </c>
      <c r="T314" s="50" t="s">
        <v>18</v>
      </c>
      <c r="U314" s="67">
        <v>1</v>
      </c>
      <c r="V314" s="50" t="s">
        <v>23</v>
      </c>
      <c r="W314" s="50" t="s">
        <v>1914</v>
      </c>
      <c r="X314" s="54"/>
    </row>
    <row r="315" spans="2:24" s="15" customFormat="1" ht="102" x14ac:dyDescent="0.25">
      <c r="B315" s="50" t="s">
        <v>18</v>
      </c>
      <c r="C315" s="50" t="s">
        <v>22</v>
      </c>
      <c r="D315" s="50" t="s">
        <v>18</v>
      </c>
      <c r="E315" s="50" t="s">
        <v>69</v>
      </c>
      <c r="F315" s="50" t="s">
        <v>101</v>
      </c>
      <c r="G315" s="50" t="s">
        <v>22</v>
      </c>
      <c r="H315" s="50" t="s">
        <v>22</v>
      </c>
      <c r="I315" s="50" t="s">
        <v>20</v>
      </c>
      <c r="J315" s="50" t="s">
        <v>20</v>
      </c>
      <c r="K315" s="50" t="s">
        <v>20</v>
      </c>
      <c r="L315" s="50" t="s">
        <v>20</v>
      </c>
      <c r="M315" s="50" t="s">
        <v>20</v>
      </c>
      <c r="N315" s="49" t="str">
        <f>B315&amp;"."&amp;C315&amp;"."&amp;D315&amp;"."&amp;E315&amp;"."&amp;F315&amp;"."&amp;G315&amp;"."&amp;H315&amp;"."&amp;I315&amp;"."&amp;J315&amp;"."&amp;K315&amp;"."&amp;L315&amp;"."&amp;M315</f>
        <v>1.2.1.6.99.2.2.00.00.00.00.00</v>
      </c>
      <c r="O315" s="67">
        <v>2023</v>
      </c>
      <c r="P315" s="52" t="s">
        <v>2125</v>
      </c>
      <c r="Q315" s="53" t="s">
        <v>2205</v>
      </c>
      <c r="R315" s="50" t="str">
        <f>IF(U315=2,"S","A")</f>
        <v>A</v>
      </c>
      <c r="S315" s="50" t="s">
        <v>24</v>
      </c>
      <c r="T315" s="50" t="s">
        <v>18</v>
      </c>
      <c r="U315" s="67">
        <v>1</v>
      </c>
      <c r="V315" s="50" t="s">
        <v>23</v>
      </c>
      <c r="W315" s="50" t="s">
        <v>1914</v>
      </c>
      <c r="X315" s="54"/>
    </row>
    <row r="316" spans="2:24" s="15" customFormat="1" ht="102" x14ac:dyDescent="0.25">
      <c r="B316" s="50" t="s">
        <v>18</v>
      </c>
      <c r="C316" s="50" t="s">
        <v>22</v>
      </c>
      <c r="D316" s="50" t="s">
        <v>18</v>
      </c>
      <c r="E316" s="50" t="s">
        <v>69</v>
      </c>
      <c r="F316" s="50" t="s">
        <v>101</v>
      </c>
      <c r="G316" s="50" t="s">
        <v>22</v>
      </c>
      <c r="H316" s="50" t="s">
        <v>23</v>
      </c>
      <c r="I316" s="50" t="s">
        <v>20</v>
      </c>
      <c r="J316" s="50" t="s">
        <v>20</v>
      </c>
      <c r="K316" s="50" t="s">
        <v>20</v>
      </c>
      <c r="L316" s="50" t="s">
        <v>20</v>
      </c>
      <c r="M316" s="50" t="s">
        <v>20</v>
      </c>
      <c r="N316" s="49" t="str">
        <f>B316&amp;"."&amp;C316&amp;"."&amp;D316&amp;"."&amp;E316&amp;"."&amp;F316&amp;"."&amp;G316&amp;"."&amp;H316&amp;"."&amp;I316&amp;"."&amp;J316&amp;"."&amp;K316&amp;"."&amp;L316&amp;"."&amp;M316</f>
        <v>1.2.1.6.99.2.3.00.00.00.00.00</v>
      </c>
      <c r="O316" s="67">
        <v>2023</v>
      </c>
      <c r="P316" s="52" t="s">
        <v>2179</v>
      </c>
      <c r="Q316" s="53" t="s">
        <v>2205</v>
      </c>
      <c r="R316" s="50" t="str">
        <f>IF(U316=2,"S","A")</f>
        <v>A</v>
      </c>
      <c r="S316" s="50" t="s">
        <v>24</v>
      </c>
      <c r="T316" s="50" t="s">
        <v>18</v>
      </c>
      <c r="U316" s="67">
        <v>1</v>
      </c>
      <c r="V316" s="50" t="s">
        <v>23</v>
      </c>
      <c r="W316" s="50" t="s">
        <v>1914</v>
      </c>
      <c r="X316" s="54"/>
    </row>
    <row r="317" spans="2:24" s="15" customFormat="1" ht="102" x14ac:dyDescent="0.25">
      <c r="B317" s="50" t="s">
        <v>18</v>
      </c>
      <c r="C317" s="50" t="s">
        <v>22</v>
      </c>
      <c r="D317" s="50" t="s">
        <v>18</v>
      </c>
      <c r="E317" s="50" t="s">
        <v>69</v>
      </c>
      <c r="F317" s="50" t="s">
        <v>101</v>
      </c>
      <c r="G317" s="50" t="s">
        <v>22</v>
      </c>
      <c r="H317" s="50" t="s">
        <v>48</v>
      </c>
      <c r="I317" s="50" t="s">
        <v>20</v>
      </c>
      <c r="J317" s="50" t="s">
        <v>20</v>
      </c>
      <c r="K317" s="50" t="s">
        <v>20</v>
      </c>
      <c r="L317" s="50" t="s">
        <v>20</v>
      </c>
      <c r="M317" s="50" t="s">
        <v>20</v>
      </c>
      <c r="N317" s="49" t="str">
        <f>B317&amp;"."&amp;C317&amp;"."&amp;D317&amp;"."&amp;E317&amp;"."&amp;F317&amp;"."&amp;G317&amp;"."&amp;H317&amp;"."&amp;I317&amp;"."&amp;J317&amp;"."&amp;K317&amp;"."&amp;L317&amp;"."&amp;M317</f>
        <v>1.2.1.6.99.2.4.00.00.00.00.00</v>
      </c>
      <c r="O317" s="67">
        <v>2023</v>
      </c>
      <c r="P317" s="52" t="s">
        <v>2180</v>
      </c>
      <c r="Q317" s="53" t="s">
        <v>2205</v>
      </c>
      <c r="R317" s="50" t="str">
        <f>IF(U317=2,"S","A")</f>
        <v>A</v>
      </c>
      <c r="S317" s="50" t="s">
        <v>24</v>
      </c>
      <c r="T317" s="50" t="s">
        <v>18</v>
      </c>
      <c r="U317" s="67">
        <v>1</v>
      </c>
      <c r="V317" s="50" t="s">
        <v>23</v>
      </c>
      <c r="W317" s="50" t="s">
        <v>1914</v>
      </c>
      <c r="X317" s="54"/>
    </row>
    <row r="318" spans="2:24" s="15" customFormat="1" ht="102" x14ac:dyDescent="0.25">
      <c r="B318" s="50" t="s">
        <v>18</v>
      </c>
      <c r="C318" s="50" t="s">
        <v>22</v>
      </c>
      <c r="D318" s="50" t="s">
        <v>18</v>
      </c>
      <c r="E318" s="50" t="s">
        <v>69</v>
      </c>
      <c r="F318" s="50" t="s">
        <v>101</v>
      </c>
      <c r="G318" s="50" t="s">
        <v>22</v>
      </c>
      <c r="H318" s="50" t="s">
        <v>57</v>
      </c>
      <c r="I318" s="50" t="s">
        <v>20</v>
      </c>
      <c r="J318" s="50" t="s">
        <v>20</v>
      </c>
      <c r="K318" s="50" t="s">
        <v>20</v>
      </c>
      <c r="L318" s="50" t="s">
        <v>20</v>
      </c>
      <c r="M318" s="50" t="s">
        <v>20</v>
      </c>
      <c r="N318" s="49" t="str">
        <f>B318&amp;"."&amp;C318&amp;"."&amp;D318&amp;"."&amp;E318&amp;"."&amp;F318&amp;"."&amp;G318&amp;"."&amp;H318&amp;"."&amp;I318&amp;"."&amp;J318&amp;"."&amp;K318&amp;"."&amp;L318&amp;"."&amp;M318</f>
        <v>1.2.1.6.99.2.5.00.00.00.00.00</v>
      </c>
      <c r="O318" s="67">
        <v>2023</v>
      </c>
      <c r="P318" s="52" t="s">
        <v>235</v>
      </c>
      <c r="Q318" s="53" t="s">
        <v>2205</v>
      </c>
      <c r="R318" s="50" t="str">
        <f>IF(U318=2,"S","A")</f>
        <v>A</v>
      </c>
      <c r="S318" s="50" t="s">
        <v>24</v>
      </c>
      <c r="T318" s="50" t="s">
        <v>18</v>
      </c>
      <c r="U318" s="67">
        <v>1</v>
      </c>
      <c r="V318" s="50" t="s">
        <v>23</v>
      </c>
      <c r="W318" s="50" t="s">
        <v>1914</v>
      </c>
      <c r="X318" s="54"/>
    </row>
    <row r="319" spans="2:24" s="15" customFormat="1" ht="102" x14ac:dyDescent="0.25">
      <c r="B319" s="50" t="s">
        <v>18</v>
      </c>
      <c r="C319" s="50" t="s">
        <v>22</v>
      </c>
      <c r="D319" s="50" t="s">
        <v>18</v>
      </c>
      <c r="E319" s="50" t="s">
        <v>69</v>
      </c>
      <c r="F319" s="50" t="s">
        <v>101</v>
      </c>
      <c r="G319" s="50" t="s">
        <v>22</v>
      </c>
      <c r="H319" s="50" t="s">
        <v>69</v>
      </c>
      <c r="I319" s="50" t="s">
        <v>20</v>
      </c>
      <c r="J319" s="50" t="s">
        <v>20</v>
      </c>
      <c r="K319" s="50" t="s">
        <v>20</v>
      </c>
      <c r="L319" s="50" t="s">
        <v>20</v>
      </c>
      <c r="M319" s="50" t="s">
        <v>20</v>
      </c>
      <c r="N319" s="49" t="str">
        <f>B319&amp;"."&amp;C319&amp;"."&amp;D319&amp;"."&amp;E319&amp;"."&amp;F319&amp;"."&amp;G319&amp;"."&amp;H319&amp;"."&amp;I319&amp;"."&amp;J319&amp;"."&amp;K319&amp;"."&amp;L319&amp;"."&amp;M319</f>
        <v>1.2.1.6.99.2.6.00.00.00.00.00</v>
      </c>
      <c r="O319" s="67">
        <v>2023</v>
      </c>
      <c r="P319" s="52" t="s">
        <v>236</v>
      </c>
      <c r="Q319" s="53" t="s">
        <v>2205</v>
      </c>
      <c r="R319" s="50" t="str">
        <f>IF(U319=2,"S","A")</f>
        <v>A</v>
      </c>
      <c r="S319" s="50" t="s">
        <v>24</v>
      </c>
      <c r="T319" s="50" t="s">
        <v>18</v>
      </c>
      <c r="U319" s="67">
        <v>1</v>
      </c>
      <c r="V319" s="50" t="s">
        <v>23</v>
      </c>
      <c r="W319" s="50" t="s">
        <v>1914</v>
      </c>
      <c r="X319" s="54"/>
    </row>
    <row r="320" spans="2:24" s="15" customFormat="1" ht="102" x14ac:dyDescent="0.25">
      <c r="B320" s="50" t="s">
        <v>18</v>
      </c>
      <c r="C320" s="50" t="s">
        <v>22</v>
      </c>
      <c r="D320" s="50" t="s">
        <v>18</v>
      </c>
      <c r="E320" s="50" t="s">
        <v>69</v>
      </c>
      <c r="F320" s="50" t="s">
        <v>101</v>
      </c>
      <c r="G320" s="50" t="s">
        <v>22</v>
      </c>
      <c r="H320" s="50" t="s">
        <v>71</v>
      </c>
      <c r="I320" s="50" t="s">
        <v>20</v>
      </c>
      <c r="J320" s="50" t="s">
        <v>20</v>
      </c>
      <c r="K320" s="50" t="s">
        <v>20</v>
      </c>
      <c r="L320" s="50" t="s">
        <v>20</v>
      </c>
      <c r="M320" s="50" t="s">
        <v>20</v>
      </c>
      <c r="N320" s="49" t="str">
        <f>B320&amp;"."&amp;C320&amp;"."&amp;D320&amp;"."&amp;E320&amp;"."&amp;F320&amp;"."&amp;G320&amp;"."&amp;H320&amp;"."&amp;I320&amp;"."&amp;J320&amp;"."&amp;K320&amp;"."&amp;L320&amp;"."&amp;M320</f>
        <v>1.2.1.6.99.2.7.00.00.00.00.00</v>
      </c>
      <c r="O320" s="67">
        <v>2023</v>
      </c>
      <c r="P320" s="52" t="s">
        <v>2218</v>
      </c>
      <c r="Q320" s="53" t="s">
        <v>2205</v>
      </c>
      <c r="R320" s="50" t="str">
        <f>IF(U320=2,"S","A")</f>
        <v>A</v>
      </c>
      <c r="S320" s="50" t="s">
        <v>24</v>
      </c>
      <c r="T320" s="50" t="s">
        <v>18</v>
      </c>
      <c r="U320" s="67">
        <v>1</v>
      </c>
      <c r="V320" s="50" t="s">
        <v>23</v>
      </c>
      <c r="W320" s="50" t="s">
        <v>1914</v>
      </c>
      <c r="X320" s="54"/>
    </row>
    <row r="321" spans="1:26" ht="102" x14ac:dyDescent="0.25">
      <c r="A321" s="15"/>
      <c r="B321" s="50" t="s">
        <v>18</v>
      </c>
      <c r="C321" s="50" t="s">
        <v>22</v>
      </c>
      <c r="D321" s="50" t="s">
        <v>18</v>
      </c>
      <c r="E321" s="50" t="s">
        <v>69</v>
      </c>
      <c r="F321" s="50" t="s">
        <v>101</v>
      </c>
      <c r="G321" s="50" t="s">
        <v>22</v>
      </c>
      <c r="H321" s="50" t="s">
        <v>62</v>
      </c>
      <c r="I321" s="50" t="s">
        <v>20</v>
      </c>
      <c r="J321" s="50" t="s">
        <v>20</v>
      </c>
      <c r="K321" s="50" t="s">
        <v>20</v>
      </c>
      <c r="L321" s="50" t="s">
        <v>20</v>
      </c>
      <c r="M321" s="50" t="s">
        <v>20</v>
      </c>
      <c r="N321" s="49" t="str">
        <f>B321&amp;"."&amp;C321&amp;"."&amp;D321&amp;"."&amp;E321&amp;"."&amp;F321&amp;"."&amp;G321&amp;"."&amp;H321&amp;"."&amp;I321&amp;"."&amp;J321&amp;"."&amp;K321&amp;"."&amp;L321&amp;"."&amp;M321</f>
        <v>1.2.1.6.99.2.8.00.00.00.00.00</v>
      </c>
      <c r="O321" s="67">
        <v>2023</v>
      </c>
      <c r="P321" s="52" t="s">
        <v>2219</v>
      </c>
      <c r="Q321" s="53" t="s">
        <v>2205</v>
      </c>
      <c r="R321" s="50" t="str">
        <f>IF(U321=2,"S","A")</f>
        <v>A</v>
      </c>
      <c r="S321" s="50" t="s">
        <v>24</v>
      </c>
      <c r="T321" s="50" t="s">
        <v>18</v>
      </c>
      <c r="U321" s="67">
        <v>1</v>
      </c>
      <c r="V321" s="50" t="s">
        <v>23</v>
      </c>
      <c r="W321" s="50" t="s">
        <v>1914</v>
      </c>
      <c r="X321" s="54"/>
      <c r="Z321" s="15"/>
    </row>
    <row r="322" spans="1:26" ht="36" x14ac:dyDescent="0.25">
      <c r="A322" s="186"/>
      <c r="B322" s="50" t="s">
        <v>18</v>
      </c>
      <c r="C322" s="50" t="s">
        <v>22</v>
      </c>
      <c r="D322" s="50" t="s">
        <v>18</v>
      </c>
      <c r="E322" s="50" t="s">
        <v>90</v>
      </c>
      <c r="F322" s="50" t="s">
        <v>20</v>
      </c>
      <c r="G322" s="50" t="s">
        <v>19</v>
      </c>
      <c r="H322" s="50" t="s">
        <v>19</v>
      </c>
      <c r="I322" s="50" t="s">
        <v>20</v>
      </c>
      <c r="J322" s="50" t="s">
        <v>20</v>
      </c>
      <c r="K322" s="50" t="s">
        <v>20</v>
      </c>
      <c r="L322" s="50" t="s">
        <v>20</v>
      </c>
      <c r="M322" s="50" t="s">
        <v>20</v>
      </c>
      <c r="N322" s="49" t="str">
        <f>B322&amp;"."&amp;C322&amp;"."&amp;D322&amp;"."&amp;E322&amp;"."&amp;F322&amp;"."&amp;G322&amp;"."&amp;H322&amp;"."&amp;I322&amp;"."&amp;J322&amp;"."&amp;K322&amp;"."&amp;L322&amp;"."&amp;M322</f>
        <v>1.2.1.9.00.0.0.00.00.00.00.00</v>
      </c>
      <c r="O322" s="50" t="s">
        <v>2845</v>
      </c>
      <c r="P322" s="395" t="s">
        <v>362</v>
      </c>
      <c r="Q322" s="389" t="s">
        <v>3470</v>
      </c>
      <c r="R322" s="50" t="str">
        <f>IF(U322=2,"S","A")</f>
        <v>S</v>
      </c>
      <c r="S322" s="50" t="s">
        <v>24</v>
      </c>
      <c r="T322" s="50" t="s">
        <v>18</v>
      </c>
      <c r="U322" s="67">
        <v>2</v>
      </c>
      <c r="V322" s="50" t="s">
        <v>23</v>
      </c>
      <c r="W322" s="50" t="s">
        <v>1914</v>
      </c>
      <c r="X322" s="54" t="s">
        <v>3434</v>
      </c>
      <c r="Z322" s="15"/>
    </row>
    <row r="323" spans="1:26" ht="36" x14ac:dyDescent="0.25">
      <c r="A323" s="186"/>
      <c r="B323" s="50" t="s">
        <v>18</v>
      </c>
      <c r="C323" s="50" t="s">
        <v>22</v>
      </c>
      <c r="D323" s="50" t="s">
        <v>18</v>
      </c>
      <c r="E323" s="50" t="s">
        <v>90</v>
      </c>
      <c r="F323" s="50" t="s">
        <v>101</v>
      </c>
      <c r="G323" s="50" t="s">
        <v>19</v>
      </c>
      <c r="H323" s="50" t="s">
        <v>19</v>
      </c>
      <c r="I323" s="50" t="s">
        <v>20</v>
      </c>
      <c r="J323" s="50" t="s">
        <v>20</v>
      </c>
      <c r="K323" s="50" t="s">
        <v>20</v>
      </c>
      <c r="L323" s="50" t="s">
        <v>20</v>
      </c>
      <c r="M323" s="50" t="s">
        <v>20</v>
      </c>
      <c r="N323" s="49" t="str">
        <f>B323&amp;"."&amp;C323&amp;"."&amp;D323&amp;"."&amp;E323&amp;"."&amp;F323&amp;"."&amp;G323&amp;"."&amp;H323&amp;"."&amp;I323&amp;"."&amp;J323&amp;"."&amp;K323&amp;"."&amp;L323&amp;"."&amp;M323</f>
        <v>1.2.1.9.99.0.0.00.00.00.00.00</v>
      </c>
      <c r="O323" s="50" t="s">
        <v>2845</v>
      </c>
      <c r="P323" s="395" t="s">
        <v>366</v>
      </c>
      <c r="Q323" s="390" t="s">
        <v>3469</v>
      </c>
      <c r="R323" s="50" t="str">
        <f>IF(U323=2,"S","A")</f>
        <v>S</v>
      </c>
      <c r="S323" s="50" t="s">
        <v>24</v>
      </c>
      <c r="T323" s="50" t="s">
        <v>18</v>
      </c>
      <c r="U323" s="67">
        <v>2</v>
      </c>
      <c r="V323" s="50" t="s">
        <v>23</v>
      </c>
      <c r="W323" s="50" t="s">
        <v>1914</v>
      </c>
      <c r="X323" s="54" t="s">
        <v>3434</v>
      </c>
      <c r="Z323" s="15"/>
    </row>
    <row r="324" spans="1:26" ht="130.5" customHeight="1" x14ac:dyDescent="0.25">
      <c r="A324" s="186"/>
      <c r="B324" s="50" t="s">
        <v>18</v>
      </c>
      <c r="C324" s="50" t="s">
        <v>22</v>
      </c>
      <c r="D324" s="50" t="s">
        <v>18</v>
      </c>
      <c r="E324" s="50" t="s">
        <v>90</v>
      </c>
      <c r="F324" s="50" t="s">
        <v>101</v>
      </c>
      <c r="G324" s="50" t="s">
        <v>18</v>
      </c>
      <c r="H324" s="50" t="s">
        <v>19</v>
      </c>
      <c r="I324" s="50" t="s">
        <v>20</v>
      </c>
      <c r="J324" s="50" t="s">
        <v>20</v>
      </c>
      <c r="K324" s="50" t="s">
        <v>20</v>
      </c>
      <c r="L324" s="50" t="s">
        <v>20</v>
      </c>
      <c r="M324" s="50" t="s">
        <v>20</v>
      </c>
      <c r="N324" s="49" t="str">
        <f>B324&amp;"."&amp;C324&amp;"."&amp;D324&amp;"."&amp;E324&amp;"."&amp;F324&amp;"."&amp;G324&amp;"."&amp;H324&amp;"."&amp;I324&amp;"."&amp;J324&amp;"."&amp;K324&amp;"."&amp;L324&amp;"."&amp;M324</f>
        <v>1.2.1.9.99.1.0.00.00.00.00.00</v>
      </c>
      <c r="O324" s="50" t="s">
        <v>2845</v>
      </c>
      <c r="P324" s="395" t="s">
        <v>1755</v>
      </c>
      <c r="Q324" s="389" t="s">
        <v>3230</v>
      </c>
      <c r="R324" s="50" t="str">
        <f>IF(U324=2,"S","A")</f>
        <v>S</v>
      </c>
      <c r="S324" s="50" t="s">
        <v>24</v>
      </c>
      <c r="T324" s="50" t="s">
        <v>18</v>
      </c>
      <c r="U324" s="67">
        <v>2</v>
      </c>
      <c r="V324" s="50" t="s">
        <v>23</v>
      </c>
      <c r="W324" s="50" t="s">
        <v>1914</v>
      </c>
      <c r="X324" s="54" t="s">
        <v>3434</v>
      </c>
      <c r="Z324" s="15"/>
    </row>
    <row r="325" spans="1:26" ht="130.5" customHeight="1" x14ac:dyDescent="0.25">
      <c r="A325" s="186"/>
      <c r="B325" s="50" t="s">
        <v>18</v>
      </c>
      <c r="C325" s="50" t="s">
        <v>22</v>
      </c>
      <c r="D325" s="50" t="s">
        <v>18</v>
      </c>
      <c r="E325" s="50" t="s">
        <v>90</v>
      </c>
      <c r="F325" s="50" t="s">
        <v>101</v>
      </c>
      <c r="G325" s="50" t="s">
        <v>18</v>
      </c>
      <c r="H325" s="50" t="s">
        <v>18</v>
      </c>
      <c r="I325" s="50" t="s">
        <v>20</v>
      </c>
      <c r="J325" s="50" t="s">
        <v>20</v>
      </c>
      <c r="K325" s="50" t="s">
        <v>20</v>
      </c>
      <c r="L325" s="50" t="s">
        <v>20</v>
      </c>
      <c r="M325" s="50" t="s">
        <v>20</v>
      </c>
      <c r="N325" s="49" t="str">
        <f>B325&amp;"."&amp;C325&amp;"."&amp;D325&amp;"."&amp;E325&amp;"."&amp;F325&amp;"."&amp;G325&amp;"."&amp;H325&amp;"."&amp;I325&amp;"."&amp;J325&amp;"."&amp;K325&amp;"."&amp;L325&amp;"."&amp;M325</f>
        <v>1.2.1.9.99.1.1.00.00.00.00.00</v>
      </c>
      <c r="O325" s="50" t="s">
        <v>2845</v>
      </c>
      <c r="P325" s="190" t="s">
        <v>3695</v>
      </c>
      <c r="Q325" s="389" t="s">
        <v>3230</v>
      </c>
      <c r="R325" s="50" t="str">
        <f>IF(U325=2,"S","A")</f>
        <v>A</v>
      </c>
      <c r="S325" s="50" t="s">
        <v>24</v>
      </c>
      <c r="T325" s="50" t="s">
        <v>18</v>
      </c>
      <c r="U325" s="67">
        <v>1</v>
      </c>
      <c r="V325" s="50" t="s">
        <v>23</v>
      </c>
      <c r="W325" s="50" t="s">
        <v>1914</v>
      </c>
      <c r="X325" s="69" t="s">
        <v>2850</v>
      </c>
      <c r="Z325" s="15"/>
    </row>
    <row r="326" spans="1:26" ht="45" x14ac:dyDescent="0.25">
      <c r="A326" s="186"/>
      <c r="B326" s="50" t="s">
        <v>18</v>
      </c>
      <c r="C326" s="50" t="s">
        <v>22</v>
      </c>
      <c r="D326" s="50" t="s">
        <v>18</v>
      </c>
      <c r="E326" s="50" t="s">
        <v>90</v>
      </c>
      <c r="F326" s="50" t="s">
        <v>101</v>
      </c>
      <c r="G326" s="50" t="s">
        <v>22</v>
      </c>
      <c r="H326" s="50" t="s">
        <v>19</v>
      </c>
      <c r="I326" s="50" t="s">
        <v>20</v>
      </c>
      <c r="J326" s="50" t="s">
        <v>20</v>
      </c>
      <c r="K326" s="50" t="s">
        <v>20</v>
      </c>
      <c r="L326" s="50" t="s">
        <v>20</v>
      </c>
      <c r="M326" s="50" t="s">
        <v>20</v>
      </c>
      <c r="N326" s="49" t="str">
        <f>B326&amp;"."&amp;C326&amp;"."&amp;D326&amp;"."&amp;E326&amp;"."&amp;F326&amp;"."&amp;G326&amp;"."&amp;H326&amp;"."&amp;I326&amp;"."&amp;J326&amp;"."&amp;K326&amp;"."&amp;L326&amp;"."&amp;M326</f>
        <v>1.2.1.9.99.2.0.00.00.00.00.00</v>
      </c>
      <c r="O326" s="50" t="s">
        <v>2845</v>
      </c>
      <c r="P326" s="395" t="s">
        <v>1756</v>
      </c>
      <c r="Q326" s="389" t="s">
        <v>3231</v>
      </c>
      <c r="R326" s="50" t="str">
        <f>IF(U326=2,"S","A")</f>
        <v>S</v>
      </c>
      <c r="S326" s="50" t="s">
        <v>24</v>
      </c>
      <c r="T326" s="50" t="s">
        <v>18</v>
      </c>
      <c r="U326" s="67">
        <v>2</v>
      </c>
      <c r="V326" s="50" t="s">
        <v>23</v>
      </c>
      <c r="W326" s="50" t="s">
        <v>1914</v>
      </c>
      <c r="X326" s="54" t="s">
        <v>3434</v>
      </c>
      <c r="Z326" s="15"/>
    </row>
    <row r="327" spans="1:26" ht="45" x14ac:dyDescent="0.25">
      <c r="A327" s="186"/>
      <c r="B327" s="50" t="s">
        <v>18</v>
      </c>
      <c r="C327" s="50" t="s">
        <v>22</v>
      </c>
      <c r="D327" s="50" t="s">
        <v>18</v>
      </c>
      <c r="E327" s="50" t="s">
        <v>90</v>
      </c>
      <c r="F327" s="50" t="s">
        <v>101</v>
      </c>
      <c r="G327" s="50" t="s">
        <v>22</v>
      </c>
      <c r="H327" s="50" t="s">
        <v>18</v>
      </c>
      <c r="I327" s="50" t="s">
        <v>20</v>
      </c>
      <c r="J327" s="50" t="s">
        <v>20</v>
      </c>
      <c r="K327" s="50" t="s">
        <v>20</v>
      </c>
      <c r="L327" s="50" t="s">
        <v>20</v>
      </c>
      <c r="M327" s="50" t="s">
        <v>20</v>
      </c>
      <c r="N327" s="49" t="str">
        <f>B327&amp;"."&amp;C327&amp;"."&amp;D327&amp;"."&amp;E327&amp;"."&amp;F327&amp;"."&amp;G327&amp;"."&amp;H327&amp;"."&amp;I327&amp;"."&amp;J327&amp;"."&amp;K327&amp;"."&amp;L327&amp;"."&amp;M327</f>
        <v>1.2.1.9.99.2.1.00.00.00.00.00</v>
      </c>
      <c r="O327" s="50" t="s">
        <v>2845</v>
      </c>
      <c r="P327" s="190" t="s">
        <v>3696</v>
      </c>
      <c r="Q327" s="389" t="s">
        <v>3231</v>
      </c>
      <c r="R327" s="50" t="str">
        <f>IF(U327=2,"S","A")</f>
        <v>A</v>
      </c>
      <c r="S327" s="50" t="s">
        <v>24</v>
      </c>
      <c r="T327" s="50" t="s">
        <v>18</v>
      </c>
      <c r="U327" s="67">
        <v>1</v>
      </c>
      <c r="V327" s="50" t="s">
        <v>23</v>
      </c>
      <c r="W327" s="50" t="s">
        <v>1914</v>
      </c>
      <c r="X327" s="69" t="s">
        <v>2850</v>
      </c>
      <c r="Z327" s="15"/>
    </row>
    <row r="328" spans="1:26" ht="38.25" x14ac:dyDescent="0.25">
      <c r="A328" s="15"/>
      <c r="B328" s="50" t="s">
        <v>18</v>
      </c>
      <c r="C328" s="50" t="s">
        <v>22</v>
      </c>
      <c r="D328" s="50" t="s">
        <v>48</v>
      </c>
      <c r="E328" s="50" t="s">
        <v>19</v>
      </c>
      <c r="F328" s="50" t="s">
        <v>20</v>
      </c>
      <c r="G328" s="50" t="s">
        <v>19</v>
      </c>
      <c r="H328" s="50" t="s">
        <v>19</v>
      </c>
      <c r="I328" s="50" t="s">
        <v>20</v>
      </c>
      <c r="J328" s="50" t="s">
        <v>20</v>
      </c>
      <c r="K328" s="50" t="s">
        <v>20</v>
      </c>
      <c r="L328" s="50" t="s">
        <v>20</v>
      </c>
      <c r="M328" s="50" t="s">
        <v>20</v>
      </c>
      <c r="N328" s="49" t="str">
        <f>B328&amp;"."&amp;C328&amp;"."&amp;D328&amp;"."&amp;E328&amp;"."&amp;F328&amp;"."&amp;G328&amp;"."&amp;H328&amp;"."&amp;I328&amp;"."&amp;J328&amp;"."&amp;K328&amp;"."&amp;L328&amp;"."&amp;M328</f>
        <v>1.2.4.0.00.0.0.00.00.00.00.00</v>
      </c>
      <c r="O328" s="67">
        <v>2023</v>
      </c>
      <c r="P328" s="173" t="s">
        <v>369</v>
      </c>
      <c r="Q328" s="53" t="s">
        <v>1790</v>
      </c>
      <c r="R328" s="50" t="str">
        <f>IF(U328=2,"S","A")</f>
        <v>S</v>
      </c>
      <c r="S328" s="50" t="s">
        <v>24</v>
      </c>
      <c r="T328" s="50" t="s">
        <v>18</v>
      </c>
      <c r="U328" s="67">
        <v>2</v>
      </c>
      <c r="V328" s="50" t="s">
        <v>23</v>
      </c>
      <c r="W328" s="50" t="s">
        <v>1914</v>
      </c>
      <c r="X328" s="54"/>
      <c r="Z328" s="15"/>
    </row>
    <row r="329" spans="1:26" ht="38.25" x14ac:dyDescent="0.25">
      <c r="A329" s="15"/>
      <c r="B329" s="50" t="s">
        <v>18</v>
      </c>
      <c r="C329" s="50" t="s">
        <v>22</v>
      </c>
      <c r="D329" s="50" t="s">
        <v>48</v>
      </c>
      <c r="E329" s="50" t="s">
        <v>18</v>
      </c>
      <c r="F329" s="50" t="s">
        <v>20</v>
      </c>
      <c r="G329" s="50" t="s">
        <v>19</v>
      </c>
      <c r="H329" s="50" t="s">
        <v>19</v>
      </c>
      <c r="I329" s="50" t="s">
        <v>20</v>
      </c>
      <c r="J329" s="50" t="s">
        <v>20</v>
      </c>
      <c r="K329" s="50" t="s">
        <v>20</v>
      </c>
      <c r="L329" s="50" t="s">
        <v>20</v>
      </c>
      <c r="M329" s="50" t="s">
        <v>20</v>
      </c>
      <c r="N329" s="49" t="str">
        <f>B329&amp;"."&amp;C329&amp;"."&amp;D329&amp;"."&amp;E329&amp;"."&amp;F329&amp;"."&amp;G329&amp;"."&amp;H329&amp;"."&amp;I329&amp;"."&amp;J329&amp;"."&amp;K329&amp;"."&amp;L329&amp;"."&amp;M329</f>
        <v>1.2.4.1.00.0.0.00.00.00.00.00</v>
      </c>
      <c r="O329" s="67">
        <v>2023</v>
      </c>
      <c r="P329" s="173" t="s">
        <v>369</v>
      </c>
      <c r="Q329" s="53" t="s">
        <v>1487</v>
      </c>
      <c r="R329" s="50" t="str">
        <f>IF(U329=2,"S","A")</f>
        <v>S</v>
      </c>
      <c r="S329" s="50" t="s">
        <v>24</v>
      </c>
      <c r="T329" s="50" t="s">
        <v>18</v>
      </c>
      <c r="U329" s="67">
        <v>2</v>
      </c>
      <c r="V329" s="50" t="s">
        <v>23</v>
      </c>
      <c r="W329" s="50" t="s">
        <v>1914</v>
      </c>
      <c r="X329" s="54"/>
      <c r="Z329" s="15"/>
    </row>
    <row r="330" spans="1:26" ht="38.25" x14ac:dyDescent="0.25">
      <c r="A330" s="15"/>
      <c r="B330" s="50" t="s">
        <v>18</v>
      </c>
      <c r="C330" s="50" t="s">
        <v>22</v>
      </c>
      <c r="D330" s="50" t="s">
        <v>48</v>
      </c>
      <c r="E330" s="50" t="s">
        <v>18</v>
      </c>
      <c r="F330" s="50" t="s">
        <v>32</v>
      </c>
      <c r="G330" s="50" t="s">
        <v>19</v>
      </c>
      <c r="H330" s="50" t="s">
        <v>19</v>
      </c>
      <c r="I330" s="50" t="s">
        <v>20</v>
      </c>
      <c r="J330" s="50" t="s">
        <v>20</v>
      </c>
      <c r="K330" s="50" t="s">
        <v>20</v>
      </c>
      <c r="L330" s="50" t="s">
        <v>20</v>
      </c>
      <c r="M330" s="50" t="s">
        <v>20</v>
      </c>
      <c r="N330" s="49" t="str">
        <f>B330&amp;"."&amp;C330&amp;"."&amp;D330&amp;"."&amp;E330&amp;"."&amp;F330&amp;"."&amp;G330&amp;"."&amp;H330&amp;"."&amp;I330&amp;"."&amp;J330&amp;"."&amp;K330&amp;"."&amp;L330&amp;"."&amp;M330</f>
        <v>1.2.4.1.50.0.0.00.00.00.00.00</v>
      </c>
      <c r="O330" s="67">
        <v>2023</v>
      </c>
      <c r="P330" s="173" t="s">
        <v>369</v>
      </c>
      <c r="Q330" s="53" t="s">
        <v>1488</v>
      </c>
      <c r="R330" s="50" t="str">
        <f>IF(U330=2,"S","A")</f>
        <v>S</v>
      </c>
      <c r="S330" s="50" t="s">
        <v>24</v>
      </c>
      <c r="T330" s="50" t="s">
        <v>18</v>
      </c>
      <c r="U330" s="67">
        <v>2</v>
      </c>
      <c r="V330" s="50" t="s">
        <v>23</v>
      </c>
      <c r="W330" s="50" t="s">
        <v>1914</v>
      </c>
      <c r="X330" s="54"/>
      <c r="Z330" s="15"/>
    </row>
    <row r="331" spans="1:26" ht="38.25" x14ac:dyDescent="0.25">
      <c r="A331" s="15"/>
      <c r="B331" s="50" t="s">
        <v>18</v>
      </c>
      <c r="C331" s="50" t="s">
        <v>22</v>
      </c>
      <c r="D331" s="50" t="s">
        <v>48</v>
      </c>
      <c r="E331" s="50" t="s">
        <v>18</v>
      </c>
      <c r="F331" s="50" t="s">
        <v>32</v>
      </c>
      <c r="G331" s="71" t="s">
        <v>19</v>
      </c>
      <c r="H331" s="50" t="s">
        <v>18</v>
      </c>
      <c r="I331" s="50" t="s">
        <v>20</v>
      </c>
      <c r="J331" s="50" t="s">
        <v>20</v>
      </c>
      <c r="K331" s="50" t="s">
        <v>20</v>
      </c>
      <c r="L331" s="50" t="s">
        <v>20</v>
      </c>
      <c r="M331" s="50" t="s">
        <v>20</v>
      </c>
      <c r="N331" s="49" t="str">
        <f>B331&amp;"."&amp;C331&amp;"."&amp;D331&amp;"."&amp;E331&amp;"."&amp;F331&amp;"."&amp;G331&amp;"."&amp;H331&amp;"."&amp;I331&amp;"."&amp;J331&amp;"."&amp;K331&amp;"."&amp;L331&amp;"."&amp;M331</f>
        <v>1.2.4.1.50.0.1.00.00.00.00.00</v>
      </c>
      <c r="O331" s="67">
        <v>2023</v>
      </c>
      <c r="P331" s="52" t="s">
        <v>370</v>
      </c>
      <c r="Q331" s="53" t="s">
        <v>1488</v>
      </c>
      <c r="R331" s="50" t="str">
        <f>IF(U331=2,"S","A")</f>
        <v>A</v>
      </c>
      <c r="S331" s="50" t="s">
        <v>24</v>
      </c>
      <c r="T331" s="50" t="s">
        <v>18</v>
      </c>
      <c r="U331" s="67">
        <v>1</v>
      </c>
      <c r="V331" s="50" t="s">
        <v>23</v>
      </c>
      <c r="W331" s="50" t="s">
        <v>1914</v>
      </c>
      <c r="X331" s="54"/>
      <c r="Z331" s="15"/>
    </row>
    <row r="332" spans="1:26" ht="38.25" x14ac:dyDescent="0.25">
      <c r="A332" s="15"/>
      <c r="B332" s="50" t="s">
        <v>18</v>
      </c>
      <c r="C332" s="50" t="s">
        <v>22</v>
      </c>
      <c r="D332" s="50" t="s">
        <v>48</v>
      </c>
      <c r="E332" s="50" t="s">
        <v>18</v>
      </c>
      <c r="F332" s="50" t="s">
        <v>32</v>
      </c>
      <c r="G332" s="71" t="s">
        <v>19</v>
      </c>
      <c r="H332" s="50" t="s">
        <v>22</v>
      </c>
      <c r="I332" s="50" t="s">
        <v>20</v>
      </c>
      <c r="J332" s="50" t="s">
        <v>20</v>
      </c>
      <c r="K332" s="50" t="s">
        <v>20</v>
      </c>
      <c r="L332" s="50" t="s">
        <v>20</v>
      </c>
      <c r="M332" s="50" t="s">
        <v>20</v>
      </c>
      <c r="N332" s="49" t="str">
        <f>B332&amp;"."&amp;C332&amp;"."&amp;D332&amp;"."&amp;E332&amp;"."&amp;F332&amp;"."&amp;G332&amp;"."&amp;H332&amp;"."&amp;I332&amp;"."&amp;J332&amp;"."&amp;K332&amp;"."&amp;L332&amp;"."&amp;M332</f>
        <v>1.2.4.1.50.0.2.00.00.00.00.00</v>
      </c>
      <c r="O332" s="67">
        <v>2023</v>
      </c>
      <c r="P332" s="52" t="s">
        <v>371</v>
      </c>
      <c r="Q332" s="53" t="s">
        <v>1488</v>
      </c>
      <c r="R332" s="50" t="str">
        <f>IF(U332=2,"S","A")</f>
        <v>A</v>
      </c>
      <c r="S332" s="50" t="s">
        <v>24</v>
      </c>
      <c r="T332" s="50" t="s">
        <v>18</v>
      </c>
      <c r="U332" s="67">
        <v>1</v>
      </c>
      <c r="V332" s="50" t="s">
        <v>23</v>
      </c>
      <c r="W332" s="50" t="s">
        <v>1914</v>
      </c>
      <c r="X332" s="54"/>
      <c r="Z332" s="15"/>
    </row>
    <row r="333" spans="1:26" ht="38.25" x14ac:dyDescent="0.25">
      <c r="A333" s="15"/>
      <c r="B333" s="50" t="s">
        <v>18</v>
      </c>
      <c r="C333" s="50" t="s">
        <v>22</v>
      </c>
      <c r="D333" s="50" t="s">
        <v>48</v>
      </c>
      <c r="E333" s="50" t="s">
        <v>18</v>
      </c>
      <c r="F333" s="50" t="s">
        <v>32</v>
      </c>
      <c r="G333" s="71" t="s">
        <v>19</v>
      </c>
      <c r="H333" s="50" t="s">
        <v>23</v>
      </c>
      <c r="I333" s="50" t="s">
        <v>20</v>
      </c>
      <c r="J333" s="50" t="s">
        <v>20</v>
      </c>
      <c r="K333" s="50" t="s">
        <v>20</v>
      </c>
      <c r="L333" s="50" t="s">
        <v>20</v>
      </c>
      <c r="M333" s="50" t="s">
        <v>20</v>
      </c>
      <c r="N333" s="49" t="str">
        <f>B333&amp;"."&amp;C333&amp;"."&amp;D333&amp;"."&amp;E333&amp;"."&amp;F333&amp;"."&amp;G333&amp;"."&amp;H333&amp;"."&amp;I333&amp;"."&amp;J333&amp;"."&amp;K333&amp;"."&amp;L333&amp;"."&amp;M333</f>
        <v>1.2.4.1.50.0.3.00.00.00.00.00</v>
      </c>
      <c r="O333" s="67">
        <v>2023</v>
      </c>
      <c r="P333" s="52" t="s">
        <v>372</v>
      </c>
      <c r="Q333" s="53" t="s">
        <v>1488</v>
      </c>
      <c r="R333" s="50" t="str">
        <f>IF(U333=2,"S","A")</f>
        <v>A</v>
      </c>
      <c r="S333" s="50" t="s">
        <v>24</v>
      </c>
      <c r="T333" s="50" t="s">
        <v>18</v>
      </c>
      <c r="U333" s="67">
        <v>1</v>
      </c>
      <c r="V333" s="50" t="s">
        <v>23</v>
      </c>
      <c r="W333" s="50" t="s">
        <v>1914</v>
      </c>
      <c r="X333" s="54"/>
      <c r="Z333" s="15"/>
    </row>
    <row r="334" spans="1:26" ht="38.25" x14ac:dyDescent="0.25">
      <c r="A334" s="15"/>
      <c r="B334" s="50" t="s">
        <v>18</v>
      </c>
      <c r="C334" s="50" t="s">
        <v>22</v>
      </c>
      <c r="D334" s="50" t="s">
        <v>48</v>
      </c>
      <c r="E334" s="50" t="s">
        <v>18</v>
      </c>
      <c r="F334" s="50" t="s">
        <v>32</v>
      </c>
      <c r="G334" s="71" t="s">
        <v>19</v>
      </c>
      <c r="H334" s="50" t="s">
        <v>48</v>
      </c>
      <c r="I334" s="50" t="s">
        <v>20</v>
      </c>
      <c r="J334" s="50" t="s">
        <v>20</v>
      </c>
      <c r="K334" s="50" t="s">
        <v>20</v>
      </c>
      <c r="L334" s="50" t="s">
        <v>20</v>
      </c>
      <c r="M334" s="50" t="s">
        <v>20</v>
      </c>
      <c r="N334" s="49" t="str">
        <f>B334&amp;"."&amp;C334&amp;"."&amp;D334&amp;"."&amp;E334&amp;"."&amp;F334&amp;"."&amp;G334&amp;"."&amp;H334&amp;"."&amp;I334&amp;"."&amp;J334&amp;"."&amp;K334&amp;"."&amp;L334&amp;"."&amp;M334</f>
        <v>1.2.4.1.50.0.4.00.00.00.00.00</v>
      </c>
      <c r="O334" s="67">
        <v>2023</v>
      </c>
      <c r="P334" s="52" t="s">
        <v>373</v>
      </c>
      <c r="Q334" s="53" t="s">
        <v>1488</v>
      </c>
      <c r="R334" s="50" t="str">
        <f>IF(U334=2,"S","A")</f>
        <v>A</v>
      </c>
      <c r="S334" s="50" t="s">
        <v>24</v>
      </c>
      <c r="T334" s="50" t="s">
        <v>18</v>
      </c>
      <c r="U334" s="67">
        <v>1</v>
      </c>
      <c r="V334" s="50" t="s">
        <v>23</v>
      </c>
      <c r="W334" s="50" t="s">
        <v>1914</v>
      </c>
      <c r="X334" s="54"/>
      <c r="Z334" s="15"/>
    </row>
    <row r="335" spans="1:26" ht="38.25" x14ac:dyDescent="0.25">
      <c r="A335" s="15"/>
      <c r="B335" s="50" t="s">
        <v>18</v>
      </c>
      <c r="C335" s="50" t="s">
        <v>22</v>
      </c>
      <c r="D335" s="50" t="s">
        <v>48</v>
      </c>
      <c r="E335" s="50" t="s">
        <v>18</v>
      </c>
      <c r="F335" s="50" t="s">
        <v>32</v>
      </c>
      <c r="G335" s="71" t="s">
        <v>19</v>
      </c>
      <c r="H335" s="50" t="s">
        <v>57</v>
      </c>
      <c r="I335" s="50" t="s">
        <v>20</v>
      </c>
      <c r="J335" s="50" t="s">
        <v>20</v>
      </c>
      <c r="K335" s="50" t="s">
        <v>20</v>
      </c>
      <c r="L335" s="50" t="s">
        <v>20</v>
      </c>
      <c r="M335" s="50" t="s">
        <v>20</v>
      </c>
      <c r="N335" s="49" t="str">
        <f>B335&amp;"."&amp;C335&amp;"."&amp;D335&amp;"."&amp;E335&amp;"."&amp;F335&amp;"."&amp;G335&amp;"."&amp;H335&amp;"."&amp;I335&amp;"."&amp;J335&amp;"."&amp;K335&amp;"."&amp;L335&amp;"."&amp;M335</f>
        <v>1.2.4.1.50.0.5.00.00.00.00.00</v>
      </c>
      <c r="O335" s="67">
        <v>2023</v>
      </c>
      <c r="P335" s="52" t="s">
        <v>374</v>
      </c>
      <c r="Q335" s="53" t="s">
        <v>1488</v>
      </c>
      <c r="R335" s="50" t="str">
        <f>IF(U335=2,"S","A")</f>
        <v>A</v>
      </c>
      <c r="S335" s="50" t="s">
        <v>24</v>
      </c>
      <c r="T335" s="50" t="s">
        <v>18</v>
      </c>
      <c r="U335" s="67">
        <v>1</v>
      </c>
      <c r="V335" s="50" t="s">
        <v>23</v>
      </c>
      <c r="W335" s="50" t="s">
        <v>1914</v>
      </c>
      <c r="X335" s="54"/>
      <c r="Z335" s="15"/>
    </row>
    <row r="336" spans="1:26" ht="38.25" x14ac:dyDescent="0.25">
      <c r="A336" s="15"/>
      <c r="B336" s="50" t="s">
        <v>18</v>
      </c>
      <c r="C336" s="50" t="s">
        <v>22</v>
      </c>
      <c r="D336" s="50" t="s">
        <v>48</v>
      </c>
      <c r="E336" s="50" t="s">
        <v>18</v>
      </c>
      <c r="F336" s="50" t="s">
        <v>32</v>
      </c>
      <c r="G336" s="71" t="s">
        <v>19</v>
      </c>
      <c r="H336" s="50" t="s">
        <v>69</v>
      </c>
      <c r="I336" s="50" t="s">
        <v>20</v>
      </c>
      <c r="J336" s="50" t="s">
        <v>20</v>
      </c>
      <c r="K336" s="50" t="s">
        <v>20</v>
      </c>
      <c r="L336" s="50" t="s">
        <v>20</v>
      </c>
      <c r="M336" s="50" t="s">
        <v>20</v>
      </c>
      <c r="N336" s="49" t="str">
        <f>B336&amp;"."&amp;C336&amp;"."&amp;D336&amp;"."&amp;E336&amp;"."&amp;F336&amp;"."&amp;G336&amp;"."&amp;H336&amp;"."&amp;I336&amp;"."&amp;J336&amp;"."&amp;K336&amp;"."&amp;L336&amp;"."&amp;M336</f>
        <v>1.2.4.1.50.0.6.00.00.00.00.00</v>
      </c>
      <c r="O336" s="67">
        <v>2023</v>
      </c>
      <c r="P336" s="52" t="s">
        <v>375</v>
      </c>
      <c r="Q336" s="53" t="s">
        <v>1488</v>
      </c>
      <c r="R336" s="50" t="str">
        <f>IF(U336=2,"S","A")</f>
        <v>A</v>
      </c>
      <c r="S336" s="50" t="s">
        <v>24</v>
      </c>
      <c r="T336" s="50" t="s">
        <v>18</v>
      </c>
      <c r="U336" s="67">
        <v>1</v>
      </c>
      <c r="V336" s="50" t="s">
        <v>23</v>
      </c>
      <c r="W336" s="50" t="s">
        <v>1914</v>
      </c>
      <c r="X336" s="54"/>
      <c r="Z336" s="15"/>
    </row>
    <row r="337" spans="2:24" s="15" customFormat="1" ht="38.25" x14ac:dyDescent="0.25">
      <c r="B337" s="50" t="s">
        <v>18</v>
      </c>
      <c r="C337" s="50" t="s">
        <v>22</v>
      </c>
      <c r="D337" s="50" t="s">
        <v>48</v>
      </c>
      <c r="E337" s="50" t="s">
        <v>18</v>
      </c>
      <c r="F337" s="50" t="s">
        <v>32</v>
      </c>
      <c r="G337" s="71" t="s">
        <v>19</v>
      </c>
      <c r="H337" s="50" t="s">
        <v>71</v>
      </c>
      <c r="I337" s="50" t="s">
        <v>20</v>
      </c>
      <c r="J337" s="50" t="s">
        <v>20</v>
      </c>
      <c r="K337" s="50" t="s">
        <v>20</v>
      </c>
      <c r="L337" s="50" t="s">
        <v>20</v>
      </c>
      <c r="M337" s="50" t="s">
        <v>20</v>
      </c>
      <c r="N337" s="49" t="str">
        <f>B337&amp;"."&amp;C337&amp;"."&amp;D337&amp;"."&amp;E337&amp;"."&amp;F337&amp;"."&amp;G337&amp;"."&amp;H337&amp;"."&amp;I337&amp;"."&amp;J337&amp;"."&amp;K337&amp;"."&amp;L337&amp;"."&amp;M337</f>
        <v>1.2.4.1.50.0.7.00.00.00.00.00</v>
      </c>
      <c r="O337" s="67">
        <v>2023</v>
      </c>
      <c r="P337" s="52" t="s">
        <v>376</v>
      </c>
      <c r="Q337" s="53" t="s">
        <v>1488</v>
      </c>
      <c r="R337" s="50" t="str">
        <f>IF(U337=2,"S","A")</f>
        <v>A</v>
      </c>
      <c r="S337" s="50" t="s">
        <v>24</v>
      </c>
      <c r="T337" s="50" t="s">
        <v>18</v>
      </c>
      <c r="U337" s="67">
        <v>1</v>
      </c>
      <c r="V337" s="50" t="s">
        <v>23</v>
      </c>
      <c r="W337" s="50" t="s">
        <v>1914</v>
      </c>
      <c r="X337" s="54"/>
    </row>
    <row r="338" spans="2:24" s="15" customFormat="1" ht="38.25" x14ac:dyDescent="0.25">
      <c r="B338" s="50" t="s">
        <v>18</v>
      </c>
      <c r="C338" s="50" t="s">
        <v>22</v>
      </c>
      <c r="D338" s="50" t="s">
        <v>48</v>
      </c>
      <c r="E338" s="50" t="s">
        <v>18</v>
      </c>
      <c r="F338" s="50" t="s">
        <v>32</v>
      </c>
      <c r="G338" s="71" t="s">
        <v>19</v>
      </c>
      <c r="H338" s="50" t="s">
        <v>62</v>
      </c>
      <c r="I338" s="50" t="s">
        <v>20</v>
      </c>
      <c r="J338" s="50" t="s">
        <v>20</v>
      </c>
      <c r="K338" s="50" t="s">
        <v>20</v>
      </c>
      <c r="L338" s="50" t="s">
        <v>20</v>
      </c>
      <c r="M338" s="50" t="s">
        <v>20</v>
      </c>
      <c r="N338" s="49" t="str">
        <f>B338&amp;"."&amp;C338&amp;"."&amp;D338&amp;"."&amp;E338&amp;"."&amp;F338&amp;"."&amp;G338&amp;"."&amp;H338&amp;"."&amp;I338&amp;"."&amp;J338&amp;"."&amp;K338&amp;"."&amp;L338&amp;"."&amp;M338</f>
        <v>1.2.4.1.50.0.8.00.00.00.00.00</v>
      </c>
      <c r="O338" s="67">
        <v>2023</v>
      </c>
      <c r="P338" s="52" t="s">
        <v>377</v>
      </c>
      <c r="Q338" s="53" t="s">
        <v>1488</v>
      </c>
      <c r="R338" s="50" t="str">
        <f>IF(U338=2,"S","A")</f>
        <v>A</v>
      </c>
      <c r="S338" s="50" t="s">
        <v>24</v>
      </c>
      <c r="T338" s="50" t="s">
        <v>18</v>
      </c>
      <c r="U338" s="67">
        <v>1</v>
      </c>
      <c r="V338" s="50" t="s">
        <v>23</v>
      </c>
      <c r="W338" s="50" t="s">
        <v>1914</v>
      </c>
      <c r="X338" s="54"/>
    </row>
    <row r="339" spans="2:24" s="15" customFormat="1" ht="38.25" x14ac:dyDescent="0.25">
      <c r="B339" s="50" t="s">
        <v>18</v>
      </c>
      <c r="C339" s="50" t="s">
        <v>23</v>
      </c>
      <c r="D339" s="50" t="s">
        <v>19</v>
      </c>
      <c r="E339" s="50" t="s">
        <v>19</v>
      </c>
      <c r="F339" s="50" t="s">
        <v>20</v>
      </c>
      <c r="G339" s="50" t="s">
        <v>19</v>
      </c>
      <c r="H339" s="50" t="s">
        <v>19</v>
      </c>
      <c r="I339" s="50" t="s">
        <v>20</v>
      </c>
      <c r="J339" s="50" t="s">
        <v>20</v>
      </c>
      <c r="K339" s="50" t="s">
        <v>20</v>
      </c>
      <c r="L339" s="50" t="s">
        <v>20</v>
      </c>
      <c r="M339" s="50" t="s">
        <v>20</v>
      </c>
      <c r="N339" s="49" t="str">
        <f>B339&amp;"."&amp;C339&amp;"."&amp;D339&amp;"."&amp;E339&amp;"."&amp;F339&amp;"."&amp;G339&amp;"."&amp;H339&amp;"."&amp;I339&amp;"."&amp;J339&amp;"."&amp;K339&amp;"."&amp;L339&amp;"."&amp;M339</f>
        <v>1.3.0.0.00.0.0.00.00.00.00.00</v>
      </c>
      <c r="O339" s="67">
        <v>2023</v>
      </c>
      <c r="P339" s="173" t="s">
        <v>378</v>
      </c>
      <c r="Q339" s="53" t="s">
        <v>1791</v>
      </c>
      <c r="R339" s="50" t="str">
        <f>IF(U339=2,"S","A")</f>
        <v>S</v>
      </c>
      <c r="S339" s="50" t="s">
        <v>24</v>
      </c>
      <c r="T339" s="50" t="s">
        <v>18</v>
      </c>
      <c r="U339" s="67">
        <v>2</v>
      </c>
      <c r="V339" s="50" t="s">
        <v>23</v>
      </c>
      <c r="W339" s="50" t="s">
        <v>1914</v>
      </c>
      <c r="X339" s="54"/>
    </row>
    <row r="340" spans="2:24" s="15" customFormat="1" ht="25.5" x14ac:dyDescent="0.25">
      <c r="B340" s="50" t="s">
        <v>18</v>
      </c>
      <c r="C340" s="50" t="s">
        <v>23</v>
      </c>
      <c r="D340" s="50" t="s">
        <v>18</v>
      </c>
      <c r="E340" s="50" t="s">
        <v>19</v>
      </c>
      <c r="F340" s="50" t="s">
        <v>20</v>
      </c>
      <c r="G340" s="50" t="s">
        <v>19</v>
      </c>
      <c r="H340" s="50" t="s">
        <v>19</v>
      </c>
      <c r="I340" s="50" t="s">
        <v>20</v>
      </c>
      <c r="J340" s="50" t="s">
        <v>20</v>
      </c>
      <c r="K340" s="50" t="s">
        <v>20</v>
      </c>
      <c r="L340" s="50" t="s">
        <v>20</v>
      </c>
      <c r="M340" s="50" t="s">
        <v>20</v>
      </c>
      <c r="N340" s="49" t="str">
        <f>B340&amp;"."&amp;C340&amp;"."&amp;D340&amp;"."&amp;E340&amp;"."&amp;F340&amp;"."&amp;G340&amp;"."&amp;H340&amp;"."&amp;I340&amp;"."&amp;J340&amp;"."&amp;K340&amp;"."&amp;L340&amp;"."&amp;M340</f>
        <v>1.3.1.0.00.0.0.00.00.00.00.00</v>
      </c>
      <c r="O340" s="67">
        <v>2023</v>
      </c>
      <c r="P340" s="173" t="s">
        <v>379</v>
      </c>
      <c r="Q340" s="53" t="s">
        <v>1792</v>
      </c>
      <c r="R340" s="50" t="str">
        <f>IF(U340=2,"S","A")</f>
        <v>S</v>
      </c>
      <c r="S340" s="50" t="s">
        <v>24</v>
      </c>
      <c r="T340" s="50" t="s">
        <v>18</v>
      </c>
      <c r="U340" s="67">
        <v>2</v>
      </c>
      <c r="V340" s="50" t="s">
        <v>23</v>
      </c>
      <c r="W340" s="50" t="s">
        <v>1914</v>
      </c>
      <c r="X340" s="54"/>
    </row>
    <row r="341" spans="2:24" s="15" customFormat="1" ht="25.5" x14ac:dyDescent="0.25">
      <c r="B341" s="50" t="s">
        <v>18</v>
      </c>
      <c r="C341" s="50" t="s">
        <v>23</v>
      </c>
      <c r="D341" s="50" t="s">
        <v>18</v>
      </c>
      <c r="E341" s="50" t="s">
        <v>18</v>
      </c>
      <c r="F341" s="50" t="s">
        <v>20</v>
      </c>
      <c r="G341" s="50" t="s">
        <v>19</v>
      </c>
      <c r="H341" s="50" t="s">
        <v>19</v>
      </c>
      <c r="I341" s="50" t="s">
        <v>20</v>
      </c>
      <c r="J341" s="50" t="s">
        <v>20</v>
      </c>
      <c r="K341" s="50" t="s">
        <v>20</v>
      </c>
      <c r="L341" s="50" t="s">
        <v>20</v>
      </c>
      <c r="M341" s="50" t="s">
        <v>20</v>
      </c>
      <c r="N341" s="49" t="str">
        <f>B341&amp;"."&amp;C341&amp;"."&amp;D341&amp;"."&amp;E341&amp;"."&amp;F341&amp;"."&amp;G341&amp;"."&amp;H341&amp;"."&amp;I341&amp;"."&amp;J341&amp;"."&amp;K341&amp;"."&amp;L341&amp;"."&amp;M341</f>
        <v>1.3.1.1.00.0.0.00.00.00.00.00</v>
      </c>
      <c r="O341" s="67">
        <v>2023</v>
      </c>
      <c r="P341" s="173" t="s">
        <v>379</v>
      </c>
      <c r="Q341" s="53" t="s">
        <v>1489</v>
      </c>
      <c r="R341" s="50" t="str">
        <f>IF(U341=2,"S","A")</f>
        <v>S</v>
      </c>
      <c r="S341" s="50" t="s">
        <v>24</v>
      </c>
      <c r="T341" s="50" t="s">
        <v>18</v>
      </c>
      <c r="U341" s="67">
        <v>2</v>
      </c>
      <c r="V341" s="50" t="s">
        <v>23</v>
      </c>
      <c r="W341" s="50" t="s">
        <v>1914</v>
      </c>
      <c r="X341" s="54"/>
    </row>
    <row r="342" spans="2:24" s="15" customFormat="1" ht="89.25" x14ac:dyDescent="0.25">
      <c r="B342" s="50" t="s">
        <v>18</v>
      </c>
      <c r="C342" s="50" t="s">
        <v>23</v>
      </c>
      <c r="D342" s="50" t="s">
        <v>18</v>
      </c>
      <c r="E342" s="50" t="s">
        <v>18</v>
      </c>
      <c r="F342" s="50" t="s">
        <v>27</v>
      </c>
      <c r="G342" s="50" t="s">
        <v>19</v>
      </c>
      <c r="H342" s="50" t="s">
        <v>19</v>
      </c>
      <c r="I342" s="50" t="s">
        <v>20</v>
      </c>
      <c r="J342" s="50" t="s">
        <v>20</v>
      </c>
      <c r="K342" s="50" t="s">
        <v>20</v>
      </c>
      <c r="L342" s="50" t="s">
        <v>20</v>
      </c>
      <c r="M342" s="50" t="s">
        <v>20</v>
      </c>
      <c r="N342" s="49" t="str">
        <f>B342&amp;"."&amp;C342&amp;"."&amp;D342&amp;"."&amp;E342&amp;"."&amp;F342&amp;"."&amp;G342&amp;"."&amp;H342&amp;"."&amp;I342&amp;"."&amp;J342&amp;"."&amp;K342&amp;"."&amp;L342&amp;"."&amp;M342</f>
        <v>1.3.1.1.01.0.0.00.00.00.00.00</v>
      </c>
      <c r="O342" s="67">
        <v>2023</v>
      </c>
      <c r="P342" s="173" t="s">
        <v>380</v>
      </c>
      <c r="Q342" s="53" t="s">
        <v>1490</v>
      </c>
      <c r="R342" s="50" t="str">
        <f>IF(U342=2,"S","A")</f>
        <v>S</v>
      </c>
      <c r="S342" s="50" t="s">
        <v>24</v>
      </c>
      <c r="T342" s="50" t="s">
        <v>18</v>
      </c>
      <c r="U342" s="67">
        <v>2</v>
      </c>
      <c r="V342" s="50" t="s">
        <v>23</v>
      </c>
      <c r="W342" s="50" t="s">
        <v>1914</v>
      </c>
      <c r="X342" s="54"/>
    </row>
    <row r="343" spans="2:24" s="15" customFormat="1" ht="63.75" x14ac:dyDescent="0.25">
      <c r="B343" s="50" t="s">
        <v>18</v>
      </c>
      <c r="C343" s="50" t="s">
        <v>23</v>
      </c>
      <c r="D343" s="50" t="s">
        <v>18</v>
      </c>
      <c r="E343" s="50" t="s">
        <v>18</v>
      </c>
      <c r="F343" s="50" t="s">
        <v>27</v>
      </c>
      <c r="G343" s="50" t="s">
        <v>18</v>
      </c>
      <c r="H343" s="50" t="s">
        <v>19</v>
      </c>
      <c r="I343" s="50" t="s">
        <v>20</v>
      </c>
      <c r="J343" s="50" t="s">
        <v>20</v>
      </c>
      <c r="K343" s="50" t="s">
        <v>20</v>
      </c>
      <c r="L343" s="50" t="s">
        <v>20</v>
      </c>
      <c r="M343" s="50" t="s">
        <v>20</v>
      </c>
      <c r="N343" s="49" t="str">
        <f>B343&amp;"."&amp;C343&amp;"."&amp;D343&amp;"."&amp;E343&amp;"."&amp;F343&amp;"."&amp;G343&amp;"."&amp;H343&amp;"."&amp;I343&amp;"."&amp;J343&amp;"."&amp;K343&amp;"."&amp;L343&amp;"."&amp;M343</f>
        <v>1.3.1.1.01.1.0.00.00.00.00.00</v>
      </c>
      <c r="O343" s="67">
        <v>2023</v>
      </c>
      <c r="P343" s="173" t="s">
        <v>381</v>
      </c>
      <c r="Q343" s="53" t="s">
        <v>1491</v>
      </c>
      <c r="R343" s="50" t="str">
        <f>IF(U343=2,"S","A")</f>
        <v>S</v>
      </c>
      <c r="S343" s="50" t="s">
        <v>24</v>
      </c>
      <c r="T343" s="50" t="s">
        <v>18</v>
      </c>
      <c r="U343" s="67">
        <v>2</v>
      </c>
      <c r="V343" s="50" t="s">
        <v>23</v>
      </c>
      <c r="W343" s="50" t="s">
        <v>1914</v>
      </c>
      <c r="X343" s="54"/>
    </row>
    <row r="344" spans="2:24" s="15" customFormat="1" ht="63.75" x14ac:dyDescent="0.25">
      <c r="B344" s="50" t="s">
        <v>18</v>
      </c>
      <c r="C344" s="50" t="s">
        <v>23</v>
      </c>
      <c r="D344" s="50" t="s">
        <v>18</v>
      </c>
      <c r="E344" s="50" t="s">
        <v>18</v>
      </c>
      <c r="F344" s="50" t="s">
        <v>27</v>
      </c>
      <c r="G344" s="50" t="s">
        <v>18</v>
      </c>
      <c r="H344" s="50" t="s">
        <v>18</v>
      </c>
      <c r="I344" s="50" t="s">
        <v>20</v>
      </c>
      <c r="J344" s="50" t="s">
        <v>20</v>
      </c>
      <c r="K344" s="50" t="s">
        <v>20</v>
      </c>
      <c r="L344" s="50" t="s">
        <v>20</v>
      </c>
      <c r="M344" s="50" t="s">
        <v>20</v>
      </c>
      <c r="N344" s="49" t="str">
        <f>B344&amp;"."&amp;C344&amp;"."&amp;D344&amp;"."&amp;E344&amp;"."&amp;F344&amp;"."&amp;G344&amp;"."&amp;H344&amp;"."&amp;I344&amp;"."&amp;J344&amp;"."&amp;K344&amp;"."&amp;L344&amp;"."&amp;M344</f>
        <v>1.3.1.1.01.1.1.00.00.00.00.00</v>
      </c>
      <c r="O344" s="67">
        <v>2023</v>
      </c>
      <c r="P344" s="52" t="s">
        <v>382</v>
      </c>
      <c r="Q344" s="53" t="s">
        <v>1491</v>
      </c>
      <c r="R344" s="50" t="str">
        <f>IF(U344=2,"S","A")</f>
        <v>A</v>
      </c>
      <c r="S344" s="50" t="s">
        <v>24</v>
      </c>
      <c r="T344" s="50" t="s">
        <v>18</v>
      </c>
      <c r="U344" s="67">
        <v>1</v>
      </c>
      <c r="V344" s="50" t="s">
        <v>23</v>
      </c>
      <c r="W344" s="50" t="s">
        <v>1914</v>
      </c>
      <c r="X344" s="54"/>
    </row>
    <row r="345" spans="2:24" s="15" customFormat="1" ht="63.75" x14ac:dyDescent="0.25">
      <c r="B345" s="50" t="s">
        <v>18</v>
      </c>
      <c r="C345" s="50" t="s">
        <v>23</v>
      </c>
      <c r="D345" s="50" t="s">
        <v>18</v>
      </c>
      <c r="E345" s="50" t="s">
        <v>18</v>
      </c>
      <c r="F345" s="50" t="s">
        <v>27</v>
      </c>
      <c r="G345" s="50" t="s">
        <v>18</v>
      </c>
      <c r="H345" s="50" t="s">
        <v>22</v>
      </c>
      <c r="I345" s="50" t="s">
        <v>20</v>
      </c>
      <c r="J345" s="50" t="s">
        <v>20</v>
      </c>
      <c r="K345" s="50" t="s">
        <v>20</v>
      </c>
      <c r="L345" s="50" t="s">
        <v>20</v>
      </c>
      <c r="M345" s="50" t="s">
        <v>20</v>
      </c>
      <c r="N345" s="49" t="str">
        <f>B345&amp;"."&amp;C345&amp;"."&amp;D345&amp;"."&amp;E345&amp;"."&amp;F345&amp;"."&amp;G345&amp;"."&amp;H345&amp;"."&amp;I345&amp;"."&amp;J345&amp;"."&amp;K345&amp;"."&amp;L345&amp;"."&amp;M345</f>
        <v>1.3.1.1.01.1.2.00.00.00.00.00</v>
      </c>
      <c r="O345" s="67">
        <v>2023</v>
      </c>
      <c r="P345" s="52" t="s">
        <v>383</v>
      </c>
      <c r="Q345" s="53" t="s">
        <v>1491</v>
      </c>
      <c r="R345" s="50" t="str">
        <f>IF(U345=2,"S","A")</f>
        <v>A</v>
      </c>
      <c r="S345" s="50" t="s">
        <v>24</v>
      </c>
      <c r="T345" s="50" t="s">
        <v>18</v>
      </c>
      <c r="U345" s="67">
        <v>1</v>
      </c>
      <c r="V345" s="50" t="s">
        <v>23</v>
      </c>
      <c r="W345" s="50" t="s">
        <v>1914</v>
      </c>
      <c r="X345" s="54"/>
    </row>
    <row r="346" spans="2:24" s="15" customFormat="1" ht="63.75" x14ac:dyDescent="0.25">
      <c r="B346" s="50" t="s">
        <v>18</v>
      </c>
      <c r="C346" s="50" t="s">
        <v>23</v>
      </c>
      <c r="D346" s="50" t="s">
        <v>18</v>
      </c>
      <c r="E346" s="50" t="s">
        <v>18</v>
      </c>
      <c r="F346" s="50" t="s">
        <v>27</v>
      </c>
      <c r="G346" s="50" t="s">
        <v>18</v>
      </c>
      <c r="H346" s="50" t="s">
        <v>23</v>
      </c>
      <c r="I346" s="50" t="s">
        <v>20</v>
      </c>
      <c r="J346" s="50" t="s">
        <v>20</v>
      </c>
      <c r="K346" s="50" t="s">
        <v>20</v>
      </c>
      <c r="L346" s="50" t="s">
        <v>20</v>
      </c>
      <c r="M346" s="50" t="s">
        <v>20</v>
      </c>
      <c r="N346" s="49" t="str">
        <f>B346&amp;"."&amp;C346&amp;"."&amp;D346&amp;"."&amp;E346&amp;"."&amp;F346&amp;"."&amp;G346&amp;"."&amp;H346&amp;"."&amp;I346&amp;"."&amp;J346&amp;"."&amp;K346&amp;"."&amp;L346&amp;"."&amp;M346</f>
        <v>1.3.1.1.01.1.3.00.00.00.00.00</v>
      </c>
      <c r="O346" s="67">
        <v>2023</v>
      </c>
      <c r="P346" s="52" t="s">
        <v>384</v>
      </c>
      <c r="Q346" s="53" t="s">
        <v>1491</v>
      </c>
      <c r="R346" s="50" t="str">
        <f>IF(U346=2,"S","A")</f>
        <v>A</v>
      </c>
      <c r="S346" s="50" t="s">
        <v>24</v>
      </c>
      <c r="T346" s="50" t="s">
        <v>18</v>
      </c>
      <c r="U346" s="67">
        <v>1</v>
      </c>
      <c r="V346" s="50" t="s">
        <v>23</v>
      </c>
      <c r="W346" s="50" t="s">
        <v>1914</v>
      </c>
      <c r="X346" s="54"/>
    </row>
    <row r="347" spans="2:24" s="15" customFormat="1" ht="63.75" x14ac:dyDescent="0.25">
      <c r="B347" s="50" t="s">
        <v>18</v>
      </c>
      <c r="C347" s="50" t="s">
        <v>23</v>
      </c>
      <c r="D347" s="50" t="s">
        <v>18</v>
      </c>
      <c r="E347" s="50" t="s">
        <v>18</v>
      </c>
      <c r="F347" s="50" t="s">
        <v>27</v>
      </c>
      <c r="G347" s="50" t="s">
        <v>18</v>
      </c>
      <c r="H347" s="50" t="s">
        <v>48</v>
      </c>
      <c r="I347" s="50" t="s">
        <v>20</v>
      </c>
      <c r="J347" s="50" t="s">
        <v>20</v>
      </c>
      <c r="K347" s="50" t="s">
        <v>20</v>
      </c>
      <c r="L347" s="50" t="s">
        <v>20</v>
      </c>
      <c r="M347" s="50" t="s">
        <v>20</v>
      </c>
      <c r="N347" s="49" t="str">
        <f>B347&amp;"."&amp;C347&amp;"."&amp;D347&amp;"."&amp;E347&amp;"."&amp;F347&amp;"."&amp;G347&amp;"."&amp;H347&amp;"."&amp;I347&amp;"."&amp;J347&amp;"."&amp;K347&amp;"."&amp;L347&amp;"."&amp;M347</f>
        <v>1.3.1.1.01.1.4.00.00.00.00.00</v>
      </c>
      <c r="O347" s="67">
        <v>2023</v>
      </c>
      <c r="P347" s="52" t="s">
        <v>385</v>
      </c>
      <c r="Q347" s="53" t="s">
        <v>1491</v>
      </c>
      <c r="R347" s="50" t="str">
        <f>IF(U347=2,"S","A")</f>
        <v>A</v>
      </c>
      <c r="S347" s="50" t="s">
        <v>24</v>
      </c>
      <c r="T347" s="50" t="s">
        <v>18</v>
      </c>
      <c r="U347" s="67">
        <v>1</v>
      </c>
      <c r="V347" s="50" t="s">
        <v>23</v>
      </c>
      <c r="W347" s="50" t="s">
        <v>1914</v>
      </c>
      <c r="X347" s="54"/>
    </row>
    <row r="348" spans="2:24" s="15" customFormat="1" ht="63.75" x14ac:dyDescent="0.25">
      <c r="B348" s="50" t="s">
        <v>18</v>
      </c>
      <c r="C348" s="50" t="s">
        <v>23</v>
      </c>
      <c r="D348" s="50" t="s">
        <v>18</v>
      </c>
      <c r="E348" s="50" t="s">
        <v>18</v>
      </c>
      <c r="F348" s="50" t="s">
        <v>27</v>
      </c>
      <c r="G348" s="50" t="s">
        <v>18</v>
      </c>
      <c r="H348" s="50" t="s">
        <v>57</v>
      </c>
      <c r="I348" s="50" t="s">
        <v>20</v>
      </c>
      <c r="J348" s="50" t="s">
        <v>20</v>
      </c>
      <c r="K348" s="50" t="s">
        <v>20</v>
      </c>
      <c r="L348" s="50" t="s">
        <v>20</v>
      </c>
      <c r="M348" s="50" t="s">
        <v>20</v>
      </c>
      <c r="N348" s="49" t="str">
        <f>B348&amp;"."&amp;C348&amp;"."&amp;D348&amp;"."&amp;E348&amp;"."&amp;F348&amp;"."&amp;G348&amp;"."&amp;H348&amp;"."&amp;I348&amp;"."&amp;J348&amp;"."&amp;K348&amp;"."&amp;L348&amp;"."&amp;M348</f>
        <v>1.3.1.1.01.1.5.00.00.00.00.00</v>
      </c>
      <c r="O348" s="67">
        <v>2023</v>
      </c>
      <c r="P348" s="52" t="s">
        <v>2221</v>
      </c>
      <c r="Q348" s="53" t="s">
        <v>1491</v>
      </c>
      <c r="R348" s="50" t="str">
        <f>IF(U348=2,"S","A")</f>
        <v>A</v>
      </c>
      <c r="S348" s="50" t="s">
        <v>24</v>
      </c>
      <c r="T348" s="50" t="s">
        <v>18</v>
      </c>
      <c r="U348" s="67">
        <v>1</v>
      </c>
      <c r="V348" s="50" t="s">
        <v>23</v>
      </c>
      <c r="W348" s="50" t="s">
        <v>1914</v>
      </c>
      <c r="X348" s="54"/>
    </row>
    <row r="349" spans="2:24" s="15" customFormat="1" ht="63.75" x14ac:dyDescent="0.25">
      <c r="B349" s="50" t="s">
        <v>18</v>
      </c>
      <c r="C349" s="50" t="s">
        <v>23</v>
      </c>
      <c r="D349" s="50" t="s">
        <v>18</v>
      </c>
      <c r="E349" s="50" t="s">
        <v>18</v>
      </c>
      <c r="F349" s="50" t="s">
        <v>27</v>
      </c>
      <c r="G349" s="50" t="s">
        <v>18</v>
      </c>
      <c r="H349" s="50" t="s">
        <v>69</v>
      </c>
      <c r="I349" s="50" t="s">
        <v>20</v>
      </c>
      <c r="J349" s="50" t="s">
        <v>20</v>
      </c>
      <c r="K349" s="50" t="s">
        <v>20</v>
      </c>
      <c r="L349" s="50" t="s">
        <v>20</v>
      </c>
      <c r="M349" s="50" t="s">
        <v>20</v>
      </c>
      <c r="N349" s="49" t="str">
        <f>B349&amp;"."&amp;C349&amp;"."&amp;D349&amp;"."&amp;E349&amp;"."&amp;F349&amp;"."&amp;G349&amp;"."&amp;H349&amp;"."&amp;I349&amp;"."&amp;J349&amp;"."&amp;K349&amp;"."&amp;L349&amp;"."&amp;M349</f>
        <v>1.3.1.1.01.1.6.00.00.00.00.00</v>
      </c>
      <c r="O349" s="67">
        <v>2023</v>
      </c>
      <c r="P349" s="52" t="s">
        <v>386</v>
      </c>
      <c r="Q349" s="53" t="s">
        <v>1491</v>
      </c>
      <c r="R349" s="50" t="str">
        <f>IF(U349=2,"S","A")</f>
        <v>A</v>
      </c>
      <c r="S349" s="50" t="s">
        <v>24</v>
      </c>
      <c r="T349" s="50" t="s">
        <v>18</v>
      </c>
      <c r="U349" s="67">
        <v>1</v>
      </c>
      <c r="V349" s="50" t="s">
        <v>23</v>
      </c>
      <c r="W349" s="50" t="s">
        <v>1914</v>
      </c>
      <c r="X349" s="54"/>
    </row>
    <row r="350" spans="2:24" s="15" customFormat="1" ht="63.75" x14ac:dyDescent="0.25">
      <c r="B350" s="50" t="s">
        <v>18</v>
      </c>
      <c r="C350" s="50" t="s">
        <v>23</v>
      </c>
      <c r="D350" s="50" t="s">
        <v>18</v>
      </c>
      <c r="E350" s="50" t="s">
        <v>18</v>
      </c>
      <c r="F350" s="50" t="s">
        <v>27</v>
      </c>
      <c r="G350" s="50" t="s">
        <v>18</v>
      </c>
      <c r="H350" s="50" t="s">
        <v>71</v>
      </c>
      <c r="I350" s="50" t="s">
        <v>20</v>
      </c>
      <c r="J350" s="50" t="s">
        <v>20</v>
      </c>
      <c r="K350" s="50" t="s">
        <v>20</v>
      </c>
      <c r="L350" s="50" t="s">
        <v>20</v>
      </c>
      <c r="M350" s="50" t="s">
        <v>20</v>
      </c>
      <c r="N350" s="49" t="str">
        <f>B350&amp;"."&amp;C350&amp;"."&amp;D350&amp;"."&amp;E350&amp;"."&amp;F350&amp;"."&amp;G350&amp;"."&amp;H350&amp;"."&amp;I350&amp;"."&amp;J350&amp;"."&amp;K350&amp;"."&amp;L350&amp;"."&amp;M350</f>
        <v>1.3.1.1.01.1.7.00.00.00.00.00</v>
      </c>
      <c r="O350" s="67">
        <v>2023</v>
      </c>
      <c r="P350" s="52" t="s">
        <v>2220</v>
      </c>
      <c r="Q350" s="53" t="s">
        <v>1491</v>
      </c>
      <c r="R350" s="50" t="str">
        <f>IF(U350=2,"S","A")</f>
        <v>A</v>
      </c>
      <c r="S350" s="50" t="s">
        <v>24</v>
      </c>
      <c r="T350" s="50" t="s">
        <v>18</v>
      </c>
      <c r="U350" s="67">
        <v>1</v>
      </c>
      <c r="V350" s="50" t="s">
        <v>23</v>
      </c>
      <c r="W350" s="50" t="s">
        <v>1914</v>
      </c>
      <c r="X350" s="54"/>
    </row>
    <row r="351" spans="2:24" s="15" customFormat="1" ht="63.75" x14ac:dyDescent="0.25">
      <c r="B351" s="50" t="s">
        <v>18</v>
      </c>
      <c r="C351" s="50" t="s">
        <v>23</v>
      </c>
      <c r="D351" s="50" t="s">
        <v>18</v>
      </c>
      <c r="E351" s="50" t="s">
        <v>18</v>
      </c>
      <c r="F351" s="50" t="s">
        <v>27</v>
      </c>
      <c r="G351" s="50" t="s">
        <v>18</v>
      </c>
      <c r="H351" s="50" t="s">
        <v>62</v>
      </c>
      <c r="I351" s="50" t="s">
        <v>20</v>
      </c>
      <c r="J351" s="50" t="s">
        <v>20</v>
      </c>
      <c r="K351" s="50" t="s">
        <v>20</v>
      </c>
      <c r="L351" s="50" t="s">
        <v>20</v>
      </c>
      <c r="M351" s="50" t="s">
        <v>20</v>
      </c>
      <c r="N351" s="49" t="str">
        <f>B351&amp;"."&amp;C351&amp;"."&amp;D351&amp;"."&amp;E351&amp;"."&amp;F351&amp;"."&amp;G351&amp;"."&amp;H351&amp;"."&amp;I351&amp;"."&amp;J351&amp;"."&amp;K351&amp;"."&amp;L351&amp;"."&amp;M351</f>
        <v>1.3.1.1.01.1.8.00.00.00.00.00</v>
      </c>
      <c r="O351" s="67">
        <v>2023</v>
      </c>
      <c r="P351" s="52" t="s">
        <v>387</v>
      </c>
      <c r="Q351" s="53" t="s">
        <v>1491</v>
      </c>
      <c r="R351" s="50" t="str">
        <f>IF(U351=2,"S","A")</f>
        <v>A</v>
      </c>
      <c r="S351" s="50" t="s">
        <v>24</v>
      </c>
      <c r="T351" s="50" t="s">
        <v>18</v>
      </c>
      <c r="U351" s="67">
        <v>1</v>
      </c>
      <c r="V351" s="50" t="s">
        <v>23</v>
      </c>
      <c r="W351" s="50" t="s">
        <v>1914</v>
      </c>
      <c r="X351" s="54"/>
    </row>
    <row r="352" spans="2:24" s="15" customFormat="1" ht="63.75" x14ac:dyDescent="0.25">
      <c r="B352" s="50" t="s">
        <v>18</v>
      </c>
      <c r="C352" s="50" t="s">
        <v>23</v>
      </c>
      <c r="D352" s="50" t="s">
        <v>18</v>
      </c>
      <c r="E352" s="50" t="s">
        <v>18</v>
      </c>
      <c r="F352" s="50" t="s">
        <v>27</v>
      </c>
      <c r="G352" s="50" t="s">
        <v>22</v>
      </c>
      <c r="H352" s="50" t="s">
        <v>19</v>
      </c>
      <c r="I352" s="50" t="s">
        <v>20</v>
      </c>
      <c r="J352" s="50" t="s">
        <v>20</v>
      </c>
      <c r="K352" s="50" t="s">
        <v>20</v>
      </c>
      <c r="L352" s="50" t="s">
        <v>20</v>
      </c>
      <c r="M352" s="50" t="s">
        <v>20</v>
      </c>
      <c r="N352" s="49" t="str">
        <f>B352&amp;"."&amp;C352&amp;"."&amp;D352&amp;"."&amp;E352&amp;"."&amp;F352&amp;"."&amp;G352&amp;"."&amp;H352&amp;"."&amp;I352&amp;"."&amp;J352&amp;"."&amp;K352&amp;"."&amp;L352&amp;"."&amp;M352</f>
        <v>1.3.1.1.01.2.0.00.00.00.00.00</v>
      </c>
      <c r="O352" s="67">
        <v>2023</v>
      </c>
      <c r="P352" s="173" t="s">
        <v>388</v>
      </c>
      <c r="Q352" s="53" t="s">
        <v>1492</v>
      </c>
      <c r="R352" s="50" t="str">
        <f>IF(U352=2,"S","A")</f>
        <v>S</v>
      </c>
      <c r="S352" s="50" t="s">
        <v>24</v>
      </c>
      <c r="T352" s="50" t="s">
        <v>18</v>
      </c>
      <c r="U352" s="67">
        <v>2</v>
      </c>
      <c r="V352" s="50" t="s">
        <v>23</v>
      </c>
      <c r="W352" s="50" t="s">
        <v>1914</v>
      </c>
      <c r="X352" s="54"/>
    </row>
    <row r="353" spans="2:24" s="15" customFormat="1" ht="63.75" x14ac:dyDescent="0.25">
      <c r="B353" s="50" t="s">
        <v>18</v>
      </c>
      <c r="C353" s="50" t="s">
        <v>23</v>
      </c>
      <c r="D353" s="50" t="s">
        <v>18</v>
      </c>
      <c r="E353" s="50" t="s">
        <v>18</v>
      </c>
      <c r="F353" s="50" t="s">
        <v>27</v>
      </c>
      <c r="G353" s="50" t="s">
        <v>22</v>
      </c>
      <c r="H353" s="50" t="s">
        <v>18</v>
      </c>
      <c r="I353" s="50" t="s">
        <v>20</v>
      </c>
      <c r="J353" s="50" t="s">
        <v>20</v>
      </c>
      <c r="K353" s="50" t="s">
        <v>20</v>
      </c>
      <c r="L353" s="50" t="s">
        <v>20</v>
      </c>
      <c r="M353" s="50" t="s">
        <v>20</v>
      </c>
      <c r="N353" s="49" t="str">
        <f>B353&amp;"."&amp;C353&amp;"."&amp;D353&amp;"."&amp;E353&amp;"."&amp;F353&amp;"."&amp;G353&amp;"."&amp;H353&amp;"."&amp;I353&amp;"."&amp;J353&amp;"."&amp;K353&amp;"."&amp;L353&amp;"."&amp;M353</f>
        <v>1.3.1.1.01.2.1.00.00.00.00.00</v>
      </c>
      <c r="O353" s="67">
        <v>2023</v>
      </c>
      <c r="P353" s="52" t="s">
        <v>389</v>
      </c>
      <c r="Q353" s="53" t="s">
        <v>1492</v>
      </c>
      <c r="R353" s="50" t="str">
        <f>IF(U353=2,"S","A")</f>
        <v>A</v>
      </c>
      <c r="S353" s="50" t="s">
        <v>24</v>
      </c>
      <c r="T353" s="50" t="s">
        <v>18</v>
      </c>
      <c r="U353" s="67">
        <v>1</v>
      </c>
      <c r="V353" s="50" t="s">
        <v>23</v>
      </c>
      <c r="W353" s="50" t="s">
        <v>1914</v>
      </c>
      <c r="X353" s="54"/>
    </row>
    <row r="354" spans="2:24" s="15" customFormat="1" ht="63.75" x14ac:dyDescent="0.25">
      <c r="B354" s="50" t="s">
        <v>18</v>
      </c>
      <c r="C354" s="50" t="s">
        <v>23</v>
      </c>
      <c r="D354" s="50" t="s">
        <v>18</v>
      </c>
      <c r="E354" s="50" t="s">
        <v>18</v>
      </c>
      <c r="F354" s="50" t="s">
        <v>27</v>
      </c>
      <c r="G354" s="50" t="s">
        <v>22</v>
      </c>
      <c r="H354" s="50" t="s">
        <v>22</v>
      </c>
      <c r="I354" s="50" t="s">
        <v>20</v>
      </c>
      <c r="J354" s="50" t="s">
        <v>20</v>
      </c>
      <c r="K354" s="50" t="s">
        <v>20</v>
      </c>
      <c r="L354" s="50" t="s">
        <v>20</v>
      </c>
      <c r="M354" s="50" t="s">
        <v>20</v>
      </c>
      <c r="N354" s="49" t="str">
        <f>B354&amp;"."&amp;C354&amp;"."&amp;D354&amp;"."&amp;E354&amp;"."&amp;F354&amp;"."&amp;G354&amp;"."&amp;H354&amp;"."&amp;I354&amp;"."&amp;J354&amp;"."&amp;K354&amp;"."&amp;L354&amp;"."&amp;M354</f>
        <v>1.3.1.1.01.2.2.00.00.00.00.00</v>
      </c>
      <c r="O354" s="67">
        <v>2023</v>
      </c>
      <c r="P354" s="52" t="s">
        <v>390</v>
      </c>
      <c r="Q354" s="53" t="s">
        <v>1492</v>
      </c>
      <c r="R354" s="50" t="str">
        <f>IF(U354=2,"S","A")</f>
        <v>A</v>
      </c>
      <c r="S354" s="50" t="s">
        <v>24</v>
      </c>
      <c r="T354" s="50" t="s">
        <v>18</v>
      </c>
      <c r="U354" s="67">
        <v>1</v>
      </c>
      <c r="V354" s="50" t="s">
        <v>23</v>
      </c>
      <c r="W354" s="50" t="s">
        <v>1914</v>
      </c>
      <c r="X354" s="54"/>
    </row>
    <row r="355" spans="2:24" s="15" customFormat="1" ht="63.75" x14ac:dyDescent="0.25">
      <c r="B355" s="50" t="s">
        <v>18</v>
      </c>
      <c r="C355" s="50" t="s">
        <v>23</v>
      </c>
      <c r="D355" s="50" t="s">
        <v>18</v>
      </c>
      <c r="E355" s="50" t="s">
        <v>18</v>
      </c>
      <c r="F355" s="50" t="s">
        <v>27</v>
      </c>
      <c r="G355" s="50" t="s">
        <v>22</v>
      </c>
      <c r="H355" s="50" t="s">
        <v>23</v>
      </c>
      <c r="I355" s="50" t="s">
        <v>20</v>
      </c>
      <c r="J355" s="50" t="s">
        <v>20</v>
      </c>
      <c r="K355" s="50" t="s">
        <v>20</v>
      </c>
      <c r="L355" s="50" t="s">
        <v>20</v>
      </c>
      <c r="M355" s="50" t="s">
        <v>20</v>
      </c>
      <c r="N355" s="49" t="str">
        <f>B355&amp;"."&amp;C355&amp;"."&amp;D355&amp;"."&amp;E355&amp;"."&amp;F355&amp;"."&amp;G355&amp;"."&amp;H355&amp;"."&amp;I355&amp;"."&amp;J355&amp;"."&amp;K355&amp;"."&amp;L355&amp;"."&amp;M355</f>
        <v>1.3.1.1.01.2.3.00.00.00.00.00</v>
      </c>
      <c r="O355" s="67">
        <v>2023</v>
      </c>
      <c r="P355" s="52" t="s">
        <v>391</v>
      </c>
      <c r="Q355" s="53" t="s">
        <v>1492</v>
      </c>
      <c r="R355" s="50" t="str">
        <f>IF(U355=2,"S","A")</f>
        <v>A</v>
      </c>
      <c r="S355" s="50" t="s">
        <v>24</v>
      </c>
      <c r="T355" s="50" t="s">
        <v>18</v>
      </c>
      <c r="U355" s="67">
        <v>1</v>
      </c>
      <c r="V355" s="50" t="s">
        <v>23</v>
      </c>
      <c r="W355" s="50" t="s">
        <v>1914</v>
      </c>
      <c r="X355" s="54"/>
    </row>
    <row r="356" spans="2:24" s="15" customFormat="1" ht="63.75" x14ac:dyDescent="0.25">
      <c r="B356" s="50" t="s">
        <v>18</v>
      </c>
      <c r="C356" s="50" t="s">
        <v>23</v>
      </c>
      <c r="D356" s="50" t="s">
        <v>18</v>
      </c>
      <c r="E356" s="50" t="s">
        <v>18</v>
      </c>
      <c r="F356" s="50" t="s">
        <v>27</v>
      </c>
      <c r="G356" s="50" t="s">
        <v>22</v>
      </c>
      <c r="H356" s="50" t="s">
        <v>48</v>
      </c>
      <c r="I356" s="50" t="s">
        <v>20</v>
      </c>
      <c r="J356" s="50" t="s">
        <v>20</v>
      </c>
      <c r="K356" s="50" t="s">
        <v>20</v>
      </c>
      <c r="L356" s="50" t="s">
        <v>20</v>
      </c>
      <c r="M356" s="50" t="s">
        <v>20</v>
      </c>
      <c r="N356" s="49" t="str">
        <f>B356&amp;"."&amp;C356&amp;"."&amp;D356&amp;"."&amp;E356&amp;"."&amp;F356&amp;"."&amp;G356&amp;"."&amp;H356&amp;"."&amp;I356&amp;"."&amp;J356&amp;"."&amp;K356&amp;"."&amp;L356&amp;"."&amp;M356</f>
        <v>1.3.1.1.01.2.4.00.00.00.00.00</v>
      </c>
      <c r="O356" s="67">
        <v>2023</v>
      </c>
      <c r="P356" s="52" t="s">
        <v>392</v>
      </c>
      <c r="Q356" s="53" t="s">
        <v>1492</v>
      </c>
      <c r="R356" s="50" t="str">
        <f>IF(U356=2,"S","A")</f>
        <v>A</v>
      </c>
      <c r="S356" s="50" t="s">
        <v>24</v>
      </c>
      <c r="T356" s="50" t="s">
        <v>18</v>
      </c>
      <c r="U356" s="67">
        <v>1</v>
      </c>
      <c r="V356" s="50" t="s">
        <v>23</v>
      </c>
      <c r="W356" s="50" t="s">
        <v>1914</v>
      </c>
      <c r="X356" s="54"/>
    </row>
    <row r="357" spans="2:24" s="15" customFormat="1" ht="63.75" x14ac:dyDescent="0.25">
      <c r="B357" s="50" t="s">
        <v>18</v>
      </c>
      <c r="C357" s="50" t="s">
        <v>23</v>
      </c>
      <c r="D357" s="50" t="s">
        <v>18</v>
      </c>
      <c r="E357" s="50" t="s">
        <v>18</v>
      </c>
      <c r="F357" s="50" t="s">
        <v>27</v>
      </c>
      <c r="G357" s="50" t="s">
        <v>22</v>
      </c>
      <c r="H357" s="50" t="s">
        <v>57</v>
      </c>
      <c r="I357" s="50" t="s">
        <v>20</v>
      </c>
      <c r="J357" s="50" t="s">
        <v>20</v>
      </c>
      <c r="K357" s="50" t="s">
        <v>20</v>
      </c>
      <c r="L357" s="50" t="s">
        <v>20</v>
      </c>
      <c r="M357" s="50" t="s">
        <v>20</v>
      </c>
      <c r="N357" s="49" t="str">
        <f>B357&amp;"."&amp;C357&amp;"."&amp;D357&amp;"."&amp;E357&amp;"."&amp;F357&amp;"."&amp;G357&amp;"."&amp;H357&amp;"."&amp;I357&amp;"."&amp;J357&amp;"."&amp;K357&amp;"."&amp;L357&amp;"."&amp;M357</f>
        <v>1.3.1.1.01.2.5.00.00.00.00.00</v>
      </c>
      <c r="O357" s="67">
        <v>2023</v>
      </c>
      <c r="P357" s="52" t="s">
        <v>393</v>
      </c>
      <c r="Q357" s="53" t="s">
        <v>1492</v>
      </c>
      <c r="R357" s="50" t="str">
        <f>IF(U357=2,"S","A")</f>
        <v>A</v>
      </c>
      <c r="S357" s="50" t="s">
        <v>24</v>
      </c>
      <c r="T357" s="50" t="s">
        <v>18</v>
      </c>
      <c r="U357" s="67">
        <v>1</v>
      </c>
      <c r="V357" s="50" t="s">
        <v>23</v>
      </c>
      <c r="W357" s="50" t="s">
        <v>1914</v>
      </c>
      <c r="X357" s="54"/>
    </row>
    <row r="358" spans="2:24" s="15" customFormat="1" ht="63.75" x14ac:dyDescent="0.25">
      <c r="B358" s="50" t="s">
        <v>18</v>
      </c>
      <c r="C358" s="50" t="s">
        <v>23</v>
      </c>
      <c r="D358" s="50" t="s">
        <v>18</v>
      </c>
      <c r="E358" s="50" t="s">
        <v>18</v>
      </c>
      <c r="F358" s="50" t="s">
        <v>27</v>
      </c>
      <c r="G358" s="50" t="s">
        <v>22</v>
      </c>
      <c r="H358" s="50" t="s">
        <v>69</v>
      </c>
      <c r="I358" s="50" t="s">
        <v>20</v>
      </c>
      <c r="J358" s="50" t="s">
        <v>20</v>
      </c>
      <c r="K358" s="50" t="s">
        <v>20</v>
      </c>
      <c r="L358" s="50" t="s">
        <v>20</v>
      </c>
      <c r="M358" s="50" t="s">
        <v>20</v>
      </c>
      <c r="N358" s="49" t="str">
        <f>B358&amp;"."&amp;C358&amp;"."&amp;D358&amp;"."&amp;E358&amp;"."&amp;F358&amp;"."&amp;G358&amp;"."&amp;H358&amp;"."&amp;I358&amp;"."&amp;J358&amp;"."&amp;K358&amp;"."&amp;L358&amp;"."&amp;M358</f>
        <v>1.3.1.1.01.2.6.00.00.00.00.00</v>
      </c>
      <c r="O358" s="67">
        <v>2023</v>
      </c>
      <c r="P358" s="52" t="s">
        <v>394</v>
      </c>
      <c r="Q358" s="53" t="s">
        <v>1492</v>
      </c>
      <c r="R358" s="50" t="str">
        <f>IF(U358=2,"S","A")</f>
        <v>A</v>
      </c>
      <c r="S358" s="50" t="s">
        <v>24</v>
      </c>
      <c r="T358" s="50" t="s">
        <v>18</v>
      </c>
      <c r="U358" s="67">
        <v>1</v>
      </c>
      <c r="V358" s="50" t="s">
        <v>23</v>
      </c>
      <c r="W358" s="50" t="s">
        <v>1914</v>
      </c>
      <c r="X358" s="54"/>
    </row>
    <row r="359" spans="2:24" s="15" customFormat="1" ht="63.75" x14ac:dyDescent="0.25">
      <c r="B359" s="50" t="s">
        <v>18</v>
      </c>
      <c r="C359" s="50" t="s">
        <v>23</v>
      </c>
      <c r="D359" s="50" t="s">
        <v>18</v>
      </c>
      <c r="E359" s="50" t="s">
        <v>18</v>
      </c>
      <c r="F359" s="50" t="s">
        <v>27</v>
      </c>
      <c r="G359" s="50" t="s">
        <v>22</v>
      </c>
      <c r="H359" s="50" t="s">
        <v>71</v>
      </c>
      <c r="I359" s="50" t="s">
        <v>20</v>
      </c>
      <c r="J359" s="50" t="s">
        <v>20</v>
      </c>
      <c r="K359" s="50" t="s">
        <v>20</v>
      </c>
      <c r="L359" s="50" t="s">
        <v>20</v>
      </c>
      <c r="M359" s="50" t="s">
        <v>20</v>
      </c>
      <c r="N359" s="49" t="str">
        <f>B359&amp;"."&amp;C359&amp;"."&amp;D359&amp;"."&amp;E359&amp;"."&amp;F359&amp;"."&amp;G359&amp;"."&amp;H359&amp;"."&amp;I359&amp;"."&amp;J359&amp;"."&amp;K359&amp;"."&amp;L359&amp;"."&amp;M359</f>
        <v>1.3.1.1.01.2.7.00.00.00.00.00</v>
      </c>
      <c r="O359" s="67">
        <v>2023</v>
      </c>
      <c r="P359" s="52" t="s">
        <v>2222</v>
      </c>
      <c r="Q359" s="53" t="s">
        <v>1492</v>
      </c>
      <c r="R359" s="50" t="str">
        <f>IF(U359=2,"S","A")</f>
        <v>A</v>
      </c>
      <c r="S359" s="50" t="s">
        <v>24</v>
      </c>
      <c r="T359" s="50" t="s">
        <v>18</v>
      </c>
      <c r="U359" s="67">
        <v>1</v>
      </c>
      <c r="V359" s="50" t="s">
        <v>23</v>
      </c>
      <c r="W359" s="50" t="s">
        <v>1914</v>
      </c>
      <c r="X359" s="54"/>
    </row>
    <row r="360" spans="2:24" s="15" customFormat="1" ht="63.75" x14ac:dyDescent="0.25">
      <c r="B360" s="50" t="s">
        <v>18</v>
      </c>
      <c r="C360" s="50" t="s">
        <v>23</v>
      </c>
      <c r="D360" s="50" t="s">
        <v>18</v>
      </c>
      <c r="E360" s="50" t="s">
        <v>18</v>
      </c>
      <c r="F360" s="50" t="s">
        <v>27</v>
      </c>
      <c r="G360" s="50" t="s">
        <v>22</v>
      </c>
      <c r="H360" s="50" t="s">
        <v>62</v>
      </c>
      <c r="I360" s="50" t="s">
        <v>20</v>
      </c>
      <c r="J360" s="50" t="s">
        <v>20</v>
      </c>
      <c r="K360" s="50" t="s">
        <v>20</v>
      </c>
      <c r="L360" s="50" t="s">
        <v>20</v>
      </c>
      <c r="M360" s="50" t="s">
        <v>20</v>
      </c>
      <c r="N360" s="49" t="str">
        <f>B360&amp;"."&amp;C360&amp;"."&amp;D360&amp;"."&amp;E360&amp;"."&amp;F360&amp;"."&amp;G360&amp;"."&amp;H360&amp;"."&amp;I360&amp;"."&amp;J360&amp;"."&amp;K360&amp;"."&amp;L360&amp;"."&amp;M360</f>
        <v>1.3.1.1.01.2.8.00.00.00.00.00</v>
      </c>
      <c r="O360" s="67">
        <v>2023</v>
      </c>
      <c r="P360" s="52" t="s">
        <v>395</v>
      </c>
      <c r="Q360" s="53" t="s">
        <v>1492</v>
      </c>
      <c r="R360" s="50" t="str">
        <f>IF(U360=2,"S","A")</f>
        <v>A</v>
      </c>
      <c r="S360" s="50" t="s">
        <v>24</v>
      </c>
      <c r="T360" s="50" t="s">
        <v>18</v>
      </c>
      <c r="U360" s="67">
        <v>1</v>
      </c>
      <c r="V360" s="50" t="s">
        <v>23</v>
      </c>
      <c r="W360" s="50" t="s">
        <v>1914</v>
      </c>
      <c r="X360" s="54"/>
    </row>
    <row r="361" spans="2:24" s="15" customFormat="1" ht="102" x14ac:dyDescent="0.25">
      <c r="B361" s="50" t="s">
        <v>18</v>
      </c>
      <c r="C361" s="50" t="s">
        <v>23</v>
      </c>
      <c r="D361" s="50" t="s">
        <v>18</v>
      </c>
      <c r="E361" s="50" t="s">
        <v>18</v>
      </c>
      <c r="F361" s="50" t="s">
        <v>28</v>
      </c>
      <c r="G361" s="50" t="s">
        <v>19</v>
      </c>
      <c r="H361" s="50" t="s">
        <v>19</v>
      </c>
      <c r="I361" s="50" t="s">
        <v>20</v>
      </c>
      <c r="J361" s="50" t="s">
        <v>20</v>
      </c>
      <c r="K361" s="50" t="s">
        <v>20</v>
      </c>
      <c r="L361" s="50" t="s">
        <v>20</v>
      </c>
      <c r="M361" s="50" t="s">
        <v>20</v>
      </c>
      <c r="N361" s="49" t="str">
        <f>B361&amp;"."&amp;C361&amp;"."&amp;D361&amp;"."&amp;E361&amp;"."&amp;F361&amp;"."&amp;G361&amp;"."&amp;H361&amp;"."&amp;I361&amp;"."&amp;J361&amp;"."&amp;K361&amp;"."&amp;L361&amp;"."&amp;M361</f>
        <v>1.3.1.1.02.0.0.00.00.00.00.00</v>
      </c>
      <c r="O361" s="67">
        <v>2023</v>
      </c>
      <c r="P361" s="173" t="s">
        <v>396</v>
      </c>
      <c r="Q361" s="53" t="s">
        <v>2206</v>
      </c>
      <c r="R361" s="50" t="str">
        <f>IF(U361=2,"S","A")</f>
        <v>S</v>
      </c>
      <c r="S361" s="50" t="s">
        <v>24</v>
      </c>
      <c r="T361" s="50" t="s">
        <v>18</v>
      </c>
      <c r="U361" s="67">
        <v>2</v>
      </c>
      <c r="V361" s="50" t="s">
        <v>23</v>
      </c>
      <c r="W361" s="50" t="s">
        <v>1914</v>
      </c>
      <c r="X361" s="54"/>
    </row>
    <row r="362" spans="2:24" s="15" customFormat="1" ht="102" x14ac:dyDescent="0.25">
      <c r="B362" s="50" t="s">
        <v>18</v>
      </c>
      <c r="C362" s="50" t="s">
        <v>23</v>
      </c>
      <c r="D362" s="50" t="s">
        <v>18</v>
      </c>
      <c r="E362" s="50" t="s">
        <v>18</v>
      </c>
      <c r="F362" s="50" t="s">
        <v>28</v>
      </c>
      <c r="G362" s="71" t="s">
        <v>19</v>
      </c>
      <c r="H362" s="50" t="s">
        <v>18</v>
      </c>
      <c r="I362" s="50" t="s">
        <v>20</v>
      </c>
      <c r="J362" s="50" t="s">
        <v>20</v>
      </c>
      <c r="K362" s="50" t="s">
        <v>20</v>
      </c>
      <c r="L362" s="50" t="s">
        <v>20</v>
      </c>
      <c r="M362" s="50" t="s">
        <v>20</v>
      </c>
      <c r="N362" s="49" t="str">
        <f>B362&amp;"."&amp;C362&amp;"."&amp;D362&amp;"."&amp;E362&amp;"."&amp;F362&amp;"."&amp;G362&amp;"."&amp;H362&amp;"."&amp;I362&amp;"."&amp;J362&amp;"."&amp;K362&amp;"."&amp;L362&amp;"."&amp;M362</f>
        <v>1.3.1.1.02.0.1.00.00.00.00.00</v>
      </c>
      <c r="O362" s="67">
        <v>2023</v>
      </c>
      <c r="P362" s="52" t="s">
        <v>397</v>
      </c>
      <c r="Q362" s="53" t="s">
        <v>2206</v>
      </c>
      <c r="R362" s="50" t="str">
        <f>IF(U362=2,"S","A")</f>
        <v>A</v>
      </c>
      <c r="S362" s="50" t="s">
        <v>24</v>
      </c>
      <c r="T362" s="50" t="s">
        <v>18</v>
      </c>
      <c r="U362" s="67">
        <v>1</v>
      </c>
      <c r="V362" s="50" t="s">
        <v>23</v>
      </c>
      <c r="W362" s="50" t="s">
        <v>1914</v>
      </c>
      <c r="X362" s="54"/>
    </row>
    <row r="363" spans="2:24" s="15" customFormat="1" ht="102" x14ac:dyDescent="0.25">
      <c r="B363" s="50" t="s">
        <v>18</v>
      </c>
      <c r="C363" s="50" t="s">
        <v>23</v>
      </c>
      <c r="D363" s="50" t="s">
        <v>18</v>
      </c>
      <c r="E363" s="50" t="s">
        <v>18</v>
      </c>
      <c r="F363" s="50" t="s">
        <v>28</v>
      </c>
      <c r="G363" s="71" t="s">
        <v>19</v>
      </c>
      <c r="H363" s="50" t="s">
        <v>22</v>
      </c>
      <c r="I363" s="50" t="s">
        <v>20</v>
      </c>
      <c r="J363" s="50" t="s">
        <v>20</v>
      </c>
      <c r="K363" s="50" t="s">
        <v>20</v>
      </c>
      <c r="L363" s="50" t="s">
        <v>20</v>
      </c>
      <c r="M363" s="50" t="s">
        <v>20</v>
      </c>
      <c r="N363" s="49" t="str">
        <f>B363&amp;"."&amp;C363&amp;"."&amp;D363&amp;"."&amp;E363&amp;"."&amp;F363&amp;"."&amp;G363&amp;"."&amp;H363&amp;"."&amp;I363&amp;"."&amp;J363&amp;"."&amp;K363&amp;"."&amp;L363&amp;"."&amp;M363</f>
        <v>1.3.1.1.02.0.2.00.00.00.00.00</v>
      </c>
      <c r="O363" s="67">
        <v>2023</v>
      </c>
      <c r="P363" s="52" t="s">
        <v>398</v>
      </c>
      <c r="Q363" s="53" t="s">
        <v>2206</v>
      </c>
      <c r="R363" s="50" t="str">
        <f>IF(U363=2,"S","A")</f>
        <v>A</v>
      </c>
      <c r="S363" s="50" t="s">
        <v>24</v>
      </c>
      <c r="T363" s="50" t="s">
        <v>18</v>
      </c>
      <c r="U363" s="67">
        <v>1</v>
      </c>
      <c r="V363" s="50" t="s">
        <v>23</v>
      </c>
      <c r="W363" s="50" t="s">
        <v>1914</v>
      </c>
      <c r="X363" s="54"/>
    </row>
    <row r="364" spans="2:24" s="15" customFormat="1" ht="102" x14ac:dyDescent="0.25">
      <c r="B364" s="50" t="s">
        <v>18</v>
      </c>
      <c r="C364" s="50" t="s">
        <v>23</v>
      </c>
      <c r="D364" s="50" t="s">
        <v>18</v>
      </c>
      <c r="E364" s="50" t="s">
        <v>18</v>
      </c>
      <c r="F364" s="50" t="s">
        <v>28</v>
      </c>
      <c r="G364" s="71" t="s">
        <v>19</v>
      </c>
      <c r="H364" s="50" t="s">
        <v>23</v>
      </c>
      <c r="I364" s="50" t="s">
        <v>20</v>
      </c>
      <c r="J364" s="50" t="s">
        <v>20</v>
      </c>
      <c r="K364" s="50" t="s">
        <v>20</v>
      </c>
      <c r="L364" s="50" t="s">
        <v>20</v>
      </c>
      <c r="M364" s="50" t="s">
        <v>20</v>
      </c>
      <c r="N364" s="49" t="str">
        <f>B364&amp;"."&amp;C364&amp;"."&amp;D364&amp;"."&amp;E364&amp;"."&amp;F364&amp;"."&amp;G364&amp;"."&amp;H364&amp;"."&amp;I364&amp;"."&amp;J364&amp;"."&amp;K364&amp;"."&amp;L364&amp;"."&amp;M364</f>
        <v>1.3.1.1.02.0.3.00.00.00.00.00</v>
      </c>
      <c r="O364" s="67">
        <v>2023</v>
      </c>
      <c r="P364" s="52" t="s">
        <v>399</v>
      </c>
      <c r="Q364" s="53" t="s">
        <v>2206</v>
      </c>
      <c r="R364" s="50" t="str">
        <f>IF(U364=2,"S","A")</f>
        <v>A</v>
      </c>
      <c r="S364" s="50" t="s">
        <v>24</v>
      </c>
      <c r="T364" s="50" t="s">
        <v>18</v>
      </c>
      <c r="U364" s="67">
        <v>1</v>
      </c>
      <c r="V364" s="50" t="s">
        <v>23</v>
      </c>
      <c r="W364" s="50" t="s">
        <v>1914</v>
      </c>
      <c r="X364" s="54"/>
    </row>
    <row r="365" spans="2:24" s="15" customFormat="1" ht="102" x14ac:dyDescent="0.25">
      <c r="B365" s="50" t="s">
        <v>18</v>
      </c>
      <c r="C365" s="50" t="s">
        <v>23</v>
      </c>
      <c r="D365" s="50" t="s">
        <v>18</v>
      </c>
      <c r="E365" s="50" t="s">
        <v>18</v>
      </c>
      <c r="F365" s="50" t="s">
        <v>28</v>
      </c>
      <c r="G365" s="71" t="s">
        <v>19</v>
      </c>
      <c r="H365" s="50" t="s">
        <v>48</v>
      </c>
      <c r="I365" s="50" t="s">
        <v>20</v>
      </c>
      <c r="J365" s="50" t="s">
        <v>20</v>
      </c>
      <c r="K365" s="50" t="s">
        <v>20</v>
      </c>
      <c r="L365" s="50" t="s">
        <v>20</v>
      </c>
      <c r="M365" s="50" t="s">
        <v>20</v>
      </c>
      <c r="N365" s="49" t="str">
        <f>B365&amp;"."&amp;C365&amp;"."&amp;D365&amp;"."&amp;E365&amp;"."&amp;F365&amp;"."&amp;G365&amp;"."&amp;H365&amp;"."&amp;I365&amp;"."&amp;J365&amp;"."&amp;K365&amp;"."&amp;L365&amp;"."&amp;M365</f>
        <v>1.3.1.1.02.0.4.00.00.00.00.00</v>
      </c>
      <c r="O365" s="67">
        <v>2023</v>
      </c>
      <c r="P365" s="52" t="s">
        <v>400</v>
      </c>
      <c r="Q365" s="53" t="s">
        <v>2206</v>
      </c>
      <c r="R365" s="50" t="str">
        <f>IF(U365=2,"S","A")</f>
        <v>A</v>
      </c>
      <c r="S365" s="50" t="s">
        <v>24</v>
      </c>
      <c r="T365" s="50" t="s">
        <v>18</v>
      </c>
      <c r="U365" s="67">
        <v>1</v>
      </c>
      <c r="V365" s="50" t="s">
        <v>23</v>
      </c>
      <c r="W365" s="50" t="s">
        <v>1914</v>
      </c>
      <c r="X365" s="54"/>
    </row>
    <row r="366" spans="2:24" s="15" customFormat="1" ht="102" x14ac:dyDescent="0.25">
      <c r="B366" s="50" t="s">
        <v>18</v>
      </c>
      <c r="C366" s="50" t="s">
        <v>23</v>
      </c>
      <c r="D366" s="50" t="s">
        <v>18</v>
      </c>
      <c r="E366" s="50" t="s">
        <v>18</v>
      </c>
      <c r="F366" s="50" t="s">
        <v>28</v>
      </c>
      <c r="G366" s="71" t="s">
        <v>19</v>
      </c>
      <c r="H366" s="50" t="s">
        <v>57</v>
      </c>
      <c r="I366" s="50" t="s">
        <v>20</v>
      </c>
      <c r="J366" s="50" t="s">
        <v>20</v>
      </c>
      <c r="K366" s="50" t="s">
        <v>20</v>
      </c>
      <c r="L366" s="50" t="s">
        <v>20</v>
      </c>
      <c r="M366" s="50" t="s">
        <v>20</v>
      </c>
      <c r="N366" s="49" t="str">
        <f>B366&amp;"."&amp;C366&amp;"."&amp;D366&amp;"."&amp;E366&amp;"."&amp;F366&amp;"."&amp;G366&amp;"."&amp;H366&amp;"."&amp;I366&amp;"."&amp;J366&amp;"."&amp;K366&amp;"."&amp;L366&amp;"."&amp;M366</f>
        <v>1.3.1.1.02.0.5.00.00.00.00.00</v>
      </c>
      <c r="O366" s="67">
        <v>2023</v>
      </c>
      <c r="P366" s="52" t="s">
        <v>2489</v>
      </c>
      <c r="Q366" s="53" t="s">
        <v>2206</v>
      </c>
      <c r="R366" s="50" t="str">
        <f>IF(U366=2,"S","A")</f>
        <v>A</v>
      </c>
      <c r="S366" s="50" t="s">
        <v>24</v>
      </c>
      <c r="T366" s="50" t="s">
        <v>18</v>
      </c>
      <c r="U366" s="67">
        <v>1</v>
      </c>
      <c r="V366" s="50" t="s">
        <v>23</v>
      </c>
      <c r="W366" s="50" t="s">
        <v>1914</v>
      </c>
      <c r="X366" s="54"/>
    </row>
    <row r="367" spans="2:24" s="15" customFormat="1" ht="102" x14ac:dyDescent="0.25">
      <c r="B367" s="50" t="s">
        <v>18</v>
      </c>
      <c r="C367" s="50" t="s">
        <v>23</v>
      </c>
      <c r="D367" s="50" t="s">
        <v>18</v>
      </c>
      <c r="E367" s="50" t="s">
        <v>18</v>
      </c>
      <c r="F367" s="50" t="s">
        <v>28</v>
      </c>
      <c r="G367" s="71" t="s">
        <v>19</v>
      </c>
      <c r="H367" s="50" t="s">
        <v>69</v>
      </c>
      <c r="I367" s="50" t="s">
        <v>20</v>
      </c>
      <c r="J367" s="50" t="s">
        <v>20</v>
      </c>
      <c r="K367" s="50" t="s">
        <v>20</v>
      </c>
      <c r="L367" s="50" t="s">
        <v>20</v>
      </c>
      <c r="M367" s="50" t="s">
        <v>20</v>
      </c>
      <c r="N367" s="49" t="str">
        <f>B367&amp;"."&amp;C367&amp;"."&amp;D367&amp;"."&amp;E367&amp;"."&amp;F367&amp;"."&amp;G367&amp;"."&amp;H367&amp;"."&amp;I367&amp;"."&amp;J367&amp;"."&amp;K367&amp;"."&amp;L367&amp;"."&amp;M367</f>
        <v>1.3.1.1.02.0.6.00.00.00.00.00</v>
      </c>
      <c r="O367" s="67">
        <v>2023</v>
      </c>
      <c r="P367" s="52" t="s">
        <v>401</v>
      </c>
      <c r="Q367" s="53" t="s">
        <v>2206</v>
      </c>
      <c r="R367" s="50" t="str">
        <f>IF(U367=2,"S","A")</f>
        <v>A</v>
      </c>
      <c r="S367" s="50" t="s">
        <v>24</v>
      </c>
      <c r="T367" s="50" t="s">
        <v>18</v>
      </c>
      <c r="U367" s="67">
        <v>1</v>
      </c>
      <c r="V367" s="50" t="s">
        <v>23</v>
      </c>
      <c r="W367" s="50" t="s">
        <v>1914</v>
      </c>
      <c r="X367" s="54"/>
    </row>
    <row r="368" spans="2:24" s="15" customFormat="1" ht="102" x14ac:dyDescent="0.25">
      <c r="B368" s="50" t="s">
        <v>18</v>
      </c>
      <c r="C368" s="50" t="s">
        <v>23</v>
      </c>
      <c r="D368" s="50" t="s">
        <v>18</v>
      </c>
      <c r="E368" s="50" t="s">
        <v>18</v>
      </c>
      <c r="F368" s="50" t="s">
        <v>28</v>
      </c>
      <c r="G368" s="71" t="s">
        <v>19</v>
      </c>
      <c r="H368" s="50" t="s">
        <v>71</v>
      </c>
      <c r="I368" s="50" t="s">
        <v>20</v>
      </c>
      <c r="J368" s="50" t="s">
        <v>20</v>
      </c>
      <c r="K368" s="50" t="s">
        <v>20</v>
      </c>
      <c r="L368" s="50" t="s">
        <v>20</v>
      </c>
      <c r="M368" s="50" t="s">
        <v>20</v>
      </c>
      <c r="N368" s="49" t="str">
        <f>B368&amp;"."&amp;C368&amp;"."&amp;D368&amp;"."&amp;E368&amp;"."&amp;F368&amp;"."&amp;G368&amp;"."&amp;H368&amp;"."&amp;I368&amp;"."&amp;J368&amp;"."&amp;K368&amp;"."&amp;L368&amp;"."&amp;M368</f>
        <v>1.3.1.1.02.0.7.00.00.00.00.00</v>
      </c>
      <c r="O368" s="67">
        <v>2023</v>
      </c>
      <c r="P368" s="52" t="s">
        <v>2490</v>
      </c>
      <c r="Q368" s="53" t="s">
        <v>2206</v>
      </c>
      <c r="R368" s="50" t="str">
        <f>IF(U368=2,"S","A")</f>
        <v>A</v>
      </c>
      <c r="S368" s="50" t="s">
        <v>24</v>
      </c>
      <c r="T368" s="50" t="s">
        <v>18</v>
      </c>
      <c r="U368" s="67">
        <v>1</v>
      </c>
      <c r="V368" s="50" t="s">
        <v>23</v>
      </c>
      <c r="W368" s="50" t="s">
        <v>1914</v>
      </c>
      <c r="X368" s="54"/>
    </row>
    <row r="369" spans="2:24" s="15" customFormat="1" ht="102" x14ac:dyDescent="0.25">
      <c r="B369" s="50" t="s">
        <v>18</v>
      </c>
      <c r="C369" s="50" t="s">
        <v>23</v>
      </c>
      <c r="D369" s="50" t="s">
        <v>18</v>
      </c>
      <c r="E369" s="50" t="s">
        <v>18</v>
      </c>
      <c r="F369" s="50" t="s">
        <v>28</v>
      </c>
      <c r="G369" s="71" t="s">
        <v>19</v>
      </c>
      <c r="H369" s="50" t="s">
        <v>62</v>
      </c>
      <c r="I369" s="50" t="s">
        <v>20</v>
      </c>
      <c r="J369" s="50" t="s">
        <v>20</v>
      </c>
      <c r="K369" s="50" t="s">
        <v>20</v>
      </c>
      <c r="L369" s="50" t="s">
        <v>20</v>
      </c>
      <c r="M369" s="50" t="s">
        <v>20</v>
      </c>
      <c r="N369" s="49" t="str">
        <f>B369&amp;"."&amp;C369&amp;"."&amp;D369&amp;"."&amp;E369&amp;"."&amp;F369&amp;"."&amp;G369&amp;"."&amp;H369&amp;"."&amp;I369&amp;"."&amp;J369&amp;"."&amp;K369&amp;"."&amp;L369&amp;"."&amp;M369</f>
        <v>1.3.1.1.02.0.8.00.00.00.00.00</v>
      </c>
      <c r="O369" s="67">
        <v>2023</v>
      </c>
      <c r="P369" s="52" t="s">
        <v>402</v>
      </c>
      <c r="Q369" s="53" t="s">
        <v>2206</v>
      </c>
      <c r="R369" s="50" t="str">
        <f>IF(U369=2,"S","A")</f>
        <v>A</v>
      </c>
      <c r="S369" s="50" t="s">
        <v>24</v>
      </c>
      <c r="T369" s="50" t="s">
        <v>18</v>
      </c>
      <c r="U369" s="67">
        <v>1</v>
      </c>
      <c r="V369" s="50" t="s">
        <v>23</v>
      </c>
      <c r="W369" s="50" t="s">
        <v>1914</v>
      </c>
      <c r="X369" s="54"/>
    </row>
    <row r="370" spans="2:24" s="15" customFormat="1" ht="51" x14ac:dyDescent="0.25">
      <c r="B370" s="50" t="s">
        <v>18</v>
      </c>
      <c r="C370" s="50" t="s">
        <v>23</v>
      </c>
      <c r="D370" s="50" t="s">
        <v>18</v>
      </c>
      <c r="E370" s="50" t="s">
        <v>18</v>
      </c>
      <c r="F370" s="50" t="s">
        <v>101</v>
      </c>
      <c r="G370" s="50" t="s">
        <v>19</v>
      </c>
      <c r="H370" s="50" t="s">
        <v>19</v>
      </c>
      <c r="I370" s="50" t="s">
        <v>20</v>
      </c>
      <c r="J370" s="50" t="s">
        <v>20</v>
      </c>
      <c r="K370" s="50" t="s">
        <v>20</v>
      </c>
      <c r="L370" s="50" t="s">
        <v>20</v>
      </c>
      <c r="M370" s="50" t="s">
        <v>20</v>
      </c>
      <c r="N370" s="49" t="str">
        <f>B370&amp;"."&amp;C370&amp;"."&amp;D370&amp;"."&amp;E370&amp;"."&amp;F370&amp;"."&amp;G370&amp;"."&amp;H370&amp;"."&amp;I370&amp;"."&amp;J370&amp;"."&amp;K370&amp;"."&amp;L370&amp;"."&amp;M370</f>
        <v>1.3.1.1.99.0.0.00.00.00.00.00</v>
      </c>
      <c r="O370" s="67">
        <v>2023</v>
      </c>
      <c r="P370" s="173" t="s">
        <v>403</v>
      </c>
      <c r="Q370" s="53" t="s">
        <v>1493</v>
      </c>
      <c r="R370" s="50" t="str">
        <f>IF(U370=2,"S","A")</f>
        <v>S</v>
      </c>
      <c r="S370" s="50" t="s">
        <v>24</v>
      </c>
      <c r="T370" s="50" t="s">
        <v>18</v>
      </c>
      <c r="U370" s="67">
        <v>2</v>
      </c>
      <c r="V370" s="50" t="s">
        <v>23</v>
      </c>
      <c r="W370" s="50" t="s">
        <v>1914</v>
      </c>
      <c r="X370" s="54"/>
    </row>
    <row r="371" spans="2:24" s="15" customFormat="1" ht="51" x14ac:dyDescent="0.25">
      <c r="B371" s="50" t="s">
        <v>18</v>
      </c>
      <c r="C371" s="50" t="s">
        <v>23</v>
      </c>
      <c r="D371" s="50" t="s">
        <v>18</v>
      </c>
      <c r="E371" s="50" t="s">
        <v>18</v>
      </c>
      <c r="F371" s="50" t="s">
        <v>101</v>
      </c>
      <c r="G371" s="71" t="s">
        <v>19</v>
      </c>
      <c r="H371" s="50" t="s">
        <v>18</v>
      </c>
      <c r="I371" s="50" t="s">
        <v>20</v>
      </c>
      <c r="J371" s="50" t="s">
        <v>20</v>
      </c>
      <c r="K371" s="50" t="s">
        <v>20</v>
      </c>
      <c r="L371" s="50" t="s">
        <v>20</v>
      </c>
      <c r="M371" s="50" t="s">
        <v>20</v>
      </c>
      <c r="N371" s="49" t="str">
        <f>B371&amp;"."&amp;C371&amp;"."&amp;D371&amp;"."&amp;E371&amp;"."&amp;F371&amp;"."&amp;G371&amp;"."&amp;H371&amp;"."&amp;I371&amp;"."&amp;J371&amp;"."&amp;K371&amp;"."&amp;L371&amp;"."&amp;M371</f>
        <v>1.3.1.1.99.0.1.00.00.00.00.00</v>
      </c>
      <c r="O371" s="67">
        <v>2023</v>
      </c>
      <c r="P371" s="173" t="s">
        <v>404</v>
      </c>
      <c r="Q371" s="53" t="s">
        <v>1493</v>
      </c>
      <c r="R371" s="50" t="str">
        <f>IF(U371=2,"S","A")</f>
        <v>S</v>
      </c>
      <c r="S371" s="50" t="s">
        <v>24</v>
      </c>
      <c r="T371" s="50" t="s">
        <v>18</v>
      </c>
      <c r="U371" s="67">
        <v>2</v>
      </c>
      <c r="V371" s="50" t="s">
        <v>23</v>
      </c>
      <c r="W371" s="50" t="s">
        <v>1914</v>
      </c>
      <c r="X371" s="54"/>
    </row>
    <row r="372" spans="2:24" s="15" customFormat="1" ht="51" x14ac:dyDescent="0.25">
      <c r="B372" s="50" t="s">
        <v>18</v>
      </c>
      <c r="C372" s="50" t="s">
        <v>23</v>
      </c>
      <c r="D372" s="50" t="s">
        <v>18</v>
      </c>
      <c r="E372" s="50" t="s">
        <v>18</v>
      </c>
      <c r="F372" s="50" t="s">
        <v>101</v>
      </c>
      <c r="G372" s="71" t="s">
        <v>19</v>
      </c>
      <c r="H372" s="50" t="s">
        <v>22</v>
      </c>
      <c r="I372" s="50" t="s">
        <v>20</v>
      </c>
      <c r="J372" s="50" t="s">
        <v>20</v>
      </c>
      <c r="K372" s="50" t="s">
        <v>20</v>
      </c>
      <c r="L372" s="50" t="s">
        <v>20</v>
      </c>
      <c r="M372" s="50" t="s">
        <v>20</v>
      </c>
      <c r="N372" s="49" t="str">
        <f>B372&amp;"."&amp;C372&amp;"."&amp;D372&amp;"."&amp;E372&amp;"."&amp;F372&amp;"."&amp;G372&amp;"."&amp;H372&amp;"."&amp;I372&amp;"."&amp;J372&amp;"."&amp;K372&amp;"."&amp;L372&amp;"."&amp;M372</f>
        <v>1.3.1.1.99.0.2.00.00.00.00.00</v>
      </c>
      <c r="O372" s="67">
        <v>2023</v>
      </c>
      <c r="P372" s="173" t="s">
        <v>405</v>
      </c>
      <c r="Q372" s="53" t="s">
        <v>1493</v>
      </c>
      <c r="R372" s="50" t="str">
        <f>IF(U372=2,"S","A")</f>
        <v>S</v>
      </c>
      <c r="S372" s="50" t="s">
        <v>24</v>
      </c>
      <c r="T372" s="50" t="s">
        <v>18</v>
      </c>
      <c r="U372" s="67">
        <v>2</v>
      </c>
      <c r="V372" s="50" t="s">
        <v>23</v>
      </c>
      <c r="W372" s="50" t="s">
        <v>1914</v>
      </c>
      <c r="X372" s="54"/>
    </row>
    <row r="373" spans="2:24" s="15" customFormat="1" ht="51" x14ac:dyDescent="0.25">
      <c r="B373" s="50" t="s">
        <v>18</v>
      </c>
      <c r="C373" s="50" t="s">
        <v>23</v>
      </c>
      <c r="D373" s="50" t="s">
        <v>18</v>
      </c>
      <c r="E373" s="50" t="s">
        <v>18</v>
      </c>
      <c r="F373" s="50" t="s">
        <v>101</v>
      </c>
      <c r="G373" s="71" t="s">
        <v>19</v>
      </c>
      <c r="H373" s="50" t="s">
        <v>23</v>
      </c>
      <c r="I373" s="50" t="s">
        <v>20</v>
      </c>
      <c r="J373" s="50" t="s">
        <v>20</v>
      </c>
      <c r="K373" s="50" t="s">
        <v>20</v>
      </c>
      <c r="L373" s="50" t="s">
        <v>20</v>
      </c>
      <c r="M373" s="50" t="s">
        <v>20</v>
      </c>
      <c r="N373" s="49" t="str">
        <f>B373&amp;"."&amp;C373&amp;"."&amp;D373&amp;"."&amp;E373&amp;"."&amp;F373&amp;"."&amp;G373&amp;"."&amp;H373&amp;"."&amp;I373&amp;"."&amp;J373&amp;"."&amp;K373&amp;"."&amp;L373&amp;"."&amp;M373</f>
        <v>1.3.1.1.99.0.3.00.00.00.00.00</v>
      </c>
      <c r="O373" s="67">
        <v>2023</v>
      </c>
      <c r="P373" s="173" t="s">
        <v>406</v>
      </c>
      <c r="Q373" s="53" t="s">
        <v>1493</v>
      </c>
      <c r="R373" s="50" t="str">
        <f>IF(U373=2,"S","A")</f>
        <v>S</v>
      </c>
      <c r="S373" s="50" t="s">
        <v>24</v>
      </c>
      <c r="T373" s="50" t="s">
        <v>18</v>
      </c>
      <c r="U373" s="67">
        <v>2</v>
      </c>
      <c r="V373" s="50" t="s">
        <v>23</v>
      </c>
      <c r="W373" s="50" t="s">
        <v>1914</v>
      </c>
      <c r="X373" s="54"/>
    </row>
    <row r="374" spans="2:24" s="15" customFormat="1" ht="51" x14ac:dyDescent="0.25">
      <c r="B374" s="50" t="s">
        <v>18</v>
      </c>
      <c r="C374" s="50" t="s">
        <v>23</v>
      </c>
      <c r="D374" s="50" t="s">
        <v>18</v>
      </c>
      <c r="E374" s="50" t="s">
        <v>18</v>
      </c>
      <c r="F374" s="50" t="s">
        <v>101</v>
      </c>
      <c r="G374" s="71" t="s">
        <v>19</v>
      </c>
      <c r="H374" s="50" t="s">
        <v>48</v>
      </c>
      <c r="I374" s="50" t="s">
        <v>20</v>
      </c>
      <c r="J374" s="50" t="s">
        <v>20</v>
      </c>
      <c r="K374" s="50" t="s">
        <v>20</v>
      </c>
      <c r="L374" s="50" t="s">
        <v>20</v>
      </c>
      <c r="M374" s="50" t="s">
        <v>20</v>
      </c>
      <c r="N374" s="49" t="str">
        <f>B374&amp;"."&amp;C374&amp;"."&amp;D374&amp;"."&amp;E374&amp;"."&amp;F374&amp;"."&amp;G374&amp;"."&amp;H374&amp;"."&amp;I374&amp;"."&amp;J374&amp;"."&amp;K374&amp;"."&amp;L374&amp;"."&amp;M374</f>
        <v>1.3.1.1.99.0.4.00.00.00.00.00</v>
      </c>
      <c r="O374" s="67">
        <v>2023</v>
      </c>
      <c r="P374" s="173" t="s">
        <v>407</v>
      </c>
      <c r="Q374" s="53" t="s">
        <v>1493</v>
      </c>
      <c r="R374" s="50" t="str">
        <f>IF(U374=2,"S","A")</f>
        <v>S</v>
      </c>
      <c r="S374" s="50" t="s">
        <v>24</v>
      </c>
      <c r="T374" s="50" t="s">
        <v>18</v>
      </c>
      <c r="U374" s="67">
        <v>2</v>
      </c>
      <c r="V374" s="50" t="s">
        <v>23</v>
      </c>
      <c r="W374" s="50" t="s">
        <v>1914</v>
      </c>
      <c r="X374" s="54"/>
    </row>
    <row r="375" spans="2:24" s="15" customFormat="1" ht="51" x14ac:dyDescent="0.25">
      <c r="B375" s="50" t="s">
        <v>18</v>
      </c>
      <c r="C375" s="50" t="s">
        <v>23</v>
      </c>
      <c r="D375" s="50" t="s">
        <v>18</v>
      </c>
      <c r="E375" s="50" t="s">
        <v>18</v>
      </c>
      <c r="F375" s="50" t="s">
        <v>101</v>
      </c>
      <c r="G375" s="71" t="s">
        <v>19</v>
      </c>
      <c r="H375" s="50" t="s">
        <v>57</v>
      </c>
      <c r="I375" s="50" t="s">
        <v>20</v>
      </c>
      <c r="J375" s="50" t="s">
        <v>20</v>
      </c>
      <c r="K375" s="50" t="s">
        <v>20</v>
      </c>
      <c r="L375" s="50" t="s">
        <v>20</v>
      </c>
      <c r="M375" s="50" t="s">
        <v>20</v>
      </c>
      <c r="N375" s="49" t="str">
        <f>B375&amp;"."&amp;C375&amp;"."&amp;D375&amp;"."&amp;E375&amp;"."&amp;F375&amp;"."&amp;G375&amp;"."&amp;H375&amp;"."&amp;I375&amp;"."&amp;J375&amp;"."&amp;K375&amp;"."&amp;L375&amp;"."&amp;M375</f>
        <v>1.3.1.1.99.0.5.00.00.00.00.00</v>
      </c>
      <c r="O375" s="67">
        <v>2023</v>
      </c>
      <c r="P375" s="173" t="s">
        <v>408</v>
      </c>
      <c r="Q375" s="53" t="s">
        <v>1493</v>
      </c>
      <c r="R375" s="50" t="str">
        <f>IF(U375=2,"S","A")</f>
        <v>S</v>
      </c>
      <c r="S375" s="50" t="s">
        <v>24</v>
      </c>
      <c r="T375" s="50" t="s">
        <v>18</v>
      </c>
      <c r="U375" s="67">
        <v>2</v>
      </c>
      <c r="V375" s="50" t="s">
        <v>23</v>
      </c>
      <c r="W375" s="50" t="s">
        <v>1914</v>
      </c>
      <c r="X375" s="54"/>
    </row>
    <row r="376" spans="2:24" s="15" customFormat="1" ht="51" x14ac:dyDescent="0.25">
      <c r="B376" s="50" t="s">
        <v>18</v>
      </c>
      <c r="C376" s="50" t="s">
        <v>23</v>
      </c>
      <c r="D376" s="50" t="s">
        <v>18</v>
      </c>
      <c r="E376" s="50" t="s">
        <v>18</v>
      </c>
      <c r="F376" s="50" t="s">
        <v>101</v>
      </c>
      <c r="G376" s="71" t="s">
        <v>19</v>
      </c>
      <c r="H376" s="50" t="s">
        <v>69</v>
      </c>
      <c r="I376" s="50" t="s">
        <v>20</v>
      </c>
      <c r="J376" s="50" t="s">
        <v>20</v>
      </c>
      <c r="K376" s="50" t="s">
        <v>20</v>
      </c>
      <c r="L376" s="50" t="s">
        <v>20</v>
      </c>
      <c r="M376" s="50" t="s">
        <v>20</v>
      </c>
      <c r="N376" s="49" t="str">
        <f>B376&amp;"."&amp;C376&amp;"."&amp;D376&amp;"."&amp;E376&amp;"."&amp;F376&amp;"."&amp;G376&amp;"."&amp;H376&amp;"."&amp;I376&amp;"."&amp;J376&amp;"."&amp;K376&amp;"."&amp;L376&amp;"."&amp;M376</f>
        <v>1.3.1.1.99.0.6.00.00.00.00.00</v>
      </c>
      <c r="O376" s="67">
        <v>2023</v>
      </c>
      <c r="P376" s="173" t="s">
        <v>409</v>
      </c>
      <c r="Q376" s="53" t="s">
        <v>1493</v>
      </c>
      <c r="R376" s="50" t="str">
        <f>IF(U376=2,"S","A")</f>
        <v>S</v>
      </c>
      <c r="S376" s="50" t="s">
        <v>24</v>
      </c>
      <c r="T376" s="50" t="s">
        <v>18</v>
      </c>
      <c r="U376" s="67">
        <v>2</v>
      </c>
      <c r="V376" s="50" t="s">
        <v>23</v>
      </c>
      <c r="W376" s="50" t="s">
        <v>1914</v>
      </c>
      <c r="X376" s="54"/>
    </row>
    <row r="377" spans="2:24" s="15" customFormat="1" ht="51" x14ac:dyDescent="0.25">
      <c r="B377" s="50" t="s">
        <v>18</v>
      </c>
      <c r="C377" s="50" t="s">
        <v>23</v>
      </c>
      <c r="D377" s="50" t="s">
        <v>18</v>
      </c>
      <c r="E377" s="50" t="s">
        <v>18</v>
      </c>
      <c r="F377" s="50" t="s">
        <v>101</v>
      </c>
      <c r="G377" s="71" t="s">
        <v>19</v>
      </c>
      <c r="H377" s="50" t="s">
        <v>71</v>
      </c>
      <c r="I377" s="50" t="s">
        <v>20</v>
      </c>
      <c r="J377" s="50" t="s">
        <v>20</v>
      </c>
      <c r="K377" s="50" t="s">
        <v>20</v>
      </c>
      <c r="L377" s="50" t="s">
        <v>20</v>
      </c>
      <c r="M377" s="50" t="s">
        <v>20</v>
      </c>
      <c r="N377" s="49" t="str">
        <f>B377&amp;"."&amp;C377&amp;"."&amp;D377&amp;"."&amp;E377&amp;"."&amp;F377&amp;"."&amp;G377&amp;"."&amp;H377&amp;"."&amp;I377&amp;"."&amp;J377&amp;"."&amp;K377&amp;"."&amp;L377&amp;"."&amp;M377</f>
        <v>1.3.1.1.99.0.7.00.00.00.00.00</v>
      </c>
      <c r="O377" s="67">
        <v>2023</v>
      </c>
      <c r="P377" s="173" t="s">
        <v>2223</v>
      </c>
      <c r="Q377" s="53" t="s">
        <v>1493</v>
      </c>
      <c r="R377" s="50" t="str">
        <f>IF(U377=2,"S","A")</f>
        <v>S</v>
      </c>
      <c r="S377" s="50" t="s">
        <v>24</v>
      </c>
      <c r="T377" s="50" t="s">
        <v>18</v>
      </c>
      <c r="U377" s="67">
        <v>2</v>
      </c>
      <c r="V377" s="50" t="s">
        <v>23</v>
      </c>
      <c r="W377" s="50" t="s">
        <v>1914</v>
      </c>
      <c r="X377" s="54"/>
    </row>
    <row r="378" spans="2:24" s="15" customFormat="1" ht="51" x14ac:dyDescent="0.25">
      <c r="B378" s="50" t="s">
        <v>18</v>
      </c>
      <c r="C378" s="50" t="s">
        <v>23</v>
      </c>
      <c r="D378" s="50" t="s">
        <v>18</v>
      </c>
      <c r="E378" s="50" t="s">
        <v>18</v>
      </c>
      <c r="F378" s="50" t="s">
        <v>101</v>
      </c>
      <c r="G378" s="71" t="s">
        <v>19</v>
      </c>
      <c r="H378" s="50" t="s">
        <v>62</v>
      </c>
      <c r="I378" s="50" t="s">
        <v>20</v>
      </c>
      <c r="J378" s="50" t="s">
        <v>20</v>
      </c>
      <c r="K378" s="50" t="s">
        <v>20</v>
      </c>
      <c r="L378" s="50" t="s">
        <v>20</v>
      </c>
      <c r="M378" s="50" t="s">
        <v>20</v>
      </c>
      <c r="N378" s="49" t="str">
        <f>B378&amp;"."&amp;C378&amp;"."&amp;D378&amp;"."&amp;E378&amp;"."&amp;F378&amp;"."&amp;G378&amp;"."&amp;H378&amp;"."&amp;I378&amp;"."&amp;J378&amp;"."&amp;K378&amp;"."&amp;L378&amp;"."&amp;M378</f>
        <v>1.3.1.1.99.0.8.00.00.00.00.00</v>
      </c>
      <c r="O378" s="67">
        <v>2023</v>
      </c>
      <c r="P378" s="173" t="s">
        <v>410</v>
      </c>
      <c r="Q378" s="53" t="s">
        <v>1493</v>
      </c>
      <c r="R378" s="50" t="str">
        <f>IF(U378=2,"S","A")</f>
        <v>S</v>
      </c>
      <c r="S378" s="50" t="s">
        <v>24</v>
      </c>
      <c r="T378" s="50" t="s">
        <v>18</v>
      </c>
      <c r="U378" s="67">
        <v>2</v>
      </c>
      <c r="V378" s="50" t="s">
        <v>23</v>
      </c>
      <c r="W378" s="50" t="s">
        <v>1914</v>
      </c>
      <c r="X378" s="54"/>
    </row>
    <row r="379" spans="2:24" s="15" customFormat="1" ht="25.5" x14ac:dyDescent="0.25">
      <c r="B379" s="50" t="s">
        <v>18</v>
      </c>
      <c r="C379" s="50" t="s">
        <v>23</v>
      </c>
      <c r="D379" s="50" t="s">
        <v>22</v>
      </c>
      <c r="E379" s="50" t="s">
        <v>19</v>
      </c>
      <c r="F379" s="50" t="s">
        <v>20</v>
      </c>
      <c r="G379" s="50" t="s">
        <v>19</v>
      </c>
      <c r="H379" s="50" t="s">
        <v>19</v>
      </c>
      <c r="I379" s="50" t="s">
        <v>20</v>
      </c>
      <c r="J379" s="50" t="s">
        <v>20</v>
      </c>
      <c r="K379" s="50" t="s">
        <v>20</v>
      </c>
      <c r="L379" s="50" t="s">
        <v>20</v>
      </c>
      <c r="M379" s="50" t="s">
        <v>20</v>
      </c>
      <c r="N379" s="49" t="str">
        <f>B379&amp;"."&amp;C379&amp;"."&amp;D379&amp;"."&amp;E379&amp;"."&amp;F379&amp;"."&amp;G379&amp;"."&amp;H379&amp;"."&amp;I379&amp;"."&amp;J379&amp;"."&amp;K379&amp;"."&amp;L379&amp;"."&amp;M379</f>
        <v>1.3.2.0.00.0.0.00.00.00.00.00</v>
      </c>
      <c r="O379" s="67">
        <v>2023</v>
      </c>
      <c r="P379" s="173" t="s">
        <v>411</v>
      </c>
      <c r="Q379" s="53" t="s">
        <v>1793</v>
      </c>
      <c r="R379" s="50" t="str">
        <f>IF(U379=2,"S","A")</f>
        <v>S</v>
      </c>
      <c r="S379" s="50" t="s">
        <v>24</v>
      </c>
      <c r="T379" s="444" t="s">
        <v>23</v>
      </c>
      <c r="U379" s="67">
        <v>2</v>
      </c>
      <c r="V379" s="50" t="s">
        <v>23</v>
      </c>
      <c r="W379" s="50" t="s">
        <v>2842</v>
      </c>
      <c r="X379" s="54" t="s">
        <v>3716</v>
      </c>
    </row>
    <row r="380" spans="2:24" s="15" customFormat="1" ht="25.5" x14ac:dyDescent="0.25">
      <c r="B380" s="50" t="s">
        <v>18</v>
      </c>
      <c r="C380" s="50" t="s">
        <v>23</v>
      </c>
      <c r="D380" s="50" t="s">
        <v>22</v>
      </c>
      <c r="E380" s="50" t="s">
        <v>18</v>
      </c>
      <c r="F380" s="50" t="s">
        <v>20</v>
      </c>
      <c r="G380" s="50" t="s">
        <v>19</v>
      </c>
      <c r="H380" s="50" t="s">
        <v>19</v>
      </c>
      <c r="I380" s="50" t="s">
        <v>20</v>
      </c>
      <c r="J380" s="50" t="s">
        <v>20</v>
      </c>
      <c r="K380" s="50" t="s">
        <v>20</v>
      </c>
      <c r="L380" s="50" t="s">
        <v>20</v>
      </c>
      <c r="M380" s="50" t="s">
        <v>20</v>
      </c>
      <c r="N380" s="49" t="str">
        <f>B380&amp;"."&amp;C380&amp;"."&amp;D380&amp;"."&amp;E380&amp;"."&amp;F380&amp;"."&amp;G380&amp;"."&amp;H380&amp;"."&amp;I380&amp;"."&amp;J380&amp;"."&amp;K380&amp;"."&amp;L380&amp;"."&amp;M380</f>
        <v>1.3.2.1.00.0.0.00.00.00.00.00</v>
      </c>
      <c r="O380" s="67">
        <v>2023</v>
      </c>
      <c r="P380" s="173" t="s">
        <v>412</v>
      </c>
      <c r="Q380" s="53" t="s">
        <v>1794</v>
      </c>
      <c r="R380" s="50" t="str">
        <f>IF(U380=2,"S","A")</f>
        <v>S</v>
      </c>
      <c r="S380" s="50" t="s">
        <v>24</v>
      </c>
      <c r="T380" s="444" t="s">
        <v>23</v>
      </c>
      <c r="U380" s="67">
        <v>2</v>
      </c>
      <c r="V380" s="50" t="s">
        <v>23</v>
      </c>
      <c r="W380" s="50" t="s">
        <v>2842</v>
      </c>
      <c r="X380" s="54" t="s">
        <v>3716</v>
      </c>
    </row>
    <row r="381" spans="2:24" s="15" customFormat="1" ht="38.25" x14ac:dyDescent="0.25">
      <c r="B381" s="50" t="s">
        <v>18</v>
      </c>
      <c r="C381" s="50" t="s">
        <v>23</v>
      </c>
      <c r="D381" s="50" t="s">
        <v>22</v>
      </c>
      <c r="E381" s="50" t="s">
        <v>18</v>
      </c>
      <c r="F381" s="50" t="s">
        <v>27</v>
      </c>
      <c r="G381" s="50" t="s">
        <v>19</v>
      </c>
      <c r="H381" s="50" t="s">
        <v>19</v>
      </c>
      <c r="I381" s="50" t="s">
        <v>20</v>
      </c>
      <c r="J381" s="50" t="s">
        <v>20</v>
      </c>
      <c r="K381" s="50" t="s">
        <v>20</v>
      </c>
      <c r="L381" s="50" t="s">
        <v>20</v>
      </c>
      <c r="M381" s="50" t="s">
        <v>20</v>
      </c>
      <c r="N381" s="49" t="str">
        <f>B381&amp;"."&amp;C381&amp;"."&amp;D381&amp;"."&amp;E381&amp;"."&amp;F381&amp;"."&amp;G381&amp;"."&amp;H381&amp;"."&amp;I381&amp;"."&amp;J381&amp;"."&amp;K381&amp;"."&amp;L381&amp;"."&amp;M381</f>
        <v>1.3.2.1.01.0.0.00.00.00.00.00</v>
      </c>
      <c r="O381" s="67">
        <v>2023</v>
      </c>
      <c r="P381" s="173" t="s">
        <v>413</v>
      </c>
      <c r="Q381" s="53" t="s">
        <v>1494</v>
      </c>
      <c r="R381" s="50" t="str">
        <f>IF(U381=2,"S","A")</f>
        <v>S</v>
      </c>
      <c r="S381" s="50" t="s">
        <v>24</v>
      </c>
      <c r="T381" s="444" t="s">
        <v>23</v>
      </c>
      <c r="U381" s="67">
        <v>2</v>
      </c>
      <c r="V381" s="50" t="s">
        <v>23</v>
      </c>
      <c r="W381" s="50" t="s">
        <v>2842</v>
      </c>
      <c r="X381" s="54" t="s">
        <v>3716</v>
      </c>
    </row>
    <row r="382" spans="2:24" s="15" customFormat="1" ht="38.25" x14ac:dyDescent="0.25">
      <c r="B382" s="50" t="s">
        <v>18</v>
      </c>
      <c r="C382" s="50" t="s">
        <v>23</v>
      </c>
      <c r="D382" s="50" t="s">
        <v>22</v>
      </c>
      <c r="E382" s="50" t="s">
        <v>18</v>
      </c>
      <c r="F382" s="50" t="s">
        <v>27</v>
      </c>
      <c r="G382" s="71" t="s">
        <v>19</v>
      </c>
      <c r="H382" s="50" t="s">
        <v>18</v>
      </c>
      <c r="I382" s="50" t="s">
        <v>20</v>
      </c>
      <c r="J382" s="50" t="s">
        <v>20</v>
      </c>
      <c r="K382" s="50" t="s">
        <v>20</v>
      </c>
      <c r="L382" s="50" t="s">
        <v>20</v>
      </c>
      <c r="M382" s="50" t="s">
        <v>20</v>
      </c>
      <c r="N382" s="49" t="str">
        <f>B382&amp;"."&amp;C382&amp;"."&amp;D382&amp;"."&amp;E382&amp;"."&amp;F382&amp;"."&amp;G382&amp;"."&amp;H382&amp;"."&amp;I382&amp;"."&amp;J382&amp;"."&amp;K382&amp;"."&amp;L382&amp;"."&amp;M382</f>
        <v>1.3.2.1.01.0.1.00.00.00.00.00</v>
      </c>
      <c r="O382" s="67">
        <v>2023</v>
      </c>
      <c r="P382" s="173" t="s">
        <v>414</v>
      </c>
      <c r="Q382" s="53" t="s">
        <v>1494</v>
      </c>
      <c r="R382" s="50" t="str">
        <f>IF(U382=2,"S","A")</f>
        <v>S</v>
      </c>
      <c r="S382" s="50" t="s">
        <v>24</v>
      </c>
      <c r="T382" s="444" t="s">
        <v>23</v>
      </c>
      <c r="U382" s="67">
        <v>2</v>
      </c>
      <c r="V382" s="50" t="s">
        <v>23</v>
      </c>
      <c r="W382" s="50" t="s">
        <v>2842</v>
      </c>
      <c r="X382" s="54" t="s">
        <v>3716</v>
      </c>
    </row>
    <row r="383" spans="2:24" s="15" customFormat="1" ht="38.25" x14ac:dyDescent="0.25">
      <c r="B383" s="50" t="s">
        <v>18</v>
      </c>
      <c r="C383" s="50" t="s">
        <v>23</v>
      </c>
      <c r="D383" s="50" t="s">
        <v>22</v>
      </c>
      <c r="E383" s="50" t="s">
        <v>18</v>
      </c>
      <c r="F383" s="50" t="s">
        <v>28</v>
      </c>
      <c r="G383" s="50" t="s">
        <v>19</v>
      </c>
      <c r="H383" s="50" t="s">
        <v>19</v>
      </c>
      <c r="I383" s="50" t="s">
        <v>20</v>
      </c>
      <c r="J383" s="50" t="s">
        <v>20</v>
      </c>
      <c r="K383" s="50" t="s">
        <v>20</v>
      </c>
      <c r="L383" s="50" t="s">
        <v>20</v>
      </c>
      <c r="M383" s="50" t="s">
        <v>20</v>
      </c>
      <c r="N383" s="49" t="str">
        <f>B383&amp;"."&amp;C383&amp;"."&amp;D383&amp;"."&amp;E383&amp;"."&amp;F383&amp;"."&amp;G383&amp;"."&amp;H383&amp;"."&amp;I383&amp;"."&amp;J383&amp;"."&amp;K383&amp;"."&amp;L383&amp;"."&amp;M383</f>
        <v>1.3.2.1.02.0.0.00.00.00.00.00</v>
      </c>
      <c r="O383" s="67">
        <v>2023</v>
      </c>
      <c r="P383" s="173" t="s">
        <v>415</v>
      </c>
      <c r="Q383" s="53" t="s">
        <v>1495</v>
      </c>
      <c r="R383" s="50" t="str">
        <f>IF(U383=2,"S","A")</f>
        <v>S</v>
      </c>
      <c r="S383" s="50" t="s">
        <v>24</v>
      </c>
      <c r="T383" s="444" t="s">
        <v>23</v>
      </c>
      <c r="U383" s="67">
        <v>2</v>
      </c>
      <c r="V383" s="50" t="s">
        <v>23</v>
      </c>
      <c r="W383" s="50" t="s">
        <v>2842</v>
      </c>
      <c r="X383" s="54" t="s">
        <v>3716</v>
      </c>
    </row>
    <row r="384" spans="2:24" s="15" customFormat="1" ht="38.25" x14ac:dyDescent="0.25">
      <c r="B384" s="50" t="s">
        <v>18</v>
      </c>
      <c r="C384" s="50" t="s">
        <v>23</v>
      </c>
      <c r="D384" s="50" t="s">
        <v>22</v>
      </c>
      <c r="E384" s="50" t="s">
        <v>18</v>
      </c>
      <c r="F384" s="50" t="s">
        <v>28</v>
      </c>
      <c r="G384" s="71" t="s">
        <v>19</v>
      </c>
      <c r="H384" s="50" t="s">
        <v>18</v>
      </c>
      <c r="I384" s="50" t="s">
        <v>20</v>
      </c>
      <c r="J384" s="50" t="s">
        <v>20</v>
      </c>
      <c r="K384" s="50" t="s">
        <v>20</v>
      </c>
      <c r="L384" s="50" t="s">
        <v>20</v>
      </c>
      <c r="M384" s="50" t="s">
        <v>20</v>
      </c>
      <c r="N384" s="49" t="str">
        <f>B384&amp;"."&amp;C384&amp;"."&amp;D384&amp;"."&amp;E384&amp;"."&amp;F384&amp;"."&amp;G384&amp;"."&amp;H384&amp;"."&amp;I384&amp;"."&amp;J384&amp;"."&amp;K384&amp;"."&amp;L384&amp;"."&amp;M384</f>
        <v>1.3.2.1.02.0.1.00.00.00.00.00</v>
      </c>
      <c r="O384" s="67">
        <v>2023</v>
      </c>
      <c r="P384" s="173" t="s">
        <v>416</v>
      </c>
      <c r="Q384" s="53" t="s">
        <v>1495</v>
      </c>
      <c r="R384" s="50" t="str">
        <f>IF(U384=2,"S","A")</f>
        <v>S</v>
      </c>
      <c r="S384" s="50" t="s">
        <v>24</v>
      </c>
      <c r="T384" s="444" t="s">
        <v>23</v>
      </c>
      <c r="U384" s="67">
        <v>2</v>
      </c>
      <c r="V384" s="50" t="s">
        <v>23</v>
      </c>
      <c r="W384" s="50" t="s">
        <v>2842</v>
      </c>
      <c r="X384" s="54" t="s">
        <v>3716</v>
      </c>
    </row>
    <row r="385" spans="2:24" s="15" customFormat="1" ht="38.25" x14ac:dyDescent="0.25">
      <c r="B385" s="50" t="s">
        <v>18</v>
      </c>
      <c r="C385" s="50" t="s">
        <v>23</v>
      </c>
      <c r="D385" s="50" t="s">
        <v>22</v>
      </c>
      <c r="E385" s="50" t="s">
        <v>18</v>
      </c>
      <c r="F385" s="50" t="s">
        <v>39</v>
      </c>
      <c r="G385" s="50" t="s">
        <v>19</v>
      </c>
      <c r="H385" s="50" t="s">
        <v>19</v>
      </c>
      <c r="I385" s="50" t="s">
        <v>20</v>
      </c>
      <c r="J385" s="50" t="s">
        <v>20</v>
      </c>
      <c r="K385" s="50" t="s">
        <v>20</v>
      </c>
      <c r="L385" s="50" t="s">
        <v>20</v>
      </c>
      <c r="M385" s="50" t="s">
        <v>20</v>
      </c>
      <c r="N385" s="49" t="str">
        <f>B385&amp;"."&amp;C385&amp;"."&amp;D385&amp;"."&amp;E385&amp;"."&amp;F385&amp;"."&amp;G385&amp;"."&amp;H385&amp;"."&amp;I385&amp;"."&amp;J385&amp;"."&amp;K385&amp;"."&amp;L385&amp;"."&amp;M385</f>
        <v>1.3.2.1.03.0.0.00.00.00.00.00</v>
      </c>
      <c r="O385" s="67">
        <v>2023</v>
      </c>
      <c r="P385" s="173" t="s">
        <v>417</v>
      </c>
      <c r="Q385" s="53" t="s">
        <v>1496</v>
      </c>
      <c r="R385" s="50" t="str">
        <f>IF(U385=2,"S","A")</f>
        <v>S</v>
      </c>
      <c r="S385" s="50" t="s">
        <v>24</v>
      </c>
      <c r="T385" s="444" t="s">
        <v>23</v>
      </c>
      <c r="U385" s="67">
        <v>2</v>
      </c>
      <c r="V385" s="50" t="s">
        <v>23</v>
      </c>
      <c r="W385" s="50" t="s">
        <v>2842</v>
      </c>
      <c r="X385" s="54" t="s">
        <v>3716</v>
      </c>
    </row>
    <row r="386" spans="2:24" s="15" customFormat="1" ht="38.25" x14ac:dyDescent="0.25">
      <c r="B386" s="50" t="s">
        <v>18</v>
      </c>
      <c r="C386" s="50" t="s">
        <v>23</v>
      </c>
      <c r="D386" s="50" t="s">
        <v>22</v>
      </c>
      <c r="E386" s="50" t="s">
        <v>18</v>
      </c>
      <c r="F386" s="50" t="s">
        <v>39</v>
      </c>
      <c r="G386" s="71" t="s">
        <v>19</v>
      </c>
      <c r="H386" s="50" t="s">
        <v>18</v>
      </c>
      <c r="I386" s="50" t="s">
        <v>20</v>
      </c>
      <c r="J386" s="50" t="s">
        <v>20</v>
      </c>
      <c r="K386" s="50" t="s">
        <v>20</v>
      </c>
      <c r="L386" s="50" t="s">
        <v>20</v>
      </c>
      <c r="M386" s="50" t="s">
        <v>20</v>
      </c>
      <c r="N386" s="49" t="str">
        <f>B386&amp;"."&amp;C386&amp;"."&amp;D386&amp;"."&amp;E386&amp;"."&amp;F386&amp;"."&amp;G386&amp;"."&amp;H386&amp;"."&amp;I386&amp;"."&amp;J386&amp;"."&amp;K386&amp;"."&amp;L386&amp;"."&amp;M386</f>
        <v>1.3.2.1.03.0.1.00.00.00.00.00</v>
      </c>
      <c r="O386" s="67">
        <v>2023</v>
      </c>
      <c r="P386" s="173" t="s">
        <v>418</v>
      </c>
      <c r="Q386" s="53" t="s">
        <v>1496</v>
      </c>
      <c r="R386" s="50" t="str">
        <f>IF(U386=2,"S","A")</f>
        <v>S</v>
      </c>
      <c r="S386" s="50" t="s">
        <v>24</v>
      </c>
      <c r="T386" s="444" t="s">
        <v>23</v>
      </c>
      <c r="U386" s="67">
        <v>2</v>
      </c>
      <c r="V386" s="50" t="s">
        <v>23</v>
      </c>
      <c r="W386" s="50" t="s">
        <v>2842</v>
      </c>
      <c r="X386" s="54" t="s">
        <v>3716</v>
      </c>
    </row>
    <row r="387" spans="2:24" s="15" customFormat="1" ht="76.5" x14ac:dyDescent="0.25">
      <c r="B387" s="50" t="s">
        <v>18</v>
      </c>
      <c r="C387" s="50" t="s">
        <v>23</v>
      </c>
      <c r="D387" s="50" t="s">
        <v>22</v>
      </c>
      <c r="E387" s="50" t="s">
        <v>18</v>
      </c>
      <c r="F387" s="50" t="s">
        <v>114</v>
      </c>
      <c r="G387" s="50" t="s">
        <v>19</v>
      </c>
      <c r="H387" s="50" t="s">
        <v>19</v>
      </c>
      <c r="I387" s="50" t="s">
        <v>20</v>
      </c>
      <c r="J387" s="50" t="s">
        <v>20</v>
      </c>
      <c r="K387" s="50" t="s">
        <v>20</v>
      </c>
      <c r="L387" s="50" t="s">
        <v>20</v>
      </c>
      <c r="M387" s="50" t="s">
        <v>20</v>
      </c>
      <c r="N387" s="49" t="str">
        <f>B387&amp;"."&amp;C387&amp;"."&amp;D387&amp;"."&amp;E387&amp;"."&amp;F387&amp;"."&amp;G387&amp;"."&amp;H387&amp;"."&amp;I387&amp;"."&amp;J387&amp;"."&amp;K387&amp;"."&amp;L387&amp;"."&amp;M387</f>
        <v>1.3.2.1.04.0.0.00.00.00.00.00</v>
      </c>
      <c r="O387" s="67">
        <v>2023</v>
      </c>
      <c r="P387" s="173" t="s">
        <v>419</v>
      </c>
      <c r="Q387" s="53" t="s">
        <v>2207</v>
      </c>
      <c r="R387" s="50" t="str">
        <f>IF(U387=2,"S","A")</f>
        <v>S</v>
      </c>
      <c r="S387" s="50" t="s">
        <v>24</v>
      </c>
      <c r="T387" s="444" t="s">
        <v>23</v>
      </c>
      <c r="U387" s="67">
        <v>2</v>
      </c>
      <c r="V387" s="50" t="s">
        <v>23</v>
      </c>
      <c r="W387" s="50" t="s">
        <v>2842</v>
      </c>
      <c r="X387" s="54" t="s">
        <v>3716</v>
      </c>
    </row>
    <row r="388" spans="2:24" s="15" customFormat="1" ht="76.5" x14ac:dyDescent="0.25">
      <c r="B388" s="50" t="s">
        <v>18</v>
      </c>
      <c r="C388" s="50" t="s">
        <v>23</v>
      </c>
      <c r="D388" s="50" t="s">
        <v>22</v>
      </c>
      <c r="E388" s="50" t="s">
        <v>18</v>
      </c>
      <c r="F388" s="50" t="s">
        <v>114</v>
      </c>
      <c r="G388" s="71" t="s">
        <v>19</v>
      </c>
      <c r="H388" s="50" t="s">
        <v>18</v>
      </c>
      <c r="I388" s="50" t="s">
        <v>20</v>
      </c>
      <c r="J388" s="50" t="s">
        <v>20</v>
      </c>
      <c r="K388" s="50" t="s">
        <v>20</v>
      </c>
      <c r="L388" s="50" t="s">
        <v>20</v>
      </c>
      <c r="M388" s="50" t="s">
        <v>20</v>
      </c>
      <c r="N388" s="49" t="str">
        <f>B388&amp;"."&amp;C388&amp;"."&amp;D388&amp;"."&amp;E388&amp;"."&amp;F388&amp;"."&amp;G388&amp;"."&amp;H388&amp;"."&amp;I388&amp;"."&amp;J388&amp;"."&amp;K388&amp;"."&amp;L388&amp;"."&amp;M388</f>
        <v>1.3.2.1.04.0.1.00.00.00.00.00</v>
      </c>
      <c r="O388" s="67">
        <v>2023</v>
      </c>
      <c r="P388" s="173" t="s">
        <v>420</v>
      </c>
      <c r="Q388" s="53" t="s">
        <v>2207</v>
      </c>
      <c r="R388" s="50" t="str">
        <f>IF(U388=2,"S","A")</f>
        <v>S</v>
      </c>
      <c r="S388" s="50" t="s">
        <v>24</v>
      </c>
      <c r="T388" s="444" t="s">
        <v>23</v>
      </c>
      <c r="U388" s="67">
        <v>2</v>
      </c>
      <c r="V388" s="50" t="s">
        <v>23</v>
      </c>
      <c r="W388" s="50" t="s">
        <v>2842</v>
      </c>
      <c r="X388" s="54" t="s">
        <v>3716</v>
      </c>
    </row>
    <row r="389" spans="2:24" s="15" customFormat="1" ht="51" x14ac:dyDescent="0.25">
      <c r="B389" s="50" t="s">
        <v>18</v>
      </c>
      <c r="C389" s="50" t="s">
        <v>23</v>
      </c>
      <c r="D389" s="50" t="s">
        <v>22</v>
      </c>
      <c r="E389" s="50" t="s">
        <v>18</v>
      </c>
      <c r="F389" s="50" t="s">
        <v>124</v>
      </c>
      <c r="G389" s="50" t="s">
        <v>19</v>
      </c>
      <c r="H389" s="50" t="s">
        <v>19</v>
      </c>
      <c r="I389" s="50" t="s">
        <v>20</v>
      </c>
      <c r="J389" s="50" t="s">
        <v>20</v>
      </c>
      <c r="K389" s="50" t="s">
        <v>20</v>
      </c>
      <c r="L389" s="50" t="s">
        <v>20</v>
      </c>
      <c r="M389" s="50" t="s">
        <v>20</v>
      </c>
      <c r="N389" s="49" t="str">
        <f>B389&amp;"."&amp;C389&amp;"."&amp;D389&amp;"."&amp;E389&amp;"."&amp;F389&amp;"."&amp;G389&amp;"."&amp;H389&amp;"."&amp;I389&amp;"."&amp;J389&amp;"."&amp;K389&amp;"."&amp;L389&amp;"."&amp;M389</f>
        <v>1.3.2.1.05.0.0.00.00.00.00.00</v>
      </c>
      <c r="O389" s="67">
        <v>2023</v>
      </c>
      <c r="P389" s="173" t="s">
        <v>421</v>
      </c>
      <c r="Q389" s="53" t="s">
        <v>1497</v>
      </c>
      <c r="R389" s="50" t="str">
        <f>IF(U389=2,"S","A")</f>
        <v>S</v>
      </c>
      <c r="S389" s="50" t="s">
        <v>24</v>
      </c>
      <c r="T389" s="444" t="s">
        <v>23</v>
      </c>
      <c r="U389" s="67">
        <v>2</v>
      </c>
      <c r="V389" s="50" t="s">
        <v>23</v>
      </c>
      <c r="W389" s="50" t="s">
        <v>2842</v>
      </c>
      <c r="X389" s="54" t="s">
        <v>3716</v>
      </c>
    </row>
    <row r="390" spans="2:24" s="15" customFormat="1" ht="51" x14ac:dyDescent="0.25">
      <c r="B390" s="50" t="s">
        <v>18</v>
      </c>
      <c r="C390" s="50" t="s">
        <v>23</v>
      </c>
      <c r="D390" s="50" t="s">
        <v>22</v>
      </c>
      <c r="E390" s="50" t="s">
        <v>18</v>
      </c>
      <c r="F390" s="50" t="s">
        <v>124</v>
      </c>
      <c r="G390" s="71" t="s">
        <v>19</v>
      </c>
      <c r="H390" s="50" t="s">
        <v>18</v>
      </c>
      <c r="I390" s="50" t="s">
        <v>20</v>
      </c>
      <c r="J390" s="50" t="s">
        <v>20</v>
      </c>
      <c r="K390" s="50" t="s">
        <v>20</v>
      </c>
      <c r="L390" s="50" t="s">
        <v>20</v>
      </c>
      <c r="M390" s="50" t="s">
        <v>20</v>
      </c>
      <c r="N390" s="49" t="str">
        <f>B390&amp;"."&amp;C390&amp;"."&amp;D390&amp;"."&amp;E390&amp;"."&amp;F390&amp;"."&amp;G390&amp;"."&amp;H390&amp;"."&amp;I390&amp;"."&amp;J390&amp;"."&amp;K390&amp;"."&amp;L390&amp;"."&amp;M390</f>
        <v>1.3.2.1.05.0.1.00.00.00.00.00</v>
      </c>
      <c r="O390" s="67">
        <v>2023</v>
      </c>
      <c r="P390" s="173" t="s">
        <v>422</v>
      </c>
      <c r="Q390" s="53" t="s">
        <v>1497</v>
      </c>
      <c r="R390" s="50" t="str">
        <f>IF(U390=2,"S","A")</f>
        <v>S</v>
      </c>
      <c r="S390" s="50" t="s">
        <v>24</v>
      </c>
      <c r="T390" s="444" t="s">
        <v>23</v>
      </c>
      <c r="U390" s="67">
        <v>2</v>
      </c>
      <c r="V390" s="50" t="s">
        <v>23</v>
      </c>
      <c r="W390" s="50" t="s">
        <v>2842</v>
      </c>
      <c r="X390" s="54" t="s">
        <v>3716</v>
      </c>
    </row>
    <row r="391" spans="2:24" s="15" customFormat="1" ht="114.75" x14ac:dyDescent="0.25">
      <c r="B391" s="50" t="s">
        <v>18</v>
      </c>
      <c r="C391" s="50" t="s">
        <v>23</v>
      </c>
      <c r="D391" s="50" t="s">
        <v>22</v>
      </c>
      <c r="E391" s="50" t="s">
        <v>18</v>
      </c>
      <c r="F391" s="50" t="s">
        <v>125</v>
      </c>
      <c r="G391" s="50" t="s">
        <v>19</v>
      </c>
      <c r="H391" s="50" t="s">
        <v>19</v>
      </c>
      <c r="I391" s="50" t="s">
        <v>20</v>
      </c>
      <c r="J391" s="50" t="s">
        <v>20</v>
      </c>
      <c r="K391" s="50" t="s">
        <v>20</v>
      </c>
      <c r="L391" s="50" t="s">
        <v>20</v>
      </c>
      <c r="M391" s="50" t="s">
        <v>20</v>
      </c>
      <c r="N391" s="49" t="str">
        <f>B391&amp;"."&amp;C391&amp;"."&amp;D391&amp;"."&amp;E391&amp;"."&amp;F391&amp;"."&amp;G391&amp;"."&amp;H391&amp;"."&amp;I391&amp;"."&amp;J391&amp;"."&amp;K391&amp;"."&amp;L391&amp;"."&amp;M391</f>
        <v>1.3.2.1.06.0.0.00.00.00.00.00</v>
      </c>
      <c r="O391" s="67">
        <v>2023</v>
      </c>
      <c r="P391" s="173" t="s">
        <v>423</v>
      </c>
      <c r="Q391" s="53" t="s">
        <v>1498</v>
      </c>
      <c r="R391" s="50" t="str">
        <f>IF(U391=2,"S","A")</f>
        <v>S</v>
      </c>
      <c r="S391" s="50" t="s">
        <v>24</v>
      </c>
      <c r="T391" s="50" t="s">
        <v>23</v>
      </c>
      <c r="U391" s="67">
        <v>2</v>
      </c>
      <c r="V391" s="50" t="s">
        <v>23</v>
      </c>
      <c r="W391" s="50" t="s">
        <v>1914</v>
      </c>
      <c r="X391" s="54"/>
    </row>
    <row r="392" spans="2:24" s="15" customFormat="1" ht="114.75" x14ac:dyDescent="0.25">
      <c r="B392" s="50" t="s">
        <v>18</v>
      </c>
      <c r="C392" s="50" t="s">
        <v>23</v>
      </c>
      <c r="D392" s="50" t="s">
        <v>22</v>
      </c>
      <c r="E392" s="50" t="s">
        <v>18</v>
      </c>
      <c r="F392" s="50" t="s">
        <v>125</v>
      </c>
      <c r="G392" s="71" t="s">
        <v>19</v>
      </c>
      <c r="H392" s="50" t="s">
        <v>18</v>
      </c>
      <c r="I392" s="50" t="s">
        <v>20</v>
      </c>
      <c r="J392" s="50" t="s">
        <v>20</v>
      </c>
      <c r="K392" s="50" t="s">
        <v>20</v>
      </c>
      <c r="L392" s="50" t="s">
        <v>20</v>
      </c>
      <c r="M392" s="50" t="s">
        <v>20</v>
      </c>
      <c r="N392" s="49" t="str">
        <f>B392&amp;"."&amp;C392&amp;"."&amp;D392&amp;"."&amp;E392&amp;"."&amp;F392&amp;"."&amp;G392&amp;"."&amp;H392&amp;"."&amp;I392&amp;"."&amp;J392&amp;"."&amp;K392&amp;"."&amp;L392&amp;"."&amp;M392</f>
        <v>1.3.2.1.06.0.1.00.00.00.00.00</v>
      </c>
      <c r="O392" s="67">
        <v>2023</v>
      </c>
      <c r="P392" s="173" t="s">
        <v>424</v>
      </c>
      <c r="Q392" s="53" t="s">
        <v>1498</v>
      </c>
      <c r="R392" s="50" t="str">
        <f>IF(U392=2,"S","A")</f>
        <v>S</v>
      </c>
      <c r="S392" s="50" t="s">
        <v>24</v>
      </c>
      <c r="T392" s="50" t="s">
        <v>23</v>
      </c>
      <c r="U392" s="67">
        <v>2</v>
      </c>
      <c r="V392" s="50" t="s">
        <v>23</v>
      </c>
      <c r="W392" s="50" t="s">
        <v>1914</v>
      </c>
      <c r="X392" s="54"/>
    </row>
    <row r="393" spans="2:24" s="15" customFormat="1" ht="25.5" x14ac:dyDescent="0.25">
      <c r="B393" s="50" t="s">
        <v>18</v>
      </c>
      <c r="C393" s="50" t="s">
        <v>23</v>
      </c>
      <c r="D393" s="50" t="s">
        <v>22</v>
      </c>
      <c r="E393" s="50" t="s">
        <v>22</v>
      </c>
      <c r="F393" s="50" t="s">
        <v>20</v>
      </c>
      <c r="G393" s="50" t="s">
        <v>19</v>
      </c>
      <c r="H393" s="50" t="s">
        <v>19</v>
      </c>
      <c r="I393" s="50" t="s">
        <v>20</v>
      </c>
      <c r="J393" s="50" t="s">
        <v>20</v>
      </c>
      <c r="K393" s="50" t="s">
        <v>20</v>
      </c>
      <c r="L393" s="50" t="s">
        <v>20</v>
      </c>
      <c r="M393" s="50" t="s">
        <v>20</v>
      </c>
      <c r="N393" s="49" t="str">
        <f>B393&amp;"."&amp;C393&amp;"."&amp;D393&amp;"."&amp;E393&amp;"."&amp;F393&amp;"."&amp;G393&amp;"."&amp;H393&amp;"."&amp;I393&amp;"."&amp;J393&amp;"."&amp;K393&amp;"."&amp;L393&amp;"."&amp;M393</f>
        <v>1.3.2.2.00.0.0.00.00.00.00.00</v>
      </c>
      <c r="O393" s="67">
        <v>2023</v>
      </c>
      <c r="P393" s="173" t="s">
        <v>425</v>
      </c>
      <c r="Q393" s="53" t="s">
        <v>1795</v>
      </c>
      <c r="R393" s="50" t="str">
        <f>IF(U393=2,"S","A")</f>
        <v>S</v>
      </c>
      <c r="S393" s="50" t="s">
        <v>24</v>
      </c>
      <c r="T393" s="50" t="s">
        <v>23</v>
      </c>
      <c r="U393" s="67">
        <v>2</v>
      </c>
      <c r="V393" s="50" t="s">
        <v>23</v>
      </c>
      <c r="W393" s="50" t="s">
        <v>1914</v>
      </c>
      <c r="X393" s="54"/>
    </row>
    <row r="394" spans="2:24" s="15" customFormat="1" ht="25.5" x14ac:dyDescent="0.25">
      <c r="B394" s="50" t="s">
        <v>18</v>
      </c>
      <c r="C394" s="50" t="s">
        <v>23</v>
      </c>
      <c r="D394" s="50" t="s">
        <v>22</v>
      </c>
      <c r="E394" s="50" t="s">
        <v>22</v>
      </c>
      <c r="F394" s="50" t="s">
        <v>27</v>
      </c>
      <c r="G394" s="50" t="s">
        <v>19</v>
      </c>
      <c r="H394" s="50" t="s">
        <v>19</v>
      </c>
      <c r="I394" s="50" t="s">
        <v>20</v>
      </c>
      <c r="J394" s="50" t="s">
        <v>20</v>
      </c>
      <c r="K394" s="50" t="s">
        <v>20</v>
      </c>
      <c r="L394" s="50" t="s">
        <v>20</v>
      </c>
      <c r="M394" s="50" t="s">
        <v>20</v>
      </c>
      <c r="N394" s="49" t="str">
        <f>B394&amp;"."&amp;C394&amp;"."&amp;D394&amp;"."&amp;E394&amp;"."&amp;F394&amp;"."&amp;G394&amp;"."&amp;H394&amp;"."&amp;I394&amp;"."&amp;J394&amp;"."&amp;K394&amp;"."&amp;L394&amp;"."&amp;M394</f>
        <v>1.3.2.2.01.0.0.00.00.00.00.00</v>
      </c>
      <c r="O394" s="67">
        <v>2023</v>
      </c>
      <c r="P394" s="173" t="s">
        <v>425</v>
      </c>
      <c r="Q394" s="53" t="s">
        <v>1499</v>
      </c>
      <c r="R394" s="50" t="str">
        <f>IF(U394=2,"S","A")</f>
        <v>S</v>
      </c>
      <c r="S394" s="50" t="s">
        <v>24</v>
      </c>
      <c r="T394" s="50" t="s">
        <v>23</v>
      </c>
      <c r="U394" s="67">
        <v>2</v>
      </c>
      <c r="V394" s="50" t="s">
        <v>23</v>
      </c>
      <c r="W394" s="50" t="s">
        <v>1914</v>
      </c>
      <c r="X394" s="54"/>
    </row>
    <row r="395" spans="2:24" s="15" customFormat="1" ht="25.5" x14ac:dyDescent="0.25">
      <c r="B395" s="50" t="s">
        <v>18</v>
      </c>
      <c r="C395" s="50" t="s">
        <v>23</v>
      </c>
      <c r="D395" s="50" t="s">
        <v>22</v>
      </c>
      <c r="E395" s="50" t="s">
        <v>22</v>
      </c>
      <c r="F395" s="50" t="s">
        <v>27</v>
      </c>
      <c r="G395" s="71" t="s">
        <v>19</v>
      </c>
      <c r="H395" s="50" t="s">
        <v>18</v>
      </c>
      <c r="I395" s="50" t="s">
        <v>20</v>
      </c>
      <c r="J395" s="50" t="s">
        <v>20</v>
      </c>
      <c r="K395" s="50" t="s">
        <v>20</v>
      </c>
      <c r="L395" s="50" t="s">
        <v>20</v>
      </c>
      <c r="M395" s="50" t="s">
        <v>20</v>
      </c>
      <c r="N395" s="49" t="str">
        <f>B395&amp;"."&amp;C395&amp;"."&amp;D395&amp;"."&amp;E395&amp;"."&amp;F395&amp;"."&amp;G395&amp;"."&amp;H395&amp;"."&amp;I395&amp;"."&amp;J395&amp;"."&amp;K395&amp;"."&amp;L395&amp;"."&amp;M395</f>
        <v>1.3.2.2.01.0.1.00.00.00.00.00</v>
      </c>
      <c r="O395" s="67">
        <v>2023</v>
      </c>
      <c r="P395" s="173" t="s">
        <v>426</v>
      </c>
      <c r="Q395" s="53" t="s">
        <v>1499</v>
      </c>
      <c r="R395" s="50" t="str">
        <f>IF(U395=2,"S","A")</f>
        <v>S</v>
      </c>
      <c r="S395" s="50" t="s">
        <v>24</v>
      </c>
      <c r="T395" s="50" t="s">
        <v>23</v>
      </c>
      <c r="U395" s="67">
        <v>2</v>
      </c>
      <c r="V395" s="50" t="s">
        <v>23</v>
      </c>
      <c r="W395" s="50" t="s">
        <v>1914</v>
      </c>
      <c r="X395" s="54"/>
    </row>
    <row r="396" spans="2:24" s="15" customFormat="1" ht="38.25" x14ac:dyDescent="0.25">
      <c r="B396" s="50" t="s">
        <v>18</v>
      </c>
      <c r="C396" s="50" t="s">
        <v>23</v>
      </c>
      <c r="D396" s="50" t="s">
        <v>22</v>
      </c>
      <c r="E396" s="50" t="s">
        <v>23</v>
      </c>
      <c r="F396" s="50" t="s">
        <v>20</v>
      </c>
      <c r="G396" s="50" t="s">
        <v>19</v>
      </c>
      <c r="H396" s="50" t="s">
        <v>19</v>
      </c>
      <c r="I396" s="50" t="s">
        <v>20</v>
      </c>
      <c r="J396" s="50" t="s">
        <v>20</v>
      </c>
      <c r="K396" s="50" t="s">
        <v>20</v>
      </c>
      <c r="L396" s="50" t="s">
        <v>20</v>
      </c>
      <c r="M396" s="50" t="s">
        <v>20</v>
      </c>
      <c r="N396" s="49" t="str">
        <f>B396&amp;"."&amp;C396&amp;"."&amp;D396&amp;"."&amp;E396&amp;"."&amp;F396&amp;"."&amp;G396&amp;"."&amp;H396&amp;"."&amp;I396&amp;"."&amp;J396&amp;"."&amp;K396&amp;"."&amp;L396&amp;"."&amp;M396</f>
        <v>1.3.2.3.00.0.0.00.00.00.00.00</v>
      </c>
      <c r="O396" s="67">
        <v>2023</v>
      </c>
      <c r="P396" s="173" t="s">
        <v>427</v>
      </c>
      <c r="Q396" s="53" t="s">
        <v>1796</v>
      </c>
      <c r="R396" s="50" t="str">
        <f>IF(U396=2,"S","A")</f>
        <v>S</v>
      </c>
      <c r="S396" s="50" t="s">
        <v>24</v>
      </c>
      <c r="T396" s="50" t="s">
        <v>23</v>
      </c>
      <c r="U396" s="67">
        <v>2</v>
      </c>
      <c r="V396" s="50" t="s">
        <v>23</v>
      </c>
      <c r="W396" s="50" t="s">
        <v>1914</v>
      </c>
      <c r="X396" s="54"/>
    </row>
    <row r="397" spans="2:24" s="15" customFormat="1" ht="38.25" x14ac:dyDescent="0.25">
      <c r="B397" s="50" t="s">
        <v>18</v>
      </c>
      <c r="C397" s="50" t="s">
        <v>23</v>
      </c>
      <c r="D397" s="50" t="s">
        <v>22</v>
      </c>
      <c r="E397" s="50" t="s">
        <v>23</v>
      </c>
      <c r="F397" s="50" t="s">
        <v>27</v>
      </c>
      <c r="G397" s="50" t="s">
        <v>19</v>
      </c>
      <c r="H397" s="50" t="s">
        <v>19</v>
      </c>
      <c r="I397" s="50" t="s">
        <v>20</v>
      </c>
      <c r="J397" s="50" t="s">
        <v>20</v>
      </c>
      <c r="K397" s="50" t="s">
        <v>20</v>
      </c>
      <c r="L397" s="50" t="s">
        <v>20</v>
      </c>
      <c r="M397" s="50" t="s">
        <v>20</v>
      </c>
      <c r="N397" s="49" t="str">
        <f>B397&amp;"."&amp;C397&amp;"."&amp;D397&amp;"."&amp;E397&amp;"."&amp;F397&amp;"."&amp;G397&amp;"."&amp;H397&amp;"."&amp;I397&amp;"."&amp;J397&amp;"."&amp;K397&amp;"."&amp;L397&amp;"."&amp;M397</f>
        <v>1.3.2.3.01.0.0.00.00.00.00.00</v>
      </c>
      <c r="O397" s="67">
        <v>2023</v>
      </c>
      <c r="P397" s="173" t="s">
        <v>427</v>
      </c>
      <c r="Q397" s="53" t="s">
        <v>1500</v>
      </c>
      <c r="R397" s="50" t="str">
        <f>IF(U397=2,"S","A")</f>
        <v>S</v>
      </c>
      <c r="S397" s="50" t="s">
        <v>24</v>
      </c>
      <c r="T397" s="50" t="s">
        <v>23</v>
      </c>
      <c r="U397" s="67">
        <v>2</v>
      </c>
      <c r="V397" s="50" t="s">
        <v>23</v>
      </c>
      <c r="W397" s="50" t="s">
        <v>1914</v>
      </c>
      <c r="X397" s="54"/>
    </row>
    <row r="398" spans="2:24" s="15" customFormat="1" ht="38.25" x14ac:dyDescent="0.25">
      <c r="B398" s="50" t="s">
        <v>18</v>
      </c>
      <c r="C398" s="50" t="s">
        <v>23</v>
      </c>
      <c r="D398" s="50" t="s">
        <v>22</v>
      </c>
      <c r="E398" s="50" t="s">
        <v>23</v>
      </c>
      <c r="F398" s="50" t="s">
        <v>27</v>
      </c>
      <c r="G398" s="71" t="s">
        <v>19</v>
      </c>
      <c r="H398" s="50" t="s">
        <v>18</v>
      </c>
      <c r="I398" s="50" t="s">
        <v>20</v>
      </c>
      <c r="J398" s="50" t="s">
        <v>20</v>
      </c>
      <c r="K398" s="50" t="s">
        <v>20</v>
      </c>
      <c r="L398" s="50" t="s">
        <v>20</v>
      </c>
      <c r="M398" s="50" t="s">
        <v>20</v>
      </c>
      <c r="N398" s="49" t="str">
        <f>B398&amp;"."&amp;C398&amp;"."&amp;D398&amp;"."&amp;E398&amp;"."&amp;F398&amp;"."&amp;G398&amp;"."&amp;H398&amp;"."&amp;I398&amp;"."&amp;J398&amp;"."&amp;K398&amp;"."&amp;L398&amp;"."&amp;M398</f>
        <v>1.3.2.3.01.0.1.00.00.00.00.00</v>
      </c>
      <c r="O398" s="67">
        <v>2023</v>
      </c>
      <c r="P398" s="173" t="s">
        <v>428</v>
      </c>
      <c r="Q398" s="53" t="s">
        <v>1500</v>
      </c>
      <c r="R398" s="50" t="str">
        <f>IF(U398=2,"S","A")</f>
        <v>S</v>
      </c>
      <c r="S398" s="50" t="s">
        <v>24</v>
      </c>
      <c r="T398" s="50" t="s">
        <v>23</v>
      </c>
      <c r="U398" s="67">
        <v>2</v>
      </c>
      <c r="V398" s="50" t="s">
        <v>23</v>
      </c>
      <c r="W398" s="50" t="s">
        <v>1914</v>
      </c>
      <c r="X398" s="54"/>
    </row>
    <row r="399" spans="2:24" s="15" customFormat="1" ht="38.25" x14ac:dyDescent="0.25">
      <c r="B399" s="50" t="s">
        <v>18</v>
      </c>
      <c r="C399" s="50" t="s">
        <v>23</v>
      </c>
      <c r="D399" s="50" t="s">
        <v>22</v>
      </c>
      <c r="E399" s="50" t="s">
        <v>23</v>
      </c>
      <c r="F399" s="50" t="s">
        <v>27</v>
      </c>
      <c r="G399" s="71" t="s">
        <v>19</v>
      </c>
      <c r="H399" s="50" t="s">
        <v>22</v>
      </c>
      <c r="I399" s="50" t="s">
        <v>20</v>
      </c>
      <c r="J399" s="50" t="s">
        <v>20</v>
      </c>
      <c r="K399" s="50" t="s">
        <v>20</v>
      </c>
      <c r="L399" s="50" t="s">
        <v>20</v>
      </c>
      <c r="M399" s="50" t="s">
        <v>20</v>
      </c>
      <c r="N399" s="49" t="str">
        <f>B399&amp;"."&amp;C399&amp;"."&amp;D399&amp;"."&amp;E399&amp;"."&amp;F399&amp;"."&amp;G399&amp;"."&amp;H399&amp;"."&amp;I399&amp;"."&amp;J399&amp;"."&amp;K399&amp;"."&amp;L399&amp;"."&amp;M399</f>
        <v>1.3.2.3.01.0.2.00.00.00.00.00</v>
      </c>
      <c r="O399" s="67">
        <v>2023</v>
      </c>
      <c r="P399" s="173" t="s">
        <v>2127</v>
      </c>
      <c r="Q399" s="53" t="s">
        <v>1500</v>
      </c>
      <c r="R399" s="50" t="str">
        <f>IF(U399=2,"S","A")</f>
        <v>S</v>
      </c>
      <c r="S399" s="50" t="s">
        <v>24</v>
      </c>
      <c r="T399" s="50" t="s">
        <v>23</v>
      </c>
      <c r="U399" s="67">
        <v>2</v>
      </c>
      <c r="V399" s="50" t="s">
        <v>23</v>
      </c>
      <c r="W399" s="50" t="s">
        <v>1914</v>
      </c>
      <c r="X399" s="54"/>
    </row>
    <row r="400" spans="2:24" s="15" customFormat="1" ht="25.5" x14ac:dyDescent="0.25">
      <c r="B400" s="50" t="s">
        <v>18</v>
      </c>
      <c r="C400" s="50" t="s">
        <v>23</v>
      </c>
      <c r="D400" s="50" t="s">
        <v>22</v>
      </c>
      <c r="E400" s="50" t="s">
        <v>90</v>
      </c>
      <c r="F400" s="50" t="s">
        <v>20</v>
      </c>
      <c r="G400" s="50" t="s">
        <v>19</v>
      </c>
      <c r="H400" s="50" t="s">
        <v>19</v>
      </c>
      <c r="I400" s="50" t="s">
        <v>20</v>
      </c>
      <c r="J400" s="50" t="s">
        <v>20</v>
      </c>
      <c r="K400" s="50" t="s">
        <v>20</v>
      </c>
      <c r="L400" s="50" t="s">
        <v>20</v>
      </c>
      <c r="M400" s="50" t="s">
        <v>20</v>
      </c>
      <c r="N400" s="49" t="str">
        <f>B400&amp;"."&amp;C400&amp;"."&amp;D400&amp;"."&amp;E400&amp;"."&amp;F400&amp;"."&amp;G400&amp;"."&amp;H400&amp;"."&amp;I400&amp;"."&amp;J400&amp;"."&amp;K400&amp;"."&amp;L400&amp;"."&amp;M400</f>
        <v>1.3.2.9.00.0.0.00.00.00.00.00</v>
      </c>
      <c r="O400" s="67">
        <v>2023</v>
      </c>
      <c r="P400" s="173" t="s">
        <v>429</v>
      </c>
      <c r="Q400" s="53" t="s">
        <v>1797</v>
      </c>
      <c r="R400" s="50" t="str">
        <f>IF(U400=2,"S","A")</f>
        <v>S</v>
      </c>
      <c r="S400" s="50" t="s">
        <v>24</v>
      </c>
      <c r="T400" s="50" t="s">
        <v>23</v>
      </c>
      <c r="U400" s="67">
        <v>2</v>
      </c>
      <c r="V400" s="50" t="s">
        <v>23</v>
      </c>
      <c r="W400" s="50" t="s">
        <v>1914</v>
      </c>
      <c r="X400" s="54"/>
    </row>
    <row r="401" spans="2:24" s="15" customFormat="1" ht="25.5" x14ac:dyDescent="0.25">
      <c r="B401" s="50" t="s">
        <v>18</v>
      </c>
      <c r="C401" s="50" t="s">
        <v>23</v>
      </c>
      <c r="D401" s="50" t="s">
        <v>22</v>
      </c>
      <c r="E401" s="50" t="s">
        <v>90</v>
      </c>
      <c r="F401" s="50" t="s">
        <v>101</v>
      </c>
      <c r="G401" s="50" t="s">
        <v>19</v>
      </c>
      <c r="H401" s="50" t="s">
        <v>19</v>
      </c>
      <c r="I401" s="50" t="s">
        <v>20</v>
      </c>
      <c r="J401" s="50" t="s">
        <v>20</v>
      </c>
      <c r="K401" s="50" t="s">
        <v>20</v>
      </c>
      <c r="L401" s="50" t="s">
        <v>20</v>
      </c>
      <c r="M401" s="50" t="s">
        <v>20</v>
      </c>
      <c r="N401" s="49" t="str">
        <f>B401&amp;"."&amp;C401&amp;"."&amp;D401&amp;"."&amp;E401&amp;"."&amp;F401&amp;"."&amp;G401&amp;"."&amp;H401&amp;"."&amp;I401&amp;"."&amp;J401&amp;"."&amp;K401&amp;"."&amp;L401&amp;"."&amp;M401</f>
        <v>1.3.2.9.99.0.0.00.00.00.00.00</v>
      </c>
      <c r="O401" s="67">
        <v>2023</v>
      </c>
      <c r="P401" s="173" t="s">
        <v>429</v>
      </c>
      <c r="Q401" s="53" t="s">
        <v>1501</v>
      </c>
      <c r="R401" s="50" t="str">
        <f>IF(U401=2,"S","A")</f>
        <v>S</v>
      </c>
      <c r="S401" s="50" t="s">
        <v>24</v>
      </c>
      <c r="T401" s="50" t="s">
        <v>23</v>
      </c>
      <c r="U401" s="67">
        <v>2</v>
      </c>
      <c r="V401" s="50" t="s">
        <v>23</v>
      </c>
      <c r="W401" s="50" t="s">
        <v>1914</v>
      </c>
      <c r="X401" s="52"/>
    </row>
    <row r="402" spans="2:24" s="15" customFormat="1" ht="25.5" x14ac:dyDescent="0.25">
      <c r="B402" s="50" t="s">
        <v>18</v>
      </c>
      <c r="C402" s="50" t="s">
        <v>23</v>
      </c>
      <c r="D402" s="50" t="s">
        <v>22</v>
      </c>
      <c r="E402" s="50" t="s">
        <v>90</v>
      </c>
      <c r="F402" s="50" t="s">
        <v>101</v>
      </c>
      <c r="G402" s="71" t="s">
        <v>19</v>
      </c>
      <c r="H402" s="50" t="s">
        <v>18</v>
      </c>
      <c r="I402" s="50" t="s">
        <v>20</v>
      </c>
      <c r="J402" s="50" t="s">
        <v>20</v>
      </c>
      <c r="K402" s="50" t="s">
        <v>20</v>
      </c>
      <c r="L402" s="50" t="s">
        <v>20</v>
      </c>
      <c r="M402" s="50" t="s">
        <v>20</v>
      </c>
      <c r="N402" s="49" t="str">
        <f>B402&amp;"."&amp;C402&amp;"."&amp;D402&amp;"."&amp;E402&amp;"."&amp;F402&amp;"."&amp;G402&amp;"."&amp;H402&amp;"."&amp;I402&amp;"."&amp;J402&amp;"."&amp;K402&amp;"."&amp;L402&amp;"."&amp;M402</f>
        <v>1.3.2.9.99.0.1.00.00.00.00.00</v>
      </c>
      <c r="O402" s="67">
        <v>2023</v>
      </c>
      <c r="P402" s="173" t="s">
        <v>430</v>
      </c>
      <c r="Q402" s="53" t="s">
        <v>1501</v>
      </c>
      <c r="R402" s="50" t="str">
        <f>IF(U402=2,"S","A")</f>
        <v>S</v>
      </c>
      <c r="S402" s="50" t="s">
        <v>24</v>
      </c>
      <c r="T402" s="50" t="s">
        <v>23</v>
      </c>
      <c r="U402" s="67">
        <v>2</v>
      </c>
      <c r="V402" s="50" t="s">
        <v>23</v>
      </c>
      <c r="W402" s="50" t="s">
        <v>1914</v>
      </c>
      <c r="X402" s="54"/>
    </row>
    <row r="403" spans="2:24" s="15" customFormat="1" ht="25.5" x14ac:dyDescent="0.25">
      <c r="B403" s="50" t="s">
        <v>18</v>
      </c>
      <c r="C403" s="50" t="s">
        <v>23</v>
      </c>
      <c r="D403" s="50" t="s">
        <v>22</v>
      </c>
      <c r="E403" s="50" t="s">
        <v>90</v>
      </c>
      <c r="F403" s="50" t="s">
        <v>101</v>
      </c>
      <c r="G403" s="71" t="s">
        <v>19</v>
      </c>
      <c r="H403" s="50" t="s">
        <v>22</v>
      </c>
      <c r="I403" s="50" t="s">
        <v>20</v>
      </c>
      <c r="J403" s="50" t="s">
        <v>20</v>
      </c>
      <c r="K403" s="50" t="s">
        <v>20</v>
      </c>
      <c r="L403" s="50" t="s">
        <v>20</v>
      </c>
      <c r="M403" s="50" t="s">
        <v>20</v>
      </c>
      <c r="N403" s="49" t="str">
        <f>B403&amp;"."&amp;C403&amp;"."&amp;D403&amp;"."&amp;E403&amp;"."&amp;F403&amp;"."&amp;G403&amp;"."&amp;H403&amp;"."&amp;I403&amp;"."&amp;J403&amp;"."&amp;K403&amp;"."&amp;L403&amp;"."&amp;M403</f>
        <v>1.3.2.9.99.0.2.00.00.00.00.00</v>
      </c>
      <c r="O403" s="67">
        <v>2023</v>
      </c>
      <c r="P403" s="173" t="s">
        <v>2126</v>
      </c>
      <c r="Q403" s="53" t="s">
        <v>1501</v>
      </c>
      <c r="R403" s="50" t="str">
        <f>IF(U403=2,"S","A")</f>
        <v>S</v>
      </c>
      <c r="S403" s="50" t="s">
        <v>24</v>
      </c>
      <c r="T403" s="50" t="s">
        <v>23</v>
      </c>
      <c r="U403" s="67">
        <v>2</v>
      </c>
      <c r="V403" s="50" t="s">
        <v>23</v>
      </c>
      <c r="W403" s="50" t="s">
        <v>1914</v>
      </c>
      <c r="X403" s="54"/>
    </row>
    <row r="404" spans="2:24" s="15" customFormat="1" ht="63.75" x14ac:dyDescent="0.25">
      <c r="B404" s="50" t="s">
        <v>18</v>
      </c>
      <c r="C404" s="50" t="s">
        <v>23</v>
      </c>
      <c r="D404" s="50" t="s">
        <v>23</v>
      </c>
      <c r="E404" s="50" t="s">
        <v>19</v>
      </c>
      <c r="F404" s="50" t="s">
        <v>20</v>
      </c>
      <c r="G404" s="50" t="s">
        <v>19</v>
      </c>
      <c r="H404" s="50" t="s">
        <v>19</v>
      </c>
      <c r="I404" s="50" t="s">
        <v>20</v>
      </c>
      <c r="J404" s="50" t="s">
        <v>20</v>
      </c>
      <c r="K404" s="50" t="s">
        <v>20</v>
      </c>
      <c r="L404" s="50" t="s">
        <v>20</v>
      </c>
      <c r="M404" s="50" t="s">
        <v>20</v>
      </c>
      <c r="N404" s="49" t="str">
        <f>B404&amp;"."&amp;C404&amp;"."&amp;D404&amp;"."&amp;E404&amp;"."&amp;F404&amp;"."&amp;G404&amp;"."&amp;H404&amp;"."&amp;I404&amp;"."&amp;J404&amp;"."&amp;K404&amp;"."&amp;L404&amp;"."&amp;M404</f>
        <v>1.3.3.0.00.0.0.00.00.00.00.00</v>
      </c>
      <c r="O404" s="67">
        <v>2023</v>
      </c>
      <c r="P404" s="173" t="s">
        <v>431</v>
      </c>
      <c r="Q404" s="53" t="s">
        <v>1798</v>
      </c>
      <c r="R404" s="50" t="str">
        <f>IF(U404=2,"S","A")</f>
        <v>S</v>
      </c>
      <c r="S404" s="50" t="s">
        <v>24</v>
      </c>
      <c r="T404" s="50" t="s">
        <v>18</v>
      </c>
      <c r="U404" s="67">
        <v>2</v>
      </c>
      <c r="V404" s="50" t="s">
        <v>23</v>
      </c>
      <c r="W404" s="50" t="s">
        <v>1914</v>
      </c>
      <c r="X404" s="54"/>
    </row>
    <row r="405" spans="2:24" s="15" customFormat="1" ht="63.75" x14ac:dyDescent="0.25">
      <c r="B405" s="50" t="s">
        <v>18</v>
      </c>
      <c r="C405" s="50" t="s">
        <v>23</v>
      </c>
      <c r="D405" s="50" t="s">
        <v>23</v>
      </c>
      <c r="E405" s="50" t="s">
        <v>18</v>
      </c>
      <c r="F405" s="50" t="s">
        <v>20</v>
      </c>
      <c r="G405" s="50" t="s">
        <v>19</v>
      </c>
      <c r="H405" s="50" t="s">
        <v>19</v>
      </c>
      <c r="I405" s="50" t="s">
        <v>20</v>
      </c>
      <c r="J405" s="50" t="s">
        <v>20</v>
      </c>
      <c r="K405" s="50" t="s">
        <v>20</v>
      </c>
      <c r="L405" s="50" t="s">
        <v>20</v>
      </c>
      <c r="M405" s="50" t="s">
        <v>20</v>
      </c>
      <c r="N405" s="49" t="str">
        <f>B405&amp;"."&amp;C405&amp;"."&amp;D405&amp;"."&amp;E405&amp;"."&amp;F405&amp;"."&amp;G405&amp;"."&amp;H405&amp;"."&amp;I405&amp;"."&amp;J405&amp;"."&amp;K405&amp;"."&amp;L405&amp;"."&amp;M405</f>
        <v>1.3.3.1.00.0.0.00.00.00.00.00</v>
      </c>
      <c r="O405" s="67">
        <v>2023</v>
      </c>
      <c r="P405" s="173" t="s">
        <v>432</v>
      </c>
      <c r="Q405" s="53" t="s">
        <v>1799</v>
      </c>
      <c r="R405" s="50" t="str">
        <f>IF(U405=2,"S","A")</f>
        <v>S</v>
      </c>
      <c r="S405" s="50" t="s">
        <v>24</v>
      </c>
      <c r="T405" s="50" t="s">
        <v>18</v>
      </c>
      <c r="U405" s="67">
        <v>2</v>
      </c>
      <c r="V405" s="50" t="s">
        <v>23</v>
      </c>
      <c r="W405" s="50" t="s">
        <v>1914</v>
      </c>
      <c r="X405" s="54"/>
    </row>
    <row r="406" spans="2:24" s="15" customFormat="1" ht="63.75" x14ac:dyDescent="0.25">
      <c r="B406" s="50" t="s">
        <v>18</v>
      </c>
      <c r="C406" s="50" t="s">
        <v>23</v>
      </c>
      <c r="D406" s="50" t="s">
        <v>23</v>
      </c>
      <c r="E406" s="50" t="s">
        <v>18</v>
      </c>
      <c r="F406" s="50" t="s">
        <v>27</v>
      </c>
      <c r="G406" s="50" t="s">
        <v>19</v>
      </c>
      <c r="H406" s="50" t="s">
        <v>19</v>
      </c>
      <c r="I406" s="50" t="s">
        <v>20</v>
      </c>
      <c r="J406" s="50" t="s">
        <v>20</v>
      </c>
      <c r="K406" s="50" t="s">
        <v>20</v>
      </c>
      <c r="L406" s="50" t="s">
        <v>20</v>
      </c>
      <c r="M406" s="50" t="s">
        <v>20</v>
      </c>
      <c r="N406" s="49" t="str">
        <f>B406&amp;"."&amp;C406&amp;"."&amp;D406&amp;"."&amp;E406&amp;"."&amp;F406&amp;"."&amp;G406&amp;"."&amp;H406&amp;"."&amp;I406&amp;"."&amp;J406&amp;"."&amp;K406&amp;"."&amp;L406&amp;"."&amp;M406</f>
        <v>1.3.3.1.01.0.0.00.00.00.00.00</v>
      </c>
      <c r="O406" s="67">
        <v>2023</v>
      </c>
      <c r="P406" s="173" t="s">
        <v>433</v>
      </c>
      <c r="Q406" s="53" t="s">
        <v>1800</v>
      </c>
      <c r="R406" s="50" t="str">
        <f>IF(U406=2,"S","A")</f>
        <v>S</v>
      </c>
      <c r="S406" s="50" t="s">
        <v>24</v>
      </c>
      <c r="T406" s="50" t="s">
        <v>18</v>
      </c>
      <c r="U406" s="67">
        <v>2</v>
      </c>
      <c r="V406" s="50" t="s">
        <v>23</v>
      </c>
      <c r="W406" s="50" t="s">
        <v>1914</v>
      </c>
      <c r="X406" s="54"/>
    </row>
    <row r="407" spans="2:24" s="15" customFormat="1" ht="63.75" x14ac:dyDescent="0.25">
      <c r="B407" s="50" t="s">
        <v>18</v>
      </c>
      <c r="C407" s="50" t="s">
        <v>23</v>
      </c>
      <c r="D407" s="50" t="s">
        <v>23</v>
      </c>
      <c r="E407" s="50" t="s">
        <v>18</v>
      </c>
      <c r="F407" s="50" t="s">
        <v>27</v>
      </c>
      <c r="G407" s="71" t="s">
        <v>19</v>
      </c>
      <c r="H407" s="50" t="s">
        <v>18</v>
      </c>
      <c r="I407" s="50" t="s">
        <v>20</v>
      </c>
      <c r="J407" s="50" t="s">
        <v>20</v>
      </c>
      <c r="K407" s="50" t="s">
        <v>20</v>
      </c>
      <c r="L407" s="50" t="s">
        <v>20</v>
      </c>
      <c r="M407" s="50" t="s">
        <v>20</v>
      </c>
      <c r="N407" s="49" t="str">
        <f>B407&amp;"."&amp;C407&amp;"."&amp;D407&amp;"."&amp;E407&amp;"."&amp;F407&amp;"."&amp;G407&amp;"."&amp;H407&amp;"."&amp;I407&amp;"."&amp;J407&amp;"."&amp;K407&amp;"."&amp;L407&amp;"."&amp;M407</f>
        <v>1.3.3.1.01.0.1.00.00.00.00.00</v>
      </c>
      <c r="O407" s="67">
        <v>2023</v>
      </c>
      <c r="P407" s="52" t="s">
        <v>434</v>
      </c>
      <c r="Q407" s="53" t="s">
        <v>1800</v>
      </c>
      <c r="R407" s="50" t="str">
        <f>IF(U407=2,"S","A")</f>
        <v>A</v>
      </c>
      <c r="S407" s="50" t="s">
        <v>24</v>
      </c>
      <c r="T407" s="50" t="s">
        <v>18</v>
      </c>
      <c r="U407" s="67">
        <v>1</v>
      </c>
      <c r="V407" s="50" t="s">
        <v>23</v>
      </c>
      <c r="W407" s="50" t="s">
        <v>1914</v>
      </c>
      <c r="X407" s="54"/>
    </row>
    <row r="408" spans="2:24" s="15" customFormat="1" ht="63.75" x14ac:dyDescent="0.25">
      <c r="B408" s="50" t="s">
        <v>18</v>
      </c>
      <c r="C408" s="50" t="s">
        <v>23</v>
      </c>
      <c r="D408" s="50" t="s">
        <v>23</v>
      </c>
      <c r="E408" s="50" t="s">
        <v>18</v>
      </c>
      <c r="F408" s="50" t="s">
        <v>27</v>
      </c>
      <c r="G408" s="71" t="s">
        <v>19</v>
      </c>
      <c r="H408" s="50" t="s">
        <v>22</v>
      </c>
      <c r="I408" s="50" t="s">
        <v>20</v>
      </c>
      <c r="J408" s="50" t="s">
        <v>20</v>
      </c>
      <c r="K408" s="50" t="s">
        <v>20</v>
      </c>
      <c r="L408" s="50" t="s">
        <v>20</v>
      </c>
      <c r="M408" s="50" t="s">
        <v>20</v>
      </c>
      <c r="N408" s="49" t="str">
        <f>B408&amp;"."&amp;C408&amp;"."&amp;D408&amp;"."&amp;E408&amp;"."&amp;F408&amp;"."&amp;G408&amp;"."&amp;H408&amp;"."&amp;I408&amp;"."&amp;J408&amp;"."&amp;K408&amp;"."&amp;L408&amp;"."&amp;M408</f>
        <v>1.3.3.1.01.0.2.00.00.00.00.00</v>
      </c>
      <c r="O408" s="67">
        <v>2023</v>
      </c>
      <c r="P408" s="52" t="s">
        <v>435</v>
      </c>
      <c r="Q408" s="53" t="s">
        <v>1800</v>
      </c>
      <c r="R408" s="50" t="str">
        <f>IF(U408=2,"S","A")</f>
        <v>A</v>
      </c>
      <c r="S408" s="50" t="s">
        <v>24</v>
      </c>
      <c r="T408" s="50" t="s">
        <v>18</v>
      </c>
      <c r="U408" s="67">
        <v>1</v>
      </c>
      <c r="V408" s="50" t="s">
        <v>23</v>
      </c>
      <c r="W408" s="50" t="s">
        <v>1914</v>
      </c>
      <c r="X408" s="54"/>
    </row>
    <row r="409" spans="2:24" s="15" customFormat="1" ht="63.75" x14ac:dyDescent="0.25">
      <c r="B409" s="50" t="s">
        <v>18</v>
      </c>
      <c r="C409" s="50" t="s">
        <v>23</v>
      </c>
      <c r="D409" s="50" t="s">
        <v>23</v>
      </c>
      <c r="E409" s="50" t="s">
        <v>18</v>
      </c>
      <c r="F409" s="50" t="s">
        <v>27</v>
      </c>
      <c r="G409" s="71" t="s">
        <v>19</v>
      </c>
      <c r="H409" s="50" t="s">
        <v>23</v>
      </c>
      <c r="I409" s="50" t="s">
        <v>20</v>
      </c>
      <c r="J409" s="50" t="s">
        <v>20</v>
      </c>
      <c r="K409" s="50" t="s">
        <v>20</v>
      </c>
      <c r="L409" s="50" t="s">
        <v>20</v>
      </c>
      <c r="M409" s="50" t="s">
        <v>20</v>
      </c>
      <c r="N409" s="49" t="str">
        <f>B409&amp;"."&amp;C409&amp;"."&amp;D409&amp;"."&amp;E409&amp;"."&amp;F409&amp;"."&amp;G409&amp;"."&amp;H409&amp;"."&amp;I409&amp;"."&amp;J409&amp;"."&amp;K409&amp;"."&amp;L409&amp;"."&amp;M409</f>
        <v>1.3.3.1.01.0.3.00.00.00.00.00</v>
      </c>
      <c r="O409" s="67">
        <v>2023</v>
      </c>
      <c r="P409" s="52" t="s">
        <v>436</v>
      </c>
      <c r="Q409" s="53" t="s">
        <v>1800</v>
      </c>
      <c r="R409" s="50" t="str">
        <f>IF(U409=2,"S","A")</f>
        <v>A</v>
      </c>
      <c r="S409" s="50" t="s">
        <v>24</v>
      </c>
      <c r="T409" s="50" t="s">
        <v>18</v>
      </c>
      <c r="U409" s="67">
        <v>1</v>
      </c>
      <c r="V409" s="50" t="s">
        <v>23</v>
      </c>
      <c r="W409" s="50" t="s">
        <v>1914</v>
      </c>
      <c r="X409" s="54"/>
    </row>
    <row r="410" spans="2:24" s="15" customFormat="1" ht="63.75" x14ac:dyDescent="0.25">
      <c r="B410" s="50" t="s">
        <v>18</v>
      </c>
      <c r="C410" s="50" t="s">
        <v>23</v>
      </c>
      <c r="D410" s="50" t="s">
        <v>23</v>
      </c>
      <c r="E410" s="50" t="s">
        <v>18</v>
      </c>
      <c r="F410" s="50" t="s">
        <v>27</v>
      </c>
      <c r="G410" s="71" t="s">
        <v>19</v>
      </c>
      <c r="H410" s="50" t="s">
        <v>48</v>
      </c>
      <c r="I410" s="50" t="s">
        <v>20</v>
      </c>
      <c r="J410" s="50" t="s">
        <v>20</v>
      </c>
      <c r="K410" s="50" t="s">
        <v>20</v>
      </c>
      <c r="L410" s="50" t="s">
        <v>20</v>
      </c>
      <c r="M410" s="50" t="s">
        <v>20</v>
      </c>
      <c r="N410" s="49" t="str">
        <f>B410&amp;"."&amp;C410&amp;"."&amp;D410&amp;"."&amp;E410&amp;"."&amp;F410&amp;"."&amp;G410&amp;"."&amp;H410&amp;"."&amp;I410&amp;"."&amp;J410&amp;"."&amp;K410&amp;"."&amp;L410&amp;"."&amp;M410</f>
        <v>1.3.3.1.01.0.4.00.00.00.00.00</v>
      </c>
      <c r="O410" s="67">
        <v>2023</v>
      </c>
      <c r="P410" s="52" t="s">
        <v>437</v>
      </c>
      <c r="Q410" s="53" t="s">
        <v>1800</v>
      </c>
      <c r="R410" s="50" t="str">
        <f>IF(U410=2,"S","A")</f>
        <v>A</v>
      </c>
      <c r="S410" s="50" t="s">
        <v>24</v>
      </c>
      <c r="T410" s="50" t="s">
        <v>18</v>
      </c>
      <c r="U410" s="67">
        <v>1</v>
      </c>
      <c r="V410" s="50" t="s">
        <v>23</v>
      </c>
      <c r="W410" s="50" t="s">
        <v>1914</v>
      </c>
      <c r="X410" s="54"/>
    </row>
    <row r="411" spans="2:24" s="15" customFormat="1" ht="63.75" x14ac:dyDescent="0.25">
      <c r="B411" s="50" t="s">
        <v>18</v>
      </c>
      <c r="C411" s="50" t="s">
        <v>23</v>
      </c>
      <c r="D411" s="50" t="s">
        <v>23</v>
      </c>
      <c r="E411" s="50" t="s">
        <v>18</v>
      </c>
      <c r="F411" s="50" t="s">
        <v>27</v>
      </c>
      <c r="G411" s="71" t="s">
        <v>19</v>
      </c>
      <c r="H411" s="50" t="s">
        <v>57</v>
      </c>
      <c r="I411" s="50" t="s">
        <v>20</v>
      </c>
      <c r="J411" s="50" t="s">
        <v>20</v>
      </c>
      <c r="K411" s="50" t="s">
        <v>20</v>
      </c>
      <c r="L411" s="50" t="s">
        <v>20</v>
      </c>
      <c r="M411" s="50" t="s">
        <v>20</v>
      </c>
      <c r="N411" s="49" t="str">
        <f>B411&amp;"."&amp;C411&amp;"."&amp;D411&amp;"."&amp;E411&amp;"."&amp;F411&amp;"."&amp;G411&amp;"."&amp;H411&amp;"."&amp;I411&amp;"."&amp;J411&amp;"."&amp;K411&amp;"."&amp;L411&amp;"."&amp;M411</f>
        <v>1.3.3.1.01.0.5.00.00.00.00.00</v>
      </c>
      <c r="O411" s="67">
        <v>2023</v>
      </c>
      <c r="P411" s="52" t="s">
        <v>438</v>
      </c>
      <c r="Q411" s="53" t="s">
        <v>1800</v>
      </c>
      <c r="R411" s="50" t="str">
        <f>IF(U411=2,"S","A")</f>
        <v>A</v>
      </c>
      <c r="S411" s="50" t="s">
        <v>24</v>
      </c>
      <c r="T411" s="50" t="s">
        <v>18</v>
      </c>
      <c r="U411" s="67">
        <v>1</v>
      </c>
      <c r="V411" s="50" t="s">
        <v>23</v>
      </c>
      <c r="W411" s="50" t="s">
        <v>1914</v>
      </c>
      <c r="X411" s="54"/>
    </row>
    <row r="412" spans="2:24" s="15" customFormat="1" ht="63.75" x14ac:dyDescent="0.25">
      <c r="B412" s="50" t="s">
        <v>18</v>
      </c>
      <c r="C412" s="50" t="s">
        <v>23</v>
      </c>
      <c r="D412" s="50" t="s">
        <v>23</v>
      </c>
      <c r="E412" s="50" t="s">
        <v>18</v>
      </c>
      <c r="F412" s="50" t="s">
        <v>27</v>
      </c>
      <c r="G412" s="71" t="s">
        <v>19</v>
      </c>
      <c r="H412" s="50" t="s">
        <v>69</v>
      </c>
      <c r="I412" s="50" t="s">
        <v>20</v>
      </c>
      <c r="J412" s="50" t="s">
        <v>20</v>
      </c>
      <c r="K412" s="50" t="s">
        <v>20</v>
      </c>
      <c r="L412" s="50" t="s">
        <v>20</v>
      </c>
      <c r="M412" s="50" t="s">
        <v>20</v>
      </c>
      <c r="N412" s="49" t="str">
        <f>B412&amp;"."&amp;C412&amp;"."&amp;D412&amp;"."&amp;E412&amp;"."&amp;F412&amp;"."&amp;G412&amp;"."&amp;H412&amp;"."&amp;I412&amp;"."&amp;J412&amp;"."&amp;K412&amp;"."&amp;L412&amp;"."&amp;M412</f>
        <v>1.3.3.1.01.0.6.00.00.00.00.00</v>
      </c>
      <c r="O412" s="67">
        <v>2023</v>
      </c>
      <c r="P412" s="52" t="s">
        <v>439</v>
      </c>
      <c r="Q412" s="53" t="s">
        <v>1800</v>
      </c>
      <c r="R412" s="50" t="str">
        <f>IF(U412=2,"S","A")</f>
        <v>A</v>
      </c>
      <c r="S412" s="50" t="s">
        <v>24</v>
      </c>
      <c r="T412" s="50" t="s">
        <v>18</v>
      </c>
      <c r="U412" s="67">
        <v>1</v>
      </c>
      <c r="V412" s="50" t="s">
        <v>23</v>
      </c>
      <c r="W412" s="50" t="s">
        <v>1914</v>
      </c>
      <c r="X412" s="54"/>
    </row>
    <row r="413" spans="2:24" s="15" customFormat="1" ht="63.75" x14ac:dyDescent="0.25">
      <c r="B413" s="50" t="s">
        <v>18</v>
      </c>
      <c r="C413" s="50" t="s">
        <v>23</v>
      </c>
      <c r="D413" s="50" t="s">
        <v>23</v>
      </c>
      <c r="E413" s="50" t="s">
        <v>18</v>
      </c>
      <c r="F413" s="50" t="s">
        <v>27</v>
      </c>
      <c r="G413" s="71" t="s">
        <v>19</v>
      </c>
      <c r="H413" s="50" t="s">
        <v>71</v>
      </c>
      <c r="I413" s="50" t="s">
        <v>20</v>
      </c>
      <c r="J413" s="50" t="s">
        <v>20</v>
      </c>
      <c r="K413" s="50" t="s">
        <v>20</v>
      </c>
      <c r="L413" s="50" t="s">
        <v>20</v>
      </c>
      <c r="M413" s="50" t="s">
        <v>20</v>
      </c>
      <c r="N413" s="49" t="str">
        <f>B413&amp;"."&amp;C413&amp;"."&amp;D413&amp;"."&amp;E413&amp;"."&amp;F413&amp;"."&amp;G413&amp;"."&amp;H413&amp;"."&amp;I413&amp;"."&amp;J413&amp;"."&amp;K413&amp;"."&amp;L413&amp;"."&amp;M413</f>
        <v>1.3.3.1.01.0.7.00.00.00.00.00</v>
      </c>
      <c r="O413" s="67">
        <v>2023</v>
      </c>
      <c r="P413" s="52" t="s">
        <v>2224</v>
      </c>
      <c r="Q413" s="53" t="s">
        <v>1800</v>
      </c>
      <c r="R413" s="50" t="str">
        <f>IF(U413=2,"S","A")</f>
        <v>A</v>
      </c>
      <c r="S413" s="50" t="s">
        <v>24</v>
      </c>
      <c r="T413" s="50" t="s">
        <v>18</v>
      </c>
      <c r="U413" s="67">
        <v>1</v>
      </c>
      <c r="V413" s="50" t="s">
        <v>23</v>
      </c>
      <c r="W413" s="50" t="s">
        <v>1914</v>
      </c>
      <c r="X413" s="54"/>
    </row>
    <row r="414" spans="2:24" s="15" customFormat="1" ht="63.75" x14ac:dyDescent="0.25">
      <c r="B414" s="50" t="s">
        <v>18</v>
      </c>
      <c r="C414" s="50" t="s">
        <v>23</v>
      </c>
      <c r="D414" s="50" t="s">
        <v>23</v>
      </c>
      <c r="E414" s="50" t="s">
        <v>18</v>
      </c>
      <c r="F414" s="50" t="s">
        <v>27</v>
      </c>
      <c r="G414" s="71" t="s">
        <v>19</v>
      </c>
      <c r="H414" s="50" t="s">
        <v>62</v>
      </c>
      <c r="I414" s="50" t="s">
        <v>20</v>
      </c>
      <c r="J414" s="50" t="s">
        <v>20</v>
      </c>
      <c r="K414" s="50" t="s">
        <v>20</v>
      </c>
      <c r="L414" s="50" t="s">
        <v>20</v>
      </c>
      <c r="M414" s="50" t="s">
        <v>20</v>
      </c>
      <c r="N414" s="49" t="str">
        <f>B414&amp;"."&amp;C414&amp;"."&amp;D414&amp;"."&amp;E414&amp;"."&amp;F414&amp;"."&amp;G414&amp;"."&amp;H414&amp;"."&amp;I414&amp;"."&amp;J414&amp;"."&amp;K414&amp;"."&amp;L414&amp;"."&amp;M414</f>
        <v>1.3.3.1.01.0.8.00.00.00.00.00</v>
      </c>
      <c r="O414" s="67">
        <v>2023</v>
      </c>
      <c r="P414" s="52" t="s">
        <v>440</v>
      </c>
      <c r="Q414" s="53" t="s">
        <v>1800</v>
      </c>
      <c r="R414" s="50" t="str">
        <f>IF(U414=2,"S","A")</f>
        <v>A</v>
      </c>
      <c r="S414" s="50" t="s">
        <v>24</v>
      </c>
      <c r="T414" s="50" t="s">
        <v>18</v>
      </c>
      <c r="U414" s="67">
        <v>1</v>
      </c>
      <c r="V414" s="50" t="s">
        <v>23</v>
      </c>
      <c r="W414" s="50" t="s">
        <v>1914</v>
      </c>
      <c r="X414" s="54"/>
    </row>
    <row r="415" spans="2:24" s="15" customFormat="1" ht="63.75" x14ac:dyDescent="0.25">
      <c r="B415" s="50" t="s">
        <v>18</v>
      </c>
      <c r="C415" s="50" t="s">
        <v>23</v>
      </c>
      <c r="D415" s="50" t="s">
        <v>23</v>
      </c>
      <c r="E415" s="50" t="s">
        <v>22</v>
      </c>
      <c r="F415" s="50" t="s">
        <v>20</v>
      </c>
      <c r="G415" s="50" t="s">
        <v>19</v>
      </c>
      <c r="H415" s="50" t="s">
        <v>19</v>
      </c>
      <c r="I415" s="50" t="s">
        <v>20</v>
      </c>
      <c r="J415" s="50" t="s">
        <v>20</v>
      </c>
      <c r="K415" s="50" t="s">
        <v>20</v>
      </c>
      <c r="L415" s="50" t="s">
        <v>20</v>
      </c>
      <c r="M415" s="50" t="s">
        <v>20</v>
      </c>
      <c r="N415" s="49" t="str">
        <f>B415&amp;"."&amp;C415&amp;"."&amp;D415&amp;"."&amp;E415&amp;"."&amp;F415&amp;"."&amp;G415&amp;"."&amp;H415&amp;"."&amp;I415&amp;"."&amp;J415&amp;"."&amp;K415&amp;"."&amp;L415&amp;"."&amp;M415</f>
        <v>1.3.3.2.00.0.0.00.00.00.00.00</v>
      </c>
      <c r="O415" s="67">
        <v>2023</v>
      </c>
      <c r="P415" s="173" t="s">
        <v>441</v>
      </c>
      <c r="Q415" s="53" t="s">
        <v>1502</v>
      </c>
      <c r="R415" s="50" t="str">
        <f>IF(U415=2,"S","A")</f>
        <v>S</v>
      </c>
      <c r="S415" s="50" t="s">
        <v>24</v>
      </c>
      <c r="T415" s="50" t="s">
        <v>18</v>
      </c>
      <c r="U415" s="67">
        <v>2</v>
      </c>
      <c r="V415" s="50" t="s">
        <v>23</v>
      </c>
      <c r="W415" s="50" t="s">
        <v>1914</v>
      </c>
      <c r="X415" s="52"/>
    </row>
    <row r="416" spans="2:24" s="15" customFormat="1" ht="63.75" x14ac:dyDescent="0.25">
      <c r="B416" s="50" t="s">
        <v>18</v>
      </c>
      <c r="C416" s="50" t="s">
        <v>23</v>
      </c>
      <c r="D416" s="50" t="s">
        <v>23</v>
      </c>
      <c r="E416" s="50" t="s">
        <v>22</v>
      </c>
      <c r="F416" s="50" t="s">
        <v>27</v>
      </c>
      <c r="G416" s="50" t="s">
        <v>19</v>
      </c>
      <c r="H416" s="50" t="s">
        <v>19</v>
      </c>
      <c r="I416" s="50" t="s">
        <v>20</v>
      </c>
      <c r="J416" s="50" t="s">
        <v>20</v>
      </c>
      <c r="K416" s="50" t="s">
        <v>20</v>
      </c>
      <c r="L416" s="50" t="s">
        <v>20</v>
      </c>
      <c r="M416" s="50" t="s">
        <v>20</v>
      </c>
      <c r="N416" s="49" t="str">
        <f>B416&amp;"."&amp;C416&amp;"."&amp;D416&amp;"."&amp;E416&amp;"."&amp;F416&amp;"."&amp;G416&amp;"."&amp;H416&amp;"."&amp;I416&amp;"."&amp;J416&amp;"."&amp;K416&amp;"."&amp;L416&amp;"."&amp;M416</f>
        <v>1.3.3.2.01.0.0.00.00.00.00.00</v>
      </c>
      <c r="O416" s="67">
        <v>2023</v>
      </c>
      <c r="P416" s="173" t="s">
        <v>442</v>
      </c>
      <c r="Q416" s="53" t="s">
        <v>1503</v>
      </c>
      <c r="R416" s="50" t="str">
        <f>IF(U416=2,"S","A")</f>
        <v>S</v>
      </c>
      <c r="S416" s="50" t="s">
        <v>24</v>
      </c>
      <c r="T416" s="50" t="s">
        <v>18</v>
      </c>
      <c r="U416" s="67">
        <v>2</v>
      </c>
      <c r="V416" s="50" t="s">
        <v>23</v>
      </c>
      <c r="W416" s="50" t="s">
        <v>1914</v>
      </c>
      <c r="X416" s="52"/>
    </row>
    <row r="417" spans="2:24" s="15" customFormat="1" ht="63.75" x14ac:dyDescent="0.25">
      <c r="B417" s="50" t="s">
        <v>18</v>
      </c>
      <c r="C417" s="50" t="s">
        <v>23</v>
      </c>
      <c r="D417" s="50" t="s">
        <v>23</v>
      </c>
      <c r="E417" s="50" t="s">
        <v>22</v>
      </c>
      <c r="F417" s="50" t="s">
        <v>27</v>
      </c>
      <c r="G417" s="50" t="s">
        <v>18</v>
      </c>
      <c r="H417" s="50" t="s">
        <v>19</v>
      </c>
      <c r="I417" s="50" t="s">
        <v>20</v>
      </c>
      <c r="J417" s="50" t="s">
        <v>20</v>
      </c>
      <c r="K417" s="50" t="s">
        <v>20</v>
      </c>
      <c r="L417" s="50" t="s">
        <v>20</v>
      </c>
      <c r="M417" s="50" t="s">
        <v>20</v>
      </c>
      <c r="N417" s="49" t="str">
        <f>B417&amp;"."&amp;C417&amp;"."&amp;D417&amp;"."&amp;E417&amp;"."&amp;F417&amp;"."&amp;G417&amp;"."&amp;H417&amp;"."&amp;I417&amp;"."&amp;J417&amp;"."&amp;K417&amp;"."&amp;L417&amp;"."&amp;M417</f>
        <v>1.3.3.2.01.1.0.00.00.00.00.00</v>
      </c>
      <c r="O417" s="67">
        <v>2023</v>
      </c>
      <c r="P417" s="173" t="s">
        <v>443</v>
      </c>
      <c r="Q417" s="53" t="s">
        <v>1504</v>
      </c>
      <c r="R417" s="50" t="str">
        <f>IF(U417=2,"S","A")</f>
        <v>S</v>
      </c>
      <c r="S417" s="50" t="s">
        <v>24</v>
      </c>
      <c r="T417" s="50" t="s">
        <v>18</v>
      </c>
      <c r="U417" s="67">
        <v>2</v>
      </c>
      <c r="V417" s="50" t="s">
        <v>23</v>
      </c>
      <c r="W417" s="50" t="s">
        <v>1914</v>
      </c>
      <c r="X417" s="52"/>
    </row>
    <row r="418" spans="2:24" s="15" customFormat="1" ht="63.75" x14ac:dyDescent="0.25">
      <c r="B418" s="50" t="s">
        <v>18</v>
      </c>
      <c r="C418" s="50" t="s">
        <v>23</v>
      </c>
      <c r="D418" s="50" t="s">
        <v>23</v>
      </c>
      <c r="E418" s="50" t="s">
        <v>22</v>
      </c>
      <c r="F418" s="50" t="s">
        <v>27</v>
      </c>
      <c r="G418" s="50" t="s">
        <v>18</v>
      </c>
      <c r="H418" s="50" t="s">
        <v>18</v>
      </c>
      <c r="I418" s="50" t="s">
        <v>20</v>
      </c>
      <c r="J418" s="50" t="s">
        <v>20</v>
      </c>
      <c r="K418" s="50" t="s">
        <v>20</v>
      </c>
      <c r="L418" s="50" t="s">
        <v>20</v>
      </c>
      <c r="M418" s="50" t="s">
        <v>20</v>
      </c>
      <c r="N418" s="49" t="str">
        <f>B418&amp;"."&amp;C418&amp;"."&amp;D418&amp;"."&amp;E418&amp;"."&amp;F418&amp;"."&amp;G418&amp;"."&amp;H418&amp;"."&amp;I418&amp;"."&amp;J418&amp;"."&amp;K418&amp;"."&amp;L418&amp;"."&amp;M418</f>
        <v>1.3.3.2.01.1.1.00.00.00.00.00</v>
      </c>
      <c r="O418" s="67">
        <v>2023</v>
      </c>
      <c r="P418" s="52" t="s">
        <v>2168</v>
      </c>
      <c r="Q418" s="53" t="s">
        <v>1504</v>
      </c>
      <c r="R418" s="50" t="str">
        <f>IF(U418=2,"S","A")</f>
        <v>A</v>
      </c>
      <c r="S418" s="50" t="s">
        <v>24</v>
      </c>
      <c r="T418" s="50" t="s">
        <v>18</v>
      </c>
      <c r="U418" s="67">
        <v>1</v>
      </c>
      <c r="V418" s="50" t="s">
        <v>23</v>
      </c>
      <c r="W418" s="50" t="s">
        <v>1914</v>
      </c>
      <c r="X418" s="52"/>
    </row>
    <row r="419" spans="2:24" s="15" customFormat="1" ht="63.75" x14ac:dyDescent="0.25">
      <c r="B419" s="50" t="s">
        <v>18</v>
      </c>
      <c r="C419" s="50" t="s">
        <v>23</v>
      </c>
      <c r="D419" s="50" t="s">
        <v>23</v>
      </c>
      <c r="E419" s="50" t="s">
        <v>22</v>
      </c>
      <c r="F419" s="50" t="s">
        <v>27</v>
      </c>
      <c r="G419" s="50" t="s">
        <v>18</v>
      </c>
      <c r="H419" s="50" t="s">
        <v>22</v>
      </c>
      <c r="I419" s="50" t="s">
        <v>20</v>
      </c>
      <c r="J419" s="50" t="s">
        <v>20</v>
      </c>
      <c r="K419" s="50" t="s">
        <v>20</v>
      </c>
      <c r="L419" s="50" t="s">
        <v>20</v>
      </c>
      <c r="M419" s="50" t="s">
        <v>20</v>
      </c>
      <c r="N419" s="49" t="str">
        <f>B419&amp;"."&amp;C419&amp;"."&amp;D419&amp;"."&amp;E419&amp;"."&amp;F419&amp;"."&amp;G419&amp;"."&amp;H419&amp;"."&amp;I419&amp;"."&amp;J419&amp;"."&amp;K419&amp;"."&amp;L419&amp;"."&amp;M419</f>
        <v>1.3.3.2.01.1.2.00.00.00.00.00</v>
      </c>
      <c r="O419" s="67">
        <v>2023</v>
      </c>
      <c r="P419" s="52" t="s">
        <v>2654</v>
      </c>
      <c r="Q419" s="53" t="s">
        <v>1504</v>
      </c>
      <c r="R419" s="50" t="str">
        <f>IF(U419=2,"S","A")</f>
        <v>A</v>
      </c>
      <c r="S419" s="50" t="s">
        <v>24</v>
      </c>
      <c r="T419" s="50" t="s">
        <v>18</v>
      </c>
      <c r="U419" s="67">
        <v>1</v>
      </c>
      <c r="V419" s="50" t="s">
        <v>23</v>
      </c>
      <c r="W419" s="50" t="s">
        <v>1914</v>
      </c>
      <c r="X419" s="52"/>
    </row>
    <row r="420" spans="2:24" s="15" customFormat="1" ht="63.75" x14ac:dyDescent="0.25">
      <c r="B420" s="50" t="s">
        <v>18</v>
      </c>
      <c r="C420" s="50" t="s">
        <v>23</v>
      </c>
      <c r="D420" s="50" t="s">
        <v>23</v>
      </c>
      <c r="E420" s="50" t="s">
        <v>22</v>
      </c>
      <c r="F420" s="50" t="s">
        <v>27</v>
      </c>
      <c r="G420" s="50" t="s">
        <v>18</v>
      </c>
      <c r="H420" s="50" t="s">
        <v>23</v>
      </c>
      <c r="I420" s="50" t="s">
        <v>20</v>
      </c>
      <c r="J420" s="50" t="s">
        <v>20</v>
      </c>
      <c r="K420" s="50" t="s">
        <v>20</v>
      </c>
      <c r="L420" s="50" t="s">
        <v>20</v>
      </c>
      <c r="M420" s="50" t="s">
        <v>20</v>
      </c>
      <c r="N420" s="49" t="str">
        <f>B420&amp;"."&amp;C420&amp;"."&amp;D420&amp;"."&amp;E420&amp;"."&amp;F420&amp;"."&amp;G420&amp;"."&amp;H420&amp;"."&amp;I420&amp;"."&amp;J420&amp;"."&amp;K420&amp;"."&amp;L420&amp;"."&amp;M420</f>
        <v>1.3.3.2.01.1.3.00.00.00.00.00</v>
      </c>
      <c r="O420" s="67">
        <v>2023</v>
      </c>
      <c r="P420" s="52" t="s">
        <v>2181</v>
      </c>
      <c r="Q420" s="53" t="s">
        <v>1504</v>
      </c>
      <c r="R420" s="50" t="str">
        <f>IF(U420=2,"S","A")</f>
        <v>A</v>
      </c>
      <c r="S420" s="50" t="s">
        <v>24</v>
      </c>
      <c r="T420" s="50" t="s">
        <v>18</v>
      </c>
      <c r="U420" s="67">
        <v>1</v>
      </c>
      <c r="V420" s="50" t="s">
        <v>23</v>
      </c>
      <c r="W420" s="50" t="s">
        <v>1914</v>
      </c>
      <c r="X420" s="52"/>
    </row>
    <row r="421" spans="2:24" s="15" customFormat="1" ht="63.75" x14ac:dyDescent="0.25">
      <c r="B421" s="50" t="s">
        <v>18</v>
      </c>
      <c r="C421" s="50" t="s">
        <v>23</v>
      </c>
      <c r="D421" s="50" t="s">
        <v>23</v>
      </c>
      <c r="E421" s="50" t="s">
        <v>22</v>
      </c>
      <c r="F421" s="50" t="s">
        <v>27</v>
      </c>
      <c r="G421" s="50" t="s">
        <v>18</v>
      </c>
      <c r="H421" s="50" t="s">
        <v>48</v>
      </c>
      <c r="I421" s="50" t="s">
        <v>20</v>
      </c>
      <c r="J421" s="50" t="s">
        <v>20</v>
      </c>
      <c r="K421" s="50" t="s">
        <v>20</v>
      </c>
      <c r="L421" s="50" t="s">
        <v>20</v>
      </c>
      <c r="M421" s="50" t="s">
        <v>20</v>
      </c>
      <c r="N421" s="49" t="str">
        <f>B421&amp;"."&amp;C421&amp;"."&amp;D421&amp;"."&amp;E421&amp;"."&amp;F421&amp;"."&amp;G421&amp;"."&amp;H421&amp;"."&amp;I421&amp;"."&amp;J421&amp;"."&amp;K421&amp;"."&amp;L421&amp;"."&amp;M421</f>
        <v>1.3.3.2.01.1.4.00.00.00.00.00</v>
      </c>
      <c r="O421" s="67">
        <v>2023</v>
      </c>
      <c r="P421" s="52" t="s">
        <v>2182</v>
      </c>
      <c r="Q421" s="53" t="s">
        <v>1504</v>
      </c>
      <c r="R421" s="50" t="str">
        <f>IF(U421=2,"S","A")</f>
        <v>A</v>
      </c>
      <c r="S421" s="50" t="s">
        <v>24</v>
      </c>
      <c r="T421" s="50" t="s">
        <v>18</v>
      </c>
      <c r="U421" s="67">
        <v>1</v>
      </c>
      <c r="V421" s="50" t="s">
        <v>23</v>
      </c>
      <c r="W421" s="50" t="s">
        <v>1914</v>
      </c>
      <c r="X421" s="52"/>
    </row>
    <row r="422" spans="2:24" s="15" customFormat="1" ht="102" x14ac:dyDescent="0.25">
      <c r="B422" s="50" t="s">
        <v>18</v>
      </c>
      <c r="C422" s="50" t="s">
        <v>23</v>
      </c>
      <c r="D422" s="50" t="s">
        <v>23</v>
      </c>
      <c r="E422" s="50" t="s">
        <v>22</v>
      </c>
      <c r="F422" s="50" t="s">
        <v>27</v>
      </c>
      <c r="G422" s="50" t="s">
        <v>22</v>
      </c>
      <c r="H422" s="50" t="s">
        <v>19</v>
      </c>
      <c r="I422" s="50" t="s">
        <v>20</v>
      </c>
      <c r="J422" s="50" t="s">
        <v>20</v>
      </c>
      <c r="K422" s="50" t="s">
        <v>20</v>
      </c>
      <c r="L422" s="50" t="s">
        <v>20</v>
      </c>
      <c r="M422" s="50" t="s">
        <v>20</v>
      </c>
      <c r="N422" s="49" t="str">
        <f>B422&amp;"."&amp;C422&amp;"."&amp;D422&amp;"."&amp;E422&amp;"."&amp;F422&amp;"."&amp;G422&amp;"."&amp;H422&amp;"."&amp;I422&amp;"."&amp;J422&amp;"."&amp;K422&amp;"."&amp;L422&amp;"."&amp;M422</f>
        <v>1.3.3.2.01.2.0.00.00.00.00.00</v>
      </c>
      <c r="O422" s="67">
        <v>2023</v>
      </c>
      <c r="P422" s="173" t="s">
        <v>444</v>
      </c>
      <c r="Q422" s="53" t="s">
        <v>1505</v>
      </c>
      <c r="R422" s="50" t="str">
        <f>IF(U422=2,"S","A")</f>
        <v>S</v>
      </c>
      <c r="S422" s="50" t="s">
        <v>24</v>
      </c>
      <c r="T422" s="50" t="s">
        <v>18</v>
      </c>
      <c r="U422" s="67">
        <v>2</v>
      </c>
      <c r="V422" s="50" t="s">
        <v>23</v>
      </c>
      <c r="W422" s="50" t="s">
        <v>1914</v>
      </c>
      <c r="X422" s="52"/>
    </row>
    <row r="423" spans="2:24" s="15" customFormat="1" ht="102" x14ac:dyDescent="0.25">
      <c r="B423" s="50" t="s">
        <v>18</v>
      </c>
      <c r="C423" s="50" t="s">
        <v>23</v>
      </c>
      <c r="D423" s="50" t="s">
        <v>23</v>
      </c>
      <c r="E423" s="50" t="s">
        <v>22</v>
      </c>
      <c r="F423" s="50" t="s">
        <v>27</v>
      </c>
      <c r="G423" s="50" t="s">
        <v>22</v>
      </c>
      <c r="H423" s="50" t="s">
        <v>18</v>
      </c>
      <c r="I423" s="50" t="s">
        <v>20</v>
      </c>
      <c r="J423" s="50" t="s">
        <v>20</v>
      </c>
      <c r="K423" s="50" t="s">
        <v>20</v>
      </c>
      <c r="L423" s="50" t="s">
        <v>20</v>
      </c>
      <c r="M423" s="50" t="s">
        <v>20</v>
      </c>
      <c r="N423" s="49" t="str">
        <f>B423&amp;"."&amp;C423&amp;"."&amp;D423&amp;"."&amp;E423&amp;"."&amp;F423&amp;"."&amp;G423&amp;"."&amp;H423&amp;"."&amp;I423&amp;"."&amp;J423&amp;"."&amp;K423&amp;"."&amp;L423&amp;"."&amp;M423</f>
        <v>1.3.3.2.01.2.1.00.00.00.00.00</v>
      </c>
      <c r="O423" s="67">
        <v>2023</v>
      </c>
      <c r="P423" s="52" t="s">
        <v>2088</v>
      </c>
      <c r="Q423" s="53" t="s">
        <v>1505</v>
      </c>
      <c r="R423" s="50" t="str">
        <f>IF(U423=2,"S","A")</f>
        <v>A</v>
      </c>
      <c r="S423" s="50" t="s">
        <v>24</v>
      </c>
      <c r="T423" s="50" t="s">
        <v>18</v>
      </c>
      <c r="U423" s="67">
        <v>1</v>
      </c>
      <c r="V423" s="50" t="s">
        <v>23</v>
      </c>
      <c r="W423" s="50" t="s">
        <v>1914</v>
      </c>
      <c r="X423" s="52"/>
    </row>
    <row r="424" spans="2:24" s="15" customFormat="1" ht="102" x14ac:dyDescent="0.25">
      <c r="B424" s="50" t="s">
        <v>18</v>
      </c>
      <c r="C424" s="50" t="s">
        <v>23</v>
      </c>
      <c r="D424" s="50" t="s">
        <v>23</v>
      </c>
      <c r="E424" s="50" t="s">
        <v>22</v>
      </c>
      <c r="F424" s="50" t="s">
        <v>27</v>
      </c>
      <c r="G424" s="50" t="s">
        <v>22</v>
      </c>
      <c r="H424" s="50" t="s">
        <v>22</v>
      </c>
      <c r="I424" s="50" t="s">
        <v>20</v>
      </c>
      <c r="J424" s="50" t="s">
        <v>20</v>
      </c>
      <c r="K424" s="50" t="s">
        <v>20</v>
      </c>
      <c r="L424" s="50" t="s">
        <v>20</v>
      </c>
      <c r="M424" s="50" t="s">
        <v>20</v>
      </c>
      <c r="N424" s="49" t="str">
        <f>B424&amp;"."&amp;C424&amp;"."&amp;D424&amp;"."&amp;E424&amp;"."&amp;F424&amp;"."&amp;G424&amp;"."&amp;H424&amp;"."&amp;I424&amp;"."&amp;J424&amp;"."&amp;K424&amp;"."&amp;L424&amp;"."&amp;M424</f>
        <v>1.3.3.2.01.2.2.00.00.00.00.00</v>
      </c>
      <c r="O424" s="67">
        <v>2023</v>
      </c>
      <c r="P424" s="52" t="s">
        <v>2128</v>
      </c>
      <c r="Q424" s="53" t="s">
        <v>1505</v>
      </c>
      <c r="R424" s="50" t="str">
        <f>IF(U424=2,"S","A")</f>
        <v>A</v>
      </c>
      <c r="S424" s="50" t="s">
        <v>24</v>
      </c>
      <c r="T424" s="50" t="s">
        <v>18</v>
      </c>
      <c r="U424" s="67">
        <v>1</v>
      </c>
      <c r="V424" s="50" t="s">
        <v>23</v>
      </c>
      <c r="W424" s="50" t="s">
        <v>1914</v>
      </c>
      <c r="X424" s="52"/>
    </row>
    <row r="425" spans="2:24" s="15" customFormat="1" ht="102" x14ac:dyDescent="0.25">
      <c r="B425" s="50" t="s">
        <v>18</v>
      </c>
      <c r="C425" s="50" t="s">
        <v>23</v>
      </c>
      <c r="D425" s="50" t="s">
        <v>23</v>
      </c>
      <c r="E425" s="50" t="s">
        <v>22</v>
      </c>
      <c r="F425" s="50" t="s">
        <v>27</v>
      </c>
      <c r="G425" s="50" t="s">
        <v>22</v>
      </c>
      <c r="H425" s="50" t="s">
        <v>23</v>
      </c>
      <c r="I425" s="50" t="s">
        <v>20</v>
      </c>
      <c r="J425" s="50" t="s">
        <v>20</v>
      </c>
      <c r="K425" s="50" t="s">
        <v>20</v>
      </c>
      <c r="L425" s="50" t="s">
        <v>20</v>
      </c>
      <c r="M425" s="50" t="s">
        <v>20</v>
      </c>
      <c r="N425" s="49" t="str">
        <f>B425&amp;"."&amp;C425&amp;"."&amp;D425&amp;"."&amp;E425&amp;"."&amp;F425&amp;"."&amp;G425&amp;"."&amp;H425&amp;"."&amp;I425&amp;"."&amp;J425&amp;"."&amp;K425&amp;"."&amp;L425&amp;"."&amp;M425</f>
        <v>1.3.3.2.01.2.3.00.00.00.00.00</v>
      </c>
      <c r="O425" s="67">
        <v>2023</v>
      </c>
      <c r="P425" s="52" t="s">
        <v>2183</v>
      </c>
      <c r="Q425" s="53" t="s">
        <v>1505</v>
      </c>
      <c r="R425" s="50" t="str">
        <f>IF(U425=2,"S","A")</f>
        <v>A</v>
      </c>
      <c r="S425" s="50" t="s">
        <v>24</v>
      </c>
      <c r="T425" s="50" t="s">
        <v>18</v>
      </c>
      <c r="U425" s="67">
        <v>1</v>
      </c>
      <c r="V425" s="50" t="s">
        <v>23</v>
      </c>
      <c r="W425" s="50" t="s">
        <v>1914</v>
      </c>
      <c r="X425" s="52"/>
    </row>
    <row r="426" spans="2:24" s="15" customFormat="1" ht="102" x14ac:dyDescent="0.25">
      <c r="B426" s="50" t="s">
        <v>18</v>
      </c>
      <c r="C426" s="50" t="s">
        <v>23</v>
      </c>
      <c r="D426" s="50" t="s">
        <v>23</v>
      </c>
      <c r="E426" s="50" t="s">
        <v>22</v>
      </c>
      <c r="F426" s="50" t="s">
        <v>27</v>
      </c>
      <c r="G426" s="50" t="s">
        <v>22</v>
      </c>
      <c r="H426" s="50" t="s">
        <v>48</v>
      </c>
      <c r="I426" s="50" t="s">
        <v>20</v>
      </c>
      <c r="J426" s="50" t="s">
        <v>20</v>
      </c>
      <c r="K426" s="50" t="s">
        <v>20</v>
      </c>
      <c r="L426" s="50" t="s">
        <v>20</v>
      </c>
      <c r="M426" s="50" t="s">
        <v>20</v>
      </c>
      <c r="N426" s="49" t="str">
        <f>B426&amp;"."&amp;C426&amp;"."&amp;D426&amp;"."&amp;E426&amp;"."&amp;F426&amp;"."&amp;G426&amp;"."&amp;H426&amp;"."&amp;I426&amp;"."&amp;J426&amp;"."&amp;K426&amp;"."&amp;L426&amp;"."&amp;M426</f>
        <v>1.3.3.2.01.2.4.00.00.00.00.00</v>
      </c>
      <c r="O426" s="67">
        <v>2023</v>
      </c>
      <c r="P426" s="52" t="s">
        <v>2184</v>
      </c>
      <c r="Q426" s="53" t="s">
        <v>1505</v>
      </c>
      <c r="R426" s="50" t="str">
        <f>IF(U426=2,"S","A")</f>
        <v>A</v>
      </c>
      <c r="S426" s="50" t="s">
        <v>24</v>
      </c>
      <c r="T426" s="50" t="s">
        <v>18</v>
      </c>
      <c r="U426" s="67">
        <v>1</v>
      </c>
      <c r="V426" s="50" t="s">
        <v>23</v>
      </c>
      <c r="W426" s="50" t="s">
        <v>1914</v>
      </c>
      <c r="X426" s="52"/>
    </row>
    <row r="427" spans="2:24" s="15" customFormat="1" ht="38.25" x14ac:dyDescent="0.25">
      <c r="B427" s="50" t="s">
        <v>18</v>
      </c>
      <c r="C427" s="50" t="s">
        <v>23</v>
      </c>
      <c r="D427" s="50" t="s">
        <v>23</v>
      </c>
      <c r="E427" s="50" t="s">
        <v>48</v>
      </c>
      <c r="F427" s="50" t="s">
        <v>20</v>
      </c>
      <c r="G427" s="50" t="s">
        <v>19</v>
      </c>
      <c r="H427" s="50" t="s">
        <v>19</v>
      </c>
      <c r="I427" s="50" t="s">
        <v>20</v>
      </c>
      <c r="J427" s="50" t="s">
        <v>20</v>
      </c>
      <c r="K427" s="50" t="s">
        <v>20</v>
      </c>
      <c r="L427" s="50" t="s">
        <v>20</v>
      </c>
      <c r="M427" s="50" t="s">
        <v>20</v>
      </c>
      <c r="N427" s="49" t="str">
        <f>B427&amp;"."&amp;C427&amp;"."&amp;D427&amp;"."&amp;E427&amp;"."&amp;F427&amp;"."&amp;G427&amp;"."&amp;H427&amp;"."&amp;I427&amp;"."&amp;J427&amp;"."&amp;K427&amp;"."&amp;L427&amp;"."&amp;M427</f>
        <v>1.3.3.4.00.0.0.00.00.00.00.00</v>
      </c>
      <c r="O427" s="67">
        <v>2023</v>
      </c>
      <c r="P427" s="173" t="s">
        <v>445</v>
      </c>
      <c r="Q427" s="53" t="s">
        <v>1801</v>
      </c>
      <c r="R427" s="50" t="str">
        <f>IF(U427=2,"S","A")</f>
        <v>S</v>
      </c>
      <c r="S427" s="50" t="s">
        <v>24</v>
      </c>
      <c r="T427" s="50" t="s">
        <v>18</v>
      </c>
      <c r="U427" s="67">
        <v>2</v>
      </c>
      <c r="V427" s="50" t="s">
        <v>23</v>
      </c>
      <c r="W427" s="50" t="s">
        <v>1914</v>
      </c>
      <c r="X427" s="54"/>
    </row>
    <row r="428" spans="2:24" s="15" customFormat="1" ht="38.25" x14ac:dyDescent="0.25">
      <c r="B428" s="50" t="s">
        <v>18</v>
      </c>
      <c r="C428" s="50" t="s">
        <v>23</v>
      </c>
      <c r="D428" s="50" t="s">
        <v>23</v>
      </c>
      <c r="E428" s="50" t="s">
        <v>48</v>
      </c>
      <c r="F428" s="50" t="s">
        <v>27</v>
      </c>
      <c r="G428" s="50" t="s">
        <v>19</v>
      </c>
      <c r="H428" s="50" t="s">
        <v>19</v>
      </c>
      <c r="I428" s="50" t="s">
        <v>20</v>
      </c>
      <c r="J428" s="50" t="s">
        <v>20</v>
      </c>
      <c r="K428" s="50" t="s">
        <v>20</v>
      </c>
      <c r="L428" s="50" t="s">
        <v>20</v>
      </c>
      <c r="M428" s="50" t="s">
        <v>20</v>
      </c>
      <c r="N428" s="49" t="str">
        <f>B428&amp;"."&amp;C428&amp;"."&amp;D428&amp;"."&amp;E428&amp;"."&amp;F428&amp;"."&amp;G428&amp;"."&amp;H428&amp;"."&amp;I428&amp;"."&amp;J428&amp;"."&amp;K428&amp;"."&amp;L428&amp;"."&amp;M428</f>
        <v>1.3.3.4.01.0.0.00.00.00.00.00</v>
      </c>
      <c r="O428" s="67">
        <v>2023</v>
      </c>
      <c r="P428" s="173" t="s">
        <v>446</v>
      </c>
      <c r="Q428" s="53" t="s">
        <v>1802</v>
      </c>
      <c r="R428" s="50" t="str">
        <f>IF(U428=2,"S","A")</f>
        <v>S</v>
      </c>
      <c r="S428" s="50" t="s">
        <v>24</v>
      </c>
      <c r="T428" s="50" t="s">
        <v>18</v>
      </c>
      <c r="U428" s="67">
        <v>2</v>
      </c>
      <c r="V428" s="50" t="s">
        <v>23</v>
      </c>
      <c r="W428" s="50" t="s">
        <v>1914</v>
      </c>
      <c r="X428" s="54"/>
    </row>
    <row r="429" spans="2:24" s="15" customFormat="1" ht="38.25" x14ac:dyDescent="0.25">
      <c r="B429" s="50" t="s">
        <v>18</v>
      </c>
      <c r="C429" s="50" t="s">
        <v>23</v>
      </c>
      <c r="D429" s="50" t="s">
        <v>23</v>
      </c>
      <c r="E429" s="50" t="s">
        <v>48</v>
      </c>
      <c r="F429" s="50" t="s">
        <v>27</v>
      </c>
      <c r="G429" s="71" t="s">
        <v>19</v>
      </c>
      <c r="H429" s="50" t="s">
        <v>18</v>
      </c>
      <c r="I429" s="50" t="s">
        <v>20</v>
      </c>
      <c r="J429" s="50" t="s">
        <v>20</v>
      </c>
      <c r="K429" s="50" t="s">
        <v>20</v>
      </c>
      <c r="L429" s="50" t="s">
        <v>20</v>
      </c>
      <c r="M429" s="50" t="s">
        <v>20</v>
      </c>
      <c r="N429" s="49" t="str">
        <f>B429&amp;"."&amp;C429&amp;"."&amp;D429&amp;"."&amp;E429&amp;"."&amp;F429&amp;"."&amp;G429&amp;"."&amp;H429&amp;"."&amp;I429&amp;"."&amp;J429&amp;"."&amp;K429&amp;"."&amp;L429&amp;"."&amp;M429</f>
        <v>1.3.3.4.01.0.1.00.00.00.00.00</v>
      </c>
      <c r="O429" s="67">
        <v>2023</v>
      </c>
      <c r="P429" s="52" t="s">
        <v>447</v>
      </c>
      <c r="Q429" s="53" t="s">
        <v>1802</v>
      </c>
      <c r="R429" s="50" t="str">
        <f>IF(U429=2,"S","A")</f>
        <v>A</v>
      </c>
      <c r="S429" s="50" t="s">
        <v>24</v>
      </c>
      <c r="T429" s="50" t="s">
        <v>18</v>
      </c>
      <c r="U429" s="67">
        <v>1</v>
      </c>
      <c r="V429" s="50" t="s">
        <v>23</v>
      </c>
      <c r="W429" s="50" t="s">
        <v>1914</v>
      </c>
      <c r="X429" s="54"/>
    </row>
    <row r="430" spans="2:24" s="15" customFormat="1" ht="38.25" x14ac:dyDescent="0.25">
      <c r="B430" s="50" t="s">
        <v>18</v>
      </c>
      <c r="C430" s="50" t="s">
        <v>23</v>
      </c>
      <c r="D430" s="50" t="s">
        <v>23</v>
      </c>
      <c r="E430" s="50" t="s">
        <v>48</v>
      </c>
      <c r="F430" s="50" t="s">
        <v>27</v>
      </c>
      <c r="G430" s="71" t="s">
        <v>19</v>
      </c>
      <c r="H430" s="50" t="s">
        <v>22</v>
      </c>
      <c r="I430" s="50" t="s">
        <v>20</v>
      </c>
      <c r="J430" s="50" t="s">
        <v>20</v>
      </c>
      <c r="K430" s="50" t="s">
        <v>20</v>
      </c>
      <c r="L430" s="50" t="s">
        <v>20</v>
      </c>
      <c r="M430" s="50" t="s">
        <v>20</v>
      </c>
      <c r="N430" s="49" t="str">
        <f>B430&amp;"."&amp;C430&amp;"."&amp;D430&amp;"."&amp;E430&amp;"."&amp;F430&amp;"."&amp;G430&amp;"."&amp;H430&amp;"."&amp;I430&amp;"."&amp;J430&amp;"."&amp;K430&amp;"."&amp;L430&amp;"."&amp;M430</f>
        <v>1.3.3.4.01.0.2.00.00.00.00.00</v>
      </c>
      <c r="O430" s="67">
        <v>2023</v>
      </c>
      <c r="P430" s="52" t="s">
        <v>2185</v>
      </c>
      <c r="Q430" s="53" t="s">
        <v>1802</v>
      </c>
      <c r="R430" s="50" t="str">
        <f>IF(U430=2,"S","A")</f>
        <v>A</v>
      </c>
      <c r="S430" s="50" t="s">
        <v>24</v>
      </c>
      <c r="T430" s="50" t="s">
        <v>18</v>
      </c>
      <c r="U430" s="67">
        <v>1</v>
      </c>
      <c r="V430" s="50" t="s">
        <v>23</v>
      </c>
      <c r="W430" s="50" t="s">
        <v>1914</v>
      </c>
      <c r="X430" s="54"/>
    </row>
    <row r="431" spans="2:24" s="15" customFormat="1" ht="38.25" x14ac:dyDescent="0.25">
      <c r="B431" s="50" t="s">
        <v>18</v>
      </c>
      <c r="C431" s="50" t="s">
        <v>23</v>
      </c>
      <c r="D431" s="50" t="s">
        <v>23</v>
      </c>
      <c r="E431" s="50" t="s">
        <v>48</v>
      </c>
      <c r="F431" s="50" t="s">
        <v>27</v>
      </c>
      <c r="G431" s="71" t="s">
        <v>19</v>
      </c>
      <c r="H431" s="50" t="s">
        <v>23</v>
      </c>
      <c r="I431" s="50" t="s">
        <v>20</v>
      </c>
      <c r="J431" s="50" t="s">
        <v>20</v>
      </c>
      <c r="K431" s="50" t="s">
        <v>20</v>
      </c>
      <c r="L431" s="50" t="s">
        <v>20</v>
      </c>
      <c r="M431" s="50" t="s">
        <v>20</v>
      </c>
      <c r="N431" s="49" t="str">
        <f>B431&amp;"."&amp;C431&amp;"."&amp;D431&amp;"."&amp;E431&amp;"."&amp;F431&amp;"."&amp;G431&amp;"."&amp;H431&amp;"."&amp;I431&amp;"."&amp;J431&amp;"."&amp;K431&amp;"."&amp;L431&amp;"."&amp;M431</f>
        <v>1.3.3.4.01.0.3.00.00.00.00.00</v>
      </c>
      <c r="O431" s="67">
        <v>2023</v>
      </c>
      <c r="P431" s="52" t="s">
        <v>2517</v>
      </c>
      <c r="Q431" s="53" t="s">
        <v>1802</v>
      </c>
      <c r="R431" s="50" t="str">
        <f>IF(U431=2,"S","A")</f>
        <v>A</v>
      </c>
      <c r="S431" s="50" t="s">
        <v>24</v>
      </c>
      <c r="T431" s="50" t="s">
        <v>18</v>
      </c>
      <c r="U431" s="67">
        <v>1</v>
      </c>
      <c r="V431" s="50" t="s">
        <v>23</v>
      </c>
      <c r="W431" s="50" t="s">
        <v>1914</v>
      </c>
      <c r="X431" s="54"/>
    </row>
    <row r="432" spans="2:24" s="15" customFormat="1" ht="38.25" x14ac:dyDescent="0.25">
      <c r="B432" s="50" t="s">
        <v>18</v>
      </c>
      <c r="C432" s="50" t="s">
        <v>23</v>
      </c>
      <c r="D432" s="50" t="s">
        <v>23</v>
      </c>
      <c r="E432" s="50" t="s">
        <v>48</v>
      </c>
      <c r="F432" s="50" t="s">
        <v>27</v>
      </c>
      <c r="G432" s="71" t="s">
        <v>19</v>
      </c>
      <c r="H432" s="50" t="s">
        <v>48</v>
      </c>
      <c r="I432" s="50" t="s">
        <v>20</v>
      </c>
      <c r="J432" s="50" t="s">
        <v>20</v>
      </c>
      <c r="K432" s="50" t="s">
        <v>20</v>
      </c>
      <c r="L432" s="50" t="s">
        <v>20</v>
      </c>
      <c r="M432" s="50" t="s">
        <v>20</v>
      </c>
      <c r="N432" s="49" t="str">
        <f>B432&amp;"."&amp;C432&amp;"."&amp;D432&amp;"."&amp;E432&amp;"."&amp;F432&amp;"."&amp;G432&amp;"."&amp;H432&amp;"."&amp;I432&amp;"."&amp;J432&amp;"."&amp;K432&amp;"."&amp;L432&amp;"."&amp;M432</f>
        <v>1.3.3.4.01.0.4.00.00.00.00.00</v>
      </c>
      <c r="O432" s="67">
        <v>2023</v>
      </c>
      <c r="P432" s="52" t="s">
        <v>2518</v>
      </c>
      <c r="Q432" s="53" t="s">
        <v>1802</v>
      </c>
      <c r="R432" s="50" t="str">
        <f>IF(U432=2,"S","A")</f>
        <v>A</v>
      </c>
      <c r="S432" s="50" t="s">
        <v>24</v>
      </c>
      <c r="T432" s="50" t="s">
        <v>18</v>
      </c>
      <c r="U432" s="67">
        <v>1</v>
      </c>
      <c r="V432" s="50" t="s">
        <v>23</v>
      </c>
      <c r="W432" s="50" t="s">
        <v>1914</v>
      </c>
      <c r="X432" s="54"/>
    </row>
    <row r="433" spans="2:24" s="15" customFormat="1" ht="25.5" x14ac:dyDescent="0.25">
      <c r="B433" s="50" t="s">
        <v>18</v>
      </c>
      <c r="C433" s="50" t="s">
        <v>23</v>
      </c>
      <c r="D433" s="50" t="s">
        <v>23</v>
      </c>
      <c r="E433" s="50" t="s">
        <v>90</v>
      </c>
      <c r="F433" s="50" t="s">
        <v>20</v>
      </c>
      <c r="G433" s="50" t="s">
        <v>19</v>
      </c>
      <c r="H433" s="50" t="s">
        <v>19</v>
      </c>
      <c r="I433" s="50" t="s">
        <v>20</v>
      </c>
      <c r="J433" s="50" t="s">
        <v>20</v>
      </c>
      <c r="K433" s="50" t="s">
        <v>20</v>
      </c>
      <c r="L433" s="50" t="s">
        <v>20</v>
      </c>
      <c r="M433" s="50" t="s">
        <v>20</v>
      </c>
      <c r="N433" s="49" t="str">
        <f>B433&amp;"."&amp;C433&amp;"."&amp;D433&amp;"."&amp;E433&amp;"."&amp;F433&amp;"."&amp;G433&amp;"."&amp;H433&amp;"."&amp;I433&amp;"."&amp;J433&amp;"."&amp;K433&amp;"."&amp;L433&amp;"."&amp;M433</f>
        <v>1.3.3.9.00.0.0.00.00.00.00.00</v>
      </c>
      <c r="O433" s="67">
        <v>2023</v>
      </c>
      <c r="P433" s="173" t="s">
        <v>448</v>
      </c>
      <c r="Q433" s="53" t="s">
        <v>1803</v>
      </c>
      <c r="R433" s="50" t="str">
        <f>IF(U433=2,"S","A")</f>
        <v>S</v>
      </c>
      <c r="S433" s="50" t="s">
        <v>24</v>
      </c>
      <c r="T433" s="50" t="s">
        <v>18</v>
      </c>
      <c r="U433" s="67">
        <v>2</v>
      </c>
      <c r="V433" s="50" t="s">
        <v>23</v>
      </c>
      <c r="W433" s="50" t="s">
        <v>1914</v>
      </c>
      <c r="X433" s="54"/>
    </row>
    <row r="434" spans="2:24" s="15" customFormat="1" ht="51" x14ac:dyDescent="0.25">
      <c r="B434" s="50" t="s">
        <v>18</v>
      </c>
      <c r="C434" s="50" t="s">
        <v>23</v>
      </c>
      <c r="D434" s="50" t="s">
        <v>23</v>
      </c>
      <c r="E434" s="50" t="s">
        <v>90</v>
      </c>
      <c r="F434" s="50" t="s">
        <v>101</v>
      </c>
      <c r="G434" s="50" t="s">
        <v>19</v>
      </c>
      <c r="H434" s="50" t="s">
        <v>19</v>
      </c>
      <c r="I434" s="50" t="s">
        <v>20</v>
      </c>
      <c r="J434" s="50" t="s">
        <v>20</v>
      </c>
      <c r="K434" s="50" t="s">
        <v>20</v>
      </c>
      <c r="L434" s="50" t="s">
        <v>20</v>
      </c>
      <c r="M434" s="50" t="s">
        <v>20</v>
      </c>
      <c r="N434" s="49" t="str">
        <f>B434&amp;"."&amp;C434&amp;"."&amp;D434&amp;"."&amp;E434&amp;"."&amp;F434&amp;"."&amp;G434&amp;"."&amp;H434&amp;"."&amp;I434&amp;"."&amp;J434&amp;"."&amp;K434&amp;"."&amp;L434&amp;"."&amp;M434</f>
        <v>1.3.3.9.99.0.0.00.00.00.00.00</v>
      </c>
      <c r="O434" s="67">
        <v>2023</v>
      </c>
      <c r="P434" s="173" t="s">
        <v>449</v>
      </c>
      <c r="Q434" s="53" t="s">
        <v>1804</v>
      </c>
      <c r="R434" s="50" t="str">
        <f>IF(U434=2,"S","A")</f>
        <v>S</v>
      </c>
      <c r="S434" s="50" t="s">
        <v>24</v>
      </c>
      <c r="T434" s="50" t="s">
        <v>18</v>
      </c>
      <c r="U434" s="67">
        <v>2</v>
      </c>
      <c r="V434" s="50" t="s">
        <v>23</v>
      </c>
      <c r="W434" s="50" t="s">
        <v>1914</v>
      </c>
      <c r="X434" s="54"/>
    </row>
    <row r="435" spans="2:24" s="15" customFormat="1" ht="51" x14ac:dyDescent="0.25">
      <c r="B435" s="50" t="s">
        <v>18</v>
      </c>
      <c r="C435" s="50" t="s">
        <v>23</v>
      </c>
      <c r="D435" s="50" t="s">
        <v>23</v>
      </c>
      <c r="E435" s="50" t="s">
        <v>90</v>
      </c>
      <c r="F435" s="50" t="s">
        <v>101</v>
      </c>
      <c r="G435" s="71" t="s">
        <v>19</v>
      </c>
      <c r="H435" s="50" t="s">
        <v>18</v>
      </c>
      <c r="I435" s="50" t="s">
        <v>20</v>
      </c>
      <c r="J435" s="50" t="s">
        <v>20</v>
      </c>
      <c r="K435" s="50" t="s">
        <v>20</v>
      </c>
      <c r="L435" s="50" t="s">
        <v>20</v>
      </c>
      <c r="M435" s="50" t="s">
        <v>20</v>
      </c>
      <c r="N435" s="49" t="str">
        <f>B435&amp;"."&amp;C435&amp;"."&amp;D435&amp;"."&amp;E435&amp;"."&amp;F435&amp;"."&amp;G435&amp;"."&amp;H435&amp;"."&amp;I435&amp;"."&amp;J435&amp;"."&amp;K435&amp;"."&amp;L435&amp;"."&amp;M435</f>
        <v>1.3.3.9.99.0.1.00.00.00.00.00</v>
      </c>
      <c r="O435" s="67">
        <v>2023</v>
      </c>
      <c r="P435" s="173" t="s">
        <v>450</v>
      </c>
      <c r="Q435" s="53" t="s">
        <v>1804</v>
      </c>
      <c r="R435" s="50" t="str">
        <f>IF(U435=2,"S","A")</f>
        <v>S</v>
      </c>
      <c r="S435" s="50" t="s">
        <v>24</v>
      </c>
      <c r="T435" s="50" t="s">
        <v>18</v>
      </c>
      <c r="U435" s="67">
        <v>2</v>
      </c>
      <c r="V435" s="50" t="s">
        <v>23</v>
      </c>
      <c r="W435" s="50" t="s">
        <v>1914</v>
      </c>
      <c r="X435" s="54"/>
    </row>
    <row r="436" spans="2:24" s="15" customFormat="1" ht="51" x14ac:dyDescent="0.25">
      <c r="B436" s="50" t="s">
        <v>18</v>
      </c>
      <c r="C436" s="50" t="s">
        <v>23</v>
      </c>
      <c r="D436" s="50" t="s">
        <v>23</v>
      </c>
      <c r="E436" s="50" t="s">
        <v>90</v>
      </c>
      <c r="F436" s="50" t="s">
        <v>101</v>
      </c>
      <c r="G436" s="71" t="s">
        <v>19</v>
      </c>
      <c r="H436" s="50" t="s">
        <v>22</v>
      </c>
      <c r="I436" s="50" t="s">
        <v>20</v>
      </c>
      <c r="J436" s="50" t="s">
        <v>20</v>
      </c>
      <c r="K436" s="50" t="s">
        <v>20</v>
      </c>
      <c r="L436" s="50" t="s">
        <v>20</v>
      </c>
      <c r="M436" s="50" t="s">
        <v>20</v>
      </c>
      <c r="N436" s="49" t="str">
        <f>B436&amp;"."&amp;C436&amp;"."&amp;D436&amp;"."&amp;E436&amp;"."&amp;F436&amp;"."&amp;G436&amp;"."&amp;H436&amp;"."&amp;I436&amp;"."&amp;J436&amp;"."&amp;K436&amp;"."&amp;L436&amp;"."&amp;M436</f>
        <v>1.3.3.9.99.0.2.00.00.00.00.00</v>
      </c>
      <c r="O436" s="67">
        <v>2023</v>
      </c>
      <c r="P436" s="173" t="s">
        <v>451</v>
      </c>
      <c r="Q436" s="53" t="s">
        <v>1804</v>
      </c>
      <c r="R436" s="50" t="str">
        <f>IF(U436=2,"S","A")</f>
        <v>S</v>
      </c>
      <c r="S436" s="50" t="s">
        <v>24</v>
      </c>
      <c r="T436" s="50" t="s">
        <v>18</v>
      </c>
      <c r="U436" s="67">
        <v>2</v>
      </c>
      <c r="V436" s="50" t="s">
        <v>23</v>
      </c>
      <c r="W436" s="50" t="s">
        <v>1914</v>
      </c>
      <c r="X436" s="54"/>
    </row>
    <row r="437" spans="2:24" s="15" customFormat="1" ht="51" x14ac:dyDescent="0.25">
      <c r="B437" s="50" t="s">
        <v>18</v>
      </c>
      <c r="C437" s="50" t="s">
        <v>23</v>
      </c>
      <c r="D437" s="50" t="s">
        <v>23</v>
      </c>
      <c r="E437" s="50" t="s">
        <v>90</v>
      </c>
      <c r="F437" s="50" t="s">
        <v>101</v>
      </c>
      <c r="G437" s="71" t="s">
        <v>19</v>
      </c>
      <c r="H437" s="50" t="s">
        <v>23</v>
      </c>
      <c r="I437" s="50" t="s">
        <v>20</v>
      </c>
      <c r="J437" s="50" t="s">
        <v>20</v>
      </c>
      <c r="K437" s="50" t="s">
        <v>20</v>
      </c>
      <c r="L437" s="50" t="s">
        <v>20</v>
      </c>
      <c r="M437" s="50" t="s">
        <v>20</v>
      </c>
      <c r="N437" s="49" t="str">
        <f>B437&amp;"."&amp;C437&amp;"."&amp;D437&amp;"."&amp;E437&amp;"."&amp;F437&amp;"."&amp;G437&amp;"."&amp;H437&amp;"."&amp;I437&amp;"."&amp;J437&amp;"."&amp;K437&amp;"."&amp;L437&amp;"."&amp;M437</f>
        <v>1.3.3.9.99.0.3.00.00.00.00.00</v>
      </c>
      <c r="O437" s="67">
        <v>2023</v>
      </c>
      <c r="P437" s="173" t="s">
        <v>452</v>
      </c>
      <c r="Q437" s="53" t="s">
        <v>1804</v>
      </c>
      <c r="R437" s="50" t="str">
        <f>IF(U437=2,"S","A")</f>
        <v>S</v>
      </c>
      <c r="S437" s="50" t="s">
        <v>24</v>
      </c>
      <c r="T437" s="50" t="s">
        <v>18</v>
      </c>
      <c r="U437" s="67">
        <v>2</v>
      </c>
      <c r="V437" s="50" t="s">
        <v>23</v>
      </c>
      <c r="W437" s="50" t="s">
        <v>1914</v>
      </c>
      <c r="X437" s="54"/>
    </row>
    <row r="438" spans="2:24" s="15" customFormat="1" ht="51" x14ac:dyDescent="0.25">
      <c r="B438" s="50" t="s">
        <v>18</v>
      </c>
      <c r="C438" s="50" t="s">
        <v>23</v>
      </c>
      <c r="D438" s="50" t="s">
        <v>23</v>
      </c>
      <c r="E438" s="50" t="s">
        <v>90</v>
      </c>
      <c r="F438" s="50" t="s">
        <v>101</v>
      </c>
      <c r="G438" s="71" t="s">
        <v>19</v>
      </c>
      <c r="H438" s="50" t="s">
        <v>48</v>
      </c>
      <c r="I438" s="50" t="s">
        <v>20</v>
      </c>
      <c r="J438" s="50" t="s">
        <v>20</v>
      </c>
      <c r="K438" s="50" t="s">
        <v>20</v>
      </c>
      <c r="L438" s="50" t="s">
        <v>20</v>
      </c>
      <c r="M438" s="50" t="s">
        <v>20</v>
      </c>
      <c r="N438" s="49" t="str">
        <f>B438&amp;"."&amp;C438&amp;"."&amp;D438&amp;"."&amp;E438&amp;"."&amp;F438&amp;"."&amp;G438&amp;"."&amp;H438&amp;"."&amp;I438&amp;"."&amp;J438&amp;"."&amp;K438&amp;"."&amp;L438&amp;"."&amp;M438</f>
        <v>1.3.3.9.99.0.4.00.00.00.00.00</v>
      </c>
      <c r="O438" s="67">
        <v>2023</v>
      </c>
      <c r="P438" s="173" t="s">
        <v>453</v>
      </c>
      <c r="Q438" s="53" t="s">
        <v>1804</v>
      </c>
      <c r="R438" s="50" t="str">
        <f>IF(U438=2,"S","A")</f>
        <v>S</v>
      </c>
      <c r="S438" s="50" t="s">
        <v>24</v>
      </c>
      <c r="T438" s="50" t="s">
        <v>18</v>
      </c>
      <c r="U438" s="67">
        <v>2</v>
      </c>
      <c r="V438" s="50" t="s">
        <v>23</v>
      </c>
      <c r="W438" s="50" t="s">
        <v>1914</v>
      </c>
      <c r="X438" s="54"/>
    </row>
    <row r="439" spans="2:24" s="15" customFormat="1" ht="51" x14ac:dyDescent="0.25">
      <c r="B439" s="50" t="s">
        <v>18</v>
      </c>
      <c r="C439" s="50" t="s">
        <v>23</v>
      </c>
      <c r="D439" s="50" t="s">
        <v>23</v>
      </c>
      <c r="E439" s="50" t="s">
        <v>90</v>
      </c>
      <c r="F439" s="50" t="s">
        <v>101</v>
      </c>
      <c r="G439" s="71" t="s">
        <v>19</v>
      </c>
      <c r="H439" s="50" t="s">
        <v>57</v>
      </c>
      <c r="I439" s="50" t="s">
        <v>20</v>
      </c>
      <c r="J439" s="50" t="s">
        <v>20</v>
      </c>
      <c r="K439" s="50" t="s">
        <v>20</v>
      </c>
      <c r="L439" s="50" t="s">
        <v>20</v>
      </c>
      <c r="M439" s="50" t="s">
        <v>20</v>
      </c>
      <c r="N439" s="49" t="str">
        <f>B439&amp;"."&amp;C439&amp;"."&amp;D439&amp;"."&amp;E439&amp;"."&amp;F439&amp;"."&amp;G439&amp;"."&amp;H439&amp;"."&amp;I439&amp;"."&amp;J439&amp;"."&amp;K439&amp;"."&amp;L439&amp;"."&amp;M439</f>
        <v>1.3.3.9.99.0.5.00.00.00.00.00</v>
      </c>
      <c r="O439" s="67">
        <v>2023</v>
      </c>
      <c r="P439" s="173" t="s">
        <v>2225</v>
      </c>
      <c r="Q439" s="53" t="s">
        <v>1804</v>
      </c>
      <c r="R439" s="50" t="str">
        <f>IF(U439=2,"S","A")</f>
        <v>S</v>
      </c>
      <c r="S439" s="50" t="s">
        <v>24</v>
      </c>
      <c r="T439" s="50" t="s">
        <v>18</v>
      </c>
      <c r="U439" s="67">
        <v>2</v>
      </c>
      <c r="V439" s="50" t="s">
        <v>23</v>
      </c>
      <c r="W439" s="50" t="s">
        <v>1914</v>
      </c>
      <c r="X439" s="54"/>
    </row>
    <row r="440" spans="2:24" s="15" customFormat="1" ht="51" x14ac:dyDescent="0.25">
      <c r="B440" s="50" t="s">
        <v>18</v>
      </c>
      <c r="C440" s="50" t="s">
        <v>23</v>
      </c>
      <c r="D440" s="50" t="s">
        <v>23</v>
      </c>
      <c r="E440" s="50" t="s">
        <v>90</v>
      </c>
      <c r="F440" s="50" t="s">
        <v>101</v>
      </c>
      <c r="G440" s="71" t="s">
        <v>19</v>
      </c>
      <c r="H440" s="50" t="s">
        <v>69</v>
      </c>
      <c r="I440" s="50" t="s">
        <v>20</v>
      </c>
      <c r="J440" s="50" t="s">
        <v>20</v>
      </c>
      <c r="K440" s="50" t="s">
        <v>20</v>
      </c>
      <c r="L440" s="50" t="s">
        <v>20</v>
      </c>
      <c r="M440" s="50" t="s">
        <v>20</v>
      </c>
      <c r="N440" s="49" t="str">
        <f>B440&amp;"."&amp;C440&amp;"."&amp;D440&amp;"."&amp;E440&amp;"."&amp;F440&amp;"."&amp;G440&amp;"."&amp;H440&amp;"."&amp;I440&amp;"."&amp;J440&amp;"."&amp;K440&amp;"."&amp;L440&amp;"."&amp;M440</f>
        <v>1.3.3.9.99.0.6.00.00.00.00.00</v>
      </c>
      <c r="O440" s="67">
        <v>2023</v>
      </c>
      <c r="P440" s="173" t="s">
        <v>454</v>
      </c>
      <c r="Q440" s="53" t="s">
        <v>1804</v>
      </c>
      <c r="R440" s="50" t="str">
        <f>IF(U440=2,"S","A")</f>
        <v>S</v>
      </c>
      <c r="S440" s="50" t="s">
        <v>24</v>
      </c>
      <c r="T440" s="50" t="s">
        <v>18</v>
      </c>
      <c r="U440" s="67">
        <v>2</v>
      </c>
      <c r="V440" s="50" t="s">
        <v>23</v>
      </c>
      <c r="W440" s="50" t="s">
        <v>1914</v>
      </c>
      <c r="X440" s="54"/>
    </row>
    <row r="441" spans="2:24" s="15" customFormat="1" ht="51" x14ac:dyDescent="0.25">
      <c r="B441" s="50" t="s">
        <v>18</v>
      </c>
      <c r="C441" s="50" t="s">
        <v>23</v>
      </c>
      <c r="D441" s="50" t="s">
        <v>23</v>
      </c>
      <c r="E441" s="50" t="s">
        <v>90</v>
      </c>
      <c r="F441" s="50" t="s">
        <v>101</v>
      </c>
      <c r="G441" s="71" t="s">
        <v>19</v>
      </c>
      <c r="H441" s="50" t="s">
        <v>71</v>
      </c>
      <c r="I441" s="50" t="s">
        <v>20</v>
      </c>
      <c r="J441" s="50" t="s">
        <v>20</v>
      </c>
      <c r="K441" s="50" t="s">
        <v>20</v>
      </c>
      <c r="L441" s="50" t="s">
        <v>20</v>
      </c>
      <c r="M441" s="50" t="s">
        <v>20</v>
      </c>
      <c r="N441" s="49" t="str">
        <f>B441&amp;"."&amp;C441&amp;"."&amp;D441&amp;"."&amp;E441&amp;"."&amp;F441&amp;"."&amp;G441&amp;"."&amp;H441&amp;"."&amp;I441&amp;"."&amp;J441&amp;"."&amp;K441&amp;"."&amp;L441&amp;"."&amp;M441</f>
        <v>1.3.3.9.99.0.7.00.00.00.00.00</v>
      </c>
      <c r="O441" s="67">
        <v>2023</v>
      </c>
      <c r="P441" s="173" t="s">
        <v>455</v>
      </c>
      <c r="Q441" s="53" t="s">
        <v>1804</v>
      </c>
      <c r="R441" s="50" t="str">
        <f>IF(U441=2,"S","A")</f>
        <v>S</v>
      </c>
      <c r="S441" s="50" t="s">
        <v>24</v>
      </c>
      <c r="T441" s="50" t="s">
        <v>18</v>
      </c>
      <c r="U441" s="67">
        <v>2</v>
      </c>
      <c r="V441" s="50" t="s">
        <v>23</v>
      </c>
      <c r="W441" s="50" t="s">
        <v>1914</v>
      </c>
      <c r="X441" s="54"/>
    </row>
    <row r="442" spans="2:24" s="15" customFormat="1" ht="51" x14ac:dyDescent="0.25">
      <c r="B442" s="50" t="s">
        <v>18</v>
      </c>
      <c r="C442" s="50" t="s">
        <v>23</v>
      </c>
      <c r="D442" s="50" t="s">
        <v>23</v>
      </c>
      <c r="E442" s="50" t="s">
        <v>90</v>
      </c>
      <c r="F442" s="50" t="s">
        <v>101</v>
      </c>
      <c r="G442" s="71" t="s">
        <v>19</v>
      </c>
      <c r="H442" s="50" t="s">
        <v>62</v>
      </c>
      <c r="I442" s="50" t="s">
        <v>20</v>
      </c>
      <c r="J442" s="50" t="s">
        <v>20</v>
      </c>
      <c r="K442" s="50" t="s">
        <v>20</v>
      </c>
      <c r="L442" s="50" t="s">
        <v>20</v>
      </c>
      <c r="M442" s="50" t="s">
        <v>20</v>
      </c>
      <c r="N442" s="49" t="str">
        <f>B442&amp;"."&amp;C442&amp;"."&amp;D442&amp;"."&amp;E442&amp;"."&amp;F442&amp;"."&amp;G442&amp;"."&amp;H442&amp;"."&amp;I442&amp;"."&amp;J442&amp;"."&amp;K442&amp;"."&amp;L442&amp;"."&amp;M442</f>
        <v>1.3.3.9.99.0.8.00.00.00.00.00</v>
      </c>
      <c r="O442" s="67">
        <v>2023</v>
      </c>
      <c r="P442" s="173" t="s">
        <v>456</v>
      </c>
      <c r="Q442" s="53" t="s">
        <v>1804</v>
      </c>
      <c r="R442" s="50" t="str">
        <f>IF(U442=2,"S","A")</f>
        <v>S</v>
      </c>
      <c r="S442" s="50" t="s">
        <v>24</v>
      </c>
      <c r="T442" s="50" t="s">
        <v>18</v>
      </c>
      <c r="U442" s="67">
        <v>2</v>
      </c>
      <c r="V442" s="50" t="s">
        <v>23</v>
      </c>
      <c r="W442" s="50" t="s">
        <v>1914</v>
      </c>
      <c r="X442" s="54"/>
    </row>
    <row r="443" spans="2:24" s="15" customFormat="1" ht="25.5" x14ac:dyDescent="0.25">
      <c r="B443" s="50" t="s">
        <v>18</v>
      </c>
      <c r="C443" s="50" t="s">
        <v>23</v>
      </c>
      <c r="D443" s="50" t="s">
        <v>48</v>
      </c>
      <c r="E443" s="50" t="s">
        <v>19</v>
      </c>
      <c r="F443" s="50" t="s">
        <v>20</v>
      </c>
      <c r="G443" s="50" t="s">
        <v>19</v>
      </c>
      <c r="H443" s="50" t="s">
        <v>19</v>
      </c>
      <c r="I443" s="50" t="s">
        <v>20</v>
      </c>
      <c r="J443" s="50" t="s">
        <v>20</v>
      </c>
      <c r="K443" s="50" t="s">
        <v>20</v>
      </c>
      <c r="L443" s="50" t="s">
        <v>20</v>
      </c>
      <c r="M443" s="50" t="s">
        <v>20</v>
      </c>
      <c r="N443" s="49" t="str">
        <f>B443&amp;"."&amp;C443&amp;"."&amp;D443&amp;"."&amp;E443&amp;"."&amp;F443&amp;"."&amp;G443&amp;"."&amp;H443&amp;"."&amp;I443&amp;"."&amp;J443&amp;"."&amp;K443&amp;"."&amp;L443&amp;"."&amp;M443</f>
        <v>1.3.4.0.00.0.0.00.00.00.00.00</v>
      </c>
      <c r="O443" s="67">
        <v>2023</v>
      </c>
      <c r="P443" s="173" t="s">
        <v>457</v>
      </c>
      <c r="Q443" s="53" t="s">
        <v>1805</v>
      </c>
      <c r="R443" s="50" t="str">
        <f>IF(U443=2,"S","A")</f>
        <v>S</v>
      </c>
      <c r="S443" s="50" t="s">
        <v>24</v>
      </c>
      <c r="T443" s="50" t="s">
        <v>18</v>
      </c>
      <c r="U443" s="67">
        <v>2</v>
      </c>
      <c r="V443" s="50" t="s">
        <v>23</v>
      </c>
      <c r="W443" s="50" t="s">
        <v>1914</v>
      </c>
      <c r="X443" s="54"/>
    </row>
    <row r="444" spans="2:24" s="15" customFormat="1" ht="25.5" x14ac:dyDescent="0.25">
      <c r="B444" s="50" t="s">
        <v>18</v>
      </c>
      <c r="C444" s="50" t="s">
        <v>23</v>
      </c>
      <c r="D444" s="50" t="s">
        <v>48</v>
      </c>
      <c r="E444" s="50" t="s">
        <v>48</v>
      </c>
      <c r="F444" s="50" t="s">
        <v>20</v>
      </c>
      <c r="G444" s="50" t="s">
        <v>19</v>
      </c>
      <c r="H444" s="50" t="s">
        <v>19</v>
      </c>
      <c r="I444" s="50" t="s">
        <v>20</v>
      </c>
      <c r="J444" s="50" t="s">
        <v>20</v>
      </c>
      <c r="K444" s="50" t="s">
        <v>20</v>
      </c>
      <c r="L444" s="50" t="s">
        <v>20</v>
      </c>
      <c r="M444" s="50" t="s">
        <v>20</v>
      </c>
      <c r="N444" s="49" t="str">
        <f>B444&amp;"."&amp;C444&amp;"."&amp;D444&amp;"."&amp;E444&amp;"."&amp;F444&amp;"."&amp;G444&amp;"."&amp;H444&amp;"."&amp;I444&amp;"."&amp;J444&amp;"."&amp;K444&amp;"."&amp;L444&amp;"."&amp;M444</f>
        <v>1.3.4.4.00.0.0.00.00.00.00.00</v>
      </c>
      <c r="O444" s="67">
        <v>2023</v>
      </c>
      <c r="P444" s="173" t="s">
        <v>458</v>
      </c>
      <c r="Q444" s="53" t="s">
        <v>1806</v>
      </c>
      <c r="R444" s="50" t="str">
        <f>IF(U444=2,"S","A")</f>
        <v>S</v>
      </c>
      <c r="S444" s="50" t="s">
        <v>24</v>
      </c>
      <c r="T444" s="50" t="s">
        <v>18</v>
      </c>
      <c r="U444" s="67">
        <v>2</v>
      </c>
      <c r="V444" s="50" t="s">
        <v>23</v>
      </c>
      <c r="W444" s="50" t="s">
        <v>1914</v>
      </c>
      <c r="X444" s="54"/>
    </row>
    <row r="445" spans="2:24" s="15" customFormat="1" ht="25.5" x14ac:dyDescent="0.25">
      <c r="B445" s="50" t="s">
        <v>18</v>
      </c>
      <c r="C445" s="50" t="s">
        <v>23</v>
      </c>
      <c r="D445" s="50" t="s">
        <v>48</v>
      </c>
      <c r="E445" s="50" t="s">
        <v>48</v>
      </c>
      <c r="F445" s="50" t="s">
        <v>27</v>
      </c>
      <c r="G445" s="50" t="s">
        <v>19</v>
      </c>
      <c r="H445" s="50" t="s">
        <v>19</v>
      </c>
      <c r="I445" s="50" t="s">
        <v>20</v>
      </c>
      <c r="J445" s="50" t="s">
        <v>20</v>
      </c>
      <c r="K445" s="50" t="s">
        <v>20</v>
      </c>
      <c r="L445" s="50" t="s">
        <v>20</v>
      </c>
      <c r="M445" s="50" t="s">
        <v>20</v>
      </c>
      <c r="N445" s="49" t="str">
        <f>B445&amp;"."&amp;C445&amp;"."&amp;D445&amp;"."&amp;E445&amp;"."&amp;F445&amp;"."&amp;G445&amp;"."&amp;H445&amp;"."&amp;I445&amp;"."&amp;J445&amp;"."&amp;K445&amp;"."&amp;L445&amp;"."&amp;M445</f>
        <v>1.3.4.4.01.0.0.00.00.00.00.00</v>
      </c>
      <c r="O445" s="67">
        <v>2023</v>
      </c>
      <c r="P445" s="173" t="s">
        <v>459</v>
      </c>
      <c r="Q445" s="53" t="s">
        <v>1807</v>
      </c>
      <c r="R445" s="50" t="str">
        <f>IF(U445=2,"S","A")</f>
        <v>S</v>
      </c>
      <c r="S445" s="50" t="s">
        <v>24</v>
      </c>
      <c r="T445" s="50" t="s">
        <v>18</v>
      </c>
      <c r="U445" s="67">
        <v>2</v>
      </c>
      <c r="V445" s="50" t="s">
        <v>23</v>
      </c>
      <c r="W445" s="50" t="s">
        <v>1914</v>
      </c>
      <c r="X445" s="54"/>
    </row>
    <row r="446" spans="2:24" s="15" customFormat="1" ht="25.5" x14ac:dyDescent="0.25">
      <c r="B446" s="50" t="s">
        <v>18</v>
      </c>
      <c r="C446" s="50" t="s">
        <v>23</v>
      </c>
      <c r="D446" s="50" t="s">
        <v>48</v>
      </c>
      <c r="E446" s="50" t="s">
        <v>48</v>
      </c>
      <c r="F446" s="50" t="s">
        <v>27</v>
      </c>
      <c r="G446" s="71" t="s">
        <v>19</v>
      </c>
      <c r="H446" s="50" t="s">
        <v>18</v>
      </c>
      <c r="I446" s="50" t="s">
        <v>20</v>
      </c>
      <c r="J446" s="50" t="s">
        <v>20</v>
      </c>
      <c r="K446" s="50" t="s">
        <v>20</v>
      </c>
      <c r="L446" s="50" t="s">
        <v>20</v>
      </c>
      <c r="M446" s="50" t="s">
        <v>20</v>
      </c>
      <c r="N446" s="49" t="str">
        <f>B446&amp;"."&amp;C446&amp;"."&amp;D446&amp;"."&amp;E446&amp;"."&amp;F446&amp;"."&amp;G446&amp;"."&amp;H446&amp;"."&amp;I446&amp;"."&amp;J446&amp;"."&amp;K446&amp;"."&amp;L446&amp;"."&amp;M446</f>
        <v>1.3.4.4.01.0.1.00.00.00.00.00</v>
      </c>
      <c r="O446" s="67">
        <v>2023</v>
      </c>
      <c r="P446" s="52" t="s">
        <v>460</v>
      </c>
      <c r="Q446" s="53" t="s">
        <v>1807</v>
      </c>
      <c r="R446" s="50" t="str">
        <f>IF(U446=2,"S","A")</f>
        <v>A</v>
      </c>
      <c r="S446" s="50" t="s">
        <v>24</v>
      </c>
      <c r="T446" s="50" t="s">
        <v>18</v>
      </c>
      <c r="U446" s="67">
        <v>1</v>
      </c>
      <c r="V446" s="50" t="s">
        <v>23</v>
      </c>
      <c r="W446" s="50" t="s">
        <v>1914</v>
      </c>
      <c r="X446" s="54"/>
    </row>
    <row r="447" spans="2:24" s="15" customFormat="1" ht="25.5" x14ac:dyDescent="0.25">
      <c r="B447" s="50" t="s">
        <v>18</v>
      </c>
      <c r="C447" s="50" t="s">
        <v>23</v>
      </c>
      <c r="D447" s="50" t="s">
        <v>48</v>
      </c>
      <c r="E447" s="50" t="s">
        <v>48</v>
      </c>
      <c r="F447" s="50" t="s">
        <v>27</v>
      </c>
      <c r="G447" s="71" t="s">
        <v>19</v>
      </c>
      <c r="H447" s="50" t="s">
        <v>22</v>
      </c>
      <c r="I447" s="50" t="s">
        <v>20</v>
      </c>
      <c r="J447" s="50" t="s">
        <v>20</v>
      </c>
      <c r="K447" s="50" t="s">
        <v>20</v>
      </c>
      <c r="L447" s="50" t="s">
        <v>20</v>
      </c>
      <c r="M447" s="50" t="s">
        <v>20</v>
      </c>
      <c r="N447" s="49" t="str">
        <f>B447&amp;"."&amp;C447&amp;"."&amp;D447&amp;"."&amp;E447&amp;"."&amp;F447&amp;"."&amp;G447&amp;"."&amp;H447&amp;"."&amp;I447&amp;"."&amp;J447&amp;"."&amp;K447&amp;"."&amp;L447&amp;"."&amp;M447</f>
        <v>1.3.4.4.01.0.2.00.00.00.00.00</v>
      </c>
      <c r="O447" s="67">
        <v>2023</v>
      </c>
      <c r="P447" s="52" t="s">
        <v>461</v>
      </c>
      <c r="Q447" s="53" t="s">
        <v>1807</v>
      </c>
      <c r="R447" s="50" t="str">
        <f>IF(U447=2,"S","A")</f>
        <v>A</v>
      </c>
      <c r="S447" s="50" t="s">
        <v>24</v>
      </c>
      <c r="T447" s="50" t="s">
        <v>18</v>
      </c>
      <c r="U447" s="67">
        <v>1</v>
      </c>
      <c r="V447" s="50" t="s">
        <v>23</v>
      </c>
      <c r="W447" s="50" t="s">
        <v>1914</v>
      </c>
      <c r="X447" s="54"/>
    </row>
    <row r="448" spans="2:24" s="15" customFormat="1" ht="25.5" x14ac:dyDescent="0.25">
      <c r="B448" s="50" t="s">
        <v>18</v>
      </c>
      <c r="C448" s="50" t="s">
        <v>23</v>
      </c>
      <c r="D448" s="50" t="s">
        <v>48</v>
      </c>
      <c r="E448" s="50" t="s">
        <v>48</v>
      </c>
      <c r="F448" s="50" t="s">
        <v>27</v>
      </c>
      <c r="G448" s="71" t="s">
        <v>19</v>
      </c>
      <c r="H448" s="50" t="s">
        <v>23</v>
      </c>
      <c r="I448" s="50" t="s">
        <v>20</v>
      </c>
      <c r="J448" s="50" t="s">
        <v>20</v>
      </c>
      <c r="K448" s="50" t="s">
        <v>20</v>
      </c>
      <c r="L448" s="50" t="s">
        <v>20</v>
      </c>
      <c r="M448" s="50" t="s">
        <v>20</v>
      </c>
      <c r="N448" s="49" t="str">
        <f>B448&amp;"."&amp;C448&amp;"."&amp;D448&amp;"."&amp;E448&amp;"."&amp;F448&amp;"."&amp;G448&amp;"."&amp;H448&amp;"."&amp;I448&amp;"."&amp;J448&amp;"."&amp;K448&amp;"."&amp;L448&amp;"."&amp;M448</f>
        <v>1.3.4.4.01.0.3.00.00.00.00.00</v>
      </c>
      <c r="O448" s="67">
        <v>2023</v>
      </c>
      <c r="P448" s="52" t="s">
        <v>462</v>
      </c>
      <c r="Q448" s="53" t="s">
        <v>1807</v>
      </c>
      <c r="R448" s="50" t="str">
        <f>IF(U448=2,"S","A")</f>
        <v>A</v>
      </c>
      <c r="S448" s="50" t="s">
        <v>24</v>
      </c>
      <c r="T448" s="50" t="s">
        <v>18</v>
      </c>
      <c r="U448" s="67">
        <v>1</v>
      </c>
      <c r="V448" s="50" t="s">
        <v>23</v>
      </c>
      <c r="W448" s="50" t="s">
        <v>1914</v>
      </c>
      <c r="X448" s="54"/>
    </row>
    <row r="449" spans="2:24" s="15" customFormat="1" ht="38.25" x14ac:dyDescent="0.25">
      <c r="B449" s="50" t="s">
        <v>18</v>
      </c>
      <c r="C449" s="50" t="s">
        <v>23</v>
      </c>
      <c r="D449" s="50" t="s">
        <v>48</v>
      </c>
      <c r="E449" s="50" t="s">
        <v>48</v>
      </c>
      <c r="F449" s="50" t="s">
        <v>27</v>
      </c>
      <c r="G449" s="71" t="s">
        <v>19</v>
      </c>
      <c r="H449" s="50" t="s">
        <v>48</v>
      </c>
      <c r="I449" s="50" t="s">
        <v>20</v>
      </c>
      <c r="J449" s="50" t="s">
        <v>20</v>
      </c>
      <c r="K449" s="50" t="s">
        <v>20</v>
      </c>
      <c r="L449" s="50" t="s">
        <v>20</v>
      </c>
      <c r="M449" s="50" t="s">
        <v>20</v>
      </c>
      <c r="N449" s="49" t="str">
        <f>B449&amp;"."&amp;C449&amp;"."&amp;D449&amp;"."&amp;E449&amp;"."&amp;F449&amp;"."&amp;G449&amp;"."&amp;H449&amp;"."&amp;I449&amp;"."&amp;J449&amp;"."&amp;K449&amp;"."&amp;L449&amp;"."&amp;M449</f>
        <v>1.3.4.4.01.0.4.00.00.00.00.00</v>
      </c>
      <c r="O449" s="67">
        <v>2023</v>
      </c>
      <c r="P449" s="52" t="s">
        <v>2655</v>
      </c>
      <c r="Q449" s="53" t="s">
        <v>1807</v>
      </c>
      <c r="R449" s="50" t="str">
        <f>IF(U449=2,"S","A")</f>
        <v>A</v>
      </c>
      <c r="S449" s="50" t="s">
        <v>24</v>
      </c>
      <c r="T449" s="50" t="s">
        <v>18</v>
      </c>
      <c r="U449" s="67">
        <v>1</v>
      </c>
      <c r="V449" s="50" t="s">
        <v>23</v>
      </c>
      <c r="W449" s="50" t="s">
        <v>1914</v>
      </c>
      <c r="X449" s="54"/>
    </row>
    <row r="450" spans="2:24" s="15" customFormat="1" ht="25.5" x14ac:dyDescent="0.25">
      <c r="B450" s="50" t="s">
        <v>18</v>
      </c>
      <c r="C450" s="50" t="s">
        <v>23</v>
      </c>
      <c r="D450" s="50" t="s">
        <v>48</v>
      </c>
      <c r="E450" s="50" t="s">
        <v>48</v>
      </c>
      <c r="F450" s="50" t="s">
        <v>27</v>
      </c>
      <c r="G450" s="71" t="s">
        <v>19</v>
      </c>
      <c r="H450" s="50" t="s">
        <v>57</v>
      </c>
      <c r="I450" s="50" t="s">
        <v>20</v>
      </c>
      <c r="J450" s="50" t="s">
        <v>20</v>
      </c>
      <c r="K450" s="50" t="s">
        <v>20</v>
      </c>
      <c r="L450" s="50" t="s">
        <v>20</v>
      </c>
      <c r="M450" s="50" t="s">
        <v>20</v>
      </c>
      <c r="N450" s="49" t="str">
        <f>B450&amp;"."&amp;C450&amp;"."&amp;D450&amp;"."&amp;E450&amp;"."&amp;F450&amp;"."&amp;G450&amp;"."&amp;H450&amp;"."&amp;I450&amp;"."&amp;J450&amp;"."&amp;K450&amp;"."&amp;L450&amp;"."&amp;M450</f>
        <v>1.3.4.4.01.0.5.00.00.00.00.00</v>
      </c>
      <c r="O450" s="67">
        <v>2023</v>
      </c>
      <c r="P450" s="52" t="s">
        <v>464</v>
      </c>
      <c r="Q450" s="53" t="s">
        <v>1807</v>
      </c>
      <c r="R450" s="50" t="str">
        <f>IF(U450=2,"S","A")</f>
        <v>A</v>
      </c>
      <c r="S450" s="50" t="s">
        <v>24</v>
      </c>
      <c r="T450" s="50" t="s">
        <v>18</v>
      </c>
      <c r="U450" s="67">
        <v>1</v>
      </c>
      <c r="V450" s="50" t="s">
        <v>23</v>
      </c>
      <c r="W450" s="50" t="s">
        <v>1914</v>
      </c>
      <c r="X450" s="54"/>
    </row>
    <row r="451" spans="2:24" s="15" customFormat="1" ht="25.5" x14ac:dyDescent="0.25">
      <c r="B451" s="50" t="s">
        <v>18</v>
      </c>
      <c r="C451" s="50" t="s">
        <v>23</v>
      </c>
      <c r="D451" s="50" t="s">
        <v>48</v>
      </c>
      <c r="E451" s="50" t="s">
        <v>48</v>
      </c>
      <c r="F451" s="50" t="s">
        <v>27</v>
      </c>
      <c r="G451" s="71" t="s">
        <v>19</v>
      </c>
      <c r="H451" s="50" t="s">
        <v>69</v>
      </c>
      <c r="I451" s="50" t="s">
        <v>20</v>
      </c>
      <c r="J451" s="50" t="s">
        <v>20</v>
      </c>
      <c r="K451" s="50" t="s">
        <v>20</v>
      </c>
      <c r="L451" s="50" t="s">
        <v>20</v>
      </c>
      <c r="M451" s="50" t="s">
        <v>20</v>
      </c>
      <c r="N451" s="49" t="str">
        <f>B451&amp;"."&amp;C451&amp;"."&amp;D451&amp;"."&amp;E451&amp;"."&amp;F451&amp;"."&amp;G451&amp;"."&amp;H451&amp;"."&amp;I451&amp;"."&amp;J451&amp;"."&amp;K451&amp;"."&amp;L451&amp;"."&amp;M451</f>
        <v>1.3.4.4.01.0.6.00.00.00.00.00</v>
      </c>
      <c r="O451" s="67">
        <v>2023</v>
      </c>
      <c r="P451" s="52" t="s">
        <v>465</v>
      </c>
      <c r="Q451" s="53" t="s">
        <v>1807</v>
      </c>
      <c r="R451" s="50" t="str">
        <f>IF(U451=2,"S","A")</f>
        <v>A</v>
      </c>
      <c r="S451" s="50" t="s">
        <v>24</v>
      </c>
      <c r="T451" s="50" t="s">
        <v>18</v>
      </c>
      <c r="U451" s="67">
        <v>1</v>
      </c>
      <c r="V451" s="50" t="s">
        <v>23</v>
      </c>
      <c r="W451" s="50" t="s">
        <v>1914</v>
      </c>
      <c r="X451" s="54"/>
    </row>
    <row r="452" spans="2:24" s="15" customFormat="1" ht="25.5" x14ac:dyDescent="0.25">
      <c r="B452" s="50" t="s">
        <v>18</v>
      </c>
      <c r="C452" s="50" t="s">
        <v>23</v>
      </c>
      <c r="D452" s="50" t="s">
        <v>48</v>
      </c>
      <c r="E452" s="50" t="s">
        <v>48</v>
      </c>
      <c r="F452" s="50" t="s">
        <v>27</v>
      </c>
      <c r="G452" s="71" t="s">
        <v>19</v>
      </c>
      <c r="H452" s="50" t="s">
        <v>71</v>
      </c>
      <c r="I452" s="50" t="s">
        <v>20</v>
      </c>
      <c r="J452" s="50" t="s">
        <v>20</v>
      </c>
      <c r="K452" s="50" t="s">
        <v>20</v>
      </c>
      <c r="L452" s="50" t="s">
        <v>20</v>
      </c>
      <c r="M452" s="50" t="s">
        <v>20</v>
      </c>
      <c r="N452" s="49" t="str">
        <f>B452&amp;"."&amp;C452&amp;"."&amp;D452&amp;"."&amp;E452&amp;"."&amp;F452&amp;"."&amp;G452&amp;"."&amp;H452&amp;"."&amp;I452&amp;"."&amp;J452&amp;"."&amp;K452&amp;"."&amp;L452&amp;"."&amp;M452</f>
        <v>1.3.4.4.01.0.7.00.00.00.00.00</v>
      </c>
      <c r="O452" s="67">
        <v>2023</v>
      </c>
      <c r="P452" s="52" t="s">
        <v>2297</v>
      </c>
      <c r="Q452" s="53" t="s">
        <v>1807</v>
      </c>
      <c r="R452" s="50" t="str">
        <f>IF(U452=2,"S","A")</f>
        <v>A</v>
      </c>
      <c r="S452" s="50" t="s">
        <v>24</v>
      </c>
      <c r="T452" s="50" t="s">
        <v>18</v>
      </c>
      <c r="U452" s="67">
        <v>1</v>
      </c>
      <c r="V452" s="50" t="s">
        <v>23</v>
      </c>
      <c r="W452" s="50" t="s">
        <v>1914</v>
      </c>
      <c r="X452" s="54"/>
    </row>
    <row r="453" spans="2:24" s="15" customFormat="1" ht="38.25" x14ac:dyDescent="0.25">
      <c r="B453" s="50" t="s">
        <v>18</v>
      </c>
      <c r="C453" s="50" t="s">
        <v>23</v>
      </c>
      <c r="D453" s="50" t="s">
        <v>48</v>
      </c>
      <c r="E453" s="50" t="s">
        <v>48</v>
      </c>
      <c r="F453" s="50" t="s">
        <v>27</v>
      </c>
      <c r="G453" s="71" t="s">
        <v>19</v>
      </c>
      <c r="H453" s="50" t="s">
        <v>62</v>
      </c>
      <c r="I453" s="50" t="s">
        <v>20</v>
      </c>
      <c r="J453" s="50" t="s">
        <v>20</v>
      </c>
      <c r="K453" s="50" t="s">
        <v>20</v>
      </c>
      <c r="L453" s="50" t="s">
        <v>20</v>
      </c>
      <c r="M453" s="50" t="s">
        <v>20</v>
      </c>
      <c r="N453" s="49" t="str">
        <f>B453&amp;"."&amp;C453&amp;"."&amp;D453&amp;"."&amp;E453&amp;"."&amp;F453&amp;"."&amp;G453&amp;"."&amp;H453&amp;"."&amp;I453&amp;"."&amp;J453&amp;"."&amp;K453&amp;"."&amp;L453&amp;"."&amp;M453</f>
        <v>1.3.4.4.01.0.8.00.00.00.00.00</v>
      </c>
      <c r="O453" s="67">
        <v>2023</v>
      </c>
      <c r="P453" s="52" t="s">
        <v>466</v>
      </c>
      <c r="Q453" s="53" t="s">
        <v>1807</v>
      </c>
      <c r="R453" s="50" t="str">
        <f>IF(U453=2,"S","A")</f>
        <v>A</v>
      </c>
      <c r="S453" s="50" t="s">
        <v>24</v>
      </c>
      <c r="T453" s="50" t="s">
        <v>18</v>
      </c>
      <c r="U453" s="67">
        <v>1</v>
      </c>
      <c r="V453" s="50" t="s">
        <v>23</v>
      </c>
      <c r="W453" s="50" t="s">
        <v>1914</v>
      </c>
      <c r="X453" s="54"/>
    </row>
    <row r="454" spans="2:24" s="15" customFormat="1" ht="38.25" x14ac:dyDescent="0.25">
      <c r="B454" s="50" t="s">
        <v>18</v>
      </c>
      <c r="C454" s="50" t="s">
        <v>23</v>
      </c>
      <c r="D454" s="50" t="s">
        <v>48</v>
      </c>
      <c r="E454" s="50" t="s">
        <v>48</v>
      </c>
      <c r="F454" s="50" t="s">
        <v>28</v>
      </c>
      <c r="G454" s="50" t="s">
        <v>19</v>
      </c>
      <c r="H454" s="50" t="s">
        <v>19</v>
      </c>
      <c r="I454" s="50" t="s">
        <v>20</v>
      </c>
      <c r="J454" s="50" t="s">
        <v>20</v>
      </c>
      <c r="K454" s="50" t="s">
        <v>20</v>
      </c>
      <c r="L454" s="50" t="s">
        <v>20</v>
      </c>
      <c r="M454" s="50" t="s">
        <v>20</v>
      </c>
      <c r="N454" s="49" t="str">
        <f>B454&amp;"."&amp;C454&amp;"."&amp;D454&amp;"."&amp;E454&amp;"."&amp;F454&amp;"."&amp;G454&amp;"."&amp;H454&amp;"."&amp;I454&amp;"."&amp;J454&amp;"."&amp;K454&amp;"."&amp;L454&amp;"."&amp;M454</f>
        <v>1.3.4.4.02.0.0.00.00.00.00.00</v>
      </c>
      <c r="O454" s="67">
        <v>2023</v>
      </c>
      <c r="P454" s="173" t="s">
        <v>467</v>
      </c>
      <c r="Q454" s="53" t="s">
        <v>1808</v>
      </c>
      <c r="R454" s="50" t="str">
        <f>IF(U454=2,"S","A")</f>
        <v>S</v>
      </c>
      <c r="S454" s="50" t="s">
        <v>24</v>
      </c>
      <c r="T454" s="50" t="s">
        <v>18</v>
      </c>
      <c r="U454" s="67">
        <v>2</v>
      </c>
      <c r="V454" s="50" t="s">
        <v>23</v>
      </c>
      <c r="W454" s="50" t="s">
        <v>1914</v>
      </c>
      <c r="X454" s="54"/>
    </row>
    <row r="455" spans="2:24" s="15" customFormat="1" ht="38.25" x14ac:dyDescent="0.25">
      <c r="B455" s="50" t="s">
        <v>18</v>
      </c>
      <c r="C455" s="50" t="s">
        <v>23</v>
      </c>
      <c r="D455" s="50" t="s">
        <v>48</v>
      </c>
      <c r="E455" s="50" t="s">
        <v>48</v>
      </c>
      <c r="F455" s="50" t="s">
        <v>28</v>
      </c>
      <c r="G455" s="71" t="s">
        <v>19</v>
      </c>
      <c r="H455" s="50" t="s">
        <v>18</v>
      </c>
      <c r="I455" s="50" t="s">
        <v>20</v>
      </c>
      <c r="J455" s="50" t="s">
        <v>20</v>
      </c>
      <c r="K455" s="50" t="s">
        <v>20</v>
      </c>
      <c r="L455" s="50" t="s">
        <v>20</v>
      </c>
      <c r="M455" s="50" t="s">
        <v>20</v>
      </c>
      <c r="N455" s="49" t="str">
        <f>B455&amp;"."&amp;C455&amp;"."&amp;D455&amp;"."&amp;E455&amp;"."&amp;F455&amp;"."&amp;G455&amp;"."&amp;H455&amp;"."&amp;I455&amp;"."&amp;J455&amp;"."&amp;K455&amp;"."&amp;L455&amp;"."&amp;M455</f>
        <v>1.3.4.4.02.0.1.00.00.00.00.00</v>
      </c>
      <c r="O455" s="67">
        <v>2023</v>
      </c>
      <c r="P455" s="52" t="s">
        <v>468</v>
      </c>
      <c r="Q455" s="53" t="s">
        <v>1808</v>
      </c>
      <c r="R455" s="50" t="str">
        <f>IF(U455=2,"S","A")</f>
        <v>A</v>
      </c>
      <c r="S455" s="50" t="s">
        <v>24</v>
      </c>
      <c r="T455" s="50" t="s">
        <v>18</v>
      </c>
      <c r="U455" s="67">
        <v>1</v>
      </c>
      <c r="V455" s="50" t="s">
        <v>23</v>
      </c>
      <c r="W455" s="50" t="s">
        <v>1914</v>
      </c>
      <c r="X455" s="54"/>
    </row>
    <row r="456" spans="2:24" s="15" customFormat="1" ht="38.25" x14ac:dyDescent="0.25">
      <c r="B456" s="50" t="s">
        <v>18</v>
      </c>
      <c r="C456" s="50" t="s">
        <v>23</v>
      </c>
      <c r="D456" s="50" t="s">
        <v>48</v>
      </c>
      <c r="E456" s="50" t="s">
        <v>48</v>
      </c>
      <c r="F456" s="50" t="s">
        <v>28</v>
      </c>
      <c r="G456" s="71" t="s">
        <v>19</v>
      </c>
      <c r="H456" s="50" t="s">
        <v>22</v>
      </c>
      <c r="I456" s="50" t="s">
        <v>20</v>
      </c>
      <c r="J456" s="50" t="s">
        <v>20</v>
      </c>
      <c r="K456" s="50" t="s">
        <v>20</v>
      </c>
      <c r="L456" s="50" t="s">
        <v>20</v>
      </c>
      <c r="M456" s="50" t="s">
        <v>20</v>
      </c>
      <c r="N456" s="49" t="str">
        <f>B456&amp;"."&amp;C456&amp;"."&amp;D456&amp;"."&amp;E456&amp;"."&amp;F456&amp;"."&amp;G456&amp;"."&amp;H456&amp;"."&amp;I456&amp;"."&amp;J456&amp;"."&amp;K456&amp;"."&amp;L456&amp;"."&amp;M456</f>
        <v>1.3.4.4.02.0.2.00.00.00.00.00</v>
      </c>
      <c r="O456" s="67">
        <v>2023</v>
      </c>
      <c r="P456" s="52" t="s">
        <v>469</v>
      </c>
      <c r="Q456" s="53" t="s">
        <v>1808</v>
      </c>
      <c r="R456" s="50" t="str">
        <f>IF(U456=2,"S","A")</f>
        <v>A</v>
      </c>
      <c r="S456" s="50" t="s">
        <v>24</v>
      </c>
      <c r="T456" s="50" t="s">
        <v>18</v>
      </c>
      <c r="U456" s="67">
        <v>1</v>
      </c>
      <c r="V456" s="50" t="s">
        <v>23</v>
      </c>
      <c r="W456" s="50" t="s">
        <v>1914</v>
      </c>
      <c r="X456" s="54"/>
    </row>
    <row r="457" spans="2:24" s="15" customFormat="1" ht="38.25" x14ac:dyDescent="0.25">
      <c r="B457" s="50" t="s">
        <v>18</v>
      </c>
      <c r="C457" s="50" t="s">
        <v>23</v>
      </c>
      <c r="D457" s="50" t="s">
        <v>48</v>
      </c>
      <c r="E457" s="50" t="s">
        <v>48</v>
      </c>
      <c r="F457" s="50" t="s">
        <v>28</v>
      </c>
      <c r="G457" s="71" t="s">
        <v>19</v>
      </c>
      <c r="H457" s="50" t="s">
        <v>23</v>
      </c>
      <c r="I457" s="50" t="s">
        <v>20</v>
      </c>
      <c r="J457" s="50" t="s">
        <v>20</v>
      </c>
      <c r="K457" s="50" t="s">
        <v>20</v>
      </c>
      <c r="L457" s="50" t="s">
        <v>20</v>
      </c>
      <c r="M457" s="50" t="s">
        <v>20</v>
      </c>
      <c r="N457" s="49" t="str">
        <f>B457&amp;"."&amp;C457&amp;"."&amp;D457&amp;"."&amp;E457&amp;"."&amp;F457&amp;"."&amp;G457&amp;"."&amp;H457&amp;"."&amp;I457&amp;"."&amp;J457&amp;"."&amp;K457&amp;"."&amp;L457&amp;"."&amp;M457</f>
        <v>1.3.4.4.02.0.3.00.00.00.00.00</v>
      </c>
      <c r="O457" s="67">
        <v>2023</v>
      </c>
      <c r="P457" s="52" t="s">
        <v>470</v>
      </c>
      <c r="Q457" s="53" t="s">
        <v>1808</v>
      </c>
      <c r="R457" s="50" t="str">
        <f>IF(U457=2,"S","A")</f>
        <v>A</v>
      </c>
      <c r="S457" s="50" t="s">
        <v>24</v>
      </c>
      <c r="T457" s="50" t="s">
        <v>18</v>
      </c>
      <c r="U457" s="67">
        <v>1</v>
      </c>
      <c r="V457" s="50" t="s">
        <v>23</v>
      </c>
      <c r="W457" s="50" t="s">
        <v>1914</v>
      </c>
      <c r="X457" s="54"/>
    </row>
    <row r="458" spans="2:24" s="15" customFormat="1" ht="38.25" x14ac:dyDescent="0.25">
      <c r="B458" s="50" t="s">
        <v>18</v>
      </c>
      <c r="C458" s="50" t="s">
        <v>23</v>
      </c>
      <c r="D458" s="50" t="s">
        <v>48</v>
      </c>
      <c r="E458" s="50" t="s">
        <v>48</v>
      </c>
      <c r="F458" s="50" t="s">
        <v>28</v>
      </c>
      <c r="G458" s="71" t="s">
        <v>19</v>
      </c>
      <c r="H458" s="50" t="s">
        <v>48</v>
      </c>
      <c r="I458" s="50" t="s">
        <v>20</v>
      </c>
      <c r="J458" s="50" t="s">
        <v>20</v>
      </c>
      <c r="K458" s="50" t="s">
        <v>20</v>
      </c>
      <c r="L458" s="50" t="s">
        <v>20</v>
      </c>
      <c r="M458" s="50" t="s">
        <v>20</v>
      </c>
      <c r="N458" s="49" t="str">
        <f>B458&amp;"."&amp;C458&amp;"."&amp;D458&amp;"."&amp;E458&amp;"."&amp;F458&amp;"."&amp;G458&amp;"."&amp;H458&amp;"."&amp;I458&amp;"."&amp;J458&amp;"."&amp;K458&amp;"."&amp;L458&amp;"."&amp;M458</f>
        <v>1.3.4.4.02.0.4.00.00.00.00.00</v>
      </c>
      <c r="O458" s="67">
        <v>2023</v>
      </c>
      <c r="P458" s="52" t="s">
        <v>471</v>
      </c>
      <c r="Q458" s="53" t="s">
        <v>1808</v>
      </c>
      <c r="R458" s="50" t="str">
        <f>IF(U458=2,"S","A")</f>
        <v>A</v>
      </c>
      <c r="S458" s="50" t="s">
        <v>24</v>
      </c>
      <c r="T458" s="50" t="s">
        <v>18</v>
      </c>
      <c r="U458" s="67">
        <v>1</v>
      </c>
      <c r="V458" s="50" t="s">
        <v>23</v>
      </c>
      <c r="W458" s="50" t="s">
        <v>1914</v>
      </c>
      <c r="X458" s="54"/>
    </row>
    <row r="459" spans="2:24" s="15" customFormat="1" ht="38.25" x14ac:dyDescent="0.25">
      <c r="B459" s="50" t="s">
        <v>18</v>
      </c>
      <c r="C459" s="50" t="s">
        <v>23</v>
      </c>
      <c r="D459" s="50" t="s">
        <v>48</v>
      </c>
      <c r="E459" s="50" t="s">
        <v>48</v>
      </c>
      <c r="F459" s="50" t="s">
        <v>28</v>
      </c>
      <c r="G459" s="71" t="s">
        <v>19</v>
      </c>
      <c r="H459" s="50" t="s">
        <v>57</v>
      </c>
      <c r="I459" s="50" t="s">
        <v>20</v>
      </c>
      <c r="J459" s="50" t="s">
        <v>20</v>
      </c>
      <c r="K459" s="50" t="s">
        <v>20</v>
      </c>
      <c r="L459" s="50" t="s">
        <v>20</v>
      </c>
      <c r="M459" s="50" t="s">
        <v>20</v>
      </c>
      <c r="N459" s="49" t="str">
        <f>B459&amp;"."&amp;C459&amp;"."&amp;D459&amp;"."&amp;E459&amp;"."&amp;F459&amp;"."&amp;G459&amp;"."&amp;H459&amp;"."&amp;I459&amp;"."&amp;J459&amp;"."&amp;K459&amp;"."&amp;L459&amp;"."&amp;M459</f>
        <v>1.3.4.4.02.0.5.00.00.00.00.00</v>
      </c>
      <c r="O459" s="67">
        <v>2023</v>
      </c>
      <c r="P459" s="52" t="s">
        <v>2298</v>
      </c>
      <c r="Q459" s="53" t="s">
        <v>1808</v>
      </c>
      <c r="R459" s="50" t="str">
        <f>IF(U459=2,"S","A")</f>
        <v>A</v>
      </c>
      <c r="S459" s="50" t="s">
        <v>24</v>
      </c>
      <c r="T459" s="50" t="s">
        <v>18</v>
      </c>
      <c r="U459" s="67">
        <v>1</v>
      </c>
      <c r="V459" s="50" t="s">
        <v>23</v>
      </c>
      <c r="W459" s="50" t="s">
        <v>1914</v>
      </c>
      <c r="X459" s="54"/>
    </row>
    <row r="460" spans="2:24" s="15" customFormat="1" ht="38.25" x14ac:dyDescent="0.25">
      <c r="B460" s="50" t="s">
        <v>18</v>
      </c>
      <c r="C460" s="50" t="s">
        <v>23</v>
      </c>
      <c r="D460" s="50" t="s">
        <v>48</v>
      </c>
      <c r="E460" s="50" t="s">
        <v>48</v>
      </c>
      <c r="F460" s="50" t="s">
        <v>28</v>
      </c>
      <c r="G460" s="71" t="s">
        <v>19</v>
      </c>
      <c r="H460" s="50" t="s">
        <v>69</v>
      </c>
      <c r="I460" s="50" t="s">
        <v>20</v>
      </c>
      <c r="J460" s="50" t="s">
        <v>20</v>
      </c>
      <c r="K460" s="50" t="s">
        <v>20</v>
      </c>
      <c r="L460" s="50" t="s">
        <v>20</v>
      </c>
      <c r="M460" s="50" t="s">
        <v>20</v>
      </c>
      <c r="N460" s="49" t="str">
        <f>B460&amp;"."&amp;C460&amp;"."&amp;D460&amp;"."&amp;E460&amp;"."&amp;F460&amp;"."&amp;G460&amp;"."&amp;H460&amp;"."&amp;I460&amp;"."&amp;J460&amp;"."&amp;K460&amp;"."&amp;L460&amp;"."&amp;M460</f>
        <v>1.3.4.4.02.0.6.00.00.00.00.00</v>
      </c>
      <c r="O460" s="67">
        <v>2023</v>
      </c>
      <c r="P460" s="52" t="s">
        <v>472</v>
      </c>
      <c r="Q460" s="53" t="s">
        <v>1808</v>
      </c>
      <c r="R460" s="50" t="str">
        <f>IF(U460=2,"S","A")</f>
        <v>A</v>
      </c>
      <c r="S460" s="50" t="s">
        <v>24</v>
      </c>
      <c r="T460" s="50" t="s">
        <v>18</v>
      </c>
      <c r="U460" s="67">
        <v>1</v>
      </c>
      <c r="V460" s="50" t="s">
        <v>23</v>
      </c>
      <c r="W460" s="50" t="s">
        <v>1914</v>
      </c>
      <c r="X460" s="54"/>
    </row>
    <row r="461" spans="2:24" s="15" customFormat="1" ht="38.25" x14ac:dyDescent="0.25">
      <c r="B461" s="50" t="s">
        <v>18</v>
      </c>
      <c r="C461" s="50" t="s">
        <v>23</v>
      </c>
      <c r="D461" s="50" t="s">
        <v>48</v>
      </c>
      <c r="E461" s="50" t="s">
        <v>48</v>
      </c>
      <c r="F461" s="50" t="s">
        <v>28</v>
      </c>
      <c r="G461" s="71" t="s">
        <v>19</v>
      </c>
      <c r="H461" s="50" t="s">
        <v>71</v>
      </c>
      <c r="I461" s="50" t="s">
        <v>20</v>
      </c>
      <c r="J461" s="50" t="s">
        <v>20</v>
      </c>
      <c r="K461" s="50" t="s">
        <v>20</v>
      </c>
      <c r="L461" s="50" t="s">
        <v>20</v>
      </c>
      <c r="M461" s="50" t="s">
        <v>20</v>
      </c>
      <c r="N461" s="49" t="str">
        <f>B461&amp;"."&amp;C461&amp;"."&amp;D461&amp;"."&amp;E461&amp;"."&amp;F461&amp;"."&amp;G461&amp;"."&amp;H461&amp;"."&amp;I461&amp;"."&amp;J461&amp;"."&amp;K461&amp;"."&amp;L461&amp;"."&amp;M461</f>
        <v>1.3.4.4.02.0.7.00.00.00.00.00</v>
      </c>
      <c r="O461" s="67">
        <v>2023</v>
      </c>
      <c r="P461" s="52" t="s">
        <v>473</v>
      </c>
      <c r="Q461" s="53" t="s">
        <v>1808</v>
      </c>
      <c r="R461" s="50" t="str">
        <f>IF(U461=2,"S","A")</f>
        <v>A</v>
      </c>
      <c r="S461" s="50" t="s">
        <v>24</v>
      </c>
      <c r="T461" s="50" t="s">
        <v>18</v>
      </c>
      <c r="U461" s="67">
        <v>1</v>
      </c>
      <c r="V461" s="50" t="s">
        <v>23</v>
      </c>
      <c r="W461" s="50" t="s">
        <v>1914</v>
      </c>
      <c r="X461" s="54"/>
    </row>
    <row r="462" spans="2:24" s="15" customFormat="1" ht="38.25" x14ac:dyDescent="0.25">
      <c r="B462" s="50" t="s">
        <v>18</v>
      </c>
      <c r="C462" s="50" t="s">
        <v>23</v>
      </c>
      <c r="D462" s="50" t="s">
        <v>48</v>
      </c>
      <c r="E462" s="50" t="s">
        <v>48</v>
      </c>
      <c r="F462" s="50" t="s">
        <v>28</v>
      </c>
      <c r="G462" s="71" t="s">
        <v>19</v>
      </c>
      <c r="H462" s="50" t="s">
        <v>62</v>
      </c>
      <c r="I462" s="50" t="s">
        <v>20</v>
      </c>
      <c r="J462" s="50" t="s">
        <v>20</v>
      </c>
      <c r="K462" s="50" t="s">
        <v>20</v>
      </c>
      <c r="L462" s="50" t="s">
        <v>20</v>
      </c>
      <c r="M462" s="50" t="s">
        <v>20</v>
      </c>
      <c r="N462" s="49" t="str">
        <f>B462&amp;"."&amp;C462&amp;"."&amp;D462&amp;"."&amp;E462&amp;"."&amp;F462&amp;"."&amp;G462&amp;"."&amp;H462&amp;"."&amp;I462&amp;"."&amp;J462&amp;"."&amp;K462&amp;"."&amp;L462&amp;"."&amp;M462</f>
        <v>1.3.4.4.02.0.8.00.00.00.00.00</v>
      </c>
      <c r="O462" s="67">
        <v>2023</v>
      </c>
      <c r="P462" s="52" t="s">
        <v>474</v>
      </c>
      <c r="Q462" s="53" t="s">
        <v>1808</v>
      </c>
      <c r="R462" s="50" t="str">
        <f>IF(U462=2,"S","A")</f>
        <v>A</v>
      </c>
      <c r="S462" s="50" t="s">
        <v>24</v>
      </c>
      <c r="T462" s="50" t="s">
        <v>18</v>
      </c>
      <c r="U462" s="67">
        <v>1</v>
      </c>
      <c r="V462" s="50" t="s">
        <v>23</v>
      </c>
      <c r="W462" s="50" t="s">
        <v>1914</v>
      </c>
      <c r="X462" s="54"/>
    </row>
    <row r="463" spans="2:24" s="15" customFormat="1" ht="38.25" x14ac:dyDescent="0.25">
      <c r="B463" s="50" t="s">
        <v>18</v>
      </c>
      <c r="C463" s="50" t="s">
        <v>23</v>
      </c>
      <c r="D463" s="50" t="s">
        <v>48</v>
      </c>
      <c r="E463" s="50" t="s">
        <v>57</v>
      </c>
      <c r="F463" s="50" t="s">
        <v>20</v>
      </c>
      <c r="G463" s="50" t="s">
        <v>19</v>
      </c>
      <c r="H463" s="50" t="s">
        <v>19</v>
      </c>
      <c r="I463" s="50" t="s">
        <v>20</v>
      </c>
      <c r="J463" s="50" t="s">
        <v>20</v>
      </c>
      <c r="K463" s="50" t="s">
        <v>20</v>
      </c>
      <c r="L463" s="50" t="s">
        <v>20</v>
      </c>
      <c r="M463" s="50" t="s">
        <v>20</v>
      </c>
      <c r="N463" s="49" t="str">
        <f>B463&amp;"."&amp;C463&amp;"."&amp;D463&amp;"."&amp;E463&amp;"."&amp;F463&amp;"."&amp;G463&amp;"."&amp;H463&amp;"."&amp;I463&amp;"."&amp;J463&amp;"."&amp;K463&amp;"."&amp;L463&amp;"."&amp;M463</f>
        <v>1.3.4.5.00.0.0.00.00.00.00.00</v>
      </c>
      <c r="O463" s="67">
        <v>2023</v>
      </c>
      <c r="P463" s="173" t="s">
        <v>475</v>
      </c>
      <c r="Q463" s="53" t="s">
        <v>1809</v>
      </c>
      <c r="R463" s="50" t="str">
        <f>IF(U463=2,"S","A")</f>
        <v>S</v>
      </c>
      <c r="S463" s="50" t="s">
        <v>24</v>
      </c>
      <c r="T463" s="50" t="s">
        <v>18</v>
      </c>
      <c r="U463" s="67">
        <v>2</v>
      </c>
      <c r="V463" s="50" t="s">
        <v>23</v>
      </c>
      <c r="W463" s="50" t="s">
        <v>1914</v>
      </c>
      <c r="X463" s="54"/>
    </row>
    <row r="464" spans="2:24" s="15" customFormat="1" ht="127.5" x14ac:dyDescent="0.25">
      <c r="B464" s="50" t="s">
        <v>18</v>
      </c>
      <c r="C464" s="50" t="s">
        <v>23</v>
      </c>
      <c r="D464" s="50" t="s">
        <v>48</v>
      </c>
      <c r="E464" s="50" t="s">
        <v>57</v>
      </c>
      <c r="F464" s="50" t="s">
        <v>27</v>
      </c>
      <c r="G464" s="50" t="s">
        <v>19</v>
      </c>
      <c r="H464" s="50" t="s">
        <v>19</v>
      </c>
      <c r="I464" s="50" t="s">
        <v>20</v>
      </c>
      <c r="J464" s="50" t="s">
        <v>20</v>
      </c>
      <c r="K464" s="50" t="s">
        <v>20</v>
      </c>
      <c r="L464" s="50" t="s">
        <v>20</v>
      </c>
      <c r="M464" s="50" t="s">
        <v>20</v>
      </c>
      <c r="N464" s="49" t="str">
        <f>B464&amp;"."&amp;C464&amp;"."&amp;D464&amp;"."&amp;E464&amp;"."&amp;F464&amp;"."&amp;G464&amp;"."&amp;H464&amp;"."&amp;I464&amp;"."&amp;J464&amp;"."&amp;K464&amp;"."&amp;L464&amp;"."&amp;M464</f>
        <v>1.3.4.5.01.0.0.00.00.00.00.00</v>
      </c>
      <c r="O464" s="67">
        <v>2023</v>
      </c>
      <c r="P464" s="173" t="s">
        <v>476</v>
      </c>
      <c r="Q464" s="53" t="s">
        <v>1810</v>
      </c>
      <c r="R464" s="50" t="str">
        <f>IF(U464=2,"S","A")</f>
        <v>S</v>
      </c>
      <c r="S464" s="50" t="s">
        <v>24</v>
      </c>
      <c r="T464" s="50" t="s">
        <v>18</v>
      </c>
      <c r="U464" s="67">
        <v>2</v>
      </c>
      <c r="V464" s="50" t="s">
        <v>23</v>
      </c>
      <c r="W464" s="50" t="s">
        <v>1914</v>
      </c>
      <c r="X464" s="54"/>
    </row>
    <row r="465" spans="2:24" s="15" customFormat="1" ht="127.5" x14ac:dyDescent="0.25">
      <c r="B465" s="50" t="s">
        <v>18</v>
      </c>
      <c r="C465" s="50" t="s">
        <v>23</v>
      </c>
      <c r="D465" s="50" t="s">
        <v>48</v>
      </c>
      <c r="E465" s="50" t="s">
        <v>57</v>
      </c>
      <c r="F465" s="50" t="s">
        <v>27</v>
      </c>
      <c r="G465" s="71" t="s">
        <v>19</v>
      </c>
      <c r="H465" s="50" t="s">
        <v>18</v>
      </c>
      <c r="I465" s="50" t="s">
        <v>20</v>
      </c>
      <c r="J465" s="50" t="s">
        <v>20</v>
      </c>
      <c r="K465" s="50" t="s">
        <v>20</v>
      </c>
      <c r="L465" s="50" t="s">
        <v>20</v>
      </c>
      <c r="M465" s="50" t="s">
        <v>20</v>
      </c>
      <c r="N465" s="49" t="str">
        <f>B465&amp;"."&amp;C465&amp;"."&amp;D465&amp;"."&amp;E465&amp;"."&amp;F465&amp;"."&amp;G465&amp;"."&amp;H465&amp;"."&amp;I465&amp;"."&amp;J465&amp;"."&amp;K465&amp;"."&amp;L465&amp;"."&amp;M465</f>
        <v>1.3.4.5.01.0.1.00.00.00.00.00</v>
      </c>
      <c r="O465" s="67">
        <v>2023</v>
      </c>
      <c r="P465" s="52" t="s">
        <v>477</v>
      </c>
      <c r="Q465" s="53" t="s">
        <v>1810</v>
      </c>
      <c r="R465" s="50" t="str">
        <f>IF(U465=2,"S","A")</f>
        <v>A</v>
      </c>
      <c r="S465" s="50" t="s">
        <v>24</v>
      </c>
      <c r="T465" s="50" t="s">
        <v>18</v>
      </c>
      <c r="U465" s="67">
        <v>1</v>
      </c>
      <c r="V465" s="50" t="s">
        <v>23</v>
      </c>
      <c r="W465" s="50" t="s">
        <v>1914</v>
      </c>
      <c r="X465" s="54"/>
    </row>
    <row r="466" spans="2:24" s="15" customFormat="1" ht="127.5" x14ac:dyDescent="0.25">
      <c r="B466" s="50" t="s">
        <v>18</v>
      </c>
      <c r="C466" s="50" t="s">
        <v>23</v>
      </c>
      <c r="D466" s="50" t="s">
        <v>48</v>
      </c>
      <c r="E466" s="50" t="s">
        <v>57</v>
      </c>
      <c r="F466" s="50" t="s">
        <v>27</v>
      </c>
      <c r="G466" s="71" t="s">
        <v>19</v>
      </c>
      <c r="H466" s="50" t="s">
        <v>22</v>
      </c>
      <c r="I466" s="50" t="s">
        <v>20</v>
      </c>
      <c r="J466" s="50" t="s">
        <v>20</v>
      </c>
      <c r="K466" s="50" t="s">
        <v>20</v>
      </c>
      <c r="L466" s="50" t="s">
        <v>20</v>
      </c>
      <c r="M466" s="50" t="s">
        <v>20</v>
      </c>
      <c r="N466" s="49" t="str">
        <f>B466&amp;"."&amp;C466&amp;"."&amp;D466&amp;"."&amp;E466&amp;"."&amp;F466&amp;"."&amp;G466&amp;"."&amp;H466&amp;"."&amp;I466&amp;"."&amp;J466&amp;"."&amp;K466&amp;"."&amp;L466&amp;"."&amp;M466</f>
        <v>1.3.4.5.01.0.2.00.00.00.00.00</v>
      </c>
      <c r="O466" s="67">
        <v>2023</v>
      </c>
      <c r="P466" s="52" t="s">
        <v>478</v>
      </c>
      <c r="Q466" s="53" t="s">
        <v>1810</v>
      </c>
      <c r="R466" s="50" t="str">
        <f>IF(U466=2,"S","A")</f>
        <v>A</v>
      </c>
      <c r="S466" s="50" t="s">
        <v>24</v>
      </c>
      <c r="T466" s="50" t="s">
        <v>18</v>
      </c>
      <c r="U466" s="67">
        <v>1</v>
      </c>
      <c r="V466" s="50" t="s">
        <v>23</v>
      </c>
      <c r="W466" s="50" t="s">
        <v>1914</v>
      </c>
      <c r="X466" s="54"/>
    </row>
    <row r="467" spans="2:24" s="15" customFormat="1" ht="127.5" x14ac:dyDescent="0.25">
      <c r="B467" s="50" t="s">
        <v>18</v>
      </c>
      <c r="C467" s="50" t="s">
        <v>23</v>
      </c>
      <c r="D467" s="50" t="s">
        <v>48</v>
      </c>
      <c r="E467" s="50" t="s">
        <v>57</v>
      </c>
      <c r="F467" s="50" t="s">
        <v>27</v>
      </c>
      <c r="G467" s="71" t="s">
        <v>19</v>
      </c>
      <c r="H467" s="50" t="s">
        <v>23</v>
      </c>
      <c r="I467" s="50" t="s">
        <v>20</v>
      </c>
      <c r="J467" s="50" t="s">
        <v>20</v>
      </c>
      <c r="K467" s="50" t="s">
        <v>20</v>
      </c>
      <c r="L467" s="50" t="s">
        <v>20</v>
      </c>
      <c r="M467" s="50" t="s">
        <v>20</v>
      </c>
      <c r="N467" s="49" t="str">
        <f>B467&amp;"."&amp;C467&amp;"."&amp;D467&amp;"."&amp;E467&amp;"."&amp;F467&amp;"."&amp;G467&amp;"."&amp;H467&amp;"."&amp;I467&amp;"."&amp;J467&amp;"."&amp;K467&amp;"."&amp;L467&amp;"."&amp;M467</f>
        <v>1.3.4.5.01.0.3.00.00.00.00.00</v>
      </c>
      <c r="O467" s="67">
        <v>2023</v>
      </c>
      <c r="P467" s="52" t="s">
        <v>479</v>
      </c>
      <c r="Q467" s="53" t="s">
        <v>1810</v>
      </c>
      <c r="R467" s="50" t="str">
        <f>IF(U467=2,"S","A")</f>
        <v>A</v>
      </c>
      <c r="S467" s="50" t="s">
        <v>24</v>
      </c>
      <c r="T467" s="50" t="s">
        <v>18</v>
      </c>
      <c r="U467" s="67">
        <v>1</v>
      </c>
      <c r="V467" s="50" t="s">
        <v>23</v>
      </c>
      <c r="W467" s="50" t="s">
        <v>1914</v>
      </c>
      <c r="X467" s="54"/>
    </row>
    <row r="468" spans="2:24" s="15" customFormat="1" ht="127.5" x14ac:dyDescent="0.25">
      <c r="B468" s="50" t="s">
        <v>18</v>
      </c>
      <c r="C468" s="50" t="s">
        <v>23</v>
      </c>
      <c r="D468" s="50" t="s">
        <v>48</v>
      </c>
      <c r="E468" s="50" t="s">
        <v>57</v>
      </c>
      <c r="F468" s="50" t="s">
        <v>27</v>
      </c>
      <c r="G468" s="71" t="s">
        <v>19</v>
      </c>
      <c r="H468" s="50" t="s">
        <v>48</v>
      </c>
      <c r="I468" s="50" t="s">
        <v>20</v>
      </c>
      <c r="J468" s="50" t="s">
        <v>20</v>
      </c>
      <c r="K468" s="50" t="s">
        <v>20</v>
      </c>
      <c r="L468" s="50" t="s">
        <v>20</v>
      </c>
      <c r="M468" s="50" t="s">
        <v>20</v>
      </c>
      <c r="N468" s="49" t="str">
        <f>B468&amp;"."&amp;C468&amp;"."&amp;D468&amp;"."&amp;E468&amp;"."&amp;F468&amp;"."&amp;G468&amp;"."&amp;H468&amp;"."&amp;I468&amp;"."&amp;J468&amp;"."&amp;K468&amp;"."&amp;L468&amp;"."&amp;M468</f>
        <v>1.3.4.5.01.0.4.00.00.00.00.00</v>
      </c>
      <c r="O468" s="67">
        <v>2023</v>
      </c>
      <c r="P468" s="52" t="s">
        <v>480</v>
      </c>
      <c r="Q468" s="53" t="s">
        <v>1810</v>
      </c>
      <c r="R468" s="50" t="str">
        <f>IF(U468=2,"S","A")</f>
        <v>A</v>
      </c>
      <c r="S468" s="50" t="s">
        <v>24</v>
      </c>
      <c r="T468" s="50" t="s">
        <v>18</v>
      </c>
      <c r="U468" s="67">
        <v>1</v>
      </c>
      <c r="V468" s="50" t="s">
        <v>23</v>
      </c>
      <c r="W468" s="50" t="s">
        <v>1914</v>
      </c>
      <c r="X468" s="54"/>
    </row>
    <row r="469" spans="2:24" s="15" customFormat="1" ht="127.5" x14ac:dyDescent="0.25">
      <c r="B469" s="50" t="s">
        <v>18</v>
      </c>
      <c r="C469" s="50" t="s">
        <v>23</v>
      </c>
      <c r="D469" s="50" t="s">
        <v>48</v>
      </c>
      <c r="E469" s="50" t="s">
        <v>57</v>
      </c>
      <c r="F469" s="50" t="s">
        <v>27</v>
      </c>
      <c r="G469" s="71" t="s">
        <v>19</v>
      </c>
      <c r="H469" s="50" t="s">
        <v>57</v>
      </c>
      <c r="I469" s="50" t="s">
        <v>20</v>
      </c>
      <c r="J469" s="50" t="s">
        <v>20</v>
      </c>
      <c r="K469" s="50" t="s">
        <v>20</v>
      </c>
      <c r="L469" s="50" t="s">
        <v>20</v>
      </c>
      <c r="M469" s="50" t="s">
        <v>20</v>
      </c>
      <c r="N469" s="49" t="str">
        <f>B469&amp;"."&amp;C469&amp;"."&amp;D469&amp;"."&amp;E469&amp;"."&amp;F469&amp;"."&amp;G469&amp;"."&amp;H469&amp;"."&amp;I469&amp;"."&amp;J469&amp;"."&amp;K469&amp;"."&amp;L469&amp;"."&amp;M469</f>
        <v>1.3.4.5.01.0.5.00.00.00.00.00</v>
      </c>
      <c r="O469" s="67">
        <v>2023</v>
      </c>
      <c r="P469" s="52" t="s">
        <v>481</v>
      </c>
      <c r="Q469" s="53" t="s">
        <v>1810</v>
      </c>
      <c r="R469" s="50" t="str">
        <f>IF(U469=2,"S","A")</f>
        <v>A</v>
      </c>
      <c r="S469" s="50" t="s">
        <v>24</v>
      </c>
      <c r="T469" s="50" t="s">
        <v>18</v>
      </c>
      <c r="U469" s="67">
        <v>1</v>
      </c>
      <c r="V469" s="50" t="s">
        <v>23</v>
      </c>
      <c r="W469" s="50" t="s">
        <v>1914</v>
      </c>
      <c r="X469" s="54"/>
    </row>
    <row r="470" spans="2:24" s="15" customFormat="1" ht="127.5" x14ac:dyDescent="0.25">
      <c r="B470" s="50" t="s">
        <v>18</v>
      </c>
      <c r="C470" s="50" t="s">
        <v>23</v>
      </c>
      <c r="D470" s="50" t="s">
        <v>48</v>
      </c>
      <c r="E470" s="50" t="s">
        <v>57</v>
      </c>
      <c r="F470" s="50" t="s">
        <v>27</v>
      </c>
      <c r="G470" s="71" t="s">
        <v>19</v>
      </c>
      <c r="H470" s="50" t="s">
        <v>69</v>
      </c>
      <c r="I470" s="50" t="s">
        <v>20</v>
      </c>
      <c r="J470" s="50" t="s">
        <v>20</v>
      </c>
      <c r="K470" s="50" t="s">
        <v>20</v>
      </c>
      <c r="L470" s="50" t="s">
        <v>20</v>
      </c>
      <c r="M470" s="50" t="s">
        <v>20</v>
      </c>
      <c r="N470" s="49" t="str">
        <f>B470&amp;"."&amp;C470&amp;"."&amp;D470&amp;"."&amp;E470&amp;"."&amp;F470&amp;"."&amp;G470&amp;"."&amp;H470&amp;"."&amp;I470&amp;"."&amp;J470&amp;"."&amp;K470&amp;"."&amp;L470&amp;"."&amp;M470</f>
        <v>1.3.4.5.01.0.6.00.00.00.00.00</v>
      </c>
      <c r="O470" s="67">
        <v>2023</v>
      </c>
      <c r="P470" s="52" t="s">
        <v>482</v>
      </c>
      <c r="Q470" s="53" t="s">
        <v>1810</v>
      </c>
      <c r="R470" s="50" t="str">
        <f>IF(U470=2,"S","A")</f>
        <v>A</v>
      </c>
      <c r="S470" s="50" t="s">
        <v>24</v>
      </c>
      <c r="T470" s="50" t="s">
        <v>18</v>
      </c>
      <c r="U470" s="67">
        <v>1</v>
      </c>
      <c r="V470" s="50" t="s">
        <v>23</v>
      </c>
      <c r="W470" s="50" t="s">
        <v>1914</v>
      </c>
      <c r="X470" s="54"/>
    </row>
    <row r="471" spans="2:24" s="15" customFormat="1" ht="127.5" x14ac:dyDescent="0.25">
      <c r="B471" s="50" t="s">
        <v>18</v>
      </c>
      <c r="C471" s="50" t="s">
        <v>23</v>
      </c>
      <c r="D471" s="50" t="s">
        <v>48</v>
      </c>
      <c r="E471" s="50" t="s">
        <v>57</v>
      </c>
      <c r="F471" s="50" t="s">
        <v>27</v>
      </c>
      <c r="G471" s="71" t="s">
        <v>19</v>
      </c>
      <c r="H471" s="50" t="s">
        <v>71</v>
      </c>
      <c r="I471" s="50" t="s">
        <v>20</v>
      </c>
      <c r="J471" s="50" t="s">
        <v>20</v>
      </c>
      <c r="K471" s="50" t="s">
        <v>20</v>
      </c>
      <c r="L471" s="50" t="s">
        <v>20</v>
      </c>
      <c r="M471" s="50" t="s">
        <v>20</v>
      </c>
      <c r="N471" s="49" t="str">
        <f>B471&amp;"."&amp;C471&amp;"."&amp;D471&amp;"."&amp;E471&amp;"."&amp;F471&amp;"."&amp;G471&amp;"."&amp;H471&amp;"."&amp;I471&amp;"."&amp;J471&amp;"."&amp;K471&amp;"."&amp;L471&amp;"."&amp;M471</f>
        <v>1.3.4.5.01.0.7.00.00.00.00.00</v>
      </c>
      <c r="O471" s="67">
        <v>2023</v>
      </c>
      <c r="P471" s="52" t="s">
        <v>483</v>
      </c>
      <c r="Q471" s="53" t="s">
        <v>1810</v>
      </c>
      <c r="R471" s="50" t="str">
        <f>IF(U471=2,"S","A")</f>
        <v>A</v>
      </c>
      <c r="S471" s="50" t="s">
        <v>24</v>
      </c>
      <c r="T471" s="50" t="s">
        <v>18</v>
      </c>
      <c r="U471" s="67">
        <v>1</v>
      </c>
      <c r="V471" s="50" t="s">
        <v>23</v>
      </c>
      <c r="W471" s="50" t="s">
        <v>1914</v>
      </c>
      <c r="X471" s="54"/>
    </row>
    <row r="472" spans="2:24" s="15" customFormat="1" ht="127.5" x14ac:dyDescent="0.25">
      <c r="B472" s="50" t="s">
        <v>18</v>
      </c>
      <c r="C472" s="50" t="s">
        <v>23</v>
      </c>
      <c r="D472" s="50" t="s">
        <v>48</v>
      </c>
      <c r="E472" s="50" t="s">
        <v>57</v>
      </c>
      <c r="F472" s="50" t="s">
        <v>27</v>
      </c>
      <c r="G472" s="71" t="s">
        <v>19</v>
      </c>
      <c r="H472" s="50" t="s">
        <v>62</v>
      </c>
      <c r="I472" s="50" t="s">
        <v>20</v>
      </c>
      <c r="J472" s="50" t="s">
        <v>20</v>
      </c>
      <c r="K472" s="50" t="s">
        <v>20</v>
      </c>
      <c r="L472" s="50" t="s">
        <v>20</v>
      </c>
      <c r="M472" s="50" t="s">
        <v>20</v>
      </c>
      <c r="N472" s="49" t="str">
        <f>B472&amp;"."&amp;C472&amp;"."&amp;D472&amp;"."&amp;E472&amp;"."&amp;F472&amp;"."&amp;G472&amp;"."&amp;H472&amp;"."&amp;I472&amp;"."&amp;J472&amp;"."&amp;K472&amp;"."&amp;L472&amp;"."&amp;M472</f>
        <v>1.3.4.5.01.0.8.00.00.00.00.00</v>
      </c>
      <c r="O472" s="67">
        <v>2023</v>
      </c>
      <c r="P472" s="52" t="s">
        <v>484</v>
      </c>
      <c r="Q472" s="53" t="s">
        <v>1810</v>
      </c>
      <c r="R472" s="50" t="str">
        <f>IF(U472=2,"S","A")</f>
        <v>A</v>
      </c>
      <c r="S472" s="50" t="s">
        <v>24</v>
      </c>
      <c r="T472" s="50" t="s">
        <v>18</v>
      </c>
      <c r="U472" s="67">
        <v>1</v>
      </c>
      <c r="V472" s="50" t="s">
        <v>23</v>
      </c>
      <c r="W472" s="50" t="s">
        <v>1914</v>
      </c>
      <c r="X472" s="54"/>
    </row>
    <row r="473" spans="2:24" s="15" customFormat="1" ht="51" x14ac:dyDescent="0.25">
      <c r="B473" s="50" t="s">
        <v>18</v>
      </c>
      <c r="C473" s="50" t="s">
        <v>23</v>
      </c>
      <c r="D473" s="50" t="s">
        <v>48</v>
      </c>
      <c r="E473" s="50" t="s">
        <v>57</v>
      </c>
      <c r="F473" s="50" t="s">
        <v>39</v>
      </c>
      <c r="G473" s="50" t="s">
        <v>19</v>
      </c>
      <c r="H473" s="50" t="s">
        <v>19</v>
      </c>
      <c r="I473" s="50" t="s">
        <v>20</v>
      </c>
      <c r="J473" s="50" t="s">
        <v>20</v>
      </c>
      <c r="K473" s="50" t="s">
        <v>20</v>
      </c>
      <c r="L473" s="50" t="s">
        <v>20</v>
      </c>
      <c r="M473" s="50" t="s">
        <v>20</v>
      </c>
      <c r="N473" s="49" t="str">
        <f>B473&amp;"."&amp;C473&amp;"."&amp;D473&amp;"."&amp;E473&amp;"."&amp;F473&amp;"."&amp;G473&amp;"."&amp;H473&amp;"."&amp;I473&amp;"."&amp;J473&amp;"."&amp;K473&amp;"."&amp;L473&amp;"."&amp;M473</f>
        <v>1.3.4.5.03.0.0.00.00.00.00.00</v>
      </c>
      <c r="O473" s="67">
        <v>2023</v>
      </c>
      <c r="P473" s="173" t="s">
        <v>3480</v>
      </c>
      <c r="Q473" s="53" t="s">
        <v>1811</v>
      </c>
      <c r="R473" s="50" t="str">
        <f>IF(U473=2,"S","A")</f>
        <v>S</v>
      </c>
      <c r="S473" s="50" t="s">
        <v>24</v>
      </c>
      <c r="T473" s="50" t="s">
        <v>18</v>
      </c>
      <c r="U473" s="67">
        <v>2</v>
      </c>
      <c r="V473" s="50" t="s">
        <v>23</v>
      </c>
      <c r="W473" s="50" t="s">
        <v>1914</v>
      </c>
      <c r="X473" s="54"/>
    </row>
    <row r="474" spans="2:24" s="15" customFormat="1" ht="51" x14ac:dyDescent="0.25">
      <c r="B474" s="50" t="s">
        <v>18</v>
      </c>
      <c r="C474" s="50" t="s">
        <v>23</v>
      </c>
      <c r="D474" s="50" t="s">
        <v>48</v>
      </c>
      <c r="E474" s="50" t="s">
        <v>57</v>
      </c>
      <c r="F474" s="50" t="s">
        <v>39</v>
      </c>
      <c r="G474" s="50" t="s">
        <v>18</v>
      </c>
      <c r="H474" s="50" t="s">
        <v>19</v>
      </c>
      <c r="I474" s="50" t="s">
        <v>20</v>
      </c>
      <c r="J474" s="50" t="s">
        <v>20</v>
      </c>
      <c r="K474" s="50" t="s">
        <v>20</v>
      </c>
      <c r="L474" s="50" t="s">
        <v>20</v>
      </c>
      <c r="M474" s="50" t="s">
        <v>20</v>
      </c>
      <c r="N474" s="49" t="str">
        <f>B474&amp;"."&amp;C474&amp;"."&amp;D474&amp;"."&amp;E474&amp;"."&amp;F474&amp;"."&amp;G474&amp;"."&amp;H474&amp;"."&amp;I474&amp;"."&amp;J474&amp;"."&amp;K474&amp;"."&amp;L474&amp;"."&amp;M474</f>
        <v>1.3.4.5.03.1.0.00.00.00.00.00</v>
      </c>
      <c r="O474" s="67">
        <v>2023</v>
      </c>
      <c r="P474" s="173" t="s">
        <v>485</v>
      </c>
      <c r="Q474" s="53" t="s">
        <v>1881</v>
      </c>
      <c r="R474" s="50" t="str">
        <f>IF(U474=2,"S","A")</f>
        <v>S</v>
      </c>
      <c r="S474" s="50" t="s">
        <v>24</v>
      </c>
      <c r="T474" s="50" t="s">
        <v>18</v>
      </c>
      <c r="U474" s="67">
        <v>2</v>
      </c>
      <c r="V474" s="50" t="s">
        <v>23</v>
      </c>
      <c r="W474" s="50" t="s">
        <v>1914</v>
      </c>
      <c r="X474" s="54"/>
    </row>
    <row r="475" spans="2:24" s="15" customFormat="1" ht="51" x14ac:dyDescent="0.25">
      <c r="B475" s="50" t="s">
        <v>18</v>
      </c>
      <c r="C475" s="50" t="s">
        <v>23</v>
      </c>
      <c r="D475" s="50" t="s">
        <v>48</v>
      </c>
      <c r="E475" s="50" t="s">
        <v>57</v>
      </c>
      <c r="F475" s="50" t="s">
        <v>39</v>
      </c>
      <c r="G475" s="50" t="s">
        <v>18</v>
      </c>
      <c r="H475" s="50" t="s">
        <v>18</v>
      </c>
      <c r="I475" s="50" t="s">
        <v>20</v>
      </c>
      <c r="J475" s="50" t="s">
        <v>20</v>
      </c>
      <c r="K475" s="50" t="s">
        <v>20</v>
      </c>
      <c r="L475" s="50" t="s">
        <v>20</v>
      </c>
      <c r="M475" s="50" t="s">
        <v>20</v>
      </c>
      <c r="N475" s="49" t="str">
        <f>B475&amp;"."&amp;C475&amp;"."&amp;D475&amp;"."&amp;E475&amp;"."&amp;F475&amp;"."&amp;G475&amp;"."&amp;H475&amp;"."&amp;I475&amp;"."&amp;J475&amp;"."&amp;K475&amp;"."&amp;L475&amp;"."&amp;M475</f>
        <v>1.3.4.5.03.1.1.00.00.00.00.00</v>
      </c>
      <c r="O475" s="67">
        <v>2023</v>
      </c>
      <c r="P475" s="52" t="s">
        <v>486</v>
      </c>
      <c r="Q475" s="53" t="s">
        <v>1893</v>
      </c>
      <c r="R475" s="50" t="str">
        <f>IF(U475=2,"S","A")</f>
        <v>A</v>
      </c>
      <c r="S475" s="50" t="s">
        <v>24</v>
      </c>
      <c r="T475" s="50" t="s">
        <v>18</v>
      </c>
      <c r="U475" s="67">
        <v>1</v>
      </c>
      <c r="V475" s="50" t="s">
        <v>23</v>
      </c>
      <c r="W475" s="50" t="s">
        <v>1914</v>
      </c>
      <c r="X475" s="54"/>
    </row>
    <row r="476" spans="2:24" s="15" customFormat="1" ht="63.75" x14ac:dyDescent="0.25">
      <c r="B476" s="50" t="s">
        <v>18</v>
      </c>
      <c r="C476" s="50" t="s">
        <v>23</v>
      </c>
      <c r="D476" s="50" t="s">
        <v>48</v>
      </c>
      <c r="E476" s="50" t="s">
        <v>57</v>
      </c>
      <c r="F476" s="50" t="s">
        <v>39</v>
      </c>
      <c r="G476" s="50" t="s">
        <v>18</v>
      </c>
      <c r="H476" s="50" t="s">
        <v>22</v>
      </c>
      <c r="I476" s="50" t="s">
        <v>20</v>
      </c>
      <c r="J476" s="50" t="s">
        <v>20</v>
      </c>
      <c r="K476" s="50" t="s">
        <v>20</v>
      </c>
      <c r="L476" s="50" t="s">
        <v>20</v>
      </c>
      <c r="M476" s="50" t="s">
        <v>20</v>
      </c>
      <c r="N476" s="49" t="str">
        <f>B476&amp;"."&amp;C476&amp;"."&amp;D476&amp;"."&amp;E476&amp;"."&amp;F476&amp;"."&amp;G476&amp;"."&amp;H476&amp;"."&amp;I476&amp;"."&amp;J476&amp;"."&amp;K476&amp;"."&amp;L476&amp;"."&amp;M476</f>
        <v>1.3.4.5.03.1.2.00.00.00.00.00</v>
      </c>
      <c r="O476" s="67">
        <v>2023</v>
      </c>
      <c r="P476" s="52" t="s">
        <v>487</v>
      </c>
      <c r="Q476" s="53" t="s">
        <v>1894</v>
      </c>
      <c r="R476" s="50" t="str">
        <f>IF(U476=2,"S","A")</f>
        <v>A</v>
      </c>
      <c r="S476" s="50" t="s">
        <v>24</v>
      </c>
      <c r="T476" s="50" t="s">
        <v>18</v>
      </c>
      <c r="U476" s="67">
        <v>1</v>
      </c>
      <c r="V476" s="50" t="s">
        <v>23</v>
      </c>
      <c r="W476" s="50" t="s">
        <v>1914</v>
      </c>
      <c r="X476" s="54"/>
    </row>
    <row r="477" spans="2:24" s="15" customFormat="1" ht="76.5" x14ac:dyDescent="0.25">
      <c r="B477" s="50" t="s">
        <v>18</v>
      </c>
      <c r="C477" s="50" t="s">
        <v>23</v>
      </c>
      <c r="D477" s="50" t="s">
        <v>48</v>
      </c>
      <c r="E477" s="50" t="s">
        <v>57</v>
      </c>
      <c r="F477" s="50" t="s">
        <v>39</v>
      </c>
      <c r="G477" s="50" t="s">
        <v>18</v>
      </c>
      <c r="H477" s="50" t="s">
        <v>23</v>
      </c>
      <c r="I477" s="50" t="s">
        <v>20</v>
      </c>
      <c r="J477" s="50" t="s">
        <v>20</v>
      </c>
      <c r="K477" s="50" t="s">
        <v>20</v>
      </c>
      <c r="L477" s="50" t="s">
        <v>20</v>
      </c>
      <c r="M477" s="50" t="s">
        <v>20</v>
      </c>
      <c r="N477" s="49" t="str">
        <f>B477&amp;"."&amp;C477&amp;"."&amp;D477&amp;"."&amp;E477&amp;"."&amp;F477&amp;"."&amp;G477&amp;"."&amp;H477&amp;"."&amp;I477&amp;"."&amp;J477&amp;"."&amp;K477&amp;"."&amp;L477&amp;"."&amp;M477</f>
        <v>1.3.4.5.03.1.3.00.00.00.00.00</v>
      </c>
      <c r="O477" s="67">
        <v>2023</v>
      </c>
      <c r="P477" s="52" t="s">
        <v>488</v>
      </c>
      <c r="Q477" s="53" t="s">
        <v>1895</v>
      </c>
      <c r="R477" s="50" t="str">
        <f>IF(U477=2,"S","A")</f>
        <v>A</v>
      </c>
      <c r="S477" s="50" t="s">
        <v>24</v>
      </c>
      <c r="T477" s="50" t="s">
        <v>18</v>
      </c>
      <c r="U477" s="67">
        <v>1</v>
      </c>
      <c r="V477" s="50" t="s">
        <v>23</v>
      </c>
      <c r="W477" s="50" t="s">
        <v>1914</v>
      </c>
      <c r="X477" s="54"/>
    </row>
    <row r="478" spans="2:24" s="15" customFormat="1" ht="76.5" x14ac:dyDescent="0.25">
      <c r="B478" s="50" t="s">
        <v>18</v>
      </c>
      <c r="C478" s="50" t="s">
        <v>23</v>
      </c>
      <c r="D478" s="50" t="s">
        <v>48</v>
      </c>
      <c r="E478" s="50" t="s">
        <v>57</v>
      </c>
      <c r="F478" s="50" t="s">
        <v>39</v>
      </c>
      <c r="G478" s="50" t="s">
        <v>18</v>
      </c>
      <c r="H478" s="50" t="s">
        <v>48</v>
      </c>
      <c r="I478" s="50" t="s">
        <v>20</v>
      </c>
      <c r="J478" s="50" t="s">
        <v>20</v>
      </c>
      <c r="K478" s="50" t="s">
        <v>20</v>
      </c>
      <c r="L478" s="50" t="s">
        <v>20</v>
      </c>
      <c r="M478" s="50" t="s">
        <v>20</v>
      </c>
      <c r="N478" s="49" t="str">
        <f>B478&amp;"."&amp;C478&amp;"."&amp;D478&amp;"."&amp;E478&amp;"."&amp;F478&amp;"."&amp;G478&amp;"."&amp;H478&amp;"."&amp;I478&amp;"."&amp;J478&amp;"."&amp;K478&amp;"."&amp;L478&amp;"."&amp;M478</f>
        <v>1.3.4.5.03.1.4.00.00.00.00.00</v>
      </c>
      <c r="O478" s="67">
        <v>2023</v>
      </c>
      <c r="P478" s="52" t="s">
        <v>489</v>
      </c>
      <c r="Q478" s="53" t="s">
        <v>1896</v>
      </c>
      <c r="R478" s="50" t="str">
        <f>IF(U478=2,"S","A")</f>
        <v>A</v>
      </c>
      <c r="S478" s="50" t="s">
        <v>24</v>
      </c>
      <c r="T478" s="50" t="s">
        <v>18</v>
      </c>
      <c r="U478" s="67">
        <v>1</v>
      </c>
      <c r="V478" s="50" t="s">
        <v>23</v>
      </c>
      <c r="W478" s="50" t="s">
        <v>1914</v>
      </c>
      <c r="X478" s="54"/>
    </row>
    <row r="479" spans="2:24" s="15" customFormat="1" ht="63.75" x14ac:dyDescent="0.25">
      <c r="B479" s="50" t="s">
        <v>18</v>
      </c>
      <c r="C479" s="50" t="s">
        <v>23</v>
      </c>
      <c r="D479" s="50" t="s">
        <v>48</v>
      </c>
      <c r="E479" s="50" t="s">
        <v>57</v>
      </c>
      <c r="F479" s="50" t="s">
        <v>39</v>
      </c>
      <c r="G479" s="50" t="s">
        <v>18</v>
      </c>
      <c r="H479" s="50" t="s">
        <v>57</v>
      </c>
      <c r="I479" s="50" t="s">
        <v>20</v>
      </c>
      <c r="J479" s="50" t="s">
        <v>20</v>
      </c>
      <c r="K479" s="50" t="s">
        <v>20</v>
      </c>
      <c r="L479" s="50" t="s">
        <v>20</v>
      </c>
      <c r="M479" s="50" t="s">
        <v>20</v>
      </c>
      <c r="N479" s="49" t="str">
        <f>B479&amp;"."&amp;C479&amp;"."&amp;D479&amp;"."&amp;E479&amp;"."&amp;F479&amp;"."&amp;G479&amp;"."&amp;H479&amp;"."&amp;I479&amp;"."&amp;J479&amp;"."&amp;K479&amp;"."&amp;L479&amp;"."&amp;M479</f>
        <v>1.3.4.5.03.1.5.00.00.00.00.00</v>
      </c>
      <c r="O479" s="67">
        <v>2023</v>
      </c>
      <c r="P479" s="52" t="s">
        <v>490</v>
      </c>
      <c r="Q479" s="53" t="s">
        <v>1897</v>
      </c>
      <c r="R479" s="50" t="str">
        <f>IF(U479=2,"S","A")</f>
        <v>A</v>
      </c>
      <c r="S479" s="50" t="s">
        <v>24</v>
      </c>
      <c r="T479" s="50" t="s">
        <v>18</v>
      </c>
      <c r="U479" s="67">
        <v>1</v>
      </c>
      <c r="V479" s="50" t="s">
        <v>23</v>
      </c>
      <c r="W479" s="50" t="s">
        <v>1914</v>
      </c>
      <c r="X479" s="54"/>
    </row>
    <row r="480" spans="2:24" s="15" customFormat="1" ht="63.75" x14ac:dyDescent="0.25">
      <c r="B480" s="50" t="s">
        <v>18</v>
      </c>
      <c r="C480" s="50" t="s">
        <v>23</v>
      </c>
      <c r="D480" s="50" t="s">
        <v>48</v>
      </c>
      <c r="E480" s="50" t="s">
        <v>57</v>
      </c>
      <c r="F480" s="50" t="s">
        <v>39</v>
      </c>
      <c r="G480" s="50" t="s">
        <v>18</v>
      </c>
      <c r="H480" s="50" t="s">
        <v>69</v>
      </c>
      <c r="I480" s="50" t="s">
        <v>20</v>
      </c>
      <c r="J480" s="50" t="s">
        <v>20</v>
      </c>
      <c r="K480" s="50" t="s">
        <v>20</v>
      </c>
      <c r="L480" s="50" t="s">
        <v>20</v>
      </c>
      <c r="M480" s="50" t="s">
        <v>20</v>
      </c>
      <c r="N480" s="49" t="str">
        <f>B480&amp;"."&amp;C480&amp;"."&amp;D480&amp;"."&amp;E480&amp;"."&amp;F480&amp;"."&amp;G480&amp;"."&amp;H480&amp;"."&amp;I480&amp;"."&amp;J480&amp;"."&amp;K480&amp;"."&amp;L480&amp;"."&amp;M480</f>
        <v>1.3.4.5.03.1.6.00.00.00.00.00</v>
      </c>
      <c r="O480" s="67">
        <v>2023</v>
      </c>
      <c r="P480" s="52" t="s">
        <v>491</v>
      </c>
      <c r="Q480" s="53" t="s">
        <v>1898</v>
      </c>
      <c r="R480" s="50" t="str">
        <f>IF(U480=2,"S","A")</f>
        <v>A</v>
      </c>
      <c r="S480" s="50" t="s">
        <v>24</v>
      </c>
      <c r="T480" s="50" t="s">
        <v>18</v>
      </c>
      <c r="U480" s="67">
        <v>1</v>
      </c>
      <c r="V480" s="50" t="s">
        <v>23</v>
      </c>
      <c r="W480" s="50" t="s">
        <v>1914</v>
      </c>
      <c r="X480" s="54"/>
    </row>
    <row r="481" spans="2:24" s="15" customFormat="1" ht="63.75" x14ac:dyDescent="0.25">
      <c r="B481" s="50" t="s">
        <v>18</v>
      </c>
      <c r="C481" s="50" t="s">
        <v>23</v>
      </c>
      <c r="D481" s="50" t="s">
        <v>48</v>
      </c>
      <c r="E481" s="50" t="s">
        <v>57</v>
      </c>
      <c r="F481" s="50" t="s">
        <v>39</v>
      </c>
      <c r="G481" s="50" t="s">
        <v>18</v>
      </c>
      <c r="H481" s="50" t="s">
        <v>71</v>
      </c>
      <c r="I481" s="50" t="s">
        <v>20</v>
      </c>
      <c r="J481" s="50" t="s">
        <v>20</v>
      </c>
      <c r="K481" s="50" t="s">
        <v>20</v>
      </c>
      <c r="L481" s="50" t="s">
        <v>20</v>
      </c>
      <c r="M481" s="50" t="s">
        <v>20</v>
      </c>
      <c r="N481" s="49" t="str">
        <f>B481&amp;"."&amp;C481&amp;"."&amp;D481&amp;"."&amp;E481&amp;"."&amp;F481&amp;"."&amp;G481&amp;"."&amp;H481&amp;"."&amp;I481&amp;"."&amp;J481&amp;"."&amp;K481&amp;"."&amp;L481&amp;"."&amp;M481</f>
        <v>1.3.4.5.03.1.7.00.00.00.00.00</v>
      </c>
      <c r="O481" s="67">
        <v>2023</v>
      </c>
      <c r="P481" s="52" t="s">
        <v>492</v>
      </c>
      <c r="Q481" s="53" t="s">
        <v>1882</v>
      </c>
      <c r="R481" s="50" t="str">
        <f>IF(U481=2,"S","A")</f>
        <v>A</v>
      </c>
      <c r="S481" s="50" t="s">
        <v>24</v>
      </c>
      <c r="T481" s="50" t="s">
        <v>18</v>
      </c>
      <c r="U481" s="67">
        <v>1</v>
      </c>
      <c r="V481" s="50" t="s">
        <v>23</v>
      </c>
      <c r="W481" s="50" t="s">
        <v>1914</v>
      </c>
      <c r="X481" s="54"/>
    </row>
    <row r="482" spans="2:24" s="15" customFormat="1" ht="63.75" x14ac:dyDescent="0.25">
      <c r="B482" s="50" t="s">
        <v>18</v>
      </c>
      <c r="C482" s="50" t="s">
        <v>23</v>
      </c>
      <c r="D482" s="50" t="s">
        <v>48</v>
      </c>
      <c r="E482" s="50" t="s">
        <v>57</v>
      </c>
      <c r="F482" s="50" t="s">
        <v>39</v>
      </c>
      <c r="G482" s="50" t="s">
        <v>18</v>
      </c>
      <c r="H482" s="50" t="s">
        <v>62</v>
      </c>
      <c r="I482" s="50" t="s">
        <v>20</v>
      </c>
      <c r="J482" s="50" t="s">
        <v>20</v>
      </c>
      <c r="K482" s="50" t="s">
        <v>20</v>
      </c>
      <c r="L482" s="50" t="s">
        <v>20</v>
      </c>
      <c r="M482" s="50" t="s">
        <v>20</v>
      </c>
      <c r="N482" s="49" t="str">
        <f>B482&amp;"."&amp;C482&amp;"."&amp;D482&amp;"."&amp;E482&amp;"."&amp;F482&amp;"."&amp;G482&amp;"."&amp;H482&amp;"."&amp;I482&amp;"."&amp;J482&amp;"."&amp;K482&amp;"."&amp;L482&amp;"."&amp;M482</f>
        <v>1.3.4.5.03.1.8.00.00.00.00.00</v>
      </c>
      <c r="O482" s="67">
        <v>2023</v>
      </c>
      <c r="P482" s="52" t="s">
        <v>493</v>
      </c>
      <c r="Q482" s="53" t="s">
        <v>1899</v>
      </c>
      <c r="R482" s="50" t="str">
        <f>IF(U482=2,"S","A")</f>
        <v>A</v>
      </c>
      <c r="S482" s="50" t="s">
        <v>24</v>
      </c>
      <c r="T482" s="50" t="s">
        <v>18</v>
      </c>
      <c r="U482" s="67">
        <v>1</v>
      </c>
      <c r="V482" s="50" t="s">
        <v>23</v>
      </c>
      <c r="W482" s="50" t="s">
        <v>1914</v>
      </c>
      <c r="X482" s="54"/>
    </row>
    <row r="483" spans="2:24" s="15" customFormat="1" ht="63.75" x14ac:dyDescent="0.25">
      <c r="B483" s="50" t="s">
        <v>18</v>
      </c>
      <c r="C483" s="50" t="s">
        <v>23</v>
      </c>
      <c r="D483" s="50" t="s">
        <v>48</v>
      </c>
      <c r="E483" s="50" t="s">
        <v>57</v>
      </c>
      <c r="F483" s="50" t="s">
        <v>39</v>
      </c>
      <c r="G483" s="50" t="s">
        <v>22</v>
      </c>
      <c r="H483" s="50" t="s">
        <v>19</v>
      </c>
      <c r="I483" s="50" t="s">
        <v>20</v>
      </c>
      <c r="J483" s="50" t="s">
        <v>20</v>
      </c>
      <c r="K483" s="50" t="s">
        <v>20</v>
      </c>
      <c r="L483" s="50" t="s">
        <v>20</v>
      </c>
      <c r="M483" s="50" t="s">
        <v>20</v>
      </c>
      <c r="N483" s="49" t="str">
        <f>B483&amp;"."&amp;C483&amp;"."&amp;D483&amp;"."&amp;E483&amp;"."&amp;F483&amp;"."&amp;G483&amp;"."&amp;H483&amp;"."&amp;I483&amp;"."&amp;J483&amp;"."&amp;K483&amp;"."&amp;L483&amp;"."&amp;M483</f>
        <v>1.3.4.5.03.2.0.00.00.00.00.00</v>
      </c>
      <c r="O483" s="67">
        <v>2023</v>
      </c>
      <c r="P483" s="173" t="s">
        <v>494</v>
      </c>
      <c r="Q483" s="53" t="s">
        <v>1900</v>
      </c>
      <c r="R483" s="50" t="str">
        <f>IF(U483=2,"S","A")</f>
        <v>S</v>
      </c>
      <c r="S483" s="50" t="s">
        <v>24</v>
      </c>
      <c r="T483" s="50" t="s">
        <v>18</v>
      </c>
      <c r="U483" s="67">
        <v>2</v>
      </c>
      <c r="V483" s="50" t="s">
        <v>23</v>
      </c>
      <c r="W483" s="50" t="s">
        <v>1914</v>
      </c>
      <c r="X483" s="54"/>
    </row>
    <row r="484" spans="2:24" s="15" customFormat="1" ht="63.75" x14ac:dyDescent="0.25">
      <c r="B484" s="50" t="s">
        <v>18</v>
      </c>
      <c r="C484" s="50" t="s">
        <v>23</v>
      </c>
      <c r="D484" s="50" t="s">
        <v>48</v>
      </c>
      <c r="E484" s="50" t="s">
        <v>57</v>
      </c>
      <c r="F484" s="50" t="s">
        <v>39</v>
      </c>
      <c r="G484" s="50" t="s">
        <v>22</v>
      </c>
      <c r="H484" s="50" t="s">
        <v>18</v>
      </c>
      <c r="I484" s="50" t="s">
        <v>20</v>
      </c>
      <c r="J484" s="50" t="s">
        <v>20</v>
      </c>
      <c r="K484" s="50" t="s">
        <v>20</v>
      </c>
      <c r="L484" s="50" t="s">
        <v>20</v>
      </c>
      <c r="M484" s="50" t="s">
        <v>20</v>
      </c>
      <c r="N484" s="49" t="str">
        <f>B484&amp;"."&amp;C484&amp;"."&amp;D484&amp;"."&amp;E484&amp;"."&amp;F484&amp;"."&amp;G484&amp;"."&amp;H484&amp;"."&amp;I484&amp;"."&amp;J484&amp;"."&amp;K484&amp;"."&amp;L484&amp;"."&amp;M484</f>
        <v>1.3.4.5.03.2.1.00.00.00.00.00</v>
      </c>
      <c r="O484" s="67">
        <v>2023</v>
      </c>
      <c r="P484" s="52" t="s">
        <v>495</v>
      </c>
      <c r="Q484" s="53" t="s">
        <v>1883</v>
      </c>
      <c r="R484" s="50" t="str">
        <f>IF(U484=2,"S","A")</f>
        <v>A</v>
      </c>
      <c r="S484" s="50" t="s">
        <v>24</v>
      </c>
      <c r="T484" s="50" t="s">
        <v>18</v>
      </c>
      <c r="U484" s="67">
        <v>1</v>
      </c>
      <c r="V484" s="50" t="s">
        <v>23</v>
      </c>
      <c r="W484" s="50" t="s">
        <v>1914</v>
      </c>
      <c r="X484" s="54"/>
    </row>
    <row r="485" spans="2:24" s="15" customFormat="1" ht="76.5" x14ac:dyDescent="0.25">
      <c r="B485" s="50" t="s">
        <v>18</v>
      </c>
      <c r="C485" s="50" t="s">
        <v>23</v>
      </c>
      <c r="D485" s="50" t="s">
        <v>48</v>
      </c>
      <c r="E485" s="50" t="s">
        <v>57</v>
      </c>
      <c r="F485" s="50" t="s">
        <v>39</v>
      </c>
      <c r="G485" s="50" t="s">
        <v>22</v>
      </c>
      <c r="H485" s="50" t="s">
        <v>22</v>
      </c>
      <c r="I485" s="50" t="s">
        <v>20</v>
      </c>
      <c r="J485" s="50" t="s">
        <v>20</v>
      </c>
      <c r="K485" s="50" t="s">
        <v>20</v>
      </c>
      <c r="L485" s="50" t="s">
        <v>20</v>
      </c>
      <c r="M485" s="50" t="s">
        <v>20</v>
      </c>
      <c r="N485" s="49" t="str">
        <f>B485&amp;"."&amp;C485&amp;"."&amp;D485&amp;"."&amp;E485&amp;"."&amp;F485&amp;"."&amp;G485&amp;"."&amp;H485&amp;"."&amp;I485&amp;"."&amp;J485&amp;"."&amp;K485&amp;"."&amp;L485&amp;"."&amp;M485</f>
        <v>1.3.4.5.03.2.2.00.00.00.00.00</v>
      </c>
      <c r="O485" s="67">
        <v>2023</v>
      </c>
      <c r="P485" s="52" t="s">
        <v>496</v>
      </c>
      <c r="Q485" s="53" t="s">
        <v>1901</v>
      </c>
      <c r="R485" s="50" t="str">
        <f>IF(U485=2,"S","A")</f>
        <v>A</v>
      </c>
      <c r="S485" s="50" t="s">
        <v>24</v>
      </c>
      <c r="T485" s="50" t="s">
        <v>18</v>
      </c>
      <c r="U485" s="67">
        <v>1</v>
      </c>
      <c r="V485" s="50" t="s">
        <v>23</v>
      </c>
      <c r="W485" s="50" t="s">
        <v>1914</v>
      </c>
      <c r="X485" s="54"/>
    </row>
    <row r="486" spans="2:24" s="15" customFormat="1" ht="89.25" x14ac:dyDescent="0.25">
      <c r="B486" s="50" t="s">
        <v>18</v>
      </c>
      <c r="C486" s="50" t="s">
        <v>23</v>
      </c>
      <c r="D486" s="50" t="s">
        <v>48</v>
      </c>
      <c r="E486" s="50" t="s">
        <v>57</v>
      </c>
      <c r="F486" s="50" t="s">
        <v>39</v>
      </c>
      <c r="G486" s="50" t="s">
        <v>22</v>
      </c>
      <c r="H486" s="50" t="s">
        <v>23</v>
      </c>
      <c r="I486" s="50" t="s">
        <v>20</v>
      </c>
      <c r="J486" s="50" t="s">
        <v>20</v>
      </c>
      <c r="K486" s="50" t="s">
        <v>20</v>
      </c>
      <c r="L486" s="50" t="s">
        <v>20</v>
      </c>
      <c r="M486" s="50" t="s">
        <v>20</v>
      </c>
      <c r="N486" s="49" t="str">
        <f>B486&amp;"."&amp;C486&amp;"."&amp;D486&amp;"."&amp;E486&amp;"."&amp;F486&amp;"."&amp;G486&amp;"."&amp;H486&amp;"."&amp;I486&amp;"."&amp;J486&amp;"."&amp;K486&amp;"."&amp;L486&amp;"."&amp;M486</f>
        <v>1.3.4.5.03.2.3.00.00.00.00.00</v>
      </c>
      <c r="O486" s="67">
        <v>2023</v>
      </c>
      <c r="P486" s="52" t="s">
        <v>497</v>
      </c>
      <c r="Q486" s="53" t="s">
        <v>1902</v>
      </c>
      <c r="R486" s="50" t="str">
        <f>IF(U486=2,"S","A")</f>
        <v>A</v>
      </c>
      <c r="S486" s="50" t="s">
        <v>24</v>
      </c>
      <c r="T486" s="50" t="s">
        <v>18</v>
      </c>
      <c r="U486" s="67">
        <v>1</v>
      </c>
      <c r="V486" s="50" t="s">
        <v>23</v>
      </c>
      <c r="W486" s="50" t="s">
        <v>1914</v>
      </c>
      <c r="X486" s="54"/>
    </row>
    <row r="487" spans="2:24" s="15" customFormat="1" ht="89.25" x14ac:dyDescent="0.25">
      <c r="B487" s="50" t="s">
        <v>18</v>
      </c>
      <c r="C487" s="50" t="s">
        <v>23</v>
      </c>
      <c r="D487" s="50" t="s">
        <v>48</v>
      </c>
      <c r="E487" s="50" t="s">
        <v>57</v>
      </c>
      <c r="F487" s="50" t="s">
        <v>39</v>
      </c>
      <c r="G487" s="50" t="s">
        <v>22</v>
      </c>
      <c r="H487" s="50" t="s">
        <v>48</v>
      </c>
      <c r="I487" s="50" t="s">
        <v>20</v>
      </c>
      <c r="J487" s="50" t="s">
        <v>20</v>
      </c>
      <c r="K487" s="50" t="s">
        <v>20</v>
      </c>
      <c r="L487" s="50" t="s">
        <v>20</v>
      </c>
      <c r="M487" s="50" t="s">
        <v>20</v>
      </c>
      <c r="N487" s="49" t="str">
        <f>B487&amp;"."&amp;C487&amp;"."&amp;D487&amp;"."&amp;E487&amp;"."&amp;F487&amp;"."&amp;G487&amp;"."&amp;H487&amp;"."&amp;I487&amp;"."&amp;J487&amp;"."&amp;K487&amp;"."&amp;L487&amp;"."&amp;M487</f>
        <v>1.3.4.5.03.2.4.00.00.00.00.00</v>
      </c>
      <c r="O487" s="67">
        <v>2023</v>
      </c>
      <c r="P487" s="52" t="s">
        <v>498</v>
      </c>
      <c r="Q487" s="53" t="s">
        <v>1903</v>
      </c>
      <c r="R487" s="50" t="str">
        <f>IF(U487=2,"S","A")</f>
        <v>A</v>
      </c>
      <c r="S487" s="50" t="s">
        <v>24</v>
      </c>
      <c r="T487" s="50" t="s">
        <v>18</v>
      </c>
      <c r="U487" s="67">
        <v>1</v>
      </c>
      <c r="V487" s="50" t="s">
        <v>23</v>
      </c>
      <c r="W487" s="50" t="s">
        <v>1914</v>
      </c>
      <c r="X487" s="54"/>
    </row>
    <row r="488" spans="2:24" s="15" customFormat="1" ht="76.5" x14ac:dyDescent="0.25">
      <c r="B488" s="50" t="s">
        <v>18</v>
      </c>
      <c r="C488" s="50" t="s">
        <v>23</v>
      </c>
      <c r="D488" s="50" t="s">
        <v>48</v>
      </c>
      <c r="E488" s="50" t="s">
        <v>57</v>
      </c>
      <c r="F488" s="50" t="s">
        <v>39</v>
      </c>
      <c r="G488" s="50" t="s">
        <v>22</v>
      </c>
      <c r="H488" s="50" t="s">
        <v>57</v>
      </c>
      <c r="I488" s="50" t="s">
        <v>20</v>
      </c>
      <c r="J488" s="50" t="s">
        <v>20</v>
      </c>
      <c r="K488" s="50" t="s">
        <v>20</v>
      </c>
      <c r="L488" s="50" t="s">
        <v>20</v>
      </c>
      <c r="M488" s="50" t="s">
        <v>20</v>
      </c>
      <c r="N488" s="49" t="str">
        <f>B488&amp;"."&amp;C488&amp;"."&amp;D488&amp;"."&amp;E488&amp;"."&amp;F488&amp;"."&amp;G488&amp;"."&amp;H488&amp;"."&amp;I488&amp;"."&amp;J488&amp;"."&amp;K488&amp;"."&amp;L488&amp;"."&amp;M488</f>
        <v>1.3.4.5.03.2.5.00.00.00.00.00</v>
      </c>
      <c r="O488" s="67">
        <v>2023</v>
      </c>
      <c r="P488" s="52" t="s">
        <v>499</v>
      </c>
      <c r="Q488" s="53" t="s">
        <v>1904</v>
      </c>
      <c r="R488" s="50" t="str">
        <f>IF(U488=2,"S","A")</f>
        <v>A</v>
      </c>
      <c r="S488" s="50" t="s">
        <v>24</v>
      </c>
      <c r="T488" s="50" t="s">
        <v>18</v>
      </c>
      <c r="U488" s="67">
        <v>1</v>
      </c>
      <c r="V488" s="50" t="s">
        <v>23</v>
      </c>
      <c r="W488" s="50" t="s">
        <v>1914</v>
      </c>
      <c r="X488" s="54"/>
    </row>
    <row r="489" spans="2:24" s="15" customFormat="1" ht="76.5" x14ac:dyDescent="0.25">
      <c r="B489" s="50" t="s">
        <v>18</v>
      </c>
      <c r="C489" s="50" t="s">
        <v>23</v>
      </c>
      <c r="D489" s="50" t="s">
        <v>48</v>
      </c>
      <c r="E489" s="50" t="s">
        <v>57</v>
      </c>
      <c r="F489" s="50" t="s">
        <v>39</v>
      </c>
      <c r="G489" s="50" t="s">
        <v>22</v>
      </c>
      <c r="H489" s="50" t="s">
        <v>69</v>
      </c>
      <c r="I489" s="50" t="s">
        <v>20</v>
      </c>
      <c r="J489" s="50" t="s">
        <v>20</v>
      </c>
      <c r="K489" s="50" t="s">
        <v>20</v>
      </c>
      <c r="L489" s="50" t="s">
        <v>20</v>
      </c>
      <c r="M489" s="50" t="s">
        <v>20</v>
      </c>
      <c r="N489" s="49" t="str">
        <f>B489&amp;"."&amp;C489&amp;"."&amp;D489&amp;"."&amp;E489&amp;"."&amp;F489&amp;"."&amp;G489&amp;"."&amp;H489&amp;"."&amp;I489&amp;"."&amp;J489&amp;"."&amp;K489&amp;"."&amp;L489&amp;"."&amp;M489</f>
        <v>1.3.4.5.03.2.6.00.00.00.00.00</v>
      </c>
      <c r="O489" s="67">
        <v>2023</v>
      </c>
      <c r="P489" s="52" t="s">
        <v>500</v>
      </c>
      <c r="Q489" s="53" t="s">
        <v>1905</v>
      </c>
      <c r="R489" s="50" t="str">
        <f>IF(U489=2,"S","A")</f>
        <v>A</v>
      </c>
      <c r="S489" s="50" t="s">
        <v>24</v>
      </c>
      <c r="T489" s="50" t="s">
        <v>18</v>
      </c>
      <c r="U489" s="67">
        <v>1</v>
      </c>
      <c r="V489" s="50" t="s">
        <v>23</v>
      </c>
      <c r="W489" s="50" t="s">
        <v>1914</v>
      </c>
      <c r="X489" s="54"/>
    </row>
    <row r="490" spans="2:24" s="15" customFormat="1" ht="76.5" x14ac:dyDescent="0.25">
      <c r="B490" s="50" t="s">
        <v>18</v>
      </c>
      <c r="C490" s="50" t="s">
        <v>23</v>
      </c>
      <c r="D490" s="50" t="s">
        <v>48</v>
      </c>
      <c r="E490" s="50" t="s">
        <v>57</v>
      </c>
      <c r="F490" s="50" t="s">
        <v>39</v>
      </c>
      <c r="G490" s="50" t="s">
        <v>22</v>
      </c>
      <c r="H490" s="50" t="s">
        <v>71</v>
      </c>
      <c r="I490" s="50" t="s">
        <v>20</v>
      </c>
      <c r="J490" s="50" t="s">
        <v>20</v>
      </c>
      <c r="K490" s="50" t="s">
        <v>20</v>
      </c>
      <c r="L490" s="50" t="s">
        <v>20</v>
      </c>
      <c r="M490" s="50" t="s">
        <v>20</v>
      </c>
      <c r="N490" s="49" t="str">
        <f>B490&amp;"."&amp;C490&amp;"."&amp;D490&amp;"."&amp;E490&amp;"."&amp;F490&amp;"."&amp;G490&amp;"."&amp;H490&amp;"."&amp;I490&amp;"."&amp;J490&amp;"."&amp;K490&amp;"."&amp;L490&amp;"."&amp;M490</f>
        <v>1.3.4.5.03.2.7.00.00.00.00.00</v>
      </c>
      <c r="O490" s="67">
        <v>2023</v>
      </c>
      <c r="P490" s="52" t="s">
        <v>501</v>
      </c>
      <c r="Q490" s="53" t="s">
        <v>1906</v>
      </c>
      <c r="R490" s="50" t="str">
        <f>IF(U490=2,"S","A")</f>
        <v>A</v>
      </c>
      <c r="S490" s="50" t="s">
        <v>24</v>
      </c>
      <c r="T490" s="50" t="s">
        <v>18</v>
      </c>
      <c r="U490" s="67">
        <v>1</v>
      </c>
      <c r="V490" s="50" t="s">
        <v>23</v>
      </c>
      <c r="W490" s="50" t="s">
        <v>1914</v>
      </c>
      <c r="X490" s="54"/>
    </row>
    <row r="491" spans="2:24" s="15" customFormat="1" ht="76.5" x14ac:dyDescent="0.25">
      <c r="B491" s="50" t="s">
        <v>18</v>
      </c>
      <c r="C491" s="50" t="s">
        <v>23</v>
      </c>
      <c r="D491" s="50" t="s">
        <v>48</v>
      </c>
      <c r="E491" s="50" t="s">
        <v>57</v>
      </c>
      <c r="F491" s="50" t="s">
        <v>39</v>
      </c>
      <c r="G491" s="50" t="s">
        <v>22</v>
      </c>
      <c r="H491" s="50" t="s">
        <v>62</v>
      </c>
      <c r="I491" s="50" t="s">
        <v>20</v>
      </c>
      <c r="J491" s="50" t="s">
        <v>20</v>
      </c>
      <c r="K491" s="50" t="s">
        <v>20</v>
      </c>
      <c r="L491" s="50" t="s">
        <v>20</v>
      </c>
      <c r="M491" s="50" t="s">
        <v>20</v>
      </c>
      <c r="N491" s="49" t="str">
        <f>B491&amp;"."&amp;C491&amp;"."&amp;D491&amp;"."&amp;E491&amp;"."&amp;F491&amp;"."&amp;G491&amp;"."&amp;H491&amp;"."&amp;I491&amp;"."&amp;J491&amp;"."&amp;K491&amp;"."&amp;L491&amp;"."&amp;M491</f>
        <v>1.3.4.5.03.2.8.00.00.00.00.00</v>
      </c>
      <c r="O491" s="67">
        <v>2023</v>
      </c>
      <c r="P491" s="52" t="s">
        <v>502</v>
      </c>
      <c r="Q491" s="53" t="s">
        <v>1884</v>
      </c>
      <c r="R491" s="50" t="str">
        <f>IF(U491=2,"S","A")</f>
        <v>A</v>
      </c>
      <c r="S491" s="50" t="s">
        <v>24</v>
      </c>
      <c r="T491" s="50" t="s">
        <v>18</v>
      </c>
      <c r="U491" s="67">
        <v>1</v>
      </c>
      <c r="V491" s="50" t="s">
        <v>23</v>
      </c>
      <c r="W491" s="50" t="s">
        <v>1914</v>
      </c>
      <c r="X491" s="54"/>
    </row>
    <row r="492" spans="2:24" s="15" customFormat="1" ht="89.25" x14ac:dyDescent="0.25">
      <c r="B492" s="50" t="s">
        <v>18</v>
      </c>
      <c r="C492" s="50" t="s">
        <v>23</v>
      </c>
      <c r="D492" s="50" t="s">
        <v>48</v>
      </c>
      <c r="E492" s="50" t="s">
        <v>57</v>
      </c>
      <c r="F492" s="50" t="s">
        <v>39</v>
      </c>
      <c r="G492" s="50" t="s">
        <v>23</v>
      </c>
      <c r="H492" s="50" t="s">
        <v>19</v>
      </c>
      <c r="I492" s="50" t="s">
        <v>20</v>
      </c>
      <c r="J492" s="50" t="s">
        <v>20</v>
      </c>
      <c r="K492" s="50" t="s">
        <v>20</v>
      </c>
      <c r="L492" s="50" t="s">
        <v>20</v>
      </c>
      <c r="M492" s="50" t="s">
        <v>20</v>
      </c>
      <c r="N492" s="49" t="str">
        <f>B492&amp;"."&amp;C492&amp;"."&amp;D492&amp;"."&amp;E492&amp;"."&amp;F492&amp;"."&amp;G492&amp;"."&amp;H492&amp;"."&amp;I492&amp;"."&amp;J492&amp;"."&amp;K492&amp;"."&amp;L492&amp;"."&amp;M492</f>
        <v>1.3.4.5.03.3.0.00.00.00.00.00</v>
      </c>
      <c r="O492" s="67">
        <v>2023</v>
      </c>
      <c r="P492" s="173" t="s">
        <v>503</v>
      </c>
      <c r="Q492" s="53" t="s">
        <v>1506</v>
      </c>
      <c r="R492" s="50" t="str">
        <f>IF(U492=2,"S","A")</f>
        <v>S</v>
      </c>
      <c r="S492" s="50" t="s">
        <v>24</v>
      </c>
      <c r="T492" s="50" t="s">
        <v>18</v>
      </c>
      <c r="U492" s="67">
        <v>2</v>
      </c>
      <c r="V492" s="50" t="s">
        <v>23</v>
      </c>
      <c r="W492" s="50" t="s">
        <v>1914</v>
      </c>
      <c r="X492" s="52"/>
    </row>
    <row r="493" spans="2:24" s="15" customFormat="1" ht="89.25" x14ac:dyDescent="0.25">
      <c r="B493" s="50" t="s">
        <v>18</v>
      </c>
      <c r="C493" s="50" t="s">
        <v>23</v>
      </c>
      <c r="D493" s="50" t="s">
        <v>48</v>
      </c>
      <c r="E493" s="50" t="s">
        <v>57</v>
      </c>
      <c r="F493" s="50" t="s">
        <v>39</v>
      </c>
      <c r="G493" s="50" t="s">
        <v>23</v>
      </c>
      <c r="H493" s="50" t="s">
        <v>18</v>
      </c>
      <c r="I493" s="50" t="s">
        <v>20</v>
      </c>
      <c r="J493" s="50" t="s">
        <v>20</v>
      </c>
      <c r="K493" s="50" t="s">
        <v>20</v>
      </c>
      <c r="L493" s="50" t="s">
        <v>20</v>
      </c>
      <c r="M493" s="50" t="s">
        <v>20</v>
      </c>
      <c r="N493" s="49" t="str">
        <f>B493&amp;"."&amp;C493&amp;"."&amp;D493&amp;"."&amp;E493&amp;"."&amp;F493&amp;"."&amp;G493&amp;"."&amp;H493&amp;"."&amp;I493&amp;"."&amp;J493&amp;"."&amp;K493&amp;"."&amp;L493&amp;"."&amp;M493</f>
        <v>1.3.4.5.03.3.1.00.00.00.00.00</v>
      </c>
      <c r="O493" s="67">
        <v>2023</v>
      </c>
      <c r="P493" s="52" t="s">
        <v>2142</v>
      </c>
      <c r="Q493" s="53" t="s">
        <v>1506</v>
      </c>
      <c r="R493" s="50" t="str">
        <f>IF(U493=2,"S","A")</f>
        <v>A</v>
      </c>
      <c r="S493" s="50" t="s">
        <v>24</v>
      </c>
      <c r="T493" s="50" t="s">
        <v>18</v>
      </c>
      <c r="U493" s="67">
        <v>1</v>
      </c>
      <c r="V493" s="50" t="s">
        <v>23</v>
      </c>
      <c r="W493" s="50" t="s">
        <v>1914</v>
      </c>
      <c r="X493" s="52"/>
    </row>
    <row r="494" spans="2:24" s="15" customFormat="1" ht="89.25" x14ac:dyDescent="0.25">
      <c r="B494" s="50" t="s">
        <v>18</v>
      </c>
      <c r="C494" s="50" t="s">
        <v>23</v>
      </c>
      <c r="D494" s="50" t="s">
        <v>48</v>
      </c>
      <c r="E494" s="50" t="s">
        <v>57</v>
      </c>
      <c r="F494" s="50" t="s">
        <v>39</v>
      </c>
      <c r="G494" s="50" t="s">
        <v>23</v>
      </c>
      <c r="H494" s="50" t="s">
        <v>22</v>
      </c>
      <c r="I494" s="50" t="s">
        <v>20</v>
      </c>
      <c r="J494" s="50" t="s">
        <v>20</v>
      </c>
      <c r="K494" s="50" t="s">
        <v>20</v>
      </c>
      <c r="L494" s="50" t="s">
        <v>20</v>
      </c>
      <c r="M494" s="50" t="s">
        <v>20</v>
      </c>
      <c r="N494" s="49" t="str">
        <f>B494&amp;"."&amp;C494&amp;"."&amp;D494&amp;"."&amp;E494&amp;"."&amp;F494&amp;"."&amp;G494&amp;"."&amp;H494&amp;"."&amp;I494&amp;"."&amp;J494&amp;"."&amp;K494&amp;"."&amp;L494&amp;"."&amp;M494</f>
        <v>1.3.4.5.03.3.2.00.00.00.00.00</v>
      </c>
      <c r="O494" s="67">
        <v>2023</v>
      </c>
      <c r="P494" s="52" t="s">
        <v>2143</v>
      </c>
      <c r="Q494" s="53" t="s">
        <v>1506</v>
      </c>
      <c r="R494" s="50" t="str">
        <f>IF(U494=2,"S","A")</f>
        <v>A</v>
      </c>
      <c r="S494" s="50" t="s">
        <v>24</v>
      </c>
      <c r="T494" s="50" t="s">
        <v>18</v>
      </c>
      <c r="U494" s="67">
        <v>1</v>
      </c>
      <c r="V494" s="50" t="s">
        <v>23</v>
      </c>
      <c r="W494" s="50" t="s">
        <v>1914</v>
      </c>
      <c r="X494" s="52"/>
    </row>
    <row r="495" spans="2:24" s="15" customFormat="1" ht="89.25" x14ac:dyDescent="0.25">
      <c r="B495" s="50" t="s">
        <v>18</v>
      </c>
      <c r="C495" s="50" t="s">
        <v>23</v>
      </c>
      <c r="D495" s="50" t="s">
        <v>48</v>
      </c>
      <c r="E495" s="50" t="s">
        <v>57</v>
      </c>
      <c r="F495" s="50" t="s">
        <v>39</v>
      </c>
      <c r="G495" s="50" t="s">
        <v>23</v>
      </c>
      <c r="H495" s="50" t="s">
        <v>23</v>
      </c>
      <c r="I495" s="50" t="s">
        <v>20</v>
      </c>
      <c r="J495" s="50" t="s">
        <v>20</v>
      </c>
      <c r="K495" s="50" t="s">
        <v>20</v>
      </c>
      <c r="L495" s="50" t="s">
        <v>20</v>
      </c>
      <c r="M495" s="50" t="s">
        <v>20</v>
      </c>
      <c r="N495" s="49" t="str">
        <f>B495&amp;"."&amp;C495&amp;"."&amp;D495&amp;"."&amp;E495&amp;"."&amp;F495&amp;"."&amp;G495&amp;"."&amp;H495&amp;"."&amp;I495&amp;"."&amp;J495&amp;"."&amp;K495&amp;"."&amp;L495&amp;"."&amp;M495</f>
        <v>1.3.4.5.03.3.3.00.00.00.00.00</v>
      </c>
      <c r="O495" s="67">
        <v>2023</v>
      </c>
      <c r="P495" s="52" t="s">
        <v>2299</v>
      </c>
      <c r="Q495" s="53" t="s">
        <v>1506</v>
      </c>
      <c r="R495" s="50" t="str">
        <f>IF(U495=2,"S","A")</f>
        <v>A</v>
      </c>
      <c r="S495" s="50" t="s">
        <v>24</v>
      </c>
      <c r="T495" s="50" t="s">
        <v>18</v>
      </c>
      <c r="U495" s="67">
        <v>1</v>
      </c>
      <c r="V495" s="50" t="s">
        <v>23</v>
      </c>
      <c r="W495" s="50" t="s">
        <v>1914</v>
      </c>
      <c r="X495" s="52"/>
    </row>
    <row r="496" spans="2:24" s="15" customFormat="1" ht="89.25" x14ac:dyDescent="0.25">
      <c r="B496" s="50" t="s">
        <v>18</v>
      </c>
      <c r="C496" s="50" t="s">
        <v>23</v>
      </c>
      <c r="D496" s="50" t="s">
        <v>48</v>
      </c>
      <c r="E496" s="50" t="s">
        <v>57</v>
      </c>
      <c r="F496" s="50" t="s">
        <v>39</v>
      </c>
      <c r="G496" s="50" t="s">
        <v>23</v>
      </c>
      <c r="H496" s="50" t="s">
        <v>48</v>
      </c>
      <c r="I496" s="50" t="s">
        <v>20</v>
      </c>
      <c r="J496" s="50" t="s">
        <v>20</v>
      </c>
      <c r="K496" s="50" t="s">
        <v>20</v>
      </c>
      <c r="L496" s="50" t="s">
        <v>20</v>
      </c>
      <c r="M496" s="50" t="s">
        <v>20</v>
      </c>
      <c r="N496" s="49" t="str">
        <f>B496&amp;"."&amp;C496&amp;"."&amp;D496&amp;"."&amp;E496&amp;"."&amp;F496&amp;"."&amp;G496&amp;"."&amp;H496&amp;"."&amp;I496&amp;"."&amp;J496&amp;"."&amp;K496&amp;"."&amp;L496&amp;"."&amp;M496</f>
        <v>1.3.4.5.03.3.4.00.00.00.00.00</v>
      </c>
      <c r="O496" s="67">
        <v>2023</v>
      </c>
      <c r="P496" s="52" t="s">
        <v>2300</v>
      </c>
      <c r="Q496" s="53" t="s">
        <v>1506</v>
      </c>
      <c r="R496" s="50" t="str">
        <f>IF(U496=2,"S","A")</f>
        <v>A</v>
      </c>
      <c r="S496" s="50" t="s">
        <v>24</v>
      </c>
      <c r="T496" s="50" t="s">
        <v>18</v>
      </c>
      <c r="U496" s="67">
        <v>1</v>
      </c>
      <c r="V496" s="50" t="s">
        <v>23</v>
      </c>
      <c r="W496" s="50" t="s">
        <v>1914</v>
      </c>
      <c r="X496" s="52"/>
    </row>
    <row r="497" spans="2:24" s="15" customFormat="1" ht="89.25" x14ac:dyDescent="0.25">
      <c r="B497" s="50" t="s">
        <v>18</v>
      </c>
      <c r="C497" s="50" t="s">
        <v>23</v>
      </c>
      <c r="D497" s="50" t="s">
        <v>48</v>
      </c>
      <c r="E497" s="50" t="s">
        <v>57</v>
      </c>
      <c r="F497" s="50" t="s">
        <v>39</v>
      </c>
      <c r="G497" s="50" t="s">
        <v>23</v>
      </c>
      <c r="H497" s="50" t="s">
        <v>57</v>
      </c>
      <c r="I497" s="50" t="s">
        <v>20</v>
      </c>
      <c r="J497" s="50" t="s">
        <v>20</v>
      </c>
      <c r="K497" s="50" t="s">
        <v>20</v>
      </c>
      <c r="L497" s="50" t="s">
        <v>20</v>
      </c>
      <c r="M497" s="50" t="s">
        <v>20</v>
      </c>
      <c r="N497" s="49" t="str">
        <f>B497&amp;"."&amp;C497&amp;"."&amp;D497&amp;"."&amp;E497&amp;"."&amp;F497&amp;"."&amp;G497&amp;"."&amp;H497&amp;"."&amp;I497&amp;"."&amp;J497&amp;"."&amp;K497&amp;"."&amp;L497&amp;"."&amp;M497</f>
        <v>1.3.4.5.03.3.5.00.00.00.00.00</v>
      </c>
      <c r="O497" s="67">
        <v>2023</v>
      </c>
      <c r="P497" s="52" t="s">
        <v>2301</v>
      </c>
      <c r="Q497" s="53" t="s">
        <v>1506</v>
      </c>
      <c r="R497" s="50" t="str">
        <f>IF(U497=2,"S","A")</f>
        <v>A</v>
      </c>
      <c r="S497" s="50" t="s">
        <v>24</v>
      </c>
      <c r="T497" s="50" t="s">
        <v>18</v>
      </c>
      <c r="U497" s="67">
        <v>1</v>
      </c>
      <c r="V497" s="50" t="s">
        <v>23</v>
      </c>
      <c r="W497" s="50" t="s">
        <v>1914</v>
      </c>
      <c r="X497" s="52"/>
    </row>
    <row r="498" spans="2:24" s="15" customFormat="1" ht="89.25" x14ac:dyDescent="0.25">
      <c r="B498" s="50" t="s">
        <v>18</v>
      </c>
      <c r="C498" s="50" t="s">
        <v>23</v>
      </c>
      <c r="D498" s="50" t="s">
        <v>48</v>
      </c>
      <c r="E498" s="50" t="s">
        <v>57</v>
      </c>
      <c r="F498" s="50" t="s">
        <v>39</v>
      </c>
      <c r="G498" s="50" t="s">
        <v>23</v>
      </c>
      <c r="H498" s="50" t="s">
        <v>69</v>
      </c>
      <c r="I498" s="50" t="s">
        <v>20</v>
      </c>
      <c r="J498" s="50" t="s">
        <v>20</v>
      </c>
      <c r="K498" s="50" t="s">
        <v>20</v>
      </c>
      <c r="L498" s="50" t="s">
        <v>20</v>
      </c>
      <c r="M498" s="50" t="s">
        <v>20</v>
      </c>
      <c r="N498" s="49" t="str">
        <f>B498&amp;"."&amp;C498&amp;"."&amp;D498&amp;"."&amp;E498&amp;"."&amp;F498&amp;"."&amp;G498&amp;"."&amp;H498&amp;"."&amp;I498&amp;"."&amp;J498&amp;"."&amp;K498&amp;"."&amp;L498&amp;"."&amp;M498</f>
        <v>1.3.4.5.03.3.6.00.00.00.00.00</v>
      </c>
      <c r="O498" s="67">
        <v>2023</v>
      </c>
      <c r="P498" s="52" t="s">
        <v>2302</v>
      </c>
      <c r="Q498" s="53" t="s">
        <v>1506</v>
      </c>
      <c r="R498" s="50" t="str">
        <f>IF(U498=2,"S","A")</f>
        <v>A</v>
      </c>
      <c r="S498" s="50" t="s">
        <v>24</v>
      </c>
      <c r="T498" s="50" t="s">
        <v>18</v>
      </c>
      <c r="U498" s="67">
        <v>1</v>
      </c>
      <c r="V498" s="50" t="s">
        <v>23</v>
      </c>
      <c r="W498" s="50" t="s">
        <v>1914</v>
      </c>
      <c r="X498" s="52"/>
    </row>
    <row r="499" spans="2:24" s="15" customFormat="1" ht="89.25" x14ac:dyDescent="0.25">
      <c r="B499" s="50" t="s">
        <v>18</v>
      </c>
      <c r="C499" s="50" t="s">
        <v>23</v>
      </c>
      <c r="D499" s="50" t="s">
        <v>48</v>
      </c>
      <c r="E499" s="50" t="s">
        <v>57</v>
      </c>
      <c r="F499" s="50" t="s">
        <v>39</v>
      </c>
      <c r="G499" s="50" t="s">
        <v>23</v>
      </c>
      <c r="H499" s="50" t="s">
        <v>71</v>
      </c>
      <c r="I499" s="50" t="s">
        <v>20</v>
      </c>
      <c r="J499" s="50" t="s">
        <v>20</v>
      </c>
      <c r="K499" s="50" t="s">
        <v>20</v>
      </c>
      <c r="L499" s="50" t="s">
        <v>20</v>
      </c>
      <c r="M499" s="50" t="s">
        <v>20</v>
      </c>
      <c r="N499" s="49" t="str">
        <f>B499&amp;"."&amp;C499&amp;"."&amp;D499&amp;"."&amp;E499&amp;"."&amp;F499&amp;"."&amp;G499&amp;"."&amp;H499&amp;"."&amp;I499&amp;"."&amp;J499&amp;"."&amp;K499&amp;"."&amp;L499&amp;"."&amp;M499</f>
        <v>1.3.4.5.03.3.7.00.00.00.00.00</v>
      </c>
      <c r="O499" s="67">
        <v>2023</v>
      </c>
      <c r="P499" s="52" t="s">
        <v>2303</v>
      </c>
      <c r="Q499" s="53" t="s">
        <v>1506</v>
      </c>
      <c r="R499" s="50" t="str">
        <f>IF(U499=2,"S","A")</f>
        <v>A</v>
      </c>
      <c r="S499" s="50" t="s">
        <v>24</v>
      </c>
      <c r="T499" s="50" t="s">
        <v>18</v>
      </c>
      <c r="U499" s="67">
        <v>1</v>
      </c>
      <c r="V499" s="50" t="s">
        <v>23</v>
      </c>
      <c r="W499" s="50" t="s">
        <v>1914</v>
      </c>
      <c r="X499" s="52"/>
    </row>
    <row r="500" spans="2:24" s="15" customFormat="1" ht="89.25" x14ac:dyDescent="0.25">
      <c r="B500" s="50" t="s">
        <v>18</v>
      </c>
      <c r="C500" s="50" t="s">
        <v>23</v>
      </c>
      <c r="D500" s="50" t="s">
        <v>48</v>
      </c>
      <c r="E500" s="50" t="s">
        <v>57</v>
      </c>
      <c r="F500" s="50" t="s">
        <v>39</v>
      </c>
      <c r="G500" s="50" t="s">
        <v>23</v>
      </c>
      <c r="H500" s="50" t="s">
        <v>62</v>
      </c>
      <c r="I500" s="50" t="s">
        <v>20</v>
      </c>
      <c r="J500" s="50" t="s">
        <v>20</v>
      </c>
      <c r="K500" s="50" t="s">
        <v>20</v>
      </c>
      <c r="L500" s="50" t="s">
        <v>20</v>
      </c>
      <c r="M500" s="50" t="s">
        <v>20</v>
      </c>
      <c r="N500" s="49" t="str">
        <f>B500&amp;"."&amp;C500&amp;"."&amp;D500&amp;"."&amp;E500&amp;"."&amp;F500&amp;"."&amp;G500&amp;"."&amp;H500&amp;"."&amp;I500&amp;"."&amp;J500&amp;"."&amp;K500&amp;"."&amp;L500&amp;"."&amp;M500</f>
        <v>1.3.4.5.03.3.8.00.00.00.00.00</v>
      </c>
      <c r="O500" s="67">
        <v>2023</v>
      </c>
      <c r="P500" s="52" t="s">
        <v>2304</v>
      </c>
      <c r="Q500" s="53" t="s">
        <v>1506</v>
      </c>
      <c r="R500" s="50" t="str">
        <f>IF(U500=2,"S","A")</f>
        <v>A</v>
      </c>
      <c r="S500" s="50" t="s">
        <v>24</v>
      </c>
      <c r="T500" s="50" t="s">
        <v>18</v>
      </c>
      <c r="U500" s="67">
        <v>1</v>
      </c>
      <c r="V500" s="50" t="s">
        <v>23</v>
      </c>
      <c r="W500" s="50" t="s">
        <v>1914</v>
      </c>
      <c r="X500" s="52"/>
    </row>
    <row r="501" spans="2:24" s="15" customFormat="1" ht="51" x14ac:dyDescent="0.25">
      <c r="B501" s="50" t="s">
        <v>18</v>
      </c>
      <c r="C501" s="50" t="s">
        <v>23</v>
      </c>
      <c r="D501" s="50" t="s">
        <v>48</v>
      </c>
      <c r="E501" s="50" t="s">
        <v>90</v>
      </c>
      <c r="F501" s="50" t="s">
        <v>20</v>
      </c>
      <c r="G501" s="50" t="s">
        <v>19</v>
      </c>
      <c r="H501" s="50" t="s">
        <v>19</v>
      </c>
      <c r="I501" s="50" t="s">
        <v>20</v>
      </c>
      <c r="J501" s="50" t="s">
        <v>20</v>
      </c>
      <c r="K501" s="50" t="s">
        <v>20</v>
      </c>
      <c r="L501" s="50" t="s">
        <v>20</v>
      </c>
      <c r="M501" s="50" t="s">
        <v>20</v>
      </c>
      <c r="N501" s="49" t="str">
        <f>B501&amp;"."&amp;C501&amp;"."&amp;D501&amp;"."&amp;E501&amp;"."&amp;F501&amp;"."&amp;G501&amp;"."&amp;H501&amp;"."&amp;I501&amp;"."&amp;J501&amp;"."&amp;K501&amp;"."&amp;L501&amp;"."&amp;M501</f>
        <v>1.3.4.9.00.0.0.00.00.00.00.00</v>
      </c>
      <c r="O501" s="67">
        <v>2023</v>
      </c>
      <c r="P501" s="173" t="s">
        <v>514</v>
      </c>
      <c r="Q501" s="53" t="s">
        <v>1812</v>
      </c>
      <c r="R501" s="50" t="str">
        <f>IF(U501=2,"S","A")</f>
        <v>S</v>
      </c>
      <c r="S501" s="50" t="s">
        <v>24</v>
      </c>
      <c r="T501" s="50" t="s">
        <v>18</v>
      </c>
      <c r="U501" s="67">
        <v>2</v>
      </c>
      <c r="V501" s="50" t="s">
        <v>23</v>
      </c>
      <c r="W501" s="50" t="s">
        <v>1914</v>
      </c>
      <c r="X501" s="54"/>
    </row>
    <row r="502" spans="2:24" s="15" customFormat="1" ht="25.5" x14ac:dyDescent="0.25">
      <c r="B502" s="50" t="s">
        <v>18</v>
      </c>
      <c r="C502" s="50" t="s">
        <v>23</v>
      </c>
      <c r="D502" s="50" t="s">
        <v>48</v>
      </c>
      <c r="E502" s="50" t="s">
        <v>90</v>
      </c>
      <c r="F502" s="50" t="s">
        <v>27</v>
      </c>
      <c r="G502" s="50" t="s">
        <v>19</v>
      </c>
      <c r="H502" s="50" t="s">
        <v>19</v>
      </c>
      <c r="I502" s="50" t="s">
        <v>20</v>
      </c>
      <c r="J502" s="50" t="s">
        <v>20</v>
      </c>
      <c r="K502" s="50" t="s">
        <v>20</v>
      </c>
      <c r="L502" s="50" t="s">
        <v>20</v>
      </c>
      <c r="M502" s="50" t="s">
        <v>20</v>
      </c>
      <c r="N502" s="49" t="str">
        <f>B502&amp;"."&amp;C502&amp;"."&amp;D502&amp;"."&amp;E502&amp;"."&amp;F502&amp;"."&amp;G502&amp;"."&amp;H502&amp;"."&amp;I502&amp;"."&amp;J502&amp;"."&amp;K502&amp;"."&amp;L502&amp;"."&amp;M502</f>
        <v>1.3.4.9.01.0.0.00.00.00.00.00</v>
      </c>
      <c r="O502" s="67">
        <v>2023</v>
      </c>
      <c r="P502" s="173" t="s">
        <v>515</v>
      </c>
      <c r="Q502" s="53" t="s">
        <v>1507</v>
      </c>
      <c r="R502" s="50" t="str">
        <f>IF(U502=2,"S","A")</f>
        <v>S</v>
      </c>
      <c r="S502" s="50" t="s">
        <v>24</v>
      </c>
      <c r="T502" s="50" t="s">
        <v>18</v>
      </c>
      <c r="U502" s="67">
        <v>2</v>
      </c>
      <c r="V502" s="50" t="s">
        <v>23</v>
      </c>
      <c r="W502" s="50" t="s">
        <v>1914</v>
      </c>
      <c r="X502" s="52"/>
    </row>
    <row r="503" spans="2:24" s="15" customFormat="1" ht="25.5" x14ac:dyDescent="0.25">
      <c r="B503" s="50" t="s">
        <v>18</v>
      </c>
      <c r="C503" s="50" t="s">
        <v>23</v>
      </c>
      <c r="D503" s="50" t="s">
        <v>48</v>
      </c>
      <c r="E503" s="50" t="s">
        <v>90</v>
      </c>
      <c r="F503" s="50" t="s">
        <v>27</v>
      </c>
      <c r="G503" s="71" t="s">
        <v>19</v>
      </c>
      <c r="H503" s="50" t="s">
        <v>18</v>
      </c>
      <c r="I503" s="50" t="s">
        <v>20</v>
      </c>
      <c r="J503" s="50" t="s">
        <v>20</v>
      </c>
      <c r="K503" s="50" t="s">
        <v>20</v>
      </c>
      <c r="L503" s="50" t="s">
        <v>20</v>
      </c>
      <c r="M503" s="50" t="s">
        <v>20</v>
      </c>
      <c r="N503" s="49" t="str">
        <f>B503&amp;"."&amp;C503&amp;"."&amp;D503&amp;"."&amp;E503&amp;"."&amp;F503&amp;"."&amp;G503&amp;"."&amp;H503&amp;"."&amp;I503&amp;"."&amp;J503&amp;"."&amp;K503&amp;"."&amp;L503&amp;"."&amp;M503</f>
        <v>1.3.4.9.01.0.1.00.00.00.00.00</v>
      </c>
      <c r="O503" s="67">
        <v>2023</v>
      </c>
      <c r="P503" s="52" t="s">
        <v>2144</v>
      </c>
      <c r="Q503" s="53" t="s">
        <v>1507</v>
      </c>
      <c r="R503" s="50" t="str">
        <f>IF(U503=2,"S","A")</f>
        <v>A</v>
      </c>
      <c r="S503" s="50" t="s">
        <v>24</v>
      </c>
      <c r="T503" s="50" t="s">
        <v>18</v>
      </c>
      <c r="U503" s="67">
        <v>1</v>
      </c>
      <c r="V503" s="50" t="s">
        <v>23</v>
      </c>
      <c r="W503" s="50" t="s">
        <v>1914</v>
      </c>
      <c r="X503" s="52"/>
    </row>
    <row r="504" spans="2:24" s="15" customFormat="1" ht="25.5" x14ac:dyDescent="0.25">
      <c r="B504" s="50" t="s">
        <v>18</v>
      </c>
      <c r="C504" s="50" t="s">
        <v>23</v>
      </c>
      <c r="D504" s="50" t="s">
        <v>48</v>
      </c>
      <c r="E504" s="50" t="s">
        <v>90</v>
      </c>
      <c r="F504" s="50" t="s">
        <v>27</v>
      </c>
      <c r="G504" s="71" t="s">
        <v>19</v>
      </c>
      <c r="H504" s="50" t="s">
        <v>22</v>
      </c>
      <c r="I504" s="50" t="s">
        <v>20</v>
      </c>
      <c r="J504" s="50" t="s">
        <v>20</v>
      </c>
      <c r="K504" s="50" t="s">
        <v>20</v>
      </c>
      <c r="L504" s="50" t="s">
        <v>20</v>
      </c>
      <c r="M504" s="50" t="s">
        <v>20</v>
      </c>
      <c r="N504" s="49" t="str">
        <f>B504&amp;"."&amp;C504&amp;"."&amp;D504&amp;"."&amp;E504&amp;"."&amp;F504&amp;"."&amp;G504&amp;"."&amp;H504&amp;"."&amp;I504&amp;"."&amp;J504&amp;"."&amp;K504&amp;"."&amp;L504&amp;"."&amp;M504</f>
        <v>1.3.4.9.01.0.2.00.00.00.00.00</v>
      </c>
      <c r="O504" s="67">
        <v>2023</v>
      </c>
      <c r="P504" s="52" t="s">
        <v>2145</v>
      </c>
      <c r="Q504" s="53" t="s">
        <v>1507</v>
      </c>
      <c r="R504" s="50" t="str">
        <f>IF(U504=2,"S","A")</f>
        <v>A</v>
      </c>
      <c r="S504" s="50" t="s">
        <v>24</v>
      </c>
      <c r="T504" s="50" t="s">
        <v>18</v>
      </c>
      <c r="U504" s="67">
        <v>1</v>
      </c>
      <c r="V504" s="50" t="s">
        <v>23</v>
      </c>
      <c r="W504" s="50" t="s">
        <v>1914</v>
      </c>
      <c r="X504" s="52"/>
    </row>
    <row r="505" spans="2:24" s="15" customFormat="1" ht="25.5" x14ac:dyDescent="0.25">
      <c r="B505" s="50" t="s">
        <v>18</v>
      </c>
      <c r="C505" s="50" t="s">
        <v>23</v>
      </c>
      <c r="D505" s="50" t="s">
        <v>48</v>
      </c>
      <c r="E505" s="50" t="s">
        <v>90</v>
      </c>
      <c r="F505" s="50" t="s">
        <v>27</v>
      </c>
      <c r="G505" s="71" t="s">
        <v>19</v>
      </c>
      <c r="H505" s="50" t="s">
        <v>23</v>
      </c>
      <c r="I505" s="50" t="s">
        <v>20</v>
      </c>
      <c r="J505" s="50" t="s">
        <v>20</v>
      </c>
      <c r="K505" s="50" t="s">
        <v>20</v>
      </c>
      <c r="L505" s="50" t="s">
        <v>20</v>
      </c>
      <c r="M505" s="50" t="s">
        <v>20</v>
      </c>
      <c r="N505" s="49" t="str">
        <f>B505&amp;"."&amp;C505&amp;"."&amp;D505&amp;"."&amp;E505&amp;"."&amp;F505&amp;"."&amp;G505&amp;"."&amp;H505&amp;"."&amp;I505&amp;"."&amp;J505&amp;"."&amp;K505&amp;"."&amp;L505&amp;"."&amp;M505</f>
        <v>1.3.4.9.01.0.3.00.00.00.00.00</v>
      </c>
      <c r="O505" s="67">
        <v>2023</v>
      </c>
      <c r="P505" s="52" t="s">
        <v>2186</v>
      </c>
      <c r="Q505" s="53" t="s">
        <v>1507</v>
      </c>
      <c r="R505" s="50" t="str">
        <f>IF(U505=2,"S","A")</f>
        <v>A</v>
      </c>
      <c r="S505" s="50" t="s">
        <v>24</v>
      </c>
      <c r="T505" s="50" t="s">
        <v>18</v>
      </c>
      <c r="U505" s="67">
        <v>1</v>
      </c>
      <c r="V505" s="50" t="s">
        <v>23</v>
      </c>
      <c r="W505" s="50" t="s">
        <v>1914</v>
      </c>
      <c r="X505" s="52"/>
    </row>
    <row r="506" spans="2:24" s="15" customFormat="1" ht="25.5" x14ac:dyDescent="0.25">
      <c r="B506" s="50" t="s">
        <v>18</v>
      </c>
      <c r="C506" s="50" t="s">
        <v>23</v>
      </c>
      <c r="D506" s="50" t="s">
        <v>48</v>
      </c>
      <c r="E506" s="50" t="s">
        <v>90</v>
      </c>
      <c r="F506" s="50" t="s">
        <v>27</v>
      </c>
      <c r="G506" s="71" t="s">
        <v>19</v>
      </c>
      <c r="H506" s="50" t="s">
        <v>48</v>
      </c>
      <c r="I506" s="50" t="s">
        <v>20</v>
      </c>
      <c r="J506" s="50" t="s">
        <v>20</v>
      </c>
      <c r="K506" s="50" t="s">
        <v>20</v>
      </c>
      <c r="L506" s="50" t="s">
        <v>20</v>
      </c>
      <c r="M506" s="50" t="s">
        <v>20</v>
      </c>
      <c r="N506" s="49" t="str">
        <f>B506&amp;"."&amp;C506&amp;"."&amp;D506&amp;"."&amp;E506&amp;"."&amp;F506&amp;"."&amp;G506&amp;"."&amp;H506&amp;"."&amp;I506&amp;"."&amp;J506&amp;"."&amp;K506&amp;"."&amp;L506&amp;"."&amp;M506</f>
        <v>1.3.4.9.01.0.4.00.00.00.00.00</v>
      </c>
      <c r="O506" s="67">
        <v>2023</v>
      </c>
      <c r="P506" s="52" t="s">
        <v>2187</v>
      </c>
      <c r="Q506" s="53" t="s">
        <v>1507</v>
      </c>
      <c r="R506" s="50" t="str">
        <f>IF(U506=2,"S","A")</f>
        <v>A</v>
      </c>
      <c r="S506" s="50" t="s">
        <v>24</v>
      </c>
      <c r="T506" s="50" t="s">
        <v>18</v>
      </c>
      <c r="U506" s="67">
        <v>1</v>
      </c>
      <c r="V506" s="50" t="s">
        <v>23</v>
      </c>
      <c r="W506" s="50" t="s">
        <v>1914</v>
      </c>
      <c r="X506" s="52"/>
    </row>
    <row r="507" spans="2:24" s="15" customFormat="1" ht="25.5" x14ac:dyDescent="0.25">
      <c r="B507" s="50" t="s">
        <v>18</v>
      </c>
      <c r="C507" s="50" t="s">
        <v>23</v>
      </c>
      <c r="D507" s="50" t="s">
        <v>48</v>
      </c>
      <c r="E507" s="50" t="s">
        <v>90</v>
      </c>
      <c r="F507" s="50" t="s">
        <v>27</v>
      </c>
      <c r="G507" s="71" t="s">
        <v>19</v>
      </c>
      <c r="H507" s="50" t="s">
        <v>57</v>
      </c>
      <c r="I507" s="50" t="s">
        <v>20</v>
      </c>
      <c r="J507" s="50" t="s">
        <v>20</v>
      </c>
      <c r="K507" s="50" t="s">
        <v>20</v>
      </c>
      <c r="L507" s="50" t="s">
        <v>20</v>
      </c>
      <c r="M507" s="50" t="s">
        <v>20</v>
      </c>
      <c r="N507" s="49" t="str">
        <f>B507&amp;"."&amp;C507&amp;"."&amp;D507&amp;"."&amp;E507&amp;"."&amp;F507&amp;"."&amp;G507&amp;"."&amp;H507&amp;"."&amp;I507&amp;"."&amp;J507&amp;"."&amp;K507&amp;"."&amp;L507&amp;"."&amp;M507</f>
        <v>1.3.4.9.01.0.5.00.00.00.00.00</v>
      </c>
      <c r="O507" s="67">
        <v>2023</v>
      </c>
      <c r="P507" s="52" t="s">
        <v>2306</v>
      </c>
      <c r="Q507" s="53" t="s">
        <v>1507</v>
      </c>
      <c r="R507" s="50" t="str">
        <f>IF(U507=2,"S","A")</f>
        <v>A</v>
      </c>
      <c r="S507" s="50" t="s">
        <v>24</v>
      </c>
      <c r="T507" s="50" t="s">
        <v>18</v>
      </c>
      <c r="U507" s="67">
        <v>1</v>
      </c>
      <c r="V507" s="50" t="s">
        <v>23</v>
      </c>
      <c r="W507" s="50" t="s">
        <v>1914</v>
      </c>
      <c r="X507" s="52"/>
    </row>
    <row r="508" spans="2:24" s="15" customFormat="1" ht="25.5" x14ac:dyDescent="0.25">
      <c r="B508" s="50" t="s">
        <v>18</v>
      </c>
      <c r="C508" s="50" t="s">
        <v>23</v>
      </c>
      <c r="D508" s="50" t="s">
        <v>48</v>
      </c>
      <c r="E508" s="50" t="s">
        <v>90</v>
      </c>
      <c r="F508" s="50" t="s">
        <v>27</v>
      </c>
      <c r="G508" s="71" t="s">
        <v>19</v>
      </c>
      <c r="H508" s="50" t="s">
        <v>69</v>
      </c>
      <c r="I508" s="50" t="s">
        <v>20</v>
      </c>
      <c r="J508" s="50" t="s">
        <v>20</v>
      </c>
      <c r="K508" s="50" t="s">
        <v>20</v>
      </c>
      <c r="L508" s="50" t="s">
        <v>20</v>
      </c>
      <c r="M508" s="50" t="s">
        <v>20</v>
      </c>
      <c r="N508" s="49" t="str">
        <f>B508&amp;"."&amp;C508&amp;"."&amp;D508&amp;"."&amp;E508&amp;"."&amp;F508&amp;"."&amp;G508&amp;"."&amp;H508&amp;"."&amp;I508&amp;"."&amp;J508&amp;"."&amp;K508&amp;"."&amp;L508&amp;"."&amp;M508</f>
        <v>1.3.4.9.01.0.6.00.00.00.00.00</v>
      </c>
      <c r="O508" s="67">
        <v>2023</v>
      </c>
      <c r="P508" s="52" t="s">
        <v>2307</v>
      </c>
      <c r="Q508" s="53" t="s">
        <v>1507</v>
      </c>
      <c r="R508" s="50" t="str">
        <f>IF(U508=2,"S","A")</f>
        <v>A</v>
      </c>
      <c r="S508" s="50" t="s">
        <v>24</v>
      </c>
      <c r="T508" s="50" t="s">
        <v>18</v>
      </c>
      <c r="U508" s="67">
        <v>1</v>
      </c>
      <c r="V508" s="50" t="s">
        <v>23</v>
      </c>
      <c r="W508" s="50" t="s">
        <v>1914</v>
      </c>
      <c r="X508" s="52"/>
    </row>
    <row r="509" spans="2:24" s="15" customFormat="1" ht="25.5" x14ac:dyDescent="0.25">
      <c r="B509" s="50" t="s">
        <v>18</v>
      </c>
      <c r="C509" s="50" t="s">
        <v>23</v>
      </c>
      <c r="D509" s="50" t="s">
        <v>48</v>
      </c>
      <c r="E509" s="50" t="s">
        <v>90</v>
      </c>
      <c r="F509" s="50" t="s">
        <v>27</v>
      </c>
      <c r="G509" s="71" t="s">
        <v>19</v>
      </c>
      <c r="H509" s="50" t="s">
        <v>71</v>
      </c>
      <c r="I509" s="50" t="s">
        <v>20</v>
      </c>
      <c r="J509" s="50" t="s">
        <v>20</v>
      </c>
      <c r="K509" s="50" t="s">
        <v>20</v>
      </c>
      <c r="L509" s="50" t="s">
        <v>20</v>
      </c>
      <c r="M509" s="50" t="s">
        <v>20</v>
      </c>
      <c r="N509" s="49" t="str">
        <f>B509&amp;"."&amp;C509&amp;"."&amp;D509&amp;"."&amp;E509&amp;"."&amp;F509&amp;"."&amp;G509&amp;"."&amp;H509&amp;"."&amp;I509&amp;"."&amp;J509&amp;"."&amp;K509&amp;"."&amp;L509&amp;"."&amp;M509</f>
        <v>1.3.4.9.01.0.7.00.00.00.00.00</v>
      </c>
      <c r="O509" s="67">
        <v>2023</v>
      </c>
      <c r="P509" s="52" t="s">
        <v>2308</v>
      </c>
      <c r="Q509" s="53" t="s">
        <v>1507</v>
      </c>
      <c r="R509" s="50" t="str">
        <f>IF(U509=2,"S","A")</f>
        <v>A</v>
      </c>
      <c r="S509" s="50" t="s">
        <v>24</v>
      </c>
      <c r="T509" s="50" t="s">
        <v>18</v>
      </c>
      <c r="U509" s="67">
        <v>1</v>
      </c>
      <c r="V509" s="50" t="s">
        <v>23</v>
      </c>
      <c r="W509" s="50" t="s">
        <v>1914</v>
      </c>
      <c r="X509" s="52"/>
    </row>
    <row r="510" spans="2:24" s="15" customFormat="1" ht="25.5" x14ac:dyDescent="0.25">
      <c r="B510" s="50" t="s">
        <v>18</v>
      </c>
      <c r="C510" s="50" t="s">
        <v>23</v>
      </c>
      <c r="D510" s="50" t="s">
        <v>48</v>
      </c>
      <c r="E510" s="50" t="s">
        <v>90</v>
      </c>
      <c r="F510" s="50" t="s">
        <v>27</v>
      </c>
      <c r="G510" s="71" t="s">
        <v>19</v>
      </c>
      <c r="H510" s="50" t="s">
        <v>62</v>
      </c>
      <c r="I510" s="50" t="s">
        <v>20</v>
      </c>
      <c r="J510" s="50" t="s">
        <v>20</v>
      </c>
      <c r="K510" s="50" t="s">
        <v>20</v>
      </c>
      <c r="L510" s="50" t="s">
        <v>20</v>
      </c>
      <c r="M510" s="50" t="s">
        <v>20</v>
      </c>
      <c r="N510" s="49" t="str">
        <f>B510&amp;"."&amp;C510&amp;"."&amp;D510&amp;"."&amp;E510&amp;"."&amp;F510&amp;"."&amp;G510&amp;"."&amp;H510&amp;"."&amp;I510&amp;"."&amp;J510&amp;"."&amp;K510&amp;"."&amp;L510&amp;"."&amp;M510</f>
        <v>1.3.4.9.01.0.8.00.00.00.00.00</v>
      </c>
      <c r="O510" s="67">
        <v>2023</v>
      </c>
      <c r="P510" s="52" t="s">
        <v>2309</v>
      </c>
      <c r="Q510" s="53" t="s">
        <v>1507</v>
      </c>
      <c r="R510" s="50" t="str">
        <f>IF(U510=2,"S","A")</f>
        <v>A</v>
      </c>
      <c r="S510" s="50" t="s">
        <v>24</v>
      </c>
      <c r="T510" s="50" t="s">
        <v>18</v>
      </c>
      <c r="U510" s="67">
        <v>1</v>
      </c>
      <c r="V510" s="50" t="s">
        <v>23</v>
      </c>
      <c r="W510" s="50" t="s">
        <v>1914</v>
      </c>
      <c r="X510" s="52"/>
    </row>
    <row r="511" spans="2:24" s="15" customFormat="1" ht="51" x14ac:dyDescent="0.25">
      <c r="B511" s="50" t="s">
        <v>18</v>
      </c>
      <c r="C511" s="50" t="s">
        <v>23</v>
      </c>
      <c r="D511" s="50" t="s">
        <v>48</v>
      </c>
      <c r="E511" s="50" t="s">
        <v>90</v>
      </c>
      <c r="F511" s="50" t="s">
        <v>101</v>
      </c>
      <c r="G511" s="50" t="s">
        <v>19</v>
      </c>
      <c r="H511" s="50" t="s">
        <v>19</v>
      </c>
      <c r="I511" s="50" t="s">
        <v>20</v>
      </c>
      <c r="J511" s="50" t="s">
        <v>20</v>
      </c>
      <c r="K511" s="50" t="s">
        <v>20</v>
      </c>
      <c r="L511" s="50" t="s">
        <v>20</v>
      </c>
      <c r="M511" s="50" t="s">
        <v>20</v>
      </c>
      <c r="N511" s="49" t="str">
        <f>B511&amp;"."&amp;C511&amp;"."&amp;D511&amp;"."&amp;E511&amp;"."&amp;F511&amp;"."&amp;G511&amp;"."&amp;H511&amp;"."&amp;I511&amp;"."&amp;J511&amp;"."&amp;K511&amp;"."&amp;L511&amp;"."&amp;M511</f>
        <v>1.3.4.9.99.0.0.00.00.00.00.00</v>
      </c>
      <c r="O511" s="67">
        <v>2023</v>
      </c>
      <c r="P511" s="173" t="s">
        <v>516</v>
      </c>
      <c r="Q511" s="53" t="s">
        <v>1813</v>
      </c>
      <c r="R511" s="50" t="str">
        <f>IF(U511=2,"S","A")</f>
        <v>S</v>
      </c>
      <c r="S511" s="50" t="s">
        <v>24</v>
      </c>
      <c r="T511" s="50" t="s">
        <v>18</v>
      </c>
      <c r="U511" s="67">
        <v>2</v>
      </c>
      <c r="V511" s="50" t="s">
        <v>23</v>
      </c>
      <c r="W511" s="50" t="s">
        <v>1914</v>
      </c>
      <c r="X511" s="54"/>
    </row>
    <row r="512" spans="2:24" s="15" customFormat="1" ht="51" x14ac:dyDescent="0.25">
      <c r="B512" s="50" t="s">
        <v>18</v>
      </c>
      <c r="C512" s="50" t="s">
        <v>23</v>
      </c>
      <c r="D512" s="50" t="s">
        <v>48</v>
      </c>
      <c r="E512" s="50" t="s">
        <v>90</v>
      </c>
      <c r="F512" s="50" t="s">
        <v>101</v>
      </c>
      <c r="G512" s="71" t="s">
        <v>19</v>
      </c>
      <c r="H512" s="50" t="s">
        <v>18</v>
      </c>
      <c r="I512" s="50" t="s">
        <v>20</v>
      </c>
      <c r="J512" s="50" t="s">
        <v>20</v>
      </c>
      <c r="K512" s="50" t="s">
        <v>20</v>
      </c>
      <c r="L512" s="50" t="s">
        <v>20</v>
      </c>
      <c r="M512" s="50" t="s">
        <v>20</v>
      </c>
      <c r="N512" s="49" t="str">
        <f>B512&amp;"."&amp;C512&amp;"."&amp;D512&amp;"."&amp;E512&amp;"."&amp;F512&amp;"."&amp;G512&amp;"."&amp;H512&amp;"."&amp;I512&amp;"."&amp;J512&amp;"."&amp;K512&amp;"."&amp;L512&amp;"."&amp;M512</f>
        <v>1.3.4.9.99.0.1.00.00.00.00.00</v>
      </c>
      <c r="O512" s="67">
        <v>2023</v>
      </c>
      <c r="P512" s="173" t="s">
        <v>517</v>
      </c>
      <c r="Q512" s="53" t="s">
        <v>1813</v>
      </c>
      <c r="R512" s="50" t="str">
        <f>IF(U512=2,"S","A")</f>
        <v>S</v>
      </c>
      <c r="S512" s="50" t="s">
        <v>24</v>
      </c>
      <c r="T512" s="50" t="s">
        <v>18</v>
      </c>
      <c r="U512" s="67">
        <v>2</v>
      </c>
      <c r="V512" s="50" t="s">
        <v>23</v>
      </c>
      <c r="W512" s="50" t="s">
        <v>1914</v>
      </c>
      <c r="X512" s="54"/>
    </row>
    <row r="513" spans="2:24" s="15" customFormat="1" ht="51" x14ac:dyDescent="0.25">
      <c r="B513" s="50" t="s">
        <v>18</v>
      </c>
      <c r="C513" s="50" t="s">
        <v>23</v>
      </c>
      <c r="D513" s="50" t="s">
        <v>48</v>
      </c>
      <c r="E513" s="50" t="s">
        <v>90</v>
      </c>
      <c r="F513" s="50" t="s">
        <v>101</v>
      </c>
      <c r="G513" s="71" t="s">
        <v>19</v>
      </c>
      <c r="H513" s="50" t="s">
        <v>22</v>
      </c>
      <c r="I513" s="50" t="s">
        <v>20</v>
      </c>
      <c r="J513" s="50" t="s">
        <v>20</v>
      </c>
      <c r="K513" s="50" t="s">
        <v>20</v>
      </c>
      <c r="L513" s="50" t="s">
        <v>20</v>
      </c>
      <c r="M513" s="50" t="s">
        <v>20</v>
      </c>
      <c r="N513" s="49" t="str">
        <f>B513&amp;"."&amp;C513&amp;"."&amp;D513&amp;"."&amp;E513&amp;"."&amp;F513&amp;"."&amp;G513&amp;"."&amp;H513&amp;"."&amp;I513&amp;"."&amp;J513&amp;"."&amp;K513&amp;"."&amp;L513&amp;"."&amp;M513</f>
        <v>1.3.4.9.99.0.2.00.00.00.00.00</v>
      </c>
      <c r="O513" s="67">
        <v>2023</v>
      </c>
      <c r="P513" s="173" t="s">
        <v>518</v>
      </c>
      <c r="Q513" s="53" t="s">
        <v>1813</v>
      </c>
      <c r="R513" s="50" t="str">
        <f>IF(U513=2,"S","A")</f>
        <v>S</v>
      </c>
      <c r="S513" s="50" t="s">
        <v>24</v>
      </c>
      <c r="T513" s="50" t="s">
        <v>18</v>
      </c>
      <c r="U513" s="67">
        <v>2</v>
      </c>
      <c r="V513" s="50" t="s">
        <v>23</v>
      </c>
      <c r="W513" s="50" t="s">
        <v>1914</v>
      </c>
      <c r="X513" s="54"/>
    </row>
    <row r="514" spans="2:24" s="15" customFormat="1" ht="51" x14ac:dyDescent="0.25">
      <c r="B514" s="50" t="s">
        <v>18</v>
      </c>
      <c r="C514" s="50" t="s">
        <v>23</v>
      </c>
      <c r="D514" s="50" t="s">
        <v>48</v>
      </c>
      <c r="E514" s="50" t="s">
        <v>90</v>
      </c>
      <c r="F514" s="50" t="s">
        <v>101</v>
      </c>
      <c r="G514" s="71" t="s">
        <v>19</v>
      </c>
      <c r="H514" s="50" t="s">
        <v>23</v>
      </c>
      <c r="I514" s="50" t="s">
        <v>20</v>
      </c>
      <c r="J514" s="50" t="s">
        <v>20</v>
      </c>
      <c r="K514" s="50" t="s">
        <v>20</v>
      </c>
      <c r="L514" s="50" t="s">
        <v>20</v>
      </c>
      <c r="M514" s="50" t="s">
        <v>20</v>
      </c>
      <c r="N514" s="49" t="str">
        <f>B514&amp;"."&amp;C514&amp;"."&amp;D514&amp;"."&amp;E514&amp;"."&amp;F514&amp;"."&amp;G514&amp;"."&amp;H514&amp;"."&amp;I514&amp;"."&amp;J514&amp;"."&amp;K514&amp;"."&amp;L514&amp;"."&amp;M514</f>
        <v>1.3.4.9.99.0.3.00.00.00.00.00</v>
      </c>
      <c r="O514" s="67">
        <v>2023</v>
      </c>
      <c r="P514" s="173" t="s">
        <v>519</v>
      </c>
      <c r="Q514" s="53" t="s">
        <v>1813</v>
      </c>
      <c r="R514" s="50" t="str">
        <f>IF(U514=2,"S","A")</f>
        <v>S</v>
      </c>
      <c r="S514" s="50" t="s">
        <v>24</v>
      </c>
      <c r="T514" s="50" t="s">
        <v>18</v>
      </c>
      <c r="U514" s="67">
        <v>2</v>
      </c>
      <c r="V514" s="50" t="s">
        <v>23</v>
      </c>
      <c r="W514" s="50" t="s">
        <v>1914</v>
      </c>
      <c r="X514" s="54"/>
    </row>
    <row r="515" spans="2:24" s="15" customFormat="1" ht="51" x14ac:dyDescent="0.25">
      <c r="B515" s="50" t="s">
        <v>18</v>
      </c>
      <c r="C515" s="50" t="s">
        <v>23</v>
      </c>
      <c r="D515" s="50" t="s">
        <v>48</v>
      </c>
      <c r="E515" s="50" t="s">
        <v>90</v>
      </c>
      <c r="F515" s="50" t="s">
        <v>101</v>
      </c>
      <c r="G515" s="71" t="s">
        <v>19</v>
      </c>
      <c r="H515" s="50" t="s">
        <v>48</v>
      </c>
      <c r="I515" s="50" t="s">
        <v>20</v>
      </c>
      <c r="J515" s="50" t="s">
        <v>20</v>
      </c>
      <c r="K515" s="50" t="s">
        <v>20</v>
      </c>
      <c r="L515" s="50" t="s">
        <v>20</v>
      </c>
      <c r="M515" s="50" t="s">
        <v>20</v>
      </c>
      <c r="N515" s="49" t="str">
        <f>B515&amp;"."&amp;C515&amp;"."&amp;D515&amp;"."&amp;E515&amp;"."&amp;F515&amp;"."&amp;G515&amp;"."&amp;H515&amp;"."&amp;I515&amp;"."&amp;J515&amp;"."&amp;K515&amp;"."&amp;L515&amp;"."&amp;M515</f>
        <v>1.3.4.9.99.0.4.00.00.00.00.00</v>
      </c>
      <c r="O515" s="67">
        <v>2023</v>
      </c>
      <c r="P515" s="173" t="s">
        <v>520</v>
      </c>
      <c r="Q515" s="53" t="s">
        <v>1813</v>
      </c>
      <c r="R515" s="50" t="str">
        <f>IF(U515=2,"S","A")</f>
        <v>S</v>
      </c>
      <c r="S515" s="50" t="s">
        <v>24</v>
      </c>
      <c r="T515" s="50" t="s">
        <v>18</v>
      </c>
      <c r="U515" s="67">
        <v>2</v>
      </c>
      <c r="V515" s="50" t="s">
        <v>23</v>
      </c>
      <c r="W515" s="50" t="s">
        <v>1914</v>
      </c>
      <c r="X515" s="54"/>
    </row>
    <row r="516" spans="2:24" s="15" customFormat="1" ht="51" x14ac:dyDescent="0.25">
      <c r="B516" s="50" t="s">
        <v>18</v>
      </c>
      <c r="C516" s="50" t="s">
        <v>23</v>
      </c>
      <c r="D516" s="50" t="s">
        <v>48</v>
      </c>
      <c r="E516" s="50" t="s">
        <v>90</v>
      </c>
      <c r="F516" s="50" t="s">
        <v>101</v>
      </c>
      <c r="G516" s="71" t="s">
        <v>19</v>
      </c>
      <c r="H516" s="50" t="s">
        <v>57</v>
      </c>
      <c r="I516" s="50" t="s">
        <v>20</v>
      </c>
      <c r="J516" s="50" t="s">
        <v>20</v>
      </c>
      <c r="K516" s="50" t="s">
        <v>20</v>
      </c>
      <c r="L516" s="50" t="s">
        <v>20</v>
      </c>
      <c r="M516" s="50" t="s">
        <v>20</v>
      </c>
      <c r="N516" s="49" t="str">
        <f>B516&amp;"."&amp;C516&amp;"."&amp;D516&amp;"."&amp;E516&amp;"."&amp;F516&amp;"."&amp;G516&amp;"."&amp;H516&amp;"."&amp;I516&amp;"."&amp;J516&amp;"."&amp;K516&amp;"."&amp;L516&amp;"."&amp;M516</f>
        <v>1.3.4.9.99.0.5.00.00.00.00.00</v>
      </c>
      <c r="O516" s="67">
        <v>2023</v>
      </c>
      <c r="P516" s="173" t="s">
        <v>521</v>
      </c>
      <c r="Q516" s="53" t="s">
        <v>1813</v>
      </c>
      <c r="R516" s="50" t="str">
        <f>IF(U516=2,"S","A")</f>
        <v>S</v>
      </c>
      <c r="S516" s="50" t="s">
        <v>24</v>
      </c>
      <c r="T516" s="50" t="s">
        <v>18</v>
      </c>
      <c r="U516" s="67">
        <v>2</v>
      </c>
      <c r="V516" s="50" t="s">
        <v>23</v>
      </c>
      <c r="W516" s="50" t="s">
        <v>1914</v>
      </c>
      <c r="X516" s="54"/>
    </row>
    <row r="517" spans="2:24" s="15" customFormat="1" ht="51" x14ac:dyDescent="0.25">
      <c r="B517" s="50" t="s">
        <v>18</v>
      </c>
      <c r="C517" s="50" t="s">
        <v>23</v>
      </c>
      <c r="D517" s="50" t="s">
        <v>48</v>
      </c>
      <c r="E517" s="50" t="s">
        <v>90</v>
      </c>
      <c r="F517" s="50" t="s">
        <v>101</v>
      </c>
      <c r="G517" s="71" t="s">
        <v>19</v>
      </c>
      <c r="H517" s="50" t="s">
        <v>69</v>
      </c>
      <c r="I517" s="50" t="s">
        <v>20</v>
      </c>
      <c r="J517" s="50" t="s">
        <v>20</v>
      </c>
      <c r="K517" s="50" t="s">
        <v>20</v>
      </c>
      <c r="L517" s="50" t="s">
        <v>20</v>
      </c>
      <c r="M517" s="50" t="s">
        <v>20</v>
      </c>
      <c r="N517" s="49" t="str">
        <f>B517&amp;"."&amp;C517&amp;"."&amp;D517&amp;"."&amp;E517&amp;"."&amp;F517&amp;"."&amp;G517&amp;"."&amp;H517&amp;"."&amp;I517&amp;"."&amp;J517&amp;"."&amp;K517&amp;"."&amp;L517&amp;"."&amp;M517</f>
        <v>1.3.4.9.99.0.6.00.00.00.00.00</v>
      </c>
      <c r="O517" s="67">
        <v>2023</v>
      </c>
      <c r="P517" s="173" t="s">
        <v>522</v>
      </c>
      <c r="Q517" s="53" t="s">
        <v>1813</v>
      </c>
      <c r="R517" s="50" t="str">
        <f>IF(U517=2,"S","A")</f>
        <v>S</v>
      </c>
      <c r="S517" s="50" t="s">
        <v>24</v>
      </c>
      <c r="T517" s="50" t="s">
        <v>18</v>
      </c>
      <c r="U517" s="67">
        <v>2</v>
      </c>
      <c r="V517" s="50" t="s">
        <v>23</v>
      </c>
      <c r="W517" s="50" t="s">
        <v>1914</v>
      </c>
      <c r="X517" s="54"/>
    </row>
    <row r="518" spans="2:24" s="15" customFormat="1" ht="51" x14ac:dyDescent="0.25">
      <c r="B518" s="50" t="s">
        <v>18</v>
      </c>
      <c r="C518" s="50" t="s">
        <v>23</v>
      </c>
      <c r="D518" s="50" t="s">
        <v>48</v>
      </c>
      <c r="E518" s="50" t="s">
        <v>90</v>
      </c>
      <c r="F518" s="50" t="s">
        <v>101</v>
      </c>
      <c r="G518" s="71" t="s">
        <v>19</v>
      </c>
      <c r="H518" s="50" t="s">
        <v>71</v>
      </c>
      <c r="I518" s="50" t="s">
        <v>20</v>
      </c>
      <c r="J518" s="50" t="s">
        <v>20</v>
      </c>
      <c r="K518" s="50" t="s">
        <v>20</v>
      </c>
      <c r="L518" s="50" t="s">
        <v>20</v>
      </c>
      <c r="M518" s="50" t="s">
        <v>20</v>
      </c>
      <c r="N518" s="49" t="str">
        <f>B518&amp;"."&amp;C518&amp;"."&amp;D518&amp;"."&amp;E518&amp;"."&amp;F518&amp;"."&amp;G518&amp;"."&amp;H518&amp;"."&amp;I518&amp;"."&amp;J518&amp;"."&amp;K518&amp;"."&amp;L518&amp;"."&amp;M518</f>
        <v>1.3.4.9.99.0.7.00.00.00.00.00</v>
      </c>
      <c r="O518" s="67">
        <v>2023</v>
      </c>
      <c r="P518" s="173" t="s">
        <v>2305</v>
      </c>
      <c r="Q518" s="53" t="s">
        <v>1813</v>
      </c>
      <c r="R518" s="50" t="str">
        <f>IF(U518=2,"S","A")</f>
        <v>S</v>
      </c>
      <c r="S518" s="50" t="s">
        <v>24</v>
      </c>
      <c r="T518" s="50" t="s">
        <v>18</v>
      </c>
      <c r="U518" s="67">
        <v>2</v>
      </c>
      <c r="V518" s="50" t="s">
        <v>23</v>
      </c>
      <c r="W518" s="50" t="s">
        <v>1914</v>
      </c>
      <c r="X518" s="54"/>
    </row>
    <row r="519" spans="2:24" s="15" customFormat="1" ht="51" x14ac:dyDescent="0.25">
      <c r="B519" s="50" t="s">
        <v>18</v>
      </c>
      <c r="C519" s="50" t="s">
        <v>23</v>
      </c>
      <c r="D519" s="50" t="s">
        <v>48</v>
      </c>
      <c r="E519" s="50" t="s">
        <v>90</v>
      </c>
      <c r="F519" s="50" t="s">
        <v>101</v>
      </c>
      <c r="G519" s="71" t="s">
        <v>19</v>
      </c>
      <c r="H519" s="50" t="s">
        <v>62</v>
      </c>
      <c r="I519" s="50" t="s">
        <v>20</v>
      </c>
      <c r="J519" s="50" t="s">
        <v>20</v>
      </c>
      <c r="K519" s="50" t="s">
        <v>20</v>
      </c>
      <c r="L519" s="50" t="s">
        <v>20</v>
      </c>
      <c r="M519" s="50" t="s">
        <v>20</v>
      </c>
      <c r="N519" s="49" t="str">
        <f>B519&amp;"."&amp;C519&amp;"."&amp;D519&amp;"."&amp;E519&amp;"."&amp;F519&amp;"."&amp;G519&amp;"."&amp;H519&amp;"."&amp;I519&amp;"."&amp;J519&amp;"."&amp;K519&amp;"."&amp;L519&amp;"."&amp;M519</f>
        <v>1.3.4.9.99.0.8.00.00.00.00.00</v>
      </c>
      <c r="O519" s="67">
        <v>2023</v>
      </c>
      <c r="P519" s="173" t="s">
        <v>523</v>
      </c>
      <c r="Q519" s="53" t="s">
        <v>1813</v>
      </c>
      <c r="R519" s="50" t="str">
        <f>IF(U519=2,"S","A")</f>
        <v>S</v>
      </c>
      <c r="S519" s="50" t="s">
        <v>24</v>
      </c>
      <c r="T519" s="50" t="s">
        <v>18</v>
      </c>
      <c r="U519" s="67">
        <v>2</v>
      </c>
      <c r="V519" s="50" t="s">
        <v>23</v>
      </c>
      <c r="W519" s="50" t="s">
        <v>1914</v>
      </c>
      <c r="X519" s="54"/>
    </row>
    <row r="520" spans="2:24" s="15" customFormat="1" ht="25.5" x14ac:dyDescent="0.25">
      <c r="B520" s="50" t="s">
        <v>18</v>
      </c>
      <c r="C520" s="50" t="s">
        <v>23</v>
      </c>
      <c r="D520" s="50" t="s">
        <v>57</v>
      </c>
      <c r="E520" s="50" t="s">
        <v>19</v>
      </c>
      <c r="F520" s="50" t="s">
        <v>20</v>
      </c>
      <c r="G520" s="50" t="s">
        <v>19</v>
      </c>
      <c r="H520" s="50" t="s">
        <v>19</v>
      </c>
      <c r="I520" s="50" t="s">
        <v>20</v>
      </c>
      <c r="J520" s="50" t="s">
        <v>20</v>
      </c>
      <c r="K520" s="50" t="s">
        <v>20</v>
      </c>
      <c r="L520" s="50" t="s">
        <v>20</v>
      </c>
      <c r="M520" s="50" t="s">
        <v>20</v>
      </c>
      <c r="N520" s="49" t="str">
        <f>B520&amp;"."&amp;C520&amp;"."&amp;D520&amp;"."&amp;E520&amp;"."&amp;F520&amp;"."&amp;G520&amp;"."&amp;H520&amp;"."&amp;I520&amp;"."&amp;J520&amp;"."&amp;K520&amp;"."&amp;L520&amp;"."&amp;M520</f>
        <v>1.3.5.0.00.0.0.00.00.00.00.00</v>
      </c>
      <c r="O520" s="67">
        <v>2023</v>
      </c>
      <c r="P520" s="173" t="s">
        <v>524</v>
      </c>
      <c r="Q520" s="53" t="s">
        <v>1814</v>
      </c>
      <c r="R520" s="50" t="str">
        <f>IF(U520=2,"S","A")</f>
        <v>S</v>
      </c>
      <c r="S520" s="50" t="s">
        <v>24</v>
      </c>
      <c r="T520" s="50" t="s">
        <v>18</v>
      </c>
      <c r="U520" s="67">
        <v>2</v>
      </c>
      <c r="V520" s="50" t="s">
        <v>23</v>
      </c>
      <c r="W520" s="50" t="s">
        <v>1914</v>
      </c>
      <c r="X520" s="54"/>
    </row>
    <row r="521" spans="2:24" s="15" customFormat="1" ht="25.5" x14ac:dyDescent="0.25">
      <c r="B521" s="50" t="s">
        <v>18</v>
      </c>
      <c r="C521" s="50" t="s">
        <v>23</v>
      </c>
      <c r="D521" s="50" t="s">
        <v>57</v>
      </c>
      <c r="E521" s="50" t="s">
        <v>18</v>
      </c>
      <c r="F521" s="50" t="s">
        <v>20</v>
      </c>
      <c r="G521" s="50" t="s">
        <v>19</v>
      </c>
      <c r="H521" s="50" t="s">
        <v>19</v>
      </c>
      <c r="I521" s="50" t="s">
        <v>20</v>
      </c>
      <c r="J521" s="50" t="s">
        <v>20</v>
      </c>
      <c r="K521" s="50" t="s">
        <v>20</v>
      </c>
      <c r="L521" s="50" t="s">
        <v>20</v>
      </c>
      <c r="M521" s="50" t="s">
        <v>20</v>
      </c>
      <c r="N521" s="49" t="str">
        <f>B521&amp;"."&amp;C521&amp;"."&amp;D521&amp;"."&amp;E521&amp;"."&amp;F521&amp;"."&amp;G521&amp;"."&amp;H521&amp;"."&amp;I521&amp;"."&amp;J521&amp;"."&amp;K521&amp;"."&amp;L521&amp;"."&amp;M521</f>
        <v>1.3.5.1.00.0.0.00.00.00.00.00</v>
      </c>
      <c r="O521" s="67">
        <v>2023</v>
      </c>
      <c r="P521" s="173" t="s">
        <v>524</v>
      </c>
      <c r="Q521" s="53" t="s">
        <v>1508</v>
      </c>
      <c r="R521" s="50" t="str">
        <f>IF(U521=2,"S","A")</f>
        <v>S</v>
      </c>
      <c r="S521" s="50" t="s">
        <v>24</v>
      </c>
      <c r="T521" s="50" t="s">
        <v>18</v>
      </c>
      <c r="U521" s="67">
        <v>2</v>
      </c>
      <c r="V521" s="50" t="s">
        <v>23</v>
      </c>
      <c r="W521" s="50" t="s">
        <v>1914</v>
      </c>
      <c r="X521" s="52"/>
    </row>
    <row r="522" spans="2:24" s="15" customFormat="1" ht="63.75" x14ac:dyDescent="0.25">
      <c r="B522" s="50" t="s">
        <v>18</v>
      </c>
      <c r="C522" s="50" t="s">
        <v>23</v>
      </c>
      <c r="D522" s="50" t="s">
        <v>57</v>
      </c>
      <c r="E522" s="50" t="s">
        <v>18</v>
      </c>
      <c r="F522" s="50" t="s">
        <v>27</v>
      </c>
      <c r="G522" s="50" t="s">
        <v>19</v>
      </c>
      <c r="H522" s="50" t="s">
        <v>19</v>
      </c>
      <c r="I522" s="50" t="s">
        <v>20</v>
      </c>
      <c r="J522" s="50" t="s">
        <v>20</v>
      </c>
      <c r="K522" s="50" t="s">
        <v>20</v>
      </c>
      <c r="L522" s="50" t="s">
        <v>20</v>
      </c>
      <c r="M522" s="50" t="s">
        <v>20</v>
      </c>
      <c r="N522" s="49" t="str">
        <f>B522&amp;"."&amp;C522&amp;"."&amp;D522&amp;"."&amp;E522&amp;"."&amp;F522&amp;"."&amp;G522&amp;"."&amp;H522&amp;"."&amp;I522&amp;"."&amp;J522&amp;"."&amp;K522&amp;"."&amp;L522&amp;"."&amp;M522</f>
        <v>1.3.5.1.01.0.0.00.00.00.00.00</v>
      </c>
      <c r="O522" s="67">
        <v>2023</v>
      </c>
      <c r="P522" s="173" t="s">
        <v>525</v>
      </c>
      <c r="Q522" s="53" t="s">
        <v>1509</v>
      </c>
      <c r="R522" s="50" t="str">
        <f>IF(U522=2,"S","A")</f>
        <v>S</v>
      </c>
      <c r="S522" s="50" t="s">
        <v>24</v>
      </c>
      <c r="T522" s="50" t="s">
        <v>18</v>
      </c>
      <c r="U522" s="67">
        <v>2</v>
      </c>
      <c r="V522" s="50" t="s">
        <v>23</v>
      </c>
      <c r="W522" s="50" t="s">
        <v>1914</v>
      </c>
      <c r="X522" s="52"/>
    </row>
    <row r="523" spans="2:24" s="15" customFormat="1" ht="63.75" x14ac:dyDescent="0.25">
      <c r="B523" s="50" t="s">
        <v>18</v>
      </c>
      <c r="C523" s="50" t="s">
        <v>23</v>
      </c>
      <c r="D523" s="50" t="s">
        <v>57</v>
      </c>
      <c r="E523" s="50" t="s">
        <v>18</v>
      </c>
      <c r="F523" s="50" t="s">
        <v>27</v>
      </c>
      <c r="G523" s="71" t="s">
        <v>19</v>
      </c>
      <c r="H523" s="50" t="s">
        <v>18</v>
      </c>
      <c r="I523" s="50" t="s">
        <v>20</v>
      </c>
      <c r="J523" s="50" t="s">
        <v>20</v>
      </c>
      <c r="K523" s="50" t="s">
        <v>20</v>
      </c>
      <c r="L523" s="50" t="s">
        <v>20</v>
      </c>
      <c r="M523" s="50" t="s">
        <v>20</v>
      </c>
      <c r="N523" s="49" t="str">
        <f>B523&amp;"."&amp;C523&amp;"."&amp;D523&amp;"."&amp;E523&amp;"."&amp;F523&amp;"."&amp;G523&amp;"."&amp;H523&amp;"."&amp;I523&amp;"."&amp;J523&amp;"."&amp;K523&amp;"."&amp;L523&amp;"."&amp;M523</f>
        <v>1.3.5.1.01.0.1.00.00.00.00.00</v>
      </c>
      <c r="O523" s="67">
        <v>2023</v>
      </c>
      <c r="P523" s="52" t="s">
        <v>526</v>
      </c>
      <c r="Q523" s="53" t="s">
        <v>1509</v>
      </c>
      <c r="R523" s="50" t="str">
        <f>IF(U523=2,"S","A")</f>
        <v>A</v>
      </c>
      <c r="S523" s="50" t="s">
        <v>24</v>
      </c>
      <c r="T523" s="50" t="s">
        <v>18</v>
      </c>
      <c r="U523" s="67">
        <v>1</v>
      </c>
      <c r="V523" s="50" t="s">
        <v>23</v>
      </c>
      <c r="W523" s="50" t="s">
        <v>1914</v>
      </c>
      <c r="X523" s="52"/>
    </row>
    <row r="524" spans="2:24" s="15" customFormat="1" ht="63.75" x14ac:dyDescent="0.25">
      <c r="B524" s="50" t="s">
        <v>18</v>
      </c>
      <c r="C524" s="50" t="s">
        <v>23</v>
      </c>
      <c r="D524" s="50" t="s">
        <v>57</v>
      </c>
      <c r="E524" s="50" t="s">
        <v>18</v>
      </c>
      <c r="F524" s="50" t="s">
        <v>27</v>
      </c>
      <c r="G524" s="71" t="s">
        <v>19</v>
      </c>
      <c r="H524" s="50" t="s">
        <v>22</v>
      </c>
      <c r="I524" s="50" t="s">
        <v>20</v>
      </c>
      <c r="J524" s="50" t="s">
        <v>20</v>
      </c>
      <c r="K524" s="50" t="s">
        <v>20</v>
      </c>
      <c r="L524" s="50" t="s">
        <v>20</v>
      </c>
      <c r="M524" s="50" t="s">
        <v>20</v>
      </c>
      <c r="N524" s="49" t="str">
        <f>B524&amp;"."&amp;C524&amp;"."&amp;D524&amp;"."&amp;E524&amp;"."&amp;F524&amp;"."&amp;G524&amp;"."&amp;H524&amp;"."&amp;I524&amp;"."&amp;J524&amp;"."&amp;K524&amp;"."&amp;L524&amp;"."&amp;M524</f>
        <v>1.3.5.1.01.0.2.00.00.00.00.00</v>
      </c>
      <c r="O524" s="67">
        <v>2023</v>
      </c>
      <c r="P524" s="52" t="s">
        <v>527</v>
      </c>
      <c r="Q524" s="53" t="s">
        <v>1509</v>
      </c>
      <c r="R524" s="50" t="str">
        <f>IF(U524=2,"S","A")</f>
        <v>A</v>
      </c>
      <c r="S524" s="50" t="s">
        <v>24</v>
      </c>
      <c r="T524" s="50" t="s">
        <v>18</v>
      </c>
      <c r="U524" s="67">
        <v>1</v>
      </c>
      <c r="V524" s="50" t="s">
        <v>23</v>
      </c>
      <c r="W524" s="50" t="s">
        <v>1914</v>
      </c>
      <c r="X524" s="52"/>
    </row>
    <row r="525" spans="2:24" s="15" customFormat="1" ht="63.75" x14ac:dyDescent="0.25">
      <c r="B525" s="50" t="s">
        <v>18</v>
      </c>
      <c r="C525" s="50" t="s">
        <v>23</v>
      </c>
      <c r="D525" s="50" t="s">
        <v>57</v>
      </c>
      <c r="E525" s="50" t="s">
        <v>18</v>
      </c>
      <c r="F525" s="50" t="s">
        <v>27</v>
      </c>
      <c r="G525" s="71" t="s">
        <v>19</v>
      </c>
      <c r="H525" s="50" t="s">
        <v>23</v>
      </c>
      <c r="I525" s="50" t="s">
        <v>20</v>
      </c>
      <c r="J525" s="50" t="s">
        <v>20</v>
      </c>
      <c r="K525" s="50" t="s">
        <v>20</v>
      </c>
      <c r="L525" s="50" t="s">
        <v>20</v>
      </c>
      <c r="M525" s="50" t="s">
        <v>20</v>
      </c>
      <c r="N525" s="49" t="str">
        <f>B525&amp;"."&amp;C525&amp;"."&amp;D525&amp;"."&amp;E525&amp;"."&amp;F525&amp;"."&amp;G525&amp;"."&amp;H525&amp;"."&amp;I525&amp;"."&amp;J525&amp;"."&amp;K525&amp;"."&amp;L525&amp;"."&amp;M525</f>
        <v>1.3.5.1.01.0.3.00.00.00.00.00</v>
      </c>
      <c r="O525" s="67">
        <v>2023</v>
      </c>
      <c r="P525" s="52" t="s">
        <v>528</v>
      </c>
      <c r="Q525" s="53" t="s">
        <v>1509</v>
      </c>
      <c r="R525" s="50" t="str">
        <f>IF(U525=2,"S","A")</f>
        <v>A</v>
      </c>
      <c r="S525" s="50" t="s">
        <v>24</v>
      </c>
      <c r="T525" s="50" t="s">
        <v>18</v>
      </c>
      <c r="U525" s="67">
        <v>1</v>
      </c>
      <c r="V525" s="50" t="s">
        <v>23</v>
      </c>
      <c r="W525" s="50" t="s">
        <v>1914</v>
      </c>
      <c r="X525" s="52"/>
    </row>
    <row r="526" spans="2:24" s="15" customFormat="1" ht="63.75" x14ac:dyDescent="0.25">
      <c r="B526" s="50" t="s">
        <v>18</v>
      </c>
      <c r="C526" s="50" t="s">
        <v>23</v>
      </c>
      <c r="D526" s="50" t="s">
        <v>57</v>
      </c>
      <c r="E526" s="50" t="s">
        <v>18</v>
      </c>
      <c r="F526" s="50" t="s">
        <v>27</v>
      </c>
      <c r="G526" s="71" t="s">
        <v>19</v>
      </c>
      <c r="H526" s="50" t="s">
        <v>48</v>
      </c>
      <c r="I526" s="50" t="s">
        <v>20</v>
      </c>
      <c r="J526" s="50" t="s">
        <v>20</v>
      </c>
      <c r="K526" s="50" t="s">
        <v>20</v>
      </c>
      <c r="L526" s="50" t="s">
        <v>20</v>
      </c>
      <c r="M526" s="50" t="s">
        <v>20</v>
      </c>
      <c r="N526" s="49" t="str">
        <f>B526&amp;"."&amp;C526&amp;"."&amp;D526&amp;"."&amp;E526&amp;"."&amp;F526&amp;"."&amp;G526&amp;"."&amp;H526&amp;"."&amp;I526&amp;"."&amp;J526&amp;"."&amp;K526&amp;"."&amp;L526&amp;"."&amp;M526</f>
        <v>1.3.5.1.01.0.4.00.00.00.00.00</v>
      </c>
      <c r="O526" s="67">
        <v>2023</v>
      </c>
      <c r="P526" s="52" t="s">
        <v>529</v>
      </c>
      <c r="Q526" s="53" t="s">
        <v>1509</v>
      </c>
      <c r="R526" s="50" t="str">
        <f>IF(U526=2,"S","A")</f>
        <v>A</v>
      </c>
      <c r="S526" s="50" t="s">
        <v>24</v>
      </c>
      <c r="T526" s="50" t="s">
        <v>18</v>
      </c>
      <c r="U526" s="67">
        <v>1</v>
      </c>
      <c r="V526" s="50" t="s">
        <v>23</v>
      </c>
      <c r="W526" s="50" t="s">
        <v>1914</v>
      </c>
      <c r="X526" s="52"/>
    </row>
    <row r="527" spans="2:24" s="15" customFormat="1" ht="63.75" x14ac:dyDescent="0.25">
      <c r="B527" s="50" t="s">
        <v>18</v>
      </c>
      <c r="C527" s="50" t="s">
        <v>23</v>
      </c>
      <c r="D527" s="50" t="s">
        <v>57</v>
      </c>
      <c r="E527" s="50" t="s">
        <v>18</v>
      </c>
      <c r="F527" s="50" t="s">
        <v>27</v>
      </c>
      <c r="G527" s="71" t="s">
        <v>19</v>
      </c>
      <c r="H527" s="50" t="s">
        <v>57</v>
      </c>
      <c r="I527" s="50" t="s">
        <v>20</v>
      </c>
      <c r="J527" s="50" t="s">
        <v>20</v>
      </c>
      <c r="K527" s="50" t="s">
        <v>20</v>
      </c>
      <c r="L527" s="50" t="s">
        <v>20</v>
      </c>
      <c r="M527" s="50" t="s">
        <v>20</v>
      </c>
      <c r="N527" s="49" t="str">
        <f>B527&amp;"."&amp;C527&amp;"."&amp;D527&amp;"."&amp;E527&amp;"."&amp;F527&amp;"."&amp;G527&amp;"."&amp;H527&amp;"."&amp;I527&amp;"."&amp;J527&amp;"."&amp;K527&amp;"."&amp;L527&amp;"."&amp;M527</f>
        <v>1.3.5.1.01.0.5.00.00.00.00.00</v>
      </c>
      <c r="O527" s="67">
        <v>2023</v>
      </c>
      <c r="P527" s="52" t="s">
        <v>530</v>
      </c>
      <c r="Q527" s="53" t="s">
        <v>1509</v>
      </c>
      <c r="R527" s="50" t="str">
        <f>IF(U527=2,"S","A")</f>
        <v>A</v>
      </c>
      <c r="S527" s="50" t="s">
        <v>24</v>
      </c>
      <c r="T527" s="50" t="s">
        <v>18</v>
      </c>
      <c r="U527" s="67">
        <v>1</v>
      </c>
      <c r="V527" s="50" t="s">
        <v>23</v>
      </c>
      <c r="W527" s="50" t="s">
        <v>1914</v>
      </c>
      <c r="X527" s="52"/>
    </row>
    <row r="528" spans="2:24" s="15" customFormat="1" ht="63.75" x14ac:dyDescent="0.25">
      <c r="B528" s="50" t="s">
        <v>18</v>
      </c>
      <c r="C528" s="50" t="s">
        <v>23</v>
      </c>
      <c r="D528" s="50" t="s">
        <v>57</v>
      </c>
      <c r="E528" s="50" t="s">
        <v>18</v>
      </c>
      <c r="F528" s="50" t="s">
        <v>27</v>
      </c>
      <c r="G528" s="71" t="s">
        <v>19</v>
      </c>
      <c r="H528" s="50" t="s">
        <v>69</v>
      </c>
      <c r="I528" s="50" t="s">
        <v>20</v>
      </c>
      <c r="J528" s="50" t="s">
        <v>20</v>
      </c>
      <c r="K528" s="50" t="s">
        <v>20</v>
      </c>
      <c r="L528" s="50" t="s">
        <v>20</v>
      </c>
      <c r="M528" s="50" t="s">
        <v>20</v>
      </c>
      <c r="N528" s="49" t="str">
        <f>B528&amp;"."&amp;C528&amp;"."&amp;D528&amp;"."&amp;E528&amp;"."&amp;F528&amp;"."&amp;G528&amp;"."&amp;H528&amp;"."&amp;I528&amp;"."&amp;J528&amp;"."&amp;K528&amp;"."&amp;L528&amp;"."&amp;M528</f>
        <v>1.3.5.1.01.0.6.00.00.00.00.00</v>
      </c>
      <c r="O528" s="67">
        <v>2023</v>
      </c>
      <c r="P528" s="52" t="s">
        <v>531</v>
      </c>
      <c r="Q528" s="53" t="s">
        <v>1509</v>
      </c>
      <c r="R528" s="50" t="str">
        <f>IF(U528=2,"S","A")</f>
        <v>A</v>
      </c>
      <c r="S528" s="50" t="s">
        <v>24</v>
      </c>
      <c r="T528" s="50" t="s">
        <v>18</v>
      </c>
      <c r="U528" s="67">
        <v>1</v>
      </c>
      <c r="V528" s="50" t="s">
        <v>23</v>
      </c>
      <c r="W528" s="50" t="s">
        <v>1914</v>
      </c>
      <c r="X528" s="52"/>
    </row>
    <row r="529" spans="2:24" s="15" customFormat="1" ht="63.75" x14ac:dyDescent="0.25">
      <c r="B529" s="50" t="s">
        <v>18</v>
      </c>
      <c r="C529" s="50" t="s">
        <v>23</v>
      </c>
      <c r="D529" s="50" t="s">
        <v>57</v>
      </c>
      <c r="E529" s="50" t="s">
        <v>18</v>
      </c>
      <c r="F529" s="50" t="s">
        <v>27</v>
      </c>
      <c r="G529" s="71" t="s">
        <v>19</v>
      </c>
      <c r="H529" s="50" t="s">
        <v>71</v>
      </c>
      <c r="I529" s="50" t="s">
        <v>20</v>
      </c>
      <c r="J529" s="50" t="s">
        <v>20</v>
      </c>
      <c r="K529" s="50" t="s">
        <v>20</v>
      </c>
      <c r="L529" s="50" t="s">
        <v>20</v>
      </c>
      <c r="M529" s="50" t="s">
        <v>20</v>
      </c>
      <c r="N529" s="49" t="str">
        <f>B529&amp;"."&amp;C529&amp;"."&amp;D529&amp;"."&amp;E529&amp;"."&amp;F529&amp;"."&amp;G529&amp;"."&amp;H529&amp;"."&amp;I529&amp;"."&amp;J529&amp;"."&amp;K529&amp;"."&amp;L529&amp;"."&amp;M529</f>
        <v>1.3.5.1.01.0.7.00.00.00.00.00</v>
      </c>
      <c r="O529" s="67">
        <v>2023</v>
      </c>
      <c r="P529" s="52" t="s">
        <v>2314</v>
      </c>
      <c r="Q529" s="53" t="s">
        <v>1509</v>
      </c>
      <c r="R529" s="50" t="str">
        <f>IF(U529=2,"S","A")</f>
        <v>A</v>
      </c>
      <c r="S529" s="50" t="s">
        <v>24</v>
      </c>
      <c r="T529" s="50" t="s">
        <v>18</v>
      </c>
      <c r="U529" s="67">
        <v>1</v>
      </c>
      <c r="V529" s="50" t="s">
        <v>23</v>
      </c>
      <c r="W529" s="50" t="s">
        <v>1914</v>
      </c>
      <c r="X529" s="52"/>
    </row>
    <row r="530" spans="2:24" s="15" customFormat="1" ht="63.75" x14ac:dyDescent="0.25">
      <c r="B530" s="50" t="s">
        <v>18</v>
      </c>
      <c r="C530" s="50" t="s">
        <v>23</v>
      </c>
      <c r="D530" s="50" t="s">
        <v>57</v>
      </c>
      <c r="E530" s="50" t="s">
        <v>18</v>
      </c>
      <c r="F530" s="50" t="s">
        <v>27</v>
      </c>
      <c r="G530" s="71" t="s">
        <v>19</v>
      </c>
      <c r="H530" s="50" t="s">
        <v>62</v>
      </c>
      <c r="I530" s="50" t="s">
        <v>20</v>
      </c>
      <c r="J530" s="50" t="s">
        <v>20</v>
      </c>
      <c r="K530" s="50" t="s">
        <v>20</v>
      </c>
      <c r="L530" s="50" t="s">
        <v>20</v>
      </c>
      <c r="M530" s="50" t="s">
        <v>20</v>
      </c>
      <c r="N530" s="49" t="str">
        <f>B530&amp;"."&amp;C530&amp;"."&amp;D530&amp;"."&amp;E530&amp;"."&amp;F530&amp;"."&amp;G530&amp;"."&amp;H530&amp;"."&amp;I530&amp;"."&amp;J530&amp;"."&amp;K530&amp;"."&amp;L530&amp;"."&amp;M530</f>
        <v>1.3.5.1.01.0.8.00.00.00.00.00</v>
      </c>
      <c r="O530" s="67">
        <v>2023</v>
      </c>
      <c r="P530" s="52" t="s">
        <v>532</v>
      </c>
      <c r="Q530" s="53" t="s">
        <v>1509</v>
      </c>
      <c r="R530" s="50" t="str">
        <f>IF(U530=2,"S","A")</f>
        <v>A</v>
      </c>
      <c r="S530" s="50" t="s">
        <v>24</v>
      </c>
      <c r="T530" s="50" t="s">
        <v>18</v>
      </c>
      <c r="U530" s="67">
        <v>1</v>
      </c>
      <c r="V530" s="50" t="s">
        <v>23</v>
      </c>
      <c r="W530" s="50" t="s">
        <v>1914</v>
      </c>
      <c r="X530" s="52"/>
    </row>
    <row r="531" spans="2:24" s="15" customFormat="1" ht="63.75" x14ac:dyDescent="0.25">
      <c r="B531" s="50" t="s">
        <v>18</v>
      </c>
      <c r="C531" s="50" t="s">
        <v>23</v>
      </c>
      <c r="D531" s="50" t="s">
        <v>57</v>
      </c>
      <c r="E531" s="50" t="s">
        <v>18</v>
      </c>
      <c r="F531" s="50" t="s">
        <v>28</v>
      </c>
      <c r="G531" s="50" t="s">
        <v>19</v>
      </c>
      <c r="H531" s="50" t="s">
        <v>19</v>
      </c>
      <c r="I531" s="50" t="s">
        <v>20</v>
      </c>
      <c r="J531" s="50" t="s">
        <v>20</v>
      </c>
      <c r="K531" s="50" t="s">
        <v>20</v>
      </c>
      <c r="L531" s="50" t="s">
        <v>20</v>
      </c>
      <c r="M531" s="50" t="s">
        <v>20</v>
      </c>
      <c r="N531" s="49" t="str">
        <f>B531&amp;"."&amp;C531&amp;"."&amp;D531&amp;"."&amp;E531&amp;"."&amp;F531&amp;"."&amp;G531&amp;"."&amp;H531&amp;"."&amp;I531&amp;"."&amp;J531&amp;"."&amp;K531&amp;"."&amp;L531&amp;"."&amp;M531</f>
        <v>1.3.5.1.02.0.0.00.00.00.00.00</v>
      </c>
      <c r="O531" s="67">
        <v>2023</v>
      </c>
      <c r="P531" s="173" t="s">
        <v>533</v>
      </c>
      <c r="Q531" s="53" t="s">
        <v>1510</v>
      </c>
      <c r="R531" s="50" t="str">
        <f>IF(U531=2,"S","A")</f>
        <v>S</v>
      </c>
      <c r="S531" s="50" t="s">
        <v>24</v>
      </c>
      <c r="T531" s="50" t="s">
        <v>18</v>
      </c>
      <c r="U531" s="67">
        <v>2</v>
      </c>
      <c r="V531" s="50" t="s">
        <v>23</v>
      </c>
      <c r="W531" s="50" t="s">
        <v>1914</v>
      </c>
      <c r="X531" s="52"/>
    </row>
    <row r="532" spans="2:24" s="15" customFormat="1" ht="63.75" x14ac:dyDescent="0.25">
      <c r="B532" s="50" t="s">
        <v>18</v>
      </c>
      <c r="C532" s="50" t="s">
        <v>23</v>
      </c>
      <c r="D532" s="50" t="s">
        <v>57</v>
      </c>
      <c r="E532" s="50" t="s">
        <v>18</v>
      </c>
      <c r="F532" s="50" t="s">
        <v>28</v>
      </c>
      <c r="G532" s="71" t="s">
        <v>19</v>
      </c>
      <c r="H532" s="50" t="s">
        <v>18</v>
      </c>
      <c r="I532" s="50" t="s">
        <v>20</v>
      </c>
      <c r="J532" s="50" t="s">
        <v>20</v>
      </c>
      <c r="K532" s="50" t="s">
        <v>20</v>
      </c>
      <c r="L532" s="50" t="s">
        <v>20</v>
      </c>
      <c r="M532" s="50" t="s">
        <v>20</v>
      </c>
      <c r="N532" s="49" t="str">
        <f>B532&amp;"."&amp;C532&amp;"."&amp;D532&amp;"."&amp;E532&amp;"."&amp;F532&amp;"."&amp;G532&amp;"."&amp;H532&amp;"."&amp;I532&amp;"."&amp;J532&amp;"."&amp;K532&amp;"."&amp;L532&amp;"."&amp;M532</f>
        <v>1.3.5.1.02.0.1.00.00.00.00.00</v>
      </c>
      <c r="O532" s="67">
        <v>2023</v>
      </c>
      <c r="P532" s="52" t="s">
        <v>2146</v>
      </c>
      <c r="Q532" s="53" t="s">
        <v>1510</v>
      </c>
      <c r="R532" s="50" t="str">
        <f>IF(U532=2,"S","A")</f>
        <v>A</v>
      </c>
      <c r="S532" s="50" t="s">
        <v>24</v>
      </c>
      <c r="T532" s="50" t="s">
        <v>18</v>
      </c>
      <c r="U532" s="67">
        <v>1</v>
      </c>
      <c r="V532" s="50" t="s">
        <v>23</v>
      </c>
      <c r="W532" s="50" t="s">
        <v>1914</v>
      </c>
      <c r="X532" s="52"/>
    </row>
    <row r="533" spans="2:24" s="15" customFormat="1" ht="63.75" x14ac:dyDescent="0.25">
      <c r="B533" s="50" t="s">
        <v>18</v>
      </c>
      <c r="C533" s="50" t="s">
        <v>23</v>
      </c>
      <c r="D533" s="50" t="s">
        <v>57</v>
      </c>
      <c r="E533" s="50" t="s">
        <v>18</v>
      </c>
      <c r="F533" s="50" t="s">
        <v>28</v>
      </c>
      <c r="G533" s="71" t="s">
        <v>19</v>
      </c>
      <c r="H533" s="50" t="s">
        <v>22</v>
      </c>
      <c r="I533" s="50" t="s">
        <v>20</v>
      </c>
      <c r="J533" s="50" t="s">
        <v>20</v>
      </c>
      <c r="K533" s="50" t="s">
        <v>20</v>
      </c>
      <c r="L533" s="50" t="s">
        <v>20</v>
      </c>
      <c r="M533" s="50" t="s">
        <v>20</v>
      </c>
      <c r="N533" s="49" t="str">
        <f>B533&amp;"."&amp;C533&amp;"."&amp;D533&amp;"."&amp;E533&amp;"."&amp;F533&amp;"."&amp;G533&amp;"."&amp;H533&amp;"."&amp;I533&amp;"."&amp;J533&amp;"."&amp;K533&amp;"."&amp;L533&amp;"."&amp;M533</f>
        <v>1.3.5.1.02.0.2.00.00.00.00.00</v>
      </c>
      <c r="O533" s="67">
        <v>2023</v>
      </c>
      <c r="P533" s="52" t="s">
        <v>2147</v>
      </c>
      <c r="Q533" s="53" t="s">
        <v>1510</v>
      </c>
      <c r="R533" s="50" t="str">
        <f>IF(U533=2,"S","A")</f>
        <v>A</v>
      </c>
      <c r="S533" s="50" t="s">
        <v>24</v>
      </c>
      <c r="T533" s="50" t="s">
        <v>18</v>
      </c>
      <c r="U533" s="67">
        <v>1</v>
      </c>
      <c r="V533" s="50" t="s">
        <v>23</v>
      </c>
      <c r="W533" s="50" t="s">
        <v>1914</v>
      </c>
      <c r="X533" s="52"/>
    </row>
    <row r="534" spans="2:24" s="15" customFormat="1" ht="63.75" x14ac:dyDescent="0.25">
      <c r="B534" s="50" t="s">
        <v>18</v>
      </c>
      <c r="C534" s="50" t="s">
        <v>23</v>
      </c>
      <c r="D534" s="50" t="s">
        <v>57</v>
      </c>
      <c r="E534" s="50" t="s">
        <v>18</v>
      </c>
      <c r="F534" s="50" t="s">
        <v>28</v>
      </c>
      <c r="G534" s="71" t="s">
        <v>19</v>
      </c>
      <c r="H534" s="50" t="s">
        <v>23</v>
      </c>
      <c r="I534" s="50" t="s">
        <v>20</v>
      </c>
      <c r="J534" s="50" t="s">
        <v>20</v>
      </c>
      <c r="K534" s="50" t="s">
        <v>20</v>
      </c>
      <c r="L534" s="50" t="s">
        <v>20</v>
      </c>
      <c r="M534" s="50" t="s">
        <v>20</v>
      </c>
      <c r="N534" s="49" t="str">
        <f>B534&amp;"."&amp;C534&amp;"."&amp;D534&amp;"."&amp;E534&amp;"."&amp;F534&amp;"."&amp;G534&amp;"."&amp;H534&amp;"."&amp;I534&amp;"."&amp;J534&amp;"."&amp;K534&amp;"."&amp;L534&amp;"."&amp;M534</f>
        <v>1.3.5.1.02.0.3.00.00.00.00.00</v>
      </c>
      <c r="O534" s="67">
        <v>2023</v>
      </c>
      <c r="P534" s="52" t="s">
        <v>2188</v>
      </c>
      <c r="Q534" s="53" t="s">
        <v>1510</v>
      </c>
      <c r="R534" s="50" t="str">
        <f>IF(U534=2,"S","A")</f>
        <v>A</v>
      </c>
      <c r="S534" s="50" t="s">
        <v>24</v>
      </c>
      <c r="T534" s="50" t="s">
        <v>18</v>
      </c>
      <c r="U534" s="67">
        <v>1</v>
      </c>
      <c r="V534" s="50" t="s">
        <v>23</v>
      </c>
      <c r="W534" s="50" t="s">
        <v>1914</v>
      </c>
      <c r="X534" s="52"/>
    </row>
    <row r="535" spans="2:24" s="15" customFormat="1" ht="63.75" x14ac:dyDescent="0.25">
      <c r="B535" s="50" t="s">
        <v>18</v>
      </c>
      <c r="C535" s="50" t="s">
        <v>23</v>
      </c>
      <c r="D535" s="50" t="s">
        <v>57</v>
      </c>
      <c r="E535" s="50" t="s">
        <v>18</v>
      </c>
      <c r="F535" s="50" t="s">
        <v>28</v>
      </c>
      <c r="G535" s="71" t="s">
        <v>19</v>
      </c>
      <c r="H535" s="50" t="s">
        <v>48</v>
      </c>
      <c r="I535" s="50" t="s">
        <v>20</v>
      </c>
      <c r="J535" s="50" t="s">
        <v>20</v>
      </c>
      <c r="K535" s="50" t="s">
        <v>20</v>
      </c>
      <c r="L535" s="50" t="s">
        <v>20</v>
      </c>
      <c r="M535" s="50" t="s">
        <v>20</v>
      </c>
      <c r="N535" s="49" t="str">
        <f>B535&amp;"."&amp;C535&amp;"."&amp;D535&amp;"."&amp;E535&amp;"."&amp;F535&amp;"."&amp;G535&amp;"."&amp;H535&amp;"."&amp;I535&amp;"."&amp;J535&amp;"."&amp;K535&amp;"."&amp;L535&amp;"."&amp;M535</f>
        <v>1.3.5.1.02.0.4.00.00.00.00.00</v>
      </c>
      <c r="O535" s="67">
        <v>2023</v>
      </c>
      <c r="P535" s="52" t="s">
        <v>2189</v>
      </c>
      <c r="Q535" s="53" t="s">
        <v>1510</v>
      </c>
      <c r="R535" s="50" t="str">
        <f>IF(U535=2,"S","A")</f>
        <v>A</v>
      </c>
      <c r="S535" s="50" t="s">
        <v>24</v>
      </c>
      <c r="T535" s="50" t="s">
        <v>18</v>
      </c>
      <c r="U535" s="67">
        <v>1</v>
      </c>
      <c r="V535" s="50" t="s">
        <v>23</v>
      </c>
      <c r="W535" s="50" t="s">
        <v>1914</v>
      </c>
      <c r="X535" s="52"/>
    </row>
    <row r="536" spans="2:24" s="15" customFormat="1" ht="63.75" x14ac:dyDescent="0.25">
      <c r="B536" s="50" t="s">
        <v>18</v>
      </c>
      <c r="C536" s="50" t="s">
        <v>23</v>
      </c>
      <c r="D536" s="50" t="s">
        <v>57</v>
      </c>
      <c r="E536" s="50" t="s">
        <v>18</v>
      </c>
      <c r="F536" s="50" t="s">
        <v>28</v>
      </c>
      <c r="G536" s="71" t="s">
        <v>19</v>
      </c>
      <c r="H536" s="50" t="s">
        <v>57</v>
      </c>
      <c r="I536" s="50" t="s">
        <v>20</v>
      </c>
      <c r="J536" s="50" t="s">
        <v>20</v>
      </c>
      <c r="K536" s="50" t="s">
        <v>20</v>
      </c>
      <c r="L536" s="50" t="s">
        <v>20</v>
      </c>
      <c r="M536" s="50" t="s">
        <v>20</v>
      </c>
      <c r="N536" s="49" t="str">
        <f>B536&amp;"."&amp;C536&amp;"."&amp;D536&amp;"."&amp;E536&amp;"."&amp;F536&amp;"."&amp;G536&amp;"."&amp;H536&amp;"."&amp;I536&amp;"."&amp;J536&amp;"."&amp;K536&amp;"."&amp;L536&amp;"."&amp;M536</f>
        <v>1.3.5.1.02.0.5.00.00.00.00.00</v>
      </c>
      <c r="O536" s="67">
        <v>2023</v>
      </c>
      <c r="P536" s="52" t="s">
        <v>2310</v>
      </c>
      <c r="Q536" s="53" t="s">
        <v>1510</v>
      </c>
      <c r="R536" s="50" t="str">
        <f>IF(U536=2,"S","A")</f>
        <v>A</v>
      </c>
      <c r="S536" s="50" t="s">
        <v>24</v>
      </c>
      <c r="T536" s="50" t="s">
        <v>18</v>
      </c>
      <c r="U536" s="67">
        <v>1</v>
      </c>
      <c r="V536" s="50" t="s">
        <v>23</v>
      </c>
      <c r="W536" s="50" t="s">
        <v>1914</v>
      </c>
      <c r="X536" s="52"/>
    </row>
    <row r="537" spans="2:24" s="15" customFormat="1" ht="63.75" x14ac:dyDescent="0.25">
      <c r="B537" s="50" t="s">
        <v>18</v>
      </c>
      <c r="C537" s="50" t="s">
        <v>23</v>
      </c>
      <c r="D537" s="50" t="s">
        <v>57</v>
      </c>
      <c r="E537" s="50" t="s">
        <v>18</v>
      </c>
      <c r="F537" s="50" t="s">
        <v>28</v>
      </c>
      <c r="G537" s="71" t="s">
        <v>19</v>
      </c>
      <c r="H537" s="50" t="s">
        <v>69</v>
      </c>
      <c r="I537" s="50" t="s">
        <v>20</v>
      </c>
      <c r="J537" s="50" t="s">
        <v>20</v>
      </c>
      <c r="K537" s="50" t="s">
        <v>20</v>
      </c>
      <c r="L537" s="50" t="s">
        <v>20</v>
      </c>
      <c r="M537" s="50" t="s">
        <v>20</v>
      </c>
      <c r="N537" s="49" t="str">
        <f>B537&amp;"."&amp;C537&amp;"."&amp;D537&amp;"."&amp;E537&amp;"."&amp;F537&amp;"."&amp;G537&amp;"."&amp;H537&amp;"."&amp;I537&amp;"."&amp;J537&amp;"."&amp;K537&amp;"."&amp;L537&amp;"."&amp;M537</f>
        <v>1.3.5.1.02.0.6.00.00.00.00.00</v>
      </c>
      <c r="O537" s="67">
        <v>2023</v>
      </c>
      <c r="P537" s="52" t="s">
        <v>2311</v>
      </c>
      <c r="Q537" s="53" t="s">
        <v>1510</v>
      </c>
      <c r="R537" s="50" t="str">
        <f>IF(U537=2,"S","A")</f>
        <v>A</v>
      </c>
      <c r="S537" s="50" t="s">
        <v>24</v>
      </c>
      <c r="T537" s="50" t="s">
        <v>18</v>
      </c>
      <c r="U537" s="67">
        <v>1</v>
      </c>
      <c r="V537" s="50" t="s">
        <v>23</v>
      </c>
      <c r="W537" s="50" t="s">
        <v>1914</v>
      </c>
      <c r="X537" s="52"/>
    </row>
    <row r="538" spans="2:24" s="15" customFormat="1" ht="63.75" x14ac:dyDescent="0.25">
      <c r="B538" s="50" t="s">
        <v>18</v>
      </c>
      <c r="C538" s="50" t="s">
        <v>23</v>
      </c>
      <c r="D538" s="50" t="s">
        <v>57</v>
      </c>
      <c r="E538" s="50" t="s">
        <v>18</v>
      </c>
      <c r="F538" s="50" t="s">
        <v>28</v>
      </c>
      <c r="G538" s="71" t="s">
        <v>19</v>
      </c>
      <c r="H538" s="50" t="s">
        <v>71</v>
      </c>
      <c r="I538" s="50" t="s">
        <v>20</v>
      </c>
      <c r="J538" s="50" t="s">
        <v>20</v>
      </c>
      <c r="K538" s="50" t="s">
        <v>20</v>
      </c>
      <c r="L538" s="50" t="s">
        <v>20</v>
      </c>
      <c r="M538" s="50" t="s">
        <v>20</v>
      </c>
      <c r="N538" s="49" t="str">
        <f>B538&amp;"."&amp;C538&amp;"."&amp;D538&amp;"."&amp;E538&amp;"."&amp;F538&amp;"."&amp;G538&amp;"."&amp;H538&amp;"."&amp;I538&amp;"."&amp;J538&amp;"."&amp;K538&amp;"."&amp;L538&amp;"."&amp;M538</f>
        <v>1.3.5.1.02.0.7.00.00.00.00.00</v>
      </c>
      <c r="O538" s="67">
        <v>2023</v>
      </c>
      <c r="P538" s="52" t="s">
        <v>2312</v>
      </c>
      <c r="Q538" s="53" t="s">
        <v>1510</v>
      </c>
      <c r="R538" s="50" t="str">
        <f>IF(U538=2,"S","A")</f>
        <v>A</v>
      </c>
      <c r="S538" s="50" t="s">
        <v>24</v>
      </c>
      <c r="T538" s="50" t="s">
        <v>18</v>
      </c>
      <c r="U538" s="67">
        <v>1</v>
      </c>
      <c r="V538" s="50" t="s">
        <v>23</v>
      </c>
      <c r="W538" s="50" t="s">
        <v>1914</v>
      </c>
      <c r="X538" s="52"/>
    </row>
    <row r="539" spans="2:24" s="15" customFormat="1" ht="63.75" x14ac:dyDescent="0.25">
      <c r="B539" s="50" t="s">
        <v>18</v>
      </c>
      <c r="C539" s="50" t="s">
        <v>23</v>
      </c>
      <c r="D539" s="50" t="s">
        <v>57</v>
      </c>
      <c r="E539" s="50" t="s">
        <v>18</v>
      </c>
      <c r="F539" s="50" t="s">
        <v>28</v>
      </c>
      <c r="G539" s="71" t="s">
        <v>19</v>
      </c>
      <c r="H539" s="50" t="s">
        <v>62</v>
      </c>
      <c r="I539" s="50" t="s">
        <v>20</v>
      </c>
      <c r="J539" s="50" t="s">
        <v>20</v>
      </c>
      <c r="K539" s="50" t="s">
        <v>20</v>
      </c>
      <c r="L539" s="50" t="s">
        <v>20</v>
      </c>
      <c r="M539" s="50" t="s">
        <v>20</v>
      </c>
      <c r="N539" s="49" t="str">
        <f>B539&amp;"."&amp;C539&amp;"."&amp;D539&amp;"."&amp;E539&amp;"."&amp;F539&amp;"."&amp;G539&amp;"."&amp;H539&amp;"."&amp;I539&amp;"."&amp;J539&amp;"."&amp;K539&amp;"."&amp;L539&amp;"."&amp;M539</f>
        <v>1.3.5.1.02.0.8.00.00.00.00.00</v>
      </c>
      <c r="O539" s="67">
        <v>2023</v>
      </c>
      <c r="P539" s="52" t="s">
        <v>2313</v>
      </c>
      <c r="Q539" s="53" t="s">
        <v>1510</v>
      </c>
      <c r="R539" s="50" t="str">
        <f>IF(U539=2,"S","A")</f>
        <v>A</v>
      </c>
      <c r="S539" s="50" t="s">
        <v>24</v>
      </c>
      <c r="T539" s="50" t="s">
        <v>18</v>
      </c>
      <c r="U539" s="67">
        <v>1</v>
      </c>
      <c r="V539" s="50" t="s">
        <v>23</v>
      </c>
      <c r="W539" s="50" t="s">
        <v>1914</v>
      </c>
      <c r="X539" s="52"/>
    </row>
    <row r="540" spans="2:24" s="15" customFormat="1" ht="89.25" x14ac:dyDescent="0.25">
      <c r="B540" s="50" t="s">
        <v>18</v>
      </c>
      <c r="C540" s="50" t="s">
        <v>23</v>
      </c>
      <c r="D540" s="50" t="s">
        <v>57</v>
      </c>
      <c r="E540" s="50" t="s">
        <v>18</v>
      </c>
      <c r="F540" s="50" t="s">
        <v>114</v>
      </c>
      <c r="G540" s="71" t="s">
        <v>19</v>
      </c>
      <c r="H540" s="50" t="s">
        <v>19</v>
      </c>
      <c r="I540" s="50" t="s">
        <v>20</v>
      </c>
      <c r="J540" s="50" t="s">
        <v>20</v>
      </c>
      <c r="K540" s="50" t="s">
        <v>20</v>
      </c>
      <c r="L540" s="50" t="s">
        <v>20</v>
      </c>
      <c r="M540" s="50" t="s">
        <v>20</v>
      </c>
      <c r="N540" s="49" t="str">
        <f>B540&amp;"."&amp;C540&amp;"."&amp;D540&amp;"."&amp;E540&amp;"."&amp;F540&amp;"."&amp;G540&amp;"."&amp;H540&amp;"."&amp;I540&amp;"."&amp;J540&amp;"."&amp;K540&amp;"."&amp;L540&amp;"."&amp;M540</f>
        <v>1.3.5.1.04.0.0.00.00.00.00.00</v>
      </c>
      <c r="O540" s="50" t="s">
        <v>2845</v>
      </c>
      <c r="P540" s="391" t="s">
        <v>3028</v>
      </c>
      <c r="Q540" s="53" t="s">
        <v>3232</v>
      </c>
      <c r="R540" s="50" t="str">
        <f>IF(U540=2,"S","A")</f>
        <v>S</v>
      </c>
      <c r="S540" s="50" t="s">
        <v>24</v>
      </c>
      <c r="T540" s="50" t="s">
        <v>18</v>
      </c>
      <c r="U540" s="67">
        <v>2</v>
      </c>
      <c r="V540" s="50" t="s">
        <v>23</v>
      </c>
      <c r="W540" s="50" t="s">
        <v>1914</v>
      </c>
      <c r="X540" s="52" t="s">
        <v>3434</v>
      </c>
    </row>
    <row r="541" spans="2:24" s="15" customFormat="1" ht="89.25" x14ac:dyDescent="0.25">
      <c r="B541" s="50" t="s">
        <v>18</v>
      </c>
      <c r="C541" s="50" t="s">
        <v>23</v>
      </c>
      <c r="D541" s="50" t="s">
        <v>57</v>
      </c>
      <c r="E541" s="50" t="s">
        <v>18</v>
      </c>
      <c r="F541" s="50" t="s">
        <v>114</v>
      </c>
      <c r="G541" s="71" t="s">
        <v>19</v>
      </c>
      <c r="H541" s="50" t="s">
        <v>18</v>
      </c>
      <c r="I541" s="50" t="s">
        <v>20</v>
      </c>
      <c r="J541" s="50" t="s">
        <v>20</v>
      </c>
      <c r="K541" s="50" t="s">
        <v>20</v>
      </c>
      <c r="L541" s="50" t="s">
        <v>20</v>
      </c>
      <c r="M541" s="50" t="s">
        <v>20</v>
      </c>
      <c r="N541" s="49" t="str">
        <f>B541&amp;"."&amp;C541&amp;"."&amp;D541&amp;"."&amp;E541&amp;"."&amp;F541&amp;"."&amp;G541&amp;"."&amp;H541&amp;"."&amp;I541&amp;"."&amp;J541&amp;"."&amp;K541&amp;"."&amp;L541&amp;"."&amp;M541</f>
        <v>1.3.5.1.04.0.1.00.00.00.00.00</v>
      </c>
      <c r="O541" s="50" t="s">
        <v>2845</v>
      </c>
      <c r="P541" s="390" t="s">
        <v>3471</v>
      </c>
      <c r="Q541" s="53" t="s">
        <v>3232</v>
      </c>
      <c r="R541" s="50" t="str">
        <f>IF(U541=2,"S","A")</f>
        <v>A</v>
      </c>
      <c r="S541" s="50" t="s">
        <v>24</v>
      </c>
      <c r="T541" s="50" t="s">
        <v>18</v>
      </c>
      <c r="U541" s="67">
        <v>1</v>
      </c>
      <c r="V541" s="50" t="s">
        <v>23</v>
      </c>
      <c r="W541" s="50" t="s">
        <v>1914</v>
      </c>
      <c r="X541" s="52" t="s">
        <v>2850</v>
      </c>
    </row>
    <row r="542" spans="2:24" s="15" customFormat="1" ht="89.25" x14ac:dyDescent="0.25">
      <c r="B542" s="50" t="s">
        <v>18</v>
      </c>
      <c r="C542" s="50" t="s">
        <v>23</v>
      </c>
      <c r="D542" s="50" t="s">
        <v>57</v>
      </c>
      <c r="E542" s="50" t="s">
        <v>18</v>
      </c>
      <c r="F542" s="50" t="s">
        <v>114</v>
      </c>
      <c r="G542" s="71" t="s">
        <v>19</v>
      </c>
      <c r="H542" s="50" t="s">
        <v>22</v>
      </c>
      <c r="I542" s="50" t="s">
        <v>20</v>
      </c>
      <c r="J542" s="50" t="s">
        <v>20</v>
      </c>
      <c r="K542" s="50" t="s">
        <v>20</v>
      </c>
      <c r="L542" s="50" t="s">
        <v>20</v>
      </c>
      <c r="M542" s="50" t="s">
        <v>20</v>
      </c>
      <c r="N542" s="49" t="str">
        <f>B542&amp;"."&amp;C542&amp;"."&amp;D542&amp;"."&amp;E542&amp;"."&amp;F542&amp;"."&amp;G542&amp;"."&amp;H542&amp;"."&amp;I542&amp;"."&amp;J542&amp;"."&amp;K542&amp;"."&amp;L542&amp;"."&amp;M542</f>
        <v>1.3.5.1.04.0.2.00.00.00.00.00</v>
      </c>
      <c r="O542" s="50" t="s">
        <v>2845</v>
      </c>
      <c r="P542" s="390" t="s">
        <v>3472</v>
      </c>
      <c r="Q542" s="53" t="s">
        <v>3232</v>
      </c>
      <c r="R542" s="50" t="str">
        <f>IF(U542=2,"S","A")</f>
        <v>A</v>
      </c>
      <c r="S542" s="50" t="s">
        <v>24</v>
      </c>
      <c r="T542" s="50" t="s">
        <v>18</v>
      </c>
      <c r="U542" s="67">
        <v>1</v>
      </c>
      <c r="V542" s="50" t="s">
        <v>23</v>
      </c>
      <c r="W542" s="50" t="s">
        <v>1914</v>
      </c>
      <c r="X542" s="52" t="s">
        <v>2850</v>
      </c>
    </row>
    <row r="543" spans="2:24" s="15" customFormat="1" ht="25.5" x14ac:dyDescent="0.25">
      <c r="B543" s="50" t="s">
        <v>18</v>
      </c>
      <c r="C543" s="50" t="s">
        <v>23</v>
      </c>
      <c r="D543" s="50" t="s">
        <v>69</v>
      </c>
      <c r="E543" s="50" t="s">
        <v>19</v>
      </c>
      <c r="F543" s="50" t="s">
        <v>20</v>
      </c>
      <c r="G543" s="50" t="s">
        <v>19</v>
      </c>
      <c r="H543" s="50" t="s">
        <v>19</v>
      </c>
      <c r="I543" s="50" t="s">
        <v>20</v>
      </c>
      <c r="J543" s="50" t="s">
        <v>20</v>
      </c>
      <c r="K543" s="50" t="s">
        <v>20</v>
      </c>
      <c r="L543" s="50" t="s">
        <v>20</v>
      </c>
      <c r="M543" s="50" t="s">
        <v>20</v>
      </c>
      <c r="N543" s="49" t="str">
        <f>B543&amp;"."&amp;C543&amp;"."&amp;D543&amp;"."&amp;E543&amp;"."&amp;F543&amp;"."&amp;G543&amp;"."&amp;H543&amp;"."&amp;I543&amp;"."&amp;J543&amp;"."&amp;K543&amp;"."&amp;L543&amp;"."&amp;M543</f>
        <v>1.3.6.0.00.0.0.00.00.00.00.00</v>
      </c>
      <c r="O543" s="67">
        <v>2023</v>
      </c>
      <c r="P543" s="173" t="s">
        <v>534</v>
      </c>
      <c r="Q543" s="53" t="s">
        <v>1815</v>
      </c>
      <c r="R543" s="50" t="str">
        <f>IF(U543=2,"S","A")</f>
        <v>S</v>
      </c>
      <c r="S543" s="50" t="s">
        <v>24</v>
      </c>
      <c r="T543" s="50" t="s">
        <v>18</v>
      </c>
      <c r="U543" s="67">
        <v>2</v>
      </c>
      <c r="V543" s="50" t="s">
        <v>23</v>
      </c>
      <c r="W543" s="50" t="s">
        <v>1914</v>
      </c>
      <c r="X543" s="54"/>
    </row>
    <row r="544" spans="2:24" s="15" customFormat="1" ht="25.5" x14ac:dyDescent="0.25">
      <c r="B544" s="50" t="s">
        <v>18</v>
      </c>
      <c r="C544" s="50" t="s">
        <v>23</v>
      </c>
      <c r="D544" s="50" t="s">
        <v>69</v>
      </c>
      <c r="E544" s="50" t="s">
        <v>18</v>
      </c>
      <c r="F544" s="50" t="s">
        <v>20</v>
      </c>
      <c r="G544" s="50" t="s">
        <v>19</v>
      </c>
      <c r="H544" s="50" t="s">
        <v>19</v>
      </c>
      <c r="I544" s="50" t="s">
        <v>20</v>
      </c>
      <c r="J544" s="50" t="s">
        <v>20</v>
      </c>
      <c r="K544" s="50" t="s">
        <v>20</v>
      </c>
      <c r="L544" s="50" t="s">
        <v>20</v>
      </c>
      <c r="M544" s="50" t="s">
        <v>20</v>
      </c>
      <c r="N544" s="49" t="str">
        <f>B544&amp;"."&amp;C544&amp;"."&amp;D544&amp;"."&amp;E544&amp;"."&amp;F544&amp;"."&amp;G544&amp;"."&amp;H544&amp;"."&amp;I544&amp;"."&amp;J544&amp;"."&amp;K544&amp;"."&amp;L544&amp;"."&amp;M544</f>
        <v>1.3.6.1.00.0.0.00.00.00.00.00</v>
      </c>
      <c r="O544" s="67">
        <v>2023</v>
      </c>
      <c r="P544" s="173" t="s">
        <v>534</v>
      </c>
      <c r="Q544" s="53" t="s">
        <v>1511</v>
      </c>
      <c r="R544" s="50" t="str">
        <f>IF(U544=2,"S","A")</f>
        <v>S</v>
      </c>
      <c r="S544" s="50" t="s">
        <v>24</v>
      </c>
      <c r="T544" s="50" t="s">
        <v>18</v>
      </c>
      <c r="U544" s="67">
        <v>2</v>
      </c>
      <c r="V544" s="50" t="s">
        <v>23</v>
      </c>
      <c r="W544" s="50" t="s">
        <v>1914</v>
      </c>
      <c r="X544" s="52"/>
    </row>
    <row r="545" spans="2:24" s="15" customFormat="1" ht="153" x14ac:dyDescent="0.25">
      <c r="B545" s="50" t="s">
        <v>18</v>
      </c>
      <c r="C545" s="50" t="s">
        <v>23</v>
      </c>
      <c r="D545" s="50" t="s">
        <v>69</v>
      </c>
      <c r="E545" s="50" t="s">
        <v>18</v>
      </c>
      <c r="F545" s="50" t="s">
        <v>27</v>
      </c>
      <c r="G545" s="50" t="s">
        <v>19</v>
      </c>
      <c r="H545" s="50" t="s">
        <v>19</v>
      </c>
      <c r="I545" s="50" t="s">
        <v>20</v>
      </c>
      <c r="J545" s="50" t="s">
        <v>20</v>
      </c>
      <c r="K545" s="50" t="s">
        <v>20</v>
      </c>
      <c r="L545" s="50" t="s">
        <v>20</v>
      </c>
      <c r="M545" s="50" t="s">
        <v>20</v>
      </c>
      <c r="N545" s="49" t="str">
        <f>B545&amp;"."&amp;C545&amp;"."&amp;D545&amp;"."&amp;E545&amp;"."&amp;F545&amp;"."&amp;G545&amp;"."&amp;H545&amp;"."&amp;I545&amp;"."&amp;J545&amp;"."&amp;K545&amp;"."&amp;L545&amp;"."&amp;M545</f>
        <v>1.3.6.1.01.0.0.00.00.00.00.00</v>
      </c>
      <c r="O545" s="67">
        <v>2023</v>
      </c>
      <c r="P545" s="173" t="s">
        <v>535</v>
      </c>
      <c r="Q545" s="53" t="s">
        <v>1512</v>
      </c>
      <c r="R545" s="50" t="str">
        <f>IF(U545=2,"S","A")</f>
        <v>S</v>
      </c>
      <c r="S545" s="50" t="s">
        <v>24</v>
      </c>
      <c r="T545" s="50" t="s">
        <v>18</v>
      </c>
      <c r="U545" s="67">
        <v>2</v>
      </c>
      <c r="V545" s="50" t="s">
        <v>23</v>
      </c>
      <c r="W545" s="50" t="s">
        <v>1914</v>
      </c>
      <c r="X545" s="52"/>
    </row>
    <row r="546" spans="2:24" s="15" customFormat="1" ht="51" x14ac:dyDescent="0.25">
      <c r="B546" s="50" t="s">
        <v>18</v>
      </c>
      <c r="C546" s="50" t="s">
        <v>23</v>
      </c>
      <c r="D546" s="50" t="s">
        <v>69</v>
      </c>
      <c r="E546" s="50" t="s">
        <v>18</v>
      </c>
      <c r="F546" s="50" t="s">
        <v>27</v>
      </c>
      <c r="G546" s="50" t="s">
        <v>18</v>
      </c>
      <c r="H546" s="50" t="s">
        <v>19</v>
      </c>
      <c r="I546" s="50" t="s">
        <v>20</v>
      </c>
      <c r="J546" s="50" t="s">
        <v>20</v>
      </c>
      <c r="K546" s="50" t="s">
        <v>20</v>
      </c>
      <c r="L546" s="50" t="s">
        <v>20</v>
      </c>
      <c r="M546" s="50" t="s">
        <v>20</v>
      </c>
      <c r="N546" s="49" t="str">
        <f>B546&amp;"."&amp;C546&amp;"."&amp;D546&amp;"."&amp;E546&amp;"."&amp;F546&amp;"."&amp;G546&amp;"."&amp;H546&amp;"."&amp;I546&amp;"."&amp;J546&amp;"."&amp;K546&amp;"."&amp;L546&amp;"."&amp;M546</f>
        <v>1.3.6.1.01.1.0.00.00.00.00.00</v>
      </c>
      <c r="O546" s="67">
        <v>2023</v>
      </c>
      <c r="P546" s="173" t="s">
        <v>547</v>
      </c>
      <c r="Q546" s="53" t="s">
        <v>1513</v>
      </c>
      <c r="R546" s="50" t="str">
        <f>IF(U546=2,"S","A")</f>
        <v>S</v>
      </c>
      <c r="S546" s="50" t="s">
        <v>24</v>
      </c>
      <c r="T546" s="50" t="s">
        <v>18</v>
      </c>
      <c r="U546" s="67">
        <v>2</v>
      </c>
      <c r="V546" s="50" t="s">
        <v>23</v>
      </c>
      <c r="W546" s="50" t="s">
        <v>1914</v>
      </c>
      <c r="X546" s="52"/>
    </row>
    <row r="547" spans="2:24" s="15" customFormat="1" ht="51" x14ac:dyDescent="0.25">
      <c r="B547" s="50" t="s">
        <v>18</v>
      </c>
      <c r="C547" s="50" t="s">
        <v>23</v>
      </c>
      <c r="D547" s="50" t="s">
        <v>69</v>
      </c>
      <c r="E547" s="50" t="s">
        <v>18</v>
      </c>
      <c r="F547" s="50" t="s">
        <v>27</v>
      </c>
      <c r="G547" s="50" t="s">
        <v>18</v>
      </c>
      <c r="H547" s="50" t="s">
        <v>18</v>
      </c>
      <c r="I547" s="50" t="s">
        <v>20</v>
      </c>
      <c r="J547" s="50" t="s">
        <v>20</v>
      </c>
      <c r="K547" s="50" t="s">
        <v>20</v>
      </c>
      <c r="L547" s="50" t="s">
        <v>20</v>
      </c>
      <c r="M547" s="50" t="s">
        <v>20</v>
      </c>
      <c r="N547" s="49" t="str">
        <f>B547&amp;"."&amp;C547&amp;"."&amp;D547&amp;"."&amp;E547&amp;"."&amp;F547&amp;"."&amp;G547&amp;"."&amp;H547&amp;"."&amp;I547&amp;"."&amp;J547&amp;"."&amp;K547&amp;"."&amp;L547&amp;"."&amp;M547</f>
        <v>1.3.6.1.01.1.1.00.00.00.00.00</v>
      </c>
      <c r="O547" s="67">
        <v>2023</v>
      </c>
      <c r="P547" s="52" t="s">
        <v>2148</v>
      </c>
      <c r="Q547" s="53" t="s">
        <v>1513</v>
      </c>
      <c r="R547" s="50" t="str">
        <f>IF(U547=2,"S","A")</f>
        <v>A</v>
      </c>
      <c r="S547" s="50" t="s">
        <v>24</v>
      </c>
      <c r="T547" s="50" t="s">
        <v>18</v>
      </c>
      <c r="U547" s="67">
        <v>1</v>
      </c>
      <c r="V547" s="50" t="s">
        <v>23</v>
      </c>
      <c r="W547" s="50" t="s">
        <v>1914</v>
      </c>
      <c r="X547" s="52"/>
    </row>
    <row r="548" spans="2:24" s="15" customFormat="1" ht="51" x14ac:dyDescent="0.25">
      <c r="B548" s="50" t="s">
        <v>18</v>
      </c>
      <c r="C548" s="50" t="s">
        <v>23</v>
      </c>
      <c r="D548" s="50" t="s">
        <v>69</v>
      </c>
      <c r="E548" s="50" t="s">
        <v>18</v>
      </c>
      <c r="F548" s="50" t="s">
        <v>27</v>
      </c>
      <c r="G548" s="50" t="s">
        <v>18</v>
      </c>
      <c r="H548" s="50" t="s">
        <v>22</v>
      </c>
      <c r="I548" s="50" t="s">
        <v>20</v>
      </c>
      <c r="J548" s="50" t="s">
        <v>20</v>
      </c>
      <c r="K548" s="50" t="s">
        <v>20</v>
      </c>
      <c r="L548" s="50" t="s">
        <v>20</v>
      </c>
      <c r="M548" s="50" t="s">
        <v>20</v>
      </c>
      <c r="N548" s="49" t="str">
        <f>B548&amp;"."&amp;C548&amp;"."&amp;D548&amp;"."&amp;E548&amp;"."&amp;F548&amp;"."&amp;G548&amp;"."&amp;H548&amp;"."&amp;I548&amp;"."&amp;J548&amp;"."&amp;K548&amp;"."&amp;L548&amp;"."&amp;M548</f>
        <v>1.3.6.1.01.1.2.00.00.00.00.00</v>
      </c>
      <c r="O548" s="67">
        <v>2023</v>
      </c>
      <c r="P548" s="52" t="s">
        <v>2149</v>
      </c>
      <c r="Q548" s="53" t="s">
        <v>1513</v>
      </c>
      <c r="R548" s="50" t="str">
        <f>IF(U548=2,"S","A")</f>
        <v>A</v>
      </c>
      <c r="S548" s="50" t="s">
        <v>24</v>
      </c>
      <c r="T548" s="50" t="s">
        <v>18</v>
      </c>
      <c r="U548" s="67">
        <v>1</v>
      </c>
      <c r="V548" s="50" t="s">
        <v>23</v>
      </c>
      <c r="W548" s="50" t="s">
        <v>1914</v>
      </c>
      <c r="X548" s="52"/>
    </row>
    <row r="549" spans="2:24" s="15" customFormat="1" ht="51" x14ac:dyDescent="0.25">
      <c r="B549" s="50" t="s">
        <v>18</v>
      </c>
      <c r="C549" s="50" t="s">
        <v>23</v>
      </c>
      <c r="D549" s="50" t="s">
        <v>69</v>
      </c>
      <c r="E549" s="50" t="s">
        <v>18</v>
      </c>
      <c r="F549" s="50" t="s">
        <v>27</v>
      </c>
      <c r="G549" s="50" t="s">
        <v>18</v>
      </c>
      <c r="H549" s="50" t="s">
        <v>23</v>
      </c>
      <c r="I549" s="50" t="s">
        <v>20</v>
      </c>
      <c r="J549" s="50" t="s">
        <v>20</v>
      </c>
      <c r="K549" s="50" t="s">
        <v>20</v>
      </c>
      <c r="L549" s="50" t="s">
        <v>20</v>
      </c>
      <c r="M549" s="50" t="s">
        <v>20</v>
      </c>
      <c r="N549" s="49" t="str">
        <f>B549&amp;"."&amp;C549&amp;"."&amp;D549&amp;"."&amp;E549&amp;"."&amp;F549&amp;"."&amp;G549&amp;"."&amp;H549&amp;"."&amp;I549&amp;"."&amp;J549&amp;"."&amp;K549&amp;"."&amp;L549&amp;"."&amp;M549</f>
        <v>1.3.6.1.01.1.3.00.00.00.00.00</v>
      </c>
      <c r="O549" s="67">
        <v>2023</v>
      </c>
      <c r="P549" s="52" t="s">
        <v>2190</v>
      </c>
      <c r="Q549" s="53" t="s">
        <v>1513</v>
      </c>
      <c r="R549" s="50" t="str">
        <f>IF(U549=2,"S","A")</f>
        <v>A</v>
      </c>
      <c r="S549" s="50" t="s">
        <v>24</v>
      </c>
      <c r="T549" s="50" t="s">
        <v>18</v>
      </c>
      <c r="U549" s="67">
        <v>1</v>
      </c>
      <c r="V549" s="50" t="s">
        <v>23</v>
      </c>
      <c r="W549" s="50" t="s">
        <v>1914</v>
      </c>
      <c r="X549" s="52"/>
    </row>
    <row r="550" spans="2:24" s="15" customFormat="1" ht="51" x14ac:dyDescent="0.25">
      <c r="B550" s="50" t="s">
        <v>18</v>
      </c>
      <c r="C550" s="50" t="s">
        <v>23</v>
      </c>
      <c r="D550" s="50" t="s">
        <v>69</v>
      </c>
      <c r="E550" s="50" t="s">
        <v>18</v>
      </c>
      <c r="F550" s="50" t="s">
        <v>27</v>
      </c>
      <c r="G550" s="50" t="s">
        <v>18</v>
      </c>
      <c r="H550" s="50" t="s">
        <v>48</v>
      </c>
      <c r="I550" s="50" t="s">
        <v>20</v>
      </c>
      <c r="J550" s="50" t="s">
        <v>20</v>
      </c>
      <c r="K550" s="50" t="s">
        <v>20</v>
      </c>
      <c r="L550" s="50" t="s">
        <v>20</v>
      </c>
      <c r="M550" s="50" t="s">
        <v>20</v>
      </c>
      <c r="N550" s="49" t="str">
        <f>B550&amp;"."&amp;C550&amp;"."&amp;D550&amp;"."&amp;E550&amp;"."&amp;F550&amp;"."&amp;G550&amp;"."&amp;H550&amp;"."&amp;I550&amp;"."&amp;J550&amp;"."&amp;K550&amp;"."&amp;L550&amp;"."&amp;M550</f>
        <v>1.3.6.1.01.1.4.00.00.00.00.00</v>
      </c>
      <c r="O550" s="67">
        <v>2023</v>
      </c>
      <c r="P550" s="52" t="s">
        <v>2191</v>
      </c>
      <c r="Q550" s="53" t="s">
        <v>1513</v>
      </c>
      <c r="R550" s="50" t="str">
        <f>IF(U550=2,"S","A")</f>
        <v>A</v>
      </c>
      <c r="S550" s="50" t="s">
        <v>24</v>
      </c>
      <c r="T550" s="50" t="s">
        <v>18</v>
      </c>
      <c r="U550" s="67">
        <v>1</v>
      </c>
      <c r="V550" s="50" t="s">
        <v>23</v>
      </c>
      <c r="W550" s="50" t="s">
        <v>1914</v>
      </c>
      <c r="X550" s="52"/>
    </row>
    <row r="551" spans="2:24" s="15" customFormat="1" ht="51" x14ac:dyDescent="0.25">
      <c r="B551" s="50" t="s">
        <v>18</v>
      </c>
      <c r="C551" s="50" t="s">
        <v>23</v>
      </c>
      <c r="D551" s="50" t="s">
        <v>69</v>
      </c>
      <c r="E551" s="50" t="s">
        <v>18</v>
      </c>
      <c r="F551" s="50" t="s">
        <v>27</v>
      </c>
      <c r="G551" s="50" t="s">
        <v>18</v>
      </c>
      <c r="H551" s="50" t="s">
        <v>57</v>
      </c>
      <c r="I551" s="50" t="s">
        <v>20</v>
      </c>
      <c r="J551" s="50" t="s">
        <v>20</v>
      </c>
      <c r="K551" s="50" t="s">
        <v>20</v>
      </c>
      <c r="L551" s="50" t="s">
        <v>20</v>
      </c>
      <c r="M551" s="50" t="s">
        <v>20</v>
      </c>
      <c r="N551" s="49" t="str">
        <f>B551&amp;"."&amp;C551&amp;"."&amp;D551&amp;"."&amp;E551&amp;"."&amp;F551&amp;"."&amp;G551&amp;"."&amp;H551&amp;"."&amp;I551&amp;"."&amp;J551&amp;"."&amp;K551&amp;"."&amp;L551&amp;"."&amp;M551</f>
        <v>1.3.6.1.01.1.5.00.00.00.00.00</v>
      </c>
      <c r="O551" s="67">
        <v>2023</v>
      </c>
      <c r="P551" s="52" t="s">
        <v>2317</v>
      </c>
      <c r="Q551" s="53" t="s">
        <v>1513</v>
      </c>
      <c r="R551" s="50" t="str">
        <f>IF(U551=2,"S","A")</f>
        <v>A</v>
      </c>
      <c r="S551" s="50" t="s">
        <v>24</v>
      </c>
      <c r="T551" s="50" t="s">
        <v>18</v>
      </c>
      <c r="U551" s="67">
        <v>1</v>
      </c>
      <c r="V551" s="50" t="s">
        <v>23</v>
      </c>
      <c r="W551" s="50" t="s">
        <v>1914</v>
      </c>
      <c r="X551" s="52"/>
    </row>
    <row r="552" spans="2:24" s="15" customFormat="1" ht="51" x14ac:dyDescent="0.25">
      <c r="B552" s="50" t="s">
        <v>18</v>
      </c>
      <c r="C552" s="50" t="s">
        <v>23</v>
      </c>
      <c r="D552" s="50" t="s">
        <v>69</v>
      </c>
      <c r="E552" s="50" t="s">
        <v>18</v>
      </c>
      <c r="F552" s="50" t="s">
        <v>27</v>
      </c>
      <c r="G552" s="50" t="s">
        <v>18</v>
      </c>
      <c r="H552" s="50" t="s">
        <v>69</v>
      </c>
      <c r="I552" s="50" t="s">
        <v>20</v>
      </c>
      <c r="J552" s="50" t="s">
        <v>20</v>
      </c>
      <c r="K552" s="50" t="s">
        <v>20</v>
      </c>
      <c r="L552" s="50" t="s">
        <v>20</v>
      </c>
      <c r="M552" s="50" t="s">
        <v>20</v>
      </c>
      <c r="N552" s="49" t="str">
        <f>B552&amp;"."&amp;C552&amp;"."&amp;D552&amp;"."&amp;E552&amp;"."&amp;F552&amp;"."&amp;G552&amp;"."&amp;H552&amp;"."&amp;I552&amp;"."&amp;J552&amp;"."&amp;K552&amp;"."&amp;L552&amp;"."&amp;M552</f>
        <v>1.3.6.1.01.1.6.00.00.00.00.00</v>
      </c>
      <c r="O552" s="67">
        <v>2023</v>
      </c>
      <c r="P552" s="52" t="s">
        <v>2318</v>
      </c>
      <c r="Q552" s="53" t="s">
        <v>1513</v>
      </c>
      <c r="R552" s="50" t="str">
        <f>IF(U552=2,"S","A")</f>
        <v>A</v>
      </c>
      <c r="S552" s="50" t="s">
        <v>24</v>
      </c>
      <c r="T552" s="50" t="s">
        <v>18</v>
      </c>
      <c r="U552" s="67">
        <v>1</v>
      </c>
      <c r="V552" s="50" t="s">
        <v>23</v>
      </c>
      <c r="W552" s="50" t="s">
        <v>1914</v>
      </c>
      <c r="X552" s="52"/>
    </row>
    <row r="553" spans="2:24" s="15" customFormat="1" ht="51" x14ac:dyDescent="0.25">
      <c r="B553" s="50" t="s">
        <v>18</v>
      </c>
      <c r="C553" s="50" t="s">
        <v>23</v>
      </c>
      <c r="D553" s="50" t="s">
        <v>69</v>
      </c>
      <c r="E553" s="50" t="s">
        <v>18</v>
      </c>
      <c r="F553" s="50" t="s">
        <v>27</v>
      </c>
      <c r="G553" s="50" t="s">
        <v>18</v>
      </c>
      <c r="H553" s="50" t="s">
        <v>71</v>
      </c>
      <c r="I553" s="50" t="s">
        <v>20</v>
      </c>
      <c r="J553" s="50" t="s">
        <v>20</v>
      </c>
      <c r="K553" s="50" t="s">
        <v>20</v>
      </c>
      <c r="L553" s="50" t="s">
        <v>20</v>
      </c>
      <c r="M553" s="50" t="s">
        <v>20</v>
      </c>
      <c r="N553" s="49" t="str">
        <f>B553&amp;"."&amp;C553&amp;"."&amp;D553&amp;"."&amp;E553&amp;"."&amp;F553&amp;"."&amp;G553&amp;"."&amp;H553&amp;"."&amp;I553&amp;"."&amp;J553&amp;"."&amp;K553&amp;"."&amp;L553&amp;"."&amp;M553</f>
        <v>1.3.6.1.01.1.7.00.00.00.00.00</v>
      </c>
      <c r="O553" s="67">
        <v>2023</v>
      </c>
      <c r="P553" s="52" t="s">
        <v>2315</v>
      </c>
      <c r="Q553" s="53" t="s">
        <v>1513</v>
      </c>
      <c r="R553" s="50" t="str">
        <f>IF(U553=2,"S","A")</f>
        <v>A</v>
      </c>
      <c r="S553" s="50" t="s">
        <v>24</v>
      </c>
      <c r="T553" s="50" t="s">
        <v>18</v>
      </c>
      <c r="U553" s="67">
        <v>1</v>
      </c>
      <c r="V553" s="50" t="s">
        <v>23</v>
      </c>
      <c r="W553" s="50" t="s">
        <v>1914</v>
      </c>
      <c r="X553" s="52"/>
    </row>
    <row r="554" spans="2:24" s="15" customFormat="1" ht="51" x14ac:dyDescent="0.25">
      <c r="B554" s="50" t="s">
        <v>18</v>
      </c>
      <c r="C554" s="50" t="s">
        <v>23</v>
      </c>
      <c r="D554" s="50" t="s">
        <v>69</v>
      </c>
      <c r="E554" s="50" t="s">
        <v>18</v>
      </c>
      <c r="F554" s="50" t="s">
        <v>27</v>
      </c>
      <c r="G554" s="50" t="s">
        <v>18</v>
      </c>
      <c r="H554" s="50" t="s">
        <v>62</v>
      </c>
      <c r="I554" s="50" t="s">
        <v>20</v>
      </c>
      <c r="J554" s="50" t="s">
        <v>20</v>
      </c>
      <c r="K554" s="50" t="s">
        <v>20</v>
      </c>
      <c r="L554" s="50" t="s">
        <v>20</v>
      </c>
      <c r="M554" s="50" t="s">
        <v>20</v>
      </c>
      <c r="N554" s="49" t="str">
        <f>B554&amp;"."&amp;C554&amp;"."&amp;D554&amp;"."&amp;E554&amp;"."&amp;F554&amp;"."&amp;G554&amp;"."&amp;H554&amp;"."&amp;I554&amp;"."&amp;J554&amp;"."&amp;K554&amp;"."&amp;L554&amp;"."&amp;M554</f>
        <v>1.3.6.1.01.1.8.00.00.00.00.00</v>
      </c>
      <c r="O554" s="67">
        <v>2023</v>
      </c>
      <c r="P554" s="52" t="s">
        <v>2316</v>
      </c>
      <c r="Q554" s="53" t="s">
        <v>1513</v>
      </c>
      <c r="R554" s="50" t="str">
        <f>IF(U554=2,"S","A")</f>
        <v>A</v>
      </c>
      <c r="S554" s="50" t="s">
        <v>24</v>
      </c>
      <c r="T554" s="50" t="s">
        <v>18</v>
      </c>
      <c r="U554" s="67">
        <v>1</v>
      </c>
      <c r="V554" s="50" t="s">
        <v>23</v>
      </c>
      <c r="W554" s="50" t="s">
        <v>1914</v>
      </c>
      <c r="X554" s="52"/>
    </row>
    <row r="555" spans="2:24" s="15" customFormat="1" ht="38.25" x14ac:dyDescent="0.25">
      <c r="B555" s="50" t="s">
        <v>18</v>
      </c>
      <c r="C555" s="50" t="s">
        <v>23</v>
      </c>
      <c r="D555" s="50" t="s">
        <v>90</v>
      </c>
      <c r="E555" s="50" t="s">
        <v>19</v>
      </c>
      <c r="F555" s="50" t="s">
        <v>20</v>
      </c>
      <c r="G555" s="50" t="s">
        <v>19</v>
      </c>
      <c r="H555" s="50" t="s">
        <v>19</v>
      </c>
      <c r="I555" s="50" t="s">
        <v>20</v>
      </c>
      <c r="J555" s="50" t="s">
        <v>20</v>
      </c>
      <c r="K555" s="50" t="s">
        <v>20</v>
      </c>
      <c r="L555" s="50" t="s">
        <v>20</v>
      </c>
      <c r="M555" s="50" t="s">
        <v>20</v>
      </c>
      <c r="N555" s="49" t="str">
        <f>B555&amp;"."&amp;C555&amp;"."&amp;D555&amp;"."&amp;E555&amp;"."&amp;F555&amp;"."&amp;G555&amp;"."&amp;H555&amp;"."&amp;I555&amp;"."&amp;J555&amp;"."&amp;K555&amp;"."&amp;L555&amp;"."&amp;M555</f>
        <v>1.3.9.0.00.0.0.00.00.00.00.00</v>
      </c>
      <c r="O555" s="67">
        <v>2023</v>
      </c>
      <c r="P555" s="173" t="s">
        <v>548</v>
      </c>
      <c r="Q555" s="53" t="s">
        <v>1816</v>
      </c>
      <c r="R555" s="50" t="str">
        <f>IF(U555=2,"S","A")</f>
        <v>S</v>
      </c>
      <c r="S555" s="50" t="s">
        <v>24</v>
      </c>
      <c r="T555" s="50" t="s">
        <v>18</v>
      </c>
      <c r="U555" s="67">
        <v>2</v>
      </c>
      <c r="V555" s="50" t="s">
        <v>23</v>
      </c>
      <c r="W555" s="50" t="s">
        <v>1914</v>
      </c>
      <c r="X555" s="54"/>
    </row>
    <row r="556" spans="2:24" s="15" customFormat="1" ht="38.25" x14ac:dyDescent="0.25">
      <c r="B556" s="50" t="s">
        <v>18</v>
      </c>
      <c r="C556" s="50" t="s">
        <v>23</v>
      </c>
      <c r="D556" s="50" t="s">
        <v>90</v>
      </c>
      <c r="E556" s="50" t="s">
        <v>90</v>
      </c>
      <c r="F556" s="50" t="s">
        <v>20</v>
      </c>
      <c r="G556" s="50" t="s">
        <v>19</v>
      </c>
      <c r="H556" s="50" t="s">
        <v>19</v>
      </c>
      <c r="I556" s="50" t="s">
        <v>20</v>
      </c>
      <c r="J556" s="50" t="s">
        <v>20</v>
      </c>
      <c r="K556" s="50" t="s">
        <v>20</v>
      </c>
      <c r="L556" s="50" t="s">
        <v>20</v>
      </c>
      <c r="M556" s="50" t="s">
        <v>20</v>
      </c>
      <c r="N556" s="49" t="str">
        <f>B556&amp;"."&amp;C556&amp;"."&amp;D556&amp;"."&amp;E556&amp;"."&amp;F556&amp;"."&amp;G556&amp;"."&amp;H556&amp;"."&amp;I556&amp;"."&amp;J556&amp;"."&amp;K556&amp;"."&amp;L556&amp;"."&amp;M556</f>
        <v>1.3.9.9.00.0.0.00.00.00.00.00</v>
      </c>
      <c r="O556" s="67">
        <v>2023</v>
      </c>
      <c r="P556" s="173" t="s">
        <v>549</v>
      </c>
      <c r="Q556" s="53" t="s">
        <v>1514</v>
      </c>
      <c r="R556" s="50" t="str">
        <f>IF(U556=2,"S","A")</f>
        <v>S</v>
      </c>
      <c r="S556" s="50" t="s">
        <v>24</v>
      </c>
      <c r="T556" s="50" t="s">
        <v>18</v>
      </c>
      <c r="U556" s="67">
        <v>2</v>
      </c>
      <c r="V556" s="50" t="s">
        <v>23</v>
      </c>
      <c r="W556" s="50" t="s">
        <v>1914</v>
      </c>
      <c r="X556" s="52"/>
    </row>
    <row r="557" spans="2:24" s="15" customFormat="1" ht="38.25" x14ac:dyDescent="0.25">
      <c r="B557" s="50" t="s">
        <v>18</v>
      </c>
      <c r="C557" s="50" t="s">
        <v>23</v>
      </c>
      <c r="D557" s="50" t="s">
        <v>90</v>
      </c>
      <c r="E557" s="50" t="s">
        <v>90</v>
      </c>
      <c r="F557" s="50" t="s">
        <v>101</v>
      </c>
      <c r="G557" s="50" t="s">
        <v>19</v>
      </c>
      <c r="H557" s="50" t="s">
        <v>19</v>
      </c>
      <c r="I557" s="50" t="s">
        <v>20</v>
      </c>
      <c r="J557" s="50" t="s">
        <v>20</v>
      </c>
      <c r="K557" s="50" t="s">
        <v>20</v>
      </c>
      <c r="L557" s="50" t="s">
        <v>20</v>
      </c>
      <c r="M557" s="50" t="s">
        <v>20</v>
      </c>
      <c r="N557" s="49" t="str">
        <f>B557&amp;"."&amp;C557&amp;"."&amp;D557&amp;"."&amp;E557&amp;"."&amp;F557&amp;"."&amp;G557&amp;"."&amp;H557&amp;"."&amp;I557&amp;"."&amp;J557&amp;"."&amp;K557&amp;"."&amp;L557&amp;"."&amp;M557</f>
        <v>1.3.9.9.99.0.0.00.00.00.00.00</v>
      </c>
      <c r="O557" s="67">
        <v>2023</v>
      </c>
      <c r="P557" s="173" t="s">
        <v>549</v>
      </c>
      <c r="Q557" s="53" t="s">
        <v>1515</v>
      </c>
      <c r="R557" s="50" t="str">
        <f>IF(U557=2,"S","A")</f>
        <v>S</v>
      </c>
      <c r="S557" s="50" t="s">
        <v>24</v>
      </c>
      <c r="T557" s="50" t="s">
        <v>18</v>
      </c>
      <c r="U557" s="67">
        <v>2</v>
      </c>
      <c r="V557" s="50" t="s">
        <v>23</v>
      </c>
      <c r="W557" s="50" t="s">
        <v>1914</v>
      </c>
      <c r="X557" s="52"/>
    </row>
    <row r="558" spans="2:24" s="15" customFormat="1" ht="38.25" x14ac:dyDescent="0.25">
      <c r="B558" s="50" t="s">
        <v>18</v>
      </c>
      <c r="C558" s="50" t="s">
        <v>23</v>
      </c>
      <c r="D558" s="50" t="s">
        <v>90</v>
      </c>
      <c r="E558" s="50" t="s">
        <v>90</v>
      </c>
      <c r="F558" s="50" t="s">
        <v>101</v>
      </c>
      <c r="G558" s="71" t="s">
        <v>19</v>
      </c>
      <c r="H558" s="50" t="s">
        <v>18</v>
      </c>
      <c r="I558" s="50" t="s">
        <v>20</v>
      </c>
      <c r="J558" s="50" t="s">
        <v>20</v>
      </c>
      <c r="K558" s="50" t="s">
        <v>20</v>
      </c>
      <c r="L558" s="50" t="s">
        <v>20</v>
      </c>
      <c r="M558" s="50" t="s">
        <v>20</v>
      </c>
      <c r="N558" s="49" t="str">
        <f>B558&amp;"."&amp;C558&amp;"."&amp;D558&amp;"."&amp;E558&amp;"."&amp;F558&amp;"."&amp;G558&amp;"."&amp;H558&amp;"."&amp;I558&amp;"."&amp;J558&amp;"."&amp;K558&amp;"."&amp;L558&amp;"."&amp;M558</f>
        <v>1.3.9.9.99.0.1.00.00.00.00.00</v>
      </c>
      <c r="O558" s="67">
        <v>2023</v>
      </c>
      <c r="P558" s="173" t="s">
        <v>2150</v>
      </c>
      <c r="Q558" s="53" t="s">
        <v>1515</v>
      </c>
      <c r="R558" s="50" t="str">
        <f>IF(U558=2,"S","A")</f>
        <v>S</v>
      </c>
      <c r="S558" s="50" t="s">
        <v>24</v>
      </c>
      <c r="T558" s="50" t="s">
        <v>18</v>
      </c>
      <c r="U558" s="67">
        <v>2</v>
      </c>
      <c r="V558" s="50" t="s">
        <v>23</v>
      </c>
      <c r="W558" s="50" t="s">
        <v>1914</v>
      </c>
      <c r="X558" s="52"/>
    </row>
    <row r="559" spans="2:24" s="15" customFormat="1" ht="38.25" x14ac:dyDescent="0.25">
      <c r="B559" s="50" t="s">
        <v>18</v>
      </c>
      <c r="C559" s="50" t="s">
        <v>23</v>
      </c>
      <c r="D559" s="50" t="s">
        <v>90</v>
      </c>
      <c r="E559" s="50" t="s">
        <v>90</v>
      </c>
      <c r="F559" s="50" t="s">
        <v>101</v>
      </c>
      <c r="G559" s="71" t="s">
        <v>19</v>
      </c>
      <c r="H559" s="50" t="s">
        <v>22</v>
      </c>
      <c r="I559" s="50" t="s">
        <v>20</v>
      </c>
      <c r="J559" s="50" t="s">
        <v>20</v>
      </c>
      <c r="K559" s="50" t="s">
        <v>20</v>
      </c>
      <c r="L559" s="50" t="s">
        <v>20</v>
      </c>
      <c r="M559" s="50" t="s">
        <v>20</v>
      </c>
      <c r="N559" s="49" t="str">
        <f>B559&amp;"."&amp;C559&amp;"."&amp;D559&amp;"."&amp;E559&amp;"."&amp;F559&amp;"."&amp;G559&amp;"."&amp;H559&amp;"."&amp;I559&amp;"."&amp;J559&amp;"."&amp;K559&amp;"."&amp;L559&amp;"."&amp;M559</f>
        <v>1.3.9.9.99.0.2.00.00.00.00.00</v>
      </c>
      <c r="O559" s="67">
        <v>2023</v>
      </c>
      <c r="P559" s="173" t="s">
        <v>2151</v>
      </c>
      <c r="Q559" s="53" t="s">
        <v>1515</v>
      </c>
      <c r="R559" s="50" t="str">
        <f>IF(U559=2,"S","A")</f>
        <v>S</v>
      </c>
      <c r="S559" s="50" t="s">
        <v>24</v>
      </c>
      <c r="T559" s="50" t="s">
        <v>18</v>
      </c>
      <c r="U559" s="67">
        <v>2</v>
      </c>
      <c r="V559" s="50" t="s">
        <v>23</v>
      </c>
      <c r="W559" s="50" t="s">
        <v>1914</v>
      </c>
      <c r="X559" s="52"/>
    </row>
    <row r="560" spans="2:24" s="15" customFormat="1" ht="38.25" x14ac:dyDescent="0.25">
      <c r="B560" s="50" t="s">
        <v>18</v>
      </c>
      <c r="C560" s="50" t="s">
        <v>23</v>
      </c>
      <c r="D560" s="50" t="s">
        <v>90</v>
      </c>
      <c r="E560" s="50" t="s">
        <v>90</v>
      </c>
      <c r="F560" s="50" t="s">
        <v>101</v>
      </c>
      <c r="G560" s="71" t="s">
        <v>19</v>
      </c>
      <c r="H560" s="50" t="s">
        <v>23</v>
      </c>
      <c r="I560" s="50" t="s">
        <v>20</v>
      </c>
      <c r="J560" s="50" t="s">
        <v>20</v>
      </c>
      <c r="K560" s="50" t="s">
        <v>20</v>
      </c>
      <c r="L560" s="50" t="s">
        <v>20</v>
      </c>
      <c r="M560" s="50" t="s">
        <v>20</v>
      </c>
      <c r="N560" s="49" t="str">
        <f>B560&amp;"."&amp;C560&amp;"."&amp;D560&amp;"."&amp;E560&amp;"."&amp;F560&amp;"."&amp;G560&amp;"."&amp;H560&amp;"."&amp;I560&amp;"."&amp;J560&amp;"."&amp;K560&amp;"."&amp;L560&amp;"."&amp;M560</f>
        <v>1.3.9.9.99.0.3.00.00.00.00.00</v>
      </c>
      <c r="O560" s="67">
        <v>2023</v>
      </c>
      <c r="P560" s="173" t="s">
        <v>2192</v>
      </c>
      <c r="Q560" s="53" t="s">
        <v>1515</v>
      </c>
      <c r="R560" s="50" t="str">
        <f>IF(U560=2,"S","A")</f>
        <v>S</v>
      </c>
      <c r="S560" s="50" t="s">
        <v>24</v>
      </c>
      <c r="T560" s="50" t="s">
        <v>18</v>
      </c>
      <c r="U560" s="67">
        <v>2</v>
      </c>
      <c r="V560" s="50" t="s">
        <v>23</v>
      </c>
      <c r="W560" s="50" t="s">
        <v>1914</v>
      </c>
      <c r="X560" s="52"/>
    </row>
    <row r="561" spans="2:24" s="15" customFormat="1" ht="38.25" x14ac:dyDescent="0.25">
      <c r="B561" s="50" t="s">
        <v>18</v>
      </c>
      <c r="C561" s="50" t="s">
        <v>23</v>
      </c>
      <c r="D561" s="50" t="s">
        <v>90</v>
      </c>
      <c r="E561" s="50" t="s">
        <v>90</v>
      </c>
      <c r="F561" s="50" t="s">
        <v>101</v>
      </c>
      <c r="G561" s="71" t="s">
        <v>19</v>
      </c>
      <c r="H561" s="50" t="s">
        <v>48</v>
      </c>
      <c r="I561" s="50" t="s">
        <v>20</v>
      </c>
      <c r="J561" s="50" t="s">
        <v>20</v>
      </c>
      <c r="K561" s="50" t="s">
        <v>20</v>
      </c>
      <c r="L561" s="50" t="s">
        <v>20</v>
      </c>
      <c r="M561" s="50" t="s">
        <v>20</v>
      </c>
      <c r="N561" s="49" t="str">
        <f>B561&amp;"."&amp;C561&amp;"."&amp;D561&amp;"."&amp;E561&amp;"."&amp;F561&amp;"."&amp;G561&amp;"."&amp;H561&amp;"."&amp;I561&amp;"."&amp;J561&amp;"."&amp;K561&amp;"."&amp;L561&amp;"."&amp;M561</f>
        <v>1.3.9.9.99.0.4.00.00.00.00.00</v>
      </c>
      <c r="O561" s="67">
        <v>2023</v>
      </c>
      <c r="P561" s="173" t="s">
        <v>2193</v>
      </c>
      <c r="Q561" s="53" t="s">
        <v>1515</v>
      </c>
      <c r="R561" s="50" t="str">
        <f>IF(U561=2,"S","A")</f>
        <v>S</v>
      </c>
      <c r="S561" s="50" t="s">
        <v>24</v>
      </c>
      <c r="T561" s="50" t="s">
        <v>18</v>
      </c>
      <c r="U561" s="67">
        <v>2</v>
      </c>
      <c r="V561" s="50" t="s">
        <v>23</v>
      </c>
      <c r="W561" s="50" t="s">
        <v>1914</v>
      </c>
      <c r="X561" s="52"/>
    </row>
    <row r="562" spans="2:24" s="15" customFormat="1" ht="38.25" x14ac:dyDescent="0.25">
      <c r="B562" s="50" t="s">
        <v>18</v>
      </c>
      <c r="C562" s="50" t="s">
        <v>23</v>
      </c>
      <c r="D562" s="50" t="s">
        <v>90</v>
      </c>
      <c r="E562" s="50" t="s">
        <v>90</v>
      </c>
      <c r="F562" s="50" t="s">
        <v>101</v>
      </c>
      <c r="G562" s="71" t="s">
        <v>19</v>
      </c>
      <c r="H562" s="50" t="s">
        <v>57</v>
      </c>
      <c r="I562" s="50" t="s">
        <v>20</v>
      </c>
      <c r="J562" s="50" t="s">
        <v>20</v>
      </c>
      <c r="K562" s="50" t="s">
        <v>20</v>
      </c>
      <c r="L562" s="50" t="s">
        <v>20</v>
      </c>
      <c r="M562" s="50" t="s">
        <v>20</v>
      </c>
      <c r="N562" s="49" t="str">
        <f>B562&amp;"."&amp;C562&amp;"."&amp;D562&amp;"."&amp;E562&amp;"."&amp;F562&amp;"."&amp;G562&amp;"."&amp;H562&amp;"."&amp;I562&amp;"."&amp;J562&amp;"."&amp;K562&amp;"."&amp;L562&amp;"."&amp;M562</f>
        <v>1.3.9.9.99.0.5.00.00.00.00.00</v>
      </c>
      <c r="O562" s="67">
        <v>2023</v>
      </c>
      <c r="P562" s="173" t="s">
        <v>2319</v>
      </c>
      <c r="Q562" s="53" t="s">
        <v>1515</v>
      </c>
      <c r="R562" s="50" t="str">
        <f>IF(U562=2,"S","A")</f>
        <v>S</v>
      </c>
      <c r="S562" s="50" t="s">
        <v>24</v>
      </c>
      <c r="T562" s="50" t="s">
        <v>18</v>
      </c>
      <c r="U562" s="67">
        <v>2</v>
      </c>
      <c r="V562" s="50" t="s">
        <v>23</v>
      </c>
      <c r="W562" s="50" t="s">
        <v>1914</v>
      </c>
      <c r="X562" s="52"/>
    </row>
    <row r="563" spans="2:24" s="15" customFormat="1" ht="38.25" x14ac:dyDescent="0.25">
      <c r="B563" s="50" t="s">
        <v>18</v>
      </c>
      <c r="C563" s="50" t="s">
        <v>23</v>
      </c>
      <c r="D563" s="50" t="s">
        <v>90</v>
      </c>
      <c r="E563" s="50" t="s">
        <v>90</v>
      </c>
      <c r="F563" s="50" t="s">
        <v>101</v>
      </c>
      <c r="G563" s="71" t="s">
        <v>19</v>
      </c>
      <c r="H563" s="50" t="s">
        <v>69</v>
      </c>
      <c r="I563" s="50" t="s">
        <v>20</v>
      </c>
      <c r="J563" s="50" t="s">
        <v>20</v>
      </c>
      <c r="K563" s="50" t="s">
        <v>20</v>
      </c>
      <c r="L563" s="50" t="s">
        <v>20</v>
      </c>
      <c r="M563" s="50" t="s">
        <v>20</v>
      </c>
      <c r="N563" s="49" t="str">
        <f>B563&amp;"."&amp;C563&amp;"."&amp;D563&amp;"."&amp;E563&amp;"."&amp;F563&amp;"."&amp;G563&amp;"."&amp;H563&amp;"."&amp;I563&amp;"."&amp;J563&amp;"."&amp;K563&amp;"."&amp;L563&amp;"."&amp;M563</f>
        <v>1.3.9.9.99.0.6.00.00.00.00.00</v>
      </c>
      <c r="O563" s="67">
        <v>2023</v>
      </c>
      <c r="P563" s="173" t="s">
        <v>2320</v>
      </c>
      <c r="Q563" s="53" t="s">
        <v>1515</v>
      </c>
      <c r="R563" s="50" t="str">
        <f>IF(U563=2,"S","A")</f>
        <v>S</v>
      </c>
      <c r="S563" s="50" t="s">
        <v>24</v>
      </c>
      <c r="T563" s="50" t="s">
        <v>18</v>
      </c>
      <c r="U563" s="67">
        <v>2</v>
      </c>
      <c r="V563" s="50" t="s">
        <v>23</v>
      </c>
      <c r="W563" s="50" t="s">
        <v>1914</v>
      </c>
      <c r="X563" s="52"/>
    </row>
    <row r="564" spans="2:24" s="15" customFormat="1" ht="38.25" x14ac:dyDescent="0.25">
      <c r="B564" s="50" t="s">
        <v>18</v>
      </c>
      <c r="C564" s="50" t="s">
        <v>23</v>
      </c>
      <c r="D564" s="50" t="s">
        <v>90</v>
      </c>
      <c r="E564" s="50" t="s">
        <v>90</v>
      </c>
      <c r="F564" s="50" t="s">
        <v>101</v>
      </c>
      <c r="G564" s="71" t="s">
        <v>19</v>
      </c>
      <c r="H564" s="50" t="s">
        <v>71</v>
      </c>
      <c r="I564" s="50" t="s">
        <v>20</v>
      </c>
      <c r="J564" s="50" t="s">
        <v>20</v>
      </c>
      <c r="K564" s="50" t="s">
        <v>20</v>
      </c>
      <c r="L564" s="50" t="s">
        <v>20</v>
      </c>
      <c r="M564" s="50" t="s">
        <v>20</v>
      </c>
      <c r="N564" s="49" t="str">
        <f>B564&amp;"."&amp;C564&amp;"."&amp;D564&amp;"."&amp;E564&amp;"."&amp;F564&amp;"."&amp;G564&amp;"."&amp;H564&amp;"."&amp;I564&amp;"."&amp;J564&amp;"."&amp;K564&amp;"."&amp;L564&amp;"."&amp;M564</f>
        <v>1.3.9.9.99.0.7.00.00.00.00.00</v>
      </c>
      <c r="O564" s="67">
        <v>2023</v>
      </c>
      <c r="P564" s="173" t="s">
        <v>2321</v>
      </c>
      <c r="Q564" s="53" t="s">
        <v>1515</v>
      </c>
      <c r="R564" s="50" t="str">
        <f>IF(U564=2,"S","A")</f>
        <v>S</v>
      </c>
      <c r="S564" s="50" t="s">
        <v>24</v>
      </c>
      <c r="T564" s="50" t="s">
        <v>18</v>
      </c>
      <c r="U564" s="67">
        <v>2</v>
      </c>
      <c r="V564" s="50" t="s">
        <v>23</v>
      </c>
      <c r="W564" s="50" t="s">
        <v>1914</v>
      </c>
      <c r="X564" s="52"/>
    </row>
    <row r="565" spans="2:24" s="15" customFormat="1" ht="38.25" x14ac:dyDescent="0.25">
      <c r="B565" s="50" t="s">
        <v>18</v>
      </c>
      <c r="C565" s="50" t="s">
        <v>23</v>
      </c>
      <c r="D565" s="50" t="s">
        <v>90</v>
      </c>
      <c r="E565" s="50" t="s">
        <v>90</v>
      </c>
      <c r="F565" s="50" t="s">
        <v>101</v>
      </c>
      <c r="G565" s="71" t="s">
        <v>19</v>
      </c>
      <c r="H565" s="50" t="s">
        <v>62</v>
      </c>
      <c r="I565" s="50" t="s">
        <v>20</v>
      </c>
      <c r="J565" s="50" t="s">
        <v>20</v>
      </c>
      <c r="K565" s="50" t="s">
        <v>20</v>
      </c>
      <c r="L565" s="50" t="s">
        <v>20</v>
      </c>
      <c r="M565" s="50" t="s">
        <v>20</v>
      </c>
      <c r="N565" s="49" t="str">
        <f>B565&amp;"."&amp;C565&amp;"."&amp;D565&amp;"."&amp;E565&amp;"."&amp;F565&amp;"."&amp;G565&amp;"."&amp;H565&amp;"."&amp;I565&amp;"."&amp;J565&amp;"."&amp;K565&amp;"."&amp;L565&amp;"."&amp;M565</f>
        <v>1.3.9.9.99.0.8.00.00.00.00.00</v>
      </c>
      <c r="O565" s="67">
        <v>2023</v>
      </c>
      <c r="P565" s="173" t="s">
        <v>2322</v>
      </c>
      <c r="Q565" s="53" t="s">
        <v>1515</v>
      </c>
      <c r="R565" s="50" t="str">
        <f>IF(U565=2,"S","A")</f>
        <v>S</v>
      </c>
      <c r="S565" s="50" t="s">
        <v>24</v>
      </c>
      <c r="T565" s="50" t="s">
        <v>18</v>
      </c>
      <c r="U565" s="67">
        <v>2</v>
      </c>
      <c r="V565" s="50" t="s">
        <v>23</v>
      </c>
      <c r="W565" s="50" t="s">
        <v>1914</v>
      </c>
      <c r="X565" s="52"/>
    </row>
    <row r="566" spans="2:24" s="15" customFormat="1" ht="51" x14ac:dyDescent="0.25">
      <c r="B566" s="50" t="s">
        <v>18</v>
      </c>
      <c r="C566" s="50" t="s">
        <v>48</v>
      </c>
      <c r="D566" s="50" t="s">
        <v>19</v>
      </c>
      <c r="E566" s="50" t="s">
        <v>19</v>
      </c>
      <c r="F566" s="50" t="s">
        <v>20</v>
      </c>
      <c r="G566" s="50" t="s">
        <v>19</v>
      </c>
      <c r="H566" s="50" t="s">
        <v>19</v>
      </c>
      <c r="I566" s="50" t="s">
        <v>20</v>
      </c>
      <c r="J566" s="50" t="s">
        <v>20</v>
      </c>
      <c r="K566" s="50" t="s">
        <v>20</v>
      </c>
      <c r="L566" s="50" t="s">
        <v>20</v>
      </c>
      <c r="M566" s="50" t="s">
        <v>20</v>
      </c>
      <c r="N566" s="49" t="str">
        <f>B566&amp;"."&amp;C566&amp;"."&amp;D566&amp;"."&amp;E566&amp;"."&amp;F566&amp;"."&amp;G566&amp;"."&amp;H566&amp;"."&amp;I566&amp;"."&amp;J566&amp;"."&amp;K566&amp;"."&amp;L566&amp;"."&amp;M566</f>
        <v>1.4.0.0.00.0.0.00.00.00.00.00</v>
      </c>
      <c r="O566" s="67">
        <v>2023</v>
      </c>
      <c r="P566" s="173" t="s">
        <v>550</v>
      </c>
      <c r="Q566" s="53" t="s">
        <v>1817</v>
      </c>
      <c r="R566" s="50" t="str">
        <f>IF(U566=2,"S","A")</f>
        <v>S</v>
      </c>
      <c r="S566" s="50" t="s">
        <v>24</v>
      </c>
      <c r="T566" s="50" t="s">
        <v>18</v>
      </c>
      <c r="U566" s="67">
        <v>2</v>
      </c>
      <c r="V566" s="50" t="s">
        <v>23</v>
      </c>
      <c r="W566" s="50" t="s">
        <v>1914</v>
      </c>
      <c r="X566" s="54"/>
    </row>
    <row r="567" spans="2:24" s="15" customFormat="1" x14ac:dyDescent="0.25">
      <c r="B567" s="50" t="s">
        <v>18</v>
      </c>
      <c r="C567" s="50" t="s">
        <v>48</v>
      </c>
      <c r="D567" s="50" t="s">
        <v>18</v>
      </c>
      <c r="E567" s="50" t="s">
        <v>19</v>
      </c>
      <c r="F567" s="50" t="s">
        <v>20</v>
      </c>
      <c r="G567" s="50" t="s">
        <v>19</v>
      </c>
      <c r="H567" s="50" t="s">
        <v>19</v>
      </c>
      <c r="I567" s="50" t="s">
        <v>20</v>
      </c>
      <c r="J567" s="50" t="s">
        <v>20</v>
      </c>
      <c r="K567" s="50" t="s">
        <v>20</v>
      </c>
      <c r="L567" s="50" t="s">
        <v>20</v>
      </c>
      <c r="M567" s="50" t="s">
        <v>20</v>
      </c>
      <c r="N567" s="49" t="str">
        <f>B567&amp;"."&amp;C567&amp;"."&amp;D567&amp;"."&amp;E567&amp;"."&amp;F567&amp;"."&amp;G567&amp;"."&amp;H567&amp;"."&amp;I567&amp;"."&amp;J567&amp;"."&amp;K567&amp;"."&amp;L567&amp;"."&amp;M567</f>
        <v>1.4.1.0.00.0.0.00.00.00.00.00</v>
      </c>
      <c r="O567" s="67">
        <v>2023</v>
      </c>
      <c r="P567" s="173" t="s">
        <v>550</v>
      </c>
      <c r="Q567" s="53" t="s">
        <v>1516</v>
      </c>
      <c r="R567" s="50" t="str">
        <f>IF(U567=2,"S","A")</f>
        <v>S</v>
      </c>
      <c r="S567" s="50" t="s">
        <v>24</v>
      </c>
      <c r="T567" s="50" t="s">
        <v>18</v>
      </c>
      <c r="U567" s="67">
        <v>2</v>
      </c>
      <c r="V567" s="50" t="s">
        <v>23</v>
      </c>
      <c r="W567" s="50" t="s">
        <v>1914</v>
      </c>
      <c r="X567" s="52"/>
    </row>
    <row r="568" spans="2:24" s="15" customFormat="1" x14ac:dyDescent="0.25">
      <c r="B568" s="50" t="s">
        <v>18</v>
      </c>
      <c r="C568" s="50" t="s">
        <v>48</v>
      </c>
      <c r="D568" s="50" t="s">
        <v>18</v>
      </c>
      <c r="E568" s="50" t="s">
        <v>18</v>
      </c>
      <c r="F568" s="50" t="s">
        <v>20</v>
      </c>
      <c r="G568" s="50" t="s">
        <v>19</v>
      </c>
      <c r="H568" s="50" t="s">
        <v>19</v>
      </c>
      <c r="I568" s="50" t="s">
        <v>20</v>
      </c>
      <c r="J568" s="50" t="s">
        <v>20</v>
      </c>
      <c r="K568" s="50" t="s">
        <v>20</v>
      </c>
      <c r="L568" s="50" t="s">
        <v>20</v>
      </c>
      <c r="M568" s="50" t="s">
        <v>20</v>
      </c>
      <c r="N568" s="49" t="str">
        <f>B568&amp;"."&amp;C568&amp;"."&amp;D568&amp;"."&amp;E568&amp;"."&amp;F568&amp;"."&amp;G568&amp;"."&amp;H568&amp;"."&amp;I568&amp;"."&amp;J568&amp;"."&amp;K568&amp;"."&amp;L568&amp;"."&amp;M568</f>
        <v>1.4.1.1.00.0.0.00.00.00.00.00</v>
      </c>
      <c r="O568" s="67">
        <v>2023</v>
      </c>
      <c r="P568" s="173" t="s">
        <v>550</v>
      </c>
      <c r="Q568" s="53" t="s">
        <v>1516</v>
      </c>
      <c r="R568" s="50" t="str">
        <f>IF(U568=2,"S","A")</f>
        <v>S</v>
      </c>
      <c r="S568" s="50" t="s">
        <v>24</v>
      </c>
      <c r="T568" s="50" t="s">
        <v>18</v>
      </c>
      <c r="U568" s="67">
        <v>2</v>
      </c>
      <c r="V568" s="50" t="s">
        <v>23</v>
      </c>
      <c r="W568" s="50" t="s">
        <v>1914</v>
      </c>
      <c r="X568" s="52"/>
    </row>
    <row r="569" spans="2:24" s="15" customFormat="1" ht="127.5" x14ac:dyDescent="0.25">
      <c r="B569" s="50" t="s">
        <v>18</v>
      </c>
      <c r="C569" s="50" t="s">
        <v>48</v>
      </c>
      <c r="D569" s="50" t="s">
        <v>18</v>
      </c>
      <c r="E569" s="50" t="s">
        <v>18</v>
      </c>
      <c r="F569" s="50" t="s">
        <v>27</v>
      </c>
      <c r="G569" s="50" t="s">
        <v>19</v>
      </c>
      <c r="H569" s="50" t="s">
        <v>19</v>
      </c>
      <c r="I569" s="50" t="s">
        <v>20</v>
      </c>
      <c r="J569" s="50" t="s">
        <v>20</v>
      </c>
      <c r="K569" s="50" t="s">
        <v>20</v>
      </c>
      <c r="L569" s="50" t="s">
        <v>20</v>
      </c>
      <c r="M569" s="50" t="s">
        <v>20</v>
      </c>
      <c r="N569" s="49" t="str">
        <f>B569&amp;"."&amp;C569&amp;"."&amp;D569&amp;"."&amp;E569&amp;"."&amp;F569&amp;"."&amp;G569&amp;"."&amp;H569&amp;"."&amp;I569&amp;"."&amp;J569&amp;"."&amp;K569&amp;"."&amp;L569&amp;"."&amp;M569</f>
        <v>1.4.1.1.01.0.0.00.00.00.00.00</v>
      </c>
      <c r="O569" s="67">
        <v>2023</v>
      </c>
      <c r="P569" s="173" t="s">
        <v>550</v>
      </c>
      <c r="Q569" s="53" t="s">
        <v>1517</v>
      </c>
      <c r="R569" s="50" t="str">
        <f>IF(U569=2,"S","A")</f>
        <v>S</v>
      </c>
      <c r="S569" s="50" t="s">
        <v>24</v>
      </c>
      <c r="T569" s="50" t="s">
        <v>18</v>
      </c>
      <c r="U569" s="67">
        <v>2</v>
      </c>
      <c r="V569" s="50" t="s">
        <v>23</v>
      </c>
      <c r="W569" s="50" t="s">
        <v>1914</v>
      </c>
      <c r="X569" s="52"/>
    </row>
    <row r="570" spans="2:24" s="15" customFormat="1" ht="127.5" x14ac:dyDescent="0.25">
      <c r="B570" s="50" t="s">
        <v>18</v>
      </c>
      <c r="C570" s="50" t="s">
        <v>48</v>
      </c>
      <c r="D570" s="50" t="s">
        <v>18</v>
      </c>
      <c r="E570" s="50" t="s">
        <v>18</v>
      </c>
      <c r="F570" s="50" t="s">
        <v>27</v>
      </c>
      <c r="G570" s="71" t="s">
        <v>19</v>
      </c>
      <c r="H570" s="50" t="s">
        <v>18</v>
      </c>
      <c r="I570" s="50" t="s">
        <v>20</v>
      </c>
      <c r="J570" s="50" t="s">
        <v>20</v>
      </c>
      <c r="K570" s="50" t="s">
        <v>20</v>
      </c>
      <c r="L570" s="50" t="s">
        <v>20</v>
      </c>
      <c r="M570" s="50" t="s">
        <v>20</v>
      </c>
      <c r="N570" s="49" t="str">
        <f>B570&amp;"."&amp;C570&amp;"."&amp;D570&amp;"."&amp;E570&amp;"."&amp;F570&amp;"."&amp;G570&amp;"."&amp;H570&amp;"."&amp;I570&amp;"."&amp;J570&amp;"."&amp;K570&amp;"."&amp;L570&amp;"."&amp;M570</f>
        <v>1.4.1.1.01.0.1.00.00.00.00.00</v>
      </c>
      <c r="O570" s="67">
        <v>2023</v>
      </c>
      <c r="P570" s="52" t="s">
        <v>551</v>
      </c>
      <c r="Q570" s="53" t="s">
        <v>1517</v>
      </c>
      <c r="R570" s="50" t="str">
        <f>IF(U570=2,"S","A")</f>
        <v>A</v>
      </c>
      <c r="S570" s="50" t="s">
        <v>24</v>
      </c>
      <c r="T570" s="50" t="s">
        <v>18</v>
      </c>
      <c r="U570" s="67">
        <v>1</v>
      </c>
      <c r="V570" s="50" t="s">
        <v>23</v>
      </c>
      <c r="W570" s="50" t="s">
        <v>1914</v>
      </c>
      <c r="X570" s="52"/>
    </row>
    <row r="571" spans="2:24" s="15" customFormat="1" ht="127.5" x14ac:dyDescent="0.25">
      <c r="B571" s="50" t="s">
        <v>18</v>
      </c>
      <c r="C571" s="50" t="s">
        <v>48</v>
      </c>
      <c r="D571" s="50" t="s">
        <v>18</v>
      </c>
      <c r="E571" s="50" t="s">
        <v>18</v>
      </c>
      <c r="F571" s="50" t="s">
        <v>27</v>
      </c>
      <c r="G571" s="71" t="s">
        <v>19</v>
      </c>
      <c r="H571" s="50" t="s">
        <v>22</v>
      </c>
      <c r="I571" s="50" t="s">
        <v>20</v>
      </c>
      <c r="J571" s="50" t="s">
        <v>20</v>
      </c>
      <c r="K571" s="50" t="s">
        <v>20</v>
      </c>
      <c r="L571" s="50" t="s">
        <v>20</v>
      </c>
      <c r="M571" s="50" t="s">
        <v>20</v>
      </c>
      <c r="N571" s="49" t="str">
        <f>B571&amp;"."&amp;C571&amp;"."&amp;D571&amp;"."&amp;E571&amp;"."&amp;F571&amp;"."&amp;G571&amp;"."&amp;H571&amp;"."&amp;I571&amp;"."&amp;J571&amp;"."&amp;K571&amp;"."&amp;L571&amp;"."&amp;M571</f>
        <v>1.4.1.1.01.0.2.00.00.00.00.00</v>
      </c>
      <c r="O571" s="67">
        <v>2023</v>
      </c>
      <c r="P571" s="52" t="s">
        <v>552</v>
      </c>
      <c r="Q571" s="53" t="s">
        <v>1517</v>
      </c>
      <c r="R571" s="50" t="str">
        <f>IF(U571=2,"S","A")</f>
        <v>A</v>
      </c>
      <c r="S571" s="50" t="s">
        <v>24</v>
      </c>
      <c r="T571" s="50" t="s">
        <v>18</v>
      </c>
      <c r="U571" s="67">
        <v>1</v>
      </c>
      <c r="V571" s="50" t="s">
        <v>23</v>
      </c>
      <c r="W571" s="50" t="s">
        <v>1914</v>
      </c>
      <c r="X571" s="52"/>
    </row>
    <row r="572" spans="2:24" s="15" customFormat="1" ht="127.5" x14ac:dyDescent="0.25">
      <c r="B572" s="50" t="s">
        <v>18</v>
      </c>
      <c r="C572" s="50" t="s">
        <v>48</v>
      </c>
      <c r="D572" s="50" t="s">
        <v>18</v>
      </c>
      <c r="E572" s="50" t="s">
        <v>18</v>
      </c>
      <c r="F572" s="50" t="s">
        <v>27</v>
      </c>
      <c r="G572" s="71" t="s">
        <v>19</v>
      </c>
      <c r="H572" s="50" t="s">
        <v>23</v>
      </c>
      <c r="I572" s="50" t="s">
        <v>20</v>
      </c>
      <c r="J572" s="50" t="s">
        <v>20</v>
      </c>
      <c r="K572" s="50" t="s">
        <v>20</v>
      </c>
      <c r="L572" s="50" t="s">
        <v>20</v>
      </c>
      <c r="M572" s="50" t="s">
        <v>20</v>
      </c>
      <c r="N572" s="49" t="str">
        <f>B572&amp;"."&amp;C572&amp;"."&amp;D572&amp;"."&amp;E572&amp;"."&amp;F572&amp;"."&amp;G572&amp;"."&amp;H572&amp;"."&amp;I572&amp;"."&amp;J572&amp;"."&amp;K572&amp;"."&amp;L572&amp;"."&amp;M572</f>
        <v>1.4.1.1.01.0.3.00.00.00.00.00</v>
      </c>
      <c r="O572" s="67">
        <v>2023</v>
      </c>
      <c r="P572" s="52" t="s">
        <v>553</v>
      </c>
      <c r="Q572" s="53" t="s">
        <v>1517</v>
      </c>
      <c r="R572" s="50" t="str">
        <f>IF(U572=2,"S","A")</f>
        <v>A</v>
      </c>
      <c r="S572" s="50" t="s">
        <v>24</v>
      </c>
      <c r="T572" s="50" t="s">
        <v>18</v>
      </c>
      <c r="U572" s="67">
        <v>1</v>
      </c>
      <c r="V572" s="50" t="s">
        <v>23</v>
      </c>
      <c r="W572" s="50" t="s">
        <v>1914</v>
      </c>
      <c r="X572" s="52"/>
    </row>
    <row r="573" spans="2:24" s="15" customFormat="1" ht="127.5" x14ac:dyDescent="0.25">
      <c r="B573" s="50" t="s">
        <v>18</v>
      </c>
      <c r="C573" s="50" t="s">
        <v>48</v>
      </c>
      <c r="D573" s="50" t="s">
        <v>18</v>
      </c>
      <c r="E573" s="50" t="s">
        <v>18</v>
      </c>
      <c r="F573" s="50" t="s">
        <v>27</v>
      </c>
      <c r="G573" s="71" t="s">
        <v>19</v>
      </c>
      <c r="H573" s="50" t="s">
        <v>48</v>
      </c>
      <c r="I573" s="50" t="s">
        <v>20</v>
      </c>
      <c r="J573" s="50" t="s">
        <v>20</v>
      </c>
      <c r="K573" s="50" t="s">
        <v>20</v>
      </c>
      <c r="L573" s="50" t="s">
        <v>20</v>
      </c>
      <c r="M573" s="50" t="s">
        <v>20</v>
      </c>
      <c r="N573" s="49" t="str">
        <f>B573&amp;"."&amp;C573&amp;"."&amp;D573&amp;"."&amp;E573&amp;"."&amp;F573&amp;"."&amp;G573&amp;"."&amp;H573&amp;"."&amp;I573&amp;"."&amp;J573&amp;"."&amp;K573&amp;"."&amp;L573&amp;"."&amp;M573</f>
        <v>1.4.1.1.01.0.4.00.00.00.00.00</v>
      </c>
      <c r="O573" s="67">
        <v>2023</v>
      </c>
      <c r="P573" s="52" t="s">
        <v>554</v>
      </c>
      <c r="Q573" s="53" t="s">
        <v>1517</v>
      </c>
      <c r="R573" s="50" t="str">
        <f>IF(U573=2,"S","A")</f>
        <v>A</v>
      </c>
      <c r="S573" s="50" t="s">
        <v>24</v>
      </c>
      <c r="T573" s="50" t="s">
        <v>18</v>
      </c>
      <c r="U573" s="67">
        <v>1</v>
      </c>
      <c r="V573" s="50" t="s">
        <v>23</v>
      </c>
      <c r="W573" s="50" t="s">
        <v>1914</v>
      </c>
      <c r="X573" s="52"/>
    </row>
    <row r="574" spans="2:24" s="15" customFormat="1" ht="127.5" x14ac:dyDescent="0.25">
      <c r="B574" s="50" t="s">
        <v>18</v>
      </c>
      <c r="C574" s="50" t="s">
        <v>48</v>
      </c>
      <c r="D574" s="50" t="s">
        <v>18</v>
      </c>
      <c r="E574" s="50" t="s">
        <v>18</v>
      </c>
      <c r="F574" s="50" t="s">
        <v>27</v>
      </c>
      <c r="G574" s="71" t="s">
        <v>19</v>
      </c>
      <c r="H574" s="50" t="s">
        <v>57</v>
      </c>
      <c r="I574" s="50" t="s">
        <v>20</v>
      </c>
      <c r="J574" s="50" t="s">
        <v>20</v>
      </c>
      <c r="K574" s="50" t="s">
        <v>20</v>
      </c>
      <c r="L574" s="50" t="s">
        <v>20</v>
      </c>
      <c r="M574" s="50" t="s">
        <v>20</v>
      </c>
      <c r="N574" s="49" t="str">
        <f>B574&amp;"."&amp;C574&amp;"."&amp;D574&amp;"."&amp;E574&amp;"."&amp;F574&amp;"."&amp;G574&amp;"."&amp;H574&amp;"."&amp;I574&amp;"."&amp;J574&amp;"."&amp;K574&amp;"."&amp;L574&amp;"."&amp;M574</f>
        <v>1.4.1.1.01.0.5.00.00.00.00.00</v>
      </c>
      <c r="O574" s="67">
        <v>2023</v>
      </c>
      <c r="P574" s="52" t="s">
        <v>555</v>
      </c>
      <c r="Q574" s="53" t="s">
        <v>1517</v>
      </c>
      <c r="R574" s="50" t="str">
        <f>IF(U574=2,"S","A")</f>
        <v>A</v>
      </c>
      <c r="S574" s="50" t="s">
        <v>24</v>
      </c>
      <c r="T574" s="50" t="s">
        <v>18</v>
      </c>
      <c r="U574" s="67">
        <v>1</v>
      </c>
      <c r="V574" s="50" t="s">
        <v>23</v>
      </c>
      <c r="W574" s="50" t="s">
        <v>1914</v>
      </c>
      <c r="X574" s="52"/>
    </row>
    <row r="575" spans="2:24" s="15" customFormat="1" ht="127.5" x14ac:dyDescent="0.25">
      <c r="B575" s="50" t="s">
        <v>18</v>
      </c>
      <c r="C575" s="50" t="s">
        <v>48</v>
      </c>
      <c r="D575" s="50" t="s">
        <v>18</v>
      </c>
      <c r="E575" s="50" t="s">
        <v>18</v>
      </c>
      <c r="F575" s="50" t="s">
        <v>27</v>
      </c>
      <c r="G575" s="71" t="s">
        <v>19</v>
      </c>
      <c r="H575" s="50" t="s">
        <v>69</v>
      </c>
      <c r="I575" s="50" t="s">
        <v>20</v>
      </c>
      <c r="J575" s="50" t="s">
        <v>20</v>
      </c>
      <c r="K575" s="50" t="s">
        <v>20</v>
      </c>
      <c r="L575" s="50" t="s">
        <v>20</v>
      </c>
      <c r="M575" s="50" t="s">
        <v>20</v>
      </c>
      <c r="N575" s="49" t="str">
        <f>B575&amp;"."&amp;C575&amp;"."&amp;D575&amp;"."&amp;E575&amp;"."&amp;F575&amp;"."&amp;G575&amp;"."&amp;H575&amp;"."&amp;I575&amp;"."&amp;J575&amp;"."&amp;K575&amp;"."&amp;L575&amp;"."&amp;M575</f>
        <v>1.4.1.1.01.0.6.00.00.00.00.00</v>
      </c>
      <c r="O575" s="67">
        <v>2023</v>
      </c>
      <c r="P575" s="52" t="s">
        <v>2323</v>
      </c>
      <c r="Q575" s="53" t="s">
        <v>1517</v>
      </c>
      <c r="R575" s="50" t="str">
        <f>IF(U575=2,"S","A")</f>
        <v>A</v>
      </c>
      <c r="S575" s="50" t="s">
        <v>24</v>
      </c>
      <c r="T575" s="50" t="s">
        <v>18</v>
      </c>
      <c r="U575" s="67">
        <v>1</v>
      </c>
      <c r="V575" s="50" t="s">
        <v>23</v>
      </c>
      <c r="W575" s="50" t="s">
        <v>1914</v>
      </c>
      <c r="X575" s="52"/>
    </row>
    <row r="576" spans="2:24" s="15" customFormat="1" ht="127.5" x14ac:dyDescent="0.25">
      <c r="B576" s="50" t="s">
        <v>18</v>
      </c>
      <c r="C576" s="50" t="s">
        <v>48</v>
      </c>
      <c r="D576" s="50" t="s">
        <v>18</v>
      </c>
      <c r="E576" s="50" t="s">
        <v>18</v>
      </c>
      <c r="F576" s="50" t="s">
        <v>27</v>
      </c>
      <c r="G576" s="71" t="s">
        <v>19</v>
      </c>
      <c r="H576" s="50" t="s">
        <v>71</v>
      </c>
      <c r="I576" s="50" t="s">
        <v>20</v>
      </c>
      <c r="J576" s="50" t="s">
        <v>20</v>
      </c>
      <c r="K576" s="50" t="s">
        <v>20</v>
      </c>
      <c r="L576" s="50" t="s">
        <v>20</v>
      </c>
      <c r="M576" s="50" t="s">
        <v>20</v>
      </c>
      <c r="N576" s="49" t="str">
        <f>B576&amp;"."&amp;C576&amp;"."&amp;D576&amp;"."&amp;E576&amp;"."&amp;F576&amp;"."&amp;G576&amp;"."&amp;H576&amp;"."&amp;I576&amp;"."&amp;J576&amp;"."&amp;K576&amp;"."&amp;L576&amp;"."&amp;M576</f>
        <v>1.4.1.1.01.0.7.00.00.00.00.00</v>
      </c>
      <c r="O576" s="67">
        <v>2023</v>
      </c>
      <c r="P576" s="52" t="s">
        <v>2324</v>
      </c>
      <c r="Q576" s="53" t="s">
        <v>1517</v>
      </c>
      <c r="R576" s="50" t="str">
        <f>IF(U576=2,"S","A")</f>
        <v>A</v>
      </c>
      <c r="S576" s="50" t="s">
        <v>24</v>
      </c>
      <c r="T576" s="50" t="s">
        <v>18</v>
      </c>
      <c r="U576" s="67">
        <v>1</v>
      </c>
      <c r="V576" s="50" t="s">
        <v>23</v>
      </c>
      <c r="W576" s="50" t="s">
        <v>1914</v>
      </c>
      <c r="X576" s="52"/>
    </row>
    <row r="577" spans="1:26" ht="127.5" x14ac:dyDescent="0.25">
      <c r="A577" s="15"/>
      <c r="B577" s="50" t="s">
        <v>18</v>
      </c>
      <c r="C577" s="50" t="s">
        <v>48</v>
      </c>
      <c r="D577" s="50" t="s">
        <v>18</v>
      </c>
      <c r="E577" s="50" t="s">
        <v>18</v>
      </c>
      <c r="F577" s="50" t="s">
        <v>27</v>
      </c>
      <c r="G577" s="71" t="s">
        <v>19</v>
      </c>
      <c r="H577" s="50" t="s">
        <v>62</v>
      </c>
      <c r="I577" s="50" t="s">
        <v>20</v>
      </c>
      <c r="J577" s="50" t="s">
        <v>20</v>
      </c>
      <c r="K577" s="50" t="s">
        <v>20</v>
      </c>
      <c r="L577" s="50" t="s">
        <v>20</v>
      </c>
      <c r="M577" s="50" t="s">
        <v>20</v>
      </c>
      <c r="N577" s="49" t="str">
        <f>B577&amp;"."&amp;C577&amp;"."&amp;D577&amp;"."&amp;E577&amp;"."&amp;F577&amp;"."&amp;G577&amp;"."&amp;H577&amp;"."&amp;I577&amp;"."&amp;J577&amp;"."&amp;K577&amp;"."&amp;L577&amp;"."&amp;M577</f>
        <v>1.4.1.1.01.0.8.00.00.00.00.00</v>
      </c>
      <c r="O577" s="67">
        <v>2023</v>
      </c>
      <c r="P577" s="52" t="s">
        <v>556</v>
      </c>
      <c r="Q577" s="53" t="s">
        <v>1517</v>
      </c>
      <c r="R577" s="50" t="str">
        <f>IF(U577=2,"S","A")</f>
        <v>A</v>
      </c>
      <c r="S577" s="50" t="s">
        <v>24</v>
      </c>
      <c r="T577" s="50" t="s">
        <v>18</v>
      </c>
      <c r="U577" s="67">
        <v>1</v>
      </c>
      <c r="V577" s="50" t="s">
        <v>23</v>
      </c>
      <c r="W577" s="50" t="s">
        <v>1914</v>
      </c>
      <c r="X577" s="52"/>
      <c r="Z577" s="15"/>
    </row>
    <row r="578" spans="1:26" ht="25.5" x14ac:dyDescent="0.25">
      <c r="A578" s="15"/>
      <c r="B578" s="50" t="s">
        <v>18</v>
      </c>
      <c r="C578" s="50" t="s">
        <v>57</v>
      </c>
      <c r="D578" s="50" t="s">
        <v>19</v>
      </c>
      <c r="E578" s="50" t="s">
        <v>19</v>
      </c>
      <c r="F578" s="50" t="s">
        <v>20</v>
      </c>
      <c r="G578" s="50" t="s">
        <v>19</v>
      </c>
      <c r="H578" s="50" t="s">
        <v>19</v>
      </c>
      <c r="I578" s="50" t="s">
        <v>20</v>
      </c>
      <c r="J578" s="50" t="s">
        <v>20</v>
      </c>
      <c r="K578" s="50" t="s">
        <v>20</v>
      </c>
      <c r="L578" s="50" t="s">
        <v>20</v>
      </c>
      <c r="M578" s="50" t="s">
        <v>20</v>
      </c>
      <c r="N578" s="49" t="str">
        <f>B578&amp;"."&amp;C578&amp;"."&amp;D578&amp;"."&amp;E578&amp;"."&amp;F578&amp;"."&amp;G578&amp;"."&amp;H578&amp;"."&amp;I578&amp;"."&amp;J578&amp;"."&amp;K578&amp;"."&amp;L578&amp;"."&amp;M578</f>
        <v>1.5.0.0.00.0.0.00.00.00.00.00</v>
      </c>
      <c r="O578" s="67">
        <v>2023</v>
      </c>
      <c r="P578" s="173" t="s">
        <v>557</v>
      </c>
      <c r="Q578" s="53" t="s">
        <v>1818</v>
      </c>
      <c r="R578" s="50" t="str">
        <f>IF(U578=2,"S","A")</f>
        <v>S</v>
      </c>
      <c r="S578" s="50" t="s">
        <v>24</v>
      </c>
      <c r="T578" s="50" t="s">
        <v>18</v>
      </c>
      <c r="U578" s="67">
        <v>2</v>
      </c>
      <c r="V578" s="50" t="s">
        <v>23</v>
      </c>
      <c r="W578" s="50" t="s">
        <v>1914</v>
      </c>
      <c r="X578" s="54"/>
      <c r="Z578" s="15"/>
    </row>
    <row r="579" spans="1:26" x14ac:dyDescent="0.25">
      <c r="A579" s="15"/>
      <c r="B579" s="50" t="s">
        <v>18</v>
      </c>
      <c r="C579" s="50" t="s">
        <v>57</v>
      </c>
      <c r="D579" s="50" t="s">
        <v>18</v>
      </c>
      <c r="E579" s="50" t="s">
        <v>19</v>
      </c>
      <c r="F579" s="50" t="s">
        <v>20</v>
      </c>
      <c r="G579" s="50" t="s">
        <v>19</v>
      </c>
      <c r="H579" s="50" t="s">
        <v>19</v>
      </c>
      <c r="I579" s="50" t="s">
        <v>20</v>
      </c>
      <c r="J579" s="50" t="s">
        <v>20</v>
      </c>
      <c r="K579" s="50" t="s">
        <v>20</v>
      </c>
      <c r="L579" s="50" t="s">
        <v>20</v>
      </c>
      <c r="M579" s="50" t="s">
        <v>20</v>
      </c>
      <c r="N579" s="49" t="str">
        <f>B579&amp;"."&amp;C579&amp;"."&amp;D579&amp;"."&amp;E579&amp;"."&amp;F579&amp;"."&amp;G579&amp;"."&amp;H579&amp;"."&amp;I579&amp;"."&amp;J579&amp;"."&amp;K579&amp;"."&amp;L579&amp;"."&amp;M579</f>
        <v>1.5.1.0.00.0.0.00.00.00.00.00</v>
      </c>
      <c r="O579" s="67">
        <v>2023</v>
      </c>
      <c r="P579" s="173" t="s">
        <v>557</v>
      </c>
      <c r="Q579" s="53" t="s">
        <v>1516</v>
      </c>
      <c r="R579" s="50" t="str">
        <f>IF(U579=2,"S","A")</f>
        <v>S</v>
      </c>
      <c r="S579" s="50" t="s">
        <v>24</v>
      </c>
      <c r="T579" s="50" t="s">
        <v>18</v>
      </c>
      <c r="U579" s="67">
        <v>2</v>
      </c>
      <c r="V579" s="50" t="s">
        <v>23</v>
      </c>
      <c r="W579" s="50" t="s">
        <v>1914</v>
      </c>
      <c r="X579" s="52"/>
      <c r="Z579" s="15"/>
    </row>
    <row r="580" spans="1:26" x14ac:dyDescent="0.25">
      <c r="A580" s="15"/>
      <c r="B580" s="50" t="s">
        <v>18</v>
      </c>
      <c r="C580" s="50" t="s">
        <v>57</v>
      </c>
      <c r="D580" s="50" t="s">
        <v>18</v>
      </c>
      <c r="E580" s="50" t="s">
        <v>18</v>
      </c>
      <c r="F580" s="50" t="s">
        <v>20</v>
      </c>
      <c r="G580" s="50" t="s">
        <v>19</v>
      </c>
      <c r="H580" s="50" t="s">
        <v>19</v>
      </c>
      <c r="I580" s="50" t="s">
        <v>20</v>
      </c>
      <c r="J580" s="50" t="s">
        <v>20</v>
      </c>
      <c r="K580" s="50" t="s">
        <v>20</v>
      </c>
      <c r="L580" s="50" t="s">
        <v>20</v>
      </c>
      <c r="M580" s="50" t="s">
        <v>20</v>
      </c>
      <c r="N580" s="49" t="str">
        <f>B580&amp;"."&amp;C580&amp;"."&amp;D580&amp;"."&amp;E580&amp;"."&amp;F580&amp;"."&amp;G580&amp;"."&amp;H580&amp;"."&amp;I580&amp;"."&amp;J580&amp;"."&amp;K580&amp;"."&amp;L580&amp;"."&amp;M580</f>
        <v>1.5.1.1.00.0.0.00.00.00.00.00</v>
      </c>
      <c r="O580" s="67">
        <v>2023</v>
      </c>
      <c r="P580" s="173" t="s">
        <v>557</v>
      </c>
      <c r="Q580" s="53" t="s">
        <v>1516</v>
      </c>
      <c r="R580" s="50" t="str">
        <f>IF(U580=2,"S","A")</f>
        <v>S</v>
      </c>
      <c r="S580" s="50" t="s">
        <v>24</v>
      </c>
      <c r="T580" s="50" t="s">
        <v>18</v>
      </c>
      <c r="U580" s="67">
        <v>2</v>
      </c>
      <c r="V580" s="50" t="s">
        <v>23</v>
      </c>
      <c r="W580" s="50" t="s">
        <v>1914</v>
      </c>
      <c r="X580" s="52"/>
      <c r="Z580" s="15"/>
    </row>
    <row r="581" spans="1:26" ht="25.5" x14ac:dyDescent="0.25">
      <c r="A581" s="15"/>
      <c r="B581" s="50" t="s">
        <v>18</v>
      </c>
      <c r="C581" s="50" t="s">
        <v>57</v>
      </c>
      <c r="D581" s="50" t="s">
        <v>18</v>
      </c>
      <c r="E581" s="50" t="s">
        <v>18</v>
      </c>
      <c r="F581" s="50" t="s">
        <v>27</v>
      </c>
      <c r="G581" s="50" t="s">
        <v>19</v>
      </c>
      <c r="H581" s="50" t="s">
        <v>19</v>
      </c>
      <c r="I581" s="50" t="s">
        <v>20</v>
      </c>
      <c r="J581" s="50" t="s">
        <v>20</v>
      </c>
      <c r="K581" s="50" t="s">
        <v>20</v>
      </c>
      <c r="L581" s="50" t="s">
        <v>20</v>
      </c>
      <c r="M581" s="50" t="s">
        <v>20</v>
      </c>
      <c r="N581" s="49" t="str">
        <f>B581&amp;"."&amp;C581&amp;"."&amp;D581&amp;"."&amp;E581&amp;"."&amp;F581&amp;"."&amp;G581&amp;"."&amp;H581&amp;"."&amp;I581&amp;"."&amp;J581&amp;"."&amp;K581&amp;"."&amp;L581&amp;"."&amp;M581</f>
        <v>1.5.1.1.01.0.0.00.00.00.00.00</v>
      </c>
      <c r="O581" s="67">
        <v>2023</v>
      </c>
      <c r="P581" s="173" t="s">
        <v>557</v>
      </c>
      <c r="Q581" s="53" t="s">
        <v>2566</v>
      </c>
      <c r="R581" s="50" t="str">
        <f>IF(U581=2,"S","A")</f>
        <v>S</v>
      </c>
      <c r="S581" s="50" t="s">
        <v>24</v>
      </c>
      <c r="T581" s="50" t="s">
        <v>18</v>
      </c>
      <c r="U581" s="67">
        <v>2</v>
      </c>
      <c r="V581" s="50" t="s">
        <v>23</v>
      </c>
      <c r="W581" s="50" t="s">
        <v>1914</v>
      </c>
      <c r="X581" s="52"/>
      <c r="Z581" s="15"/>
    </row>
    <row r="582" spans="1:26" ht="25.5" x14ac:dyDescent="0.25">
      <c r="A582" s="15"/>
      <c r="B582" s="50" t="s">
        <v>18</v>
      </c>
      <c r="C582" s="50" t="s">
        <v>57</v>
      </c>
      <c r="D582" s="50" t="s">
        <v>18</v>
      </c>
      <c r="E582" s="50" t="s">
        <v>18</v>
      </c>
      <c r="F582" s="50" t="s">
        <v>27</v>
      </c>
      <c r="G582" s="71" t="s">
        <v>19</v>
      </c>
      <c r="H582" s="50" t="s">
        <v>18</v>
      </c>
      <c r="I582" s="50" t="s">
        <v>20</v>
      </c>
      <c r="J582" s="50" t="s">
        <v>20</v>
      </c>
      <c r="K582" s="50" t="s">
        <v>20</v>
      </c>
      <c r="L582" s="50" t="s">
        <v>20</v>
      </c>
      <c r="M582" s="50" t="s">
        <v>20</v>
      </c>
      <c r="N582" s="49" t="str">
        <f>B582&amp;"."&amp;C582&amp;"."&amp;D582&amp;"."&amp;E582&amp;"."&amp;F582&amp;"."&amp;G582&amp;"."&amp;H582&amp;"."&amp;I582&amp;"."&amp;J582&amp;"."&amp;K582&amp;"."&amp;L582&amp;"."&amp;M582</f>
        <v>1.5.1.1.01.0.1.00.00.00.00.00</v>
      </c>
      <c r="O582" s="67">
        <v>2023</v>
      </c>
      <c r="P582" s="52" t="s">
        <v>558</v>
      </c>
      <c r="Q582" s="53" t="s">
        <v>2566</v>
      </c>
      <c r="R582" s="50" t="str">
        <f>IF(U582=2,"S","A")</f>
        <v>A</v>
      </c>
      <c r="S582" s="50" t="s">
        <v>24</v>
      </c>
      <c r="T582" s="50" t="s">
        <v>18</v>
      </c>
      <c r="U582" s="67">
        <v>1</v>
      </c>
      <c r="V582" s="50" t="s">
        <v>23</v>
      </c>
      <c r="W582" s="50" t="s">
        <v>1914</v>
      </c>
      <c r="X582" s="52"/>
      <c r="Z582" s="15"/>
    </row>
    <row r="583" spans="1:26" ht="25.5" x14ac:dyDescent="0.25">
      <c r="A583" s="15"/>
      <c r="B583" s="50" t="s">
        <v>18</v>
      </c>
      <c r="C583" s="50" t="s">
        <v>57</v>
      </c>
      <c r="D583" s="50" t="s">
        <v>18</v>
      </c>
      <c r="E583" s="50" t="s">
        <v>18</v>
      </c>
      <c r="F583" s="50" t="s">
        <v>27</v>
      </c>
      <c r="G583" s="71" t="s">
        <v>19</v>
      </c>
      <c r="H583" s="50" t="s">
        <v>22</v>
      </c>
      <c r="I583" s="50" t="s">
        <v>20</v>
      </c>
      <c r="J583" s="50" t="s">
        <v>20</v>
      </c>
      <c r="K583" s="50" t="s">
        <v>20</v>
      </c>
      <c r="L583" s="50" t="s">
        <v>20</v>
      </c>
      <c r="M583" s="50" t="s">
        <v>20</v>
      </c>
      <c r="N583" s="49" t="str">
        <f>B583&amp;"."&amp;C583&amp;"."&amp;D583&amp;"."&amp;E583&amp;"."&amp;F583&amp;"."&amp;G583&amp;"."&amp;H583&amp;"."&amp;I583&amp;"."&amp;J583&amp;"."&amp;K583&amp;"."&amp;L583&amp;"."&amp;M583</f>
        <v>1.5.1.1.01.0.2.00.00.00.00.00</v>
      </c>
      <c r="O583" s="67">
        <v>2023</v>
      </c>
      <c r="P583" s="52" t="s">
        <v>559</v>
      </c>
      <c r="Q583" s="53" t="s">
        <v>2566</v>
      </c>
      <c r="R583" s="50" t="str">
        <f>IF(U583=2,"S","A")</f>
        <v>A</v>
      </c>
      <c r="S583" s="50" t="s">
        <v>24</v>
      </c>
      <c r="T583" s="50" t="s">
        <v>18</v>
      </c>
      <c r="U583" s="67">
        <v>1</v>
      </c>
      <c r="V583" s="50" t="s">
        <v>23</v>
      </c>
      <c r="W583" s="50" t="s">
        <v>1914</v>
      </c>
      <c r="X583" s="52"/>
      <c r="Z583" s="15"/>
    </row>
    <row r="584" spans="1:26" ht="25.5" x14ac:dyDescent="0.25">
      <c r="A584" s="15"/>
      <c r="B584" s="50" t="s">
        <v>18</v>
      </c>
      <c r="C584" s="50" t="s">
        <v>57</v>
      </c>
      <c r="D584" s="50" t="s">
        <v>18</v>
      </c>
      <c r="E584" s="50" t="s">
        <v>18</v>
      </c>
      <c r="F584" s="50" t="s">
        <v>27</v>
      </c>
      <c r="G584" s="71" t="s">
        <v>19</v>
      </c>
      <c r="H584" s="50" t="s">
        <v>23</v>
      </c>
      <c r="I584" s="50" t="s">
        <v>20</v>
      </c>
      <c r="J584" s="50" t="s">
        <v>20</v>
      </c>
      <c r="K584" s="50" t="s">
        <v>20</v>
      </c>
      <c r="L584" s="50" t="s">
        <v>20</v>
      </c>
      <c r="M584" s="50" t="s">
        <v>20</v>
      </c>
      <c r="N584" s="49" t="str">
        <f>B584&amp;"."&amp;C584&amp;"."&amp;D584&amp;"."&amp;E584&amp;"."&amp;F584&amp;"."&amp;G584&amp;"."&amp;H584&amp;"."&amp;I584&amp;"."&amp;J584&amp;"."&amp;K584&amp;"."&amp;L584&amp;"."&amp;M584</f>
        <v>1.5.1.1.01.0.3.00.00.00.00.00</v>
      </c>
      <c r="O584" s="67">
        <v>2023</v>
      </c>
      <c r="P584" s="52" t="s">
        <v>560</v>
      </c>
      <c r="Q584" s="53" t="s">
        <v>2566</v>
      </c>
      <c r="R584" s="50" t="str">
        <f>IF(U584=2,"S","A")</f>
        <v>A</v>
      </c>
      <c r="S584" s="50" t="s">
        <v>24</v>
      </c>
      <c r="T584" s="50" t="s">
        <v>18</v>
      </c>
      <c r="U584" s="67">
        <v>1</v>
      </c>
      <c r="V584" s="50" t="s">
        <v>23</v>
      </c>
      <c r="W584" s="50" t="s">
        <v>1914</v>
      </c>
      <c r="X584" s="52"/>
      <c r="Z584" s="15"/>
    </row>
    <row r="585" spans="1:26" ht="25.5" x14ac:dyDescent="0.25">
      <c r="A585" s="15"/>
      <c r="B585" s="50" t="s">
        <v>18</v>
      </c>
      <c r="C585" s="50" t="s">
        <v>57</v>
      </c>
      <c r="D585" s="50" t="s">
        <v>18</v>
      </c>
      <c r="E585" s="50" t="s">
        <v>18</v>
      </c>
      <c r="F585" s="50" t="s">
        <v>27</v>
      </c>
      <c r="G585" s="71" t="s">
        <v>19</v>
      </c>
      <c r="H585" s="50" t="s">
        <v>48</v>
      </c>
      <c r="I585" s="50" t="s">
        <v>20</v>
      </c>
      <c r="J585" s="50" t="s">
        <v>20</v>
      </c>
      <c r="K585" s="50" t="s">
        <v>20</v>
      </c>
      <c r="L585" s="50" t="s">
        <v>20</v>
      </c>
      <c r="M585" s="50" t="s">
        <v>20</v>
      </c>
      <c r="N585" s="49" t="str">
        <f>B585&amp;"."&amp;C585&amp;"."&amp;D585&amp;"."&amp;E585&amp;"."&amp;F585&amp;"."&amp;G585&amp;"."&amp;H585&amp;"."&amp;I585&amp;"."&amp;J585&amp;"."&amp;K585&amp;"."&amp;L585&amp;"."&amp;M585</f>
        <v>1.5.1.1.01.0.4.00.00.00.00.00</v>
      </c>
      <c r="O585" s="67">
        <v>2023</v>
      </c>
      <c r="P585" s="52" t="s">
        <v>561</v>
      </c>
      <c r="Q585" s="53" t="s">
        <v>2566</v>
      </c>
      <c r="R585" s="50" t="str">
        <f>IF(U585=2,"S","A")</f>
        <v>A</v>
      </c>
      <c r="S585" s="50" t="s">
        <v>24</v>
      </c>
      <c r="T585" s="50" t="s">
        <v>18</v>
      </c>
      <c r="U585" s="67">
        <v>1</v>
      </c>
      <c r="V585" s="50" t="s">
        <v>23</v>
      </c>
      <c r="W585" s="50" t="s">
        <v>1914</v>
      </c>
      <c r="X585" s="52"/>
      <c r="Z585" s="15"/>
    </row>
    <row r="586" spans="1:26" ht="25.5" x14ac:dyDescent="0.25">
      <c r="A586" s="15"/>
      <c r="B586" s="50" t="s">
        <v>18</v>
      </c>
      <c r="C586" s="50" t="s">
        <v>57</v>
      </c>
      <c r="D586" s="50" t="s">
        <v>18</v>
      </c>
      <c r="E586" s="50" t="s">
        <v>18</v>
      </c>
      <c r="F586" s="50" t="s">
        <v>27</v>
      </c>
      <c r="G586" s="71" t="s">
        <v>19</v>
      </c>
      <c r="H586" s="50" t="s">
        <v>57</v>
      </c>
      <c r="I586" s="50" t="s">
        <v>20</v>
      </c>
      <c r="J586" s="50" t="s">
        <v>20</v>
      </c>
      <c r="K586" s="50" t="s">
        <v>20</v>
      </c>
      <c r="L586" s="50" t="s">
        <v>20</v>
      </c>
      <c r="M586" s="50" t="s">
        <v>20</v>
      </c>
      <c r="N586" s="49" t="str">
        <f>B586&amp;"."&amp;C586&amp;"."&amp;D586&amp;"."&amp;E586&amp;"."&amp;F586&amp;"."&amp;G586&amp;"."&amp;H586&amp;"."&amp;I586&amp;"."&amp;J586&amp;"."&amp;K586&amp;"."&amp;L586&amp;"."&amp;M586</f>
        <v>1.5.1.1.01.0.5.00.00.00.00.00</v>
      </c>
      <c r="O586" s="67">
        <v>2023</v>
      </c>
      <c r="P586" s="52" t="s">
        <v>562</v>
      </c>
      <c r="Q586" s="53" t="s">
        <v>2566</v>
      </c>
      <c r="R586" s="50" t="str">
        <f>IF(U586=2,"S","A")</f>
        <v>A</v>
      </c>
      <c r="S586" s="50" t="s">
        <v>24</v>
      </c>
      <c r="T586" s="50" t="s">
        <v>18</v>
      </c>
      <c r="U586" s="67">
        <v>1</v>
      </c>
      <c r="V586" s="50" t="s">
        <v>23</v>
      </c>
      <c r="W586" s="50" t="s">
        <v>1914</v>
      </c>
      <c r="X586" s="52"/>
      <c r="Z586" s="15"/>
    </row>
    <row r="587" spans="1:26" ht="25.5" x14ac:dyDescent="0.25">
      <c r="A587" s="15"/>
      <c r="B587" s="50" t="s">
        <v>18</v>
      </c>
      <c r="C587" s="50" t="s">
        <v>57</v>
      </c>
      <c r="D587" s="50" t="s">
        <v>18</v>
      </c>
      <c r="E587" s="50" t="s">
        <v>18</v>
      </c>
      <c r="F587" s="50" t="s">
        <v>27</v>
      </c>
      <c r="G587" s="71" t="s">
        <v>19</v>
      </c>
      <c r="H587" s="50" t="s">
        <v>69</v>
      </c>
      <c r="I587" s="50" t="s">
        <v>20</v>
      </c>
      <c r="J587" s="50" t="s">
        <v>20</v>
      </c>
      <c r="K587" s="50" t="s">
        <v>20</v>
      </c>
      <c r="L587" s="50" t="s">
        <v>20</v>
      </c>
      <c r="M587" s="50" t="s">
        <v>20</v>
      </c>
      <c r="N587" s="49" t="str">
        <f>B587&amp;"."&amp;C587&amp;"."&amp;D587&amp;"."&amp;E587&amp;"."&amp;F587&amp;"."&amp;G587&amp;"."&amp;H587&amp;"."&amp;I587&amp;"."&amp;J587&amp;"."&amp;K587&amp;"."&amp;L587&amp;"."&amp;M587</f>
        <v>1.5.1.1.01.0.6.00.00.00.00.00</v>
      </c>
      <c r="O587" s="67">
        <v>2023</v>
      </c>
      <c r="P587" s="52" t="s">
        <v>563</v>
      </c>
      <c r="Q587" s="53" t="s">
        <v>2566</v>
      </c>
      <c r="R587" s="50" t="str">
        <f>IF(U587=2,"S","A")</f>
        <v>A</v>
      </c>
      <c r="S587" s="50" t="s">
        <v>24</v>
      </c>
      <c r="T587" s="50" t="s">
        <v>18</v>
      </c>
      <c r="U587" s="67">
        <v>1</v>
      </c>
      <c r="V587" s="50" t="s">
        <v>23</v>
      </c>
      <c r="W587" s="50" t="s">
        <v>1914</v>
      </c>
      <c r="X587" s="52"/>
      <c r="Z587" s="15"/>
    </row>
    <row r="588" spans="1:26" ht="25.5" x14ac:dyDescent="0.25">
      <c r="A588" s="15"/>
      <c r="B588" s="50" t="s">
        <v>18</v>
      </c>
      <c r="C588" s="50" t="s">
        <v>57</v>
      </c>
      <c r="D588" s="50" t="s">
        <v>18</v>
      </c>
      <c r="E588" s="50" t="s">
        <v>18</v>
      </c>
      <c r="F588" s="50" t="s">
        <v>27</v>
      </c>
      <c r="G588" s="71" t="s">
        <v>19</v>
      </c>
      <c r="H588" s="50" t="s">
        <v>71</v>
      </c>
      <c r="I588" s="50" t="s">
        <v>20</v>
      </c>
      <c r="J588" s="50" t="s">
        <v>20</v>
      </c>
      <c r="K588" s="50" t="s">
        <v>20</v>
      </c>
      <c r="L588" s="50" t="s">
        <v>20</v>
      </c>
      <c r="M588" s="50" t="s">
        <v>20</v>
      </c>
      <c r="N588" s="49" t="str">
        <f>B588&amp;"."&amp;C588&amp;"."&amp;D588&amp;"."&amp;E588&amp;"."&amp;F588&amp;"."&amp;G588&amp;"."&amp;H588&amp;"."&amp;I588&amp;"."&amp;J588&amp;"."&amp;K588&amp;"."&amp;L588&amp;"."&amp;M588</f>
        <v>1.5.1.1.01.0.7.00.00.00.00.00</v>
      </c>
      <c r="O588" s="67">
        <v>2023</v>
      </c>
      <c r="P588" s="52" t="s">
        <v>564</v>
      </c>
      <c r="Q588" s="53" t="s">
        <v>2566</v>
      </c>
      <c r="R588" s="50" t="str">
        <f>IF(U588=2,"S","A")</f>
        <v>A</v>
      </c>
      <c r="S588" s="50" t="s">
        <v>24</v>
      </c>
      <c r="T588" s="50" t="s">
        <v>18</v>
      </c>
      <c r="U588" s="67">
        <v>1</v>
      </c>
      <c r="V588" s="50" t="s">
        <v>23</v>
      </c>
      <c r="W588" s="50" t="s">
        <v>1914</v>
      </c>
      <c r="X588" s="52"/>
      <c r="Z588" s="15"/>
    </row>
    <row r="589" spans="1:26" ht="25.5" x14ac:dyDescent="0.25">
      <c r="A589" s="15"/>
      <c r="B589" s="50" t="s">
        <v>18</v>
      </c>
      <c r="C589" s="50" t="s">
        <v>57</v>
      </c>
      <c r="D589" s="50" t="s">
        <v>18</v>
      </c>
      <c r="E589" s="50" t="s">
        <v>18</v>
      </c>
      <c r="F589" s="50" t="s">
        <v>27</v>
      </c>
      <c r="G589" s="71" t="s">
        <v>19</v>
      </c>
      <c r="H589" s="50" t="s">
        <v>62</v>
      </c>
      <c r="I589" s="50" t="s">
        <v>20</v>
      </c>
      <c r="J589" s="50" t="s">
        <v>20</v>
      </c>
      <c r="K589" s="50" t="s">
        <v>20</v>
      </c>
      <c r="L589" s="50" t="s">
        <v>20</v>
      </c>
      <c r="M589" s="50" t="s">
        <v>20</v>
      </c>
      <c r="N589" s="49" t="str">
        <f>B589&amp;"."&amp;C589&amp;"."&amp;D589&amp;"."&amp;E589&amp;"."&amp;F589&amp;"."&amp;G589&amp;"."&amp;H589&amp;"."&amp;I589&amp;"."&amp;J589&amp;"."&amp;K589&amp;"."&amp;L589&amp;"."&amp;M589</f>
        <v>1.5.1.1.01.0.8.00.00.00.00.00</v>
      </c>
      <c r="O589" s="67">
        <v>2023</v>
      </c>
      <c r="P589" s="52" t="s">
        <v>565</v>
      </c>
      <c r="Q589" s="53" t="s">
        <v>2566</v>
      </c>
      <c r="R589" s="50" t="str">
        <f>IF(U589=2,"S","A")</f>
        <v>A</v>
      </c>
      <c r="S589" s="50" t="s">
        <v>24</v>
      </c>
      <c r="T589" s="50" t="s">
        <v>18</v>
      </c>
      <c r="U589" s="67">
        <v>1</v>
      </c>
      <c r="V589" s="50" t="s">
        <v>23</v>
      </c>
      <c r="W589" s="50" t="s">
        <v>1914</v>
      </c>
      <c r="X589" s="52"/>
      <c r="Z589" s="15"/>
    </row>
    <row r="590" spans="1:26" ht="38.25" x14ac:dyDescent="0.25">
      <c r="A590" s="15"/>
      <c r="B590" s="50" t="s">
        <v>18</v>
      </c>
      <c r="C590" s="50" t="s">
        <v>69</v>
      </c>
      <c r="D590" s="50" t="s">
        <v>19</v>
      </c>
      <c r="E590" s="50" t="s">
        <v>19</v>
      </c>
      <c r="F590" s="50" t="s">
        <v>20</v>
      </c>
      <c r="G590" s="50" t="s">
        <v>19</v>
      </c>
      <c r="H590" s="50" t="s">
        <v>19</v>
      </c>
      <c r="I590" s="50" t="s">
        <v>20</v>
      </c>
      <c r="J590" s="50" t="s">
        <v>20</v>
      </c>
      <c r="K590" s="50" t="s">
        <v>20</v>
      </c>
      <c r="L590" s="50" t="s">
        <v>20</v>
      </c>
      <c r="M590" s="50" t="s">
        <v>20</v>
      </c>
      <c r="N590" s="49" t="str">
        <f>B590&amp;"."&amp;C590&amp;"."&amp;D590&amp;"."&amp;E590&amp;"."&amp;F590&amp;"."&amp;G590&amp;"."&amp;H590&amp;"."&amp;I590&amp;"."&amp;J590&amp;"."&amp;K590&amp;"."&amp;L590&amp;"."&amp;M590</f>
        <v>1.6.0.0.00.0.0.00.00.00.00.00</v>
      </c>
      <c r="O590" s="67">
        <v>2023</v>
      </c>
      <c r="P590" s="173" t="s">
        <v>566</v>
      </c>
      <c r="Q590" s="53" t="s">
        <v>1819</v>
      </c>
      <c r="R590" s="50" t="str">
        <f>IF(U590=2,"S","A")</f>
        <v>S</v>
      </c>
      <c r="S590" s="50" t="s">
        <v>24</v>
      </c>
      <c r="T590" s="50" t="s">
        <v>18</v>
      </c>
      <c r="U590" s="67">
        <v>2</v>
      </c>
      <c r="V590" s="50" t="s">
        <v>23</v>
      </c>
      <c r="W590" s="50" t="s">
        <v>1914</v>
      </c>
      <c r="X590" s="54"/>
      <c r="Z590" s="15"/>
    </row>
    <row r="591" spans="1:26" ht="102" x14ac:dyDescent="0.25">
      <c r="A591" s="15"/>
      <c r="B591" s="50" t="s">
        <v>18</v>
      </c>
      <c r="C591" s="50" t="s">
        <v>69</v>
      </c>
      <c r="D591" s="50" t="s">
        <v>18</v>
      </c>
      <c r="E591" s="50" t="s">
        <v>19</v>
      </c>
      <c r="F591" s="50" t="s">
        <v>20</v>
      </c>
      <c r="G591" s="50" t="s">
        <v>19</v>
      </c>
      <c r="H591" s="50" t="s">
        <v>19</v>
      </c>
      <c r="I591" s="50" t="s">
        <v>20</v>
      </c>
      <c r="J591" s="50" t="s">
        <v>20</v>
      </c>
      <c r="K591" s="50" t="s">
        <v>20</v>
      </c>
      <c r="L591" s="50" t="s">
        <v>20</v>
      </c>
      <c r="M591" s="50" t="s">
        <v>20</v>
      </c>
      <c r="N591" s="49" t="str">
        <f>B591&amp;"."&amp;C591&amp;"."&amp;D591&amp;"."&amp;E591&amp;"."&amp;F591&amp;"."&amp;G591&amp;"."&amp;H591&amp;"."&amp;I591&amp;"."&amp;J591&amp;"."&amp;K591&amp;"."&amp;L591&amp;"."&amp;M591</f>
        <v>1.6.1.0.00.0.0.00.00.00.00.00</v>
      </c>
      <c r="O591" s="67">
        <v>2023</v>
      </c>
      <c r="P591" s="173" t="s">
        <v>567</v>
      </c>
      <c r="Q591" s="53" t="s">
        <v>1820</v>
      </c>
      <c r="R591" s="50" t="str">
        <f>IF(U591=2,"S","A")</f>
        <v>S</v>
      </c>
      <c r="S591" s="50" t="s">
        <v>24</v>
      </c>
      <c r="T591" s="50" t="s">
        <v>18</v>
      </c>
      <c r="U591" s="67">
        <v>2</v>
      </c>
      <c r="V591" s="50" t="s">
        <v>23</v>
      </c>
      <c r="W591" s="50" t="s">
        <v>1914</v>
      </c>
      <c r="X591" s="54"/>
      <c r="Z591" s="15"/>
    </row>
    <row r="592" spans="1:26" ht="25.5" x14ac:dyDescent="0.25">
      <c r="A592" s="186"/>
      <c r="B592" s="50" t="s">
        <v>18</v>
      </c>
      <c r="C592" s="50" t="s">
        <v>69</v>
      </c>
      <c r="D592" s="50" t="s">
        <v>18</v>
      </c>
      <c r="E592" s="50" t="s">
        <v>18</v>
      </c>
      <c r="F592" s="50" t="s">
        <v>20</v>
      </c>
      <c r="G592" s="50" t="s">
        <v>19</v>
      </c>
      <c r="H592" s="50" t="s">
        <v>19</v>
      </c>
      <c r="I592" s="50" t="s">
        <v>20</v>
      </c>
      <c r="J592" s="50" t="s">
        <v>20</v>
      </c>
      <c r="K592" s="50" t="s">
        <v>20</v>
      </c>
      <c r="L592" s="50" t="s">
        <v>20</v>
      </c>
      <c r="M592" s="50" t="s">
        <v>20</v>
      </c>
      <c r="N592" s="49" t="str">
        <f>B592&amp;"."&amp;C592&amp;"."&amp;D592&amp;"."&amp;E592&amp;"."&amp;F592&amp;"."&amp;G592&amp;"."&amp;H592&amp;"."&amp;I592&amp;"."&amp;J592&amp;"."&amp;K592&amp;"."&amp;L592&amp;"."&amp;M592</f>
        <v>1.6.1.1.00.0.0.00.00.00.00.00</v>
      </c>
      <c r="O592" s="67">
        <v>2023</v>
      </c>
      <c r="P592" s="173" t="s">
        <v>567</v>
      </c>
      <c r="Q592" s="53" t="s">
        <v>1516</v>
      </c>
      <c r="R592" s="50" t="str">
        <f>IF(U592=2,"S","A")</f>
        <v>S</v>
      </c>
      <c r="S592" s="50" t="s">
        <v>24</v>
      </c>
      <c r="T592" s="50" t="s">
        <v>18</v>
      </c>
      <c r="U592" s="67">
        <v>2</v>
      </c>
      <c r="V592" s="50" t="s">
        <v>23</v>
      </c>
      <c r="W592" s="50" t="s">
        <v>1914</v>
      </c>
      <c r="X592" s="52"/>
      <c r="Z592" s="15"/>
    </row>
    <row r="593" spans="1:26" ht="96" customHeight="1" x14ac:dyDescent="0.25">
      <c r="A593" s="186"/>
      <c r="B593" s="50" t="s">
        <v>18</v>
      </c>
      <c r="C593" s="50" t="s">
        <v>69</v>
      </c>
      <c r="D593" s="50" t="s">
        <v>18</v>
      </c>
      <c r="E593" s="50" t="s">
        <v>18</v>
      </c>
      <c r="F593" s="50" t="s">
        <v>27</v>
      </c>
      <c r="G593" s="50" t="s">
        <v>19</v>
      </c>
      <c r="H593" s="50" t="s">
        <v>19</v>
      </c>
      <c r="I593" s="50" t="s">
        <v>20</v>
      </c>
      <c r="J593" s="50" t="s">
        <v>20</v>
      </c>
      <c r="K593" s="50" t="s">
        <v>20</v>
      </c>
      <c r="L593" s="50" t="s">
        <v>20</v>
      </c>
      <c r="M593" s="50" t="s">
        <v>20</v>
      </c>
      <c r="N593" s="49" t="str">
        <f>B593&amp;"."&amp;C593&amp;"."&amp;D593&amp;"."&amp;E593&amp;"."&amp;F593&amp;"."&amp;G593&amp;"."&amp;H593&amp;"."&amp;I593&amp;"."&amp;J593&amp;"."&amp;K593&amp;"."&amp;L593&amp;"."&amp;M593</f>
        <v>1.6.1.1.01.0.0.00.00.00.00.00</v>
      </c>
      <c r="O593" s="67">
        <v>2023</v>
      </c>
      <c r="P593" s="388" t="s">
        <v>3233</v>
      </c>
      <c r="Q593" s="53" t="s">
        <v>1518</v>
      </c>
      <c r="R593" s="50" t="str">
        <f>IF(U593=2,"S","A")</f>
        <v>S</v>
      </c>
      <c r="S593" s="50" t="s">
        <v>24</v>
      </c>
      <c r="T593" s="50" t="s">
        <v>18</v>
      </c>
      <c r="U593" s="67">
        <v>2</v>
      </c>
      <c r="V593" s="50" t="s">
        <v>23</v>
      </c>
      <c r="W593" s="50" t="s">
        <v>1914</v>
      </c>
      <c r="X593" s="52" t="s">
        <v>3450</v>
      </c>
      <c r="Z593" s="15"/>
    </row>
    <row r="594" spans="1:26" ht="102" x14ac:dyDescent="0.25">
      <c r="A594" s="186"/>
      <c r="B594" s="50" t="s">
        <v>18</v>
      </c>
      <c r="C594" s="50" t="s">
        <v>69</v>
      </c>
      <c r="D594" s="50" t="s">
        <v>18</v>
      </c>
      <c r="E594" s="50" t="s">
        <v>18</v>
      </c>
      <c r="F594" s="50" t="s">
        <v>27</v>
      </c>
      <c r="G594" s="71" t="s">
        <v>19</v>
      </c>
      <c r="H594" s="50" t="s">
        <v>18</v>
      </c>
      <c r="I594" s="50" t="s">
        <v>20</v>
      </c>
      <c r="J594" s="50" t="s">
        <v>20</v>
      </c>
      <c r="K594" s="50" t="s">
        <v>20</v>
      </c>
      <c r="L594" s="50" t="s">
        <v>20</v>
      </c>
      <c r="M594" s="50" t="s">
        <v>20</v>
      </c>
      <c r="N594" s="49" t="str">
        <f>B594&amp;"."&amp;C594&amp;"."&amp;D594&amp;"."&amp;E594&amp;"."&amp;F594&amp;"."&amp;G594&amp;"."&amp;H594&amp;"."&amp;I594&amp;"."&amp;J594&amp;"."&amp;K594&amp;"."&amp;L594&amp;"."&amp;M594</f>
        <v>1.6.1.1.01.0.1.00.00.00.00.00</v>
      </c>
      <c r="O594" s="67">
        <v>2023</v>
      </c>
      <c r="P594" s="392" t="s">
        <v>3442</v>
      </c>
      <c r="Q594" s="53" t="s">
        <v>1518</v>
      </c>
      <c r="R594" s="50" t="str">
        <f>IF(U594=2,"S","A")</f>
        <v>A</v>
      </c>
      <c r="S594" s="50" t="s">
        <v>24</v>
      </c>
      <c r="T594" s="50" t="s">
        <v>18</v>
      </c>
      <c r="U594" s="67">
        <v>1</v>
      </c>
      <c r="V594" s="50" t="s">
        <v>23</v>
      </c>
      <c r="W594" s="50" t="s">
        <v>1914</v>
      </c>
      <c r="X594" s="52" t="s">
        <v>3612</v>
      </c>
      <c r="Z594" s="15"/>
    </row>
    <row r="595" spans="1:26" ht="102" x14ac:dyDescent="0.25">
      <c r="A595" s="186"/>
      <c r="B595" s="50" t="s">
        <v>18</v>
      </c>
      <c r="C595" s="50" t="s">
        <v>69</v>
      </c>
      <c r="D595" s="50" t="s">
        <v>18</v>
      </c>
      <c r="E595" s="50" t="s">
        <v>18</v>
      </c>
      <c r="F595" s="50" t="s">
        <v>27</v>
      </c>
      <c r="G595" s="71" t="s">
        <v>19</v>
      </c>
      <c r="H595" s="50" t="s">
        <v>22</v>
      </c>
      <c r="I595" s="50" t="s">
        <v>20</v>
      </c>
      <c r="J595" s="50" t="s">
        <v>20</v>
      </c>
      <c r="K595" s="50" t="s">
        <v>20</v>
      </c>
      <c r="L595" s="50" t="s">
        <v>20</v>
      </c>
      <c r="M595" s="50" t="s">
        <v>20</v>
      </c>
      <c r="N595" s="49" t="str">
        <f>B595&amp;"."&amp;C595&amp;"."&amp;D595&amp;"."&amp;E595&amp;"."&amp;F595&amp;"."&amp;G595&amp;"."&amp;H595&amp;"."&amp;I595&amp;"."&amp;J595&amp;"."&amp;K595&amp;"."&amp;L595&amp;"."&amp;M595</f>
        <v>1.6.1.1.01.0.2.00.00.00.00.00</v>
      </c>
      <c r="O595" s="67">
        <v>2023</v>
      </c>
      <c r="P595" s="392" t="s">
        <v>3443</v>
      </c>
      <c r="Q595" s="53" t="s">
        <v>1518</v>
      </c>
      <c r="R595" s="50" t="str">
        <f>IF(U595=2,"S","A")</f>
        <v>A</v>
      </c>
      <c r="S595" s="50" t="s">
        <v>24</v>
      </c>
      <c r="T595" s="50" t="s">
        <v>18</v>
      </c>
      <c r="U595" s="67">
        <v>1</v>
      </c>
      <c r="V595" s="50" t="s">
        <v>23</v>
      </c>
      <c r="W595" s="50" t="s">
        <v>1914</v>
      </c>
      <c r="X595" s="52" t="s">
        <v>3612</v>
      </c>
      <c r="Z595" s="15"/>
    </row>
    <row r="596" spans="1:26" ht="102" x14ac:dyDescent="0.25">
      <c r="A596" s="186"/>
      <c r="B596" s="50" t="s">
        <v>18</v>
      </c>
      <c r="C596" s="50" t="s">
        <v>69</v>
      </c>
      <c r="D596" s="50" t="s">
        <v>18</v>
      </c>
      <c r="E596" s="50" t="s">
        <v>18</v>
      </c>
      <c r="F596" s="50" t="s">
        <v>27</v>
      </c>
      <c r="G596" s="71" t="s">
        <v>19</v>
      </c>
      <c r="H596" s="50" t="s">
        <v>23</v>
      </c>
      <c r="I596" s="50" t="s">
        <v>20</v>
      </c>
      <c r="J596" s="50" t="s">
        <v>20</v>
      </c>
      <c r="K596" s="50" t="s">
        <v>20</v>
      </c>
      <c r="L596" s="50" t="s">
        <v>20</v>
      </c>
      <c r="M596" s="50" t="s">
        <v>20</v>
      </c>
      <c r="N596" s="49" t="str">
        <f>B596&amp;"."&amp;C596&amp;"."&amp;D596&amp;"."&amp;E596&amp;"."&amp;F596&amp;"."&amp;G596&amp;"."&amp;H596&amp;"."&amp;I596&amp;"."&amp;J596&amp;"."&amp;K596&amp;"."&amp;L596&amp;"."&amp;M596</f>
        <v>1.6.1.1.01.0.3.00.00.00.00.00</v>
      </c>
      <c r="O596" s="67">
        <v>2023</v>
      </c>
      <c r="P596" s="392" t="s">
        <v>3444</v>
      </c>
      <c r="Q596" s="53" t="s">
        <v>1518</v>
      </c>
      <c r="R596" s="50" t="str">
        <f>IF(U596=2,"S","A")</f>
        <v>A</v>
      </c>
      <c r="S596" s="50" t="s">
        <v>24</v>
      </c>
      <c r="T596" s="50" t="s">
        <v>18</v>
      </c>
      <c r="U596" s="67">
        <v>1</v>
      </c>
      <c r="V596" s="50" t="s">
        <v>23</v>
      </c>
      <c r="W596" s="50" t="s">
        <v>1914</v>
      </c>
      <c r="X596" s="52" t="s">
        <v>3612</v>
      </c>
      <c r="Z596" s="15"/>
    </row>
    <row r="597" spans="1:26" ht="102" x14ac:dyDescent="0.25">
      <c r="A597" s="186"/>
      <c r="B597" s="50" t="s">
        <v>18</v>
      </c>
      <c r="C597" s="50" t="s">
        <v>69</v>
      </c>
      <c r="D597" s="50" t="s">
        <v>18</v>
      </c>
      <c r="E597" s="50" t="s">
        <v>18</v>
      </c>
      <c r="F597" s="50" t="s">
        <v>27</v>
      </c>
      <c r="G597" s="71" t="s">
        <v>19</v>
      </c>
      <c r="H597" s="50" t="s">
        <v>48</v>
      </c>
      <c r="I597" s="50" t="s">
        <v>20</v>
      </c>
      <c r="J597" s="50" t="s">
        <v>20</v>
      </c>
      <c r="K597" s="50" t="s">
        <v>20</v>
      </c>
      <c r="L597" s="50" t="s">
        <v>20</v>
      </c>
      <c r="M597" s="50" t="s">
        <v>20</v>
      </c>
      <c r="N597" s="49" t="str">
        <f>B597&amp;"."&amp;C597&amp;"."&amp;D597&amp;"."&amp;E597&amp;"."&amp;F597&amp;"."&amp;G597&amp;"."&amp;H597&amp;"."&amp;I597&amp;"."&amp;J597&amp;"."&amp;K597&amp;"."&amp;L597&amp;"."&amp;M597</f>
        <v>1.6.1.1.01.0.4.00.00.00.00.00</v>
      </c>
      <c r="O597" s="67">
        <v>2023</v>
      </c>
      <c r="P597" s="392" t="s">
        <v>3449</v>
      </c>
      <c r="Q597" s="53" t="s">
        <v>1518</v>
      </c>
      <c r="R597" s="50" t="str">
        <f>IF(U597=2,"S","A")</f>
        <v>A</v>
      </c>
      <c r="S597" s="50" t="s">
        <v>24</v>
      </c>
      <c r="T597" s="50" t="s">
        <v>18</v>
      </c>
      <c r="U597" s="67">
        <v>1</v>
      </c>
      <c r="V597" s="50" t="s">
        <v>23</v>
      </c>
      <c r="W597" s="50" t="s">
        <v>1914</v>
      </c>
      <c r="X597" s="52" t="s">
        <v>3612</v>
      </c>
      <c r="Z597" s="15"/>
    </row>
    <row r="598" spans="1:26" ht="102" x14ac:dyDescent="0.25">
      <c r="A598" s="186"/>
      <c r="B598" s="50" t="s">
        <v>18</v>
      </c>
      <c r="C598" s="50" t="s">
        <v>69</v>
      </c>
      <c r="D598" s="50" t="s">
        <v>18</v>
      </c>
      <c r="E598" s="50" t="s">
        <v>18</v>
      </c>
      <c r="F598" s="50" t="s">
        <v>27</v>
      </c>
      <c r="G598" s="71" t="s">
        <v>19</v>
      </c>
      <c r="H598" s="50" t="s">
        <v>57</v>
      </c>
      <c r="I598" s="50" t="s">
        <v>20</v>
      </c>
      <c r="J598" s="50" t="s">
        <v>20</v>
      </c>
      <c r="K598" s="50" t="s">
        <v>20</v>
      </c>
      <c r="L598" s="50" t="s">
        <v>20</v>
      </c>
      <c r="M598" s="50" t="s">
        <v>20</v>
      </c>
      <c r="N598" s="49" t="str">
        <f>B598&amp;"."&amp;C598&amp;"."&amp;D598&amp;"."&amp;E598&amp;"."&amp;F598&amp;"."&amp;G598&amp;"."&amp;H598&amp;"."&amp;I598&amp;"."&amp;J598&amp;"."&amp;K598&amp;"."&amp;L598&amp;"."&amp;M598</f>
        <v>1.6.1.1.01.0.5.00.00.00.00.00</v>
      </c>
      <c r="O598" s="67">
        <v>2023</v>
      </c>
      <c r="P598" s="392" t="s">
        <v>3445</v>
      </c>
      <c r="Q598" s="53" t="s">
        <v>1518</v>
      </c>
      <c r="R598" s="50" t="str">
        <f>IF(U598=2,"S","A")</f>
        <v>A</v>
      </c>
      <c r="S598" s="50" t="s">
        <v>24</v>
      </c>
      <c r="T598" s="50" t="s">
        <v>18</v>
      </c>
      <c r="U598" s="67">
        <v>1</v>
      </c>
      <c r="V598" s="50" t="s">
        <v>23</v>
      </c>
      <c r="W598" s="50" t="s">
        <v>1914</v>
      </c>
      <c r="X598" s="52" t="s">
        <v>3612</v>
      </c>
      <c r="Z598" s="15"/>
    </row>
    <row r="599" spans="1:26" ht="102" x14ac:dyDescent="0.25">
      <c r="A599" s="186"/>
      <c r="B599" s="50" t="s">
        <v>18</v>
      </c>
      <c r="C599" s="50" t="s">
        <v>69</v>
      </c>
      <c r="D599" s="50" t="s">
        <v>18</v>
      </c>
      <c r="E599" s="50" t="s">
        <v>18</v>
      </c>
      <c r="F599" s="50" t="s">
        <v>27</v>
      </c>
      <c r="G599" s="71" t="s">
        <v>19</v>
      </c>
      <c r="H599" s="50" t="s">
        <v>69</v>
      </c>
      <c r="I599" s="50" t="s">
        <v>20</v>
      </c>
      <c r="J599" s="50" t="s">
        <v>20</v>
      </c>
      <c r="K599" s="50" t="s">
        <v>20</v>
      </c>
      <c r="L599" s="50" t="s">
        <v>20</v>
      </c>
      <c r="M599" s="50" t="s">
        <v>20</v>
      </c>
      <c r="N599" s="49" t="str">
        <f>B599&amp;"."&amp;C599&amp;"."&amp;D599&amp;"."&amp;E599&amp;"."&amp;F599&amp;"."&amp;G599&amp;"."&amp;H599&amp;"."&amp;I599&amp;"."&amp;J599&amp;"."&amp;K599&amp;"."&amp;L599&amp;"."&amp;M599</f>
        <v>1.6.1.1.01.0.6.00.00.00.00.00</v>
      </c>
      <c r="O599" s="67">
        <v>2023</v>
      </c>
      <c r="P599" s="392" t="s">
        <v>3446</v>
      </c>
      <c r="Q599" s="53" t="s">
        <v>1518</v>
      </c>
      <c r="R599" s="50" t="str">
        <f>IF(U599=2,"S","A")</f>
        <v>A</v>
      </c>
      <c r="S599" s="50" t="s">
        <v>24</v>
      </c>
      <c r="T599" s="50" t="s">
        <v>18</v>
      </c>
      <c r="U599" s="67">
        <v>1</v>
      </c>
      <c r="V599" s="50" t="s">
        <v>23</v>
      </c>
      <c r="W599" s="50" t="s">
        <v>1914</v>
      </c>
      <c r="X599" s="52" t="s">
        <v>3612</v>
      </c>
      <c r="Z599" s="15"/>
    </row>
    <row r="600" spans="1:26" ht="102" x14ac:dyDescent="0.25">
      <c r="A600" s="186"/>
      <c r="B600" s="50" t="s">
        <v>18</v>
      </c>
      <c r="C600" s="50" t="s">
        <v>69</v>
      </c>
      <c r="D600" s="50" t="s">
        <v>18</v>
      </c>
      <c r="E600" s="50" t="s">
        <v>18</v>
      </c>
      <c r="F600" s="50" t="s">
        <v>27</v>
      </c>
      <c r="G600" s="71" t="s">
        <v>19</v>
      </c>
      <c r="H600" s="50" t="s">
        <v>71</v>
      </c>
      <c r="I600" s="50" t="s">
        <v>20</v>
      </c>
      <c r="J600" s="50" t="s">
        <v>20</v>
      </c>
      <c r="K600" s="50" t="s">
        <v>20</v>
      </c>
      <c r="L600" s="50" t="s">
        <v>20</v>
      </c>
      <c r="M600" s="50" t="s">
        <v>20</v>
      </c>
      <c r="N600" s="49" t="str">
        <f>B600&amp;"."&amp;C600&amp;"."&amp;D600&amp;"."&amp;E600&amp;"."&amp;F600&amp;"."&amp;G600&amp;"."&amp;H600&amp;"."&amp;I600&amp;"."&amp;J600&amp;"."&amp;K600&amp;"."&amp;L600&amp;"."&amp;M600</f>
        <v>1.6.1.1.01.0.7.00.00.00.00.00</v>
      </c>
      <c r="O600" s="67">
        <v>2023</v>
      </c>
      <c r="P600" s="392" t="s">
        <v>3447</v>
      </c>
      <c r="Q600" s="53" t="s">
        <v>1518</v>
      </c>
      <c r="R600" s="50" t="str">
        <f>IF(U600=2,"S","A")</f>
        <v>A</v>
      </c>
      <c r="S600" s="50" t="s">
        <v>24</v>
      </c>
      <c r="T600" s="50" t="s">
        <v>18</v>
      </c>
      <c r="U600" s="67">
        <v>1</v>
      </c>
      <c r="V600" s="50" t="s">
        <v>23</v>
      </c>
      <c r="W600" s="50" t="s">
        <v>1914</v>
      </c>
      <c r="X600" s="52" t="s">
        <v>3612</v>
      </c>
      <c r="Z600" s="15"/>
    </row>
    <row r="601" spans="1:26" ht="102" x14ac:dyDescent="0.25">
      <c r="A601" s="186"/>
      <c r="B601" s="50" t="s">
        <v>18</v>
      </c>
      <c r="C601" s="50" t="s">
        <v>69</v>
      </c>
      <c r="D601" s="50" t="s">
        <v>18</v>
      </c>
      <c r="E601" s="50" t="s">
        <v>18</v>
      </c>
      <c r="F601" s="50" t="s">
        <v>27</v>
      </c>
      <c r="G601" s="71" t="s">
        <v>19</v>
      </c>
      <c r="H601" s="50" t="s">
        <v>62</v>
      </c>
      <c r="I601" s="50" t="s">
        <v>20</v>
      </c>
      <c r="J601" s="50" t="s">
        <v>20</v>
      </c>
      <c r="K601" s="50" t="s">
        <v>20</v>
      </c>
      <c r="L601" s="50" t="s">
        <v>20</v>
      </c>
      <c r="M601" s="50" t="s">
        <v>20</v>
      </c>
      <c r="N601" s="49" t="str">
        <f>B601&amp;"."&amp;C601&amp;"."&amp;D601&amp;"."&amp;E601&amp;"."&amp;F601&amp;"."&amp;G601&amp;"."&amp;H601&amp;"."&amp;I601&amp;"."&amp;J601&amp;"."&amp;K601&amp;"."&amp;L601&amp;"."&amp;M601</f>
        <v>1.6.1.1.01.0.8.00.00.00.00.00</v>
      </c>
      <c r="O601" s="67">
        <v>2023</v>
      </c>
      <c r="P601" s="392" t="s">
        <v>3448</v>
      </c>
      <c r="Q601" s="53" t="s">
        <v>1518</v>
      </c>
      <c r="R601" s="50" t="str">
        <f>IF(U601=2,"S","A")</f>
        <v>A</v>
      </c>
      <c r="S601" s="50" t="s">
        <v>24</v>
      </c>
      <c r="T601" s="50" t="s">
        <v>18</v>
      </c>
      <c r="U601" s="67">
        <v>1</v>
      </c>
      <c r="V601" s="50" t="s">
        <v>23</v>
      </c>
      <c r="W601" s="50" t="s">
        <v>1914</v>
      </c>
      <c r="X601" s="52" t="s">
        <v>3612</v>
      </c>
      <c r="Z601" s="15"/>
    </row>
    <row r="602" spans="1:26" ht="51" x14ac:dyDescent="0.25">
      <c r="A602" s="186"/>
      <c r="B602" s="50" t="s">
        <v>18</v>
      </c>
      <c r="C602" s="50" t="s">
        <v>69</v>
      </c>
      <c r="D602" s="50" t="s">
        <v>18</v>
      </c>
      <c r="E602" s="50" t="s">
        <v>18</v>
      </c>
      <c r="F602" s="50" t="s">
        <v>28</v>
      </c>
      <c r="G602" s="50" t="s">
        <v>19</v>
      </c>
      <c r="H602" s="50" t="s">
        <v>19</v>
      </c>
      <c r="I602" s="50" t="s">
        <v>20</v>
      </c>
      <c r="J602" s="50" t="s">
        <v>20</v>
      </c>
      <c r="K602" s="50" t="s">
        <v>20</v>
      </c>
      <c r="L602" s="50" t="s">
        <v>20</v>
      </c>
      <c r="M602" s="50" t="s">
        <v>20</v>
      </c>
      <c r="N602" s="49" t="str">
        <f>B602&amp;"."&amp;C602&amp;"."&amp;D602&amp;"."&amp;E602&amp;"."&amp;F602&amp;"."&amp;G602&amp;"."&amp;H602&amp;"."&amp;I602&amp;"."&amp;J602&amp;"."&amp;K602&amp;"."&amp;L602&amp;"."&amp;M602</f>
        <v>1.6.1.1.02.0.0.00.00.00.00.00</v>
      </c>
      <c r="O602" s="67">
        <v>2023</v>
      </c>
      <c r="P602" s="173" t="s">
        <v>576</v>
      </c>
      <c r="Q602" s="53" t="s">
        <v>1519</v>
      </c>
      <c r="R602" s="50" t="str">
        <f>IF(U602=2,"S","A")</f>
        <v>S</v>
      </c>
      <c r="S602" s="50" t="s">
        <v>24</v>
      </c>
      <c r="T602" s="50" t="s">
        <v>18</v>
      </c>
      <c r="U602" s="67">
        <v>2</v>
      </c>
      <c r="V602" s="50" t="s">
        <v>23</v>
      </c>
      <c r="W602" s="50" t="s">
        <v>1914</v>
      </c>
      <c r="X602" s="52"/>
      <c r="Z602" s="15"/>
    </row>
    <row r="603" spans="1:26" ht="51" x14ac:dyDescent="0.25">
      <c r="A603" s="186"/>
      <c r="B603" s="50" t="s">
        <v>18</v>
      </c>
      <c r="C603" s="50" t="s">
        <v>69</v>
      </c>
      <c r="D603" s="50" t="s">
        <v>18</v>
      </c>
      <c r="E603" s="50" t="s">
        <v>18</v>
      </c>
      <c r="F603" s="50" t="s">
        <v>28</v>
      </c>
      <c r="G603" s="71" t="s">
        <v>19</v>
      </c>
      <c r="H603" s="50" t="s">
        <v>18</v>
      </c>
      <c r="I603" s="50" t="s">
        <v>20</v>
      </c>
      <c r="J603" s="50" t="s">
        <v>20</v>
      </c>
      <c r="K603" s="50" t="s">
        <v>20</v>
      </c>
      <c r="L603" s="50" t="s">
        <v>20</v>
      </c>
      <c r="M603" s="50" t="s">
        <v>20</v>
      </c>
      <c r="N603" s="49" t="str">
        <f>B603&amp;"."&amp;C603&amp;"."&amp;D603&amp;"."&amp;E603&amp;"."&amp;F603&amp;"."&amp;G603&amp;"."&amp;H603&amp;"."&amp;I603&amp;"."&amp;J603&amp;"."&amp;K603&amp;"."&amp;L603&amp;"."&amp;M603</f>
        <v>1.6.1.1.02.0.1.00.00.00.00.00</v>
      </c>
      <c r="O603" s="67">
        <v>2023</v>
      </c>
      <c r="P603" s="52" t="s">
        <v>577</v>
      </c>
      <c r="Q603" s="53" t="s">
        <v>1519</v>
      </c>
      <c r="R603" s="50" t="str">
        <f>IF(U603=2,"S","A")</f>
        <v>A</v>
      </c>
      <c r="S603" s="50" t="s">
        <v>24</v>
      </c>
      <c r="T603" s="50" t="s">
        <v>18</v>
      </c>
      <c r="U603" s="67">
        <v>1</v>
      </c>
      <c r="V603" s="50" t="s">
        <v>23</v>
      </c>
      <c r="W603" s="50" t="s">
        <v>1914</v>
      </c>
      <c r="X603" s="52"/>
      <c r="Z603" s="15"/>
    </row>
    <row r="604" spans="1:26" ht="51" x14ac:dyDescent="0.25">
      <c r="A604" s="186"/>
      <c r="B604" s="50" t="s">
        <v>18</v>
      </c>
      <c r="C604" s="50" t="s">
        <v>69</v>
      </c>
      <c r="D604" s="50" t="s">
        <v>18</v>
      </c>
      <c r="E604" s="50" t="s">
        <v>18</v>
      </c>
      <c r="F604" s="50" t="s">
        <v>28</v>
      </c>
      <c r="G604" s="71" t="s">
        <v>19</v>
      </c>
      <c r="H604" s="50" t="s">
        <v>22</v>
      </c>
      <c r="I604" s="50" t="s">
        <v>20</v>
      </c>
      <c r="J604" s="50" t="s">
        <v>20</v>
      </c>
      <c r="K604" s="50" t="s">
        <v>20</v>
      </c>
      <c r="L604" s="50" t="s">
        <v>20</v>
      </c>
      <c r="M604" s="50" t="s">
        <v>20</v>
      </c>
      <c r="N604" s="49" t="str">
        <f>B604&amp;"."&amp;C604&amp;"."&amp;D604&amp;"."&amp;E604&amp;"."&amp;F604&amp;"."&amp;G604&amp;"."&amp;H604&amp;"."&amp;I604&amp;"."&amp;J604&amp;"."&amp;K604&amp;"."&amp;L604&amp;"."&amp;M604</f>
        <v>1.6.1.1.02.0.2.00.00.00.00.00</v>
      </c>
      <c r="O604" s="67">
        <v>2023</v>
      </c>
      <c r="P604" s="52" t="s">
        <v>578</v>
      </c>
      <c r="Q604" s="53" t="s">
        <v>1519</v>
      </c>
      <c r="R604" s="50" t="str">
        <f>IF(U604=2,"S","A")</f>
        <v>A</v>
      </c>
      <c r="S604" s="50" t="s">
        <v>24</v>
      </c>
      <c r="T604" s="50" t="s">
        <v>18</v>
      </c>
      <c r="U604" s="67">
        <v>1</v>
      </c>
      <c r="V604" s="50" t="s">
        <v>23</v>
      </c>
      <c r="W604" s="50" t="s">
        <v>1914</v>
      </c>
      <c r="X604" s="52"/>
      <c r="Z604" s="15"/>
    </row>
    <row r="605" spans="1:26" ht="51" x14ac:dyDescent="0.25">
      <c r="A605" s="186"/>
      <c r="B605" s="50" t="s">
        <v>18</v>
      </c>
      <c r="C605" s="50" t="s">
        <v>69</v>
      </c>
      <c r="D605" s="50" t="s">
        <v>18</v>
      </c>
      <c r="E605" s="50" t="s">
        <v>18</v>
      </c>
      <c r="F605" s="50" t="s">
        <v>28</v>
      </c>
      <c r="G605" s="71" t="s">
        <v>19</v>
      </c>
      <c r="H605" s="50" t="s">
        <v>23</v>
      </c>
      <c r="I605" s="50" t="s">
        <v>20</v>
      </c>
      <c r="J605" s="50" t="s">
        <v>20</v>
      </c>
      <c r="K605" s="50" t="s">
        <v>20</v>
      </c>
      <c r="L605" s="50" t="s">
        <v>20</v>
      </c>
      <c r="M605" s="50" t="s">
        <v>20</v>
      </c>
      <c r="N605" s="49" t="str">
        <f>B605&amp;"."&amp;C605&amp;"."&amp;D605&amp;"."&amp;E605&amp;"."&amp;F605&amp;"."&amp;G605&amp;"."&amp;H605&amp;"."&amp;I605&amp;"."&amp;J605&amp;"."&amp;K605&amp;"."&amp;L605&amp;"."&amp;M605</f>
        <v>1.6.1.1.02.0.3.00.00.00.00.00</v>
      </c>
      <c r="O605" s="67">
        <v>2023</v>
      </c>
      <c r="P605" s="52" t="s">
        <v>579</v>
      </c>
      <c r="Q605" s="53" t="s">
        <v>1519</v>
      </c>
      <c r="R605" s="50" t="str">
        <f>IF(U605=2,"S","A")</f>
        <v>A</v>
      </c>
      <c r="S605" s="50" t="s">
        <v>24</v>
      </c>
      <c r="T605" s="50" t="s">
        <v>18</v>
      </c>
      <c r="U605" s="67">
        <v>1</v>
      </c>
      <c r="V605" s="50" t="s">
        <v>23</v>
      </c>
      <c r="W605" s="50" t="s">
        <v>1914</v>
      </c>
      <c r="X605" s="52"/>
      <c r="Z605" s="15"/>
    </row>
    <row r="606" spans="1:26" ht="51" x14ac:dyDescent="0.25">
      <c r="A606" s="186"/>
      <c r="B606" s="50" t="s">
        <v>18</v>
      </c>
      <c r="C606" s="50" t="s">
        <v>69</v>
      </c>
      <c r="D606" s="50" t="s">
        <v>18</v>
      </c>
      <c r="E606" s="50" t="s">
        <v>18</v>
      </c>
      <c r="F606" s="50" t="s">
        <v>28</v>
      </c>
      <c r="G606" s="71" t="s">
        <v>19</v>
      </c>
      <c r="H606" s="50" t="s">
        <v>48</v>
      </c>
      <c r="I606" s="50" t="s">
        <v>20</v>
      </c>
      <c r="J606" s="50" t="s">
        <v>20</v>
      </c>
      <c r="K606" s="50" t="s">
        <v>20</v>
      </c>
      <c r="L606" s="50" t="s">
        <v>20</v>
      </c>
      <c r="M606" s="50" t="s">
        <v>20</v>
      </c>
      <c r="N606" s="49" t="str">
        <f>B606&amp;"."&amp;C606&amp;"."&amp;D606&amp;"."&amp;E606&amp;"."&amp;F606&amp;"."&amp;G606&amp;"."&amp;H606&amp;"."&amp;I606&amp;"."&amp;J606&amp;"."&amp;K606&amp;"."&amp;L606&amp;"."&amp;M606</f>
        <v>1.6.1.1.02.0.4.00.00.00.00.00</v>
      </c>
      <c r="O606" s="67">
        <v>2023</v>
      </c>
      <c r="P606" s="52" t="s">
        <v>580</v>
      </c>
      <c r="Q606" s="53" t="s">
        <v>1519</v>
      </c>
      <c r="R606" s="50" t="str">
        <f>IF(U606=2,"S","A")</f>
        <v>A</v>
      </c>
      <c r="S606" s="50" t="s">
        <v>24</v>
      </c>
      <c r="T606" s="50" t="s">
        <v>18</v>
      </c>
      <c r="U606" s="67">
        <v>1</v>
      </c>
      <c r="V606" s="50" t="s">
        <v>23</v>
      </c>
      <c r="W606" s="50" t="s">
        <v>1914</v>
      </c>
      <c r="X606" s="52"/>
      <c r="Z606" s="15"/>
    </row>
    <row r="607" spans="1:26" ht="51" x14ac:dyDescent="0.25">
      <c r="A607" s="186"/>
      <c r="B607" s="50" t="s">
        <v>18</v>
      </c>
      <c r="C607" s="50" t="s">
        <v>69</v>
      </c>
      <c r="D607" s="50" t="s">
        <v>18</v>
      </c>
      <c r="E607" s="50" t="s">
        <v>18</v>
      </c>
      <c r="F607" s="50" t="s">
        <v>28</v>
      </c>
      <c r="G607" s="71" t="s">
        <v>19</v>
      </c>
      <c r="H607" s="50" t="s">
        <v>57</v>
      </c>
      <c r="I607" s="50" t="s">
        <v>20</v>
      </c>
      <c r="J607" s="50" t="s">
        <v>20</v>
      </c>
      <c r="K607" s="50" t="s">
        <v>20</v>
      </c>
      <c r="L607" s="50" t="s">
        <v>20</v>
      </c>
      <c r="M607" s="50" t="s">
        <v>20</v>
      </c>
      <c r="N607" s="49" t="str">
        <f>B607&amp;"."&amp;C607&amp;"."&amp;D607&amp;"."&amp;E607&amp;"."&amp;F607&amp;"."&amp;G607&amp;"."&amp;H607&amp;"."&amp;I607&amp;"."&amp;J607&amp;"."&amp;K607&amp;"."&amp;L607&amp;"."&amp;M607</f>
        <v>1.6.1.1.02.0.5.00.00.00.00.00</v>
      </c>
      <c r="O607" s="67">
        <v>2023</v>
      </c>
      <c r="P607" s="52" t="s">
        <v>581</v>
      </c>
      <c r="Q607" s="53" t="s">
        <v>1519</v>
      </c>
      <c r="R607" s="50" t="str">
        <f>IF(U607=2,"S","A")</f>
        <v>A</v>
      </c>
      <c r="S607" s="50" t="s">
        <v>24</v>
      </c>
      <c r="T607" s="50" t="s">
        <v>18</v>
      </c>
      <c r="U607" s="67">
        <v>1</v>
      </c>
      <c r="V607" s="50" t="s">
        <v>23</v>
      </c>
      <c r="W607" s="50" t="s">
        <v>1914</v>
      </c>
      <c r="X607" s="52"/>
      <c r="Z607" s="15"/>
    </row>
    <row r="608" spans="1:26" ht="51" x14ac:dyDescent="0.25">
      <c r="A608" s="186"/>
      <c r="B608" s="50" t="s">
        <v>18</v>
      </c>
      <c r="C608" s="50" t="s">
        <v>69</v>
      </c>
      <c r="D608" s="50" t="s">
        <v>18</v>
      </c>
      <c r="E608" s="50" t="s">
        <v>18</v>
      </c>
      <c r="F608" s="50" t="s">
        <v>28</v>
      </c>
      <c r="G608" s="71" t="s">
        <v>19</v>
      </c>
      <c r="H608" s="50" t="s">
        <v>69</v>
      </c>
      <c r="I608" s="50" t="s">
        <v>20</v>
      </c>
      <c r="J608" s="50" t="s">
        <v>20</v>
      </c>
      <c r="K608" s="50" t="s">
        <v>20</v>
      </c>
      <c r="L608" s="50" t="s">
        <v>20</v>
      </c>
      <c r="M608" s="50" t="s">
        <v>20</v>
      </c>
      <c r="N608" s="49" t="str">
        <f>B608&amp;"."&amp;C608&amp;"."&amp;D608&amp;"."&amp;E608&amp;"."&amp;F608&amp;"."&amp;G608&amp;"."&amp;H608&amp;"."&amp;I608&amp;"."&amp;J608&amp;"."&amp;K608&amp;"."&amp;L608&amp;"."&amp;M608</f>
        <v>1.6.1.1.02.0.6.00.00.00.00.00</v>
      </c>
      <c r="O608" s="67">
        <v>2023</v>
      </c>
      <c r="P608" s="52" t="s">
        <v>582</v>
      </c>
      <c r="Q608" s="53" t="s">
        <v>1519</v>
      </c>
      <c r="R608" s="50" t="str">
        <f>IF(U608=2,"S","A")</f>
        <v>A</v>
      </c>
      <c r="S608" s="50" t="s">
        <v>24</v>
      </c>
      <c r="T608" s="50" t="s">
        <v>18</v>
      </c>
      <c r="U608" s="67">
        <v>1</v>
      </c>
      <c r="V608" s="50" t="s">
        <v>23</v>
      </c>
      <c r="W608" s="50" t="s">
        <v>1914</v>
      </c>
      <c r="X608" s="52"/>
      <c r="Z608" s="15"/>
    </row>
    <row r="609" spans="1:26" ht="51" x14ac:dyDescent="0.25">
      <c r="A609" s="186"/>
      <c r="B609" s="50" t="s">
        <v>18</v>
      </c>
      <c r="C609" s="50" t="s">
        <v>69</v>
      </c>
      <c r="D609" s="50" t="s">
        <v>18</v>
      </c>
      <c r="E609" s="50" t="s">
        <v>18</v>
      </c>
      <c r="F609" s="50" t="s">
        <v>28</v>
      </c>
      <c r="G609" s="71" t="s">
        <v>19</v>
      </c>
      <c r="H609" s="50" t="s">
        <v>71</v>
      </c>
      <c r="I609" s="50" t="s">
        <v>20</v>
      </c>
      <c r="J609" s="50" t="s">
        <v>20</v>
      </c>
      <c r="K609" s="50" t="s">
        <v>20</v>
      </c>
      <c r="L609" s="50" t="s">
        <v>20</v>
      </c>
      <c r="M609" s="50" t="s">
        <v>20</v>
      </c>
      <c r="N609" s="49" t="str">
        <f>B609&amp;"."&amp;C609&amp;"."&amp;D609&amp;"."&amp;E609&amp;"."&amp;F609&amp;"."&amp;G609&amp;"."&amp;H609&amp;"."&amp;I609&amp;"."&amp;J609&amp;"."&amp;K609&amp;"."&amp;L609&amp;"."&amp;M609</f>
        <v>1.6.1.1.02.0.7.00.00.00.00.00</v>
      </c>
      <c r="O609" s="67">
        <v>2023</v>
      </c>
      <c r="P609" s="52" t="s">
        <v>2325</v>
      </c>
      <c r="Q609" s="53" t="s">
        <v>1519</v>
      </c>
      <c r="R609" s="50" t="str">
        <f>IF(U609=2,"S","A")</f>
        <v>A</v>
      </c>
      <c r="S609" s="50" t="s">
        <v>24</v>
      </c>
      <c r="T609" s="50" t="s">
        <v>18</v>
      </c>
      <c r="U609" s="67">
        <v>1</v>
      </c>
      <c r="V609" s="50" t="s">
        <v>23</v>
      </c>
      <c r="W609" s="50" t="s">
        <v>1914</v>
      </c>
      <c r="X609" s="52"/>
      <c r="Z609" s="15"/>
    </row>
    <row r="610" spans="1:26" ht="51" x14ac:dyDescent="0.25">
      <c r="A610" s="186"/>
      <c r="B610" s="50" t="s">
        <v>18</v>
      </c>
      <c r="C610" s="50" t="s">
        <v>69</v>
      </c>
      <c r="D610" s="50" t="s">
        <v>18</v>
      </c>
      <c r="E610" s="50" t="s">
        <v>18</v>
      </c>
      <c r="F610" s="50" t="s">
        <v>28</v>
      </c>
      <c r="G610" s="71" t="s">
        <v>19</v>
      </c>
      <c r="H610" s="50" t="s">
        <v>62</v>
      </c>
      <c r="I610" s="50" t="s">
        <v>20</v>
      </c>
      <c r="J610" s="50" t="s">
        <v>20</v>
      </c>
      <c r="K610" s="50" t="s">
        <v>20</v>
      </c>
      <c r="L610" s="50" t="s">
        <v>20</v>
      </c>
      <c r="M610" s="50" t="s">
        <v>20</v>
      </c>
      <c r="N610" s="49" t="str">
        <f>B610&amp;"."&amp;C610&amp;"."&amp;D610&amp;"."&amp;E610&amp;"."&amp;F610&amp;"."&amp;G610&amp;"."&amp;H610&amp;"."&amp;I610&amp;"."&amp;J610&amp;"."&amp;K610&amp;"."&amp;L610&amp;"."&amp;M610</f>
        <v>1.6.1.1.02.0.8.00.00.00.00.00</v>
      </c>
      <c r="O610" s="67">
        <v>2023</v>
      </c>
      <c r="P610" s="52" t="s">
        <v>583</v>
      </c>
      <c r="Q610" s="53" t="s">
        <v>1519</v>
      </c>
      <c r="R610" s="50" t="str">
        <f>IF(U610=2,"S","A")</f>
        <v>A</v>
      </c>
      <c r="S610" s="50" t="s">
        <v>24</v>
      </c>
      <c r="T610" s="50" t="s">
        <v>18</v>
      </c>
      <c r="U610" s="67">
        <v>1</v>
      </c>
      <c r="V610" s="50" t="s">
        <v>23</v>
      </c>
      <c r="W610" s="50" t="s">
        <v>1914</v>
      </c>
      <c r="X610" s="52"/>
      <c r="Z610" s="15"/>
    </row>
    <row r="611" spans="1:26" ht="38.25" x14ac:dyDescent="0.25">
      <c r="A611" s="186"/>
      <c r="B611" s="50" t="s">
        <v>18</v>
      </c>
      <c r="C611" s="50" t="s">
        <v>69</v>
      </c>
      <c r="D611" s="50" t="s">
        <v>18</v>
      </c>
      <c r="E611" s="50" t="s">
        <v>18</v>
      </c>
      <c r="F611" s="50" t="s">
        <v>39</v>
      </c>
      <c r="G611" s="50" t="s">
        <v>19</v>
      </c>
      <c r="H611" s="50" t="s">
        <v>19</v>
      </c>
      <c r="I611" s="50" t="s">
        <v>20</v>
      </c>
      <c r="J611" s="50" t="s">
        <v>20</v>
      </c>
      <c r="K611" s="50" t="s">
        <v>20</v>
      </c>
      <c r="L611" s="50" t="s">
        <v>20</v>
      </c>
      <c r="M611" s="50" t="s">
        <v>20</v>
      </c>
      <c r="N611" s="49" t="str">
        <f>B611&amp;"."&amp;C611&amp;"."&amp;D611&amp;"."&amp;E611&amp;"."&amp;F611&amp;"."&amp;G611&amp;"."&amp;H611&amp;"."&amp;I611&amp;"."&amp;J611&amp;"."&amp;K611&amp;"."&amp;L611&amp;"."&amp;M611</f>
        <v>1.6.1.1.03.0.0.00.00.00.00.00</v>
      </c>
      <c r="O611" s="67">
        <v>2023</v>
      </c>
      <c r="P611" s="173" t="s">
        <v>584</v>
      </c>
      <c r="Q611" s="53" t="s">
        <v>1520</v>
      </c>
      <c r="R611" s="50" t="str">
        <f>IF(U611=2,"S","A")</f>
        <v>S</v>
      </c>
      <c r="S611" s="50" t="s">
        <v>24</v>
      </c>
      <c r="T611" s="50" t="s">
        <v>18</v>
      </c>
      <c r="U611" s="67">
        <v>2</v>
      </c>
      <c r="V611" s="50" t="s">
        <v>23</v>
      </c>
      <c r="W611" s="50" t="s">
        <v>1914</v>
      </c>
      <c r="X611" s="52"/>
      <c r="Z611" s="15"/>
    </row>
    <row r="612" spans="1:26" ht="38.25" x14ac:dyDescent="0.25">
      <c r="A612" s="186"/>
      <c r="B612" s="50" t="s">
        <v>18</v>
      </c>
      <c r="C612" s="50" t="s">
        <v>69</v>
      </c>
      <c r="D612" s="50" t="s">
        <v>18</v>
      </c>
      <c r="E612" s="50" t="s">
        <v>18</v>
      </c>
      <c r="F612" s="50" t="s">
        <v>39</v>
      </c>
      <c r="G612" s="71" t="s">
        <v>19</v>
      </c>
      <c r="H612" s="50" t="s">
        <v>18</v>
      </c>
      <c r="I612" s="50" t="s">
        <v>20</v>
      </c>
      <c r="J612" s="50" t="s">
        <v>20</v>
      </c>
      <c r="K612" s="50" t="s">
        <v>20</v>
      </c>
      <c r="L612" s="50" t="s">
        <v>20</v>
      </c>
      <c r="M612" s="50" t="s">
        <v>20</v>
      </c>
      <c r="N612" s="49" t="str">
        <f>B612&amp;"."&amp;C612&amp;"."&amp;D612&amp;"."&amp;E612&amp;"."&amp;F612&amp;"."&amp;G612&amp;"."&amp;H612&amp;"."&amp;I612&amp;"."&amp;J612&amp;"."&amp;K612&amp;"."&amp;L612&amp;"."&amp;M612</f>
        <v>1.6.1.1.03.0.1.00.00.00.00.00</v>
      </c>
      <c r="O612" s="67">
        <v>2023</v>
      </c>
      <c r="P612" s="52" t="s">
        <v>585</v>
      </c>
      <c r="Q612" s="53" t="s">
        <v>1520</v>
      </c>
      <c r="R612" s="50" t="str">
        <f>IF(U612=2,"S","A")</f>
        <v>A</v>
      </c>
      <c r="S612" s="50" t="s">
        <v>24</v>
      </c>
      <c r="T612" s="50" t="s">
        <v>18</v>
      </c>
      <c r="U612" s="67">
        <v>1</v>
      </c>
      <c r="V612" s="50" t="s">
        <v>23</v>
      </c>
      <c r="W612" s="50" t="s">
        <v>1914</v>
      </c>
      <c r="X612" s="52"/>
      <c r="Z612" s="15"/>
    </row>
    <row r="613" spans="1:26" ht="38.25" x14ac:dyDescent="0.25">
      <c r="A613" s="186"/>
      <c r="B613" s="50" t="s">
        <v>18</v>
      </c>
      <c r="C613" s="50" t="s">
        <v>69</v>
      </c>
      <c r="D613" s="50" t="s">
        <v>18</v>
      </c>
      <c r="E613" s="50" t="s">
        <v>18</v>
      </c>
      <c r="F613" s="50" t="s">
        <v>39</v>
      </c>
      <c r="G613" s="71" t="s">
        <v>19</v>
      </c>
      <c r="H613" s="50" t="s">
        <v>22</v>
      </c>
      <c r="I613" s="50" t="s">
        <v>20</v>
      </c>
      <c r="J613" s="50" t="s">
        <v>20</v>
      </c>
      <c r="K613" s="50" t="s">
        <v>20</v>
      </c>
      <c r="L613" s="50" t="s">
        <v>20</v>
      </c>
      <c r="M613" s="50" t="s">
        <v>20</v>
      </c>
      <c r="N613" s="49" t="str">
        <f>B613&amp;"."&amp;C613&amp;"."&amp;D613&amp;"."&amp;E613&amp;"."&amp;F613&amp;"."&amp;G613&amp;"."&amp;H613&amp;"."&amp;I613&amp;"."&amp;J613&amp;"."&amp;K613&amp;"."&amp;L613&amp;"."&amp;M613</f>
        <v>1.6.1.1.03.0.2.00.00.00.00.00</v>
      </c>
      <c r="O613" s="67">
        <v>2023</v>
      </c>
      <c r="P613" s="52" t="s">
        <v>586</v>
      </c>
      <c r="Q613" s="53" t="s">
        <v>1520</v>
      </c>
      <c r="R613" s="50" t="str">
        <f>IF(U613=2,"S","A")</f>
        <v>A</v>
      </c>
      <c r="S613" s="50" t="s">
        <v>24</v>
      </c>
      <c r="T613" s="50" t="s">
        <v>18</v>
      </c>
      <c r="U613" s="67">
        <v>1</v>
      </c>
      <c r="V613" s="50" t="s">
        <v>23</v>
      </c>
      <c r="W613" s="50" t="s">
        <v>1914</v>
      </c>
      <c r="X613" s="52"/>
      <c r="Z613" s="15"/>
    </row>
    <row r="614" spans="1:26" ht="38.25" x14ac:dyDescent="0.25">
      <c r="A614" s="186"/>
      <c r="B614" s="50" t="s">
        <v>18</v>
      </c>
      <c r="C614" s="50" t="s">
        <v>69</v>
      </c>
      <c r="D614" s="50" t="s">
        <v>18</v>
      </c>
      <c r="E614" s="50" t="s">
        <v>18</v>
      </c>
      <c r="F614" s="50" t="s">
        <v>39</v>
      </c>
      <c r="G614" s="71" t="s">
        <v>19</v>
      </c>
      <c r="H614" s="50" t="s">
        <v>23</v>
      </c>
      <c r="I614" s="50" t="s">
        <v>20</v>
      </c>
      <c r="J614" s="50" t="s">
        <v>20</v>
      </c>
      <c r="K614" s="50" t="s">
        <v>20</v>
      </c>
      <c r="L614" s="50" t="s">
        <v>20</v>
      </c>
      <c r="M614" s="50" t="s">
        <v>20</v>
      </c>
      <c r="N614" s="49" t="str">
        <f>B614&amp;"."&amp;C614&amp;"."&amp;D614&amp;"."&amp;E614&amp;"."&amp;F614&amp;"."&amp;G614&amp;"."&amp;H614&amp;"."&amp;I614&amp;"."&amp;J614&amp;"."&amp;K614&amp;"."&amp;L614&amp;"."&amp;M614</f>
        <v>1.6.1.1.03.0.3.00.00.00.00.00</v>
      </c>
      <c r="O614" s="67">
        <v>2023</v>
      </c>
      <c r="P614" s="52" t="s">
        <v>587</v>
      </c>
      <c r="Q614" s="53" t="s">
        <v>1520</v>
      </c>
      <c r="R614" s="50" t="str">
        <f>IF(U614=2,"S","A")</f>
        <v>A</v>
      </c>
      <c r="S614" s="50" t="s">
        <v>24</v>
      </c>
      <c r="T614" s="50" t="s">
        <v>18</v>
      </c>
      <c r="U614" s="67">
        <v>1</v>
      </c>
      <c r="V614" s="50" t="s">
        <v>23</v>
      </c>
      <c r="W614" s="50" t="s">
        <v>1914</v>
      </c>
      <c r="X614" s="52"/>
      <c r="Z614" s="15"/>
    </row>
    <row r="615" spans="1:26" ht="38.25" x14ac:dyDescent="0.25">
      <c r="A615" s="186"/>
      <c r="B615" s="50" t="s">
        <v>18</v>
      </c>
      <c r="C615" s="50" t="s">
        <v>69</v>
      </c>
      <c r="D615" s="50" t="s">
        <v>18</v>
      </c>
      <c r="E615" s="50" t="s">
        <v>18</v>
      </c>
      <c r="F615" s="50" t="s">
        <v>39</v>
      </c>
      <c r="G615" s="71" t="s">
        <v>19</v>
      </c>
      <c r="H615" s="50" t="s">
        <v>48</v>
      </c>
      <c r="I615" s="50" t="s">
        <v>20</v>
      </c>
      <c r="J615" s="50" t="s">
        <v>20</v>
      </c>
      <c r="K615" s="50" t="s">
        <v>20</v>
      </c>
      <c r="L615" s="50" t="s">
        <v>20</v>
      </c>
      <c r="M615" s="50" t="s">
        <v>20</v>
      </c>
      <c r="N615" s="49" t="str">
        <f>B615&amp;"."&amp;C615&amp;"."&amp;D615&amp;"."&amp;E615&amp;"."&amp;F615&amp;"."&amp;G615&amp;"."&amp;H615&amp;"."&amp;I615&amp;"."&amp;J615&amp;"."&amp;K615&amp;"."&amp;L615&amp;"."&amp;M615</f>
        <v>1.6.1.1.03.0.4.00.00.00.00.00</v>
      </c>
      <c r="O615" s="67">
        <v>2023</v>
      </c>
      <c r="P615" s="52" t="s">
        <v>588</v>
      </c>
      <c r="Q615" s="53" t="s">
        <v>1520</v>
      </c>
      <c r="R615" s="50" t="str">
        <f>IF(U615=2,"S","A")</f>
        <v>A</v>
      </c>
      <c r="S615" s="50" t="s">
        <v>24</v>
      </c>
      <c r="T615" s="50" t="s">
        <v>18</v>
      </c>
      <c r="U615" s="67">
        <v>1</v>
      </c>
      <c r="V615" s="50" t="s">
        <v>23</v>
      </c>
      <c r="W615" s="50" t="s">
        <v>1914</v>
      </c>
      <c r="X615" s="52"/>
      <c r="Z615" s="15"/>
    </row>
    <row r="616" spans="1:26" ht="38.25" x14ac:dyDescent="0.25">
      <c r="A616" s="186"/>
      <c r="B616" s="50" t="s">
        <v>18</v>
      </c>
      <c r="C616" s="50" t="s">
        <v>69</v>
      </c>
      <c r="D616" s="50" t="s">
        <v>18</v>
      </c>
      <c r="E616" s="50" t="s">
        <v>18</v>
      </c>
      <c r="F616" s="50" t="s">
        <v>39</v>
      </c>
      <c r="G616" s="71" t="s">
        <v>19</v>
      </c>
      <c r="H616" s="50" t="s">
        <v>57</v>
      </c>
      <c r="I616" s="50" t="s">
        <v>20</v>
      </c>
      <c r="J616" s="50" t="s">
        <v>20</v>
      </c>
      <c r="K616" s="50" t="s">
        <v>20</v>
      </c>
      <c r="L616" s="50" t="s">
        <v>20</v>
      </c>
      <c r="M616" s="50" t="s">
        <v>20</v>
      </c>
      <c r="N616" s="49" t="str">
        <f>B616&amp;"."&amp;C616&amp;"."&amp;D616&amp;"."&amp;E616&amp;"."&amp;F616&amp;"."&amp;G616&amp;"."&amp;H616&amp;"."&amp;I616&amp;"."&amp;J616&amp;"."&amp;K616&amp;"."&amp;L616&amp;"."&amp;M616</f>
        <v>1.6.1.1.03.0.5.00.00.00.00.00</v>
      </c>
      <c r="O616" s="67">
        <v>2023</v>
      </c>
      <c r="P616" s="52" t="s">
        <v>589</v>
      </c>
      <c r="Q616" s="53" t="s">
        <v>1520</v>
      </c>
      <c r="R616" s="50" t="str">
        <f>IF(U616=2,"S","A")</f>
        <v>A</v>
      </c>
      <c r="S616" s="50" t="s">
        <v>24</v>
      </c>
      <c r="T616" s="50" t="s">
        <v>18</v>
      </c>
      <c r="U616" s="67">
        <v>1</v>
      </c>
      <c r="V616" s="50" t="s">
        <v>23</v>
      </c>
      <c r="W616" s="50" t="s">
        <v>1914</v>
      </c>
      <c r="X616" s="52"/>
      <c r="Z616" s="15"/>
    </row>
    <row r="617" spans="1:26" ht="38.25" x14ac:dyDescent="0.25">
      <c r="A617" s="186"/>
      <c r="B617" s="50" t="s">
        <v>18</v>
      </c>
      <c r="C617" s="50" t="s">
        <v>69</v>
      </c>
      <c r="D617" s="50" t="s">
        <v>18</v>
      </c>
      <c r="E617" s="50" t="s">
        <v>18</v>
      </c>
      <c r="F617" s="50" t="s">
        <v>39</v>
      </c>
      <c r="G617" s="71" t="s">
        <v>19</v>
      </c>
      <c r="H617" s="50" t="s">
        <v>69</v>
      </c>
      <c r="I617" s="50" t="s">
        <v>20</v>
      </c>
      <c r="J617" s="50" t="s">
        <v>20</v>
      </c>
      <c r="K617" s="50" t="s">
        <v>20</v>
      </c>
      <c r="L617" s="50" t="s">
        <v>20</v>
      </c>
      <c r="M617" s="50" t="s">
        <v>20</v>
      </c>
      <c r="N617" s="49" t="str">
        <f>B617&amp;"."&amp;C617&amp;"."&amp;D617&amp;"."&amp;E617&amp;"."&amp;F617&amp;"."&amp;G617&amp;"."&amp;H617&amp;"."&amp;I617&amp;"."&amp;J617&amp;"."&amp;K617&amp;"."&amp;L617&amp;"."&amp;M617</f>
        <v>1.6.1.1.03.0.6.00.00.00.00.00</v>
      </c>
      <c r="O617" s="67">
        <v>2023</v>
      </c>
      <c r="P617" s="52" t="s">
        <v>590</v>
      </c>
      <c r="Q617" s="53" t="s">
        <v>1520</v>
      </c>
      <c r="R617" s="50" t="str">
        <f>IF(U617=2,"S","A")</f>
        <v>A</v>
      </c>
      <c r="S617" s="50" t="s">
        <v>24</v>
      </c>
      <c r="T617" s="50" t="s">
        <v>18</v>
      </c>
      <c r="U617" s="67">
        <v>1</v>
      </c>
      <c r="V617" s="50" t="s">
        <v>23</v>
      </c>
      <c r="W617" s="50" t="s">
        <v>1914</v>
      </c>
      <c r="X617" s="52"/>
      <c r="Z617" s="15"/>
    </row>
    <row r="618" spans="1:26" ht="38.25" x14ac:dyDescent="0.25">
      <c r="A618" s="186"/>
      <c r="B618" s="50" t="s">
        <v>18</v>
      </c>
      <c r="C618" s="50" t="s">
        <v>69</v>
      </c>
      <c r="D618" s="50" t="s">
        <v>18</v>
      </c>
      <c r="E618" s="50" t="s">
        <v>18</v>
      </c>
      <c r="F618" s="50" t="s">
        <v>39</v>
      </c>
      <c r="G618" s="71" t="s">
        <v>19</v>
      </c>
      <c r="H618" s="50" t="s">
        <v>71</v>
      </c>
      <c r="I618" s="50" t="s">
        <v>20</v>
      </c>
      <c r="J618" s="50" t="s">
        <v>20</v>
      </c>
      <c r="K618" s="50" t="s">
        <v>20</v>
      </c>
      <c r="L618" s="50" t="s">
        <v>20</v>
      </c>
      <c r="M618" s="50" t="s">
        <v>20</v>
      </c>
      <c r="N618" s="49" t="str">
        <f>B618&amp;"."&amp;C618&amp;"."&amp;D618&amp;"."&amp;E618&amp;"."&amp;F618&amp;"."&amp;G618&amp;"."&amp;H618&amp;"."&amp;I618&amp;"."&amp;J618&amp;"."&amp;K618&amp;"."&amp;L618&amp;"."&amp;M618</f>
        <v>1.6.1.1.03.0.7.00.00.00.00.00</v>
      </c>
      <c r="O618" s="67">
        <v>2023</v>
      </c>
      <c r="P618" s="52" t="s">
        <v>2326</v>
      </c>
      <c r="Q618" s="53" t="s">
        <v>1520</v>
      </c>
      <c r="R618" s="50" t="str">
        <f>IF(U618=2,"S","A")</f>
        <v>A</v>
      </c>
      <c r="S618" s="50" t="s">
        <v>24</v>
      </c>
      <c r="T618" s="50" t="s">
        <v>18</v>
      </c>
      <c r="U618" s="67">
        <v>1</v>
      </c>
      <c r="V618" s="50" t="s">
        <v>23</v>
      </c>
      <c r="W618" s="50" t="s">
        <v>1914</v>
      </c>
      <c r="X618" s="52"/>
      <c r="Z618" s="15"/>
    </row>
    <row r="619" spans="1:26" ht="38.25" x14ac:dyDescent="0.25">
      <c r="A619" s="186"/>
      <c r="B619" s="50" t="s">
        <v>18</v>
      </c>
      <c r="C619" s="50" t="s">
        <v>69</v>
      </c>
      <c r="D619" s="50" t="s">
        <v>18</v>
      </c>
      <c r="E619" s="50" t="s">
        <v>18</v>
      </c>
      <c r="F619" s="50" t="s">
        <v>39</v>
      </c>
      <c r="G619" s="71" t="s">
        <v>19</v>
      </c>
      <c r="H619" s="50" t="s">
        <v>62</v>
      </c>
      <c r="I619" s="50" t="s">
        <v>20</v>
      </c>
      <c r="J619" s="50" t="s">
        <v>20</v>
      </c>
      <c r="K619" s="50" t="s">
        <v>20</v>
      </c>
      <c r="L619" s="50" t="s">
        <v>20</v>
      </c>
      <c r="M619" s="50" t="s">
        <v>20</v>
      </c>
      <c r="N619" s="49" t="str">
        <f>B619&amp;"."&amp;C619&amp;"."&amp;D619&amp;"."&amp;E619&amp;"."&amp;F619&amp;"."&amp;G619&amp;"."&amp;H619&amp;"."&amp;I619&amp;"."&amp;J619&amp;"."&amp;K619&amp;"."&amp;L619&amp;"."&amp;M619</f>
        <v>1.6.1.1.03.0.8.00.00.00.00.00</v>
      </c>
      <c r="O619" s="67">
        <v>2023</v>
      </c>
      <c r="P619" s="52" t="s">
        <v>591</v>
      </c>
      <c r="Q619" s="53" t="s">
        <v>1520</v>
      </c>
      <c r="R619" s="50" t="str">
        <f>IF(U619=2,"S","A")</f>
        <v>A</v>
      </c>
      <c r="S619" s="50" t="s">
        <v>24</v>
      </c>
      <c r="T619" s="50" t="s">
        <v>18</v>
      </c>
      <c r="U619" s="67">
        <v>1</v>
      </c>
      <c r="V619" s="50" t="s">
        <v>23</v>
      </c>
      <c r="W619" s="50" t="s">
        <v>1914</v>
      </c>
      <c r="X619" s="52"/>
      <c r="Z619" s="15"/>
    </row>
    <row r="620" spans="1:26" ht="76.5" x14ac:dyDescent="0.25">
      <c r="A620" s="186"/>
      <c r="B620" s="50" t="s">
        <v>18</v>
      </c>
      <c r="C620" s="50" t="s">
        <v>69</v>
      </c>
      <c r="D620" s="50" t="s">
        <v>18</v>
      </c>
      <c r="E620" s="50" t="s">
        <v>18</v>
      </c>
      <c r="F620" s="50" t="s">
        <v>114</v>
      </c>
      <c r="G620" s="50" t="s">
        <v>19</v>
      </c>
      <c r="H620" s="50" t="s">
        <v>19</v>
      </c>
      <c r="I620" s="50" t="s">
        <v>20</v>
      </c>
      <c r="J620" s="50" t="s">
        <v>20</v>
      </c>
      <c r="K620" s="50" t="s">
        <v>20</v>
      </c>
      <c r="L620" s="50" t="s">
        <v>20</v>
      </c>
      <c r="M620" s="50" t="s">
        <v>20</v>
      </c>
      <c r="N620" s="49" t="str">
        <f>B620&amp;"."&amp;C620&amp;"."&amp;D620&amp;"."&amp;E620&amp;"."&amp;F620&amp;"."&amp;G620&amp;"."&amp;H620&amp;"."&amp;I620&amp;"."&amp;J620&amp;"."&amp;K620&amp;"."&amp;L620&amp;"."&amp;M620</f>
        <v>1.6.1.1.04.0.0.00.00.00.00.00</v>
      </c>
      <c r="O620" s="67">
        <v>2023</v>
      </c>
      <c r="P620" s="173" t="s">
        <v>592</v>
      </c>
      <c r="Q620" s="53" t="s">
        <v>1521</v>
      </c>
      <c r="R620" s="50" t="str">
        <f>IF(U620=2,"S","A")</f>
        <v>S</v>
      </c>
      <c r="S620" s="50" t="s">
        <v>24</v>
      </c>
      <c r="T620" s="50" t="s">
        <v>18</v>
      </c>
      <c r="U620" s="67">
        <v>2</v>
      </c>
      <c r="V620" s="50" t="s">
        <v>23</v>
      </c>
      <c r="W620" s="50" t="s">
        <v>1914</v>
      </c>
      <c r="X620" s="52"/>
      <c r="Z620" s="15"/>
    </row>
    <row r="621" spans="1:26" ht="76.5" x14ac:dyDescent="0.25">
      <c r="A621" s="186"/>
      <c r="B621" s="50" t="s">
        <v>18</v>
      </c>
      <c r="C621" s="50" t="s">
        <v>69</v>
      </c>
      <c r="D621" s="50" t="s">
        <v>18</v>
      </c>
      <c r="E621" s="50" t="s">
        <v>18</v>
      </c>
      <c r="F621" s="50" t="s">
        <v>114</v>
      </c>
      <c r="G621" s="71" t="s">
        <v>19</v>
      </c>
      <c r="H621" s="50" t="s">
        <v>18</v>
      </c>
      <c r="I621" s="50" t="s">
        <v>20</v>
      </c>
      <c r="J621" s="50" t="s">
        <v>20</v>
      </c>
      <c r="K621" s="50" t="s">
        <v>20</v>
      </c>
      <c r="L621" s="50" t="s">
        <v>20</v>
      </c>
      <c r="M621" s="50" t="s">
        <v>20</v>
      </c>
      <c r="N621" s="49" t="str">
        <f>B621&amp;"."&amp;C621&amp;"."&amp;D621&amp;"."&amp;E621&amp;"."&amp;F621&amp;"."&amp;G621&amp;"."&amp;H621&amp;"."&amp;I621&amp;"."&amp;J621&amp;"."&amp;K621&amp;"."&amp;L621&amp;"."&amp;M621</f>
        <v>1.6.1.1.04.0.1.00.00.00.00.00</v>
      </c>
      <c r="O621" s="67">
        <v>2023</v>
      </c>
      <c r="P621" s="52" t="s">
        <v>593</v>
      </c>
      <c r="Q621" s="53" t="s">
        <v>1521</v>
      </c>
      <c r="R621" s="50" t="str">
        <f>IF(U621=2,"S","A")</f>
        <v>A</v>
      </c>
      <c r="S621" s="50" t="s">
        <v>24</v>
      </c>
      <c r="T621" s="50" t="s">
        <v>18</v>
      </c>
      <c r="U621" s="67">
        <v>1</v>
      </c>
      <c r="V621" s="50" t="s">
        <v>23</v>
      </c>
      <c r="W621" s="50" t="s">
        <v>1914</v>
      </c>
      <c r="X621" s="52"/>
      <c r="Z621" s="15"/>
    </row>
    <row r="622" spans="1:26" ht="76.5" x14ac:dyDescent="0.25">
      <c r="A622" s="186"/>
      <c r="B622" s="50" t="s">
        <v>18</v>
      </c>
      <c r="C622" s="50" t="s">
        <v>69</v>
      </c>
      <c r="D622" s="50" t="s">
        <v>18</v>
      </c>
      <c r="E622" s="50" t="s">
        <v>18</v>
      </c>
      <c r="F622" s="50" t="s">
        <v>114</v>
      </c>
      <c r="G622" s="71" t="s">
        <v>19</v>
      </c>
      <c r="H622" s="50" t="s">
        <v>22</v>
      </c>
      <c r="I622" s="50" t="s">
        <v>20</v>
      </c>
      <c r="J622" s="50" t="s">
        <v>20</v>
      </c>
      <c r="K622" s="50" t="s">
        <v>20</v>
      </c>
      <c r="L622" s="50" t="s">
        <v>20</v>
      </c>
      <c r="M622" s="50" t="s">
        <v>20</v>
      </c>
      <c r="N622" s="49" t="str">
        <f>B622&amp;"."&amp;C622&amp;"."&amp;D622&amp;"."&amp;E622&amp;"."&amp;F622&amp;"."&amp;G622&amp;"."&amp;H622&amp;"."&amp;I622&amp;"."&amp;J622&amp;"."&amp;K622&amp;"."&amp;L622&amp;"."&amp;M622</f>
        <v>1.6.1.1.04.0.2.00.00.00.00.00</v>
      </c>
      <c r="O622" s="67">
        <v>2023</v>
      </c>
      <c r="P622" s="52" t="s">
        <v>594</v>
      </c>
      <c r="Q622" s="53" t="s">
        <v>1521</v>
      </c>
      <c r="R622" s="50" t="str">
        <f>IF(U622=2,"S","A")</f>
        <v>A</v>
      </c>
      <c r="S622" s="50" t="s">
        <v>24</v>
      </c>
      <c r="T622" s="50" t="s">
        <v>18</v>
      </c>
      <c r="U622" s="67">
        <v>1</v>
      </c>
      <c r="V622" s="50" t="s">
        <v>23</v>
      </c>
      <c r="W622" s="50" t="s">
        <v>1914</v>
      </c>
      <c r="X622" s="52"/>
      <c r="Z622" s="15"/>
    </row>
    <row r="623" spans="1:26" ht="76.5" x14ac:dyDescent="0.25">
      <c r="A623" s="186"/>
      <c r="B623" s="50" t="s">
        <v>18</v>
      </c>
      <c r="C623" s="50" t="s">
        <v>69</v>
      </c>
      <c r="D623" s="50" t="s">
        <v>18</v>
      </c>
      <c r="E623" s="50" t="s">
        <v>18</v>
      </c>
      <c r="F623" s="50" t="s">
        <v>114</v>
      </c>
      <c r="G623" s="71" t="s">
        <v>19</v>
      </c>
      <c r="H623" s="50" t="s">
        <v>23</v>
      </c>
      <c r="I623" s="50" t="s">
        <v>20</v>
      </c>
      <c r="J623" s="50" t="s">
        <v>20</v>
      </c>
      <c r="K623" s="50" t="s">
        <v>20</v>
      </c>
      <c r="L623" s="50" t="s">
        <v>20</v>
      </c>
      <c r="M623" s="50" t="s">
        <v>20</v>
      </c>
      <c r="N623" s="49" t="str">
        <f>B623&amp;"."&amp;C623&amp;"."&amp;D623&amp;"."&amp;E623&amp;"."&amp;F623&amp;"."&amp;G623&amp;"."&amp;H623&amp;"."&amp;I623&amp;"."&amp;J623&amp;"."&amp;K623&amp;"."&amp;L623&amp;"."&amp;M623</f>
        <v>1.6.1.1.04.0.3.00.00.00.00.00</v>
      </c>
      <c r="O623" s="67">
        <v>2023</v>
      </c>
      <c r="P623" s="52" t="s">
        <v>595</v>
      </c>
      <c r="Q623" s="53" t="s">
        <v>1521</v>
      </c>
      <c r="R623" s="50" t="str">
        <f>IF(U623=2,"S","A")</f>
        <v>A</v>
      </c>
      <c r="S623" s="50" t="s">
        <v>24</v>
      </c>
      <c r="T623" s="50" t="s">
        <v>18</v>
      </c>
      <c r="U623" s="67">
        <v>1</v>
      </c>
      <c r="V623" s="50" t="s">
        <v>23</v>
      </c>
      <c r="W623" s="50" t="s">
        <v>1914</v>
      </c>
      <c r="X623" s="52"/>
      <c r="Z623" s="15"/>
    </row>
    <row r="624" spans="1:26" ht="76.5" x14ac:dyDescent="0.25">
      <c r="A624" s="186"/>
      <c r="B624" s="50" t="s">
        <v>18</v>
      </c>
      <c r="C624" s="50" t="s">
        <v>69</v>
      </c>
      <c r="D624" s="50" t="s">
        <v>18</v>
      </c>
      <c r="E624" s="50" t="s">
        <v>18</v>
      </c>
      <c r="F624" s="50" t="s">
        <v>114</v>
      </c>
      <c r="G624" s="71" t="s">
        <v>19</v>
      </c>
      <c r="H624" s="50" t="s">
        <v>48</v>
      </c>
      <c r="I624" s="50" t="s">
        <v>20</v>
      </c>
      <c r="J624" s="50" t="s">
        <v>20</v>
      </c>
      <c r="K624" s="50" t="s">
        <v>20</v>
      </c>
      <c r="L624" s="50" t="s">
        <v>20</v>
      </c>
      <c r="M624" s="50" t="s">
        <v>20</v>
      </c>
      <c r="N624" s="49" t="str">
        <f>B624&amp;"."&amp;C624&amp;"."&amp;D624&amp;"."&amp;E624&amp;"."&amp;F624&amp;"."&amp;G624&amp;"."&amp;H624&amp;"."&amp;I624&amp;"."&amp;J624&amp;"."&amp;K624&amp;"."&amp;L624&amp;"."&amp;M624</f>
        <v>1.6.1.1.04.0.4.00.00.00.00.00</v>
      </c>
      <c r="O624" s="67">
        <v>2023</v>
      </c>
      <c r="P624" s="52" t="s">
        <v>596</v>
      </c>
      <c r="Q624" s="53" t="s">
        <v>1521</v>
      </c>
      <c r="R624" s="50" t="str">
        <f>IF(U624=2,"S","A")</f>
        <v>A</v>
      </c>
      <c r="S624" s="50" t="s">
        <v>24</v>
      </c>
      <c r="T624" s="50" t="s">
        <v>18</v>
      </c>
      <c r="U624" s="67">
        <v>1</v>
      </c>
      <c r="V624" s="50" t="s">
        <v>23</v>
      </c>
      <c r="W624" s="50" t="s">
        <v>1914</v>
      </c>
      <c r="X624" s="52"/>
      <c r="Z624" s="15"/>
    </row>
    <row r="625" spans="1:26" ht="76.5" x14ac:dyDescent="0.25">
      <c r="A625" s="186"/>
      <c r="B625" s="50" t="s">
        <v>18</v>
      </c>
      <c r="C625" s="50" t="s">
        <v>69</v>
      </c>
      <c r="D625" s="50" t="s">
        <v>18</v>
      </c>
      <c r="E625" s="50" t="s">
        <v>18</v>
      </c>
      <c r="F625" s="50" t="s">
        <v>114</v>
      </c>
      <c r="G625" s="71" t="s">
        <v>19</v>
      </c>
      <c r="H625" s="50" t="s">
        <v>57</v>
      </c>
      <c r="I625" s="50" t="s">
        <v>20</v>
      </c>
      <c r="J625" s="50" t="s">
        <v>20</v>
      </c>
      <c r="K625" s="50" t="s">
        <v>20</v>
      </c>
      <c r="L625" s="50" t="s">
        <v>20</v>
      </c>
      <c r="M625" s="50" t="s">
        <v>20</v>
      </c>
      <c r="N625" s="49" t="str">
        <f>B625&amp;"."&amp;C625&amp;"."&amp;D625&amp;"."&amp;E625&amp;"."&amp;F625&amp;"."&amp;G625&amp;"."&amp;H625&amp;"."&amp;I625&amp;"."&amp;J625&amp;"."&amp;K625&amp;"."&amp;L625&amp;"."&amp;M625</f>
        <v>1.6.1.1.04.0.5.00.00.00.00.00</v>
      </c>
      <c r="O625" s="67">
        <v>2023</v>
      </c>
      <c r="P625" s="52" t="s">
        <v>597</v>
      </c>
      <c r="Q625" s="53" t="s">
        <v>1521</v>
      </c>
      <c r="R625" s="50" t="str">
        <f>IF(U625=2,"S","A")</f>
        <v>A</v>
      </c>
      <c r="S625" s="50" t="s">
        <v>24</v>
      </c>
      <c r="T625" s="50" t="s">
        <v>18</v>
      </c>
      <c r="U625" s="67">
        <v>1</v>
      </c>
      <c r="V625" s="50" t="s">
        <v>23</v>
      </c>
      <c r="W625" s="50" t="s">
        <v>1914</v>
      </c>
      <c r="X625" s="52"/>
      <c r="Z625" s="15"/>
    </row>
    <row r="626" spans="1:26" ht="76.5" x14ac:dyDescent="0.25">
      <c r="A626" s="186"/>
      <c r="B626" s="50" t="s">
        <v>18</v>
      </c>
      <c r="C626" s="50" t="s">
        <v>69</v>
      </c>
      <c r="D626" s="50" t="s">
        <v>18</v>
      </c>
      <c r="E626" s="50" t="s">
        <v>18</v>
      </c>
      <c r="F626" s="50" t="s">
        <v>114</v>
      </c>
      <c r="G626" s="71" t="s">
        <v>19</v>
      </c>
      <c r="H626" s="50" t="s">
        <v>69</v>
      </c>
      <c r="I626" s="50" t="s">
        <v>20</v>
      </c>
      <c r="J626" s="50" t="s">
        <v>20</v>
      </c>
      <c r="K626" s="50" t="s">
        <v>20</v>
      </c>
      <c r="L626" s="50" t="s">
        <v>20</v>
      </c>
      <c r="M626" s="50" t="s">
        <v>20</v>
      </c>
      <c r="N626" s="49" t="str">
        <f>B626&amp;"."&amp;C626&amp;"."&amp;D626&amp;"."&amp;E626&amp;"."&amp;F626&amp;"."&amp;G626&amp;"."&amp;H626&amp;"."&amp;I626&amp;"."&amp;J626&amp;"."&amp;K626&amp;"."&amp;L626&amp;"."&amp;M626</f>
        <v>1.6.1.1.04.0.6.00.00.00.00.00</v>
      </c>
      <c r="O626" s="67">
        <v>2023</v>
      </c>
      <c r="P626" s="52" t="s">
        <v>598</v>
      </c>
      <c r="Q626" s="53" t="s">
        <v>1521</v>
      </c>
      <c r="R626" s="50" t="str">
        <f>IF(U626=2,"S","A")</f>
        <v>A</v>
      </c>
      <c r="S626" s="50" t="s">
        <v>24</v>
      </c>
      <c r="T626" s="50" t="s">
        <v>18</v>
      </c>
      <c r="U626" s="67">
        <v>1</v>
      </c>
      <c r="V626" s="50" t="s">
        <v>23</v>
      </c>
      <c r="W626" s="50" t="s">
        <v>1914</v>
      </c>
      <c r="X626" s="52"/>
      <c r="Z626" s="15"/>
    </row>
    <row r="627" spans="1:26" ht="76.5" x14ac:dyDescent="0.25">
      <c r="A627" s="186"/>
      <c r="B627" s="50" t="s">
        <v>18</v>
      </c>
      <c r="C627" s="50" t="s">
        <v>69</v>
      </c>
      <c r="D627" s="50" t="s">
        <v>18</v>
      </c>
      <c r="E627" s="50" t="s">
        <v>18</v>
      </c>
      <c r="F627" s="50" t="s">
        <v>114</v>
      </c>
      <c r="G627" s="71" t="s">
        <v>19</v>
      </c>
      <c r="H627" s="50" t="s">
        <v>71</v>
      </c>
      <c r="I627" s="50" t="s">
        <v>20</v>
      </c>
      <c r="J627" s="50" t="s">
        <v>20</v>
      </c>
      <c r="K627" s="50" t="s">
        <v>20</v>
      </c>
      <c r="L627" s="50" t="s">
        <v>20</v>
      </c>
      <c r="M627" s="50" t="s">
        <v>20</v>
      </c>
      <c r="N627" s="49" t="str">
        <f>B627&amp;"."&amp;C627&amp;"."&amp;D627&amp;"."&amp;E627&amp;"."&amp;F627&amp;"."&amp;G627&amp;"."&amp;H627&amp;"."&amp;I627&amp;"."&amp;J627&amp;"."&amp;K627&amp;"."&amp;L627&amp;"."&amp;M627</f>
        <v>1.6.1.1.04.0.7.00.00.00.00.00</v>
      </c>
      <c r="O627" s="67">
        <v>2023</v>
      </c>
      <c r="P627" s="52" t="s">
        <v>599</v>
      </c>
      <c r="Q627" s="53" t="s">
        <v>1521</v>
      </c>
      <c r="R627" s="50" t="str">
        <f>IF(U627=2,"S","A")</f>
        <v>A</v>
      </c>
      <c r="S627" s="50" t="s">
        <v>24</v>
      </c>
      <c r="T627" s="50" t="s">
        <v>18</v>
      </c>
      <c r="U627" s="67">
        <v>1</v>
      </c>
      <c r="V627" s="50" t="s">
        <v>23</v>
      </c>
      <c r="W627" s="50" t="s">
        <v>1914</v>
      </c>
      <c r="X627" s="52"/>
      <c r="Z627" s="15"/>
    </row>
    <row r="628" spans="1:26" ht="76.5" x14ac:dyDescent="0.25">
      <c r="A628" s="186"/>
      <c r="B628" s="50" t="s">
        <v>18</v>
      </c>
      <c r="C628" s="50" t="s">
        <v>69</v>
      </c>
      <c r="D628" s="50" t="s">
        <v>18</v>
      </c>
      <c r="E628" s="50" t="s">
        <v>18</v>
      </c>
      <c r="F628" s="50" t="s">
        <v>114</v>
      </c>
      <c r="G628" s="71" t="s">
        <v>19</v>
      </c>
      <c r="H628" s="50" t="s">
        <v>62</v>
      </c>
      <c r="I628" s="50" t="s">
        <v>20</v>
      </c>
      <c r="J628" s="50" t="s">
        <v>20</v>
      </c>
      <c r="K628" s="50" t="s">
        <v>20</v>
      </c>
      <c r="L628" s="50" t="s">
        <v>20</v>
      </c>
      <c r="M628" s="50" t="s">
        <v>20</v>
      </c>
      <c r="N628" s="49" t="str">
        <f>B628&amp;"."&amp;C628&amp;"."&amp;D628&amp;"."&amp;E628&amp;"."&amp;F628&amp;"."&amp;G628&amp;"."&amp;H628&amp;"."&amp;I628&amp;"."&amp;J628&amp;"."&amp;K628&amp;"."&amp;L628&amp;"."&amp;M628</f>
        <v>1.6.1.1.04.0.8.00.00.00.00.00</v>
      </c>
      <c r="O628" s="67">
        <v>2023</v>
      </c>
      <c r="P628" s="52" t="s">
        <v>600</v>
      </c>
      <c r="Q628" s="53" t="s">
        <v>1521</v>
      </c>
      <c r="R628" s="50" t="str">
        <f>IF(U628=2,"S","A")</f>
        <v>A</v>
      </c>
      <c r="S628" s="50" t="s">
        <v>24</v>
      </c>
      <c r="T628" s="50" t="s">
        <v>18</v>
      </c>
      <c r="U628" s="67">
        <v>1</v>
      </c>
      <c r="V628" s="50" t="s">
        <v>23</v>
      </c>
      <c r="W628" s="50" t="s">
        <v>1914</v>
      </c>
      <c r="X628" s="52"/>
      <c r="Z628" s="15"/>
    </row>
    <row r="629" spans="1:26" s="185" customFormat="1" ht="40.5" customHeight="1" x14ac:dyDescent="0.25">
      <c r="A629" s="186"/>
      <c r="B629" s="50" t="s">
        <v>18</v>
      </c>
      <c r="C629" s="50" t="s">
        <v>69</v>
      </c>
      <c r="D629" s="50" t="s">
        <v>18</v>
      </c>
      <c r="E629" s="50" t="s">
        <v>18</v>
      </c>
      <c r="F629" s="50" t="s">
        <v>32</v>
      </c>
      <c r="G629" s="50" t="s">
        <v>19</v>
      </c>
      <c r="H629" s="50" t="s">
        <v>19</v>
      </c>
      <c r="I629" s="50" t="s">
        <v>20</v>
      </c>
      <c r="J629" s="50" t="s">
        <v>20</v>
      </c>
      <c r="K629" s="50" t="s">
        <v>20</v>
      </c>
      <c r="L629" s="50" t="s">
        <v>20</v>
      </c>
      <c r="M629" s="50" t="s">
        <v>20</v>
      </c>
      <c r="N629" s="49" t="str">
        <f>B629&amp;"."&amp;C629&amp;"."&amp;D629&amp;"."&amp;E629&amp;"."&amp;F629&amp;"."&amp;G629&amp;"."&amp;H629&amp;"."&amp;I629&amp;"."&amp;J629&amp;"."&amp;K629&amp;"."&amp;L629&amp;"."&amp;M629</f>
        <v>1.6.1.1.50.0.0.00.00.00.00.00</v>
      </c>
      <c r="O629" s="50" t="s">
        <v>2845</v>
      </c>
      <c r="P629" s="173" t="s">
        <v>2848</v>
      </c>
      <c r="Q629" s="53" t="s">
        <v>2851</v>
      </c>
      <c r="R629" s="50" t="str">
        <f>IF(U629=2,"S","A")</f>
        <v>S</v>
      </c>
      <c r="S629" s="50" t="s">
        <v>24</v>
      </c>
      <c r="T629" s="50" t="s">
        <v>18</v>
      </c>
      <c r="U629" s="67">
        <v>2</v>
      </c>
      <c r="V629" s="50" t="s">
        <v>23</v>
      </c>
      <c r="W629" s="50" t="s">
        <v>1914</v>
      </c>
      <c r="X629" s="52" t="s">
        <v>2846</v>
      </c>
    </row>
    <row r="630" spans="1:26" s="185" customFormat="1" ht="26.25" customHeight="1" x14ac:dyDescent="0.25">
      <c r="A630" s="186"/>
      <c r="B630" s="50" t="s">
        <v>18</v>
      </c>
      <c r="C630" s="50" t="s">
        <v>69</v>
      </c>
      <c r="D630" s="50" t="s">
        <v>18</v>
      </c>
      <c r="E630" s="50" t="s">
        <v>18</v>
      </c>
      <c r="F630" s="50" t="s">
        <v>32</v>
      </c>
      <c r="G630" s="50" t="s">
        <v>18</v>
      </c>
      <c r="H630" s="50" t="s">
        <v>19</v>
      </c>
      <c r="I630" s="50" t="s">
        <v>20</v>
      </c>
      <c r="J630" s="50" t="s">
        <v>20</v>
      </c>
      <c r="K630" s="50" t="s">
        <v>20</v>
      </c>
      <c r="L630" s="50" t="s">
        <v>20</v>
      </c>
      <c r="M630" s="50" t="s">
        <v>20</v>
      </c>
      <c r="N630" s="49" t="str">
        <f>B630&amp;"."&amp;C630&amp;"."&amp;D630&amp;"."&amp;E630&amp;"."&amp;F630&amp;"."&amp;G630&amp;"."&amp;H630&amp;"."&amp;I630&amp;"."&amp;J630&amp;"."&amp;K630&amp;"."&amp;L630&amp;"."&amp;M630</f>
        <v>1.6.1.1.50.1.0.00.00.00.00.00</v>
      </c>
      <c r="O630" s="50" t="s">
        <v>2845</v>
      </c>
      <c r="P630" s="393" t="s">
        <v>2847</v>
      </c>
      <c r="Q630" s="53" t="s">
        <v>2852</v>
      </c>
      <c r="R630" s="50" t="str">
        <f>IF(U630=2,"S","A")</f>
        <v>S</v>
      </c>
      <c r="S630" s="50" t="s">
        <v>24</v>
      </c>
      <c r="T630" s="50" t="s">
        <v>18</v>
      </c>
      <c r="U630" s="67">
        <v>2</v>
      </c>
      <c r="V630" s="50" t="s">
        <v>23</v>
      </c>
      <c r="W630" s="50" t="s">
        <v>1914</v>
      </c>
      <c r="X630" s="52" t="s">
        <v>2846</v>
      </c>
    </row>
    <row r="631" spans="1:26" s="185" customFormat="1" ht="25.5" x14ac:dyDescent="0.25">
      <c r="A631" s="186"/>
      <c r="B631" s="50" t="s">
        <v>18</v>
      </c>
      <c r="C631" s="50" t="s">
        <v>69</v>
      </c>
      <c r="D631" s="50" t="s">
        <v>18</v>
      </c>
      <c r="E631" s="50" t="s">
        <v>18</v>
      </c>
      <c r="F631" s="50" t="s">
        <v>32</v>
      </c>
      <c r="G631" s="50" t="s">
        <v>18</v>
      </c>
      <c r="H631" s="50" t="s">
        <v>18</v>
      </c>
      <c r="I631" s="50" t="s">
        <v>20</v>
      </c>
      <c r="J631" s="50" t="s">
        <v>20</v>
      </c>
      <c r="K631" s="50" t="s">
        <v>20</v>
      </c>
      <c r="L631" s="50" t="s">
        <v>20</v>
      </c>
      <c r="M631" s="50" t="s">
        <v>20</v>
      </c>
      <c r="N631" s="49" t="str">
        <f>B631&amp;"."&amp;C631&amp;"."&amp;D631&amp;"."&amp;E631&amp;"."&amp;F631&amp;"."&amp;G631&amp;"."&amp;H631&amp;"."&amp;I631&amp;"."&amp;J631&amp;"."&amp;K631&amp;"."&amp;L631&amp;"."&amp;M631</f>
        <v>1.6.1.1.50.1.1.00.00.00.00.00</v>
      </c>
      <c r="O631" s="50" t="s">
        <v>2845</v>
      </c>
      <c r="P631" s="394" t="s">
        <v>2849</v>
      </c>
      <c r="Q631" s="53" t="s">
        <v>2853</v>
      </c>
      <c r="R631" s="50" t="str">
        <f>IF(U631=2,"S","A")</f>
        <v>A</v>
      </c>
      <c r="S631" s="50" t="s">
        <v>24</v>
      </c>
      <c r="T631" s="50" t="s">
        <v>18</v>
      </c>
      <c r="U631" s="67">
        <v>1</v>
      </c>
      <c r="V631" s="50" t="s">
        <v>23</v>
      </c>
      <c r="W631" s="50" t="s">
        <v>1914</v>
      </c>
      <c r="X631" s="52" t="s">
        <v>2850</v>
      </c>
    </row>
    <row r="632" spans="1:26" s="185" customFormat="1" ht="25.5" x14ac:dyDescent="0.25">
      <c r="A632" s="186"/>
      <c r="B632" s="50" t="s">
        <v>18</v>
      </c>
      <c r="C632" s="50" t="s">
        <v>69</v>
      </c>
      <c r="D632" s="50" t="s">
        <v>18</v>
      </c>
      <c r="E632" s="50" t="s">
        <v>18</v>
      </c>
      <c r="F632" s="50" t="s">
        <v>32</v>
      </c>
      <c r="G632" s="50" t="s">
        <v>18</v>
      </c>
      <c r="H632" s="50" t="s">
        <v>22</v>
      </c>
      <c r="I632" s="50" t="s">
        <v>20</v>
      </c>
      <c r="J632" s="50" t="s">
        <v>20</v>
      </c>
      <c r="K632" s="50" t="s">
        <v>20</v>
      </c>
      <c r="L632" s="50" t="s">
        <v>20</v>
      </c>
      <c r="M632" s="50" t="s">
        <v>20</v>
      </c>
      <c r="N632" s="49" t="str">
        <f>B632&amp;"."&amp;C632&amp;"."&amp;D632&amp;"."&amp;E632&amp;"."&amp;F632&amp;"."&amp;G632&amp;"."&amp;H632&amp;"."&amp;I632&amp;"."&amp;J632&amp;"."&amp;K632&amp;"."&amp;L632&amp;"."&amp;M632</f>
        <v>1.6.1.1.50.1.2.00.00.00.00.00</v>
      </c>
      <c r="O632" s="50" t="s">
        <v>2845</v>
      </c>
      <c r="P632" s="394" t="s">
        <v>3331</v>
      </c>
      <c r="Q632" s="53" t="s">
        <v>2853</v>
      </c>
      <c r="R632" s="50" t="str">
        <f>IF(U632=2,"S","A")</f>
        <v>A</v>
      </c>
      <c r="S632" s="50" t="s">
        <v>24</v>
      </c>
      <c r="T632" s="50" t="s">
        <v>18</v>
      </c>
      <c r="U632" s="67">
        <v>1</v>
      </c>
      <c r="V632" s="50" t="s">
        <v>23</v>
      </c>
      <c r="W632" s="50" t="s">
        <v>1914</v>
      </c>
      <c r="X632" s="52" t="s">
        <v>2850</v>
      </c>
    </row>
    <row r="633" spans="1:26" s="185" customFormat="1" ht="25.5" x14ac:dyDescent="0.25">
      <c r="A633" s="186"/>
      <c r="B633" s="50" t="s">
        <v>18</v>
      </c>
      <c r="C633" s="50" t="s">
        <v>69</v>
      </c>
      <c r="D633" s="50" t="s">
        <v>18</v>
      </c>
      <c r="E633" s="50" t="s">
        <v>18</v>
      </c>
      <c r="F633" s="50" t="s">
        <v>32</v>
      </c>
      <c r="G633" s="50" t="s">
        <v>18</v>
      </c>
      <c r="H633" s="50" t="s">
        <v>23</v>
      </c>
      <c r="I633" s="50" t="s">
        <v>20</v>
      </c>
      <c r="J633" s="50" t="s">
        <v>20</v>
      </c>
      <c r="K633" s="50" t="s">
        <v>20</v>
      </c>
      <c r="L633" s="50" t="s">
        <v>20</v>
      </c>
      <c r="M633" s="50" t="s">
        <v>20</v>
      </c>
      <c r="N633" s="49" t="str">
        <f>B633&amp;"."&amp;C633&amp;"."&amp;D633&amp;"."&amp;E633&amp;"."&amp;F633&amp;"."&amp;G633&amp;"."&amp;H633&amp;"."&amp;I633&amp;"."&amp;J633&amp;"."&amp;K633&amp;"."&amp;L633&amp;"."&amp;M633</f>
        <v>1.6.1.1.50.1.3.00.00.00.00.00</v>
      </c>
      <c r="O633" s="50" t="s">
        <v>2845</v>
      </c>
      <c r="P633" s="394" t="s">
        <v>3332</v>
      </c>
      <c r="Q633" s="53" t="s">
        <v>2853</v>
      </c>
      <c r="R633" s="50" t="str">
        <f>IF(U633=2,"S","A")</f>
        <v>A</v>
      </c>
      <c r="S633" s="50" t="s">
        <v>24</v>
      </c>
      <c r="T633" s="50" t="s">
        <v>18</v>
      </c>
      <c r="U633" s="67">
        <v>1</v>
      </c>
      <c r="V633" s="50" t="s">
        <v>23</v>
      </c>
      <c r="W633" s="50" t="s">
        <v>1914</v>
      </c>
      <c r="X633" s="52" t="s">
        <v>2850</v>
      </c>
    </row>
    <row r="634" spans="1:26" s="185" customFormat="1" ht="25.5" x14ac:dyDescent="0.25">
      <c r="A634" s="186"/>
      <c r="B634" s="50" t="s">
        <v>18</v>
      </c>
      <c r="C634" s="50" t="s">
        <v>69</v>
      </c>
      <c r="D634" s="50" t="s">
        <v>18</v>
      </c>
      <c r="E634" s="50" t="s">
        <v>18</v>
      </c>
      <c r="F634" s="50" t="s">
        <v>32</v>
      </c>
      <c r="G634" s="50" t="s">
        <v>18</v>
      </c>
      <c r="H634" s="50" t="s">
        <v>48</v>
      </c>
      <c r="I634" s="50" t="s">
        <v>20</v>
      </c>
      <c r="J634" s="50" t="s">
        <v>20</v>
      </c>
      <c r="K634" s="50" t="s">
        <v>20</v>
      </c>
      <c r="L634" s="50" t="s">
        <v>20</v>
      </c>
      <c r="M634" s="50" t="s">
        <v>20</v>
      </c>
      <c r="N634" s="49" t="str">
        <f>B634&amp;"."&amp;C634&amp;"."&amp;D634&amp;"."&amp;E634&amp;"."&amp;F634&amp;"."&amp;G634&amp;"."&amp;H634&amp;"."&amp;I634&amp;"."&amp;J634&amp;"."&amp;K634&amp;"."&amp;L634&amp;"."&amp;M634</f>
        <v>1.6.1.1.50.1.4.00.00.00.00.00</v>
      </c>
      <c r="O634" s="50" t="s">
        <v>2845</v>
      </c>
      <c r="P634" s="394" t="s">
        <v>3333</v>
      </c>
      <c r="Q634" s="53" t="s">
        <v>2853</v>
      </c>
      <c r="R634" s="50" t="str">
        <f>IF(U634=2,"S","A")</f>
        <v>A</v>
      </c>
      <c r="S634" s="50" t="s">
        <v>24</v>
      </c>
      <c r="T634" s="50" t="s">
        <v>18</v>
      </c>
      <c r="U634" s="67">
        <v>1</v>
      </c>
      <c r="V634" s="50" t="s">
        <v>23</v>
      </c>
      <c r="W634" s="50" t="s">
        <v>1914</v>
      </c>
      <c r="X634" s="52" t="s">
        <v>2850</v>
      </c>
    </row>
    <row r="635" spans="1:26" s="185" customFormat="1" ht="25.5" x14ac:dyDescent="0.25">
      <c r="A635" s="186"/>
      <c r="B635" s="50" t="s">
        <v>18</v>
      </c>
      <c r="C635" s="50" t="s">
        <v>69</v>
      </c>
      <c r="D635" s="50" t="s">
        <v>18</v>
      </c>
      <c r="E635" s="50" t="s">
        <v>18</v>
      </c>
      <c r="F635" s="50" t="s">
        <v>32</v>
      </c>
      <c r="G635" s="50" t="s">
        <v>18</v>
      </c>
      <c r="H635" s="50" t="s">
        <v>57</v>
      </c>
      <c r="I635" s="50" t="s">
        <v>20</v>
      </c>
      <c r="J635" s="50" t="s">
        <v>20</v>
      </c>
      <c r="K635" s="50" t="s">
        <v>20</v>
      </c>
      <c r="L635" s="50" t="s">
        <v>20</v>
      </c>
      <c r="M635" s="50" t="s">
        <v>20</v>
      </c>
      <c r="N635" s="49" t="str">
        <f>B635&amp;"."&amp;C635&amp;"."&amp;D635&amp;"."&amp;E635&amp;"."&amp;F635&amp;"."&amp;G635&amp;"."&amp;H635&amp;"."&amp;I635&amp;"."&amp;J635&amp;"."&amp;K635&amp;"."&amp;L635&amp;"."&amp;M635</f>
        <v>1.6.1.1.50.1.5.00.00.00.00.00</v>
      </c>
      <c r="O635" s="50" t="s">
        <v>2845</v>
      </c>
      <c r="P635" s="394" t="s">
        <v>3334</v>
      </c>
      <c r="Q635" s="53" t="s">
        <v>2853</v>
      </c>
      <c r="R635" s="50" t="str">
        <f>IF(U635=2,"S","A")</f>
        <v>A</v>
      </c>
      <c r="S635" s="50" t="s">
        <v>24</v>
      </c>
      <c r="T635" s="50" t="s">
        <v>18</v>
      </c>
      <c r="U635" s="67">
        <v>1</v>
      </c>
      <c r="V635" s="50" t="s">
        <v>23</v>
      </c>
      <c r="W635" s="50" t="s">
        <v>1914</v>
      </c>
      <c r="X635" s="52" t="s">
        <v>2850</v>
      </c>
    </row>
    <row r="636" spans="1:26" s="185" customFormat="1" ht="25.5" x14ac:dyDescent="0.25">
      <c r="A636" s="186"/>
      <c r="B636" s="50" t="s">
        <v>18</v>
      </c>
      <c r="C636" s="50" t="s">
        <v>69</v>
      </c>
      <c r="D636" s="50" t="s">
        <v>18</v>
      </c>
      <c r="E636" s="50" t="s">
        <v>18</v>
      </c>
      <c r="F636" s="50" t="s">
        <v>32</v>
      </c>
      <c r="G636" s="50" t="s">
        <v>18</v>
      </c>
      <c r="H636" s="50" t="s">
        <v>69</v>
      </c>
      <c r="I636" s="50" t="s">
        <v>20</v>
      </c>
      <c r="J636" s="50" t="s">
        <v>20</v>
      </c>
      <c r="K636" s="50" t="s">
        <v>20</v>
      </c>
      <c r="L636" s="50" t="s">
        <v>20</v>
      </c>
      <c r="M636" s="50" t="s">
        <v>20</v>
      </c>
      <c r="N636" s="49" t="str">
        <f>B636&amp;"."&amp;C636&amp;"."&amp;D636&amp;"."&amp;E636&amp;"."&amp;F636&amp;"."&amp;G636&amp;"."&amp;H636&amp;"."&amp;I636&amp;"."&amp;J636&amp;"."&amp;K636&amp;"."&amp;L636&amp;"."&amp;M636</f>
        <v>1.6.1.1.50.1.6.00.00.00.00.00</v>
      </c>
      <c r="O636" s="50" t="s">
        <v>2845</v>
      </c>
      <c r="P636" s="394" t="s">
        <v>3335</v>
      </c>
      <c r="Q636" s="53" t="s">
        <v>2853</v>
      </c>
      <c r="R636" s="50" t="str">
        <f>IF(U636=2,"S","A")</f>
        <v>A</v>
      </c>
      <c r="S636" s="50" t="s">
        <v>24</v>
      </c>
      <c r="T636" s="50" t="s">
        <v>18</v>
      </c>
      <c r="U636" s="67">
        <v>1</v>
      </c>
      <c r="V636" s="50" t="s">
        <v>23</v>
      </c>
      <c r="W636" s="50" t="s">
        <v>1914</v>
      </c>
      <c r="X636" s="52" t="s">
        <v>2850</v>
      </c>
    </row>
    <row r="637" spans="1:26" s="185" customFormat="1" ht="25.5" x14ac:dyDescent="0.25">
      <c r="A637" s="186"/>
      <c r="B637" s="50" t="s">
        <v>18</v>
      </c>
      <c r="C637" s="50" t="s">
        <v>69</v>
      </c>
      <c r="D637" s="50" t="s">
        <v>18</v>
      </c>
      <c r="E637" s="50" t="s">
        <v>18</v>
      </c>
      <c r="F637" s="50" t="s">
        <v>32</v>
      </c>
      <c r="G637" s="50" t="s">
        <v>18</v>
      </c>
      <c r="H637" s="50" t="s">
        <v>71</v>
      </c>
      <c r="I637" s="50" t="s">
        <v>20</v>
      </c>
      <c r="J637" s="50" t="s">
        <v>20</v>
      </c>
      <c r="K637" s="50" t="s">
        <v>20</v>
      </c>
      <c r="L637" s="50" t="s">
        <v>20</v>
      </c>
      <c r="M637" s="50" t="s">
        <v>20</v>
      </c>
      <c r="N637" s="49" t="str">
        <f>B637&amp;"."&amp;C637&amp;"."&amp;D637&amp;"."&amp;E637&amp;"."&amp;F637&amp;"."&amp;G637&amp;"."&amp;H637&amp;"."&amp;I637&amp;"."&amp;J637&amp;"."&amp;K637&amp;"."&amp;L637&amp;"."&amp;M637</f>
        <v>1.6.1.1.50.1.7.00.00.00.00.00</v>
      </c>
      <c r="O637" s="50" t="s">
        <v>2845</v>
      </c>
      <c r="P637" s="394" t="s">
        <v>3336</v>
      </c>
      <c r="Q637" s="53" t="s">
        <v>2853</v>
      </c>
      <c r="R637" s="50" t="str">
        <f>IF(U637=2,"S","A")</f>
        <v>A</v>
      </c>
      <c r="S637" s="50" t="s">
        <v>24</v>
      </c>
      <c r="T637" s="50" t="s">
        <v>18</v>
      </c>
      <c r="U637" s="67">
        <v>1</v>
      </c>
      <c r="V637" s="50" t="s">
        <v>23</v>
      </c>
      <c r="W637" s="50" t="s">
        <v>1914</v>
      </c>
      <c r="X637" s="52" t="s">
        <v>2850</v>
      </c>
    </row>
    <row r="638" spans="1:26" s="185" customFormat="1" ht="25.5" x14ac:dyDescent="0.25">
      <c r="A638" s="186"/>
      <c r="B638" s="50" t="s">
        <v>18</v>
      </c>
      <c r="C638" s="50" t="s">
        <v>69</v>
      </c>
      <c r="D638" s="50" t="s">
        <v>18</v>
      </c>
      <c r="E638" s="50" t="s">
        <v>18</v>
      </c>
      <c r="F638" s="50" t="s">
        <v>32</v>
      </c>
      <c r="G638" s="50" t="s">
        <v>18</v>
      </c>
      <c r="H638" s="50" t="s">
        <v>62</v>
      </c>
      <c r="I638" s="50" t="s">
        <v>20</v>
      </c>
      <c r="J638" s="50" t="s">
        <v>20</v>
      </c>
      <c r="K638" s="50" t="s">
        <v>20</v>
      </c>
      <c r="L638" s="50" t="s">
        <v>20</v>
      </c>
      <c r="M638" s="50" t="s">
        <v>20</v>
      </c>
      <c r="N638" s="49" t="str">
        <f>B638&amp;"."&amp;C638&amp;"."&amp;D638&amp;"."&amp;E638&amp;"."&amp;F638&amp;"."&amp;G638&amp;"."&amp;H638&amp;"."&amp;I638&amp;"."&amp;J638&amp;"."&amp;K638&amp;"."&amp;L638&amp;"."&amp;M638</f>
        <v>1.6.1.1.50.1.8.00.00.00.00.00</v>
      </c>
      <c r="O638" s="50" t="s">
        <v>2845</v>
      </c>
      <c r="P638" s="394" t="s">
        <v>3337</v>
      </c>
      <c r="Q638" s="53" t="s">
        <v>2853</v>
      </c>
      <c r="R638" s="50" t="str">
        <f>IF(U638=2,"S","A")</f>
        <v>A</v>
      </c>
      <c r="S638" s="50" t="s">
        <v>24</v>
      </c>
      <c r="T638" s="50" t="s">
        <v>18</v>
      </c>
      <c r="U638" s="67">
        <v>1</v>
      </c>
      <c r="V638" s="50" t="s">
        <v>23</v>
      </c>
      <c r="W638" s="50" t="s">
        <v>1914</v>
      </c>
      <c r="X638" s="52" t="s">
        <v>2850</v>
      </c>
    </row>
    <row r="639" spans="1:26" s="185" customFormat="1" ht="76.5" x14ac:dyDescent="0.25">
      <c r="A639" s="186"/>
      <c r="B639" s="50" t="s">
        <v>18</v>
      </c>
      <c r="C639" s="50" t="s">
        <v>69</v>
      </c>
      <c r="D639" s="50" t="s">
        <v>18</v>
      </c>
      <c r="E639" s="50" t="s">
        <v>18</v>
      </c>
      <c r="F639" s="50" t="s">
        <v>32</v>
      </c>
      <c r="G639" s="50" t="s">
        <v>90</v>
      </c>
      <c r="H639" s="50" t="s">
        <v>19</v>
      </c>
      <c r="I639" s="50" t="s">
        <v>20</v>
      </c>
      <c r="J639" s="50" t="s">
        <v>20</v>
      </c>
      <c r="K639" s="50" t="s">
        <v>20</v>
      </c>
      <c r="L639" s="50" t="s">
        <v>20</v>
      </c>
      <c r="M639" s="50" t="s">
        <v>20</v>
      </c>
      <c r="N639" s="49" t="str">
        <f>B639&amp;"."&amp;C639&amp;"."&amp;D639&amp;"."&amp;E639&amp;"."&amp;F639&amp;"."&amp;G639&amp;"."&amp;H639&amp;"."&amp;I639&amp;"."&amp;J639&amp;"."&amp;K639&amp;"."&amp;L639&amp;"."&amp;M639</f>
        <v>1.6.1.1.50.9.0.00.00.00.00.00</v>
      </c>
      <c r="O639" s="50" t="s">
        <v>2845</v>
      </c>
      <c r="P639" s="395" t="s">
        <v>3250</v>
      </c>
      <c r="Q639" s="53" t="s">
        <v>3251</v>
      </c>
      <c r="R639" s="50" t="str">
        <f>IF(U639=2,"S","A")</f>
        <v>S</v>
      </c>
      <c r="S639" s="50" t="s">
        <v>24</v>
      </c>
      <c r="T639" s="50" t="s">
        <v>18</v>
      </c>
      <c r="U639" s="67">
        <v>2</v>
      </c>
      <c r="V639" s="50" t="s">
        <v>23</v>
      </c>
      <c r="W639" s="50" t="s">
        <v>1914</v>
      </c>
      <c r="X639" s="54" t="s">
        <v>3434</v>
      </c>
    </row>
    <row r="640" spans="1:26" s="185" customFormat="1" ht="76.5" x14ac:dyDescent="0.25">
      <c r="A640" s="186"/>
      <c r="B640" s="50" t="s">
        <v>18</v>
      </c>
      <c r="C640" s="50" t="s">
        <v>69</v>
      </c>
      <c r="D640" s="50" t="s">
        <v>18</v>
      </c>
      <c r="E640" s="50" t="s">
        <v>18</v>
      </c>
      <c r="F640" s="50" t="s">
        <v>32</v>
      </c>
      <c r="G640" s="50" t="s">
        <v>90</v>
      </c>
      <c r="H640" s="50" t="s">
        <v>18</v>
      </c>
      <c r="I640" s="50" t="s">
        <v>20</v>
      </c>
      <c r="J640" s="50" t="s">
        <v>20</v>
      </c>
      <c r="K640" s="50" t="s">
        <v>20</v>
      </c>
      <c r="L640" s="50" t="s">
        <v>20</v>
      </c>
      <c r="M640" s="50" t="s">
        <v>20</v>
      </c>
      <c r="N640" s="49" t="str">
        <f>B640&amp;"."&amp;C640&amp;"."&amp;D640&amp;"."&amp;E640&amp;"."&amp;F640&amp;"."&amp;G640&amp;"."&amp;H640&amp;"."&amp;I640&amp;"."&amp;J640&amp;"."&amp;K640&amp;"."&amp;L640&amp;"."&amp;M640</f>
        <v>1.6.1.1.50.9.1.00.00.00.00.00</v>
      </c>
      <c r="O640" s="50" t="s">
        <v>2845</v>
      </c>
      <c r="P640" s="190" t="s">
        <v>3338</v>
      </c>
      <c r="Q640" s="53" t="s">
        <v>3251</v>
      </c>
      <c r="R640" s="50" t="str">
        <f>IF(U640=2,"S","A")</f>
        <v>A</v>
      </c>
      <c r="S640" s="50" t="s">
        <v>24</v>
      </c>
      <c r="T640" s="50" t="s">
        <v>18</v>
      </c>
      <c r="U640" s="67">
        <v>1</v>
      </c>
      <c r="V640" s="50" t="s">
        <v>23</v>
      </c>
      <c r="W640" s="50" t="s">
        <v>1914</v>
      </c>
      <c r="X640" s="54" t="s">
        <v>2850</v>
      </c>
    </row>
    <row r="641" spans="1:26" s="185" customFormat="1" ht="76.5" x14ac:dyDescent="0.25">
      <c r="A641" s="186"/>
      <c r="B641" s="50" t="s">
        <v>18</v>
      </c>
      <c r="C641" s="50" t="s">
        <v>69</v>
      </c>
      <c r="D641" s="50" t="s">
        <v>18</v>
      </c>
      <c r="E641" s="50" t="s">
        <v>18</v>
      </c>
      <c r="F641" s="50" t="s">
        <v>32</v>
      </c>
      <c r="G641" s="50" t="s">
        <v>90</v>
      </c>
      <c r="H641" s="50" t="s">
        <v>22</v>
      </c>
      <c r="I641" s="50" t="s">
        <v>20</v>
      </c>
      <c r="J641" s="50" t="s">
        <v>20</v>
      </c>
      <c r="K641" s="50" t="s">
        <v>20</v>
      </c>
      <c r="L641" s="50" t="s">
        <v>20</v>
      </c>
      <c r="M641" s="50" t="s">
        <v>20</v>
      </c>
      <c r="N641" s="49" t="str">
        <f>B641&amp;"."&amp;C641&amp;"."&amp;D641&amp;"."&amp;E641&amp;"."&amp;F641&amp;"."&amp;G641&amp;"."&amp;H641&amp;"."&amp;I641&amp;"."&amp;J641&amp;"."&amp;K641&amp;"."&amp;L641&amp;"."&amp;M641</f>
        <v>1.6.1.1.50.9.2.00.00.00.00.00</v>
      </c>
      <c r="O641" s="50" t="s">
        <v>2845</v>
      </c>
      <c r="P641" s="190" t="s">
        <v>3339</v>
      </c>
      <c r="Q641" s="53" t="s">
        <v>3251</v>
      </c>
      <c r="R641" s="50" t="str">
        <f>IF(U641=2,"S","A")</f>
        <v>A</v>
      </c>
      <c r="S641" s="50" t="s">
        <v>24</v>
      </c>
      <c r="T641" s="50" t="s">
        <v>18</v>
      </c>
      <c r="U641" s="67">
        <v>1</v>
      </c>
      <c r="V641" s="50" t="s">
        <v>23</v>
      </c>
      <c r="W641" s="50" t="s">
        <v>1914</v>
      </c>
      <c r="X641" s="54" t="s">
        <v>2850</v>
      </c>
    </row>
    <row r="642" spans="1:26" s="185" customFormat="1" ht="76.5" x14ac:dyDescent="0.25">
      <c r="A642" s="186"/>
      <c r="B642" s="50" t="s">
        <v>18</v>
      </c>
      <c r="C642" s="50" t="s">
        <v>69</v>
      </c>
      <c r="D642" s="50" t="s">
        <v>18</v>
      </c>
      <c r="E642" s="50" t="s">
        <v>18</v>
      </c>
      <c r="F642" s="50" t="s">
        <v>32</v>
      </c>
      <c r="G642" s="50" t="s">
        <v>90</v>
      </c>
      <c r="H642" s="50" t="s">
        <v>23</v>
      </c>
      <c r="I642" s="50" t="s">
        <v>20</v>
      </c>
      <c r="J642" s="50" t="s">
        <v>20</v>
      </c>
      <c r="K642" s="50" t="s">
        <v>20</v>
      </c>
      <c r="L642" s="50" t="s">
        <v>20</v>
      </c>
      <c r="M642" s="50" t="s">
        <v>20</v>
      </c>
      <c r="N642" s="49" t="str">
        <f>B642&amp;"."&amp;C642&amp;"."&amp;D642&amp;"."&amp;E642&amp;"."&amp;F642&amp;"."&amp;G642&amp;"."&amp;H642&amp;"."&amp;I642&amp;"."&amp;J642&amp;"."&amp;K642&amp;"."&amp;L642&amp;"."&amp;M642</f>
        <v>1.6.1.1.50.9.3.00.00.00.00.00</v>
      </c>
      <c r="O642" s="50" t="s">
        <v>2845</v>
      </c>
      <c r="P642" s="190" t="s">
        <v>3474</v>
      </c>
      <c r="Q642" s="53" t="s">
        <v>3251</v>
      </c>
      <c r="R642" s="50" t="str">
        <f>IF(U642=2,"S","A")</f>
        <v>A</v>
      </c>
      <c r="S642" s="50" t="s">
        <v>24</v>
      </c>
      <c r="T642" s="50" t="s">
        <v>18</v>
      </c>
      <c r="U642" s="67">
        <v>1</v>
      </c>
      <c r="V642" s="50" t="s">
        <v>23</v>
      </c>
      <c r="W642" s="50" t="s">
        <v>1914</v>
      </c>
      <c r="X642" s="54" t="s">
        <v>2850</v>
      </c>
    </row>
    <row r="643" spans="1:26" s="185" customFormat="1" ht="76.5" x14ac:dyDescent="0.25">
      <c r="A643" s="186"/>
      <c r="B643" s="50" t="s">
        <v>18</v>
      </c>
      <c r="C643" s="50" t="s">
        <v>69</v>
      </c>
      <c r="D643" s="50" t="s">
        <v>18</v>
      </c>
      <c r="E643" s="50" t="s">
        <v>18</v>
      </c>
      <c r="F643" s="50" t="s">
        <v>32</v>
      </c>
      <c r="G643" s="50" t="s">
        <v>90</v>
      </c>
      <c r="H643" s="50" t="s">
        <v>48</v>
      </c>
      <c r="I643" s="50" t="s">
        <v>20</v>
      </c>
      <c r="J643" s="50" t="s">
        <v>20</v>
      </c>
      <c r="K643" s="50" t="s">
        <v>20</v>
      </c>
      <c r="L643" s="50" t="s">
        <v>20</v>
      </c>
      <c r="M643" s="50" t="s">
        <v>20</v>
      </c>
      <c r="N643" s="49" t="str">
        <f>B643&amp;"."&amp;C643&amp;"."&amp;D643&amp;"."&amp;E643&amp;"."&amp;F643&amp;"."&amp;G643&amp;"."&amp;H643&amp;"."&amp;I643&amp;"."&amp;J643&amp;"."&amp;K643&amp;"."&amp;L643&amp;"."&amp;M643</f>
        <v>1.6.1.1.50.9.4.00.00.00.00.00</v>
      </c>
      <c r="O643" s="50" t="s">
        <v>2845</v>
      </c>
      <c r="P643" s="190" t="s">
        <v>3475</v>
      </c>
      <c r="Q643" s="53" t="s">
        <v>3251</v>
      </c>
      <c r="R643" s="50" t="str">
        <f>IF(U643=2,"S","A")</f>
        <v>A</v>
      </c>
      <c r="S643" s="50" t="s">
        <v>24</v>
      </c>
      <c r="T643" s="50" t="s">
        <v>18</v>
      </c>
      <c r="U643" s="67">
        <v>1</v>
      </c>
      <c r="V643" s="50" t="s">
        <v>23</v>
      </c>
      <c r="W643" s="50" t="s">
        <v>1914</v>
      </c>
      <c r="X643" s="54" t="s">
        <v>2850</v>
      </c>
    </row>
    <row r="644" spans="1:26" s="185" customFormat="1" ht="76.5" x14ac:dyDescent="0.25">
      <c r="A644" s="186"/>
      <c r="B644" s="50" t="s">
        <v>18</v>
      </c>
      <c r="C644" s="50" t="s">
        <v>69</v>
      </c>
      <c r="D644" s="50" t="s">
        <v>18</v>
      </c>
      <c r="E644" s="50" t="s">
        <v>18</v>
      </c>
      <c r="F644" s="50" t="s">
        <v>32</v>
      </c>
      <c r="G644" s="50" t="s">
        <v>90</v>
      </c>
      <c r="H644" s="50" t="s">
        <v>57</v>
      </c>
      <c r="I644" s="50" t="s">
        <v>20</v>
      </c>
      <c r="J644" s="50" t="s">
        <v>20</v>
      </c>
      <c r="K644" s="50" t="s">
        <v>20</v>
      </c>
      <c r="L644" s="50" t="s">
        <v>20</v>
      </c>
      <c r="M644" s="50" t="s">
        <v>20</v>
      </c>
      <c r="N644" s="49" t="str">
        <f>B644&amp;"."&amp;C644&amp;"."&amp;D644&amp;"."&amp;E644&amp;"."&amp;F644&amp;"."&amp;G644&amp;"."&amp;H644&amp;"."&amp;I644&amp;"."&amp;J644&amp;"."&amp;K644&amp;"."&amp;L644&amp;"."&amp;M644</f>
        <v>1.6.1.1.50.9.5.00.00.00.00.00</v>
      </c>
      <c r="O644" s="50" t="s">
        <v>2845</v>
      </c>
      <c r="P644" s="394" t="s">
        <v>3340</v>
      </c>
      <c r="Q644" s="53" t="s">
        <v>3251</v>
      </c>
      <c r="R644" s="50" t="str">
        <f>IF(U644=2,"S","A")</f>
        <v>A</v>
      </c>
      <c r="S644" s="50" t="s">
        <v>24</v>
      </c>
      <c r="T644" s="50" t="s">
        <v>18</v>
      </c>
      <c r="U644" s="67">
        <v>1</v>
      </c>
      <c r="V644" s="50" t="s">
        <v>23</v>
      </c>
      <c r="W644" s="50" t="s">
        <v>1914</v>
      </c>
      <c r="X644" s="54" t="s">
        <v>2850</v>
      </c>
    </row>
    <row r="645" spans="1:26" s="185" customFormat="1" ht="76.5" x14ac:dyDescent="0.25">
      <c r="A645" s="186"/>
      <c r="B645" s="50" t="s">
        <v>18</v>
      </c>
      <c r="C645" s="50" t="s">
        <v>69</v>
      </c>
      <c r="D645" s="50" t="s">
        <v>18</v>
      </c>
      <c r="E645" s="50" t="s">
        <v>18</v>
      </c>
      <c r="F645" s="50" t="s">
        <v>32</v>
      </c>
      <c r="G645" s="50" t="s">
        <v>90</v>
      </c>
      <c r="H645" s="50" t="s">
        <v>69</v>
      </c>
      <c r="I645" s="50" t="s">
        <v>20</v>
      </c>
      <c r="J645" s="50" t="s">
        <v>20</v>
      </c>
      <c r="K645" s="50" t="s">
        <v>20</v>
      </c>
      <c r="L645" s="50" t="s">
        <v>20</v>
      </c>
      <c r="M645" s="50" t="s">
        <v>20</v>
      </c>
      <c r="N645" s="49" t="str">
        <f>B645&amp;"."&amp;C645&amp;"."&amp;D645&amp;"."&amp;E645&amp;"."&amp;F645&amp;"."&amp;G645&amp;"."&amp;H645&amp;"."&amp;I645&amp;"."&amp;J645&amp;"."&amp;K645&amp;"."&amp;L645&amp;"."&amp;M645</f>
        <v>1.6.1.1.50.9.6.00.00.00.00.00</v>
      </c>
      <c r="O645" s="50" t="s">
        <v>2845</v>
      </c>
      <c r="P645" s="190" t="s">
        <v>3341</v>
      </c>
      <c r="Q645" s="53" t="s">
        <v>3251</v>
      </c>
      <c r="R645" s="50" t="str">
        <f>IF(U645=2,"S","A")</f>
        <v>A</v>
      </c>
      <c r="S645" s="50" t="s">
        <v>24</v>
      </c>
      <c r="T645" s="50" t="s">
        <v>18</v>
      </c>
      <c r="U645" s="67">
        <v>1</v>
      </c>
      <c r="V645" s="50" t="s">
        <v>23</v>
      </c>
      <c r="W645" s="50" t="s">
        <v>1914</v>
      </c>
      <c r="X645" s="54" t="s">
        <v>2850</v>
      </c>
    </row>
    <row r="646" spans="1:26" s="185" customFormat="1" ht="76.5" x14ac:dyDescent="0.25">
      <c r="A646" s="186"/>
      <c r="B646" s="50" t="s">
        <v>18</v>
      </c>
      <c r="C646" s="50" t="s">
        <v>69</v>
      </c>
      <c r="D646" s="50" t="s">
        <v>18</v>
      </c>
      <c r="E646" s="50" t="s">
        <v>18</v>
      </c>
      <c r="F646" s="50" t="s">
        <v>32</v>
      </c>
      <c r="G646" s="50" t="s">
        <v>90</v>
      </c>
      <c r="H646" s="50" t="s">
        <v>71</v>
      </c>
      <c r="I646" s="50" t="s">
        <v>20</v>
      </c>
      <c r="J646" s="50" t="s">
        <v>20</v>
      </c>
      <c r="K646" s="50" t="s">
        <v>20</v>
      </c>
      <c r="L646" s="50" t="s">
        <v>20</v>
      </c>
      <c r="M646" s="50" t="s">
        <v>20</v>
      </c>
      <c r="N646" s="49" t="str">
        <f>B646&amp;"."&amp;C646&amp;"."&amp;D646&amp;"."&amp;E646&amp;"."&amp;F646&amp;"."&amp;G646&amp;"."&amp;H646&amp;"."&amp;I646&amp;"."&amp;J646&amp;"."&amp;K646&amp;"."&amp;L646&amp;"."&amp;M646</f>
        <v>1.6.1.1.50.9.7.00.00.00.00.00</v>
      </c>
      <c r="O646" s="50" t="s">
        <v>2845</v>
      </c>
      <c r="P646" s="190" t="s">
        <v>3476</v>
      </c>
      <c r="Q646" s="53" t="s">
        <v>3251</v>
      </c>
      <c r="R646" s="50" t="str">
        <f>IF(U646=2,"S","A")</f>
        <v>A</v>
      </c>
      <c r="S646" s="50" t="s">
        <v>24</v>
      </c>
      <c r="T646" s="50" t="s">
        <v>18</v>
      </c>
      <c r="U646" s="67">
        <v>1</v>
      </c>
      <c r="V646" s="50" t="s">
        <v>23</v>
      </c>
      <c r="W646" s="50" t="s">
        <v>1914</v>
      </c>
      <c r="X646" s="54" t="s">
        <v>2850</v>
      </c>
    </row>
    <row r="647" spans="1:26" s="185" customFormat="1" ht="76.5" x14ac:dyDescent="0.25">
      <c r="A647" s="186"/>
      <c r="B647" s="50" t="s">
        <v>18</v>
      </c>
      <c r="C647" s="50" t="s">
        <v>69</v>
      </c>
      <c r="D647" s="50" t="s">
        <v>18</v>
      </c>
      <c r="E647" s="50" t="s">
        <v>18</v>
      </c>
      <c r="F647" s="50" t="s">
        <v>32</v>
      </c>
      <c r="G647" s="50" t="s">
        <v>90</v>
      </c>
      <c r="H647" s="50" t="s">
        <v>62</v>
      </c>
      <c r="I647" s="50" t="s">
        <v>20</v>
      </c>
      <c r="J647" s="50" t="s">
        <v>20</v>
      </c>
      <c r="K647" s="50" t="s">
        <v>20</v>
      </c>
      <c r="L647" s="50" t="s">
        <v>20</v>
      </c>
      <c r="M647" s="50" t="s">
        <v>20</v>
      </c>
      <c r="N647" s="49" t="str">
        <f>B647&amp;"."&amp;C647&amp;"."&amp;D647&amp;"."&amp;E647&amp;"."&amp;F647&amp;"."&amp;G647&amp;"."&amp;H647&amp;"."&amp;I647&amp;"."&amp;J647&amp;"."&amp;K647&amp;"."&amp;L647&amp;"."&amp;M647</f>
        <v>1.6.1.1.50.9.8.00.00.00.00.00</v>
      </c>
      <c r="O647" s="50" t="s">
        <v>2845</v>
      </c>
      <c r="P647" s="190" t="s">
        <v>3342</v>
      </c>
      <c r="Q647" s="53" t="s">
        <v>3251</v>
      </c>
      <c r="R647" s="50" t="str">
        <f>IF(U647=2,"S","A")</f>
        <v>A</v>
      </c>
      <c r="S647" s="50" t="s">
        <v>24</v>
      </c>
      <c r="T647" s="50" t="s">
        <v>18</v>
      </c>
      <c r="U647" s="67">
        <v>1</v>
      </c>
      <c r="V647" s="50" t="s">
        <v>23</v>
      </c>
      <c r="W647" s="50" t="s">
        <v>1914</v>
      </c>
      <c r="X647" s="54" t="s">
        <v>2850</v>
      </c>
    </row>
    <row r="648" spans="1:26" ht="89.25" x14ac:dyDescent="0.25">
      <c r="A648" s="15"/>
      <c r="B648" s="50" t="s">
        <v>18</v>
      </c>
      <c r="C648" s="50" t="s">
        <v>69</v>
      </c>
      <c r="D648" s="50" t="s">
        <v>22</v>
      </c>
      <c r="E648" s="50" t="s">
        <v>19</v>
      </c>
      <c r="F648" s="50" t="s">
        <v>20</v>
      </c>
      <c r="G648" s="50" t="s">
        <v>19</v>
      </c>
      <c r="H648" s="50" t="s">
        <v>19</v>
      </c>
      <c r="I648" s="50" t="s">
        <v>20</v>
      </c>
      <c r="J648" s="50" t="s">
        <v>20</v>
      </c>
      <c r="K648" s="50" t="s">
        <v>20</v>
      </c>
      <c r="L648" s="50" t="s">
        <v>20</v>
      </c>
      <c r="M648" s="50" t="s">
        <v>20</v>
      </c>
      <c r="N648" s="49" t="str">
        <f>B648&amp;"."&amp;C648&amp;"."&amp;D648&amp;"."&amp;E648&amp;"."&amp;F648&amp;"."&amp;G648&amp;"."&amp;H648&amp;"."&amp;I648&amp;"."&amp;J648&amp;"."&amp;K648&amp;"."&amp;L648&amp;"."&amp;M648</f>
        <v>1.6.2.0.00.0.0.00.00.00.00.00</v>
      </c>
      <c r="O648" s="67">
        <v>2023</v>
      </c>
      <c r="P648" s="173" t="s">
        <v>645</v>
      </c>
      <c r="Q648" s="53" t="s">
        <v>1821</v>
      </c>
      <c r="R648" s="50" t="str">
        <f>IF(U648=2,"S","A")</f>
        <v>S</v>
      </c>
      <c r="S648" s="50" t="s">
        <v>24</v>
      </c>
      <c r="T648" s="50" t="s">
        <v>18</v>
      </c>
      <c r="U648" s="67">
        <v>2</v>
      </c>
      <c r="V648" s="50" t="s">
        <v>23</v>
      </c>
      <c r="W648" s="50" t="s">
        <v>1914</v>
      </c>
      <c r="X648" s="54"/>
      <c r="Z648" s="15"/>
    </row>
    <row r="649" spans="1:26" ht="25.5" x14ac:dyDescent="0.25">
      <c r="A649" s="15"/>
      <c r="B649" s="50" t="s">
        <v>18</v>
      </c>
      <c r="C649" s="50" t="s">
        <v>69</v>
      </c>
      <c r="D649" s="50" t="s">
        <v>22</v>
      </c>
      <c r="E649" s="50" t="s">
        <v>18</v>
      </c>
      <c r="F649" s="50" t="s">
        <v>20</v>
      </c>
      <c r="G649" s="50" t="s">
        <v>19</v>
      </c>
      <c r="H649" s="50" t="s">
        <v>19</v>
      </c>
      <c r="I649" s="50" t="s">
        <v>20</v>
      </c>
      <c r="J649" s="50" t="s">
        <v>20</v>
      </c>
      <c r="K649" s="50" t="s">
        <v>20</v>
      </c>
      <c r="L649" s="50" t="s">
        <v>20</v>
      </c>
      <c r="M649" s="50" t="s">
        <v>20</v>
      </c>
      <c r="N649" s="49" t="str">
        <f>B649&amp;"."&amp;C649&amp;"."&amp;D649&amp;"."&amp;E649&amp;"."&amp;F649&amp;"."&amp;G649&amp;"."&amp;H649&amp;"."&amp;I649&amp;"."&amp;J649&amp;"."&amp;K649&amp;"."&amp;L649&amp;"."&amp;M649</f>
        <v>1.6.2.1.00.0.0.00.00.00.00.00</v>
      </c>
      <c r="O649" s="67">
        <v>2023</v>
      </c>
      <c r="P649" s="173" t="s">
        <v>645</v>
      </c>
      <c r="Q649" s="53" t="s">
        <v>1516</v>
      </c>
      <c r="R649" s="50" t="str">
        <f>IF(U649=2,"S","A")</f>
        <v>S</v>
      </c>
      <c r="S649" s="50" t="s">
        <v>24</v>
      </c>
      <c r="T649" s="50" t="s">
        <v>18</v>
      </c>
      <c r="U649" s="67">
        <v>2</v>
      </c>
      <c r="V649" s="50" t="s">
        <v>23</v>
      </c>
      <c r="W649" s="50" t="s">
        <v>1914</v>
      </c>
      <c r="X649" s="52"/>
      <c r="Z649" s="15"/>
    </row>
    <row r="650" spans="1:26" ht="63.75" x14ac:dyDescent="0.25">
      <c r="A650" s="15"/>
      <c r="B650" s="50" t="s">
        <v>18</v>
      </c>
      <c r="C650" s="50" t="s">
        <v>69</v>
      </c>
      <c r="D650" s="50" t="s">
        <v>22</v>
      </c>
      <c r="E650" s="50" t="s">
        <v>18</v>
      </c>
      <c r="F650" s="50" t="s">
        <v>27</v>
      </c>
      <c r="G650" s="50" t="s">
        <v>19</v>
      </c>
      <c r="H650" s="50" t="s">
        <v>19</v>
      </c>
      <c r="I650" s="50" t="s">
        <v>20</v>
      </c>
      <c r="J650" s="50" t="s">
        <v>20</v>
      </c>
      <c r="K650" s="50" t="s">
        <v>20</v>
      </c>
      <c r="L650" s="50" t="s">
        <v>20</v>
      </c>
      <c r="M650" s="50" t="s">
        <v>20</v>
      </c>
      <c r="N650" s="49" t="str">
        <f>B650&amp;"."&amp;C650&amp;"."&amp;D650&amp;"."&amp;E650&amp;"."&amp;F650&amp;"."&amp;G650&amp;"."&amp;H650&amp;"."&amp;I650&amp;"."&amp;J650&amp;"."&amp;K650&amp;"."&amp;L650&amp;"."&amp;M650</f>
        <v>1.6.2.1.01.0.0.00.00.00.00.00</v>
      </c>
      <c r="O650" s="67">
        <v>2023</v>
      </c>
      <c r="P650" s="173" t="s">
        <v>601</v>
      </c>
      <c r="Q650" s="53" t="s">
        <v>1522</v>
      </c>
      <c r="R650" s="50" t="str">
        <f>IF(U650=2,"S","A")</f>
        <v>S</v>
      </c>
      <c r="S650" s="50" t="s">
        <v>24</v>
      </c>
      <c r="T650" s="50" t="s">
        <v>18</v>
      </c>
      <c r="U650" s="67">
        <v>2</v>
      </c>
      <c r="V650" s="50" t="s">
        <v>23</v>
      </c>
      <c r="W650" s="50" t="s">
        <v>1914</v>
      </c>
      <c r="X650" s="52"/>
      <c r="Z650" s="15"/>
    </row>
    <row r="651" spans="1:26" ht="63.75" x14ac:dyDescent="0.25">
      <c r="A651" s="15"/>
      <c r="B651" s="50" t="s">
        <v>18</v>
      </c>
      <c r="C651" s="50" t="s">
        <v>69</v>
      </c>
      <c r="D651" s="50" t="s">
        <v>22</v>
      </c>
      <c r="E651" s="50" t="s">
        <v>18</v>
      </c>
      <c r="F651" s="50" t="s">
        <v>27</v>
      </c>
      <c r="G651" s="50" t="s">
        <v>18</v>
      </c>
      <c r="H651" s="50" t="s">
        <v>19</v>
      </c>
      <c r="I651" s="50" t="s">
        <v>20</v>
      </c>
      <c r="J651" s="50" t="s">
        <v>20</v>
      </c>
      <c r="K651" s="50" t="s">
        <v>20</v>
      </c>
      <c r="L651" s="50" t="s">
        <v>20</v>
      </c>
      <c r="M651" s="50" t="s">
        <v>20</v>
      </c>
      <c r="N651" s="49" t="str">
        <f>B651&amp;"."&amp;C651&amp;"."&amp;D651&amp;"."&amp;E651&amp;"."&amp;F651&amp;"."&amp;G651&amp;"."&amp;H651&amp;"."&amp;I651&amp;"."&amp;J651&amp;"."&amp;K651&amp;"."&amp;L651&amp;"."&amp;M651</f>
        <v>1.6.2.1.01.1.0.00.00.00.00.00</v>
      </c>
      <c r="O651" s="67">
        <v>2023</v>
      </c>
      <c r="P651" s="173" t="s">
        <v>646</v>
      </c>
      <c r="Q651" s="53" t="s">
        <v>2567</v>
      </c>
      <c r="R651" s="50" t="str">
        <f>IF(U651=2,"S","A")</f>
        <v>S</v>
      </c>
      <c r="S651" s="50" t="s">
        <v>24</v>
      </c>
      <c r="T651" s="50" t="s">
        <v>18</v>
      </c>
      <c r="U651" s="67">
        <v>2</v>
      </c>
      <c r="V651" s="50" t="s">
        <v>23</v>
      </c>
      <c r="W651" s="50" t="s">
        <v>1914</v>
      </c>
      <c r="X651" s="52"/>
      <c r="Z651" s="15"/>
    </row>
    <row r="652" spans="1:26" ht="63.75" x14ac:dyDescent="0.25">
      <c r="A652" s="15"/>
      <c r="B652" s="50" t="s">
        <v>18</v>
      </c>
      <c r="C652" s="50" t="s">
        <v>69</v>
      </c>
      <c r="D652" s="50" t="s">
        <v>22</v>
      </c>
      <c r="E652" s="50" t="s">
        <v>18</v>
      </c>
      <c r="F652" s="50" t="s">
        <v>27</v>
      </c>
      <c r="G652" s="50" t="s">
        <v>18</v>
      </c>
      <c r="H652" s="50" t="s">
        <v>18</v>
      </c>
      <c r="I652" s="50" t="s">
        <v>20</v>
      </c>
      <c r="J652" s="50" t="s">
        <v>20</v>
      </c>
      <c r="K652" s="50" t="s">
        <v>20</v>
      </c>
      <c r="L652" s="50" t="s">
        <v>20</v>
      </c>
      <c r="M652" s="50" t="s">
        <v>20</v>
      </c>
      <c r="N652" s="49" t="str">
        <f>B652&amp;"."&amp;C652&amp;"."&amp;D652&amp;"."&amp;E652&amp;"."&amp;F652&amp;"."&amp;G652&amp;"."&amp;H652&amp;"."&amp;I652&amp;"."&amp;J652&amp;"."&amp;K652&amp;"."&amp;L652&amp;"."&amp;M652</f>
        <v>1.6.2.1.01.1.1.00.00.00.00.00</v>
      </c>
      <c r="O652" s="67">
        <v>2023</v>
      </c>
      <c r="P652" s="52" t="s">
        <v>2165</v>
      </c>
      <c r="Q652" s="53" t="s">
        <v>2567</v>
      </c>
      <c r="R652" s="50" t="str">
        <f>IF(U652=2,"S","A")</f>
        <v>A</v>
      </c>
      <c r="S652" s="50" t="s">
        <v>24</v>
      </c>
      <c r="T652" s="50" t="s">
        <v>18</v>
      </c>
      <c r="U652" s="67">
        <v>1</v>
      </c>
      <c r="V652" s="50" t="s">
        <v>23</v>
      </c>
      <c r="W652" s="50" t="s">
        <v>1914</v>
      </c>
      <c r="X652" s="54"/>
      <c r="Z652" s="15"/>
    </row>
    <row r="653" spans="1:26" ht="63.75" x14ac:dyDescent="0.25">
      <c r="A653" s="15"/>
      <c r="B653" s="50" t="s">
        <v>18</v>
      </c>
      <c r="C653" s="50" t="s">
        <v>69</v>
      </c>
      <c r="D653" s="50" t="s">
        <v>22</v>
      </c>
      <c r="E653" s="50" t="s">
        <v>18</v>
      </c>
      <c r="F653" s="50" t="s">
        <v>27</v>
      </c>
      <c r="G653" s="50" t="s">
        <v>18</v>
      </c>
      <c r="H653" s="50" t="s">
        <v>22</v>
      </c>
      <c r="I653" s="50" t="s">
        <v>20</v>
      </c>
      <c r="J653" s="50" t="s">
        <v>20</v>
      </c>
      <c r="K653" s="50" t="s">
        <v>20</v>
      </c>
      <c r="L653" s="50" t="s">
        <v>20</v>
      </c>
      <c r="M653" s="50" t="s">
        <v>20</v>
      </c>
      <c r="N653" s="49" t="str">
        <f>B653&amp;"."&amp;C653&amp;"."&amp;D653&amp;"."&amp;E653&amp;"."&amp;F653&amp;"."&amp;G653&amp;"."&amp;H653&amp;"."&amp;I653&amp;"."&amp;J653&amp;"."&amp;K653&amp;"."&amp;L653&amp;"."&amp;M653</f>
        <v>1.6.2.1.01.1.2.00.00.00.00.00</v>
      </c>
      <c r="O653" s="67">
        <v>2023</v>
      </c>
      <c r="P653" s="52" t="s">
        <v>2329</v>
      </c>
      <c r="Q653" s="53" t="s">
        <v>2567</v>
      </c>
      <c r="R653" s="50" t="str">
        <f>IF(U653=2,"S","A")</f>
        <v>A</v>
      </c>
      <c r="S653" s="50" t="s">
        <v>24</v>
      </c>
      <c r="T653" s="50" t="s">
        <v>18</v>
      </c>
      <c r="U653" s="67">
        <v>1</v>
      </c>
      <c r="V653" s="50" t="s">
        <v>23</v>
      </c>
      <c r="W653" s="50" t="s">
        <v>1914</v>
      </c>
      <c r="X653" s="54"/>
      <c r="Z653" s="15"/>
    </row>
    <row r="654" spans="1:26" ht="63.75" x14ac:dyDescent="0.25">
      <c r="A654" s="15"/>
      <c r="B654" s="50" t="s">
        <v>18</v>
      </c>
      <c r="C654" s="50" t="s">
        <v>69</v>
      </c>
      <c r="D654" s="50" t="s">
        <v>22</v>
      </c>
      <c r="E654" s="50" t="s">
        <v>18</v>
      </c>
      <c r="F654" s="50" t="s">
        <v>27</v>
      </c>
      <c r="G654" s="50" t="s">
        <v>18</v>
      </c>
      <c r="H654" s="50" t="s">
        <v>23</v>
      </c>
      <c r="I654" s="50" t="s">
        <v>20</v>
      </c>
      <c r="J654" s="50" t="s">
        <v>20</v>
      </c>
      <c r="K654" s="50" t="s">
        <v>20</v>
      </c>
      <c r="L654" s="50" t="s">
        <v>20</v>
      </c>
      <c r="M654" s="50" t="s">
        <v>20</v>
      </c>
      <c r="N654" s="49" t="str">
        <f>B654&amp;"."&amp;C654&amp;"."&amp;D654&amp;"."&amp;E654&amp;"."&amp;F654&amp;"."&amp;G654&amp;"."&amp;H654&amp;"."&amp;I654&amp;"."&amp;J654&amp;"."&amp;K654&amp;"."&amp;L654&amp;"."&amp;M654</f>
        <v>1.6.2.1.01.1.3.00.00.00.00.00</v>
      </c>
      <c r="O654" s="67">
        <v>2023</v>
      </c>
      <c r="P654" s="52" t="s">
        <v>2330</v>
      </c>
      <c r="Q654" s="53" t="s">
        <v>2567</v>
      </c>
      <c r="R654" s="50" t="str">
        <f>IF(U654=2,"S","A")</f>
        <v>A</v>
      </c>
      <c r="S654" s="50" t="s">
        <v>24</v>
      </c>
      <c r="T654" s="50" t="s">
        <v>18</v>
      </c>
      <c r="U654" s="67">
        <v>1</v>
      </c>
      <c r="V654" s="50" t="s">
        <v>23</v>
      </c>
      <c r="W654" s="50" t="s">
        <v>1914</v>
      </c>
      <c r="X654" s="54"/>
      <c r="Z654" s="15"/>
    </row>
    <row r="655" spans="1:26" ht="63.75" x14ac:dyDescent="0.25">
      <c r="A655" s="15"/>
      <c r="B655" s="50" t="s">
        <v>18</v>
      </c>
      <c r="C655" s="50" t="s">
        <v>69</v>
      </c>
      <c r="D655" s="50" t="s">
        <v>22</v>
      </c>
      <c r="E655" s="50" t="s">
        <v>18</v>
      </c>
      <c r="F655" s="50" t="s">
        <v>27</v>
      </c>
      <c r="G655" s="50" t="s">
        <v>18</v>
      </c>
      <c r="H655" s="50" t="s">
        <v>48</v>
      </c>
      <c r="I655" s="50" t="s">
        <v>20</v>
      </c>
      <c r="J655" s="50" t="s">
        <v>20</v>
      </c>
      <c r="K655" s="50" t="s">
        <v>20</v>
      </c>
      <c r="L655" s="50" t="s">
        <v>20</v>
      </c>
      <c r="M655" s="50" t="s">
        <v>20</v>
      </c>
      <c r="N655" s="49" t="str">
        <f>B655&amp;"."&amp;C655&amp;"."&amp;D655&amp;"."&amp;E655&amp;"."&amp;F655&amp;"."&amp;G655&amp;"."&amp;H655&amp;"."&amp;I655&amp;"."&amp;J655&amp;"."&amp;K655&amp;"."&amp;L655&amp;"."&amp;M655</f>
        <v>1.6.2.1.01.1.4.00.00.00.00.00</v>
      </c>
      <c r="O655" s="67">
        <v>2023</v>
      </c>
      <c r="P655" s="52" t="s">
        <v>2331</v>
      </c>
      <c r="Q655" s="53" t="s">
        <v>2567</v>
      </c>
      <c r="R655" s="50" t="str">
        <f>IF(U655=2,"S","A")</f>
        <v>A</v>
      </c>
      <c r="S655" s="50" t="s">
        <v>24</v>
      </c>
      <c r="T655" s="50" t="s">
        <v>18</v>
      </c>
      <c r="U655" s="67">
        <v>1</v>
      </c>
      <c r="V655" s="50" t="s">
        <v>23</v>
      </c>
      <c r="W655" s="50" t="s">
        <v>1914</v>
      </c>
      <c r="X655" s="54"/>
      <c r="Z655" s="15"/>
    </row>
    <row r="656" spans="1:26" ht="63.75" x14ac:dyDescent="0.25">
      <c r="A656" s="15"/>
      <c r="B656" s="50" t="s">
        <v>18</v>
      </c>
      <c r="C656" s="50" t="s">
        <v>69</v>
      </c>
      <c r="D656" s="50" t="s">
        <v>22</v>
      </c>
      <c r="E656" s="50" t="s">
        <v>18</v>
      </c>
      <c r="F656" s="50" t="s">
        <v>27</v>
      </c>
      <c r="G656" s="50" t="s">
        <v>18</v>
      </c>
      <c r="H656" s="50" t="s">
        <v>57</v>
      </c>
      <c r="I656" s="50" t="s">
        <v>20</v>
      </c>
      <c r="J656" s="50" t="s">
        <v>20</v>
      </c>
      <c r="K656" s="50" t="s">
        <v>20</v>
      </c>
      <c r="L656" s="50" t="s">
        <v>20</v>
      </c>
      <c r="M656" s="50" t="s">
        <v>20</v>
      </c>
      <c r="N656" s="49" t="str">
        <f>B656&amp;"."&amp;C656&amp;"."&amp;D656&amp;"."&amp;E656&amp;"."&amp;F656&amp;"."&amp;G656&amp;"."&amp;H656&amp;"."&amp;I656&amp;"."&amp;J656&amp;"."&amp;K656&amp;"."&amp;L656&amp;"."&amp;M656</f>
        <v>1.6.2.1.01.1.5.00.00.00.00.00</v>
      </c>
      <c r="O656" s="67">
        <v>2023</v>
      </c>
      <c r="P656" s="52" t="s">
        <v>2332</v>
      </c>
      <c r="Q656" s="53" t="s">
        <v>2567</v>
      </c>
      <c r="R656" s="50" t="str">
        <f>IF(U656=2,"S","A")</f>
        <v>A</v>
      </c>
      <c r="S656" s="50" t="s">
        <v>24</v>
      </c>
      <c r="T656" s="50" t="s">
        <v>18</v>
      </c>
      <c r="U656" s="67">
        <v>1</v>
      </c>
      <c r="V656" s="50" t="s">
        <v>23</v>
      </c>
      <c r="W656" s="50" t="s">
        <v>1914</v>
      </c>
      <c r="X656" s="54"/>
      <c r="Z656" s="15"/>
    </row>
    <row r="657" spans="2:24" s="15" customFormat="1" ht="63.75" x14ac:dyDescent="0.25">
      <c r="B657" s="50" t="s">
        <v>18</v>
      </c>
      <c r="C657" s="50" t="s">
        <v>69</v>
      </c>
      <c r="D657" s="50" t="s">
        <v>22</v>
      </c>
      <c r="E657" s="50" t="s">
        <v>18</v>
      </c>
      <c r="F657" s="50" t="s">
        <v>27</v>
      </c>
      <c r="G657" s="50" t="s">
        <v>18</v>
      </c>
      <c r="H657" s="50" t="s">
        <v>69</v>
      </c>
      <c r="I657" s="50" t="s">
        <v>20</v>
      </c>
      <c r="J657" s="50" t="s">
        <v>20</v>
      </c>
      <c r="K657" s="50" t="s">
        <v>20</v>
      </c>
      <c r="L657" s="50" t="s">
        <v>20</v>
      </c>
      <c r="M657" s="50" t="s">
        <v>20</v>
      </c>
      <c r="N657" s="49" t="str">
        <f>B657&amp;"."&amp;C657&amp;"."&amp;D657&amp;"."&amp;E657&amp;"."&amp;F657&amp;"."&amp;G657&amp;"."&amp;H657&amp;"."&amp;I657&amp;"."&amp;J657&amp;"."&amp;K657&amp;"."&amp;L657&amp;"."&amp;M657</f>
        <v>1.6.2.1.01.1.6.00.00.00.00.00</v>
      </c>
      <c r="O657" s="67">
        <v>2023</v>
      </c>
      <c r="P657" s="52" t="s">
        <v>2333</v>
      </c>
      <c r="Q657" s="53" t="s">
        <v>2567</v>
      </c>
      <c r="R657" s="50" t="str">
        <f>IF(U657=2,"S","A")</f>
        <v>A</v>
      </c>
      <c r="S657" s="50" t="s">
        <v>24</v>
      </c>
      <c r="T657" s="50" t="s">
        <v>18</v>
      </c>
      <c r="U657" s="67">
        <v>1</v>
      </c>
      <c r="V657" s="50" t="s">
        <v>23</v>
      </c>
      <c r="W657" s="50" t="s">
        <v>1914</v>
      </c>
      <c r="X657" s="54"/>
    </row>
    <row r="658" spans="2:24" s="15" customFormat="1" ht="63.75" x14ac:dyDescent="0.25">
      <c r="B658" s="50" t="s">
        <v>18</v>
      </c>
      <c r="C658" s="50" t="s">
        <v>69</v>
      </c>
      <c r="D658" s="50" t="s">
        <v>22</v>
      </c>
      <c r="E658" s="50" t="s">
        <v>18</v>
      </c>
      <c r="F658" s="50" t="s">
        <v>27</v>
      </c>
      <c r="G658" s="50" t="s">
        <v>18</v>
      </c>
      <c r="H658" s="50" t="s">
        <v>71</v>
      </c>
      <c r="I658" s="50" t="s">
        <v>20</v>
      </c>
      <c r="J658" s="50" t="s">
        <v>20</v>
      </c>
      <c r="K658" s="50" t="s">
        <v>20</v>
      </c>
      <c r="L658" s="50" t="s">
        <v>20</v>
      </c>
      <c r="M658" s="50" t="s">
        <v>20</v>
      </c>
      <c r="N658" s="49" t="str">
        <f>B658&amp;"."&amp;C658&amp;"."&amp;D658&amp;"."&amp;E658&amp;"."&amp;F658&amp;"."&amp;G658&amp;"."&amp;H658&amp;"."&amp;I658&amp;"."&amp;J658&amp;"."&amp;K658&amp;"."&amp;L658&amp;"."&amp;M658</f>
        <v>1.6.2.1.01.1.7.00.00.00.00.00</v>
      </c>
      <c r="O658" s="67">
        <v>2023</v>
      </c>
      <c r="P658" s="52" t="s">
        <v>2334</v>
      </c>
      <c r="Q658" s="53" t="s">
        <v>2567</v>
      </c>
      <c r="R658" s="50" t="str">
        <f>IF(U658=2,"S","A")</f>
        <v>A</v>
      </c>
      <c r="S658" s="50" t="s">
        <v>24</v>
      </c>
      <c r="T658" s="50" t="s">
        <v>18</v>
      </c>
      <c r="U658" s="67">
        <v>1</v>
      </c>
      <c r="V658" s="50" t="s">
        <v>23</v>
      </c>
      <c r="W658" s="50" t="s">
        <v>1914</v>
      </c>
      <c r="X658" s="54"/>
    </row>
    <row r="659" spans="2:24" s="15" customFormat="1" ht="63.75" x14ac:dyDescent="0.25">
      <c r="B659" s="50" t="s">
        <v>18</v>
      </c>
      <c r="C659" s="50" t="s">
        <v>69</v>
      </c>
      <c r="D659" s="50" t="s">
        <v>22</v>
      </c>
      <c r="E659" s="50" t="s">
        <v>18</v>
      </c>
      <c r="F659" s="50" t="s">
        <v>27</v>
      </c>
      <c r="G659" s="50" t="s">
        <v>18</v>
      </c>
      <c r="H659" s="50" t="s">
        <v>62</v>
      </c>
      <c r="I659" s="50" t="s">
        <v>20</v>
      </c>
      <c r="J659" s="50" t="s">
        <v>20</v>
      </c>
      <c r="K659" s="50" t="s">
        <v>20</v>
      </c>
      <c r="L659" s="50" t="s">
        <v>20</v>
      </c>
      <c r="M659" s="50" t="s">
        <v>20</v>
      </c>
      <c r="N659" s="49" t="str">
        <f>B659&amp;"."&amp;C659&amp;"."&amp;D659&amp;"."&amp;E659&amp;"."&amp;F659&amp;"."&amp;G659&amp;"."&amp;H659&amp;"."&amp;I659&amp;"."&amp;J659&amp;"."&amp;K659&amp;"."&amp;L659&amp;"."&amp;M659</f>
        <v>1.6.2.1.01.1.8.00.00.00.00.00</v>
      </c>
      <c r="O659" s="67">
        <v>2023</v>
      </c>
      <c r="P659" s="52" t="s">
        <v>2335</v>
      </c>
      <c r="Q659" s="53" t="s">
        <v>2567</v>
      </c>
      <c r="R659" s="50" t="str">
        <f>IF(U659=2,"S","A")</f>
        <v>A</v>
      </c>
      <c r="S659" s="50" t="s">
        <v>24</v>
      </c>
      <c r="T659" s="50" t="s">
        <v>18</v>
      </c>
      <c r="U659" s="67">
        <v>1</v>
      </c>
      <c r="V659" s="50" t="s">
        <v>23</v>
      </c>
      <c r="W659" s="50" t="s">
        <v>1914</v>
      </c>
      <c r="X659" s="54"/>
    </row>
    <row r="660" spans="2:24" s="15" customFormat="1" ht="63.75" x14ac:dyDescent="0.25">
      <c r="B660" s="50" t="s">
        <v>18</v>
      </c>
      <c r="C660" s="50" t="s">
        <v>69</v>
      </c>
      <c r="D660" s="50" t="s">
        <v>22</v>
      </c>
      <c r="E660" s="50" t="s">
        <v>18</v>
      </c>
      <c r="F660" s="50" t="s">
        <v>27</v>
      </c>
      <c r="G660" s="50" t="s">
        <v>22</v>
      </c>
      <c r="H660" s="50" t="s">
        <v>19</v>
      </c>
      <c r="I660" s="50" t="s">
        <v>20</v>
      </c>
      <c r="J660" s="50" t="s">
        <v>20</v>
      </c>
      <c r="K660" s="50" t="s">
        <v>20</v>
      </c>
      <c r="L660" s="50" t="s">
        <v>20</v>
      </c>
      <c r="M660" s="50" t="s">
        <v>20</v>
      </c>
      <c r="N660" s="49" t="str">
        <f>B660&amp;"."&amp;C660&amp;"."&amp;D660&amp;"."&amp;E660&amp;"."&amp;F660&amp;"."&amp;G660&amp;"."&amp;H660&amp;"."&amp;I660&amp;"."&amp;J660&amp;"."&amp;K660&amp;"."&amp;L660&amp;"."&amp;M660</f>
        <v>1.6.2.1.01.2.0.00.00.00.00.00</v>
      </c>
      <c r="O660" s="67">
        <v>2023</v>
      </c>
      <c r="P660" s="173" t="s">
        <v>647</v>
      </c>
      <c r="Q660" s="53" t="s">
        <v>2568</v>
      </c>
      <c r="R660" s="50" t="str">
        <f>IF(U660=2,"S","A")</f>
        <v>S</v>
      </c>
      <c r="S660" s="50" t="s">
        <v>24</v>
      </c>
      <c r="T660" s="50" t="s">
        <v>18</v>
      </c>
      <c r="U660" s="67">
        <v>2</v>
      </c>
      <c r="V660" s="50" t="s">
        <v>23</v>
      </c>
      <c r="W660" s="50" t="s">
        <v>1914</v>
      </c>
      <c r="X660" s="52"/>
    </row>
    <row r="661" spans="2:24" s="15" customFormat="1" ht="63.75" x14ac:dyDescent="0.25">
      <c r="B661" s="50" t="s">
        <v>18</v>
      </c>
      <c r="C661" s="50" t="s">
        <v>69</v>
      </c>
      <c r="D661" s="50" t="s">
        <v>22</v>
      </c>
      <c r="E661" s="50" t="s">
        <v>18</v>
      </c>
      <c r="F661" s="50" t="s">
        <v>27</v>
      </c>
      <c r="G661" s="50" t="s">
        <v>22</v>
      </c>
      <c r="H661" s="50" t="s">
        <v>18</v>
      </c>
      <c r="I661" s="50" t="s">
        <v>20</v>
      </c>
      <c r="J661" s="50" t="s">
        <v>20</v>
      </c>
      <c r="K661" s="50" t="s">
        <v>20</v>
      </c>
      <c r="L661" s="50" t="s">
        <v>20</v>
      </c>
      <c r="M661" s="50" t="s">
        <v>20</v>
      </c>
      <c r="N661" s="49" t="str">
        <f>B661&amp;"."&amp;C661&amp;"."&amp;D661&amp;"."&amp;E661&amp;"."&amp;F661&amp;"."&amp;G661&amp;"."&amp;H661&amp;"."&amp;I661&amp;"."&amp;J661&amp;"."&amp;K661&amp;"."&amp;L661&amp;"."&amp;M661</f>
        <v>1.6.2.1.01.2.1.00.00.00.00.00</v>
      </c>
      <c r="O661" s="67">
        <v>2023</v>
      </c>
      <c r="P661" s="52" t="s">
        <v>2166</v>
      </c>
      <c r="Q661" s="53" t="s">
        <v>2568</v>
      </c>
      <c r="R661" s="50" t="str">
        <f>IF(U661=2,"S","A")</f>
        <v>A</v>
      </c>
      <c r="S661" s="50" t="s">
        <v>24</v>
      </c>
      <c r="T661" s="50" t="s">
        <v>18</v>
      </c>
      <c r="U661" s="67">
        <v>1</v>
      </c>
      <c r="V661" s="50" t="s">
        <v>23</v>
      </c>
      <c r="W661" s="50" t="s">
        <v>1914</v>
      </c>
      <c r="X661" s="54"/>
    </row>
    <row r="662" spans="2:24" s="15" customFormat="1" ht="63.75" x14ac:dyDescent="0.25">
      <c r="B662" s="50" t="s">
        <v>18</v>
      </c>
      <c r="C662" s="50" t="s">
        <v>69</v>
      </c>
      <c r="D662" s="50" t="s">
        <v>22</v>
      </c>
      <c r="E662" s="50" t="s">
        <v>18</v>
      </c>
      <c r="F662" s="50" t="s">
        <v>27</v>
      </c>
      <c r="G662" s="50" t="s">
        <v>22</v>
      </c>
      <c r="H662" s="50" t="s">
        <v>22</v>
      </c>
      <c r="I662" s="50" t="s">
        <v>20</v>
      </c>
      <c r="J662" s="50" t="s">
        <v>20</v>
      </c>
      <c r="K662" s="50" t="s">
        <v>20</v>
      </c>
      <c r="L662" s="50" t="s">
        <v>20</v>
      </c>
      <c r="M662" s="50" t="s">
        <v>20</v>
      </c>
      <c r="N662" s="49" t="str">
        <f>B662&amp;"."&amp;C662&amp;"."&amp;D662&amp;"."&amp;E662&amp;"."&amp;F662&amp;"."&amp;G662&amp;"."&amp;H662&amp;"."&amp;I662&amp;"."&amp;J662&amp;"."&amp;K662&amp;"."&amp;L662&amp;"."&amp;M662</f>
        <v>1.6.2.1.01.2.2.00.00.00.00.00</v>
      </c>
      <c r="O662" s="67">
        <v>2023</v>
      </c>
      <c r="P662" s="52" t="s">
        <v>2336</v>
      </c>
      <c r="Q662" s="53" t="s">
        <v>2568</v>
      </c>
      <c r="R662" s="50" t="str">
        <f>IF(U662=2,"S","A")</f>
        <v>A</v>
      </c>
      <c r="S662" s="50" t="s">
        <v>24</v>
      </c>
      <c r="T662" s="50" t="s">
        <v>18</v>
      </c>
      <c r="U662" s="67">
        <v>1</v>
      </c>
      <c r="V662" s="50" t="s">
        <v>23</v>
      </c>
      <c r="W662" s="50" t="s">
        <v>1914</v>
      </c>
      <c r="X662" s="54"/>
    </row>
    <row r="663" spans="2:24" s="15" customFormat="1" ht="63.75" x14ac:dyDescent="0.25">
      <c r="B663" s="50" t="s">
        <v>18</v>
      </c>
      <c r="C663" s="50" t="s">
        <v>69</v>
      </c>
      <c r="D663" s="50" t="s">
        <v>22</v>
      </c>
      <c r="E663" s="50" t="s">
        <v>18</v>
      </c>
      <c r="F663" s="50" t="s">
        <v>27</v>
      </c>
      <c r="G663" s="50" t="s">
        <v>22</v>
      </c>
      <c r="H663" s="50" t="s">
        <v>23</v>
      </c>
      <c r="I663" s="50" t="s">
        <v>20</v>
      </c>
      <c r="J663" s="50" t="s">
        <v>20</v>
      </c>
      <c r="K663" s="50" t="s">
        <v>20</v>
      </c>
      <c r="L663" s="50" t="s">
        <v>20</v>
      </c>
      <c r="M663" s="50" t="s">
        <v>20</v>
      </c>
      <c r="N663" s="49" t="str">
        <f>B663&amp;"."&amp;C663&amp;"."&amp;D663&amp;"."&amp;E663&amp;"."&amp;F663&amp;"."&amp;G663&amp;"."&amp;H663&amp;"."&amp;I663&amp;"."&amp;J663&amp;"."&amp;K663&amp;"."&amp;L663&amp;"."&amp;M663</f>
        <v>1.6.2.1.01.2.3.00.00.00.00.00</v>
      </c>
      <c r="O663" s="67">
        <v>2023</v>
      </c>
      <c r="P663" s="52" t="s">
        <v>2337</v>
      </c>
      <c r="Q663" s="53" t="s">
        <v>2568</v>
      </c>
      <c r="R663" s="50" t="str">
        <f>IF(U663=2,"S","A")</f>
        <v>A</v>
      </c>
      <c r="S663" s="50" t="s">
        <v>24</v>
      </c>
      <c r="T663" s="50" t="s">
        <v>18</v>
      </c>
      <c r="U663" s="67">
        <v>1</v>
      </c>
      <c r="V663" s="50" t="s">
        <v>23</v>
      </c>
      <c r="W663" s="50" t="s">
        <v>1914</v>
      </c>
      <c r="X663" s="54"/>
    </row>
    <row r="664" spans="2:24" s="15" customFormat="1" ht="63.75" x14ac:dyDescent="0.25">
      <c r="B664" s="50" t="s">
        <v>18</v>
      </c>
      <c r="C664" s="50" t="s">
        <v>69</v>
      </c>
      <c r="D664" s="50" t="s">
        <v>22</v>
      </c>
      <c r="E664" s="50" t="s">
        <v>18</v>
      </c>
      <c r="F664" s="50" t="s">
        <v>27</v>
      </c>
      <c r="G664" s="50" t="s">
        <v>22</v>
      </c>
      <c r="H664" s="50" t="s">
        <v>48</v>
      </c>
      <c r="I664" s="50" t="s">
        <v>20</v>
      </c>
      <c r="J664" s="50" t="s">
        <v>20</v>
      </c>
      <c r="K664" s="50" t="s">
        <v>20</v>
      </c>
      <c r="L664" s="50" t="s">
        <v>20</v>
      </c>
      <c r="M664" s="50" t="s">
        <v>20</v>
      </c>
      <c r="N664" s="49" t="str">
        <f>B664&amp;"."&amp;C664&amp;"."&amp;D664&amp;"."&amp;E664&amp;"."&amp;F664&amp;"."&amp;G664&amp;"."&amp;H664&amp;"."&amp;I664&amp;"."&amp;J664&amp;"."&amp;K664&amp;"."&amp;L664&amp;"."&amp;M664</f>
        <v>1.6.2.1.01.2.4.00.00.00.00.00</v>
      </c>
      <c r="O664" s="67">
        <v>2023</v>
      </c>
      <c r="P664" s="52" t="s">
        <v>2338</v>
      </c>
      <c r="Q664" s="53" t="s">
        <v>2568</v>
      </c>
      <c r="R664" s="50" t="str">
        <f>IF(U664=2,"S","A")</f>
        <v>A</v>
      </c>
      <c r="S664" s="50" t="s">
        <v>24</v>
      </c>
      <c r="T664" s="50" t="s">
        <v>18</v>
      </c>
      <c r="U664" s="67">
        <v>1</v>
      </c>
      <c r="V664" s="50" t="s">
        <v>23</v>
      </c>
      <c r="W664" s="50" t="s">
        <v>1914</v>
      </c>
      <c r="X664" s="54"/>
    </row>
    <row r="665" spans="2:24" s="15" customFormat="1" ht="63.75" x14ac:dyDescent="0.25">
      <c r="B665" s="50" t="s">
        <v>18</v>
      </c>
      <c r="C665" s="50" t="s">
        <v>69</v>
      </c>
      <c r="D665" s="50" t="s">
        <v>22</v>
      </c>
      <c r="E665" s="50" t="s">
        <v>18</v>
      </c>
      <c r="F665" s="50" t="s">
        <v>27</v>
      </c>
      <c r="G665" s="50" t="s">
        <v>22</v>
      </c>
      <c r="H665" s="50" t="s">
        <v>57</v>
      </c>
      <c r="I665" s="50" t="s">
        <v>20</v>
      </c>
      <c r="J665" s="50" t="s">
        <v>20</v>
      </c>
      <c r="K665" s="50" t="s">
        <v>20</v>
      </c>
      <c r="L665" s="50" t="s">
        <v>20</v>
      </c>
      <c r="M665" s="50" t="s">
        <v>20</v>
      </c>
      <c r="N665" s="49" t="str">
        <f>B665&amp;"."&amp;C665&amp;"."&amp;D665&amp;"."&amp;E665&amp;"."&amp;F665&amp;"."&amp;G665&amp;"."&amp;H665&amp;"."&amp;I665&amp;"."&amp;J665&amp;"."&amp;K665&amp;"."&amp;L665&amp;"."&amp;M665</f>
        <v>1.6.2.1.01.2.5.00.00.00.00.00</v>
      </c>
      <c r="O665" s="67">
        <v>2023</v>
      </c>
      <c r="P665" s="52" t="s">
        <v>2341</v>
      </c>
      <c r="Q665" s="53" t="s">
        <v>2568</v>
      </c>
      <c r="R665" s="50" t="str">
        <f>IF(U665=2,"S","A")</f>
        <v>A</v>
      </c>
      <c r="S665" s="50" t="s">
        <v>24</v>
      </c>
      <c r="T665" s="50" t="s">
        <v>18</v>
      </c>
      <c r="U665" s="67">
        <v>1</v>
      </c>
      <c r="V665" s="50" t="s">
        <v>23</v>
      </c>
      <c r="W665" s="50" t="s">
        <v>1914</v>
      </c>
      <c r="X665" s="54"/>
    </row>
    <row r="666" spans="2:24" s="15" customFormat="1" ht="63.75" x14ac:dyDescent="0.25">
      <c r="B666" s="50" t="s">
        <v>18</v>
      </c>
      <c r="C666" s="50" t="s">
        <v>69</v>
      </c>
      <c r="D666" s="50" t="s">
        <v>22</v>
      </c>
      <c r="E666" s="50" t="s">
        <v>18</v>
      </c>
      <c r="F666" s="50" t="s">
        <v>27</v>
      </c>
      <c r="G666" s="50" t="s">
        <v>22</v>
      </c>
      <c r="H666" s="50" t="s">
        <v>69</v>
      </c>
      <c r="I666" s="50" t="s">
        <v>20</v>
      </c>
      <c r="J666" s="50" t="s">
        <v>20</v>
      </c>
      <c r="K666" s="50" t="s">
        <v>20</v>
      </c>
      <c r="L666" s="50" t="s">
        <v>20</v>
      </c>
      <c r="M666" s="50" t="s">
        <v>20</v>
      </c>
      <c r="N666" s="49" t="str">
        <f>B666&amp;"."&amp;C666&amp;"."&amp;D666&amp;"."&amp;E666&amp;"."&amp;F666&amp;"."&amp;G666&amp;"."&amp;H666&amp;"."&amp;I666&amp;"."&amp;J666&amp;"."&amp;K666&amp;"."&amp;L666&amp;"."&amp;M666</f>
        <v>1.6.2.1.01.2.6.00.00.00.00.00</v>
      </c>
      <c r="O666" s="67">
        <v>2023</v>
      </c>
      <c r="P666" s="52" t="s">
        <v>2342</v>
      </c>
      <c r="Q666" s="53" t="s">
        <v>2568</v>
      </c>
      <c r="R666" s="50" t="str">
        <f>IF(U666=2,"S","A")</f>
        <v>A</v>
      </c>
      <c r="S666" s="50" t="s">
        <v>24</v>
      </c>
      <c r="T666" s="50" t="s">
        <v>18</v>
      </c>
      <c r="U666" s="67">
        <v>1</v>
      </c>
      <c r="V666" s="50" t="s">
        <v>23</v>
      </c>
      <c r="W666" s="50" t="s">
        <v>1914</v>
      </c>
      <c r="X666" s="54"/>
    </row>
    <row r="667" spans="2:24" s="15" customFormat="1" ht="63.75" x14ac:dyDescent="0.25">
      <c r="B667" s="50" t="s">
        <v>18</v>
      </c>
      <c r="C667" s="50" t="s">
        <v>69</v>
      </c>
      <c r="D667" s="50" t="s">
        <v>22</v>
      </c>
      <c r="E667" s="50" t="s">
        <v>18</v>
      </c>
      <c r="F667" s="50" t="s">
        <v>27</v>
      </c>
      <c r="G667" s="50" t="s">
        <v>22</v>
      </c>
      <c r="H667" s="50" t="s">
        <v>71</v>
      </c>
      <c r="I667" s="50" t="s">
        <v>20</v>
      </c>
      <c r="J667" s="50" t="s">
        <v>20</v>
      </c>
      <c r="K667" s="50" t="s">
        <v>20</v>
      </c>
      <c r="L667" s="50" t="s">
        <v>20</v>
      </c>
      <c r="M667" s="50" t="s">
        <v>20</v>
      </c>
      <c r="N667" s="49" t="str">
        <f>B667&amp;"."&amp;C667&amp;"."&amp;D667&amp;"."&amp;E667&amp;"."&amp;F667&amp;"."&amp;G667&amp;"."&amp;H667&amp;"."&amp;I667&amp;"."&amp;J667&amp;"."&amp;K667&amp;"."&amp;L667&amp;"."&amp;M667</f>
        <v>1.6.2.1.01.2.7.00.00.00.00.00</v>
      </c>
      <c r="O667" s="67">
        <v>2023</v>
      </c>
      <c r="P667" s="52" t="s">
        <v>2339</v>
      </c>
      <c r="Q667" s="53" t="s">
        <v>2568</v>
      </c>
      <c r="R667" s="50" t="str">
        <f>IF(U667=2,"S","A")</f>
        <v>A</v>
      </c>
      <c r="S667" s="50" t="s">
        <v>24</v>
      </c>
      <c r="T667" s="50" t="s">
        <v>18</v>
      </c>
      <c r="U667" s="67">
        <v>1</v>
      </c>
      <c r="V667" s="50" t="s">
        <v>23</v>
      </c>
      <c r="W667" s="50" t="s">
        <v>1914</v>
      </c>
      <c r="X667" s="54"/>
    </row>
    <row r="668" spans="2:24" s="15" customFormat="1" ht="63.75" x14ac:dyDescent="0.25">
      <c r="B668" s="50" t="s">
        <v>18</v>
      </c>
      <c r="C668" s="50" t="s">
        <v>69</v>
      </c>
      <c r="D668" s="50" t="s">
        <v>22</v>
      </c>
      <c r="E668" s="50" t="s">
        <v>18</v>
      </c>
      <c r="F668" s="50" t="s">
        <v>27</v>
      </c>
      <c r="G668" s="50" t="s">
        <v>22</v>
      </c>
      <c r="H668" s="50" t="s">
        <v>62</v>
      </c>
      <c r="I668" s="50" t="s">
        <v>20</v>
      </c>
      <c r="J668" s="50" t="s">
        <v>20</v>
      </c>
      <c r="K668" s="50" t="s">
        <v>20</v>
      </c>
      <c r="L668" s="50" t="s">
        <v>20</v>
      </c>
      <c r="M668" s="50" t="s">
        <v>20</v>
      </c>
      <c r="N668" s="49" t="str">
        <f>B668&amp;"."&amp;C668&amp;"."&amp;D668&amp;"."&amp;E668&amp;"."&amp;F668&amp;"."&amp;G668&amp;"."&amp;H668&amp;"."&amp;I668&amp;"."&amp;J668&amp;"."&amp;K668&amp;"."&amp;L668&amp;"."&amp;M668</f>
        <v>1.6.2.1.01.2.8.00.00.00.00.00</v>
      </c>
      <c r="O668" s="67">
        <v>2023</v>
      </c>
      <c r="P668" s="52" t="s">
        <v>2340</v>
      </c>
      <c r="Q668" s="53" t="s">
        <v>2568</v>
      </c>
      <c r="R668" s="50" t="str">
        <f>IF(U668=2,"S","A")</f>
        <v>A</v>
      </c>
      <c r="S668" s="50" t="s">
        <v>24</v>
      </c>
      <c r="T668" s="50" t="s">
        <v>18</v>
      </c>
      <c r="U668" s="67">
        <v>1</v>
      </c>
      <c r="V668" s="50" t="s">
        <v>23</v>
      </c>
      <c r="W668" s="50" t="s">
        <v>1914</v>
      </c>
      <c r="X668" s="54"/>
    </row>
    <row r="669" spans="2:24" s="15" customFormat="1" ht="63.75" x14ac:dyDescent="0.25">
      <c r="B669" s="50" t="s">
        <v>18</v>
      </c>
      <c r="C669" s="50" t="s">
        <v>69</v>
      </c>
      <c r="D669" s="50" t="s">
        <v>22</v>
      </c>
      <c r="E669" s="50" t="s">
        <v>18</v>
      </c>
      <c r="F669" s="50" t="s">
        <v>28</v>
      </c>
      <c r="G669" s="50" t="s">
        <v>19</v>
      </c>
      <c r="H669" s="50" t="s">
        <v>19</v>
      </c>
      <c r="I669" s="50" t="s">
        <v>20</v>
      </c>
      <c r="J669" s="50" t="s">
        <v>20</v>
      </c>
      <c r="K669" s="50" t="s">
        <v>20</v>
      </c>
      <c r="L669" s="50" t="s">
        <v>20</v>
      </c>
      <c r="M669" s="50" t="s">
        <v>20</v>
      </c>
      <c r="N669" s="49" t="str">
        <f>B669&amp;"."&amp;C669&amp;"."&amp;D669&amp;"."&amp;E669&amp;"."&amp;F669&amp;"."&amp;G669&amp;"."&amp;H669&amp;"."&amp;I669&amp;"."&amp;J669&amp;"."&amp;K669&amp;"."&amp;L669&amp;"."&amp;M669</f>
        <v>1.6.2.1.02.0.0.00.00.00.00.00</v>
      </c>
      <c r="O669" s="67">
        <v>2023</v>
      </c>
      <c r="P669" s="173" t="s">
        <v>648</v>
      </c>
      <c r="Q669" s="53" t="s">
        <v>1523</v>
      </c>
      <c r="R669" s="50" t="str">
        <f>IF(U669=2,"S","A")</f>
        <v>S</v>
      </c>
      <c r="S669" s="50" t="s">
        <v>24</v>
      </c>
      <c r="T669" s="50" t="s">
        <v>18</v>
      </c>
      <c r="U669" s="67">
        <v>2</v>
      </c>
      <c r="V669" s="50" t="s">
        <v>23</v>
      </c>
      <c r="W669" s="50" t="s">
        <v>1914</v>
      </c>
      <c r="X669" s="52"/>
    </row>
    <row r="670" spans="2:24" s="15" customFormat="1" ht="63.75" x14ac:dyDescent="0.25">
      <c r="B670" s="50" t="s">
        <v>18</v>
      </c>
      <c r="C670" s="50" t="s">
        <v>69</v>
      </c>
      <c r="D670" s="50" t="s">
        <v>22</v>
      </c>
      <c r="E670" s="50" t="s">
        <v>18</v>
      </c>
      <c r="F670" s="50" t="s">
        <v>28</v>
      </c>
      <c r="G670" s="71" t="s">
        <v>19</v>
      </c>
      <c r="H670" s="50" t="s">
        <v>18</v>
      </c>
      <c r="I670" s="50" t="s">
        <v>20</v>
      </c>
      <c r="J670" s="50" t="s">
        <v>20</v>
      </c>
      <c r="K670" s="50" t="s">
        <v>20</v>
      </c>
      <c r="L670" s="50" t="s">
        <v>20</v>
      </c>
      <c r="M670" s="50" t="s">
        <v>20</v>
      </c>
      <c r="N670" s="49" t="str">
        <f>B670&amp;"."&amp;C670&amp;"."&amp;D670&amp;"."&amp;E670&amp;"."&amp;F670&amp;"."&amp;G670&amp;"."&amp;H670&amp;"."&amp;I670&amp;"."&amp;J670&amp;"."&amp;K670&amp;"."&amp;L670&amp;"."&amp;M670</f>
        <v>1.6.2.1.02.0.1.00.00.00.00.00</v>
      </c>
      <c r="O670" s="67">
        <v>2023</v>
      </c>
      <c r="P670" s="52" t="s">
        <v>2164</v>
      </c>
      <c r="Q670" s="53" t="s">
        <v>1523</v>
      </c>
      <c r="R670" s="50" t="str">
        <f>IF(U670=2,"S","A")</f>
        <v>A</v>
      </c>
      <c r="S670" s="50" t="s">
        <v>24</v>
      </c>
      <c r="T670" s="50" t="s">
        <v>18</v>
      </c>
      <c r="U670" s="67">
        <v>1</v>
      </c>
      <c r="V670" s="50" t="s">
        <v>23</v>
      </c>
      <c r="W670" s="50" t="s">
        <v>1914</v>
      </c>
      <c r="X670" s="54"/>
    </row>
    <row r="671" spans="2:24" s="15" customFormat="1" ht="63.75" x14ac:dyDescent="0.25">
      <c r="B671" s="50" t="s">
        <v>18</v>
      </c>
      <c r="C671" s="50" t="s">
        <v>69</v>
      </c>
      <c r="D671" s="50" t="s">
        <v>22</v>
      </c>
      <c r="E671" s="50" t="s">
        <v>18</v>
      </c>
      <c r="F671" s="50" t="s">
        <v>28</v>
      </c>
      <c r="G671" s="71" t="s">
        <v>19</v>
      </c>
      <c r="H671" s="50" t="s">
        <v>22</v>
      </c>
      <c r="I671" s="50" t="s">
        <v>20</v>
      </c>
      <c r="J671" s="50" t="s">
        <v>20</v>
      </c>
      <c r="K671" s="50" t="s">
        <v>20</v>
      </c>
      <c r="L671" s="50" t="s">
        <v>20</v>
      </c>
      <c r="M671" s="50" t="s">
        <v>20</v>
      </c>
      <c r="N671" s="49" t="str">
        <f>B671&amp;"."&amp;C671&amp;"."&amp;D671&amp;"."&amp;E671&amp;"."&amp;F671&amp;"."&amp;G671&amp;"."&amp;H671&amp;"."&amp;I671&amp;"."&amp;J671&amp;"."&amp;K671&amp;"."&amp;L671&amp;"."&amp;M671</f>
        <v>1.6.2.1.02.0.2.00.00.00.00.00</v>
      </c>
      <c r="O671" s="67">
        <v>2023</v>
      </c>
      <c r="P671" s="52" t="s">
        <v>2343</v>
      </c>
      <c r="Q671" s="53" t="s">
        <v>1523</v>
      </c>
      <c r="R671" s="50" t="str">
        <f>IF(U671=2,"S","A")</f>
        <v>A</v>
      </c>
      <c r="S671" s="50" t="s">
        <v>24</v>
      </c>
      <c r="T671" s="50" t="s">
        <v>18</v>
      </c>
      <c r="U671" s="67">
        <v>1</v>
      </c>
      <c r="V671" s="50" t="s">
        <v>23</v>
      </c>
      <c r="W671" s="50" t="s">
        <v>1914</v>
      </c>
      <c r="X671" s="54"/>
    </row>
    <row r="672" spans="2:24" s="15" customFormat="1" ht="63.75" x14ac:dyDescent="0.25">
      <c r="B672" s="50" t="s">
        <v>18</v>
      </c>
      <c r="C672" s="50" t="s">
        <v>69</v>
      </c>
      <c r="D672" s="50" t="s">
        <v>22</v>
      </c>
      <c r="E672" s="50" t="s">
        <v>18</v>
      </c>
      <c r="F672" s="50" t="s">
        <v>28</v>
      </c>
      <c r="G672" s="71" t="s">
        <v>19</v>
      </c>
      <c r="H672" s="50" t="s">
        <v>23</v>
      </c>
      <c r="I672" s="50" t="s">
        <v>20</v>
      </c>
      <c r="J672" s="50" t="s">
        <v>20</v>
      </c>
      <c r="K672" s="50" t="s">
        <v>20</v>
      </c>
      <c r="L672" s="50" t="s">
        <v>20</v>
      </c>
      <c r="M672" s="50" t="s">
        <v>20</v>
      </c>
      <c r="N672" s="49" t="str">
        <f>B672&amp;"."&amp;C672&amp;"."&amp;D672&amp;"."&amp;E672&amp;"."&amp;F672&amp;"."&amp;G672&amp;"."&amp;H672&amp;"."&amp;I672&amp;"."&amp;J672&amp;"."&amp;K672&amp;"."&amp;L672&amp;"."&amp;M672</f>
        <v>1.6.2.1.02.0.3.00.00.00.00.00</v>
      </c>
      <c r="O672" s="67">
        <v>2023</v>
      </c>
      <c r="P672" s="52" t="s">
        <v>2344</v>
      </c>
      <c r="Q672" s="53" t="s">
        <v>1523</v>
      </c>
      <c r="R672" s="50" t="str">
        <f>IF(U672=2,"S","A")</f>
        <v>A</v>
      </c>
      <c r="S672" s="50" t="s">
        <v>24</v>
      </c>
      <c r="T672" s="50" t="s">
        <v>18</v>
      </c>
      <c r="U672" s="67">
        <v>1</v>
      </c>
      <c r="V672" s="50" t="s">
        <v>23</v>
      </c>
      <c r="W672" s="50" t="s">
        <v>1914</v>
      </c>
      <c r="X672" s="54"/>
    </row>
    <row r="673" spans="2:24" s="15" customFormat="1" ht="63.75" x14ac:dyDescent="0.25">
      <c r="B673" s="50" t="s">
        <v>18</v>
      </c>
      <c r="C673" s="50" t="s">
        <v>69</v>
      </c>
      <c r="D673" s="50" t="s">
        <v>22</v>
      </c>
      <c r="E673" s="50" t="s">
        <v>18</v>
      </c>
      <c r="F673" s="50" t="s">
        <v>28</v>
      </c>
      <c r="G673" s="71" t="s">
        <v>19</v>
      </c>
      <c r="H673" s="50" t="s">
        <v>48</v>
      </c>
      <c r="I673" s="50" t="s">
        <v>20</v>
      </c>
      <c r="J673" s="50" t="s">
        <v>20</v>
      </c>
      <c r="K673" s="50" t="s">
        <v>20</v>
      </c>
      <c r="L673" s="50" t="s">
        <v>20</v>
      </c>
      <c r="M673" s="50" t="s">
        <v>20</v>
      </c>
      <c r="N673" s="49" t="str">
        <f>B673&amp;"."&amp;C673&amp;"."&amp;D673&amp;"."&amp;E673&amp;"."&amp;F673&amp;"."&amp;G673&amp;"."&amp;H673&amp;"."&amp;I673&amp;"."&amp;J673&amp;"."&amp;K673&amp;"."&amp;L673&amp;"."&amp;M673</f>
        <v>1.6.2.1.02.0.4.00.00.00.00.00</v>
      </c>
      <c r="O673" s="67">
        <v>2023</v>
      </c>
      <c r="P673" s="52" t="s">
        <v>2345</v>
      </c>
      <c r="Q673" s="53" t="s">
        <v>1523</v>
      </c>
      <c r="R673" s="50" t="str">
        <f>IF(U673=2,"S","A")</f>
        <v>A</v>
      </c>
      <c r="S673" s="50" t="s">
        <v>24</v>
      </c>
      <c r="T673" s="50" t="s">
        <v>18</v>
      </c>
      <c r="U673" s="67">
        <v>1</v>
      </c>
      <c r="V673" s="50" t="s">
        <v>23</v>
      </c>
      <c r="W673" s="50" t="s">
        <v>1914</v>
      </c>
      <c r="X673" s="54"/>
    </row>
    <row r="674" spans="2:24" s="15" customFormat="1" ht="63.75" x14ac:dyDescent="0.25">
      <c r="B674" s="50" t="s">
        <v>18</v>
      </c>
      <c r="C674" s="50" t="s">
        <v>69</v>
      </c>
      <c r="D674" s="50" t="s">
        <v>22</v>
      </c>
      <c r="E674" s="50" t="s">
        <v>18</v>
      </c>
      <c r="F674" s="50" t="s">
        <v>28</v>
      </c>
      <c r="G674" s="71" t="s">
        <v>19</v>
      </c>
      <c r="H674" s="50" t="s">
        <v>57</v>
      </c>
      <c r="I674" s="50" t="s">
        <v>20</v>
      </c>
      <c r="J674" s="50" t="s">
        <v>20</v>
      </c>
      <c r="K674" s="50" t="s">
        <v>20</v>
      </c>
      <c r="L674" s="50" t="s">
        <v>20</v>
      </c>
      <c r="M674" s="50" t="s">
        <v>20</v>
      </c>
      <c r="N674" s="49" t="str">
        <f>B674&amp;"."&amp;C674&amp;"."&amp;D674&amp;"."&amp;E674&amp;"."&amp;F674&amp;"."&amp;G674&amp;"."&amp;H674&amp;"."&amp;I674&amp;"."&amp;J674&amp;"."&amp;K674&amp;"."&amp;L674&amp;"."&amp;M674</f>
        <v>1.6.2.1.02.0.5.00.00.00.00.00</v>
      </c>
      <c r="O674" s="67">
        <v>2023</v>
      </c>
      <c r="P674" s="52" t="s">
        <v>2349</v>
      </c>
      <c r="Q674" s="53" t="s">
        <v>1523</v>
      </c>
      <c r="R674" s="50" t="str">
        <f>IF(U674=2,"S","A")</f>
        <v>A</v>
      </c>
      <c r="S674" s="50" t="s">
        <v>24</v>
      </c>
      <c r="T674" s="50" t="s">
        <v>18</v>
      </c>
      <c r="U674" s="67">
        <v>1</v>
      </c>
      <c r="V674" s="50" t="s">
        <v>23</v>
      </c>
      <c r="W674" s="50" t="s">
        <v>1914</v>
      </c>
      <c r="X674" s="54"/>
    </row>
    <row r="675" spans="2:24" s="15" customFormat="1" ht="63.75" x14ac:dyDescent="0.25">
      <c r="B675" s="50" t="s">
        <v>18</v>
      </c>
      <c r="C675" s="50" t="s">
        <v>69</v>
      </c>
      <c r="D675" s="50" t="s">
        <v>22</v>
      </c>
      <c r="E675" s="50" t="s">
        <v>18</v>
      </c>
      <c r="F675" s="50" t="s">
        <v>28</v>
      </c>
      <c r="G675" s="71" t="s">
        <v>19</v>
      </c>
      <c r="H675" s="50" t="s">
        <v>69</v>
      </c>
      <c r="I675" s="50" t="s">
        <v>20</v>
      </c>
      <c r="J675" s="50" t="s">
        <v>20</v>
      </c>
      <c r="K675" s="50" t="s">
        <v>20</v>
      </c>
      <c r="L675" s="50" t="s">
        <v>20</v>
      </c>
      <c r="M675" s="50" t="s">
        <v>20</v>
      </c>
      <c r="N675" s="49" t="str">
        <f>B675&amp;"."&amp;C675&amp;"."&amp;D675&amp;"."&amp;E675&amp;"."&amp;F675&amp;"."&amp;G675&amp;"."&amp;H675&amp;"."&amp;I675&amp;"."&amp;J675&amp;"."&amp;K675&amp;"."&amp;L675&amp;"."&amp;M675</f>
        <v>1.6.2.1.02.0.6.00.00.00.00.00</v>
      </c>
      <c r="O675" s="67">
        <v>2023</v>
      </c>
      <c r="P675" s="52" t="s">
        <v>2348</v>
      </c>
      <c r="Q675" s="53" t="s">
        <v>1523</v>
      </c>
      <c r="R675" s="50" t="str">
        <f>IF(U675=2,"S","A")</f>
        <v>A</v>
      </c>
      <c r="S675" s="50" t="s">
        <v>24</v>
      </c>
      <c r="T675" s="50" t="s">
        <v>18</v>
      </c>
      <c r="U675" s="67">
        <v>1</v>
      </c>
      <c r="V675" s="50" t="s">
        <v>23</v>
      </c>
      <c r="W675" s="50" t="s">
        <v>1914</v>
      </c>
      <c r="X675" s="54"/>
    </row>
    <row r="676" spans="2:24" s="15" customFormat="1" ht="63.75" x14ac:dyDescent="0.25">
      <c r="B676" s="50" t="s">
        <v>18</v>
      </c>
      <c r="C676" s="50" t="s">
        <v>69</v>
      </c>
      <c r="D676" s="50" t="s">
        <v>22</v>
      </c>
      <c r="E676" s="50" t="s">
        <v>18</v>
      </c>
      <c r="F676" s="50" t="s">
        <v>28</v>
      </c>
      <c r="G676" s="71" t="s">
        <v>19</v>
      </c>
      <c r="H676" s="50" t="s">
        <v>71</v>
      </c>
      <c r="I676" s="50" t="s">
        <v>20</v>
      </c>
      <c r="J676" s="50" t="s">
        <v>20</v>
      </c>
      <c r="K676" s="50" t="s">
        <v>20</v>
      </c>
      <c r="L676" s="50" t="s">
        <v>20</v>
      </c>
      <c r="M676" s="50" t="s">
        <v>20</v>
      </c>
      <c r="N676" s="49" t="str">
        <f>B676&amp;"."&amp;C676&amp;"."&amp;D676&amp;"."&amp;E676&amp;"."&amp;F676&amp;"."&amp;G676&amp;"."&amp;H676&amp;"."&amp;I676&amp;"."&amp;J676&amp;"."&amp;K676&amp;"."&amp;L676&amp;"."&amp;M676</f>
        <v>1.6.2.1.02.0.7.00.00.00.00.00</v>
      </c>
      <c r="O676" s="67">
        <v>2023</v>
      </c>
      <c r="P676" s="52" t="s">
        <v>2346</v>
      </c>
      <c r="Q676" s="53" t="s">
        <v>1523</v>
      </c>
      <c r="R676" s="50" t="str">
        <f>IF(U676=2,"S","A")</f>
        <v>A</v>
      </c>
      <c r="S676" s="50" t="s">
        <v>24</v>
      </c>
      <c r="T676" s="50" t="s">
        <v>18</v>
      </c>
      <c r="U676" s="67">
        <v>1</v>
      </c>
      <c r="V676" s="50" t="s">
        <v>23</v>
      </c>
      <c r="W676" s="50" t="s">
        <v>1914</v>
      </c>
      <c r="X676" s="54"/>
    </row>
    <row r="677" spans="2:24" s="15" customFormat="1" ht="63.75" x14ac:dyDescent="0.25">
      <c r="B677" s="50" t="s">
        <v>18</v>
      </c>
      <c r="C677" s="50" t="s">
        <v>69</v>
      </c>
      <c r="D677" s="50" t="s">
        <v>22</v>
      </c>
      <c r="E677" s="50" t="s">
        <v>18</v>
      </c>
      <c r="F677" s="50" t="s">
        <v>28</v>
      </c>
      <c r="G677" s="71" t="s">
        <v>19</v>
      </c>
      <c r="H677" s="50" t="s">
        <v>62</v>
      </c>
      <c r="I677" s="50" t="s">
        <v>20</v>
      </c>
      <c r="J677" s="50" t="s">
        <v>20</v>
      </c>
      <c r="K677" s="50" t="s">
        <v>20</v>
      </c>
      <c r="L677" s="50" t="s">
        <v>20</v>
      </c>
      <c r="M677" s="50" t="s">
        <v>20</v>
      </c>
      <c r="N677" s="49" t="str">
        <f>B677&amp;"."&amp;C677&amp;"."&amp;D677&amp;"."&amp;E677&amp;"."&amp;F677&amp;"."&amp;G677&amp;"."&amp;H677&amp;"."&amp;I677&amp;"."&amp;J677&amp;"."&amp;K677&amp;"."&amp;L677&amp;"."&amp;M677</f>
        <v>1.6.2.1.02.0.8.00.00.00.00.00</v>
      </c>
      <c r="O677" s="67">
        <v>2023</v>
      </c>
      <c r="P677" s="52" t="s">
        <v>2347</v>
      </c>
      <c r="Q677" s="53" t="s">
        <v>1523</v>
      </c>
      <c r="R677" s="50" t="str">
        <f>IF(U677=2,"S","A")</f>
        <v>A</v>
      </c>
      <c r="S677" s="50" t="s">
        <v>24</v>
      </c>
      <c r="T677" s="50" t="s">
        <v>18</v>
      </c>
      <c r="U677" s="67">
        <v>1</v>
      </c>
      <c r="V677" s="50" t="s">
        <v>23</v>
      </c>
      <c r="W677" s="50" t="s">
        <v>1914</v>
      </c>
      <c r="X677" s="54"/>
    </row>
    <row r="678" spans="2:24" s="15" customFormat="1" ht="38.25" x14ac:dyDescent="0.25">
      <c r="B678" s="50" t="s">
        <v>18</v>
      </c>
      <c r="C678" s="50" t="s">
        <v>69</v>
      </c>
      <c r="D678" s="50" t="s">
        <v>22</v>
      </c>
      <c r="E678" s="50" t="s">
        <v>18</v>
      </c>
      <c r="F678" s="50" t="s">
        <v>39</v>
      </c>
      <c r="G678" s="50" t="s">
        <v>19</v>
      </c>
      <c r="H678" s="50" t="s">
        <v>19</v>
      </c>
      <c r="I678" s="50" t="s">
        <v>20</v>
      </c>
      <c r="J678" s="50" t="s">
        <v>20</v>
      </c>
      <c r="K678" s="50" t="s">
        <v>20</v>
      </c>
      <c r="L678" s="50" t="s">
        <v>20</v>
      </c>
      <c r="M678" s="50" t="s">
        <v>20</v>
      </c>
      <c r="N678" s="49" t="str">
        <f>B678&amp;"."&amp;C678&amp;"."&amp;D678&amp;"."&amp;E678&amp;"."&amp;F678&amp;"."&amp;G678&amp;"."&amp;H678&amp;"."&amp;I678&amp;"."&amp;J678&amp;"."&amp;K678&amp;"."&amp;L678&amp;"."&amp;M678</f>
        <v>1.6.2.1.03.0.0.00.00.00.00.00</v>
      </c>
      <c r="O678" s="67">
        <v>2023</v>
      </c>
      <c r="P678" s="173" t="s">
        <v>621</v>
      </c>
      <c r="Q678" s="53" t="s">
        <v>1524</v>
      </c>
      <c r="R678" s="50" t="str">
        <f>IF(U678=2,"S","A")</f>
        <v>S</v>
      </c>
      <c r="S678" s="50" t="s">
        <v>24</v>
      </c>
      <c r="T678" s="50" t="s">
        <v>18</v>
      </c>
      <c r="U678" s="67">
        <v>2</v>
      </c>
      <c r="V678" s="50" t="s">
        <v>23</v>
      </c>
      <c r="W678" s="50" t="s">
        <v>1914</v>
      </c>
      <c r="X678" s="52"/>
    </row>
    <row r="679" spans="2:24" s="15" customFormat="1" ht="38.25" x14ac:dyDescent="0.25">
      <c r="B679" s="50" t="s">
        <v>18</v>
      </c>
      <c r="C679" s="50" t="s">
        <v>69</v>
      </c>
      <c r="D679" s="50" t="s">
        <v>22</v>
      </c>
      <c r="E679" s="50" t="s">
        <v>18</v>
      </c>
      <c r="F679" s="50" t="s">
        <v>39</v>
      </c>
      <c r="G679" s="71" t="s">
        <v>19</v>
      </c>
      <c r="H679" s="50" t="s">
        <v>18</v>
      </c>
      <c r="I679" s="50" t="s">
        <v>20</v>
      </c>
      <c r="J679" s="50" t="s">
        <v>20</v>
      </c>
      <c r="K679" s="50" t="s">
        <v>20</v>
      </c>
      <c r="L679" s="50" t="s">
        <v>20</v>
      </c>
      <c r="M679" s="50" t="s">
        <v>20</v>
      </c>
      <c r="N679" s="49" t="str">
        <f>B679&amp;"."&amp;C679&amp;"."&amp;D679&amp;"."&amp;E679&amp;"."&amp;F679&amp;"."&amp;G679&amp;"."&amp;H679&amp;"."&amp;I679&amp;"."&amp;J679&amp;"."&amp;K679&amp;"."&amp;L679&amp;"."&amp;M679</f>
        <v>1.6.2.1.03.0.1.00.00.00.00.00</v>
      </c>
      <c r="O679" s="67">
        <v>2023</v>
      </c>
      <c r="P679" s="52" t="s">
        <v>622</v>
      </c>
      <c r="Q679" s="53" t="s">
        <v>1524</v>
      </c>
      <c r="R679" s="50" t="str">
        <f>IF(U679=2,"S","A")</f>
        <v>A</v>
      </c>
      <c r="S679" s="50" t="s">
        <v>24</v>
      </c>
      <c r="T679" s="50" t="s">
        <v>18</v>
      </c>
      <c r="U679" s="67">
        <v>1</v>
      </c>
      <c r="V679" s="50" t="s">
        <v>23</v>
      </c>
      <c r="W679" s="50" t="s">
        <v>1914</v>
      </c>
      <c r="X679" s="54"/>
    </row>
    <row r="680" spans="2:24" s="15" customFormat="1" ht="38.25" x14ac:dyDescent="0.25">
      <c r="B680" s="50" t="s">
        <v>18</v>
      </c>
      <c r="C680" s="50" t="s">
        <v>69</v>
      </c>
      <c r="D680" s="50" t="s">
        <v>22</v>
      </c>
      <c r="E680" s="50" t="s">
        <v>18</v>
      </c>
      <c r="F680" s="50" t="s">
        <v>39</v>
      </c>
      <c r="G680" s="71" t="s">
        <v>19</v>
      </c>
      <c r="H680" s="50" t="s">
        <v>22</v>
      </c>
      <c r="I680" s="50" t="s">
        <v>20</v>
      </c>
      <c r="J680" s="50" t="s">
        <v>20</v>
      </c>
      <c r="K680" s="50" t="s">
        <v>20</v>
      </c>
      <c r="L680" s="50" t="s">
        <v>20</v>
      </c>
      <c r="M680" s="50" t="s">
        <v>20</v>
      </c>
      <c r="N680" s="49" t="str">
        <f>B680&amp;"."&amp;C680&amp;"."&amp;D680&amp;"."&amp;E680&amp;"."&amp;F680&amp;"."&amp;G680&amp;"."&amp;H680&amp;"."&amp;I680&amp;"."&amp;J680&amp;"."&amp;K680&amp;"."&amp;L680&amp;"."&amp;M680</f>
        <v>1.6.2.1.03.0.2.00.00.00.00.00</v>
      </c>
      <c r="O680" s="67">
        <v>2023</v>
      </c>
      <c r="P680" s="52" t="s">
        <v>623</v>
      </c>
      <c r="Q680" s="53" t="s">
        <v>1524</v>
      </c>
      <c r="R680" s="50" t="str">
        <f>IF(U680=2,"S","A")</f>
        <v>A</v>
      </c>
      <c r="S680" s="50" t="s">
        <v>24</v>
      </c>
      <c r="T680" s="50" t="s">
        <v>18</v>
      </c>
      <c r="U680" s="67">
        <v>1</v>
      </c>
      <c r="V680" s="50" t="s">
        <v>23</v>
      </c>
      <c r="W680" s="50" t="s">
        <v>1914</v>
      </c>
      <c r="X680" s="54"/>
    </row>
    <row r="681" spans="2:24" s="15" customFormat="1" ht="38.25" x14ac:dyDescent="0.25">
      <c r="B681" s="50" t="s">
        <v>18</v>
      </c>
      <c r="C681" s="50" t="s">
        <v>69</v>
      </c>
      <c r="D681" s="50" t="s">
        <v>22</v>
      </c>
      <c r="E681" s="50" t="s">
        <v>18</v>
      </c>
      <c r="F681" s="50" t="s">
        <v>39</v>
      </c>
      <c r="G681" s="71" t="s">
        <v>19</v>
      </c>
      <c r="H681" s="50" t="s">
        <v>23</v>
      </c>
      <c r="I681" s="50" t="s">
        <v>20</v>
      </c>
      <c r="J681" s="50" t="s">
        <v>20</v>
      </c>
      <c r="K681" s="50" t="s">
        <v>20</v>
      </c>
      <c r="L681" s="50" t="s">
        <v>20</v>
      </c>
      <c r="M681" s="50" t="s">
        <v>20</v>
      </c>
      <c r="N681" s="49" t="str">
        <f>B681&amp;"."&amp;C681&amp;"."&amp;D681&amp;"."&amp;E681&amp;"."&amp;F681&amp;"."&amp;G681&amp;"."&amp;H681&amp;"."&amp;I681&amp;"."&amp;J681&amp;"."&amp;K681&amp;"."&amp;L681&amp;"."&amp;M681</f>
        <v>1.6.2.1.03.0.3.00.00.00.00.00</v>
      </c>
      <c r="O681" s="67">
        <v>2023</v>
      </c>
      <c r="P681" s="52" t="s">
        <v>624</v>
      </c>
      <c r="Q681" s="53" t="s">
        <v>1524</v>
      </c>
      <c r="R681" s="50" t="str">
        <f>IF(U681=2,"S","A")</f>
        <v>A</v>
      </c>
      <c r="S681" s="50" t="s">
        <v>24</v>
      </c>
      <c r="T681" s="50" t="s">
        <v>18</v>
      </c>
      <c r="U681" s="67">
        <v>1</v>
      </c>
      <c r="V681" s="50" t="s">
        <v>23</v>
      </c>
      <c r="W681" s="50" t="s">
        <v>1914</v>
      </c>
      <c r="X681" s="54"/>
    </row>
    <row r="682" spans="2:24" s="15" customFormat="1" ht="38.25" x14ac:dyDescent="0.25">
      <c r="B682" s="50" t="s">
        <v>18</v>
      </c>
      <c r="C682" s="50" t="s">
        <v>69</v>
      </c>
      <c r="D682" s="50" t="s">
        <v>22</v>
      </c>
      <c r="E682" s="50" t="s">
        <v>18</v>
      </c>
      <c r="F682" s="50" t="s">
        <v>39</v>
      </c>
      <c r="G682" s="71" t="s">
        <v>19</v>
      </c>
      <c r="H682" s="50" t="s">
        <v>48</v>
      </c>
      <c r="I682" s="50" t="s">
        <v>20</v>
      </c>
      <c r="J682" s="50" t="s">
        <v>20</v>
      </c>
      <c r="K682" s="50" t="s">
        <v>20</v>
      </c>
      <c r="L682" s="50" t="s">
        <v>20</v>
      </c>
      <c r="M682" s="50" t="s">
        <v>20</v>
      </c>
      <c r="N682" s="49" t="str">
        <f>B682&amp;"."&amp;C682&amp;"."&amp;D682&amp;"."&amp;E682&amp;"."&amp;F682&amp;"."&amp;G682&amp;"."&amp;H682&amp;"."&amp;I682&amp;"."&amp;J682&amp;"."&amp;K682&amp;"."&amp;L682&amp;"."&amp;M682</f>
        <v>1.6.2.1.03.0.4.00.00.00.00.00</v>
      </c>
      <c r="O682" s="67">
        <v>2023</v>
      </c>
      <c r="P682" s="52" t="s">
        <v>625</v>
      </c>
      <c r="Q682" s="53" t="s">
        <v>1524</v>
      </c>
      <c r="R682" s="50" t="str">
        <f>IF(U682=2,"S","A")</f>
        <v>A</v>
      </c>
      <c r="S682" s="50" t="s">
        <v>24</v>
      </c>
      <c r="T682" s="50" t="s">
        <v>18</v>
      </c>
      <c r="U682" s="67">
        <v>1</v>
      </c>
      <c r="V682" s="50" t="s">
        <v>23</v>
      </c>
      <c r="W682" s="50" t="s">
        <v>1914</v>
      </c>
      <c r="X682" s="54"/>
    </row>
    <row r="683" spans="2:24" s="15" customFormat="1" ht="38.25" x14ac:dyDescent="0.25">
      <c r="B683" s="50" t="s">
        <v>18</v>
      </c>
      <c r="C683" s="50" t="s">
        <v>69</v>
      </c>
      <c r="D683" s="50" t="s">
        <v>22</v>
      </c>
      <c r="E683" s="50" t="s">
        <v>18</v>
      </c>
      <c r="F683" s="50" t="s">
        <v>39</v>
      </c>
      <c r="G683" s="71" t="s">
        <v>19</v>
      </c>
      <c r="H683" s="50" t="s">
        <v>57</v>
      </c>
      <c r="I683" s="50" t="s">
        <v>20</v>
      </c>
      <c r="J683" s="50" t="s">
        <v>20</v>
      </c>
      <c r="K683" s="50" t="s">
        <v>20</v>
      </c>
      <c r="L683" s="50" t="s">
        <v>20</v>
      </c>
      <c r="M683" s="50" t="s">
        <v>20</v>
      </c>
      <c r="N683" s="49" t="str">
        <f>B683&amp;"."&amp;C683&amp;"."&amp;D683&amp;"."&amp;E683&amp;"."&amp;F683&amp;"."&amp;G683&amp;"."&amp;H683&amp;"."&amp;I683&amp;"."&amp;J683&amp;"."&amp;K683&amp;"."&amp;L683&amp;"."&amp;M683</f>
        <v>1.6.2.1.03.0.5.00.00.00.00.00</v>
      </c>
      <c r="O683" s="67">
        <v>2023</v>
      </c>
      <c r="P683" s="52" t="s">
        <v>626</v>
      </c>
      <c r="Q683" s="53" t="s">
        <v>1524</v>
      </c>
      <c r="R683" s="50" t="str">
        <f>IF(U683=2,"S","A")</f>
        <v>A</v>
      </c>
      <c r="S683" s="50" t="s">
        <v>24</v>
      </c>
      <c r="T683" s="50" t="s">
        <v>18</v>
      </c>
      <c r="U683" s="67">
        <v>1</v>
      </c>
      <c r="V683" s="50" t="s">
        <v>23</v>
      </c>
      <c r="W683" s="50" t="s">
        <v>1914</v>
      </c>
      <c r="X683" s="54"/>
    </row>
    <row r="684" spans="2:24" s="15" customFormat="1" ht="38.25" x14ac:dyDescent="0.25">
      <c r="B684" s="50" t="s">
        <v>18</v>
      </c>
      <c r="C684" s="50" t="s">
        <v>69</v>
      </c>
      <c r="D684" s="50" t="s">
        <v>22</v>
      </c>
      <c r="E684" s="50" t="s">
        <v>18</v>
      </c>
      <c r="F684" s="50" t="s">
        <v>39</v>
      </c>
      <c r="G684" s="71" t="s">
        <v>19</v>
      </c>
      <c r="H684" s="50" t="s">
        <v>69</v>
      </c>
      <c r="I684" s="50" t="s">
        <v>20</v>
      </c>
      <c r="J684" s="50" t="s">
        <v>20</v>
      </c>
      <c r="K684" s="50" t="s">
        <v>20</v>
      </c>
      <c r="L684" s="50" t="s">
        <v>20</v>
      </c>
      <c r="M684" s="50" t="s">
        <v>20</v>
      </c>
      <c r="N684" s="49" t="str">
        <f>B684&amp;"."&amp;C684&amp;"."&amp;D684&amp;"."&amp;E684&amp;"."&amp;F684&amp;"."&amp;G684&amp;"."&amp;H684&amp;"."&amp;I684&amp;"."&amp;J684&amp;"."&amp;K684&amp;"."&amp;L684&amp;"."&amp;M684</f>
        <v>1.6.2.1.03.0.6.00.00.00.00.00</v>
      </c>
      <c r="O684" s="67">
        <v>2023</v>
      </c>
      <c r="P684" s="52" t="s">
        <v>627</v>
      </c>
      <c r="Q684" s="53" t="s">
        <v>1524</v>
      </c>
      <c r="R684" s="50" t="str">
        <f>IF(U684=2,"S","A")</f>
        <v>A</v>
      </c>
      <c r="S684" s="50" t="s">
        <v>24</v>
      </c>
      <c r="T684" s="50" t="s">
        <v>18</v>
      </c>
      <c r="U684" s="67">
        <v>1</v>
      </c>
      <c r="V684" s="50" t="s">
        <v>23</v>
      </c>
      <c r="W684" s="50" t="s">
        <v>1914</v>
      </c>
      <c r="X684" s="54"/>
    </row>
    <row r="685" spans="2:24" s="15" customFormat="1" ht="38.25" x14ac:dyDescent="0.25">
      <c r="B685" s="50" t="s">
        <v>18</v>
      </c>
      <c r="C685" s="50" t="s">
        <v>69</v>
      </c>
      <c r="D685" s="50" t="s">
        <v>22</v>
      </c>
      <c r="E685" s="50" t="s">
        <v>18</v>
      </c>
      <c r="F685" s="50" t="s">
        <v>39</v>
      </c>
      <c r="G685" s="71" t="s">
        <v>19</v>
      </c>
      <c r="H685" s="50" t="s">
        <v>71</v>
      </c>
      <c r="I685" s="50" t="s">
        <v>20</v>
      </c>
      <c r="J685" s="50" t="s">
        <v>20</v>
      </c>
      <c r="K685" s="50" t="s">
        <v>20</v>
      </c>
      <c r="L685" s="50" t="s">
        <v>20</v>
      </c>
      <c r="M685" s="50" t="s">
        <v>20</v>
      </c>
      <c r="N685" s="49" t="str">
        <f>B685&amp;"."&amp;C685&amp;"."&amp;D685&amp;"."&amp;E685&amp;"."&amp;F685&amp;"."&amp;G685&amp;"."&amp;H685&amp;"."&amp;I685&amp;"."&amp;J685&amp;"."&amp;K685&amp;"."&amp;L685&amp;"."&amp;M685</f>
        <v>1.6.2.1.03.0.7.00.00.00.00.00</v>
      </c>
      <c r="O685" s="67">
        <v>2023</v>
      </c>
      <c r="P685" s="52" t="s">
        <v>2350</v>
      </c>
      <c r="Q685" s="53" t="s">
        <v>1524</v>
      </c>
      <c r="R685" s="50" t="str">
        <f>IF(U685=2,"S","A")</f>
        <v>A</v>
      </c>
      <c r="S685" s="50" t="s">
        <v>24</v>
      </c>
      <c r="T685" s="50" t="s">
        <v>18</v>
      </c>
      <c r="U685" s="67">
        <v>1</v>
      </c>
      <c r="V685" s="50" t="s">
        <v>23</v>
      </c>
      <c r="W685" s="50" t="s">
        <v>1914</v>
      </c>
      <c r="X685" s="54"/>
    </row>
    <row r="686" spans="2:24" s="15" customFormat="1" ht="38.25" x14ac:dyDescent="0.25">
      <c r="B686" s="50" t="s">
        <v>18</v>
      </c>
      <c r="C686" s="50" t="s">
        <v>69</v>
      </c>
      <c r="D686" s="50" t="s">
        <v>22</v>
      </c>
      <c r="E686" s="50" t="s">
        <v>18</v>
      </c>
      <c r="F686" s="50" t="s">
        <v>39</v>
      </c>
      <c r="G686" s="71" t="s">
        <v>19</v>
      </c>
      <c r="H686" s="50" t="s">
        <v>62</v>
      </c>
      <c r="I686" s="50" t="s">
        <v>20</v>
      </c>
      <c r="J686" s="50" t="s">
        <v>20</v>
      </c>
      <c r="K686" s="50" t="s">
        <v>20</v>
      </c>
      <c r="L686" s="50" t="s">
        <v>20</v>
      </c>
      <c r="M686" s="50" t="s">
        <v>20</v>
      </c>
      <c r="N686" s="49" t="str">
        <f>B686&amp;"."&amp;C686&amp;"."&amp;D686&amp;"."&amp;E686&amp;"."&amp;F686&amp;"."&amp;G686&amp;"."&amp;H686&amp;"."&amp;I686&amp;"."&amp;J686&amp;"."&amp;K686&amp;"."&amp;L686&amp;"."&amp;M686</f>
        <v>1.6.2.1.03.0.8.00.00.00.00.00</v>
      </c>
      <c r="O686" s="67">
        <v>2023</v>
      </c>
      <c r="P686" s="52" t="s">
        <v>628</v>
      </c>
      <c r="Q686" s="53" t="s">
        <v>1524</v>
      </c>
      <c r="R686" s="50" t="str">
        <f>IF(U686=2,"S","A")</f>
        <v>A</v>
      </c>
      <c r="S686" s="50" t="s">
        <v>24</v>
      </c>
      <c r="T686" s="50" t="s">
        <v>18</v>
      </c>
      <c r="U686" s="67">
        <v>1</v>
      </c>
      <c r="V686" s="50" t="s">
        <v>23</v>
      </c>
      <c r="W686" s="50" t="s">
        <v>1914</v>
      </c>
      <c r="X686" s="54"/>
    </row>
    <row r="687" spans="2:24" s="15" customFormat="1" ht="127.5" x14ac:dyDescent="0.25">
      <c r="B687" s="50" t="s">
        <v>18</v>
      </c>
      <c r="C687" s="50" t="s">
        <v>69</v>
      </c>
      <c r="D687" s="50" t="s">
        <v>22</v>
      </c>
      <c r="E687" s="50" t="s">
        <v>18</v>
      </c>
      <c r="F687" s="50" t="s">
        <v>114</v>
      </c>
      <c r="G687" s="50" t="s">
        <v>19</v>
      </c>
      <c r="H687" s="50" t="s">
        <v>19</v>
      </c>
      <c r="I687" s="50" t="s">
        <v>20</v>
      </c>
      <c r="J687" s="50" t="s">
        <v>20</v>
      </c>
      <c r="K687" s="50" t="s">
        <v>20</v>
      </c>
      <c r="L687" s="50" t="s">
        <v>20</v>
      </c>
      <c r="M687" s="50" t="s">
        <v>20</v>
      </c>
      <c r="N687" s="49" t="str">
        <f>B687&amp;"."&amp;C687&amp;"."&amp;D687&amp;"."&amp;E687&amp;"."&amp;F687&amp;"."&amp;G687&amp;"."&amp;H687&amp;"."&amp;I687&amp;"."&amp;J687&amp;"."&amp;K687&amp;"."&amp;L687&amp;"."&amp;M687</f>
        <v>1.6.2.1.04.0.0.00.00.00.00.00</v>
      </c>
      <c r="O687" s="67">
        <v>2023</v>
      </c>
      <c r="P687" s="173" t="s">
        <v>629</v>
      </c>
      <c r="Q687" s="53" t="s">
        <v>1822</v>
      </c>
      <c r="R687" s="50" t="str">
        <f>IF(U687=2,"S","A")</f>
        <v>S</v>
      </c>
      <c r="S687" s="50" t="s">
        <v>24</v>
      </c>
      <c r="T687" s="50" t="s">
        <v>18</v>
      </c>
      <c r="U687" s="67">
        <v>2</v>
      </c>
      <c r="V687" s="50" t="s">
        <v>23</v>
      </c>
      <c r="W687" s="50" t="s">
        <v>1914</v>
      </c>
      <c r="X687" s="52"/>
    </row>
    <row r="688" spans="2:24" s="15" customFormat="1" ht="102" x14ac:dyDescent="0.25">
      <c r="B688" s="50" t="s">
        <v>18</v>
      </c>
      <c r="C688" s="50" t="s">
        <v>69</v>
      </c>
      <c r="D688" s="50" t="s">
        <v>22</v>
      </c>
      <c r="E688" s="50" t="s">
        <v>18</v>
      </c>
      <c r="F688" s="50" t="s">
        <v>114</v>
      </c>
      <c r="G688" s="50" t="s">
        <v>18</v>
      </c>
      <c r="H688" s="50" t="s">
        <v>19</v>
      </c>
      <c r="I688" s="50" t="s">
        <v>20</v>
      </c>
      <c r="J688" s="50" t="s">
        <v>20</v>
      </c>
      <c r="K688" s="50" t="s">
        <v>20</v>
      </c>
      <c r="L688" s="50" t="s">
        <v>20</v>
      </c>
      <c r="M688" s="50" t="s">
        <v>20</v>
      </c>
      <c r="N688" s="49" t="str">
        <f>B688&amp;"."&amp;C688&amp;"."&amp;D688&amp;"."&amp;E688&amp;"."&amp;F688&amp;"."&amp;G688&amp;"."&amp;H688&amp;"."&amp;I688&amp;"."&amp;J688&amp;"."&amp;K688&amp;"."&amp;L688&amp;"."&amp;M688</f>
        <v>1.6.2.1.04.1.0.00.00.00.00.00</v>
      </c>
      <c r="O688" s="67">
        <v>2023</v>
      </c>
      <c r="P688" s="173" t="s">
        <v>630</v>
      </c>
      <c r="Q688" s="53" t="s">
        <v>1526</v>
      </c>
      <c r="R688" s="50" t="str">
        <f>IF(U688=2,"S","A")</f>
        <v>S</v>
      </c>
      <c r="S688" s="50" t="s">
        <v>24</v>
      </c>
      <c r="T688" s="50" t="s">
        <v>18</v>
      </c>
      <c r="U688" s="67">
        <v>2</v>
      </c>
      <c r="V688" s="50" t="s">
        <v>23</v>
      </c>
      <c r="W688" s="50" t="s">
        <v>1914</v>
      </c>
      <c r="X688" s="52"/>
    </row>
    <row r="689" spans="2:24" s="15" customFormat="1" ht="102" x14ac:dyDescent="0.25">
      <c r="B689" s="50" t="s">
        <v>18</v>
      </c>
      <c r="C689" s="50" t="s">
        <v>69</v>
      </c>
      <c r="D689" s="50" t="s">
        <v>22</v>
      </c>
      <c r="E689" s="50" t="s">
        <v>18</v>
      </c>
      <c r="F689" s="50" t="s">
        <v>114</v>
      </c>
      <c r="G689" s="50" t="s">
        <v>18</v>
      </c>
      <c r="H689" s="50" t="s">
        <v>18</v>
      </c>
      <c r="I689" s="50" t="s">
        <v>20</v>
      </c>
      <c r="J689" s="50" t="s">
        <v>20</v>
      </c>
      <c r="K689" s="50" t="s">
        <v>20</v>
      </c>
      <c r="L689" s="50" t="s">
        <v>20</v>
      </c>
      <c r="M689" s="50" t="s">
        <v>20</v>
      </c>
      <c r="N689" s="49" t="str">
        <f>B689&amp;"."&amp;C689&amp;"."&amp;D689&amp;"."&amp;E689&amp;"."&amp;F689&amp;"."&amp;G689&amp;"."&amp;H689&amp;"."&amp;I689&amp;"."&amp;J689&amp;"."&amp;K689&amp;"."&amp;L689&amp;"."&amp;M689</f>
        <v>1.6.2.1.04.1.1.00.00.00.00.00</v>
      </c>
      <c r="O689" s="67">
        <v>2023</v>
      </c>
      <c r="P689" s="52" t="s">
        <v>631</v>
      </c>
      <c r="Q689" s="53" t="s">
        <v>1526</v>
      </c>
      <c r="R689" s="50" t="str">
        <f>IF(U689=2,"S","A")</f>
        <v>A</v>
      </c>
      <c r="S689" s="50" t="s">
        <v>24</v>
      </c>
      <c r="T689" s="50" t="s">
        <v>18</v>
      </c>
      <c r="U689" s="67">
        <v>1</v>
      </c>
      <c r="V689" s="50" t="s">
        <v>23</v>
      </c>
      <c r="W689" s="50" t="s">
        <v>1914</v>
      </c>
      <c r="X689" s="54"/>
    </row>
    <row r="690" spans="2:24" s="15" customFormat="1" ht="102" x14ac:dyDescent="0.25">
      <c r="B690" s="50" t="s">
        <v>18</v>
      </c>
      <c r="C690" s="50" t="s">
        <v>69</v>
      </c>
      <c r="D690" s="50" t="s">
        <v>22</v>
      </c>
      <c r="E690" s="50" t="s">
        <v>18</v>
      </c>
      <c r="F690" s="50" t="s">
        <v>114</v>
      </c>
      <c r="G690" s="50" t="s">
        <v>18</v>
      </c>
      <c r="H690" s="50" t="s">
        <v>22</v>
      </c>
      <c r="I690" s="50" t="s">
        <v>20</v>
      </c>
      <c r="J690" s="50" t="s">
        <v>20</v>
      </c>
      <c r="K690" s="50" t="s">
        <v>20</v>
      </c>
      <c r="L690" s="50" t="s">
        <v>20</v>
      </c>
      <c r="M690" s="50" t="s">
        <v>20</v>
      </c>
      <c r="N690" s="49" t="str">
        <f>B690&amp;"."&amp;C690&amp;"."&amp;D690&amp;"."&amp;E690&amp;"."&amp;F690&amp;"."&amp;G690&amp;"."&amp;H690&amp;"."&amp;I690&amp;"."&amp;J690&amp;"."&amp;K690&amp;"."&amp;L690&amp;"."&amp;M690</f>
        <v>1.6.2.1.04.1.2.00.00.00.00.00</v>
      </c>
      <c r="O690" s="67">
        <v>2023</v>
      </c>
      <c r="P690" s="52" t="s">
        <v>632</v>
      </c>
      <c r="Q690" s="53" t="s">
        <v>1526</v>
      </c>
      <c r="R690" s="50" t="str">
        <f>IF(U690=2,"S","A")</f>
        <v>A</v>
      </c>
      <c r="S690" s="50" t="s">
        <v>24</v>
      </c>
      <c r="T690" s="50" t="s">
        <v>18</v>
      </c>
      <c r="U690" s="67">
        <v>1</v>
      </c>
      <c r="V690" s="50" t="s">
        <v>23</v>
      </c>
      <c r="W690" s="50" t="s">
        <v>1914</v>
      </c>
      <c r="X690" s="54"/>
    </row>
    <row r="691" spans="2:24" s="15" customFormat="1" ht="102" x14ac:dyDescent="0.25">
      <c r="B691" s="50" t="s">
        <v>18</v>
      </c>
      <c r="C691" s="50" t="s">
        <v>69</v>
      </c>
      <c r="D691" s="50" t="s">
        <v>22</v>
      </c>
      <c r="E691" s="50" t="s">
        <v>18</v>
      </c>
      <c r="F691" s="50" t="s">
        <v>114</v>
      </c>
      <c r="G691" s="50" t="s">
        <v>18</v>
      </c>
      <c r="H691" s="50" t="s">
        <v>23</v>
      </c>
      <c r="I691" s="50" t="s">
        <v>20</v>
      </c>
      <c r="J691" s="50" t="s">
        <v>20</v>
      </c>
      <c r="K691" s="50" t="s">
        <v>20</v>
      </c>
      <c r="L691" s="50" t="s">
        <v>20</v>
      </c>
      <c r="M691" s="50" t="s">
        <v>20</v>
      </c>
      <c r="N691" s="49" t="str">
        <f>B691&amp;"."&amp;C691&amp;"."&amp;D691&amp;"."&amp;E691&amp;"."&amp;F691&amp;"."&amp;G691&amp;"."&amp;H691&amp;"."&amp;I691&amp;"."&amp;J691&amp;"."&amp;K691&amp;"."&amp;L691&amp;"."&amp;M691</f>
        <v>1.6.2.1.04.1.3.00.00.00.00.00</v>
      </c>
      <c r="O691" s="67">
        <v>2023</v>
      </c>
      <c r="P691" s="52" t="s">
        <v>633</v>
      </c>
      <c r="Q691" s="53" t="s">
        <v>1526</v>
      </c>
      <c r="R691" s="50" t="str">
        <f>IF(U691=2,"S","A")</f>
        <v>A</v>
      </c>
      <c r="S691" s="50" t="s">
        <v>24</v>
      </c>
      <c r="T691" s="50" t="s">
        <v>18</v>
      </c>
      <c r="U691" s="67">
        <v>1</v>
      </c>
      <c r="V691" s="50" t="s">
        <v>23</v>
      </c>
      <c r="W691" s="50" t="s">
        <v>1914</v>
      </c>
      <c r="X691" s="54"/>
    </row>
    <row r="692" spans="2:24" s="15" customFormat="1" ht="102" x14ac:dyDescent="0.25">
      <c r="B692" s="50" t="s">
        <v>18</v>
      </c>
      <c r="C692" s="50" t="s">
        <v>69</v>
      </c>
      <c r="D692" s="50" t="s">
        <v>22</v>
      </c>
      <c r="E692" s="50" t="s">
        <v>18</v>
      </c>
      <c r="F692" s="50" t="s">
        <v>114</v>
      </c>
      <c r="G692" s="50" t="s">
        <v>18</v>
      </c>
      <c r="H692" s="50" t="s">
        <v>48</v>
      </c>
      <c r="I692" s="50" t="s">
        <v>20</v>
      </c>
      <c r="J692" s="50" t="s">
        <v>20</v>
      </c>
      <c r="K692" s="50" t="s">
        <v>20</v>
      </c>
      <c r="L692" s="50" t="s">
        <v>20</v>
      </c>
      <c r="M692" s="50" t="s">
        <v>20</v>
      </c>
      <c r="N692" s="49" t="str">
        <f>B692&amp;"."&amp;C692&amp;"."&amp;D692&amp;"."&amp;E692&amp;"."&amp;F692&amp;"."&amp;G692&amp;"."&amp;H692&amp;"."&amp;I692&amp;"."&amp;J692&amp;"."&amp;K692&amp;"."&amp;L692&amp;"."&amp;M692</f>
        <v>1.6.2.1.04.1.4.00.00.00.00.00</v>
      </c>
      <c r="O692" s="67">
        <v>2023</v>
      </c>
      <c r="P692" s="52" t="s">
        <v>634</v>
      </c>
      <c r="Q692" s="53" t="s">
        <v>1526</v>
      </c>
      <c r="R692" s="50" t="str">
        <f>IF(U692=2,"S","A")</f>
        <v>A</v>
      </c>
      <c r="S692" s="50" t="s">
        <v>24</v>
      </c>
      <c r="T692" s="50" t="s">
        <v>18</v>
      </c>
      <c r="U692" s="67">
        <v>1</v>
      </c>
      <c r="V692" s="50" t="s">
        <v>23</v>
      </c>
      <c r="W692" s="50" t="s">
        <v>1914</v>
      </c>
      <c r="X692" s="54"/>
    </row>
    <row r="693" spans="2:24" s="15" customFormat="1" ht="102" x14ac:dyDescent="0.25">
      <c r="B693" s="50" t="s">
        <v>18</v>
      </c>
      <c r="C693" s="50" t="s">
        <v>69</v>
      </c>
      <c r="D693" s="50" t="s">
        <v>22</v>
      </c>
      <c r="E693" s="50" t="s">
        <v>18</v>
      </c>
      <c r="F693" s="50" t="s">
        <v>114</v>
      </c>
      <c r="G693" s="50" t="s">
        <v>18</v>
      </c>
      <c r="H693" s="50" t="s">
        <v>57</v>
      </c>
      <c r="I693" s="50" t="s">
        <v>20</v>
      </c>
      <c r="J693" s="50" t="s">
        <v>20</v>
      </c>
      <c r="K693" s="50" t="s">
        <v>20</v>
      </c>
      <c r="L693" s="50" t="s">
        <v>20</v>
      </c>
      <c r="M693" s="50" t="s">
        <v>20</v>
      </c>
      <c r="N693" s="49" t="str">
        <f>B693&amp;"."&amp;C693&amp;"."&amp;D693&amp;"."&amp;E693&amp;"."&amp;F693&amp;"."&amp;G693&amp;"."&amp;H693&amp;"."&amp;I693&amp;"."&amp;J693&amp;"."&amp;K693&amp;"."&amp;L693&amp;"."&amp;M693</f>
        <v>1.6.2.1.04.1.5.00.00.00.00.00</v>
      </c>
      <c r="O693" s="67">
        <v>2023</v>
      </c>
      <c r="P693" s="52" t="s">
        <v>635</v>
      </c>
      <c r="Q693" s="53" t="s">
        <v>1526</v>
      </c>
      <c r="R693" s="50" t="str">
        <f>IF(U693=2,"S","A")</f>
        <v>A</v>
      </c>
      <c r="S693" s="50" t="s">
        <v>24</v>
      </c>
      <c r="T693" s="50" t="s">
        <v>18</v>
      </c>
      <c r="U693" s="67">
        <v>1</v>
      </c>
      <c r="V693" s="50" t="s">
        <v>23</v>
      </c>
      <c r="W693" s="50" t="s">
        <v>1914</v>
      </c>
      <c r="X693" s="54"/>
    </row>
    <row r="694" spans="2:24" s="15" customFormat="1" ht="102" x14ac:dyDescent="0.25">
      <c r="B694" s="50" t="s">
        <v>18</v>
      </c>
      <c r="C694" s="50" t="s">
        <v>69</v>
      </c>
      <c r="D694" s="50" t="s">
        <v>22</v>
      </c>
      <c r="E694" s="50" t="s">
        <v>18</v>
      </c>
      <c r="F694" s="50" t="s">
        <v>114</v>
      </c>
      <c r="G694" s="50" t="s">
        <v>18</v>
      </c>
      <c r="H694" s="50" t="s">
        <v>69</v>
      </c>
      <c r="I694" s="50" t="s">
        <v>20</v>
      </c>
      <c r="J694" s="50" t="s">
        <v>20</v>
      </c>
      <c r="K694" s="50" t="s">
        <v>20</v>
      </c>
      <c r="L694" s="50" t="s">
        <v>20</v>
      </c>
      <c r="M694" s="50" t="s">
        <v>20</v>
      </c>
      <c r="N694" s="49" t="str">
        <f>B694&amp;"."&amp;C694&amp;"."&amp;D694&amp;"."&amp;E694&amp;"."&amp;F694&amp;"."&amp;G694&amp;"."&amp;H694&amp;"."&amp;I694&amp;"."&amp;J694&amp;"."&amp;K694&amp;"."&amp;L694&amp;"."&amp;M694</f>
        <v>1.6.2.1.04.1.6.00.00.00.00.00</v>
      </c>
      <c r="O694" s="67">
        <v>2023</v>
      </c>
      <c r="P694" s="52" t="s">
        <v>636</v>
      </c>
      <c r="Q694" s="53" t="s">
        <v>1526</v>
      </c>
      <c r="R694" s="50" t="str">
        <f>IF(U694=2,"S","A")</f>
        <v>A</v>
      </c>
      <c r="S694" s="50" t="s">
        <v>24</v>
      </c>
      <c r="T694" s="50" t="s">
        <v>18</v>
      </c>
      <c r="U694" s="67">
        <v>1</v>
      </c>
      <c r="V694" s="50" t="s">
        <v>23</v>
      </c>
      <c r="W694" s="50" t="s">
        <v>1914</v>
      </c>
      <c r="X694" s="54"/>
    </row>
    <row r="695" spans="2:24" s="15" customFormat="1" ht="102" x14ac:dyDescent="0.25">
      <c r="B695" s="50" t="s">
        <v>18</v>
      </c>
      <c r="C695" s="50" t="s">
        <v>69</v>
      </c>
      <c r="D695" s="50" t="s">
        <v>22</v>
      </c>
      <c r="E695" s="50" t="s">
        <v>18</v>
      </c>
      <c r="F695" s="50" t="s">
        <v>114</v>
      </c>
      <c r="G695" s="50" t="s">
        <v>18</v>
      </c>
      <c r="H695" s="50" t="s">
        <v>71</v>
      </c>
      <c r="I695" s="50" t="s">
        <v>20</v>
      </c>
      <c r="J695" s="50" t="s">
        <v>20</v>
      </c>
      <c r="K695" s="50" t="s">
        <v>20</v>
      </c>
      <c r="L695" s="50" t="s">
        <v>20</v>
      </c>
      <c r="M695" s="50" t="s">
        <v>20</v>
      </c>
      <c r="N695" s="49" t="str">
        <f>B695&amp;"."&amp;C695&amp;"."&amp;D695&amp;"."&amp;E695&amp;"."&amp;F695&amp;"."&amp;G695&amp;"."&amp;H695&amp;"."&amp;I695&amp;"."&amp;J695&amp;"."&amp;K695&amp;"."&amp;L695&amp;"."&amp;M695</f>
        <v>1.6.2.1.04.1.7.00.00.00.00.00</v>
      </c>
      <c r="O695" s="67">
        <v>2023</v>
      </c>
      <c r="P695" s="52" t="s">
        <v>2351</v>
      </c>
      <c r="Q695" s="53" t="s">
        <v>1526</v>
      </c>
      <c r="R695" s="50" t="str">
        <f>IF(U695=2,"S","A")</f>
        <v>A</v>
      </c>
      <c r="S695" s="50" t="s">
        <v>24</v>
      </c>
      <c r="T695" s="50" t="s">
        <v>18</v>
      </c>
      <c r="U695" s="67">
        <v>1</v>
      </c>
      <c r="V695" s="50" t="s">
        <v>23</v>
      </c>
      <c r="W695" s="50" t="s">
        <v>1914</v>
      </c>
      <c r="X695" s="54"/>
    </row>
    <row r="696" spans="2:24" s="15" customFormat="1" ht="102" x14ac:dyDescent="0.25">
      <c r="B696" s="50" t="s">
        <v>18</v>
      </c>
      <c r="C696" s="50" t="s">
        <v>69</v>
      </c>
      <c r="D696" s="50" t="s">
        <v>22</v>
      </c>
      <c r="E696" s="50" t="s">
        <v>18</v>
      </c>
      <c r="F696" s="50" t="s">
        <v>114</v>
      </c>
      <c r="G696" s="50" t="s">
        <v>18</v>
      </c>
      <c r="H696" s="50" t="s">
        <v>62</v>
      </c>
      <c r="I696" s="50" t="s">
        <v>20</v>
      </c>
      <c r="J696" s="50" t="s">
        <v>20</v>
      </c>
      <c r="K696" s="50" t="s">
        <v>20</v>
      </c>
      <c r="L696" s="50" t="s">
        <v>20</v>
      </c>
      <c r="M696" s="50" t="s">
        <v>20</v>
      </c>
      <c r="N696" s="49" t="str">
        <f>B696&amp;"."&amp;C696&amp;"."&amp;D696&amp;"."&amp;E696&amp;"."&amp;F696&amp;"."&amp;G696&amp;"."&amp;H696&amp;"."&amp;I696&amp;"."&amp;J696&amp;"."&amp;K696&amp;"."&amp;L696&amp;"."&amp;M696</f>
        <v>1.6.2.1.04.1.8.00.00.00.00.00</v>
      </c>
      <c r="O696" s="67">
        <v>2023</v>
      </c>
      <c r="P696" s="52" t="s">
        <v>637</v>
      </c>
      <c r="Q696" s="53" t="s">
        <v>1526</v>
      </c>
      <c r="R696" s="50" t="str">
        <f>IF(U696=2,"S","A")</f>
        <v>A</v>
      </c>
      <c r="S696" s="50" t="s">
        <v>24</v>
      </c>
      <c r="T696" s="50" t="s">
        <v>18</v>
      </c>
      <c r="U696" s="67">
        <v>1</v>
      </c>
      <c r="V696" s="50" t="s">
        <v>23</v>
      </c>
      <c r="W696" s="50" t="s">
        <v>1914</v>
      </c>
      <c r="X696" s="54"/>
    </row>
    <row r="697" spans="2:24" s="15" customFormat="1" ht="51" x14ac:dyDescent="0.25">
      <c r="B697" s="50" t="s">
        <v>18</v>
      </c>
      <c r="C697" s="50" t="s">
        <v>69</v>
      </c>
      <c r="D697" s="50" t="s">
        <v>22</v>
      </c>
      <c r="E697" s="50" t="s">
        <v>18</v>
      </c>
      <c r="F697" s="50" t="s">
        <v>114</v>
      </c>
      <c r="G697" s="50" t="s">
        <v>22</v>
      </c>
      <c r="H697" s="50" t="s">
        <v>19</v>
      </c>
      <c r="I697" s="50" t="s">
        <v>20</v>
      </c>
      <c r="J697" s="50" t="s">
        <v>20</v>
      </c>
      <c r="K697" s="50" t="s">
        <v>20</v>
      </c>
      <c r="L697" s="50" t="s">
        <v>20</v>
      </c>
      <c r="M697" s="50" t="s">
        <v>20</v>
      </c>
      <c r="N697" s="49" t="str">
        <f>B697&amp;"."&amp;C697&amp;"."&amp;D697&amp;"."&amp;E697&amp;"."&amp;F697&amp;"."&amp;G697&amp;"."&amp;H697&amp;"."&amp;I697&amp;"."&amp;J697&amp;"."&amp;K697&amp;"."&amp;L697&amp;"."&amp;M697</f>
        <v>1.6.2.1.04.2.0.00.00.00.00.00</v>
      </c>
      <c r="O697" s="67">
        <v>2023</v>
      </c>
      <c r="P697" s="173" t="s">
        <v>638</v>
      </c>
      <c r="Q697" s="53" t="s">
        <v>1527</v>
      </c>
      <c r="R697" s="50" t="str">
        <f>IF(U697=2,"S","A")</f>
        <v>S</v>
      </c>
      <c r="S697" s="50" t="s">
        <v>24</v>
      </c>
      <c r="T697" s="50" t="s">
        <v>18</v>
      </c>
      <c r="U697" s="67">
        <v>2</v>
      </c>
      <c r="V697" s="50" t="s">
        <v>23</v>
      </c>
      <c r="W697" s="50" t="s">
        <v>1914</v>
      </c>
      <c r="X697" s="52"/>
    </row>
    <row r="698" spans="2:24" s="15" customFormat="1" ht="51" x14ac:dyDescent="0.25">
      <c r="B698" s="50" t="s">
        <v>18</v>
      </c>
      <c r="C698" s="50" t="s">
        <v>69</v>
      </c>
      <c r="D698" s="50" t="s">
        <v>22</v>
      </c>
      <c r="E698" s="50" t="s">
        <v>18</v>
      </c>
      <c r="F698" s="50" t="s">
        <v>114</v>
      </c>
      <c r="G698" s="50" t="s">
        <v>22</v>
      </c>
      <c r="H698" s="50" t="s">
        <v>18</v>
      </c>
      <c r="I698" s="50" t="s">
        <v>20</v>
      </c>
      <c r="J698" s="50" t="s">
        <v>20</v>
      </c>
      <c r="K698" s="50" t="s">
        <v>20</v>
      </c>
      <c r="L698" s="50" t="s">
        <v>20</v>
      </c>
      <c r="M698" s="50" t="s">
        <v>20</v>
      </c>
      <c r="N698" s="49" t="str">
        <f>B698&amp;"."&amp;C698&amp;"."&amp;D698&amp;"."&amp;E698&amp;"."&amp;F698&amp;"."&amp;G698&amp;"."&amp;H698&amp;"."&amp;I698&amp;"."&amp;J698&amp;"."&amp;K698&amp;"."&amp;L698&amp;"."&amp;M698</f>
        <v>1.6.2.1.04.2.1.00.00.00.00.00</v>
      </c>
      <c r="O698" s="67">
        <v>2023</v>
      </c>
      <c r="P698" s="52" t="s">
        <v>639</v>
      </c>
      <c r="Q698" s="53" t="s">
        <v>1527</v>
      </c>
      <c r="R698" s="50" t="str">
        <f>IF(U698=2,"S","A")</f>
        <v>A</v>
      </c>
      <c r="S698" s="50" t="s">
        <v>24</v>
      </c>
      <c r="T698" s="50" t="s">
        <v>18</v>
      </c>
      <c r="U698" s="67">
        <v>1</v>
      </c>
      <c r="V698" s="50" t="s">
        <v>23</v>
      </c>
      <c r="W698" s="50" t="s">
        <v>1914</v>
      </c>
      <c r="X698" s="54"/>
    </row>
    <row r="699" spans="2:24" s="15" customFormat="1" ht="51" x14ac:dyDescent="0.25">
      <c r="B699" s="50" t="s">
        <v>18</v>
      </c>
      <c r="C699" s="50" t="s">
        <v>69</v>
      </c>
      <c r="D699" s="50" t="s">
        <v>22</v>
      </c>
      <c r="E699" s="50" t="s">
        <v>18</v>
      </c>
      <c r="F699" s="50" t="s">
        <v>114</v>
      </c>
      <c r="G699" s="50" t="s">
        <v>22</v>
      </c>
      <c r="H699" s="50" t="s">
        <v>22</v>
      </c>
      <c r="I699" s="50" t="s">
        <v>20</v>
      </c>
      <c r="J699" s="50" t="s">
        <v>20</v>
      </c>
      <c r="K699" s="50" t="s">
        <v>20</v>
      </c>
      <c r="L699" s="50" t="s">
        <v>20</v>
      </c>
      <c r="M699" s="50" t="s">
        <v>20</v>
      </c>
      <c r="N699" s="49" t="str">
        <f>B699&amp;"."&amp;C699&amp;"."&amp;D699&amp;"."&amp;E699&amp;"."&amp;F699&amp;"."&amp;G699&amp;"."&amp;H699&amp;"."&amp;I699&amp;"."&amp;J699&amp;"."&amp;K699&amp;"."&amp;L699&amp;"."&amp;M699</f>
        <v>1.6.2.1.04.2.2.00.00.00.00.00</v>
      </c>
      <c r="O699" s="67">
        <v>2023</v>
      </c>
      <c r="P699" s="52" t="s">
        <v>640</v>
      </c>
      <c r="Q699" s="53" t="s">
        <v>1527</v>
      </c>
      <c r="R699" s="50" t="str">
        <f>IF(U699=2,"S","A")</f>
        <v>A</v>
      </c>
      <c r="S699" s="50" t="s">
        <v>24</v>
      </c>
      <c r="T699" s="50" t="s">
        <v>18</v>
      </c>
      <c r="U699" s="67">
        <v>1</v>
      </c>
      <c r="V699" s="50" t="s">
        <v>23</v>
      </c>
      <c r="W699" s="50" t="s">
        <v>1914</v>
      </c>
      <c r="X699" s="54"/>
    </row>
    <row r="700" spans="2:24" s="15" customFormat="1" ht="51" x14ac:dyDescent="0.25">
      <c r="B700" s="50" t="s">
        <v>18</v>
      </c>
      <c r="C700" s="50" t="s">
        <v>69</v>
      </c>
      <c r="D700" s="50" t="s">
        <v>22</v>
      </c>
      <c r="E700" s="50" t="s">
        <v>18</v>
      </c>
      <c r="F700" s="50" t="s">
        <v>114</v>
      </c>
      <c r="G700" s="50" t="s">
        <v>22</v>
      </c>
      <c r="H700" s="50" t="s">
        <v>23</v>
      </c>
      <c r="I700" s="50" t="s">
        <v>20</v>
      </c>
      <c r="J700" s="50" t="s">
        <v>20</v>
      </c>
      <c r="K700" s="50" t="s">
        <v>20</v>
      </c>
      <c r="L700" s="50" t="s">
        <v>20</v>
      </c>
      <c r="M700" s="50" t="s">
        <v>20</v>
      </c>
      <c r="N700" s="49" t="str">
        <f>B700&amp;"."&amp;C700&amp;"."&amp;D700&amp;"."&amp;E700&amp;"."&amp;F700&amp;"."&amp;G700&amp;"."&amp;H700&amp;"."&amp;I700&amp;"."&amp;J700&amp;"."&amp;K700&amp;"."&amp;L700&amp;"."&amp;M700</f>
        <v>1.6.2.1.04.2.3.00.00.00.00.00</v>
      </c>
      <c r="O700" s="67">
        <v>2023</v>
      </c>
      <c r="P700" s="52" t="s">
        <v>641</v>
      </c>
      <c r="Q700" s="53" t="s">
        <v>1527</v>
      </c>
      <c r="R700" s="50" t="str">
        <f>IF(U700=2,"S","A")</f>
        <v>A</v>
      </c>
      <c r="S700" s="50" t="s">
        <v>24</v>
      </c>
      <c r="T700" s="50" t="s">
        <v>18</v>
      </c>
      <c r="U700" s="67">
        <v>1</v>
      </c>
      <c r="V700" s="50" t="s">
        <v>23</v>
      </c>
      <c r="W700" s="50" t="s">
        <v>1914</v>
      </c>
      <c r="X700" s="54"/>
    </row>
    <row r="701" spans="2:24" s="15" customFormat="1" ht="51" x14ac:dyDescent="0.25">
      <c r="B701" s="50" t="s">
        <v>18</v>
      </c>
      <c r="C701" s="50" t="s">
        <v>69</v>
      </c>
      <c r="D701" s="50" t="s">
        <v>22</v>
      </c>
      <c r="E701" s="50" t="s">
        <v>18</v>
      </c>
      <c r="F701" s="50" t="s">
        <v>114</v>
      </c>
      <c r="G701" s="50" t="s">
        <v>22</v>
      </c>
      <c r="H701" s="50" t="s">
        <v>48</v>
      </c>
      <c r="I701" s="50" t="s">
        <v>20</v>
      </c>
      <c r="J701" s="50" t="s">
        <v>20</v>
      </c>
      <c r="K701" s="50" t="s">
        <v>20</v>
      </c>
      <c r="L701" s="50" t="s">
        <v>20</v>
      </c>
      <c r="M701" s="50" t="s">
        <v>20</v>
      </c>
      <c r="N701" s="49" t="str">
        <f>B701&amp;"."&amp;C701&amp;"."&amp;D701&amp;"."&amp;E701&amp;"."&amp;F701&amp;"."&amp;G701&amp;"."&amp;H701&amp;"."&amp;I701&amp;"."&amp;J701&amp;"."&amp;K701&amp;"."&amp;L701&amp;"."&amp;M701</f>
        <v>1.6.2.1.04.2.4.00.00.00.00.00</v>
      </c>
      <c r="O701" s="67">
        <v>2023</v>
      </c>
      <c r="P701" s="52" t="s">
        <v>642</v>
      </c>
      <c r="Q701" s="53" t="s">
        <v>1527</v>
      </c>
      <c r="R701" s="50" t="str">
        <f>IF(U701=2,"S","A")</f>
        <v>A</v>
      </c>
      <c r="S701" s="50" t="s">
        <v>24</v>
      </c>
      <c r="T701" s="50" t="s">
        <v>18</v>
      </c>
      <c r="U701" s="67">
        <v>1</v>
      </c>
      <c r="V701" s="50" t="s">
        <v>23</v>
      </c>
      <c r="W701" s="50" t="s">
        <v>1914</v>
      </c>
      <c r="X701" s="54"/>
    </row>
    <row r="702" spans="2:24" s="15" customFormat="1" ht="51" x14ac:dyDescent="0.25">
      <c r="B702" s="50" t="s">
        <v>18</v>
      </c>
      <c r="C702" s="50" t="s">
        <v>69</v>
      </c>
      <c r="D702" s="50" t="s">
        <v>22</v>
      </c>
      <c r="E702" s="50" t="s">
        <v>18</v>
      </c>
      <c r="F702" s="50" t="s">
        <v>114</v>
      </c>
      <c r="G702" s="50" t="s">
        <v>22</v>
      </c>
      <c r="H702" s="50" t="s">
        <v>57</v>
      </c>
      <c r="I702" s="50" t="s">
        <v>20</v>
      </c>
      <c r="J702" s="50" t="s">
        <v>20</v>
      </c>
      <c r="K702" s="50" t="s">
        <v>20</v>
      </c>
      <c r="L702" s="50" t="s">
        <v>20</v>
      </c>
      <c r="M702" s="50" t="s">
        <v>20</v>
      </c>
      <c r="N702" s="49" t="str">
        <f>B702&amp;"."&amp;C702&amp;"."&amp;D702&amp;"."&amp;E702&amp;"."&amp;F702&amp;"."&amp;G702&amp;"."&amp;H702&amp;"."&amp;I702&amp;"."&amp;J702&amp;"."&amp;K702&amp;"."&amp;L702&amp;"."&amp;M702</f>
        <v>1.6.2.1.04.2.5.00.00.00.00.00</v>
      </c>
      <c r="O702" s="67">
        <v>2023</v>
      </c>
      <c r="P702" s="52" t="s">
        <v>2353</v>
      </c>
      <c r="Q702" s="53" t="s">
        <v>1527</v>
      </c>
      <c r="R702" s="50" t="str">
        <f>IF(U702=2,"S","A")</f>
        <v>A</v>
      </c>
      <c r="S702" s="50" t="s">
        <v>24</v>
      </c>
      <c r="T702" s="50" t="s">
        <v>18</v>
      </c>
      <c r="U702" s="67">
        <v>1</v>
      </c>
      <c r="V702" s="50" t="s">
        <v>23</v>
      </c>
      <c r="W702" s="50" t="s">
        <v>1914</v>
      </c>
      <c r="X702" s="54"/>
    </row>
    <row r="703" spans="2:24" s="15" customFormat="1" ht="51" x14ac:dyDescent="0.25">
      <c r="B703" s="50" t="s">
        <v>18</v>
      </c>
      <c r="C703" s="50" t="s">
        <v>69</v>
      </c>
      <c r="D703" s="50" t="s">
        <v>22</v>
      </c>
      <c r="E703" s="50" t="s">
        <v>18</v>
      </c>
      <c r="F703" s="50" t="s">
        <v>114</v>
      </c>
      <c r="G703" s="50" t="s">
        <v>22</v>
      </c>
      <c r="H703" s="50" t="s">
        <v>69</v>
      </c>
      <c r="I703" s="50" t="s">
        <v>20</v>
      </c>
      <c r="J703" s="50" t="s">
        <v>20</v>
      </c>
      <c r="K703" s="50" t="s">
        <v>20</v>
      </c>
      <c r="L703" s="50" t="s">
        <v>20</v>
      </c>
      <c r="M703" s="50" t="s">
        <v>20</v>
      </c>
      <c r="N703" s="49" t="str">
        <f>B703&amp;"."&amp;C703&amp;"."&amp;D703&amp;"."&amp;E703&amp;"."&amp;F703&amp;"."&amp;G703&amp;"."&amp;H703&amp;"."&amp;I703&amp;"."&amp;J703&amp;"."&amp;K703&amp;"."&amp;L703&amp;"."&amp;M703</f>
        <v>1.6.2.1.04.2.6.00.00.00.00.00</v>
      </c>
      <c r="O703" s="67">
        <v>2023</v>
      </c>
      <c r="P703" s="52" t="s">
        <v>643</v>
      </c>
      <c r="Q703" s="53" t="s">
        <v>1527</v>
      </c>
      <c r="R703" s="50" t="str">
        <f>IF(U703=2,"S","A")</f>
        <v>A</v>
      </c>
      <c r="S703" s="50" t="s">
        <v>24</v>
      </c>
      <c r="T703" s="50" t="s">
        <v>18</v>
      </c>
      <c r="U703" s="67">
        <v>1</v>
      </c>
      <c r="V703" s="50" t="s">
        <v>23</v>
      </c>
      <c r="W703" s="50" t="s">
        <v>1914</v>
      </c>
      <c r="X703" s="54"/>
    </row>
    <row r="704" spans="2:24" s="15" customFormat="1" ht="51" x14ac:dyDescent="0.25">
      <c r="B704" s="50" t="s">
        <v>18</v>
      </c>
      <c r="C704" s="50" t="s">
        <v>69</v>
      </c>
      <c r="D704" s="50" t="s">
        <v>22</v>
      </c>
      <c r="E704" s="50" t="s">
        <v>18</v>
      </c>
      <c r="F704" s="50" t="s">
        <v>114</v>
      </c>
      <c r="G704" s="50" t="s">
        <v>22</v>
      </c>
      <c r="H704" s="50" t="s">
        <v>71</v>
      </c>
      <c r="I704" s="50" t="s">
        <v>20</v>
      </c>
      <c r="J704" s="50" t="s">
        <v>20</v>
      </c>
      <c r="K704" s="50" t="s">
        <v>20</v>
      </c>
      <c r="L704" s="50" t="s">
        <v>20</v>
      </c>
      <c r="M704" s="50" t="s">
        <v>20</v>
      </c>
      <c r="N704" s="49" t="str">
        <f>B704&amp;"."&amp;C704&amp;"."&amp;D704&amp;"."&amp;E704&amp;"."&amp;F704&amp;"."&amp;G704&amp;"."&amp;H704&amp;"."&amp;I704&amp;"."&amp;J704&amp;"."&amp;K704&amp;"."&amp;L704&amp;"."&amp;M704</f>
        <v>1.6.2.1.04.2.7.00.00.00.00.00</v>
      </c>
      <c r="O704" s="67">
        <v>2023</v>
      </c>
      <c r="P704" s="52" t="s">
        <v>2352</v>
      </c>
      <c r="Q704" s="53" t="s">
        <v>1527</v>
      </c>
      <c r="R704" s="50" t="str">
        <f>IF(U704=2,"S","A")</f>
        <v>A</v>
      </c>
      <c r="S704" s="50" t="s">
        <v>24</v>
      </c>
      <c r="T704" s="50" t="s">
        <v>18</v>
      </c>
      <c r="U704" s="67">
        <v>1</v>
      </c>
      <c r="V704" s="50" t="s">
        <v>23</v>
      </c>
      <c r="W704" s="50" t="s">
        <v>1914</v>
      </c>
      <c r="X704" s="54"/>
    </row>
    <row r="705" spans="2:24" s="15" customFormat="1" ht="51" x14ac:dyDescent="0.25">
      <c r="B705" s="50" t="s">
        <v>18</v>
      </c>
      <c r="C705" s="50" t="s">
        <v>69</v>
      </c>
      <c r="D705" s="50" t="s">
        <v>22</v>
      </c>
      <c r="E705" s="50" t="s">
        <v>18</v>
      </c>
      <c r="F705" s="50" t="s">
        <v>114</v>
      </c>
      <c r="G705" s="50" t="s">
        <v>22</v>
      </c>
      <c r="H705" s="50" t="s">
        <v>62</v>
      </c>
      <c r="I705" s="50" t="s">
        <v>20</v>
      </c>
      <c r="J705" s="50" t="s">
        <v>20</v>
      </c>
      <c r="K705" s="50" t="s">
        <v>20</v>
      </c>
      <c r="L705" s="50" t="s">
        <v>20</v>
      </c>
      <c r="M705" s="50" t="s">
        <v>20</v>
      </c>
      <c r="N705" s="49" t="str">
        <f>B705&amp;"."&amp;C705&amp;"."&amp;D705&amp;"."&amp;E705&amp;"."&amp;F705&amp;"."&amp;G705&amp;"."&amp;H705&amp;"."&amp;I705&amp;"."&amp;J705&amp;"."&amp;K705&amp;"."&amp;L705&amp;"."&amp;M705</f>
        <v>1.6.2.1.04.2.8.00.00.00.00.00</v>
      </c>
      <c r="O705" s="67">
        <v>2023</v>
      </c>
      <c r="P705" s="52" t="s">
        <v>644</v>
      </c>
      <c r="Q705" s="53" t="s">
        <v>1527</v>
      </c>
      <c r="R705" s="50" t="str">
        <f>IF(U705=2,"S","A")</f>
        <v>A</v>
      </c>
      <c r="S705" s="50" t="s">
        <v>24</v>
      </c>
      <c r="T705" s="50" t="s">
        <v>18</v>
      </c>
      <c r="U705" s="67">
        <v>1</v>
      </c>
      <c r="V705" s="50" t="s">
        <v>23</v>
      </c>
      <c r="W705" s="50" t="s">
        <v>1914</v>
      </c>
      <c r="X705" s="54"/>
    </row>
    <row r="706" spans="2:24" s="15" customFormat="1" ht="89.25" x14ac:dyDescent="0.25">
      <c r="B706" s="50" t="s">
        <v>18</v>
      </c>
      <c r="C706" s="50" t="s">
        <v>69</v>
      </c>
      <c r="D706" s="50" t="s">
        <v>22</v>
      </c>
      <c r="E706" s="50" t="s">
        <v>18</v>
      </c>
      <c r="F706" s="50" t="s">
        <v>114</v>
      </c>
      <c r="G706" s="50" t="s">
        <v>23</v>
      </c>
      <c r="H706" s="50" t="s">
        <v>19</v>
      </c>
      <c r="I706" s="50" t="s">
        <v>20</v>
      </c>
      <c r="J706" s="50" t="s">
        <v>20</v>
      </c>
      <c r="K706" s="50" t="s">
        <v>20</v>
      </c>
      <c r="L706" s="50" t="s">
        <v>20</v>
      </c>
      <c r="M706" s="50" t="s">
        <v>20</v>
      </c>
      <c r="N706" s="49" t="str">
        <f>B706&amp;"."&amp;C706&amp;"."&amp;D706&amp;"."&amp;E706&amp;"."&amp;F706&amp;"."&amp;G706&amp;"."&amp;H706&amp;"."&amp;I706&amp;"."&amp;J706&amp;"."&amp;K706&amp;"."&amp;L706&amp;"."&amp;M706</f>
        <v>1.6.2.1.04.3.0.00.00.00.00.00</v>
      </c>
      <c r="O706" s="67">
        <v>2023</v>
      </c>
      <c r="P706" s="173" t="s">
        <v>649</v>
      </c>
      <c r="Q706" s="53" t="s">
        <v>1528</v>
      </c>
      <c r="R706" s="50" t="str">
        <f>IF(U706=2,"S","A")</f>
        <v>S</v>
      </c>
      <c r="S706" s="50" t="s">
        <v>24</v>
      </c>
      <c r="T706" s="50" t="s">
        <v>18</v>
      </c>
      <c r="U706" s="67">
        <v>2</v>
      </c>
      <c r="V706" s="50" t="s">
        <v>23</v>
      </c>
      <c r="W706" s="50" t="s">
        <v>1914</v>
      </c>
      <c r="X706" s="52"/>
    </row>
    <row r="707" spans="2:24" s="15" customFormat="1" ht="89.25" x14ac:dyDescent="0.25">
      <c r="B707" s="50" t="s">
        <v>18</v>
      </c>
      <c r="C707" s="50" t="s">
        <v>69</v>
      </c>
      <c r="D707" s="50" t="s">
        <v>22</v>
      </c>
      <c r="E707" s="50" t="s">
        <v>18</v>
      </c>
      <c r="F707" s="50" t="s">
        <v>114</v>
      </c>
      <c r="G707" s="50" t="s">
        <v>23</v>
      </c>
      <c r="H707" s="50" t="s">
        <v>18</v>
      </c>
      <c r="I707" s="50" t="s">
        <v>20</v>
      </c>
      <c r="J707" s="50" t="s">
        <v>20</v>
      </c>
      <c r="K707" s="50" t="s">
        <v>20</v>
      </c>
      <c r="L707" s="50" t="s">
        <v>20</v>
      </c>
      <c r="M707" s="50" t="s">
        <v>20</v>
      </c>
      <c r="N707" s="49" t="str">
        <f>B707&amp;"."&amp;C707&amp;"."&amp;D707&amp;"."&amp;E707&amp;"."&amp;F707&amp;"."&amp;G707&amp;"."&amp;H707&amp;"."&amp;I707&amp;"."&amp;J707&amp;"."&amp;K707&amp;"."&amp;L707&amp;"."&amp;M707</f>
        <v>1.6.2.1.04.3.1.00.00.00.00.00</v>
      </c>
      <c r="O707" s="67">
        <v>2023</v>
      </c>
      <c r="P707" s="52" t="s">
        <v>2163</v>
      </c>
      <c r="Q707" s="53" t="s">
        <v>1528</v>
      </c>
      <c r="R707" s="50" t="str">
        <f>IF(U707=2,"S","A")</f>
        <v>A</v>
      </c>
      <c r="S707" s="50" t="s">
        <v>24</v>
      </c>
      <c r="T707" s="50" t="s">
        <v>18</v>
      </c>
      <c r="U707" s="67">
        <v>1</v>
      </c>
      <c r="V707" s="50" t="s">
        <v>23</v>
      </c>
      <c r="W707" s="50" t="s">
        <v>1914</v>
      </c>
      <c r="X707" s="54"/>
    </row>
    <row r="708" spans="2:24" s="15" customFormat="1" ht="89.25" x14ac:dyDescent="0.25">
      <c r="B708" s="50" t="s">
        <v>18</v>
      </c>
      <c r="C708" s="50" t="s">
        <v>69</v>
      </c>
      <c r="D708" s="50" t="s">
        <v>22</v>
      </c>
      <c r="E708" s="50" t="s">
        <v>18</v>
      </c>
      <c r="F708" s="50" t="s">
        <v>114</v>
      </c>
      <c r="G708" s="50" t="s">
        <v>23</v>
      </c>
      <c r="H708" s="50" t="s">
        <v>22</v>
      </c>
      <c r="I708" s="50" t="s">
        <v>20</v>
      </c>
      <c r="J708" s="50" t="s">
        <v>20</v>
      </c>
      <c r="K708" s="50" t="s">
        <v>20</v>
      </c>
      <c r="L708" s="50" t="s">
        <v>20</v>
      </c>
      <c r="M708" s="50" t="s">
        <v>20</v>
      </c>
      <c r="N708" s="49" t="str">
        <f>B708&amp;"."&amp;C708&amp;"."&amp;D708&amp;"."&amp;E708&amp;"."&amp;F708&amp;"."&amp;G708&amp;"."&amp;H708&amp;"."&amp;I708&amp;"."&amp;J708&amp;"."&amp;K708&amp;"."&amp;L708&amp;"."&amp;M708</f>
        <v>1.6.2.1.04.3.2.00.00.00.00.00</v>
      </c>
      <c r="O708" s="67">
        <v>2023</v>
      </c>
      <c r="P708" s="52" t="s">
        <v>2354</v>
      </c>
      <c r="Q708" s="53" t="s">
        <v>1528</v>
      </c>
      <c r="R708" s="50" t="str">
        <f>IF(U708=2,"S","A")</f>
        <v>A</v>
      </c>
      <c r="S708" s="50" t="s">
        <v>24</v>
      </c>
      <c r="T708" s="50" t="s">
        <v>18</v>
      </c>
      <c r="U708" s="67">
        <v>1</v>
      </c>
      <c r="V708" s="50" t="s">
        <v>23</v>
      </c>
      <c r="W708" s="50" t="s">
        <v>1914</v>
      </c>
      <c r="X708" s="54"/>
    </row>
    <row r="709" spans="2:24" s="15" customFormat="1" ht="89.25" x14ac:dyDescent="0.25">
      <c r="B709" s="50" t="s">
        <v>18</v>
      </c>
      <c r="C709" s="50" t="s">
        <v>69</v>
      </c>
      <c r="D709" s="50" t="s">
        <v>22</v>
      </c>
      <c r="E709" s="50" t="s">
        <v>18</v>
      </c>
      <c r="F709" s="50" t="s">
        <v>114</v>
      </c>
      <c r="G709" s="50" t="s">
        <v>23</v>
      </c>
      <c r="H709" s="50" t="s">
        <v>23</v>
      </c>
      <c r="I709" s="50" t="s">
        <v>20</v>
      </c>
      <c r="J709" s="50" t="s">
        <v>20</v>
      </c>
      <c r="K709" s="50" t="s">
        <v>20</v>
      </c>
      <c r="L709" s="50" t="s">
        <v>20</v>
      </c>
      <c r="M709" s="50" t="s">
        <v>20</v>
      </c>
      <c r="N709" s="49" t="str">
        <f>B709&amp;"."&amp;C709&amp;"."&amp;D709&amp;"."&amp;E709&amp;"."&amp;F709&amp;"."&amp;G709&amp;"."&amp;H709&amp;"."&amp;I709&amp;"."&amp;J709&amp;"."&amp;K709&amp;"."&amp;L709&amp;"."&amp;M709</f>
        <v>1.6.2.1.04.3.3.00.00.00.00.00</v>
      </c>
      <c r="O709" s="67">
        <v>2023</v>
      </c>
      <c r="P709" s="52" t="s">
        <v>2355</v>
      </c>
      <c r="Q709" s="53" t="s">
        <v>1528</v>
      </c>
      <c r="R709" s="50" t="str">
        <f>IF(U709=2,"S","A")</f>
        <v>A</v>
      </c>
      <c r="S709" s="50" t="s">
        <v>24</v>
      </c>
      <c r="T709" s="50" t="s">
        <v>18</v>
      </c>
      <c r="U709" s="67">
        <v>1</v>
      </c>
      <c r="V709" s="50" t="s">
        <v>23</v>
      </c>
      <c r="W709" s="50" t="s">
        <v>1914</v>
      </c>
      <c r="X709" s="54"/>
    </row>
    <row r="710" spans="2:24" s="15" customFormat="1" ht="89.25" x14ac:dyDescent="0.25">
      <c r="B710" s="50" t="s">
        <v>18</v>
      </c>
      <c r="C710" s="50" t="s">
        <v>69</v>
      </c>
      <c r="D710" s="50" t="s">
        <v>22</v>
      </c>
      <c r="E710" s="50" t="s">
        <v>18</v>
      </c>
      <c r="F710" s="50" t="s">
        <v>114</v>
      </c>
      <c r="G710" s="50" t="s">
        <v>23</v>
      </c>
      <c r="H710" s="50" t="s">
        <v>48</v>
      </c>
      <c r="I710" s="50" t="s">
        <v>20</v>
      </c>
      <c r="J710" s="50" t="s">
        <v>20</v>
      </c>
      <c r="K710" s="50" t="s">
        <v>20</v>
      </c>
      <c r="L710" s="50" t="s">
        <v>20</v>
      </c>
      <c r="M710" s="50" t="s">
        <v>20</v>
      </c>
      <c r="N710" s="49" t="str">
        <f>B710&amp;"."&amp;C710&amp;"."&amp;D710&amp;"."&amp;E710&amp;"."&amp;F710&amp;"."&amp;G710&amp;"."&amp;H710&amp;"."&amp;I710&amp;"."&amp;J710&amp;"."&amp;K710&amp;"."&amp;L710&amp;"."&amp;M710</f>
        <v>1.6.2.1.04.3.4.00.00.00.00.00</v>
      </c>
      <c r="O710" s="67">
        <v>2023</v>
      </c>
      <c r="P710" s="52" t="s">
        <v>2356</v>
      </c>
      <c r="Q710" s="53" t="s">
        <v>1528</v>
      </c>
      <c r="R710" s="50" t="str">
        <f>IF(U710=2,"S","A")</f>
        <v>A</v>
      </c>
      <c r="S710" s="50" t="s">
        <v>24</v>
      </c>
      <c r="T710" s="50" t="s">
        <v>18</v>
      </c>
      <c r="U710" s="67">
        <v>1</v>
      </c>
      <c r="V710" s="50" t="s">
        <v>23</v>
      </c>
      <c r="W710" s="50" t="s">
        <v>1914</v>
      </c>
      <c r="X710" s="54"/>
    </row>
    <row r="711" spans="2:24" s="15" customFormat="1" ht="89.25" x14ac:dyDescent="0.25">
      <c r="B711" s="50" t="s">
        <v>18</v>
      </c>
      <c r="C711" s="50" t="s">
        <v>69</v>
      </c>
      <c r="D711" s="50" t="s">
        <v>22</v>
      </c>
      <c r="E711" s="50" t="s">
        <v>18</v>
      </c>
      <c r="F711" s="50" t="s">
        <v>114</v>
      </c>
      <c r="G711" s="50" t="s">
        <v>23</v>
      </c>
      <c r="H711" s="50" t="s">
        <v>57</v>
      </c>
      <c r="I711" s="50" t="s">
        <v>20</v>
      </c>
      <c r="J711" s="50" t="s">
        <v>20</v>
      </c>
      <c r="K711" s="50" t="s">
        <v>20</v>
      </c>
      <c r="L711" s="50" t="s">
        <v>20</v>
      </c>
      <c r="M711" s="50" t="s">
        <v>20</v>
      </c>
      <c r="N711" s="49" t="str">
        <f>B711&amp;"."&amp;C711&amp;"."&amp;D711&amp;"."&amp;E711&amp;"."&amp;F711&amp;"."&amp;G711&amp;"."&amp;H711&amp;"."&amp;I711&amp;"."&amp;J711&amp;"."&amp;K711&amp;"."&amp;L711&amp;"."&amp;M711</f>
        <v>1.6.2.1.04.3.5.00.00.00.00.00</v>
      </c>
      <c r="O711" s="67">
        <v>2023</v>
      </c>
      <c r="P711" s="52" t="s">
        <v>2360</v>
      </c>
      <c r="Q711" s="53" t="s">
        <v>1528</v>
      </c>
      <c r="R711" s="50" t="str">
        <f>IF(U711=2,"S","A")</f>
        <v>A</v>
      </c>
      <c r="S711" s="50" t="s">
        <v>24</v>
      </c>
      <c r="T711" s="50" t="s">
        <v>18</v>
      </c>
      <c r="U711" s="67">
        <v>1</v>
      </c>
      <c r="V711" s="50" t="s">
        <v>23</v>
      </c>
      <c r="W711" s="50" t="s">
        <v>1914</v>
      </c>
      <c r="X711" s="54"/>
    </row>
    <row r="712" spans="2:24" s="15" customFormat="1" ht="89.25" x14ac:dyDescent="0.25">
      <c r="B712" s="50" t="s">
        <v>18</v>
      </c>
      <c r="C712" s="50" t="s">
        <v>69</v>
      </c>
      <c r="D712" s="50" t="s">
        <v>22</v>
      </c>
      <c r="E712" s="50" t="s">
        <v>18</v>
      </c>
      <c r="F712" s="50" t="s">
        <v>114</v>
      </c>
      <c r="G712" s="50" t="s">
        <v>23</v>
      </c>
      <c r="H712" s="50" t="s">
        <v>69</v>
      </c>
      <c r="I712" s="50" t="s">
        <v>20</v>
      </c>
      <c r="J712" s="50" t="s">
        <v>20</v>
      </c>
      <c r="K712" s="50" t="s">
        <v>20</v>
      </c>
      <c r="L712" s="50" t="s">
        <v>20</v>
      </c>
      <c r="M712" s="50" t="s">
        <v>20</v>
      </c>
      <c r="N712" s="49" t="str">
        <f>B712&amp;"."&amp;C712&amp;"."&amp;D712&amp;"."&amp;E712&amp;"."&amp;F712&amp;"."&amp;G712&amp;"."&amp;H712&amp;"."&amp;I712&amp;"."&amp;J712&amp;"."&amp;K712&amp;"."&amp;L712&amp;"."&amp;M712</f>
        <v>1.6.2.1.04.3.6.00.00.00.00.00</v>
      </c>
      <c r="O712" s="67">
        <v>2023</v>
      </c>
      <c r="P712" s="52" t="s">
        <v>2359</v>
      </c>
      <c r="Q712" s="53" t="s">
        <v>1528</v>
      </c>
      <c r="R712" s="50" t="str">
        <f>IF(U712=2,"S","A")</f>
        <v>A</v>
      </c>
      <c r="S712" s="50" t="s">
        <v>24</v>
      </c>
      <c r="T712" s="50" t="s">
        <v>18</v>
      </c>
      <c r="U712" s="67">
        <v>1</v>
      </c>
      <c r="V712" s="50" t="s">
        <v>23</v>
      </c>
      <c r="W712" s="50" t="s">
        <v>1914</v>
      </c>
      <c r="X712" s="54"/>
    </row>
    <row r="713" spans="2:24" s="15" customFormat="1" ht="89.25" x14ac:dyDescent="0.25">
      <c r="B713" s="50" t="s">
        <v>18</v>
      </c>
      <c r="C713" s="50" t="s">
        <v>69</v>
      </c>
      <c r="D713" s="50" t="s">
        <v>22</v>
      </c>
      <c r="E713" s="50" t="s">
        <v>18</v>
      </c>
      <c r="F713" s="50" t="s">
        <v>114</v>
      </c>
      <c r="G713" s="50" t="s">
        <v>23</v>
      </c>
      <c r="H713" s="50" t="s">
        <v>71</v>
      </c>
      <c r="I713" s="50" t="s">
        <v>20</v>
      </c>
      <c r="J713" s="50" t="s">
        <v>20</v>
      </c>
      <c r="K713" s="50" t="s">
        <v>20</v>
      </c>
      <c r="L713" s="50" t="s">
        <v>20</v>
      </c>
      <c r="M713" s="50" t="s">
        <v>20</v>
      </c>
      <c r="N713" s="49" t="str">
        <f>B713&amp;"."&amp;C713&amp;"."&amp;D713&amp;"."&amp;E713&amp;"."&amp;F713&amp;"."&amp;G713&amp;"."&amp;H713&amp;"."&amp;I713&amp;"."&amp;J713&amp;"."&amp;K713&amp;"."&amp;L713&amp;"."&amp;M713</f>
        <v>1.6.2.1.04.3.7.00.00.00.00.00</v>
      </c>
      <c r="O713" s="67">
        <v>2023</v>
      </c>
      <c r="P713" s="52" t="s">
        <v>2357</v>
      </c>
      <c r="Q713" s="53" t="s">
        <v>1528</v>
      </c>
      <c r="R713" s="50" t="str">
        <f>IF(U713=2,"S","A")</f>
        <v>A</v>
      </c>
      <c r="S713" s="50" t="s">
        <v>24</v>
      </c>
      <c r="T713" s="50" t="s">
        <v>18</v>
      </c>
      <c r="U713" s="67">
        <v>1</v>
      </c>
      <c r="V713" s="50" t="s">
        <v>23</v>
      </c>
      <c r="W713" s="50" t="s">
        <v>1914</v>
      </c>
      <c r="X713" s="54"/>
    </row>
    <row r="714" spans="2:24" s="15" customFormat="1" ht="89.25" x14ac:dyDescent="0.25">
      <c r="B714" s="50" t="s">
        <v>18</v>
      </c>
      <c r="C714" s="50" t="s">
        <v>69</v>
      </c>
      <c r="D714" s="50" t="s">
        <v>22</v>
      </c>
      <c r="E714" s="50" t="s">
        <v>18</v>
      </c>
      <c r="F714" s="50" t="s">
        <v>114</v>
      </c>
      <c r="G714" s="50" t="s">
        <v>23</v>
      </c>
      <c r="H714" s="50" t="s">
        <v>62</v>
      </c>
      <c r="I714" s="50" t="s">
        <v>20</v>
      </c>
      <c r="J714" s="50" t="s">
        <v>20</v>
      </c>
      <c r="K714" s="50" t="s">
        <v>20</v>
      </c>
      <c r="L714" s="50" t="s">
        <v>20</v>
      </c>
      <c r="M714" s="50" t="s">
        <v>20</v>
      </c>
      <c r="N714" s="49" t="str">
        <f>B714&amp;"."&amp;C714&amp;"."&amp;D714&amp;"."&amp;E714&amp;"."&amp;F714&amp;"."&amp;G714&amp;"."&amp;H714&amp;"."&amp;I714&amp;"."&amp;J714&amp;"."&amp;K714&amp;"."&amp;L714&amp;"."&amp;M714</f>
        <v>1.6.2.1.04.3.8.00.00.00.00.00</v>
      </c>
      <c r="O714" s="67">
        <v>2023</v>
      </c>
      <c r="P714" s="52" t="s">
        <v>2358</v>
      </c>
      <c r="Q714" s="53" t="s">
        <v>1528</v>
      </c>
      <c r="R714" s="50" t="str">
        <f>IF(U714=2,"S","A")</f>
        <v>A</v>
      </c>
      <c r="S714" s="50" t="s">
        <v>24</v>
      </c>
      <c r="T714" s="50" t="s">
        <v>18</v>
      </c>
      <c r="U714" s="67">
        <v>1</v>
      </c>
      <c r="V714" s="50" t="s">
        <v>23</v>
      </c>
      <c r="W714" s="50" t="s">
        <v>1914</v>
      </c>
      <c r="X714" s="54"/>
    </row>
    <row r="715" spans="2:24" s="15" customFormat="1" ht="63.75" x14ac:dyDescent="0.25">
      <c r="B715" s="50" t="s">
        <v>18</v>
      </c>
      <c r="C715" s="50" t="s">
        <v>69</v>
      </c>
      <c r="D715" s="50" t="s">
        <v>23</v>
      </c>
      <c r="E715" s="50" t="s">
        <v>19</v>
      </c>
      <c r="F715" s="50" t="s">
        <v>20</v>
      </c>
      <c r="G715" s="50" t="s">
        <v>19</v>
      </c>
      <c r="H715" s="50" t="s">
        <v>19</v>
      </c>
      <c r="I715" s="50" t="s">
        <v>20</v>
      </c>
      <c r="J715" s="50" t="s">
        <v>20</v>
      </c>
      <c r="K715" s="50" t="s">
        <v>20</v>
      </c>
      <c r="L715" s="50" t="s">
        <v>20</v>
      </c>
      <c r="M715" s="50" t="s">
        <v>20</v>
      </c>
      <c r="N715" s="49" t="str">
        <f>B715&amp;"."&amp;C715&amp;"."&amp;D715&amp;"."&amp;E715&amp;"."&amp;F715&amp;"."&amp;G715&amp;"."&amp;H715&amp;"."&amp;I715&amp;"."&amp;J715&amp;"."&amp;K715&amp;"."&amp;L715&amp;"."&amp;M715</f>
        <v>1.6.3.0.00.0.0.00.00.00.00.00</v>
      </c>
      <c r="O715" s="67">
        <v>2023</v>
      </c>
      <c r="P715" s="173" t="s">
        <v>1758</v>
      </c>
      <c r="Q715" s="53" t="s">
        <v>1823</v>
      </c>
      <c r="R715" s="50" t="str">
        <f>IF(U715=2,"S","A")</f>
        <v>S</v>
      </c>
      <c r="S715" s="50" t="s">
        <v>24</v>
      </c>
      <c r="T715" s="50" t="s">
        <v>18</v>
      </c>
      <c r="U715" s="67">
        <v>2</v>
      </c>
      <c r="V715" s="50" t="s">
        <v>23</v>
      </c>
      <c r="W715" s="50" t="s">
        <v>1914</v>
      </c>
      <c r="X715" s="54"/>
    </row>
    <row r="716" spans="2:24" s="15" customFormat="1" x14ac:dyDescent="0.25">
      <c r="B716" s="50" t="s">
        <v>18</v>
      </c>
      <c r="C716" s="50" t="s">
        <v>69</v>
      </c>
      <c r="D716" s="50" t="s">
        <v>23</v>
      </c>
      <c r="E716" s="50" t="s">
        <v>18</v>
      </c>
      <c r="F716" s="50" t="s">
        <v>20</v>
      </c>
      <c r="G716" s="50" t="s">
        <v>19</v>
      </c>
      <c r="H716" s="50" t="s">
        <v>19</v>
      </c>
      <c r="I716" s="50" t="s">
        <v>20</v>
      </c>
      <c r="J716" s="50" t="s">
        <v>20</v>
      </c>
      <c r="K716" s="50" t="s">
        <v>20</v>
      </c>
      <c r="L716" s="50" t="s">
        <v>20</v>
      </c>
      <c r="M716" s="50" t="s">
        <v>20</v>
      </c>
      <c r="N716" s="49" t="str">
        <f>B716&amp;"."&amp;C716&amp;"."&amp;D716&amp;"."&amp;E716&amp;"."&amp;F716&amp;"."&amp;G716&amp;"."&amp;H716&amp;"."&amp;I716&amp;"."&amp;J716&amp;"."&amp;K716&amp;"."&amp;L716&amp;"."&amp;M716</f>
        <v>1.6.3.1.00.0.0.00.00.00.00.00</v>
      </c>
      <c r="O716" s="67">
        <v>2023</v>
      </c>
      <c r="P716" s="173" t="s">
        <v>660</v>
      </c>
      <c r="Q716" s="53" t="s">
        <v>1516</v>
      </c>
      <c r="R716" s="50" t="str">
        <f>IF(U716=2,"S","A")</f>
        <v>S</v>
      </c>
      <c r="S716" s="50" t="s">
        <v>24</v>
      </c>
      <c r="T716" s="50" t="s">
        <v>18</v>
      </c>
      <c r="U716" s="67">
        <v>2</v>
      </c>
      <c r="V716" s="50" t="s">
        <v>23</v>
      </c>
      <c r="W716" s="50" t="s">
        <v>1914</v>
      </c>
      <c r="X716" s="52"/>
    </row>
    <row r="717" spans="2:24" s="15" customFormat="1" ht="76.5" x14ac:dyDescent="0.25">
      <c r="B717" s="50" t="s">
        <v>18</v>
      </c>
      <c r="C717" s="50" t="s">
        <v>69</v>
      </c>
      <c r="D717" s="50" t="s">
        <v>23</v>
      </c>
      <c r="E717" s="50" t="s">
        <v>18</v>
      </c>
      <c r="F717" s="50" t="s">
        <v>32</v>
      </c>
      <c r="G717" s="50" t="s">
        <v>19</v>
      </c>
      <c r="H717" s="50" t="s">
        <v>19</v>
      </c>
      <c r="I717" s="50" t="s">
        <v>20</v>
      </c>
      <c r="J717" s="50" t="s">
        <v>20</v>
      </c>
      <c r="K717" s="50" t="s">
        <v>20</v>
      </c>
      <c r="L717" s="50" t="s">
        <v>20</v>
      </c>
      <c r="M717" s="50" t="s">
        <v>20</v>
      </c>
      <c r="N717" s="49" t="str">
        <f>B717&amp;"."&amp;C717&amp;"."&amp;D717&amp;"."&amp;E717&amp;"."&amp;F717&amp;"."&amp;G717&amp;"."&amp;H717&amp;"."&amp;I717&amp;"."&amp;J717&amp;"."&amp;K717&amp;"."&amp;L717&amp;"."&amp;M717</f>
        <v>1.6.3.1.50.0.0.00.00.00.00.00</v>
      </c>
      <c r="O717" s="67">
        <v>2023</v>
      </c>
      <c r="P717" s="173" t="s">
        <v>661</v>
      </c>
      <c r="Q717" s="53" t="s">
        <v>1529</v>
      </c>
      <c r="R717" s="50" t="str">
        <f>IF(U717=2,"S","A")</f>
        <v>S</v>
      </c>
      <c r="S717" s="50" t="s">
        <v>24</v>
      </c>
      <c r="T717" s="50" t="s">
        <v>18</v>
      </c>
      <c r="U717" s="67">
        <v>2</v>
      </c>
      <c r="V717" s="50" t="s">
        <v>23</v>
      </c>
      <c r="W717" s="50" t="s">
        <v>1914</v>
      </c>
      <c r="X717" s="52"/>
    </row>
    <row r="718" spans="2:24" s="15" customFormat="1" ht="76.5" x14ac:dyDescent="0.25">
      <c r="B718" s="50" t="s">
        <v>18</v>
      </c>
      <c r="C718" s="50" t="s">
        <v>69</v>
      </c>
      <c r="D718" s="50" t="s">
        <v>23</v>
      </c>
      <c r="E718" s="50" t="s">
        <v>18</v>
      </c>
      <c r="F718" s="50" t="s">
        <v>32</v>
      </c>
      <c r="G718" s="71" t="s">
        <v>19</v>
      </c>
      <c r="H718" s="50" t="s">
        <v>18</v>
      </c>
      <c r="I718" s="50" t="s">
        <v>20</v>
      </c>
      <c r="J718" s="50" t="s">
        <v>20</v>
      </c>
      <c r="K718" s="50" t="s">
        <v>20</v>
      </c>
      <c r="L718" s="50" t="s">
        <v>20</v>
      </c>
      <c r="M718" s="50" t="s">
        <v>20</v>
      </c>
      <c r="N718" s="49" t="str">
        <f>B718&amp;"."&amp;C718&amp;"."&amp;D718&amp;"."&amp;E718&amp;"."&amp;F718&amp;"."&amp;G718&amp;"."&amp;H718&amp;"."&amp;I718&amp;"."&amp;J718&amp;"."&amp;K718&amp;"."&amp;L718&amp;"."&amp;M718</f>
        <v>1.6.3.1.50.0.1.00.00.00.00.00</v>
      </c>
      <c r="O718" s="67">
        <v>2023</v>
      </c>
      <c r="P718" s="52" t="s">
        <v>670</v>
      </c>
      <c r="Q718" s="53" t="s">
        <v>1529</v>
      </c>
      <c r="R718" s="50" t="str">
        <f>IF(U718=2,"S","A")</f>
        <v>A</v>
      </c>
      <c r="S718" s="50" t="s">
        <v>24</v>
      </c>
      <c r="T718" s="50" t="s">
        <v>18</v>
      </c>
      <c r="U718" s="67">
        <v>1</v>
      </c>
      <c r="V718" s="50" t="s">
        <v>23</v>
      </c>
      <c r="W718" s="50" t="s">
        <v>1914</v>
      </c>
      <c r="X718" s="52"/>
    </row>
    <row r="719" spans="2:24" s="15" customFormat="1" ht="76.5" x14ac:dyDescent="0.25">
      <c r="B719" s="50" t="s">
        <v>18</v>
      </c>
      <c r="C719" s="50" t="s">
        <v>69</v>
      </c>
      <c r="D719" s="50" t="s">
        <v>23</v>
      </c>
      <c r="E719" s="50" t="s">
        <v>18</v>
      </c>
      <c r="F719" s="50" t="s">
        <v>32</v>
      </c>
      <c r="G719" s="71" t="s">
        <v>19</v>
      </c>
      <c r="H719" s="50" t="s">
        <v>22</v>
      </c>
      <c r="I719" s="50" t="s">
        <v>20</v>
      </c>
      <c r="J719" s="50" t="s">
        <v>20</v>
      </c>
      <c r="K719" s="50" t="s">
        <v>20</v>
      </c>
      <c r="L719" s="50" t="s">
        <v>20</v>
      </c>
      <c r="M719" s="50" t="s">
        <v>20</v>
      </c>
      <c r="N719" s="49" t="str">
        <f>B719&amp;"."&amp;C719&amp;"."&amp;D719&amp;"."&amp;E719&amp;"."&amp;F719&amp;"."&amp;G719&amp;"."&amp;H719&amp;"."&amp;I719&amp;"."&amp;J719&amp;"."&amp;K719&amp;"."&amp;L719&amp;"."&amp;M719</f>
        <v>1.6.3.1.50.0.2.00.00.00.00.00</v>
      </c>
      <c r="O719" s="67">
        <v>2023</v>
      </c>
      <c r="P719" s="52" t="s">
        <v>671</v>
      </c>
      <c r="Q719" s="53" t="s">
        <v>1529</v>
      </c>
      <c r="R719" s="50" t="str">
        <f>IF(U719=2,"S","A")</f>
        <v>A</v>
      </c>
      <c r="S719" s="50" t="s">
        <v>24</v>
      </c>
      <c r="T719" s="50" t="s">
        <v>18</v>
      </c>
      <c r="U719" s="67">
        <v>1</v>
      </c>
      <c r="V719" s="50" t="s">
        <v>23</v>
      </c>
      <c r="W719" s="50" t="s">
        <v>1914</v>
      </c>
      <c r="X719" s="52"/>
    </row>
    <row r="720" spans="2:24" s="15" customFormat="1" ht="76.5" x14ac:dyDescent="0.25">
      <c r="B720" s="50" t="s">
        <v>18</v>
      </c>
      <c r="C720" s="50" t="s">
        <v>69</v>
      </c>
      <c r="D720" s="50" t="s">
        <v>23</v>
      </c>
      <c r="E720" s="50" t="s">
        <v>18</v>
      </c>
      <c r="F720" s="50" t="s">
        <v>32</v>
      </c>
      <c r="G720" s="71" t="s">
        <v>19</v>
      </c>
      <c r="H720" s="50" t="s">
        <v>23</v>
      </c>
      <c r="I720" s="50" t="s">
        <v>20</v>
      </c>
      <c r="J720" s="50" t="s">
        <v>20</v>
      </c>
      <c r="K720" s="50" t="s">
        <v>20</v>
      </c>
      <c r="L720" s="50" t="s">
        <v>20</v>
      </c>
      <c r="M720" s="50" t="s">
        <v>20</v>
      </c>
      <c r="N720" s="49" t="str">
        <f>B720&amp;"."&amp;C720&amp;"."&amp;D720&amp;"."&amp;E720&amp;"."&amp;F720&amp;"."&amp;G720&amp;"."&amp;H720&amp;"."&amp;I720&amp;"."&amp;J720&amp;"."&amp;K720&amp;"."&amp;L720&amp;"."&amp;M720</f>
        <v>1.6.3.1.50.0.3.00.00.00.00.00</v>
      </c>
      <c r="O720" s="67">
        <v>2023</v>
      </c>
      <c r="P720" s="52" t="s">
        <v>672</v>
      </c>
      <c r="Q720" s="53" t="s">
        <v>1529</v>
      </c>
      <c r="R720" s="50" t="str">
        <f>IF(U720=2,"S","A")</f>
        <v>A</v>
      </c>
      <c r="S720" s="50" t="s">
        <v>24</v>
      </c>
      <c r="T720" s="50" t="s">
        <v>18</v>
      </c>
      <c r="U720" s="67">
        <v>1</v>
      </c>
      <c r="V720" s="50" t="s">
        <v>23</v>
      </c>
      <c r="W720" s="50" t="s">
        <v>1914</v>
      </c>
      <c r="X720" s="52"/>
    </row>
    <row r="721" spans="2:24" s="15" customFormat="1" ht="76.5" x14ac:dyDescent="0.25">
      <c r="B721" s="50" t="s">
        <v>18</v>
      </c>
      <c r="C721" s="50" t="s">
        <v>69</v>
      </c>
      <c r="D721" s="50" t="s">
        <v>23</v>
      </c>
      <c r="E721" s="50" t="s">
        <v>18</v>
      </c>
      <c r="F721" s="50" t="s">
        <v>32</v>
      </c>
      <c r="G721" s="71" t="s">
        <v>19</v>
      </c>
      <c r="H721" s="50" t="s">
        <v>48</v>
      </c>
      <c r="I721" s="50" t="s">
        <v>20</v>
      </c>
      <c r="J721" s="50" t="s">
        <v>20</v>
      </c>
      <c r="K721" s="50" t="s">
        <v>20</v>
      </c>
      <c r="L721" s="50" t="s">
        <v>20</v>
      </c>
      <c r="M721" s="50" t="s">
        <v>20</v>
      </c>
      <c r="N721" s="49" t="str">
        <f>B721&amp;"."&amp;C721&amp;"."&amp;D721&amp;"."&amp;E721&amp;"."&amp;F721&amp;"."&amp;G721&amp;"."&amp;H721&amp;"."&amp;I721&amp;"."&amp;J721&amp;"."&amp;K721&amp;"."&amp;L721&amp;"."&amp;M721</f>
        <v>1.6.3.1.50.0.4.00.00.00.00.00</v>
      </c>
      <c r="O721" s="67">
        <v>2023</v>
      </c>
      <c r="P721" s="52" t="s">
        <v>673</v>
      </c>
      <c r="Q721" s="53" t="s">
        <v>1529</v>
      </c>
      <c r="R721" s="50" t="str">
        <f>IF(U721=2,"S","A")</f>
        <v>A</v>
      </c>
      <c r="S721" s="50" t="s">
        <v>24</v>
      </c>
      <c r="T721" s="50" t="s">
        <v>18</v>
      </c>
      <c r="U721" s="67">
        <v>1</v>
      </c>
      <c r="V721" s="50" t="s">
        <v>23</v>
      </c>
      <c r="W721" s="50" t="s">
        <v>1914</v>
      </c>
      <c r="X721" s="52"/>
    </row>
    <row r="722" spans="2:24" s="15" customFormat="1" ht="76.5" x14ac:dyDescent="0.25">
      <c r="B722" s="50" t="s">
        <v>18</v>
      </c>
      <c r="C722" s="50" t="s">
        <v>69</v>
      </c>
      <c r="D722" s="50" t="s">
        <v>23</v>
      </c>
      <c r="E722" s="50" t="s">
        <v>18</v>
      </c>
      <c r="F722" s="50" t="s">
        <v>32</v>
      </c>
      <c r="G722" s="71" t="s">
        <v>19</v>
      </c>
      <c r="H722" s="50" t="s">
        <v>57</v>
      </c>
      <c r="I722" s="50" t="s">
        <v>20</v>
      </c>
      <c r="J722" s="50" t="s">
        <v>20</v>
      </c>
      <c r="K722" s="50" t="s">
        <v>20</v>
      </c>
      <c r="L722" s="50" t="s">
        <v>20</v>
      </c>
      <c r="M722" s="50" t="s">
        <v>20</v>
      </c>
      <c r="N722" s="49" t="str">
        <f>B722&amp;"."&amp;C722&amp;"."&amp;D722&amp;"."&amp;E722&amp;"."&amp;F722&amp;"."&amp;G722&amp;"."&amp;H722&amp;"."&amp;I722&amp;"."&amp;J722&amp;"."&amp;K722&amp;"."&amp;L722&amp;"."&amp;M722</f>
        <v>1.6.3.1.50.0.5.00.00.00.00.00</v>
      </c>
      <c r="O722" s="67">
        <v>2023</v>
      </c>
      <c r="P722" s="52" t="s">
        <v>2229</v>
      </c>
      <c r="Q722" s="53" t="s">
        <v>1529</v>
      </c>
      <c r="R722" s="50" t="str">
        <f>IF(U722=2,"S","A")</f>
        <v>A</v>
      </c>
      <c r="S722" s="50" t="s">
        <v>24</v>
      </c>
      <c r="T722" s="50" t="s">
        <v>18</v>
      </c>
      <c r="U722" s="67">
        <v>1</v>
      </c>
      <c r="V722" s="50" t="s">
        <v>23</v>
      </c>
      <c r="W722" s="50" t="s">
        <v>1914</v>
      </c>
      <c r="X722" s="52"/>
    </row>
    <row r="723" spans="2:24" s="15" customFormat="1" ht="76.5" x14ac:dyDescent="0.25">
      <c r="B723" s="50" t="s">
        <v>18</v>
      </c>
      <c r="C723" s="50" t="s">
        <v>69</v>
      </c>
      <c r="D723" s="50" t="s">
        <v>23</v>
      </c>
      <c r="E723" s="50" t="s">
        <v>18</v>
      </c>
      <c r="F723" s="50" t="s">
        <v>32</v>
      </c>
      <c r="G723" s="71" t="s">
        <v>19</v>
      </c>
      <c r="H723" s="50" t="s">
        <v>69</v>
      </c>
      <c r="I723" s="50" t="s">
        <v>20</v>
      </c>
      <c r="J723" s="50" t="s">
        <v>20</v>
      </c>
      <c r="K723" s="50" t="s">
        <v>20</v>
      </c>
      <c r="L723" s="50" t="s">
        <v>20</v>
      </c>
      <c r="M723" s="50" t="s">
        <v>20</v>
      </c>
      <c r="N723" s="49" t="str">
        <f>B723&amp;"."&amp;C723&amp;"."&amp;D723&amp;"."&amp;E723&amp;"."&amp;F723&amp;"."&amp;G723&amp;"."&amp;H723&amp;"."&amp;I723&amp;"."&amp;J723&amp;"."&amp;K723&amp;"."&amp;L723&amp;"."&amp;M723</f>
        <v>1.6.3.1.50.0.6.00.00.00.00.00</v>
      </c>
      <c r="O723" s="67">
        <v>2023</v>
      </c>
      <c r="P723" s="52" t="s">
        <v>674</v>
      </c>
      <c r="Q723" s="53" t="s">
        <v>1529</v>
      </c>
      <c r="R723" s="50" t="str">
        <f>IF(U723=2,"S","A")</f>
        <v>A</v>
      </c>
      <c r="S723" s="50" t="s">
        <v>24</v>
      </c>
      <c r="T723" s="50" t="s">
        <v>18</v>
      </c>
      <c r="U723" s="67">
        <v>1</v>
      </c>
      <c r="V723" s="50" t="s">
        <v>23</v>
      </c>
      <c r="W723" s="50" t="s">
        <v>1914</v>
      </c>
      <c r="X723" s="52"/>
    </row>
    <row r="724" spans="2:24" s="15" customFormat="1" ht="76.5" x14ac:dyDescent="0.25">
      <c r="B724" s="50" t="s">
        <v>18</v>
      </c>
      <c r="C724" s="50" t="s">
        <v>69</v>
      </c>
      <c r="D724" s="50" t="s">
        <v>23</v>
      </c>
      <c r="E724" s="50" t="s">
        <v>18</v>
      </c>
      <c r="F724" s="50" t="s">
        <v>32</v>
      </c>
      <c r="G724" s="71" t="s">
        <v>19</v>
      </c>
      <c r="H724" s="50" t="s">
        <v>71</v>
      </c>
      <c r="I724" s="50" t="s">
        <v>20</v>
      </c>
      <c r="J724" s="50" t="s">
        <v>20</v>
      </c>
      <c r="K724" s="50" t="s">
        <v>20</v>
      </c>
      <c r="L724" s="50" t="s">
        <v>20</v>
      </c>
      <c r="M724" s="50" t="s">
        <v>20</v>
      </c>
      <c r="N724" s="49" t="str">
        <f>B724&amp;"."&amp;C724&amp;"."&amp;D724&amp;"."&amp;E724&amp;"."&amp;F724&amp;"."&amp;G724&amp;"."&amp;H724&amp;"."&amp;I724&amp;"."&amp;J724&amp;"."&amp;K724&amp;"."&amp;L724&amp;"."&amp;M724</f>
        <v>1.6.3.1.50.0.7.00.00.00.00.00</v>
      </c>
      <c r="O724" s="67">
        <v>2023</v>
      </c>
      <c r="P724" s="52" t="s">
        <v>2230</v>
      </c>
      <c r="Q724" s="53" t="s">
        <v>1529</v>
      </c>
      <c r="R724" s="50" t="str">
        <f>IF(U724=2,"S","A")</f>
        <v>A</v>
      </c>
      <c r="S724" s="50" t="s">
        <v>24</v>
      </c>
      <c r="T724" s="50" t="s">
        <v>18</v>
      </c>
      <c r="U724" s="67">
        <v>1</v>
      </c>
      <c r="V724" s="50" t="s">
        <v>23</v>
      </c>
      <c r="W724" s="50" t="s">
        <v>1914</v>
      </c>
      <c r="X724" s="52"/>
    </row>
    <row r="725" spans="2:24" s="15" customFormat="1" ht="76.5" x14ac:dyDescent="0.25">
      <c r="B725" s="50" t="s">
        <v>18</v>
      </c>
      <c r="C725" s="50" t="s">
        <v>69</v>
      </c>
      <c r="D725" s="50" t="s">
        <v>23</v>
      </c>
      <c r="E725" s="50" t="s">
        <v>18</v>
      </c>
      <c r="F725" s="50" t="s">
        <v>32</v>
      </c>
      <c r="G725" s="71" t="s">
        <v>19</v>
      </c>
      <c r="H725" s="50" t="s">
        <v>62</v>
      </c>
      <c r="I725" s="50" t="s">
        <v>20</v>
      </c>
      <c r="J725" s="50" t="s">
        <v>20</v>
      </c>
      <c r="K725" s="50" t="s">
        <v>20</v>
      </c>
      <c r="L725" s="50" t="s">
        <v>20</v>
      </c>
      <c r="M725" s="50" t="s">
        <v>20</v>
      </c>
      <c r="N725" s="49" t="str">
        <f>B725&amp;"."&amp;C725&amp;"."&amp;D725&amp;"."&amp;E725&amp;"."&amp;F725&amp;"."&amp;G725&amp;"."&amp;H725&amp;"."&amp;I725&amp;"."&amp;J725&amp;"."&amp;K725&amp;"."&amp;L725&amp;"."&amp;M725</f>
        <v>1.6.3.1.50.0.8.00.00.00.00.00</v>
      </c>
      <c r="O725" s="67">
        <v>2023</v>
      </c>
      <c r="P725" s="52" t="s">
        <v>675</v>
      </c>
      <c r="Q725" s="53" t="s">
        <v>1529</v>
      </c>
      <c r="R725" s="50" t="str">
        <f>IF(U725=2,"S","A")</f>
        <v>A</v>
      </c>
      <c r="S725" s="50" t="s">
        <v>24</v>
      </c>
      <c r="T725" s="50" t="s">
        <v>18</v>
      </c>
      <c r="U725" s="67">
        <v>1</v>
      </c>
      <c r="V725" s="50" t="s">
        <v>23</v>
      </c>
      <c r="W725" s="50" t="s">
        <v>1914</v>
      </c>
      <c r="X725" s="52"/>
    </row>
    <row r="726" spans="2:24" s="15" customFormat="1" ht="51" x14ac:dyDescent="0.25">
      <c r="B726" s="50" t="s">
        <v>18</v>
      </c>
      <c r="C726" s="50" t="s">
        <v>69</v>
      </c>
      <c r="D726" s="50" t="s">
        <v>23</v>
      </c>
      <c r="E726" s="50" t="s">
        <v>18</v>
      </c>
      <c r="F726" s="50" t="s">
        <v>34</v>
      </c>
      <c r="G726" s="50" t="s">
        <v>19</v>
      </c>
      <c r="H726" s="50" t="s">
        <v>19</v>
      </c>
      <c r="I726" s="50" t="s">
        <v>20</v>
      </c>
      <c r="J726" s="50" t="s">
        <v>20</v>
      </c>
      <c r="K726" s="50" t="s">
        <v>20</v>
      </c>
      <c r="L726" s="50" t="s">
        <v>20</v>
      </c>
      <c r="M726" s="50" t="s">
        <v>20</v>
      </c>
      <c r="N726" s="49" t="str">
        <f>B726&amp;"."&amp;C726&amp;"."&amp;D726&amp;"."&amp;E726&amp;"."&amp;F726&amp;"."&amp;G726&amp;"."&amp;H726&amp;"."&amp;I726&amp;"."&amp;J726&amp;"."&amp;K726&amp;"."&amp;L726&amp;"."&amp;M726</f>
        <v>1.6.3.1.51.0.0.00.00.00.00.00</v>
      </c>
      <c r="O726" s="67">
        <v>2023</v>
      </c>
      <c r="P726" s="173" t="s">
        <v>662</v>
      </c>
      <c r="Q726" s="53" t="s">
        <v>1530</v>
      </c>
      <c r="R726" s="50" t="str">
        <f>IF(U726=2,"S","A")</f>
        <v>S</v>
      </c>
      <c r="S726" s="50" t="s">
        <v>24</v>
      </c>
      <c r="T726" s="50" t="s">
        <v>18</v>
      </c>
      <c r="U726" s="67">
        <v>2</v>
      </c>
      <c r="V726" s="50" t="s">
        <v>23</v>
      </c>
      <c r="W726" s="50" t="s">
        <v>1914</v>
      </c>
      <c r="X726" s="52"/>
    </row>
    <row r="727" spans="2:24" s="15" customFormat="1" ht="51" x14ac:dyDescent="0.25">
      <c r="B727" s="50" t="s">
        <v>18</v>
      </c>
      <c r="C727" s="50" t="s">
        <v>69</v>
      </c>
      <c r="D727" s="50" t="s">
        <v>23</v>
      </c>
      <c r="E727" s="50" t="s">
        <v>18</v>
      </c>
      <c r="F727" s="50" t="s">
        <v>34</v>
      </c>
      <c r="G727" s="71" t="s">
        <v>19</v>
      </c>
      <c r="H727" s="50" t="s">
        <v>18</v>
      </c>
      <c r="I727" s="50" t="s">
        <v>20</v>
      </c>
      <c r="J727" s="50" t="s">
        <v>20</v>
      </c>
      <c r="K727" s="50" t="s">
        <v>20</v>
      </c>
      <c r="L727" s="50" t="s">
        <v>20</v>
      </c>
      <c r="M727" s="50" t="s">
        <v>20</v>
      </c>
      <c r="N727" s="49" t="str">
        <f>B727&amp;"."&amp;C727&amp;"."&amp;D727&amp;"."&amp;E727&amp;"."&amp;F727&amp;"."&amp;G727&amp;"."&amp;H727&amp;"."&amp;I727&amp;"."&amp;J727&amp;"."&amp;K727&amp;"."&amp;L727&amp;"."&amp;M727</f>
        <v>1.6.3.1.51.0.1.00.00.00.00.00</v>
      </c>
      <c r="O727" s="67">
        <v>2023</v>
      </c>
      <c r="P727" s="52" t="s">
        <v>2135</v>
      </c>
      <c r="Q727" s="53" t="s">
        <v>1530</v>
      </c>
      <c r="R727" s="50" t="str">
        <f>IF(U727=2,"S","A")</f>
        <v>A</v>
      </c>
      <c r="S727" s="50" t="s">
        <v>24</v>
      </c>
      <c r="T727" s="50" t="s">
        <v>18</v>
      </c>
      <c r="U727" s="67">
        <v>1</v>
      </c>
      <c r="V727" s="50" t="s">
        <v>23</v>
      </c>
      <c r="W727" s="50" t="s">
        <v>1914</v>
      </c>
      <c r="X727" s="52"/>
    </row>
    <row r="728" spans="2:24" s="15" customFormat="1" ht="51" x14ac:dyDescent="0.25">
      <c r="B728" s="50" t="s">
        <v>18</v>
      </c>
      <c r="C728" s="50" t="s">
        <v>69</v>
      </c>
      <c r="D728" s="50" t="s">
        <v>23</v>
      </c>
      <c r="E728" s="50" t="s">
        <v>18</v>
      </c>
      <c r="F728" s="50" t="s">
        <v>34</v>
      </c>
      <c r="G728" s="71" t="s">
        <v>19</v>
      </c>
      <c r="H728" s="50" t="s">
        <v>22</v>
      </c>
      <c r="I728" s="50" t="s">
        <v>20</v>
      </c>
      <c r="J728" s="50" t="s">
        <v>20</v>
      </c>
      <c r="K728" s="50" t="s">
        <v>20</v>
      </c>
      <c r="L728" s="50" t="s">
        <v>20</v>
      </c>
      <c r="M728" s="50" t="s">
        <v>20</v>
      </c>
      <c r="N728" s="49" t="str">
        <f>B728&amp;"."&amp;C728&amp;"."&amp;D728&amp;"."&amp;E728&amp;"."&amp;F728&amp;"."&amp;G728&amp;"."&amp;H728&amp;"."&amp;I728&amp;"."&amp;J728&amp;"."&amp;K728&amp;"."&amp;L728&amp;"."&amp;M728</f>
        <v>1.6.3.1.51.0.2.00.00.00.00.00</v>
      </c>
      <c r="O728" s="67">
        <v>2023</v>
      </c>
      <c r="P728" s="52" t="s">
        <v>2136</v>
      </c>
      <c r="Q728" s="53" t="s">
        <v>1530</v>
      </c>
      <c r="R728" s="50" t="str">
        <f>IF(U728=2,"S","A")</f>
        <v>A</v>
      </c>
      <c r="S728" s="50" t="s">
        <v>24</v>
      </c>
      <c r="T728" s="50" t="s">
        <v>18</v>
      </c>
      <c r="U728" s="67">
        <v>1</v>
      </c>
      <c r="V728" s="50" t="s">
        <v>23</v>
      </c>
      <c r="W728" s="50" t="s">
        <v>1914</v>
      </c>
      <c r="X728" s="52"/>
    </row>
    <row r="729" spans="2:24" s="15" customFormat="1" ht="51" x14ac:dyDescent="0.25">
      <c r="B729" s="50" t="s">
        <v>18</v>
      </c>
      <c r="C729" s="50" t="s">
        <v>69</v>
      </c>
      <c r="D729" s="50" t="s">
        <v>23</v>
      </c>
      <c r="E729" s="50" t="s">
        <v>18</v>
      </c>
      <c r="F729" s="50" t="s">
        <v>34</v>
      </c>
      <c r="G729" s="71" t="s">
        <v>19</v>
      </c>
      <c r="H729" s="50" t="s">
        <v>23</v>
      </c>
      <c r="I729" s="50" t="s">
        <v>20</v>
      </c>
      <c r="J729" s="50" t="s">
        <v>20</v>
      </c>
      <c r="K729" s="50" t="s">
        <v>20</v>
      </c>
      <c r="L729" s="50" t="s">
        <v>20</v>
      </c>
      <c r="M729" s="50" t="s">
        <v>20</v>
      </c>
      <c r="N729" s="49" t="str">
        <f>B729&amp;"."&amp;C729&amp;"."&amp;D729&amp;"."&amp;E729&amp;"."&amp;F729&amp;"."&amp;G729&amp;"."&amp;H729&amp;"."&amp;I729&amp;"."&amp;J729&amp;"."&amp;K729&amp;"."&amp;L729&amp;"."&amp;M729</f>
        <v>1.6.3.1.51.0.3.00.00.00.00.00</v>
      </c>
      <c r="O729" s="67">
        <v>2023</v>
      </c>
      <c r="P729" s="52" t="s">
        <v>2492</v>
      </c>
      <c r="Q729" s="53" t="s">
        <v>1530</v>
      </c>
      <c r="R729" s="50" t="str">
        <f>IF(U729=2,"S","A")</f>
        <v>A</v>
      </c>
      <c r="S729" s="50" t="s">
        <v>24</v>
      </c>
      <c r="T729" s="50" t="s">
        <v>18</v>
      </c>
      <c r="U729" s="67">
        <v>1</v>
      </c>
      <c r="V729" s="50" t="s">
        <v>23</v>
      </c>
      <c r="W729" s="50" t="s">
        <v>1914</v>
      </c>
      <c r="X729" s="52"/>
    </row>
    <row r="730" spans="2:24" s="15" customFormat="1" ht="51" x14ac:dyDescent="0.25">
      <c r="B730" s="50" t="s">
        <v>18</v>
      </c>
      <c r="C730" s="50" t="s">
        <v>69</v>
      </c>
      <c r="D730" s="50" t="s">
        <v>23</v>
      </c>
      <c r="E730" s="50" t="s">
        <v>18</v>
      </c>
      <c r="F730" s="50" t="s">
        <v>34</v>
      </c>
      <c r="G730" s="71" t="s">
        <v>19</v>
      </c>
      <c r="H730" s="50" t="s">
        <v>48</v>
      </c>
      <c r="I730" s="50" t="s">
        <v>20</v>
      </c>
      <c r="J730" s="50" t="s">
        <v>20</v>
      </c>
      <c r="K730" s="50" t="s">
        <v>20</v>
      </c>
      <c r="L730" s="50" t="s">
        <v>20</v>
      </c>
      <c r="M730" s="50" t="s">
        <v>20</v>
      </c>
      <c r="N730" s="49" t="str">
        <f>B730&amp;"."&amp;C730&amp;"."&amp;D730&amp;"."&amp;E730&amp;"."&amp;F730&amp;"."&amp;G730&amp;"."&amp;H730&amp;"."&amp;I730&amp;"."&amp;J730&amp;"."&amp;K730&amp;"."&amp;L730&amp;"."&amp;M730</f>
        <v>1.6.3.1.51.0.4.00.00.00.00.00</v>
      </c>
      <c r="O730" s="67">
        <v>2023</v>
      </c>
      <c r="P730" s="52" t="s">
        <v>2231</v>
      </c>
      <c r="Q730" s="53" t="s">
        <v>1530</v>
      </c>
      <c r="R730" s="50" t="str">
        <f>IF(U730=2,"S","A")</f>
        <v>A</v>
      </c>
      <c r="S730" s="50" t="s">
        <v>24</v>
      </c>
      <c r="T730" s="50" t="s">
        <v>18</v>
      </c>
      <c r="U730" s="67">
        <v>1</v>
      </c>
      <c r="V730" s="50" t="s">
        <v>23</v>
      </c>
      <c r="W730" s="50" t="s">
        <v>1914</v>
      </c>
      <c r="X730" s="52"/>
    </row>
    <row r="731" spans="2:24" s="15" customFormat="1" ht="51" x14ac:dyDescent="0.25">
      <c r="B731" s="50" t="s">
        <v>18</v>
      </c>
      <c r="C731" s="50" t="s">
        <v>69</v>
      </c>
      <c r="D731" s="50" t="s">
        <v>23</v>
      </c>
      <c r="E731" s="50" t="s">
        <v>18</v>
      </c>
      <c r="F731" s="50" t="s">
        <v>34</v>
      </c>
      <c r="G731" s="71" t="s">
        <v>19</v>
      </c>
      <c r="H731" s="50" t="s">
        <v>57</v>
      </c>
      <c r="I731" s="50" t="s">
        <v>20</v>
      </c>
      <c r="J731" s="50" t="s">
        <v>20</v>
      </c>
      <c r="K731" s="50" t="s">
        <v>20</v>
      </c>
      <c r="L731" s="50" t="s">
        <v>20</v>
      </c>
      <c r="M731" s="50" t="s">
        <v>20</v>
      </c>
      <c r="N731" s="49" t="str">
        <f>B731&amp;"."&amp;C731&amp;"."&amp;D731&amp;"."&amp;E731&amp;"."&amp;F731&amp;"."&amp;G731&amp;"."&amp;H731&amp;"."&amp;I731&amp;"."&amp;J731&amp;"."&amp;K731&amp;"."&amp;L731&amp;"."&amp;M731</f>
        <v>1.6.3.1.51.0.5.00.00.00.00.00</v>
      </c>
      <c r="O731" s="67">
        <v>2023</v>
      </c>
      <c r="P731" s="52" t="s">
        <v>2232</v>
      </c>
      <c r="Q731" s="53" t="s">
        <v>1530</v>
      </c>
      <c r="R731" s="50" t="str">
        <f>IF(U731=2,"S","A")</f>
        <v>A</v>
      </c>
      <c r="S731" s="50" t="s">
        <v>24</v>
      </c>
      <c r="T731" s="50" t="s">
        <v>18</v>
      </c>
      <c r="U731" s="67">
        <v>1</v>
      </c>
      <c r="V731" s="50" t="s">
        <v>23</v>
      </c>
      <c r="W731" s="50" t="s">
        <v>1914</v>
      </c>
      <c r="X731" s="52"/>
    </row>
    <row r="732" spans="2:24" s="15" customFormat="1" ht="51" x14ac:dyDescent="0.25">
      <c r="B732" s="50" t="s">
        <v>18</v>
      </c>
      <c r="C732" s="50" t="s">
        <v>69</v>
      </c>
      <c r="D732" s="50" t="s">
        <v>23</v>
      </c>
      <c r="E732" s="50" t="s">
        <v>18</v>
      </c>
      <c r="F732" s="50" t="s">
        <v>34</v>
      </c>
      <c r="G732" s="71" t="s">
        <v>19</v>
      </c>
      <c r="H732" s="50" t="s">
        <v>69</v>
      </c>
      <c r="I732" s="50" t="s">
        <v>20</v>
      </c>
      <c r="J732" s="50" t="s">
        <v>20</v>
      </c>
      <c r="K732" s="50" t="s">
        <v>20</v>
      </c>
      <c r="L732" s="50" t="s">
        <v>20</v>
      </c>
      <c r="M732" s="50" t="s">
        <v>20</v>
      </c>
      <c r="N732" s="49" t="str">
        <f>B732&amp;"."&amp;C732&amp;"."&amp;D732&amp;"."&amp;E732&amp;"."&amp;F732&amp;"."&amp;G732&amp;"."&amp;H732&amp;"."&amp;I732&amp;"."&amp;J732&amp;"."&amp;K732&amp;"."&amp;L732&amp;"."&amp;M732</f>
        <v>1.6.3.1.51.0.6.00.00.00.00.00</v>
      </c>
      <c r="O732" s="67">
        <v>2023</v>
      </c>
      <c r="P732" s="52" t="s">
        <v>2233</v>
      </c>
      <c r="Q732" s="53" t="s">
        <v>1530</v>
      </c>
      <c r="R732" s="50" t="str">
        <f>IF(U732=2,"S","A")</f>
        <v>A</v>
      </c>
      <c r="S732" s="50" t="s">
        <v>24</v>
      </c>
      <c r="T732" s="50" t="s">
        <v>18</v>
      </c>
      <c r="U732" s="67">
        <v>1</v>
      </c>
      <c r="V732" s="50" t="s">
        <v>23</v>
      </c>
      <c r="W732" s="50" t="s">
        <v>1914</v>
      </c>
      <c r="X732" s="52"/>
    </row>
    <row r="733" spans="2:24" s="15" customFormat="1" ht="51" x14ac:dyDescent="0.25">
      <c r="B733" s="50" t="s">
        <v>18</v>
      </c>
      <c r="C733" s="50" t="s">
        <v>69</v>
      </c>
      <c r="D733" s="50" t="s">
        <v>23</v>
      </c>
      <c r="E733" s="50" t="s">
        <v>18</v>
      </c>
      <c r="F733" s="50" t="s">
        <v>34</v>
      </c>
      <c r="G733" s="71" t="s">
        <v>19</v>
      </c>
      <c r="H733" s="50" t="s">
        <v>71</v>
      </c>
      <c r="I733" s="50" t="s">
        <v>20</v>
      </c>
      <c r="J733" s="50" t="s">
        <v>20</v>
      </c>
      <c r="K733" s="50" t="s">
        <v>20</v>
      </c>
      <c r="L733" s="50" t="s">
        <v>20</v>
      </c>
      <c r="M733" s="50" t="s">
        <v>20</v>
      </c>
      <c r="N733" s="49" t="str">
        <f>B733&amp;"."&amp;C733&amp;"."&amp;D733&amp;"."&amp;E733&amp;"."&amp;F733&amp;"."&amp;G733&amp;"."&amp;H733&amp;"."&amp;I733&amp;"."&amp;J733&amp;"."&amp;K733&amp;"."&amp;L733&amp;"."&amp;M733</f>
        <v>1.6.3.1.51.0.7.00.00.00.00.00</v>
      </c>
      <c r="O733" s="67">
        <v>2023</v>
      </c>
      <c r="P733" s="52" t="s">
        <v>2491</v>
      </c>
      <c r="Q733" s="53" t="s">
        <v>1530</v>
      </c>
      <c r="R733" s="50" t="str">
        <f>IF(U733=2,"S","A")</f>
        <v>A</v>
      </c>
      <c r="S733" s="50" t="s">
        <v>24</v>
      </c>
      <c r="T733" s="50" t="s">
        <v>18</v>
      </c>
      <c r="U733" s="67">
        <v>1</v>
      </c>
      <c r="V733" s="50" t="s">
        <v>23</v>
      </c>
      <c r="W733" s="50" t="s">
        <v>1914</v>
      </c>
      <c r="X733" s="52"/>
    </row>
    <row r="734" spans="2:24" s="15" customFormat="1" ht="51" x14ac:dyDescent="0.25">
      <c r="B734" s="50" t="s">
        <v>18</v>
      </c>
      <c r="C734" s="50" t="s">
        <v>69</v>
      </c>
      <c r="D734" s="50" t="s">
        <v>23</v>
      </c>
      <c r="E734" s="50" t="s">
        <v>18</v>
      </c>
      <c r="F734" s="50" t="s">
        <v>34</v>
      </c>
      <c r="G734" s="71" t="s">
        <v>19</v>
      </c>
      <c r="H734" s="50" t="s">
        <v>62</v>
      </c>
      <c r="I734" s="50" t="s">
        <v>20</v>
      </c>
      <c r="J734" s="50" t="s">
        <v>20</v>
      </c>
      <c r="K734" s="50" t="s">
        <v>20</v>
      </c>
      <c r="L734" s="50" t="s">
        <v>20</v>
      </c>
      <c r="M734" s="50" t="s">
        <v>20</v>
      </c>
      <c r="N734" s="49" t="str">
        <f>B734&amp;"."&amp;C734&amp;"."&amp;D734&amp;"."&amp;E734&amp;"."&amp;F734&amp;"."&amp;G734&amp;"."&amp;H734&amp;"."&amp;I734&amp;"."&amp;J734&amp;"."&amp;K734&amp;"."&amp;L734&amp;"."&amp;M734</f>
        <v>1.6.3.1.51.0.8.00.00.00.00.00</v>
      </c>
      <c r="O734" s="67">
        <v>2023</v>
      </c>
      <c r="P734" s="52" t="s">
        <v>2234</v>
      </c>
      <c r="Q734" s="53" t="s">
        <v>1530</v>
      </c>
      <c r="R734" s="50" t="str">
        <f>IF(U734=2,"S","A")</f>
        <v>A</v>
      </c>
      <c r="S734" s="50" t="s">
        <v>24</v>
      </c>
      <c r="T734" s="50" t="s">
        <v>18</v>
      </c>
      <c r="U734" s="67">
        <v>1</v>
      </c>
      <c r="V734" s="50" t="s">
        <v>23</v>
      </c>
      <c r="W734" s="50" t="s">
        <v>1914</v>
      </c>
      <c r="X734" s="52"/>
    </row>
    <row r="735" spans="2:24" s="15" customFormat="1" ht="76.5" x14ac:dyDescent="0.25">
      <c r="B735" s="50" t="s">
        <v>18</v>
      </c>
      <c r="C735" s="50" t="s">
        <v>69</v>
      </c>
      <c r="D735" s="50" t="s">
        <v>23</v>
      </c>
      <c r="E735" s="50" t="s">
        <v>18</v>
      </c>
      <c r="F735" s="50" t="s">
        <v>35</v>
      </c>
      <c r="G735" s="50" t="s">
        <v>19</v>
      </c>
      <c r="H735" s="50" t="s">
        <v>19</v>
      </c>
      <c r="I735" s="50" t="s">
        <v>20</v>
      </c>
      <c r="J735" s="50" t="s">
        <v>20</v>
      </c>
      <c r="K735" s="50" t="s">
        <v>20</v>
      </c>
      <c r="L735" s="50" t="s">
        <v>20</v>
      </c>
      <c r="M735" s="50" t="s">
        <v>20</v>
      </c>
      <c r="N735" s="49" t="str">
        <f>B735&amp;"."&amp;C735&amp;"."&amp;D735&amp;"."&amp;E735&amp;"."&amp;F735&amp;"."&amp;G735&amp;"."&amp;H735&amp;"."&amp;I735&amp;"."&amp;J735&amp;"."&amp;K735&amp;"."&amp;L735&amp;"."&amp;M735</f>
        <v>1.6.3.1.52.0.0.00.00.00.00.00</v>
      </c>
      <c r="O735" s="67">
        <v>2023</v>
      </c>
      <c r="P735" s="173" t="s">
        <v>663</v>
      </c>
      <c r="Q735" s="53" t="s">
        <v>1531</v>
      </c>
      <c r="R735" s="50" t="str">
        <f>IF(U735=2,"S","A")</f>
        <v>S</v>
      </c>
      <c r="S735" s="50" t="s">
        <v>24</v>
      </c>
      <c r="T735" s="50" t="s">
        <v>18</v>
      </c>
      <c r="U735" s="67">
        <v>2</v>
      </c>
      <c r="V735" s="50" t="s">
        <v>23</v>
      </c>
      <c r="W735" s="50" t="s">
        <v>1914</v>
      </c>
      <c r="X735" s="52"/>
    </row>
    <row r="736" spans="2:24" s="15" customFormat="1" ht="76.5" x14ac:dyDescent="0.25">
      <c r="B736" s="50" t="s">
        <v>18</v>
      </c>
      <c r="C736" s="50" t="s">
        <v>69</v>
      </c>
      <c r="D736" s="50" t="s">
        <v>23</v>
      </c>
      <c r="E736" s="50" t="s">
        <v>18</v>
      </c>
      <c r="F736" s="50" t="s">
        <v>35</v>
      </c>
      <c r="G736" s="71" t="s">
        <v>19</v>
      </c>
      <c r="H736" s="50" t="s">
        <v>18</v>
      </c>
      <c r="I736" s="50" t="s">
        <v>20</v>
      </c>
      <c r="J736" s="50" t="s">
        <v>20</v>
      </c>
      <c r="K736" s="50" t="s">
        <v>20</v>
      </c>
      <c r="L736" s="50" t="s">
        <v>20</v>
      </c>
      <c r="M736" s="50" t="s">
        <v>20</v>
      </c>
      <c r="N736" s="49" t="str">
        <f>B736&amp;"."&amp;C736&amp;"."&amp;D736&amp;"."&amp;E736&amp;"."&amp;F736&amp;"."&amp;G736&amp;"."&amp;H736&amp;"."&amp;I736&amp;"."&amp;J736&amp;"."&amp;K736&amp;"."&amp;L736&amp;"."&amp;M736</f>
        <v>1.6.3.1.52.0.1.00.00.00.00.00</v>
      </c>
      <c r="O736" s="67">
        <v>2023</v>
      </c>
      <c r="P736" s="52" t="s">
        <v>677</v>
      </c>
      <c r="Q736" s="53" t="s">
        <v>1531</v>
      </c>
      <c r="R736" s="50" t="str">
        <f>IF(U736=2,"S","A")</f>
        <v>A</v>
      </c>
      <c r="S736" s="50" t="s">
        <v>24</v>
      </c>
      <c r="T736" s="50" t="s">
        <v>18</v>
      </c>
      <c r="U736" s="67">
        <v>1</v>
      </c>
      <c r="V736" s="50" t="s">
        <v>23</v>
      </c>
      <c r="W736" s="50" t="s">
        <v>1914</v>
      </c>
      <c r="X736" s="52"/>
    </row>
    <row r="737" spans="1:26" ht="76.5" x14ac:dyDescent="0.25">
      <c r="A737" s="15"/>
      <c r="B737" s="50" t="s">
        <v>18</v>
      </c>
      <c r="C737" s="50" t="s">
        <v>69</v>
      </c>
      <c r="D737" s="50" t="s">
        <v>23</v>
      </c>
      <c r="E737" s="50" t="s">
        <v>18</v>
      </c>
      <c r="F737" s="50" t="s">
        <v>35</v>
      </c>
      <c r="G737" s="71" t="s">
        <v>19</v>
      </c>
      <c r="H737" s="50" t="s">
        <v>22</v>
      </c>
      <c r="I737" s="50" t="s">
        <v>20</v>
      </c>
      <c r="J737" s="50" t="s">
        <v>20</v>
      </c>
      <c r="K737" s="50" t="s">
        <v>20</v>
      </c>
      <c r="L737" s="50" t="s">
        <v>20</v>
      </c>
      <c r="M737" s="50" t="s">
        <v>20</v>
      </c>
      <c r="N737" s="49" t="str">
        <f>B737&amp;"."&amp;C737&amp;"."&amp;D737&amp;"."&amp;E737&amp;"."&amp;F737&amp;"."&amp;G737&amp;"."&amp;H737&amp;"."&amp;I737&amp;"."&amp;J737&amp;"."&amp;K737&amp;"."&amp;L737&amp;"."&amp;M737</f>
        <v>1.6.3.1.52.0.2.00.00.00.00.00</v>
      </c>
      <c r="O737" s="67">
        <v>2023</v>
      </c>
      <c r="P737" s="52" t="s">
        <v>678</v>
      </c>
      <c r="Q737" s="53" t="s">
        <v>1531</v>
      </c>
      <c r="R737" s="50" t="str">
        <f>IF(U737=2,"S","A")</f>
        <v>A</v>
      </c>
      <c r="S737" s="50" t="s">
        <v>24</v>
      </c>
      <c r="T737" s="50" t="s">
        <v>18</v>
      </c>
      <c r="U737" s="67">
        <v>1</v>
      </c>
      <c r="V737" s="50" t="s">
        <v>23</v>
      </c>
      <c r="W737" s="50" t="s">
        <v>1914</v>
      </c>
      <c r="X737" s="52"/>
      <c r="Z737" s="15"/>
    </row>
    <row r="738" spans="1:26" ht="76.5" x14ac:dyDescent="0.25">
      <c r="A738" s="15"/>
      <c r="B738" s="50" t="s">
        <v>18</v>
      </c>
      <c r="C738" s="50" t="s">
        <v>69</v>
      </c>
      <c r="D738" s="50" t="s">
        <v>23</v>
      </c>
      <c r="E738" s="50" t="s">
        <v>18</v>
      </c>
      <c r="F738" s="50" t="s">
        <v>35</v>
      </c>
      <c r="G738" s="71" t="s">
        <v>19</v>
      </c>
      <c r="H738" s="50" t="s">
        <v>23</v>
      </c>
      <c r="I738" s="50" t="s">
        <v>20</v>
      </c>
      <c r="J738" s="50" t="s">
        <v>20</v>
      </c>
      <c r="K738" s="50" t="s">
        <v>20</v>
      </c>
      <c r="L738" s="50" t="s">
        <v>20</v>
      </c>
      <c r="M738" s="50" t="s">
        <v>20</v>
      </c>
      <c r="N738" s="49" t="str">
        <f>B738&amp;"."&amp;C738&amp;"."&amp;D738&amp;"."&amp;E738&amp;"."&amp;F738&amp;"."&amp;G738&amp;"."&amp;H738&amp;"."&amp;I738&amp;"."&amp;J738&amp;"."&amp;K738&amp;"."&amp;L738&amp;"."&amp;M738</f>
        <v>1.6.3.1.52.0.3.00.00.00.00.00</v>
      </c>
      <c r="O738" s="67">
        <v>2023</v>
      </c>
      <c r="P738" s="52" t="s">
        <v>679</v>
      </c>
      <c r="Q738" s="53" t="s">
        <v>1531</v>
      </c>
      <c r="R738" s="50" t="str">
        <f>IF(U738=2,"S","A")</f>
        <v>A</v>
      </c>
      <c r="S738" s="50" t="s">
        <v>24</v>
      </c>
      <c r="T738" s="50" t="s">
        <v>18</v>
      </c>
      <c r="U738" s="67">
        <v>1</v>
      </c>
      <c r="V738" s="50" t="s">
        <v>23</v>
      </c>
      <c r="W738" s="50" t="s">
        <v>1914</v>
      </c>
      <c r="X738" s="52"/>
      <c r="Z738" s="15"/>
    </row>
    <row r="739" spans="1:26" ht="76.5" x14ac:dyDescent="0.25">
      <c r="A739" s="15"/>
      <c r="B739" s="50" t="s">
        <v>18</v>
      </c>
      <c r="C739" s="50" t="s">
        <v>69</v>
      </c>
      <c r="D739" s="50" t="s">
        <v>23</v>
      </c>
      <c r="E739" s="50" t="s">
        <v>18</v>
      </c>
      <c r="F739" s="50" t="s">
        <v>35</v>
      </c>
      <c r="G739" s="71" t="s">
        <v>19</v>
      </c>
      <c r="H739" s="50" t="s">
        <v>48</v>
      </c>
      <c r="I739" s="50" t="s">
        <v>20</v>
      </c>
      <c r="J739" s="50" t="s">
        <v>20</v>
      </c>
      <c r="K739" s="50" t="s">
        <v>20</v>
      </c>
      <c r="L739" s="50" t="s">
        <v>20</v>
      </c>
      <c r="M739" s="50" t="s">
        <v>20</v>
      </c>
      <c r="N739" s="49" t="str">
        <f>B739&amp;"."&amp;C739&amp;"."&amp;D739&amp;"."&amp;E739&amp;"."&amp;F739&amp;"."&amp;G739&amp;"."&amp;H739&amp;"."&amp;I739&amp;"."&amp;J739&amp;"."&amp;K739&amp;"."&amp;L739&amp;"."&amp;M739</f>
        <v>1.6.3.1.52.0.4.00.00.00.00.00</v>
      </c>
      <c r="O739" s="67">
        <v>2023</v>
      </c>
      <c r="P739" s="52" t="s">
        <v>680</v>
      </c>
      <c r="Q739" s="53" t="s">
        <v>1531</v>
      </c>
      <c r="R739" s="50" t="str">
        <f>IF(U739=2,"S","A")</f>
        <v>A</v>
      </c>
      <c r="S739" s="50" t="s">
        <v>24</v>
      </c>
      <c r="T739" s="50" t="s">
        <v>18</v>
      </c>
      <c r="U739" s="67">
        <v>1</v>
      </c>
      <c r="V739" s="50" t="s">
        <v>23</v>
      </c>
      <c r="W739" s="50" t="s">
        <v>1914</v>
      </c>
      <c r="X739" s="52"/>
      <c r="Z739" s="15"/>
    </row>
    <row r="740" spans="1:26" ht="76.5" x14ac:dyDescent="0.25">
      <c r="A740" s="15"/>
      <c r="B740" s="50" t="s">
        <v>18</v>
      </c>
      <c r="C740" s="50" t="s">
        <v>69</v>
      </c>
      <c r="D740" s="50" t="s">
        <v>23</v>
      </c>
      <c r="E740" s="50" t="s">
        <v>18</v>
      </c>
      <c r="F740" s="50" t="s">
        <v>35</v>
      </c>
      <c r="G740" s="71" t="s">
        <v>19</v>
      </c>
      <c r="H740" s="50" t="s">
        <v>57</v>
      </c>
      <c r="I740" s="50" t="s">
        <v>20</v>
      </c>
      <c r="J740" s="50" t="s">
        <v>20</v>
      </c>
      <c r="K740" s="50" t="s">
        <v>20</v>
      </c>
      <c r="L740" s="50" t="s">
        <v>20</v>
      </c>
      <c r="M740" s="50" t="s">
        <v>20</v>
      </c>
      <c r="N740" s="49" t="str">
        <f>B740&amp;"."&amp;C740&amp;"."&amp;D740&amp;"."&amp;E740&amp;"."&amp;F740&amp;"."&amp;G740&amp;"."&amp;H740&amp;"."&amp;I740&amp;"."&amp;J740&amp;"."&amp;K740&amp;"."&amp;L740&amp;"."&amp;M740</f>
        <v>1.6.3.1.52.0.5.00.00.00.00.00</v>
      </c>
      <c r="O740" s="67">
        <v>2023</v>
      </c>
      <c r="P740" s="52" t="s">
        <v>2235</v>
      </c>
      <c r="Q740" s="53" t="s">
        <v>1531</v>
      </c>
      <c r="R740" s="50" t="str">
        <f>IF(U740=2,"S","A")</f>
        <v>A</v>
      </c>
      <c r="S740" s="50" t="s">
        <v>24</v>
      </c>
      <c r="T740" s="50" t="s">
        <v>18</v>
      </c>
      <c r="U740" s="67">
        <v>1</v>
      </c>
      <c r="V740" s="50" t="s">
        <v>23</v>
      </c>
      <c r="W740" s="50" t="s">
        <v>1914</v>
      </c>
      <c r="X740" s="52"/>
      <c r="Z740" s="15"/>
    </row>
    <row r="741" spans="1:26" ht="76.5" x14ac:dyDescent="0.25">
      <c r="A741" s="15"/>
      <c r="B741" s="50" t="s">
        <v>18</v>
      </c>
      <c r="C741" s="50" t="s">
        <v>69</v>
      </c>
      <c r="D741" s="50" t="s">
        <v>23</v>
      </c>
      <c r="E741" s="50" t="s">
        <v>18</v>
      </c>
      <c r="F741" s="50" t="s">
        <v>35</v>
      </c>
      <c r="G741" s="71" t="s">
        <v>19</v>
      </c>
      <c r="H741" s="50" t="s">
        <v>69</v>
      </c>
      <c r="I741" s="50" t="s">
        <v>20</v>
      </c>
      <c r="J741" s="50" t="s">
        <v>20</v>
      </c>
      <c r="K741" s="50" t="s">
        <v>20</v>
      </c>
      <c r="L741" s="50" t="s">
        <v>20</v>
      </c>
      <c r="M741" s="50" t="s">
        <v>20</v>
      </c>
      <c r="N741" s="49" t="str">
        <f>B741&amp;"."&amp;C741&amp;"."&amp;D741&amp;"."&amp;E741&amp;"."&amp;F741&amp;"."&amp;G741&amp;"."&amp;H741&amp;"."&amp;I741&amp;"."&amp;J741&amp;"."&amp;K741&amp;"."&amp;L741&amp;"."&amp;M741</f>
        <v>1.6.3.1.52.0.6.00.00.00.00.00</v>
      </c>
      <c r="O741" s="67">
        <v>2023</v>
      </c>
      <c r="P741" s="52" t="s">
        <v>681</v>
      </c>
      <c r="Q741" s="53" t="s">
        <v>1531</v>
      </c>
      <c r="R741" s="50" t="str">
        <f>IF(U741=2,"S","A")</f>
        <v>A</v>
      </c>
      <c r="S741" s="50" t="s">
        <v>24</v>
      </c>
      <c r="T741" s="50" t="s">
        <v>18</v>
      </c>
      <c r="U741" s="67">
        <v>1</v>
      </c>
      <c r="V741" s="50" t="s">
        <v>23</v>
      </c>
      <c r="W741" s="50" t="s">
        <v>1914</v>
      </c>
      <c r="X741" s="52"/>
      <c r="Z741" s="15"/>
    </row>
    <row r="742" spans="1:26" ht="76.5" x14ac:dyDescent="0.25">
      <c r="A742" s="15"/>
      <c r="B742" s="50" t="s">
        <v>18</v>
      </c>
      <c r="C742" s="50" t="s">
        <v>69</v>
      </c>
      <c r="D742" s="50" t="s">
        <v>23</v>
      </c>
      <c r="E742" s="50" t="s">
        <v>18</v>
      </c>
      <c r="F742" s="50" t="s">
        <v>35</v>
      </c>
      <c r="G742" s="71" t="s">
        <v>19</v>
      </c>
      <c r="H742" s="50" t="s">
        <v>71</v>
      </c>
      <c r="I742" s="50" t="s">
        <v>20</v>
      </c>
      <c r="J742" s="50" t="s">
        <v>20</v>
      </c>
      <c r="K742" s="50" t="s">
        <v>20</v>
      </c>
      <c r="L742" s="50" t="s">
        <v>20</v>
      </c>
      <c r="M742" s="50" t="s">
        <v>20</v>
      </c>
      <c r="N742" s="49" t="str">
        <f>B742&amp;"."&amp;C742&amp;"."&amp;D742&amp;"."&amp;E742&amp;"."&amp;F742&amp;"."&amp;G742&amp;"."&amp;H742&amp;"."&amp;I742&amp;"."&amp;J742&amp;"."&amp;K742&amp;"."&amp;L742&amp;"."&amp;M742</f>
        <v>1.6.3.1.52.0.7.00.00.00.00.00</v>
      </c>
      <c r="O742" s="67">
        <v>2023</v>
      </c>
      <c r="P742" s="52" t="s">
        <v>2236</v>
      </c>
      <c r="Q742" s="53" t="s">
        <v>1531</v>
      </c>
      <c r="R742" s="50" t="str">
        <f>IF(U742=2,"S","A")</f>
        <v>A</v>
      </c>
      <c r="S742" s="50" t="s">
        <v>24</v>
      </c>
      <c r="T742" s="50" t="s">
        <v>18</v>
      </c>
      <c r="U742" s="67">
        <v>1</v>
      </c>
      <c r="V742" s="50" t="s">
        <v>23</v>
      </c>
      <c r="W742" s="50" t="s">
        <v>1914</v>
      </c>
      <c r="X742" s="52"/>
      <c r="Z742" s="15"/>
    </row>
    <row r="743" spans="1:26" ht="76.5" x14ac:dyDescent="0.25">
      <c r="A743" s="15"/>
      <c r="B743" s="50" t="s">
        <v>18</v>
      </c>
      <c r="C743" s="50" t="s">
        <v>69</v>
      </c>
      <c r="D743" s="50" t="s">
        <v>23</v>
      </c>
      <c r="E743" s="50" t="s">
        <v>18</v>
      </c>
      <c r="F743" s="50" t="s">
        <v>35</v>
      </c>
      <c r="G743" s="71" t="s">
        <v>19</v>
      </c>
      <c r="H743" s="50" t="s">
        <v>62</v>
      </c>
      <c r="I743" s="50" t="s">
        <v>20</v>
      </c>
      <c r="J743" s="50" t="s">
        <v>20</v>
      </c>
      <c r="K743" s="50" t="s">
        <v>20</v>
      </c>
      <c r="L743" s="50" t="s">
        <v>20</v>
      </c>
      <c r="M743" s="50" t="s">
        <v>20</v>
      </c>
      <c r="N743" s="49" t="str">
        <f>B743&amp;"."&amp;C743&amp;"."&amp;D743&amp;"."&amp;E743&amp;"."&amp;F743&amp;"."&amp;G743&amp;"."&amp;H743&amp;"."&amp;I743&amp;"."&amp;J743&amp;"."&amp;K743&amp;"."&amp;L743&amp;"."&amp;M743</f>
        <v>1.6.3.1.52.0.8.00.00.00.00.00</v>
      </c>
      <c r="O743" s="67">
        <v>2023</v>
      </c>
      <c r="P743" s="52" t="s">
        <v>682</v>
      </c>
      <c r="Q743" s="53" t="s">
        <v>1531</v>
      </c>
      <c r="R743" s="50" t="str">
        <f>IF(U743=2,"S","A")</f>
        <v>A</v>
      </c>
      <c r="S743" s="50" t="s">
        <v>24</v>
      </c>
      <c r="T743" s="50" t="s">
        <v>18</v>
      </c>
      <c r="U743" s="67">
        <v>1</v>
      </c>
      <c r="V743" s="50" t="s">
        <v>23</v>
      </c>
      <c r="W743" s="50" t="s">
        <v>1914</v>
      </c>
      <c r="X743" s="52"/>
      <c r="Z743" s="15"/>
    </row>
    <row r="744" spans="1:26" s="93" customFormat="1" ht="63.75" x14ac:dyDescent="0.25">
      <c r="A744" s="15"/>
      <c r="B744" s="50" t="s">
        <v>18</v>
      </c>
      <c r="C744" s="50" t="s">
        <v>69</v>
      </c>
      <c r="D744" s="50" t="s">
        <v>23</v>
      </c>
      <c r="E744" s="50" t="s">
        <v>18</v>
      </c>
      <c r="F744" s="50" t="s">
        <v>36</v>
      </c>
      <c r="G744" s="50" t="s">
        <v>19</v>
      </c>
      <c r="H744" s="50" t="s">
        <v>19</v>
      </c>
      <c r="I744" s="50" t="s">
        <v>20</v>
      </c>
      <c r="J744" s="50" t="s">
        <v>20</v>
      </c>
      <c r="K744" s="50" t="s">
        <v>20</v>
      </c>
      <c r="L744" s="50" t="s">
        <v>20</v>
      </c>
      <c r="M744" s="50" t="s">
        <v>20</v>
      </c>
      <c r="N744" s="49" t="str">
        <f>B744&amp;"."&amp;C744&amp;"."&amp;D744&amp;"."&amp;E744&amp;"."&amp;F744&amp;"."&amp;G744&amp;"."&amp;H744&amp;"."&amp;I744&amp;"."&amp;J744&amp;"."&amp;K744&amp;"."&amp;L744&amp;"."&amp;M744</f>
        <v>1.6.3.1.53.0.0.00.00.00.00.00</v>
      </c>
      <c r="O744" s="67">
        <v>2023</v>
      </c>
      <c r="P744" s="173" t="s">
        <v>664</v>
      </c>
      <c r="Q744" s="53" t="s">
        <v>2208</v>
      </c>
      <c r="R744" s="50" t="str">
        <f>IF(U744=2,"S","A")</f>
        <v>S</v>
      </c>
      <c r="S744" s="50" t="s">
        <v>24</v>
      </c>
      <c r="T744" s="50" t="s">
        <v>18</v>
      </c>
      <c r="U744" s="67">
        <v>2</v>
      </c>
      <c r="V744" s="50" t="s">
        <v>23</v>
      </c>
      <c r="W744" s="50" t="s">
        <v>1914</v>
      </c>
      <c r="X744" s="52"/>
    </row>
    <row r="745" spans="1:26" s="93" customFormat="1" ht="63.75" x14ac:dyDescent="0.25">
      <c r="A745" s="15"/>
      <c r="B745" s="50" t="s">
        <v>18</v>
      </c>
      <c r="C745" s="50" t="s">
        <v>69</v>
      </c>
      <c r="D745" s="50" t="s">
        <v>23</v>
      </c>
      <c r="E745" s="50" t="s">
        <v>18</v>
      </c>
      <c r="F745" s="50" t="s">
        <v>36</v>
      </c>
      <c r="G745" s="71" t="s">
        <v>19</v>
      </c>
      <c r="H745" s="50" t="s">
        <v>18</v>
      </c>
      <c r="I745" s="50" t="s">
        <v>20</v>
      </c>
      <c r="J745" s="50" t="s">
        <v>20</v>
      </c>
      <c r="K745" s="50" t="s">
        <v>20</v>
      </c>
      <c r="L745" s="50" t="s">
        <v>20</v>
      </c>
      <c r="M745" s="50" t="s">
        <v>20</v>
      </c>
      <c r="N745" s="49" t="str">
        <f>B745&amp;"."&amp;C745&amp;"."&amp;D745&amp;"."&amp;E745&amp;"."&amp;F745&amp;"."&amp;G745&amp;"."&amp;H745&amp;"."&amp;I745&amp;"."&amp;J745&amp;"."&amp;K745&amp;"."&amp;L745&amp;"."&amp;M745</f>
        <v>1.6.3.1.53.0.1.00.00.00.00.00</v>
      </c>
      <c r="O745" s="67">
        <v>2023</v>
      </c>
      <c r="P745" s="52" t="s">
        <v>683</v>
      </c>
      <c r="Q745" s="53" t="s">
        <v>2208</v>
      </c>
      <c r="R745" s="50" t="str">
        <f>IF(U745=2,"S","A")</f>
        <v>A</v>
      </c>
      <c r="S745" s="50" t="s">
        <v>24</v>
      </c>
      <c r="T745" s="50" t="s">
        <v>18</v>
      </c>
      <c r="U745" s="67">
        <v>1</v>
      </c>
      <c r="V745" s="50" t="s">
        <v>23</v>
      </c>
      <c r="W745" s="50" t="s">
        <v>1914</v>
      </c>
      <c r="X745" s="52"/>
    </row>
    <row r="746" spans="1:26" s="93" customFormat="1" ht="63.75" x14ac:dyDescent="0.25">
      <c r="A746" s="15"/>
      <c r="B746" s="50" t="s">
        <v>18</v>
      </c>
      <c r="C746" s="50" t="s">
        <v>69</v>
      </c>
      <c r="D746" s="50" t="s">
        <v>23</v>
      </c>
      <c r="E746" s="50" t="s">
        <v>18</v>
      </c>
      <c r="F746" s="50" t="s">
        <v>36</v>
      </c>
      <c r="G746" s="71" t="s">
        <v>19</v>
      </c>
      <c r="H746" s="50" t="s">
        <v>22</v>
      </c>
      <c r="I746" s="50" t="s">
        <v>20</v>
      </c>
      <c r="J746" s="50" t="s">
        <v>20</v>
      </c>
      <c r="K746" s="50" t="s">
        <v>20</v>
      </c>
      <c r="L746" s="50" t="s">
        <v>20</v>
      </c>
      <c r="M746" s="50" t="s">
        <v>20</v>
      </c>
      <c r="N746" s="49" t="str">
        <f>B746&amp;"."&amp;C746&amp;"."&amp;D746&amp;"."&amp;E746&amp;"."&amp;F746&amp;"."&amp;G746&amp;"."&amp;H746&amp;"."&amp;I746&amp;"."&amp;J746&amp;"."&amp;K746&amp;"."&amp;L746&amp;"."&amp;M746</f>
        <v>1.6.3.1.53.0.2.00.00.00.00.00</v>
      </c>
      <c r="O746" s="67">
        <v>2023</v>
      </c>
      <c r="P746" s="52" t="s">
        <v>684</v>
      </c>
      <c r="Q746" s="53" t="s">
        <v>2208</v>
      </c>
      <c r="R746" s="50" t="str">
        <f>IF(U746=2,"S","A")</f>
        <v>A</v>
      </c>
      <c r="S746" s="50" t="s">
        <v>24</v>
      </c>
      <c r="T746" s="50" t="s">
        <v>18</v>
      </c>
      <c r="U746" s="67">
        <v>1</v>
      </c>
      <c r="V746" s="50" t="s">
        <v>23</v>
      </c>
      <c r="W746" s="50" t="s">
        <v>1914</v>
      </c>
      <c r="X746" s="52"/>
    </row>
    <row r="747" spans="1:26" s="93" customFormat="1" ht="63.75" x14ac:dyDescent="0.25">
      <c r="A747" s="15"/>
      <c r="B747" s="50" t="s">
        <v>18</v>
      </c>
      <c r="C747" s="50" t="s">
        <v>69</v>
      </c>
      <c r="D747" s="50" t="s">
        <v>23</v>
      </c>
      <c r="E747" s="50" t="s">
        <v>18</v>
      </c>
      <c r="F747" s="50" t="s">
        <v>36</v>
      </c>
      <c r="G747" s="71" t="s">
        <v>19</v>
      </c>
      <c r="H747" s="50" t="s">
        <v>23</v>
      </c>
      <c r="I747" s="50" t="s">
        <v>20</v>
      </c>
      <c r="J747" s="50" t="s">
        <v>20</v>
      </c>
      <c r="K747" s="50" t="s">
        <v>20</v>
      </c>
      <c r="L747" s="50" t="s">
        <v>20</v>
      </c>
      <c r="M747" s="50" t="s">
        <v>20</v>
      </c>
      <c r="N747" s="49" t="str">
        <f>B747&amp;"."&amp;C747&amp;"."&amp;D747&amp;"."&amp;E747&amp;"."&amp;F747&amp;"."&amp;G747&amp;"."&amp;H747&amp;"."&amp;I747&amp;"."&amp;J747&amp;"."&amp;K747&amp;"."&amp;L747&amp;"."&amp;M747</f>
        <v>1.6.3.1.53.0.3.00.00.00.00.00</v>
      </c>
      <c r="O747" s="67">
        <v>2023</v>
      </c>
      <c r="P747" s="52" t="s">
        <v>685</v>
      </c>
      <c r="Q747" s="53" t="s">
        <v>2208</v>
      </c>
      <c r="R747" s="50" t="str">
        <f>IF(U747=2,"S","A")</f>
        <v>A</v>
      </c>
      <c r="S747" s="50" t="s">
        <v>24</v>
      </c>
      <c r="T747" s="50" t="s">
        <v>18</v>
      </c>
      <c r="U747" s="67">
        <v>1</v>
      </c>
      <c r="V747" s="50" t="s">
        <v>23</v>
      </c>
      <c r="W747" s="50" t="s">
        <v>1914</v>
      </c>
      <c r="X747" s="52"/>
    </row>
    <row r="748" spans="1:26" s="93" customFormat="1" ht="63.75" x14ac:dyDescent="0.25">
      <c r="A748" s="15"/>
      <c r="B748" s="50" t="s">
        <v>18</v>
      </c>
      <c r="C748" s="50" t="s">
        <v>69</v>
      </c>
      <c r="D748" s="50" t="s">
        <v>23</v>
      </c>
      <c r="E748" s="50" t="s">
        <v>18</v>
      </c>
      <c r="F748" s="50" t="s">
        <v>36</v>
      </c>
      <c r="G748" s="71" t="s">
        <v>19</v>
      </c>
      <c r="H748" s="50" t="s">
        <v>48</v>
      </c>
      <c r="I748" s="50" t="s">
        <v>20</v>
      </c>
      <c r="J748" s="50" t="s">
        <v>20</v>
      </c>
      <c r="K748" s="50" t="s">
        <v>20</v>
      </c>
      <c r="L748" s="50" t="s">
        <v>20</v>
      </c>
      <c r="M748" s="50" t="s">
        <v>20</v>
      </c>
      <c r="N748" s="49" t="str">
        <f>B748&amp;"."&amp;C748&amp;"."&amp;D748&amp;"."&amp;E748&amp;"."&amp;F748&amp;"."&amp;G748&amp;"."&amp;H748&amp;"."&amp;I748&amp;"."&amp;J748&amp;"."&amp;K748&amp;"."&amp;L748&amp;"."&amp;M748</f>
        <v>1.6.3.1.53.0.4.00.00.00.00.00</v>
      </c>
      <c r="O748" s="67">
        <v>2023</v>
      </c>
      <c r="P748" s="52" t="s">
        <v>686</v>
      </c>
      <c r="Q748" s="53" t="s">
        <v>2208</v>
      </c>
      <c r="R748" s="50" t="str">
        <f>IF(U748=2,"S","A")</f>
        <v>A</v>
      </c>
      <c r="S748" s="50" t="s">
        <v>24</v>
      </c>
      <c r="T748" s="50" t="s">
        <v>18</v>
      </c>
      <c r="U748" s="67">
        <v>1</v>
      </c>
      <c r="V748" s="50" t="s">
        <v>23</v>
      </c>
      <c r="W748" s="50" t="s">
        <v>1914</v>
      </c>
      <c r="X748" s="52"/>
    </row>
    <row r="749" spans="1:26" s="93" customFormat="1" ht="63.75" x14ac:dyDescent="0.25">
      <c r="A749" s="15"/>
      <c r="B749" s="50" t="s">
        <v>18</v>
      </c>
      <c r="C749" s="50" t="s">
        <v>69</v>
      </c>
      <c r="D749" s="50" t="s">
        <v>23</v>
      </c>
      <c r="E749" s="50" t="s">
        <v>18</v>
      </c>
      <c r="F749" s="50" t="s">
        <v>36</v>
      </c>
      <c r="G749" s="71" t="s">
        <v>19</v>
      </c>
      <c r="H749" s="50" t="s">
        <v>57</v>
      </c>
      <c r="I749" s="50" t="s">
        <v>20</v>
      </c>
      <c r="J749" s="50" t="s">
        <v>20</v>
      </c>
      <c r="K749" s="50" t="s">
        <v>20</v>
      </c>
      <c r="L749" s="50" t="s">
        <v>20</v>
      </c>
      <c r="M749" s="50" t="s">
        <v>20</v>
      </c>
      <c r="N749" s="49" t="str">
        <f>B749&amp;"."&amp;C749&amp;"."&amp;D749&amp;"."&amp;E749&amp;"."&amp;F749&amp;"."&amp;G749&amp;"."&amp;H749&amp;"."&amp;I749&amp;"."&amp;J749&amp;"."&amp;K749&amp;"."&amp;L749&amp;"."&amp;M749</f>
        <v>1.6.3.1.53.0.5.00.00.00.00.00</v>
      </c>
      <c r="O749" s="67">
        <v>2023</v>
      </c>
      <c r="P749" s="52" t="s">
        <v>2237</v>
      </c>
      <c r="Q749" s="53" t="s">
        <v>2208</v>
      </c>
      <c r="R749" s="50" t="str">
        <f>IF(U749=2,"S","A")</f>
        <v>A</v>
      </c>
      <c r="S749" s="50" t="s">
        <v>24</v>
      </c>
      <c r="T749" s="50" t="s">
        <v>18</v>
      </c>
      <c r="U749" s="67">
        <v>1</v>
      </c>
      <c r="V749" s="50" t="s">
        <v>23</v>
      </c>
      <c r="W749" s="50" t="s">
        <v>1914</v>
      </c>
      <c r="X749" s="52"/>
    </row>
    <row r="750" spans="1:26" s="93" customFormat="1" ht="63.75" x14ac:dyDescent="0.25">
      <c r="A750" s="15"/>
      <c r="B750" s="50" t="s">
        <v>18</v>
      </c>
      <c r="C750" s="50" t="s">
        <v>69</v>
      </c>
      <c r="D750" s="50" t="s">
        <v>23</v>
      </c>
      <c r="E750" s="50" t="s">
        <v>18</v>
      </c>
      <c r="F750" s="50" t="s">
        <v>36</v>
      </c>
      <c r="G750" s="71" t="s">
        <v>19</v>
      </c>
      <c r="H750" s="50" t="s">
        <v>69</v>
      </c>
      <c r="I750" s="50" t="s">
        <v>20</v>
      </c>
      <c r="J750" s="50" t="s">
        <v>20</v>
      </c>
      <c r="K750" s="50" t="s">
        <v>20</v>
      </c>
      <c r="L750" s="50" t="s">
        <v>20</v>
      </c>
      <c r="M750" s="50" t="s">
        <v>20</v>
      </c>
      <c r="N750" s="49" t="str">
        <f>B750&amp;"."&amp;C750&amp;"."&amp;D750&amp;"."&amp;E750&amp;"."&amp;F750&amp;"."&amp;G750&amp;"."&amp;H750&amp;"."&amp;I750&amp;"."&amp;J750&amp;"."&amp;K750&amp;"."&amp;L750&amp;"."&amp;M750</f>
        <v>1.6.3.1.53.0.6.00.00.00.00.00</v>
      </c>
      <c r="O750" s="67">
        <v>2023</v>
      </c>
      <c r="P750" s="52" t="s">
        <v>687</v>
      </c>
      <c r="Q750" s="53" t="s">
        <v>2208</v>
      </c>
      <c r="R750" s="50" t="str">
        <f>IF(U750=2,"S","A")</f>
        <v>A</v>
      </c>
      <c r="S750" s="50" t="s">
        <v>24</v>
      </c>
      <c r="T750" s="50" t="s">
        <v>18</v>
      </c>
      <c r="U750" s="67">
        <v>1</v>
      </c>
      <c r="V750" s="50" t="s">
        <v>23</v>
      </c>
      <c r="W750" s="50" t="s">
        <v>1914</v>
      </c>
      <c r="X750" s="52"/>
    </row>
    <row r="751" spans="1:26" s="93" customFormat="1" ht="63.75" x14ac:dyDescent="0.25">
      <c r="A751" s="15"/>
      <c r="B751" s="50" t="s">
        <v>18</v>
      </c>
      <c r="C751" s="50" t="s">
        <v>69</v>
      </c>
      <c r="D751" s="50" t="s">
        <v>23</v>
      </c>
      <c r="E751" s="50" t="s">
        <v>18</v>
      </c>
      <c r="F751" s="50" t="s">
        <v>36</v>
      </c>
      <c r="G751" s="71" t="s">
        <v>19</v>
      </c>
      <c r="H751" s="50" t="s">
        <v>71</v>
      </c>
      <c r="I751" s="50" t="s">
        <v>20</v>
      </c>
      <c r="J751" s="50" t="s">
        <v>20</v>
      </c>
      <c r="K751" s="50" t="s">
        <v>20</v>
      </c>
      <c r="L751" s="50" t="s">
        <v>20</v>
      </c>
      <c r="M751" s="50" t="s">
        <v>20</v>
      </c>
      <c r="N751" s="49" t="str">
        <f>B751&amp;"."&amp;C751&amp;"."&amp;D751&amp;"."&amp;E751&amp;"."&amp;F751&amp;"."&amp;G751&amp;"."&amp;H751&amp;"."&amp;I751&amp;"."&amp;J751&amp;"."&amp;K751&amp;"."&amp;L751&amp;"."&amp;M751</f>
        <v>1.6.3.1.53.0.7.00.00.00.00.00</v>
      </c>
      <c r="O751" s="67">
        <v>2023</v>
      </c>
      <c r="P751" s="52" t="s">
        <v>2238</v>
      </c>
      <c r="Q751" s="53" t="s">
        <v>2208</v>
      </c>
      <c r="R751" s="50" t="str">
        <f>IF(U751=2,"S","A")</f>
        <v>A</v>
      </c>
      <c r="S751" s="50" t="s">
        <v>24</v>
      </c>
      <c r="T751" s="50" t="s">
        <v>18</v>
      </c>
      <c r="U751" s="67">
        <v>1</v>
      </c>
      <c r="V751" s="50" t="s">
        <v>23</v>
      </c>
      <c r="W751" s="50" t="s">
        <v>1914</v>
      </c>
      <c r="X751" s="52"/>
    </row>
    <row r="752" spans="1:26" s="93" customFormat="1" ht="63.75" x14ac:dyDescent="0.25">
      <c r="A752" s="15"/>
      <c r="B752" s="50" t="s">
        <v>18</v>
      </c>
      <c r="C752" s="50" t="s">
        <v>69</v>
      </c>
      <c r="D752" s="50" t="s">
        <v>23</v>
      </c>
      <c r="E752" s="50" t="s">
        <v>18</v>
      </c>
      <c r="F752" s="50" t="s">
        <v>36</v>
      </c>
      <c r="G752" s="71" t="s">
        <v>19</v>
      </c>
      <c r="H752" s="50" t="s">
        <v>62</v>
      </c>
      <c r="I752" s="50" t="s">
        <v>20</v>
      </c>
      <c r="J752" s="50" t="s">
        <v>20</v>
      </c>
      <c r="K752" s="50" t="s">
        <v>20</v>
      </c>
      <c r="L752" s="50" t="s">
        <v>20</v>
      </c>
      <c r="M752" s="50" t="s">
        <v>20</v>
      </c>
      <c r="N752" s="49" t="str">
        <f>B752&amp;"."&amp;C752&amp;"."&amp;D752&amp;"."&amp;E752&amp;"."&amp;F752&amp;"."&amp;G752&amp;"."&amp;H752&amp;"."&amp;I752&amp;"."&amp;J752&amp;"."&amp;K752&amp;"."&amp;L752&amp;"."&amp;M752</f>
        <v>1.6.3.1.53.0.8.00.00.00.00.00</v>
      </c>
      <c r="O752" s="67">
        <v>2023</v>
      </c>
      <c r="P752" s="52" t="s">
        <v>688</v>
      </c>
      <c r="Q752" s="53" t="s">
        <v>2208</v>
      </c>
      <c r="R752" s="50" t="str">
        <f>IF(U752=2,"S","A")</f>
        <v>A</v>
      </c>
      <c r="S752" s="50" t="s">
        <v>24</v>
      </c>
      <c r="T752" s="50" t="s">
        <v>18</v>
      </c>
      <c r="U752" s="67">
        <v>1</v>
      </c>
      <c r="V752" s="50" t="s">
        <v>23</v>
      </c>
      <c r="W752" s="50" t="s">
        <v>1914</v>
      </c>
      <c r="X752" s="52"/>
    </row>
    <row r="753" spans="2:24" s="15" customFormat="1" ht="38.25" x14ac:dyDescent="0.25">
      <c r="B753" s="50" t="s">
        <v>18</v>
      </c>
      <c r="C753" s="50" t="s">
        <v>69</v>
      </c>
      <c r="D753" s="50" t="s">
        <v>23</v>
      </c>
      <c r="E753" s="50" t="s">
        <v>18</v>
      </c>
      <c r="F753" s="50" t="s">
        <v>101</v>
      </c>
      <c r="G753" s="50" t="s">
        <v>19</v>
      </c>
      <c r="H753" s="50" t="s">
        <v>19</v>
      </c>
      <c r="I753" s="50" t="s">
        <v>20</v>
      </c>
      <c r="J753" s="50" t="s">
        <v>20</v>
      </c>
      <c r="K753" s="50" t="s">
        <v>20</v>
      </c>
      <c r="L753" s="50" t="s">
        <v>20</v>
      </c>
      <c r="M753" s="50" t="s">
        <v>20</v>
      </c>
      <c r="N753" s="49" t="str">
        <f>B753&amp;"."&amp;C753&amp;"."&amp;D753&amp;"."&amp;E753&amp;"."&amp;F753&amp;"."&amp;G753&amp;"."&amp;H753&amp;"."&amp;I753&amp;"."&amp;J753&amp;"."&amp;K753&amp;"."&amp;L753&amp;"."&amp;M753</f>
        <v>1.6.3.1.99.0.0.00.00.00.00.00</v>
      </c>
      <c r="O753" s="67">
        <v>2023</v>
      </c>
      <c r="P753" s="173" t="s">
        <v>665</v>
      </c>
      <c r="Q753" s="53" t="s">
        <v>1532</v>
      </c>
      <c r="R753" s="50" t="str">
        <f>IF(U753=2,"S","A")</f>
        <v>S</v>
      </c>
      <c r="S753" s="50" t="s">
        <v>24</v>
      </c>
      <c r="T753" s="50" t="s">
        <v>18</v>
      </c>
      <c r="U753" s="67">
        <v>2</v>
      </c>
      <c r="V753" s="50" t="s">
        <v>23</v>
      </c>
      <c r="W753" s="50" t="s">
        <v>1914</v>
      </c>
      <c r="X753" s="69"/>
    </row>
    <row r="754" spans="2:24" s="15" customFormat="1" ht="38.25" x14ac:dyDescent="0.25">
      <c r="B754" s="50" t="s">
        <v>18</v>
      </c>
      <c r="C754" s="50" t="s">
        <v>69</v>
      </c>
      <c r="D754" s="50" t="s">
        <v>23</v>
      </c>
      <c r="E754" s="50" t="s">
        <v>18</v>
      </c>
      <c r="F754" s="50" t="s">
        <v>101</v>
      </c>
      <c r="G754" s="71" t="s">
        <v>19</v>
      </c>
      <c r="H754" s="50" t="s">
        <v>18</v>
      </c>
      <c r="I754" s="50" t="s">
        <v>20</v>
      </c>
      <c r="J754" s="50" t="s">
        <v>20</v>
      </c>
      <c r="K754" s="50" t="s">
        <v>20</v>
      </c>
      <c r="L754" s="50" t="s">
        <v>20</v>
      </c>
      <c r="M754" s="50" t="s">
        <v>20</v>
      </c>
      <c r="N754" s="49" t="str">
        <f>B754&amp;"."&amp;C754&amp;"."&amp;D754&amp;"."&amp;E754&amp;"."&amp;F754&amp;"."&amp;G754&amp;"."&amp;H754&amp;"."&amp;I754&amp;"."&amp;J754&amp;"."&amp;K754&amp;"."&amp;L754&amp;"."&amp;M754</f>
        <v>1.6.3.1.99.0.1.00.00.00.00.00</v>
      </c>
      <c r="O754" s="67">
        <v>2023</v>
      </c>
      <c r="P754" s="173" t="s">
        <v>2137</v>
      </c>
      <c r="Q754" s="53" t="s">
        <v>1532</v>
      </c>
      <c r="R754" s="50" t="str">
        <f>IF(U754=2,"S","A")</f>
        <v>S</v>
      </c>
      <c r="S754" s="50" t="s">
        <v>24</v>
      </c>
      <c r="T754" s="50" t="s">
        <v>18</v>
      </c>
      <c r="U754" s="67">
        <v>2</v>
      </c>
      <c r="V754" s="50" t="s">
        <v>23</v>
      </c>
      <c r="W754" s="50" t="s">
        <v>1914</v>
      </c>
      <c r="X754" s="54"/>
    </row>
    <row r="755" spans="2:24" s="15" customFormat="1" ht="38.25" x14ac:dyDescent="0.25">
      <c r="B755" s="50" t="s">
        <v>18</v>
      </c>
      <c r="C755" s="50" t="s">
        <v>69</v>
      </c>
      <c r="D755" s="50" t="s">
        <v>23</v>
      </c>
      <c r="E755" s="50" t="s">
        <v>18</v>
      </c>
      <c r="F755" s="50" t="s">
        <v>101</v>
      </c>
      <c r="G755" s="71" t="s">
        <v>19</v>
      </c>
      <c r="H755" s="50" t="s">
        <v>22</v>
      </c>
      <c r="I755" s="50" t="s">
        <v>20</v>
      </c>
      <c r="J755" s="50" t="s">
        <v>20</v>
      </c>
      <c r="K755" s="50" t="s">
        <v>20</v>
      </c>
      <c r="L755" s="50" t="s">
        <v>20</v>
      </c>
      <c r="M755" s="50" t="s">
        <v>20</v>
      </c>
      <c r="N755" s="49" t="str">
        <f>B755&amp;"."&amp;C755&amp;"."&amp;D755&amp;"."&amp;E755&amp;"."&amp;F755&amp;"."&amp;G755&amp;"."&amp;H755&amp;"."&amp;I755&amp;"."&amp;J755&amp;"."&amp;K755&amp;"."&amp;L755&amp;"."&amp;M755</f>
        <v>1.6.3.1.99.0.2.00.00.00.00.00</v>
      </c>
      <c r="O755" s="67">
        <v>2023</v>
      </c>
      <c r="P755" s="173" t="s">
        <v>2138</v>
      </c>
      <c r="Q755" s="53" t="s">
        <v>1532</v>
      </c>
      <c r="R755" s="50" t="str">
        <f>IF(U755=2,"S","A")</f>
        <v>S</v>
      </c>
      <c r="S755" s="50" t="s">
        <v>24</v>
      </c>
      <c r="T755" s="50" t="s">
        <v>18</v>
      </c>
      <c r="U755" s="67">
        <v>2</v>
      </c>
      <c r="V755" s="50" t="s">
        <v>23</v>
      </c>
      <c r="W755" s="50" t="s">
        <v>1914</v>
      </c>
      <c r="X755" s="54"/>
    </row>
    <row r="756" spans="2:24" s="15" customFormat="1" ht="38.25" x14ac:dyDescent="0.25">
      <c r="B756" s="50" t="s">
        <v>18</v>
      </c>
      <c r="C756" s="50" t="s">
        <v>69</v>
      </c>
      <c r="D756" s="50" t="s">
        <v>23</v>
      </c>
      <c r="E756" s="50" t="s">
        <v>18</v>
      </c>
      <c r="F756" s="50" t="s">
        <v>101</v>
      </c>
      <c r="G756" s="71" t="s">
        <v>19</v>
      </c>
      <c r="H756" s="50" t="s">
        <v>23</v>
      </c>
      <c r="I756" s="50" t="s">
        <v>20</v>
      </c>
      <c r="J756" s="50" t="s">
        <v>20</v>
      </c>
      <c r="K756" s="50" t="s">
        <v>20</v>
      </c>
      <c r="L756" s="50" t="s">
        <v>20</v>
      </c>
      <c r="M756" s="50" t="s">
        <v>20</v>
      </c>
      <c r="N756" s="49" t="str">
        <f>B756&amp;"."&amp;C756&amp;"."&amp;D756&amp;"."&amp;E756&amp;"."&amp;F756&amp;"."&amp;G756&amp;"."&amp;H756&amp;"."&amp;I756&amp;"."&amp;J756&amp;"."&amp;K756&amp;"."&amp;L756&amp;"."&amp;M756</f>
        <v>1.6.3.1.99.0.3.00.00.00.00.00</v>
      </c>
      <c r="O756" s="67">
        <v>2023</v>
      </c>
      <c r="P756" s="173" t="s">
        <v>2239</v>
      </c>
      <c r="Q756" s="53" t="s">
        <v>1532</v>
      </c>
      <c r="R756" s="50" t="str">
        <f>IF(U756=2,"S","A")</f>
        <v>S</v>
      </c>
      <c r="S756" s="50" t="s">
        <v>24</v>
      </c>
      <c r="T756" s="50" t="s">
        <v>18</v>
      </c>
      <c r="U756" s="67">
        <v>2</v>
      </c>
      <c r="V756" s="50" t="s">
        <v>23</v>
      </c>
      <c r="W756" s="50" t="s">
        <v>1914</v>
      </c>
      <c r="X756" s="54"/>
    </row>
    <row r="757" spans="2:24" s="15" customFormat="1" ht="38.25" x14ac:dyDescent="0.25">
      <c r="B757" s="50" t="s">
        <v>18</v>
      </c>
      <c r="C757" s="50" t="s">
        <v>69</v>
      </c>
      <c r="D757" s="50" t="s">
        <v>23</v>
      </c>
      <c r="E757" s="50" t="s">
        <v>18</v>
      </c>
      <c r="F757" s="50" t="s">
        <v>101</v>
      </c>
      <c r="G757" s="71" t="s">
        <v>19</v>
      </c>
      <c r="H757" s="50" t="s">
        <v>48</v>
      </c>
      <c r="I757" s="50" t="s">
        <v>20</v>
      </c>
      <c r="J757" s="50" t="s">
        <v>20</v>
      </c>
      <c r="K757" s="50" t="s">
        <v>20</v>
      </c>
      <c r="L757" s="50" t="s">
        <v>20</v>
      </c>
      <c r="M757" s="50" t="s">
        <v>20</v>
      </c>
      <c r="N757" s="49" t="str">
        <f>B757&amp;"."&amp;C757&amp;"."&amp;D757&amp;"."&amp;E757&amp;"."&amp;F757&amp;"."&amp;G757&amp;"."&amp;H757&amp;"."&amp;I757&amp;"."&amp;J757&amp;"."&amp;K757&amp;"."&amp;L757&amp;"."&amp;M757</f>
        <v>1.6.3.1.99.0.4.00.00.00.00.00</v>
      </c>
      <c r="O757" s="67">
        <v>2023</v>
      </c>
      <c r="P757" s="173" t="s">
        <v>2240</v>
      </c>
      <c r="Q757" s="53" t="s">
        <v>1532</v>
      </c>
      <c r="R757" s="50" t="str">
        <f>IF(U757=2,"S","A")</f>
        <v>S</v>
      </c>
      <c r="S757" s="50" t="s">
        <v>24</v>
      </c>
      <c r="T757" s="50" t="s">
        <v>18</v>
      </c>
      <c r="U757" s="67">
        <v>2</v>
      </c>
      <c r="V757" s="50" t="s">
        <v>23</v>
      </c>
      <c r="W757" s="50" t="s">
        <v>1914</v>
      </c>
      <c r="X757" s="54"/>
    </row>
    <row r="758" spans="2:24" s="15" customFormat="1" ht="38.25" x14ac:dyDescent="0.25">
      <c r="B758" s="50" t="s">
        <v>18</v>
      </c>
      <c r="C758" s="50" t="s">
        <v>69</v>
      </c>
      <c r="D758" s="50" t="s">
        <v>23</v>
      </c>
      <c r="E758" s="50" t="s">
        <v>18</v>
      </c>
      <c r="F758" s="50" t="s">
        <v>101</v>
      </c>
      <c r="G758" s="71" t="s">
        <v>19</v>
      </c>
      <c r="H758" s="50" t="s">
        <v>57</v>
      </c>
      <c r="I758" s="50" t="s">
        <v>20</v>
      </c>
      <c r="J758" s="50" t="s">
        <v>20</v>
      </c>
      <c r="K758" s="50" t="s">
        <v>20</v>
      </c>
      <c r="L758" s="50" t="s">
        <v>20</v>
      </c>
      <c r="M758" s="50" t="s">
        <v>20</v>
      </c>
      <c r="N758" s="49" t="str">
        <f>B758&amp;"."&amp;C758&amp;"."&amp;D758&amp;"."&amp;E758&amp;"."&amp;F758&amp;"."&amp;G758&amp;"."&amp;H758&amp;"."&amp;I758&amp;"."&amp;J758&amp;"."&amp;K758&amp;"."&amp;L758&amp;"."&amp;M758</f>
        <v>1.6.3.1.99.0.5.00.00.00.00.00</v>
      </c>
      <c r="O758" s="67">
        <v>2023</v>
      </c>
      <c r="P758" s="173" t="s">
        <v>2460</v>
      </c>
      <c r="Q758" s="53" t="s">
        <v>1532</v>
      </c>
      <c r="R758" s="50" t="str">
        <f>IF(U758=2,"S","A")</f>
        <v>S</v>
      </c>
      <c r="S758" s="50" t="s">
        <v>24</v>
      </c>
      <c r="T758" s="50" t="s">
        <v>18</v>
      </c>
      <c r="U758" s="67">
        <v>2</v>
      </c>
      <c r="V758" s="50" t="s">
        <v>23</v>
      </c>
      <c r="W758" s="50" t="s">
        <v>1914</v>
      </c>
      <c r="X758" s="54"/>
    </row>
    <row r="759" spans="2:24" s="15" customFormat="1" ht="38.25" x14ac:dyDescent="0.25">
      <c r="B759" s="50" t="s">
        <v>18</v>
      </c>
      <c r="C759" s="50" t="s">
        <v>69</v>
      </c>
      <c r="D759" s="50" t="s">
        <v>23</v>
      </c>
      <c r="E759" s="50" t="s">
        <v>18</v>
      </c>
      <c r="F759" s="50" t="s">
        <v>101</v>
      </c>
      <c r="G759" s="71" t="s">
        <v>19</v>
      </c>
      <c r="H759" s="50" t="s">
        <v>69</v>
      </c>
      <c r="I759" s="50" t="s">
        <v>20</v>
      </c>
      <c r="J759" s="50" t="s">
        <v>20</v>
      </c>
      <c r="K759" s="50" t="s">
        <v>20</v>
      </c>
      <c r="L759" s="50" t="s">
        <v>20</v>
      </c>
      <c r="M759" s="50" t="s">
        <v>20</v>
      </c>
      <c r="N759" s="49" t="str">
        <f>B759&amp;"."&amp;C759&amp;"."&amp;D759&amp;"."&amp;E759&amp;"."&amp;F759&amp;"."&amp;G759&amp;"."&amp;H759&amp;"."&amp;I759&amp;"."&amp;J759&amp;"."&amp;K759&amp;"."&amp;L759&amp;"."&amp;M759</f>
        <v>1.6.3.1.99.0.6.00.00.00.00.00</v>
      </c>
      <c r="O759" s="67">
        <v>2023</v>
      </c>
      <c r="P759" s="173" t="s">
        <v>2241</v>
      </c>
      <c r="Q759" s="53" t="s">
        <v>1532</v>
      </c>
      <c r="R759" s="50" t="str">
        <f>IF(U759=2,"S","A")</f>
        <v>S</v>
      </c>
      <c r="S759" s="50" t="s">
        <v>24</v>
      </c>
      <c r="T759" s="50" t="s">
        <v>18</v>
      </c>
      <c r="U759" s="67">
        <v>2</v>
      </c>
      <c r="V759" s="50" t="s">
        <v>23</v>
      </c>
      <c r="W759" s="50" t="s">
        <v>1914</v>
      </c>
      <c r="X759" s="54"/>
    </row>
    <row r="760" spans="2:24" s="15" customFormat="1" ht="38.25" x14ac:dyDescent="0.25">
      <c r="B760" s="50" t="s">
        <v>18</v>
      </c>
      <c r="C760" s="50" t="s">
        <v>69</v>
      </c>
      <c r="D760" s="50" t="s">
        <v>23</v>
      </c>
      <c r="E760" s="50" t="s">
        <v>18</v>
      </c>
      <c r="F760" s="50" t="s">
        <v>101</v>
      </c>
      <c r="G760" s="71" t="s">
        <v>19</v>
      </c>
      <c r="H760" s="50" t="s">
        <v>71</v>
      </c>
      <c r="I760" s="50" t="s">
        <v>20</v>
      </c>
      <c r="J760" s="50" t="s">
        <v>20</v>
      </c>
      <c r="K760" s="50" t="s">
        <v>20</v>
      </c>
      <c r="L760" s="50" t="s">
        <v>20</v>
      </c>
      <c r="M760" s="50" t="s">
        <v>20</v>
      </c>
      <c r="N760" s="49" t="str">
        <f>B760&amp;"."&amp;C760&amp;"."&amp;D760&amp;"."&amp;E760&amp;"."&amp;F760&amp;"."&amp;G760&amp;"."&amp;H760&amp;"."&amp;I760&amp;"."&amp;J760&amp;"."&amp;K760&amp;"."&amp;L760&amp;"."&amp;M760</f>
        <v>1.6.3.1.99.0.7.00.00.00.00.00</v>
      </c>
      <c r="O760" s="67">
        <v>2023</v>
      </c>
      <c r="P760" s="173" t="s">
        <v>2242</v>
      </c>
      <c r="Q760" s="53" t="s">
        <v>1532</v>
      </c>
      <c r="R760" s="50" t="str">
        <f>IF(U760=2,"S","A")</f>
        <v>S</v>
      </c>
      <c r="S760" s="50" t="s">
        <v>24</v>
      </c>
      <c r="T760" s="50" t="s">
        <v>18</v>
      </c>
      <c r="U760" s="67">
        <v>2</v>
      </c>
      <c r="V760" s="50" t="s">
        <v>23</v>
      </c>
      <c r="W760" s="50" t="s">
        <v>1914</v>
      </c>
      <c r="X760" s="54"/>
    </row>
    <row r="761" spans="2:24" s="15" customFormat="1" ht="38.25" x14ac:dyDescent="0.25">
      <c r="B761" s="50" t="s">
        <v>18</v>
      </c>
      <c r="C761" s="50" t="s">
        <v>69</v>
      </c>
      <c r="D761" s="50" t="s">
        <v>23</v>
      </c>
      <c r="E761" s="50" t="s">
        <v>18</v>
      </c>
      <c r="F761" s="50" t="s">
        <v>101</v>
      </c>
      <c r="G761" s="71" t="s">
        <v>19</v>
      </c>
      <c r="H761" s="50" t="s">
        <v>62</v>
      </c>
      <c r="I761" s="50" t="s">
        <v>20</v>
      </c>
      <c r="J761" s="50" t="s">
        <v>20</v>
      </c>
      <c r="K761" s="50" t="s">
        <v>20</v>
      </c>
      <c r="L761" s="50" t="s">
        <v>20</v>
      </c>
      <c r="M761" s="50" t="s">
        <v>20</v>
      </c>
      <c r="N761" s="49" t="str">
        <f>B761&amp;"."&amp;C761&amp;"."&amp;D761&amp;"."&amp;E761&amp;"."&amp;F761&amp;"."&amp;G761&amp;"."&amp;H761&amp;"."&amp;I761&amp;"."&amp;J761&amp;"."&amp;K761&amp;"."&amp;L761&amp;"."&amp;M761</f>
        <v>1.6.3.1.99.0.8.00.00.00.00.00</v>
      </c>
      <c r="O761" s="67">
        <v>2023</v>
      </c>
      <c r="P761" s="173" t="s">
        <v>2243</v>
      </c>
      <c r="Q761" s="53" t="s">
        <v>1532</v>
      </c>
      <c r="R761" s="50" t="str">
        <f>IF(U761=2,"S","A")</f>
        <v>S</v>
      </c>
      <c r="S761" s="50" t="s">
        <v>24</v>
      </c>
      <c r="T761" s="50" t="s">
        <v>18</v>
      </c>
      <c r="U761" s="67">
        <v>2</v>
      </c>
      <c r="V761" s="50" t="s">
        <v>23</v>
      </c>
      <c r="W761" s="50" t="s">
        <v>1914</v>
      </c>
      <c r="X761" s="54"/>
    </row>
    <row r="762" spans="2:24" s="15" customFormat="1" ht="140.25" x14ac:dyDescent="0.25">
      <c r="B762" s="50" t="s">
        <v>18</v>
      </c>
      <c r="C762" s="50" t="s">
        <v>69</v>
      </c>
      <c r="D762" s="50" t="s">
        <v>23</v>
      </c>
      <c r="E762" s="50" t="s">
        <v>22</v>
      </c>
      <c r="F762" s="50" t="s">
        <v>20</v>
      </c>
      <c r="G762" s="50" t="s">
        <v>19</v>
      </c>
      <c r="H762" s="50" t="s">
        <v>19</v>
      </c>
      <c r="I762" s="50" t="s">
        <v>20</v>
      </c>
      <c r="J762" s="50" t="s">
        <v>20</v>
      </c>
      <c r="K762" s="50" t="s">
        <v>20</v>
      </c>
      <c r="L762" s="50" t="s">
        <v>20</v>
      </c>
      <c r="M762" s="50" t="s">
        <v>20</v>
      </c>
      <c r="N762" s="49" t="str">
        <f>B762&amp;"."&amp;C762&amp;"."&amp;D762&amp;"."&amp;E762&amp;"."&amp;F762&amp;"."&amp;G762&amp;"."&amp;H762&amp;"."&amp;I762&amp;"."&amp;J762&amp;"."&amp;K762&amp;"."&amp;L762&amp;"."&amp;M762</f>
        <v>1.6.3.2.00.0.0.00.00.00.00.00</v>
      </c>
      <c r="O762" s="67">
        <v>2023</v>
      </c>
      <c r="P762" s="173" t="s">
        <v>666</v>
      </c>
      <c r="Q762" s="53" t="s">
        <v>1533</v>
      </c>
      <c r="R762" s="50" t="str">
        <f>IF(U762=2,"S","A")</f>
        <v>S</v>
      </c>
      <c r="S762" s="50" t="s">
        <v>24</v>
      </c>
      <c r="T762" s="50" t="s">
        <v>18</v>
      </c>
      <c r="U762" s="67">
        <v>2</v>
      </c>
      <c r="V762" s="50" t="s">
        <v>23</v>
      </c>
      <c r="W762" s="50" t="s">
        <v>1914</v>
      </c>
      <c r="X762" s="52"/>
    </row>
    <row r="763" spans="2:24" s="15" customFormat="1" ht="63.75" x14ac:dyDescent="0.25">
      <c r="B763" s="50" t="s">
        <v>18</v>
      </c>
      <c r="C763" s="50" t="s">
        <v>69</v>
      </c>
      <c r="D763" s="50" t="s">
        <v>23</v>
      </c>
      <c r="E763" s="50" t="s">
        <v>22</v>
      </c>
      <c r="F763" s="50" t="s">
        <v>27</v>
      </c>
      <c r="G763" s="50" t="s">
        <v>19</v>
      </c>
      <c r="H763" s="50" t="s">
        <v>19</v>
      </c>
      <c r="I763" s="50" t="s">
        <v>20</v>
      </c>
      <c r="J763" s="50" t="s">
        <v>20</v>
      </c>
      <c r="K763" s="50" t="s">
        <v>20</v>
      </c>
      <c r="L763" s="50" t="s">
        <v>20</v>
      </c>
      <c r="M763" s="50" t="s">
        <v>20</v>
      </c>
      <c r="N763" s="49" t="str">
        <f>B763&amp;"."&amp;C763&amp;"."&amp;D763&amp;"."&amp;E763&amp;"."&amp;F763&amp;"."&amp;G763&amp;"."&amp;H763&amp;"."&amp;I763&amp;"."&amp;J763&amp;"."&amp;K763&amp;"."&amp;L763&amp;"."&amp;M763</f>
        <v>1.6.3.2.01.0.0.00.00.00.00.00</v>
      </c>
      <c r="O763" s="67">
        <v>2023</v>
      </c>
      <c r="P763" s="173" t="s">
        <v>667</v>
      </c>
      <c r="Q763" s="53" t="s">
        <v>2569</v>
      </c>
      <c r="R763" s="50" t="str">
        <f>IF(U763=2,"S","A")</f>
        <v>S</v>
      </c>
      <c r="S763" s="50" t="s">
        <v>24</v>
      </c>
      <c r="T763" s="50" t="s">
        <v>18</v>
      </c>
      <c r="U763" s="67">
        <v>2</v>
      </c>
      <c r="V763" s="50" t="s">
        <v>23</v>
      </c>
      <c r="W763" s="50" t="s">
        <v>1914</v>
      </c>
      <c r="X763" s="52"/>
    </row>
    <row r="764" spans="2:24" s="15" customFormat="1" ht="63.75" x14ac:dyDescent="0.25">
      <c r="B764" s="50" t="s">
        <v>18</v>
      </c>
      <c r="C764" s="50" t="s">
        <v>69</v>
      </c>
      <c r="D764" s="50" t="s">
        <v>23</v>
      </c>
      <c r="E764" s="50" t="s">
        <v>22</v>
      </c>
      <c r="F764" s="50" t="s">
        <v>27</v>
      </c>
      <c r="G764" s="71" t="s">
        <v>19</v>
      </c>
      <c r="H764" s="50" t="s">
        <v>18</v>
      </c>
      <c r="I764" s="50" t="s">
        <v>20</v>
      </c>
      <c r="J764" s="50" t="s">
        <v>20</v>
      </c>
      <c r="K764" s="50" t="s">
        <v>20</v>
      </c>
      <c r="L764" s="50" t="s">
        <v>20</v>
      </c>
      <c r="M764" s="50" t="s">
        <v>20</v>
      </c>
      <c r="N764" s="49" t="str">
        <f>B764&amp;"."&amp;C764&amp;"."&amp;D764&amp;"."&amp;E764&amp;"."&amp;F764&amp;"."&amp;G764&amp;"."&amp;H764&amp;"."&amp;I764&amp;"."&amp;J764&amp;"."&amp;K764&amp;"."&amp;L764&amp;"."&amp;M764</f>
        <v>1.6.3.2.01.0.1.00.00.00.00.00</v>
      </c>
      <c r="O764" s="67">
        <v>2023</v>
      </c>
      <c r="P764" s="52" t="s">
        <v>2139</v>
      </c>
      <c r="Q764" s="53" t="s">
        <v>2569</v>
      </c>
      <c r="R764" s="50" t="str">
        <f>IF(U764=2,"S","A")</f>
        <v>A</v>
      </c>
      <c r="S764" s="50" t="s">
        <v>24</v>
      </c>
      <c r="T764" s="50" t="s">
        <v>18</v>
      </c>
      <c r="U764" s="67">
        <v>1</v>
      </c>
      <c r="V764" s="50" t="s">
        <v>23</v>
      </c>
      <c r="W764" s="50" t="s">
        <v>1914</v>
      </c>
      <c r="X764" s="52"/>
    </row>
    <row r="765" spans="2:24" s="15" customFormat="1" ht="63.75" x14ac:dyDescent="0.25">
      <c r="B765" s="50" t="s">
        <v>18</v>
      </c>
      <c r="C765" s="50" t="s">
        <v>69</v>
      </c>
      <c r="D765" s="50" t="s">
        <v>23</v>
      </c>
      <c r="E765" s="50" t="s">
        <v>22</v>
      </c>
      <c r="F765" s="50" t="s">
        <v>27</v>
      </c>
      <c r="G765" s="71" t="s">
        <v>19</v>
      </c>
      <c r="H765" s="50" t="s">
        <v>22</v>
      </c>
      <c r="I765" s="50" t="s">
        <v>20</v>
      </c>
      <c r="J765" s="50" t="s">
        <v>20</v>
      </c>
      <c r="K765" s="50" t="s">
        <v>20</v>
      </c>
      <c r="L765" s="50" t="s">
        <v>20</v>
      </c>
      <c r="M765" s="50" t="s">
        <v>20</v>
      </c>
      <c r="N765" s="49" t="str">
        <f>B765&amp;"."&amp;C765&amp;"."&amp;D765&amp;"."&amp;E765&amp;"."&amp;F765&amp;"."&amp;G765&amp;"."&amp;H765&amp;"."&amp;I765&amp;"."&amp;J765&amp;"."&amp;K765&amp;"."&amp;L765&amp;"."&amp;M765</f>
        <v>1.6.3.2.01.0.2.00.00.00.00.00</v>
      </c>
      <c r="O765" s="67">
        <v>2023</v>
      </c>
      <c r="P765" s="52" t="s">
        <v>2140</v>
      </c>
      <c r="Q765" s="53" t="s">
        <v>2569</v>
      </c>
      <c r="R765" s="50" t="str">
        <f>IF(U765=2,"S","A")</f>
        <v>A</v>
      </c>
      <c r="S765" s="50" t="s">
        <v>24</v>
      </c>
      <c r="T765" s="50" t="s">
        <v>18</v>
      </c>
      <c r="U765" s="67">
        <v>1</v>
      </c>
      <c r="V765" s="50" t="s">
        <v>23</v>
      </c>
      <c r="W765" s="50" t="s">
        <v>1914</v>
      </c>
      <c r="X765" s="52"/>
    </row>
    <row r="766" spans="2:24" s="15" customFormat="1" ht="63.75" x14ac:dyDescent="0.25">
      <c r="B766" s="50" t="s">
        <v>18</v>
      </c>
      <c r="C766" s="50" t="s">
        <v>69</v>
      </c>
      <c r="D766" s="50" t="s">
        <v>23</v>
      </c>
      <c r="E766" s="50" t="s">
        <v>22</v>
      </c>
      <c r="F766" s="50" t="s">
        <v>27</v>
      </c>
      <c r="G766" s="71" t="s">
        <v>19</v>
      </c>
      <c r="H766" s="50" t="s">
        <v>23</v>
      </c>
      <c r="I766" s="50" t="s">
        <v>20</v>
      </c>
      <c r="J766" s="50" t="s">
        <v>20</v>
      </c>
      <c r="K766" s="50" t="s">
        <v>20</v>
      </c>
      <c r="L766" s="50" t="s">
        <v>20</v>
      </c>
      <c r="M766" s="50" t="s">
        <v>20</v>
      </c>
      <c r="N766" s="49" t="str">
        <f>B766&amp;"."&amp;C766&amp;"."&amp;D766&amp;"."&amp;E766&amp;"."&amp;F766&amp;"."&amp;G766&amp;"."&amp;H766&amp;"."&amp;I766&amp;"."&amp;J766&amp;"."&amp;K766&amp;"."&amp;L766&amp;"."&amp;M766</f>
        <v>1.6.3.2.01.0.3.00.00.00.00.00</v>
      </c>
      <c r="O766" s="67">
        <v>2023</v>
      </c>
      <c r="P766" s="52" t="s">
        <v>2194</v>
      </c>
      <c r="Q766" s="53" t="s">
        <v>2569</v>
      </c>
      <c r="R766" s="50" t="str">
        <f>IF(U766=2,"S","A")</f>
        <v>A</v>
      </c>
      <c r="S766" s="50" t="s">
        <v>24</v>
      </c>
      <c r="T766" s="50" t="s">
        <v>18</v>
      </c>
      <c r="U766" s="67">
        <v>1</v>
      </c>
      <c r="V766" s="50" t="s">
        <v>23</v>
      </c>
      <c r="W766" s="50" t="s">
        <v>1914</v>
      </c>
      <c r="X766" s="52"/>
    </row>
    <row r="767" spans="2:24" s="15" customFormat="1" ht="63.75" x14ac:dyDescent="0.25">
      <c r="B767" s="50" t="s">
        <v>18</v>
      </c>
      <c r="C767" s="50" t="s">
        <v>69</v>
      </c>
      <c r="D767" s="50" t="s">
        <v>23</v>
      </c>
      <c r="E767" s="50" t="s">
        <v>22</v>
      </c>
      <c r="F767" s="50" t="s">
        <v>27</v>
      </c>
      <c r="G767" s="71" t="s">
        <v>19</v>
      </c>
      <c r="H767" s="50" t="s">
        <v>48</v>
      </c>
      <c r="I767" s="50" t="s">
        <v>20</v>
      </c>
      <c r="J767" s="50" t="s">
        <v>20</v>
      </c>
      <c r="K767" s="50" t="s">
        <v>20</v>
      </c>
      <c r="L767" s="50" t="s">
        <v>20</v>
      </c>
      <c r="M767" s="50" t="s">
        <v>20</v>
      </c>
      <c r="N767" s="49" t="str">
        <f>B767&amp;"."&amp;C767&amp;"."&amp;D767&amp;"."&amp;E767&amp;"."&amp;F767&amp;"."&amp;G767&amp;"."&amp;H767&amp;"."&amp;I767&amp;"."&amp;J767&amp;"."&amp;K767&amp;"."&amp;L767&amp;"."&amp;M767</f>
        <v>1.6.3.2.01.0.4.00.00.00.00.00</v>
      </c>
      <c r="O767" s="67">
        <v>2023</v>
      </c>
      <c r="P767" s="52" t="s">
        <v>2195</v>
      </c>
      <c r="Q767" s="53" t="s">
        <v>2569</v>
      </c>
      <c r="R767" s="50" t="str">
        <f>IF(U767=2,"S","A")</f>
        <v>A</v>
      </c>
      <c r="S767" s="50" t="s">
        <v>24</v>
      </c>
      <c r="T767" s="50" t="s">
        <v>18</v>
      </c>
      <c r="U767" s="67">
        <v>1</v>
      </c>
      <c r="V767" s="50" t="s">
        <v>23</v>
      </c>
      <c r="W767" s="50" t="s">
        <v>1914</v>
      </c>
      <c r="X767" s="52"/>
    </row>
    <row r="768" spans="2:24" s="15" customFormat="1" ht="76.5" x14ac:dyDescent="0.25">
      <c r="B768" s="50" t="s">
        <v>18</v>
      </c>
      <c r="C768" s="50" t="s">
        <v>69</v>
      </c>
      <c r="D768" s="50" t="s">
        <v>48</v>
      </c>
      <c r="E768" s="50" t="s">
        <v>19</v>
      </c>
      <c r="F768" s="50" t="s">
        <v>20</v>
      </c>
      <c r="G768" s="50" t="s">
        <v>19</v>
      </c>
      <c r="H768" s="50" t="s">
        <v>19</v>
      </c>
      <c r="I768" s="50" t="s">
        <v>20</v>
      </c>
      <c r="J768" s="50" t="s">
        <v>20</v>
      </c>
      <c r="K768" s="50" t="s">
        <v>20</v>
      </c>
      <c r="L768" s="50" t="s">
        <v>20</v>
      </c>
      <c r="M768" s="50" t="s">
        <v>20</v>
      </c>
      <c r="N768" s="49" t="str">
        <f>B768&amp;"."&amp;C768&amp;"."&amp;D768&amp;"."&amp;E768&amp;"."&amp;F768&amp;"."&amp;G768&amp;"."&amp;H768&amp;"."&amp;I768&amp;"."&amp;J768&amp;"."&amp;K768&amp;"."&amp;L768&amp;"."&amp;M768</f>
        <v>1.6.4.0.00.0.0.00.00.00.00.00</v>
      </c>
      <c r="O768" s="67">
        <v>2023</v>
      </c>
      <c r="P768" s="173" t="s">
        <v>698</v>
      </c>
      <c r="Q768" s="53" t="s">
        <v>1824</v>
      </c>
      <c r="R768" s="50" t="str">
        <f>IF(U768=2,"S","A")</f>
        <v>S</v>
      </c>
      <c r="S768" s="50" t="s">
        <v>24</v>
      </c>
      <c r="T768" s="50" t="s">
        <v>18</v>
      </c>
      <c r="U768" s="67">
        <v>2</v>
      </c>
      <c r="V768" s="50" t="s">
        <v>23</v>
      </c>
      <c r="W768" s="50" t="s">
        <v>1914</v>
      </c>
      <c r="X768" s="54"/>
    </row>
    <row r="769" spans="2:24" s="15" customFormat="1" x14ac:dyDescent="0.25">
      <c r="B769" s="50" t="s">
        <v>18</v>
      </c>
      <c r="C769" s="50" t="s">
        <v>69</v>
      </c>
      <c r="D769" s="50" t="s">
        <v>48</v>
      </c>
      <c r="E769" s="50" t="s">
        <v>18</v>
      </c>
      <c r="F769" s="50" t="s">
        <v>20</v>
      </c>
      <c r="G769" s="50" t="s">
        <v>19</v>
      </c>
      <c r="H769" s="50" t="s">
        <v>19</v>
      </c>
      <c r="I769" s="50" t="s">
        <v>20</v>
      </c>
      <c r="J769" s="50" t="s">
        <v>20</v>
      </c>
      <c r="K769" s="50" t="s">
        <v>20</v>
      </c>
      <c r="L769" s="50" t="s">
        <v>20</v>
      </c>
      <c r="M769" s="50" t="s">
        <v>20</v>
      </c>
      <c r="N769" s="49" t="str">
        <f>B769&amp;"."&amp;C769&amp;"."&amp;D769&amp;"."&amp;E769&amp;"."&amp;F769&amp;"."&amp;G769&amp;"."&amp;H769&amp;"."&amp;I769&amp;"."&amp;J769&amp;"."&amp;K769&amp;"."&amp;L769&amp;"."&amp;M769</f>
        <v>1.6.4.1.00.0.0.00.00.00.00.00</v>
      </c>
      <c r="O769" s="67">
        <v>2023</v>
      </c>
      <c r="P769" s="173" t="s">
        <v>698</v>
      </c>
      <c r="Q769" s="53" t="s">
        <v>1516</v>
      </c>
      <c r="R769" s="50" t="str">
        <f>IF(U769=2,"S","A")</f>
        <v>S</v>
      </c>
      <c r="S769" s="50" t="s">
        <v>24</v>
      </c>
      <c r="T769" s="50" t="s">
        <v>18</v>
      </c>
      <c r="U769" s="67">
        <v>2</v>
      </c>
      <c r="V769" s="50" t="s">
        <v>23</v>
      </c>
      <c r="W769" s="50" t="s">
        <v>1914</v>
      </c>
      <c r="X769" s="52"/>
    </row>
    <row r="770" spans="2:24" s="15" customFormat="1" ht="153" x14ac:dyDescent="0.25">
      <c r="B770" s="50" t="s">
        <v>18</v>
      </c>
      <c r="C770" s="50" t="s">
        <v>69</v>
      </c>
      <c r="D770" s="50" t="s">
        <v>48</v>
      </c>
      <c r="E770" s="50" t="s">
        <v>18</v>
      </c>
      <c r="F770" s="50" t="s">
        <v>27</v>
      </c>
      <c r="G770" s="50" t="s">
        <v>19</v>
      </c>
      <c r="H770" s="50" t="s">
        <v>19</v>
      </c>
      <c r="I770" s="50" t="s">
        <v>20</v>
      </c>
      <c r="J770" s="50" t="s">
        <v>20</v>
      </c>
      <c r="K770" s="50" t="s">
        <v>20</v>
      </c>
      <c r="L770" s="50" t="s">
        <v>20</v>
      </c>
      <c r="M770" s="50" t="s">
        <v>20</v>
      </c>
      <c r="N770" s="49" t="str">
        <f>B770&amp;"."&amp;C770&amp;"."&amp;D770&amp;"."&amp;E770&amp;"."&amp;F770&amp;"."&amp;G770&amp;"."&amp;H770&amp;"."&amp;I770&amp;"."&amp;J770&amp;"."&amp;K770&amp;"."&amp;L770&amp;"."&amp;M770</f>
        <v>1.6.4.1.01.0.0.00.00.00.00.00</v>
      </c>
      <c r="O770" s="67">
        <v>2023</v>
      </c>
      <c r="P770" s="173" t="s">
        <v>699</v>
      </c>
      <c r="Q770" s="53" t="s">
        <v>1534</v>
      </c>
      <c r="R770" s="50" t="str">
        <f>IF(U770=2,"S","A")</f>
        <v>S</v>
      </c>
      <c r="S770" s="50" t="s">
        <v>24</v>
      </c>
      <c r="T770" s="50" t="s">
        <v>18</v>
      </c>
      <c r="U770" s="67">
        <v>2</v>
      </c>
      <c r="V770" s="50" t="s">
        <v>23</v>
      </c>
      <c r="W770" s="50" t="s">
        <v>1914</v>
      </c>
      <c r="X770" s="52"/>
    </row>
    <row r="771" spans="2:24" s="15" customFormat="1" ht="153" x14ac:dyDescent="0.25">
      <c r="B771" s="50" t="s">
        <v>18</v>
      </c>
      <c r="C771" s="50" t="s">
        <v>69</v>
      </c>
      <c r="D771" s="50" t="s">
        <v>48</v>
      </c>
      <c r="E771" s="50" t="s">
        <v>18</v>
      </c>
      <c r="F771" s="50" t="s">
        <v>27</v>
      </c>
      <c r="G771" s="71" t="s">
        <v>19</v>
      </c>
      <c r="H771" s="50" t="s">
        <v>18</v>
      </c>
      <c r="I771" s="50" t="s">
        <v>20</v>
      </c>
      <c r="J771" s="50" t="s">
        <v>20</v>
      </c>
      <c r="K771" s="50" t="s">
        <v>20</v>
      </c>
      <c r="L771" s="50" t="s">
        <v>20</v>
      </c>
      <c r="M771" s="50" t="s">
        <v>20</v>
      </c>
      <c r="N771" s="49" t="str">
        <f>B771&amp;"."&amp;C771&amp;"."&amp;D771&amp;"."&amp;E771&amp;"."&amp;F771&amp;"."&amp;G771&amp;"."&amp;H771&amp;"."&amp;I771&amp;"."&amp;J771&amp;"."&amp;K771&amp;"."&amp;L771&amp;"."&amp;M771</f>
        <v>1.6.4.1.01.0.1.00.00.00.00.00</v>
      </c>
      <c r="O771" s="67">
        <v>2023</v>
      </c>
      <c r="P771" s="52" t="s">
        <v>700</v>
      </c>
      <c r="Q771" s="53" t="s">
        <v>1534</v>
      </c>
      <c r="R771" s="50" t="str">
        <f>IF(U771=2,"S","A")</f>
        <v>A</v>
      </c>
      <c r="S771" s="50" t="s">
        <v>24</v>
      </c>
      <c r="T771" s="50" t="s">
        <v>18</v>
      </c>
      <c r="U771" s="67">
        <v>1</v>
      </c>
      <c r="V771" s="50" t="s">
        <v>23</v>
      </c>
      <c r="W771" s="50" t="s">
        <v>1914</v>
      </c>
      <c r="X771" s="52"/>
    </row>
    <row r="772" spans="2:24" s="15" customFormat="1" ht="153" x14ac:dyDescent="0.25">
      <c r="B772" s="50" t="s">
        <v>18</v>
      </c>
      <c r="C772" s="50" t="s">
        <v>69</v>
      </c>
      <c r="D772" s="50" t="s">
        <v>48</v>
      </c>
      <c r="E772" s="50" t="s">
        <v>18</v>
      </c>
      <c r="F772" s="50" t="s">
        <v>27</v>
      </c>
      <c r="G772" s="71" t="s">
        <v>19</v>
      </c>
      <c r="H772" s="50" t="s">
        <v>22</v>
      </c>
      <c r="I772" s="50" t="s">
        <v>20</v>
      </c>
      <c r="J772" s="50" t="s">
        <v>20</v>
      </c>
      <c r="K772" s="50" t="s">
        <v>20</v>
      </c>
      <c r="L772" s="50" t="s">
        <v>20</v>
      </c>
      <c r="M772" s="50" t="s">
        <v>20</v>
      </c>
      <c r="N772" s="49" t="str">
        <f>B772&amp;"."&amp;C772&amp;"."&amp;D772&amp;"."&amp;E772&amp;"."&amp;F772&amp;"."&amp;G772&amp;"."&amp;H772&amp;"."&amp;I772&amp;"."&amp;J772&amp;"."&amp;K772&amp;"."&amp;L772&amp;"."&amp;M772</f>
        <v>1.6.4.1.01.0.2.00.00.00.00.00</v>
      </c>
      <c r="O772" s="67">
        <v>2023</v>
      </c>
      <c r="P772" s="52" t="s">
        <v>701</v>
      </c>
      <c r="Q772" s="53" t="s">
        <v>1534</v>
      </c>
      <c r="R772" s="50" t="str">
        <f>IF(U772=2,"S","A")</f>
        <v>A</v>
      </c>
      <c r="S772" s="50" t="s">
        <v>24</v>
      </c>
      <c r="T772" s="50" t="s">
        <v>18</v>
      </c>
      <c r="U772" s="67">
        <v>1</v>
      </c>
      <c r="V772" s="50" t="s">
        <v>23</v>
      </c>
      <c r="W772" s="50" t="s">
        <v>1914</v>
      </c>
      <c r="X772" s="52"/>
    </row>
    <row r="773" spans="2:24" s="15" customFormat="1" ht="153" x14ac:dyDescent="0.25">
      <c r="B773" s="50" t="s">
        <v>18</v>
      </c>
      <c r="C773" s="50" t="s">
        <v>69</v>
      </c>
      <c r="D773" s="50" t="s">
        <v>48</v>
      </c>
      <c r="E773" s="50" t="s">
        <v>18</v>
      </c>
      <c r="F773" s="50" t="s">
        <v>27</v>
      </c>
      <c r="G773" s="71" t="s">
        <v>19</v>
      </c>
      <c r="H773" s="50" t="s">
        <v>23</v>
      </c>
      <c r="I773" s="50" t="s">
        <v>20</v>
      </c>
      <c r="J773" s="50" t="s">
        <v>20</v>
      </c>
      <c r="K773" s="50" t="s">
        <v>20</v>
      </c>
      <c r="L773" s="50" t="s">
        <v>20</v>
      </c>
      <c r="M773" s="50" t="s">
        <v>20</v>
      </c>
      <c r="N773" s="49" t="str">
        <f>B773&amp;"."&amp;C773&amp;"."&amp;D773&amp;"."&amp;E773&amp;"."&amp;F773&amp;"."&amp;G773&amp;"."&amp;H773&amp;"."&amp;I773&amp;"."&amp;J773&amp;"."&amp;K773&amp;"."&amp;L773&amp;"."&amp;M773</f>
        <v>1.6.4.1.01.0.3.00.00.00.00.00</v>
      </c>
      <c r="O773" s="67">
        <v>2023</v>
      </c>
      <c r="P773" s="52" t="s">
        <v>702</v>
      </c>
      <c r="Q773" s="53" t="s">
        <v>1534</v>
      </c>
      <c r="R773" s="50" t="str">
        <f>IF(U773=2,"S","A")</f>
        <v>A</v>
      </c>
      <c r="S773" s="50" t="s">
        <v>24</v>
      </c>
      <c r="T773" s="50" t="s">
        <v>18</v>
      </c>
      <c r="U773" s="67">
        <v>1</v>
      </c>
      <c r="V773" s="50" t="s">
        <v>23</v>
      </c>
      <c r="W773" s="50" t="s">
        <v>1914</v>
      </c>
      <c r="X773" s="52"/>
    </row>
    <row r="774" spans="2:24" s="15" customFormat="1" ht="153" x14ac:dyDescent="0.25">
      <c r="B774" s="50" t="s">
        <v>18</v>
      </c>
      <c r="C774" s="50" t="s">
        <v>69</v>
      </c>
      <c r="D774" s="50" t="s">
        <v>48</v>
      </c>
      <c r="E774" s="50" t="s">
        <v>18</v>
      </c>
      <c r="F774" s="50" t="s">
        <v>27</v>
      </c>
      <c r="G774" s="71" t="s">
        <v>19</v>
      </c>
      <c r="H774" s="50" t="s">
        <v>48</v>
      </c>
      <c r="I774" s="50" t="s">
        <v>20</v>
      </c>
      <c r="J774" s="50" t="s">
        <v>20</v>
      </c>
      <c r="K774" s="50" t="s">
        <v>20</v>
      </c>
      <c r="L774" s="50" t="s">
        <v>20</v>
      </c>
      <c r="M774" s="50" t="s">
        <v>20</v>
      </c>
      <c r="N774" s="49" t="str">
        <f>B774&amp;"."&amp;C774&amp;"."&amp;D774&amp;"."&amp;E774&amp;"."&amp;F774&amp;"."&amp;G774&amp;"."&amp;H774&amp;"."&amp;I774&amp;"."&amp;J774&amp;"."&amp;K774&amp;"."&amp;L774&amp;"."&amp;M774</f>
        <v>1.6.4.1.01.0.4.00.00.00.00.00</v>
      </c>
      <c r="O774" s="67">
        <v>2023</v>
      </c>
      <c r="P774" s="52" t="s">
        <v>703</v>
      </c>
      <c r="Q774" s="53" t="s">
        <v>1534</v>
      </c>
      <c r="R774" s="50" t="str">
        <f>IF(U774=2,"S","A")</f>
        <v>A</v>
      </c>
      <c r="S774" s="50" t="s">
        <v>24</v>
      </c>
      <c r="T774" s="50" t="s">
        <v>18</v>
      </c>
      <c r="U774" s="67">
        <v>1</v>
      </c>
      <c r="V774" s="50" t="s">
        <v>23</v>
      </c>
      <c r="W774" s="50" t="s">
        <v>1914</v>
      </c>
      <c r="X774" s="52"/>
    </row>
    <row r="775" spans="2:24" s="15" customFormat="1" ht="153" x14ac:dyDescent="0.25">
      <c r="B775" s="50" t="s">
        <v>18</v>
      </c>
      <c r="C775" s="50" t="s">
        <v>69</v>
      </c>
      <c r="D775" s="50" t="s">
        <v>48</v>
      </c>
      <c r="E775" s="50" t="s">
        <v>18</v>
      </c>
      <c r="F775" s="50" t="s">
        <v>27</v>
      </c>
      <c r="G775" s="71" t="s">
        <v>19</v>
      </c>
      <c r="H775" s="50" t="s">
        <v>57</v>
      </c>
      <c r="I775" s="50" t="s">
        <v>20</v>
      </c>
      <c r="J775" s="50" t="s">
        <v>20</v>
      </c>
      <c r="K775" s="50" t="s">
        <v>20</v>
      </c>
      <c r="L775" s="50" t="s">
        <v>20</v>
      </c>
      <c r="M775" s="50" t="s">
        <v>20</v>
      </c>
      <c r="N775" s="49" t="str">
        <f>B775&amp;"."&amp;C775&amp;"."&amp;D775&amp;"."&amp;E775&amp;"."&amp;F775&amp;"."&amp;G775&amp;"."&amp;H775&amp;"."&amp;I775&amp;"."&amp;J775&amp;"."&amp;K775&amp;"."&amp;L775&amp;"."&amp;M775</f>
        <v>1.6.4.1.01.0.5.00.00.00.00.00</v>
      </c>
      <c r="O775" s="67">
        <v>2023</v>
      </c>
      <c r="P775" s="52" t="s">
        <v>2361</v>
      </c>
      <c r="Q775" s="53" t="s">
        <v>1534</v>
      </c>
      <c r="R775" s="50" t="str">
        <f>IF(U775=2,"S","A")</f>
        <v>A</v>
      </c>
      <c r="S775" s="50" t="s">
        <v>24</v>
      </c>
      <c r="T775" s="50" t="s">
        <v>18</v>
      </c>
      <c r="U775" s="67">
        <v>1</v>
      </c>
      <c r="V775" s="50" t="s">
        <v>23</v>
      </c>
      <c r="W775" s="50" t="s">
        <v>1914</v>
      </c>
      <c r="X775" s="52"/>
    </row>
    <row r="776" spans="2:24" s="15" customFormat="1" ht="153" x14ac:dyDescent="0.25">
      <c r="B776" s="50" t="s">
        <v>18</v>
      </c>
      <c r="C776" s="50" t="s">
        <v>69</v>
      </c>
      <c r="D776" s="50" t="s">
        <v>48</v>
      </c>
      <c r="E776" s="50" t="s">
        <v>18</v>
      </c>
      <c r="F776" s="50" t="s">
        <v>27</v>
      </c>
      <c r="G776" s="71" t="s">
        <v>19</v>
      </c>
      <c r="H776" s="50" t="s">
        <v>69</v>
      </c>
      <c r="I776" s="50" t="s">
        <v>20</v>
      </c>
      <c r="J776" s="50" t="s">
        <v>20</v>
      </c>
      <c r="K776" s="50" t="s">
        <v>20</v>
      </c>
      <c r="L776" s="50" t="s">
        <v>20</v>
      </c>
      <c r="M776" s="50" t="s">
        <v>20</v>
      </c>
      <c r="N776" s="49" t="str">
        <f>B776&amp;"."&amp;C776&amp;"."&amp;D776&amp;"."&amp;E776&amp;"."&amp;F776&amp;"."&amp;G776&amp;"."&amp;H776&amp;"."&amp;I776&amp;"."&amp;J776&amp;"."&amp;K776&amp;"."&amp;L776&amp;"."&amp;M776</f>
        <v>1.6.4.1.01.0.6.00.00.00.00.00</v>
      </c>
      <c r="O776" s="67">
        <v>2023</v>
      </c>
      <c r="P776" s="52" t="s">
        <v>704</v>
      </c>
      <c r="Q776" s="53" t="s">
        <v>1534</v>
      </c>
      <c r="R776" s="50" t="str">
        <f>IF(U776=2,"S","A")</f>
        <v>A</v>
      </c>
      <c r="S776" s="50" t="s">
        <v>24</v>
      </c>
      <c r="T776" s="50" t="s">
        <v>18</v>
      </c>
      <c r="U776" s="67">
        <v>1</v>
      </c>
      <c r="V776" s="50" t="s">
        <v>23</v>
      </c>
      <c r="W776" s="50" t="s">
        <v>1914</v>
      </c>
      <c r="X776" s="52"/>
    </row>
    <row r="777" spans="2:24" s="15" customFormat="1" ht="153" x14ac:dyDescent="0.25">
      <c r="B777" s="50" t="s">
        <v>18</v>
      </c>
      <c r="C777" s="50" t="s">
        <v>69</v>
      </c>
      <c r="D777" s="50" t="s">
        <v>48</v>
      </c>
      <c r="E777" s="50" t="s">
        <v>18</v>
      </c>
      <c r="F777" s="50" t="s">
        <v>27</v>
      </c>
      <c r="G777" s="71" t="s">
        <v>19</v>
      </c>
      <c r="H777" s="50" t="s">
        <v>71</v>
      </c>
      <c r="I777" s="50" t="s">
        <v>20</v>
      </c>
      <c r="J777" s="50" t="s">
        <v>20</v>
      </c>
      <c r="K777" s="50" t="s">
        <v>20</v>
      </c>
      <c r="L777" s="50" t="s">
        <v>20</v>
      </c>
      <c r="M777" s="50" t="s">
        <v>20</v>
      </c>
      <c r="N777" s="49" t="str">
        <f>B777&amp;"."&amp;C777&amp;"."&amp;D777&amp;"."&amp;E777&amp;"."&amp;F777&amp;"."&amp;G777&amp;"."&amp;H777&amp;"."&amp;I777&amp;"."&amp;J777&amp;"."&amp;K777&amp;"."&amp;L777&amp;"."&amp;M777</f>
        <v>1.6.4.1.01.0.7.00.00.00.00.00</v>
      </c>
      <c r="O777" s="67">
        <v>2023</v>
      </c>
      <c r="P777" s="52" t="s">
        <v>2362</v>
      </c>
      <c r="Q777" s="53" t="s">
        <v>1534</v>
      </c>
      <c r="R777" s="50" t="str">
        <f>IF(U777=2,"S","A")</f>
        <v>A</v>
      </c>
      <c r="S777" s="50" t="s">
        <v>24</v>
      </c>
      <c r="T777" s="50" t="s">
        <v>18</v>
      </c>
      <c r="U777" s="67">
        <v>1</v>
      </c>
      <c r="V777" s="50" t="s">
        <v>23</v>
      </c>
      <c r="W777" s="50" t="s">
        <v>1914</v>
      </c>
      <c r="X777" s="52"/>
    </row>
    <row r="778" spans="2:24" s="15" customFormat="1" ht="153" x14ac:dyDescent="0.25">
      <c r="B778" s="50" t="s">
        <v>18</v>
      </c>
      <c r="C778" s="50" t="s">
        <v>69</v>
      </c>
      <c r="D778" s="50" t="s">
        <v>48</v>
      </c>
      <c r="E778" s="50" t="s">
        <v>18</v>
      </c>
      <c r="F778" s="50" t="s">
        <v>27</v>
      </c>
      <c r="G778" s="71" t="s">
        <v>19</v>
      </c>
      <c r="H778" s="50" t="s">
        <v>62</v>
      </c>
      <c r="I778" s="50" t="s">
        <v>20</v>
      </c>
      <c r="J778" s="50" t="s">
        <v>20</v>
      </c>
      <c r="K778" s="50" t="s">
        <v>20</v>
      </c>
      <c r="L778" s="50" t="s">
        <v>20</v>
      </c>
      <c r="M778" s="50" t="s">
        <v>20</v>
      </c>
      <c r="N778" s="49" t="str">
        <f>B778&amp;"."&amp;C778&amp;"."&amp;D778&amp;"."&amp;E778&amp;"."&amp;F778&amp;"."&amp;G778&amp;"."&amp;H778&amp;"."&amp;I778&amp;"."&amp;J778&amp;"."&amp;K778&amp;"."&amp;L778&amp;"."&amp;M778</f>
        <v>1.6.4.1.01.0.8.00.00.00.00.00</v>
      </c>
      <c r="O778" s="67">
        <v>2023</v>
      </c>
      <c r="P778" s="52" t="s">
        <v>705</v>
      </c>
      <c r="Q778" s="53" t="s">
        <v>1534</v>
      </c>
      <c r="R778" s="50" t="str">
        <f>IF(U778=2,"S","A")</f>
        <v>A</v>
      </c>
      <c r="S778" s="50" t="s">
        <v>24</v>
      </c>
      <c r="T778" s="50" t="s">
        <v>18</v>
      </c>
      <c r="U778" s="67">
        <v>1</v>
      </c>
      <c r="V778" s="50" t="s">
        <v>23</v>
      </c>
      <c r="W778" s="50" t="s">
        <v>1914</v>
      </c>
      <c r="X778" s="52"/>
    </row>
    <row r="779" spans="2:24" s="15" customFormat="1" ht="38.25" x14ac:dyDescent="0.25">
      <c r="B779" s="50" t="s">
        <v>18</v>
      </c>
      <c r="C779" s="50" t="s">
        <v>69</v>
      </c>
      <c r="D779" s="50" t="s">
        <v>90</v>
      </c>
      <c r="E779" s="50" t="s">
        <v>19</v>
      </c>
      <c r="F779" s="50" t="s">
        <v>20</v>
      </c>
      <c r="G779" s="50" t="s">
        <v>19</v>
      </c>
      <c r="H779" s="50" t="s">
        <v>19</v>
      </c>
      <c r="I779" s="50" t="s">
        <v>20</v>
      </c>
      <c r="J779" s="50" t="s">
        <v>20</v>
      </c>
      <c r="K779" s="50" t="s">
        <v>20</v>
      </c>
      <c r="L779" s="50" t="s">
        <v>20</v>
      </c>
      <c r="M779" s="50" t="s">
        <v>20</v>
      </c>
      <c r="N779" s="49" t="str">
        <f>B779&amp;"."&amp;C779&amp;"."&amp;D779&amp;"."&amp;E779&amp;"."&amp;F779&amp;"."&amp;G779&amp;"."&amp;H779&amp;"."&amp;I779&amp;"."&amp;J779&amp;"."&amp;K779&amp;"."&amp;L779&amp;"."&amp;M779</f>
        <v>1.6.9.0.00.0.0.00.00.00.00.00</v>
      </c>
      <c r="O779" s="67">
        <v>2023</v>
      </c>
      <c r="P779" s="173" t="s">
        <v>706</v>
      </c>
      <c r="Q779" s="53" t="s">
        <v>1825</v>
      </c>
      <c r="R779" s="50" t="str">
        <f>IF(U779=2,"S","A")</f>
        <v>S</v>
      </c>
      <c r="S779" s="50" t="s">
        <v>24</v>
      </c>
      <c r="T779" s="50" t="s">
        <v>18</v>
      </c>
      <c r="U779" s="67">
        <v>2</v>
      </c>
      <c r="V779" s="50" t="s">
        <v>23</v>
      </c>
      <c r="W779" s="50" t="s">
        <v>1914</v>
      </c>
      <c r="X779" s="54"/>
    </row>
    <row r="780" spans="2:24" s="15" customFormat="1" x14ac:dyDescent="0.25">
      <c r="B780" s="50" t="s">
        <v>18</v>
      </c>
      <c r="C780" s="50" t="s">
        <v>69</v>
      </c>
      <c r="D780" s="50" t="s">
        <v>90</v>
      </c>
      <c r="E780" s="50" t="s">
        <v>90</v>
      </c>
      <c r="F780" s="50" t="s">
        <v>20</v>
      </c>
      <c r="G780" s="50" t="s">
        <v>19</v>
      </c>
      <c r="H780" s="50" t="s">
        <v>19</v>
      </c>
      <c r="I780" s="50" t="s">
        <v>20</v>
      </c>
      <c r="J780" s="50" t="s">
        <v>20</v>
      </c>
      <c r="K780" s="50" t="s">
        <v>20</v>
      </c>
      <c r="L780" s="50" t="s">
        <v>20</v>
      </c>
      <c r="M780" s="50" t="s">
        <v>20</v>
      </c>
      <c r="N780" s="49" t="str">
        <f>B780&amp;"."&amp;C780&amp;"."&amp;D780&amp;"."&amp;E780&amp;"."&amp;F780&amp;"."&amp;G780&amp;"."&amp;H780&amp;"."&amp;I780&amp;"."&amp;J780&amp;"."&amp;K780&amp;"."&amp;L780&amp;"."&amp;M780</f>
        <v>1.6.9.9.00.0.0.00.00.00.00.00</v>
      </c>
      <c r="O780" s="67">
        <v>2023</v>
      </c>
      <c r="P780" s="173" t="s">
        <v>706</v>
      </c>
      <c r="Q780" s="53" t="s">
        <v>1516</v>
      </c>
      <c r="R780" s="50" t="str">
        <f>IF(U780=2,"S","A")</f>
        <v>S</v>
      </c>
      <c r="S780" s="50" t="s">
        <v>24</v>
      </c>
      <c r="T780" s="50" t="s">
        <v>18</v>
      </c>
      <c r="U780" s="67">
        <v>2</v>
      </c>
      <c r="V780" s="50" t="s">
        <v>23</v>
      </c>
      <c r="W780" s="50" t="s">
        <v>1914</v>
      </c>
      <c r="X780" s="52"/>
    </row>
    <row r="781" spans="2:24" s="15" customFormat="1" ht="38.25" x14ac:dyDescent="0.25">
      <c r="B781" s="50" t="s">
        <v>18</v>
      </c>
      <c r="C781" s="50" t="s">
        <v>69</v>
      </c>
      <c r="D781" s="50" t="s">
        <v>90</v>
      </c>
      <c r="E781" s="50" t="s">
        <v>90</v>
      </c>
      <c r="F781" s="50" t="s">
        <v>32</v>
      </c>
      <c r="G781" s="50" t="s">
        <v>19</v>
      </c>
      <c r="H781" s="50" t="s">
        <v>19</v>
      </c>
      <c r="I781" s="50" t="s">
        <v>20</v>
      </c>
      <c r="J781" s="50" t="s">
        <v>20</v>
      </c>
      <c r="K781" s="50" t="s">
        <v>20</v>
      </c>
      <c r="L781" s="50" t="s">
        <v>20</v>
      </c>
      <c r="M781" s="50" t="s">
        <v>20</v>
      </c>
      <c r="N781" s="49" t="str">
        <f>B781&amp;"."&amp;C781&amp;"."&amp;D781&amp;"."&amp;E781&amp;"."&amp;F781&amp;"."&amp;G781&amp;"."&amp;H781&amp;"."&amp;I781&amp;"."&amp;J781&amp;"."&amp;K781&amp;"."&amp;L781&amp;"."&amp;M781</f>
        <v>1.6.9.9.50.0.0.00.00.00.00.00</v>
      </c>
      <c r="O781" s="50" t="s">
        <v>2845</v>
      </c>
      <c r="P781" s="173" t="s">
        <v>3252</v>
      </c>
      <c r="Q781" s="53" t="s">
        <v>3222</v>
      </c>
      <c r="R781" s="50" t="str">
        <f>IF(U781=2,"S","A")</f>
        <v>S</v>
      </c>
      <c r="S781" s="50" t="s">
        <v>24</v>
      </c>
      <c r="T781" s="50" t="s">
        <v>18</v>
      </c>
      <c r="U781" s="67">
        <v>2</v>
      </c>
      <c r="V781" s="50" t="s">
        <v>23</v>
      </c>
      <c r="W781" s="50" t="s">
        <v>1914</v>
      </c>
      <c r="X781" s="52" t="s">
        <v>3221</v>
      </c>
    </row>
    <row r="782" spans="2:24" s="15" customFormat="1" ht="48" x14ac:dyDescent="0.25">
      <c r="B782" s="50" t="s">
        <v>18</v>
      </c>
      <c r="C782" s="50" t="s">
        <v>69</v>
      </c>
      <c r="D782" s="50" t="s">
        <v>90</v>
      </c>
      <c r="E782" s="50" t="s">
        <v>90</v>
      </c>
      <c r="F782" s="50" t="s">
        <v>32</v>
      </c>
      <c r="G782" s="50" t="s">
        <v>18</v>
      </c>
      <c r="H782" s="50" t="s">
        <v>19</v>
      </c>
      <c r="I782" s="50" t="s">
        <v>20</v>
      </c>
      <c r="J782" s="50" t="s">
        <v>20</v>
      </c>
      <c r="K782" s="50" t="s">
        <v>20</v>
      </c>
      <c r="L782" s="50" t="s">
        <v>20</v>
      </c>
      <c r="M782" s="50" t="s">
        <v>20</v>
      </c>
      <c r="N782" s="49" t="str">
        <f>B782&amp;"."&amp;C782&amp;"."&amp;D782&amp;"."&amp;E782&amp;"."&amp;F782&amp;"."&amp;G782&amp;"."&amp;H782&amp;"."&amp;I782&amp;"."&amp;J782&amp;"."&amp;K782&amp;"."&amp;L782&amp;"."&amp;M782</f>
        <v>1.6.9.9.50.1.0.00.00.00.00.00</v>
      </c>
      <c r="O782" s="50" t="s">
        <v>2845</v>
      </c>
      <c r="P782" s="391" t="s">
        <v>3324</v>
      </c>
      <c r="Q782" s="390" t="s">
        <v>3254</v>
      </c>
      <c r="R782" s="50" t="str">
        <f>IF(U782=2,"S","A")</f>
        <v>S</v>
      </c>
      <c r="S782" s="50" t="s">
        <v>24</v>
      </c>
      <c r="T782" s="50" t="s">
        <v>18</v>
      </c>
      <c r="U782" s="67">
        <v>2</v>
      </c>
      <c r="V782" s="50" t="s">
        <v>23</v>
      </c>
      <c r="W782" s="50" t="s">
        <v>1914</v>
      </c>
      <c r="X782" s="52" t="s">
        <v>3221</v>
      </c>
    </row>
    <row r="783" spans="2:24" s="15" customFormat="1" ht="48" x14ac:dyDescent="0.25">
      <c r="B783" s="50" t="s">
        <v>18</v>
      </c>
      <c r="C783" s="50" t="s">
        <v>69</v>
      </c>
      <c r="D783" s="50" t="s">
        <v>90</v>
      </c>
      <c r="E783" s="50" t="s">
        <v>90</v>
      </c>
      <c r="F783" s="50" t="s">
        <v>32</v>
      </c>
      <c r="G783" s="50" t="s">
        <v>18</v>
      </c>
      <c r="H783" s="50" t="s">
        <v>18</v>
      </c>
      <c r="I783" s="50" t="s">
        <v>20</v>
      </c>
      <c r="J783" s="50" t="s">
        <v>20</v>
      </c>
      <c r="K783" s="50" t="s">
        <v>20</v>
      </c>
      <c r="L783" s="50" t="s">
        <v>20</v>
      </c>
      <c r="M783" s="50" t="s">
        <v>20</v>
      </c>
      <c r="N783" s="49" t="str">
        <f>B783&amp;"."&amp;C783&amp;"."&amp;D783&amp;"."&amp;E783&amp;"."&amp;F783&amp;"."&amp;G783&amp;"."&amp;H783&amp;"."&amp;I783&amp;"."&amp;J783&amp;"."&amp;K783&amp;"."&amp;L783&amp;"."&amp;M783</f>
        <v>1.6.9.9.50.1.1.00.00.00.00.00</v>
      </c>
      <c r="O783" s="50" t="s">
        <v>2845</v>
      </c>
      <c r="P783" s="390" t="s">
        <v>3286</v>
      </c>
      <c r="Q783" s="390" t="s">
        <v>3254</v>
      </c>
      <c r="R783" s="50" t="str">
        <f>IF(U783=2,"S","A")</f>
        <v>A</v>
      </c>
      <c r="S783" s="50" t="s">
        <v>24</v>
      </c>
      <c r="T783" s="50" t="s">
        <v>18</v>
      </c>
      <c r="U783" s="67">
        <v>1</v>
      </c>
      <c r="V783" s="50" t="s">
        <v>23</v>
      </c>
      <c r="W783" s="50" t="s">
        <v>1914</v>
      </c>
      <c r="X783" s="52" t="s">
        <v>2850</v>
      </c>
    </row>
    <row r="784" spans="2:24" s="15" customFormat="1" ht="48" x14ac:dyDescent="0.25">
      <c r="B784" s="50" t="s">
        <v>18</v>
      </c>
      <c r="C784" s="50" t="s">
        <v>69</v>
      </c>
      <c r="D784" s="50" t="s">
        <v>90</v>
      </c>
      <c r="E784" s="50" t="s">
        <v>90</v>
      </c>
      <c r="F784" s="50" t="s">
        <v>32</v>
      </c>
      <c r="G784" s="50" t="s">
        <v>18</v>
      </c>
      <c r="H784" s="50" t="s">
        <v>22</v>
      </c>
      <c r="I784" s="50" t="s">
        <v>20</v>
      </c>
      <c r="J784" s="50" t="s">
        <v>20</v>
      </c>
      <c r="K784" s="50" t="s">
        <v>20</v>
      </c>
      <c r="L784" s="50" t="s">
        <v>20</v>
      </c>
      <c r="M784" s="50" t="s">
        <v>20</v>
      </c>
      <c r="N784" s="49" t="str">
        <f>B784&amp;"."&amp;C784&amp;"."&amp;D784&amp;"."&amp;E784&amp;"."&amp;F784&amp;"."&amp;G784&amp;"."&amp;H784&amp;"."&amp;I784&amp;"."&amp;J784&amp;"."&amp;K784&amp;"."&amp;L784&amp;"."&amp;M784</f>
        <v>1.6.9.9.50.1.2.00.00.00.00.00</v>
      </c>
      <c r="O784" s="50" t="s">
        <v>2845</v>
      </c>
      <c r="P784" s="390" t="s">
        <v>3323</v>
      </c>
      <c r="Q784" s="390" t="s">
        <v>3254</v>
      </c>
      <c r="R784" s="50" t="str">
        <f>IF(U784=2,"S","A")</f>
        <v>A</v>
      </c>
      <c r="S784" s="50" t="s">
        <v>24</v>
      </c>
      <c r="T784" s="50" t="s">
        <v>18</v>
      </c>
      <c r="U784" s="67">
        <v>1</v>
      </c>
      <c r="V784" s="50" t="s">
        <v>23</v>
      </c>
      <c r="W784" s="50" t="s">
        <v>1914</v>
      </c>
      <c r="X784" s="52" t="s">
        <v>2850</v>
      </c>
    </row>
    <row r="785" spans="2:24" s="15" customFormat="1" ht="48" x14ac:dyDescent="0.25">
      <c r="B785" s="50" t="s">
        <v>18</v>
      </c>
      <c r="C785" s="50" t="s">
        <v>69</v>
      </c>
      <c r="D785" s="50" t="s">
        <v>90</v>
      </c>
      <c r="E785" s="50" t="s">
        <v>90</v>
      </c>
      <c r="F785" s="50" t="s">
        <v>32</v>
      </c>
      <c r="G785" s="50" t="s">
        <v>18</v>
      </c>
      <c r="H785" s="50" t="s">
        <v>23</v>
      </c>
      <c r="I785" s="50" t="s">
        <v>20</v>
      </c>
      <c r="J785" s="50" t="s">
        <v>20</v>
      </c>
      <c r="K785" s="50" t="s">
        <v>20</v>
      </c>
      <c r="L785" s="50" t="s">
        <v>20</v>
      </c>
      <c r="M785" s="50" t="s">
        <v>20</v>
      </c>
      <c r="N785" s="49" t="str">
        <f>B785&amp;"."&amp;C785&amp;"."&amp;D785&amp;"."&amp;E785&amp;"."&amp;F785&amp;"."&amp;G785&amp;"."&amp;H785&amp;"."&amp;I785&amp;"."&amp;J785&amp;"."&amp;K785&amp;"."&amp;L785&amp;"."&amp;M785</f>
        <v>1.6.9.9.50.1.3.00.00.00.00.00</v>
      </c>
      <c r="O785" s="50" t="s">
        <v>2845</v>
      </c>
      <c r="P785" s="390" t="s">
        <v>3314</v>
      </c>
      <c r="Q785" s="390" t="s">
        <v>3254</v>
      </c>
      <c r="R785" s="50" t="str">
        <f>IF(U785=2,"S","A")</f>
        <v>A</v>
      </c>
      <c r="S785" s="50" t="s">
        <v>24</v>
      </c>
      <c r="T785" s="50" t="s">
        <v>18</v>
      </c>
      <c r="U785" s="67">
        <v>1</v>
      </c>
      <c r="V785" s="50" t="s">
        <v>23</v>
      </c>
      <c r="W785" s="50" t="s">
        <v>1914</v>
      </c>
      <c r="X785" s="52" t="s">
        <v>2850</v>
      </c>
    </row>
    <row r="786" spans="2:24" s="15" customFormat="1" ht="48" x14ac:dyDescent="0.25">
      <c r="B786" s="50" t="s">
        <v>18</v>
      </c>
      <c r="C786" s="50" t="s">
        <v>69</v>
      </c>
      <c r="D786" s="50" t="s">
        <v>90</v>
      </c>
      <c r="E786" s="50" t="s">
        <v>90</v>
      </c>
      <c r="F786" s="50" t="s">
        <v>32</v>
      </c>
      <c r="G786" s="50" t="s">
        <v>18</v>
      </c>
      <c r="H786" s="50" t="s">
        <v>48</v>
      </c>
      <c r="I786" s="50" t="s">
        <v>20</v>
      </c>
      <c r="J786" s="50" t="s">
        <v>20</v>
      </c>
      <c r="K786" s="50" t="s">
        <v>20</v>
      </c>
      <c r="L786" s="50" t="s">
        <v>20</v>
      </c>
      <c r="M786" s="50" t="s">
        <v>20</v>
      </c>
      <c r="N786" s="49" t="str">
        <f>B786&amp;"."&amp;C786&amp;"."&amp;D786&amp;"."&amp;E786&amp;"."&amp;F786&amp;"."&amp;G786&amp;"."&amp;H786&amp;"."&amp;I786&amp;"."&amp;J786&amp;"."&amp;K786&amp;"."&amp;L786&amp;"."&amp;M786</f>
        <v>1.6.9.9.50.1.4.00.00.00.00.00</v>
      </c>
      <c r="O786" s="50" t="s">
        <v>2845</v>
      </c>
      <c r="P786" s="390" t="s">
        <v>3294</v>
      </c>
      <c r="Q786" s="390" t="s">
        <v>3254</v>
      </c>
      <c r="R786" s="50" t="str">
        <f>IF(U786=2,"S","A")</f>
        <v>A</v>
      </c>
      <c r="S786" s="50" t="s">
        <v>24</v>
      </c>
      <c r="T786" s="50" t="s">
        <v>18</v>
      </c>
      <c r="U786" s="67">
        <v>1</v>
      </c>
      <c r="V786" s="50" t="s">
        <v>23</v>
      </c>
      <c r="W786" s="50" t="s">
        <v>1914</v>
      </c>
      <c r="X786" s="52" t="s">
        <v>2850</v>
      </c>
    </row>
    <row r="787" spans="2:24" s="15" customFormat="1" ht="48" x14ac:dyDescent="0.25">
      <c r="B787" s="50" t="s">
        <v>18</v>
      </c>
      <c r="C787" s="50" t="s">
        <v>69</v>
      </c>
      <c r="D787" s="50" t="s">
        <v>90</v>
      </c>
      <c r="E787" s="50" t="s">
        <v>90</v>
      </c>
      <c r="F787" s="50" t="s">
        <v>32</v>
      </c>
      <c r="G787" s="50" t="s">
        <v>18</v>
      </c>
      <c r="H787" s="50" t="s">
        <v>57</v>
      </c>
      <c r="I787" s="50" t="s">
        <v>20</v>
      </c>
      <c r="J787" s="50" t="s">
        <v>20</v>
      </c>
      <c r="K787" s="50" t="s">
        <v>20</v>
      </c>
      <c r="L787" s="50" t="s">
        <v>20</v>
      </c>
      <c r="M787" s="50" t="s">
        <v>20</v>
      </c>
      <c r="N787" s="49" t="str">
        <f>B787&amp;"."&amp;C787&amp;"."&amp;D787&amp;"."&amp;E787&amp;"."&amp;F787&amp;"."&amp;G787&amp;"."&amp;H787&amp;"."&amp;I787&amp;"."&amp;J787&amp;"."&amp;K787&amp;"."&amp;L787&amp;"."&amp;M787</f>
        <v>1.6.9.9.50.1.5.00.00.00.00.00</v>
      </c>
      <c r="O787" s="50" t="s">
        <v>2845</v>
      </c>
      <c r="P787" s="390" t="s">
        <v>3312</v>
      </c>
      <c r="Q787" s="390" t="s">
        <v>3254</v>
      </c>
      <c r="R787" s="50" t="str">
        <f>IF(U787=2,"S","A")</f>
        <v>A</v>
      </c>
      <c r="S787" s="50" t="s">
        <v>24</v>
      </c>
      <c r="T787" s="50" t="s">
        <v>18</v>
      </c>
      <c r="U787" s="67">
        <v>1</v>
      </c>
      <c r="V787" s="50" t="s">
        <v>23</v>
      </c>
      <c r="W787" s="50" t="s">
        <v>1914</v>
      </c>
      <c r="X787" s="52" t="s">
        <v>2850</v>
      </c>
    </row>
    <row r="788" spans="2:24" s="15" customFormat="1" ht="48" x14ac:dyDescent="0.25">
      <c r="B788" s="50" t="s">
        <v>18</v>
      </c>
      <c r="C788" s="50" t="s">
        <v>69</v>
      </c>
      <c r="D788" s="50" t="s">
        <v>90</v>
      </c>
      <c r="E788" s="50" t="s">
        <v>90</v>
      </c>
      <c r="F788" s="50" t="s">
        <v>32</v>
      </c>
      <c r="G788" s="50" t="s">
        <v>18</v>
      </c>
      <c r="H788" s="50" t="s">
        <v>69</v>
      </c>
      <c r="I788" s="50" t="s">
        <v>20</v>
      </c>
      <c r="J788" s="50" t="s">
        <v>20</v>
      </c>
      <c r="K788" s="50" t="s">
        <v>20</v>
      </c>
      <c r="L788" s="50" t="s">
        <v>20</v>
      </c>
      <c r="M788" s="50" t="s">
        <v>20</v>
      </c>
      <c r="N788" s="49" t="str">
        <f>B788&amp;"."&amp;C788&amp;"."&amp;D788&amp;"."&amp;E788&amp;"."&amp;F788&amp;"."&amp;G788&amp;"."&amp;H788&amp;"."&amp;I788&amp;"."&amp;J788&amp;"."&amp;K788&amp;"."&amp;L788&amp;"."&amp;M788</f>
        <v>1.6.9.9.50.1.6.00.00.00.00.00</v>
      </c>
      <c r="O788" s="50" t="s">
        <v>2845</v>
      </c>
      <c r="P788" s="390" t="s">
        <v>3304</v>
      </c>
      <c r="Q788" s="390" t="s">
        <v>3254</v>
      </c>
      <c r="R788" s="50" t="str">
        <f>IF(U788=2,"S","A")</f>
        <v>A</v>
      </c>
      <c r="S788" s="50" t="s">
        <v>24</v>
      </c>
      <c r="T788" s="50" t="s">
        <v>18</v>
      </c>
      <c r="U788" s="67">
        <v>1</v>
      </c>
      <c r="V788" s="50" t="s">
        <v>23</v>
      </c>
      <c r="W788" s="50" t="s">
        <v>1914</v>
      </c>
      <c r="X788" s="52" t="s">
        <v>2850</v>
      </c>
    </row>
    <row r="789" spans="2:24" s="15" customFormat="1" ht="48" x14ac:dyDescent="0.25">
      <c r="B789" s="50" t="s">
        <v>18</v>
      </c>
      <c r="C789" s="50" t="s">
        <v>69</v>
      </c>
      <c r="D789" s="50" t="s">
        <v>90</v>
      </c>
      <c r="E789" s="50" t="s">
        <v>90</v>
      </c>
      <c r="F789" s="50" t="s">
        <v>32</v>
      </c>
      <c r="G789" s="50" t="s">
        <v>18</v>
      </c>
      <c r="H789" s="50" t="s">
        <v>71</v>
      </c>
      <c r="I789" s="50" t="s">
        <v>20</v>
      </c>
      <c r="J789" s="50" t="s">
        <v>20</v>
      </c>
      <c r="K789" s="50" t="s">
        <v>20</v>
      </c>
      <c r="L789" s="50" t="s">
        <v>20</v>
      </c>
      <c r="M789" s="50" t="s">
        <v>20</v>
      </c>
      <c r="N789" s="49" t="str">
        <f>B789&amp;"."&amp;C789&amp;"."&amp;D789&amp;"."&amp;E789&amp;"."&amp;F789&amp;"."&amp;G789&amp;"."&amp;H789&amp;"."&amp;I789&amp;"."&amp;J789&amp;"."&amp;K789&amp;"."&amp;L789&amp;"."&amp;M789</f>
        <v>1.6.9.9.50.1.7.00.00.00.00.00</v>
      </c>
      <c r="O789" s="50" t="s">
        <v>2845</v>
      </c>
      <c r="P789" s="390" t="s">
        <v>3299</v>
      </c>
      <c r="Q789" s="390" t="s">
        <v>3254</v>
      </c>
      <c r="R789" s="50" t="str">
        <f>IF(U789=2,"S","A")</f>
        <v>A</v>
      </c>
      <c r="S789" s="50" t="s">
        <v>24</v>
      </c>
      <c r="T789" s="50" t="s">
        <v>18</v>
      </c>
      <c r="U789" s="67">
        <v>1</v>
      </c>
      <c r="V789" s="50" t="s">
        <v>23</v>
      </c>
      <c r="W789" s="50" t="s">
        <v>1914</v>
      </c>
      <c r="X789" s="52" t="s">
        <v>2850</v>
      </c>
    </row>
    <row r="790" spans="2:24" s="15" customFormat="1" ht="48" x14ac:dyDescent="0.25">
      <c r="B790" s="50" t="s">
        <v>18</v>
      </c>
      <c r="C790" s="50" t="s">
        <v>69</v>
      </c>
      <c r="D790" s="50" t="s">
        <v>90</v>
      </c>
      <c r="E790" s="50" t="s">
        <v>90</v>
      </c>
      <c r="F790" s="50" t="s">
        <v>32</v>
      </c>
      <c r="G790" s="50" t="s">
        <v>18</v>
      </c>
      <c r="H790" s="50" t="s">
        <v>62</v>
      </c>
      <c r="I790" s="50" t="s">
        <v>20</v>
      </c>
      <c r="J790" s="50" t="s">
        <v>20</v>
      </c>
      <c r="K790" s="50" t="s">
        <v>20</v>
      </c>
      <c r="L790" s="50" t="s">
        <v>20</v>
      </c>
      <c r="M790" s="50" t="s">
        <v>20</v>
      </c>
      <c r="N790" s="49" t="str">
        <f>B790&amp;"."&amp;C790&amp;"."&amp;D790&amp;"."&amp;E790&amp;"."&amp;F790&amp;"."&amp;G790&amp;"."&amp;H790&amp;"."&amp;I790&amp;"."&amp;J790&amp;"."&amp;K790&amp;"."&amp;L790&amp;"."&amp;M790</f>
        <v>1.6.9.9.50.1.8.00.00.00.00.00</v>
      </c>
      <c r="O790" s="50" t="s">
        <v>2845</v>
      </c>
      <c r="P790" s="390" t="s">
        <v>3325</v>
      </c>
      <c r="Q790" s="390" t="s">
        <v>3254</v>
      </c>
      <c r="R790" s="50" t="str">
        <f>IF(U790=2,"S","A")</f>
        <v>A</v>
      </c>
      <c r="S790" s="50" t="s">
        <v>24</v>
      </c>
      <c r="T790" s="50" t="s">
        <v>18</v>
      </c>
      <c r="U790" s="67">
        <v>1</v>
      </c>
      <c r="V790" s="50" t="s">
        <v>23</v>
      </c>
      <c r="W790" s="50" t="s">
        <v>1914</v>
      </c>
      <c r="X790" s="52" t="s">
        <v>2850</v>
      </c>
    </row>
    <row r="791" spans="2:24" s="15" customFormat="1" ht="48" x14ac:dyDescent="0.25">
      <c r="B791" s="50" t="s">
        <v>18</v>
      </c>
      <c r="C791" s="50" t="s">
        <v>69</v>
      </c>
      <c r="D791" s="50" t="s">
        <v>90</v>
      </c>
      <c r="E791" s="50" t="s">
        <v>90</v>
      </c>
      <c r="F791" s="50" t="s">
        <v>32</v>
      </c>
      <c r="G791" s="50" t="s">
        <v>22</v>
      </c>
      <c r="H791" s="50" t="s">
        <v>19</v>
      </c>
      <c r="I791" s="50" t="s">
        <v>20</v>
      </c>
      <c r="J791" s="50" t="s">
        <v>20</v>
      </c>
      <c r="K791" s="50" t="s">
        <v>20</v>
      </c>
      <c r="L791" s="50" t="s">
        <v>20</v>
      </c>
      <c r="M791" s="50" t="s">
        <v>20</v>
      </c>
      <c r="N791" s="49" t="str">
        <f>B791&amp;"."&amp;C791&amp;"."&amp;D791&amp;"."&amp;E791&amp;"."&amp;F791&amp;"."&amp;G791&amp;"."&amp;H791&amp;"."&amp;I791&amp;"."&amp;J791&amp;"."&amp;K791&amp;"."&amp;L791&amp;"."&amp;M791</f>
        <v>1.6.9.9.50.2.0.00.00.00.00.00</v>
      </c>
      <c r="O791" s="50" t="s">
        <v>2845</v>
      </c>
      <c r="P791" s="391" t="s">
        <v>3290</v>
      </c>
      <c r="Q791" s="390" t="s">
        <v>3256</v>
      </c>
      <c r="R791" s="50" t="str">
        <f>IF(U791=2,"S","A")</f>
        <v>S</v>
      </c>
      <c r="S791" s="50" t="s">
        <v>24</v>
      </c>
      <c r="T791" s="50" t="s">
        <v>18</v>
      </c>
      <c r="U791" s="67">
        <v>2</v>
      </c>
      <c r="V791" s="50" t="s">
        <v>23</v>
      </c>
      <c r="W791" s="50" t="s">
        <v>1914</v>
      </c>
      <c r="X791" s="52" t="s">
        <v>3221</v>
      </c>
    </row>
    <row r="792" spans="2:24" s="15" customFormat="1" ht="48" x14ac:dyDescent="0.25">
      <c r="B792" s="50" t="s">
        <v>18</v>
      </c>
      <c r="C792" s="50" t="s">
        <v>69</v>
      </c>
      <c r="D792" s="50" t="s">
        <v>90</v>
      </c>
      <c r="E792" s="50" t="s">
        <v>90</v>
      </c>
      <c r="F792" s="50" t="s">
        <v>32</v>
      </c>
      <c r="G792" s="50" t="s">
        <v>22</v>
      </c>
      <c r="H792" s="50" t="s">
        <v>18</v>
      </c>
      <c r="I792" s="50" t="s">
        <v>20</v>
      </c>
      <c r="J792" s="50" t="s">
        <v>20</v>
      </c>
      <c r="K792" s="50" t="s">
        <v>20</v>
      </c>
      <c r="L792" s="50" t="s">
        <v>20</v>
      </c>
      <c r="M792" s="50" t="s">
        <v>20</v>
      </c>
      <c r="N792" s="49" t="str">
        <f>B792&amp;"."&amp;C792&amp;"."&amp;D792&amp;"."&amp;E792&amp;"."&amp;F792&amp;"."&amp;G792&amp;"."&amp;H792&amp;"."&amp;I792&amp;"."&amp;J792&amp;"."&amp;K792&amp;"."&amp;L792&amp;"."&amp;M792</f>
        <v>1.6.9.9.50.2.1.00.00.00.00.00</v>
      </c>
      <c r="O792" s="50" t="s">
        <v>2845</v>
      </c>
      <c r="P792" s="390" t="s">
        <v>3287</v>
      </c>
      <c r="Q792" s="390" t="s">
        <v>3256</v>
      </c>
      <c r="R792" s="50" t="str">
        <f>IF(U792=2,"S","A")</f>
        <v>A</v>
      </c>
      <c r="S792" s="50" t="s">
        <v>24</v>
      </c>
      <c r="T792" s="50" t="s">
        <v>18</v>
      </c>
      <c r="U792" s="67">
        <v>1</v>
      </c>
      <c r="V792" s="50" t="s">
        <v>23</v>
      </c>
      <c r="W792" s="50" t="s">
        <v>1914</v>
      </c>
      <c r="X792" s="52" t="s">
        <v>2850</v>
      </c>
    </row>
    <row r="793" spans="2:24" s="15" customFormat="1" ht="48" x14ac:dyDescent="0.25">
      <c r="B793" s="50" t="s">
        <v>18</v>
      </c>
      <c r="C793" s="50" t="s">
        <v>69</v>
      </c>
      <c r="D793" s="50" t="s">
        <v>90</v>
      </c>
      <c r="E793" s="50" t="s">
        <v>90</v>
      </c>
      <c r="F793" s="50" t="s">
        <v>32</v>
      </c>
      <c r="G793" s="50" t="s">
        <v>22</v>
      </c>
      <c r="H793" s="50" t="s">
        <v>22</v>
      </c>
      <c r="I793" s="50" t="s">
        <v>20</v>
      </c>
      <c r="J793" s="50" t="s">
        <v>20</v>
      </c>
      <c r="K793" s="50" t="s">
        <v>20</v>
      </c>
      <c r="L793" s="50" t="s">
        <v>20</v>
      </c>
      <c r="M793" s="50" t="s">
        <v>20</v>
      </c>
      <c r="N793" s="49" t="str">
        <f>B793&amp;"."&amp;C793&amp;"."&amp;D793&amp;"."&amp;E793&amp;"."&amp;F793&amp;"."&amp;G793&amp;"."&amp;H793&amp;"."&amp;I793&amp;"."&amp;J793&amp;"."&amp;K793&amp;"."&amp;L793&amp;"."&amp;M793</f>
        <v>1.6.9.9.50.2.2.00.00.00.00.00</v>
      </c>
      <c r="O793" s="50" t="s">
        <v>2845</v>
      </c>
      <c r="P793" s="390" t="s">
        <v>3322</v>
      </c>
      <c r="Q793" s="390" t="s">
        <v>3256</v>
      </c>
      <c r="R793" s="50" t="str">
        <f>IF(U793=2,"S","A")</f>
        <v>A</v>
      </c>
      <c r="S793" s="50" t="s">
        <v>24</v>
      </c>
      <c r="T793" s="50" t="s">
        <v>18</v>
      </c>
      <c r="U793" s="67">
        <v>1</v>
      </c>
      <c r="V793" s="50" t="s">
        <v>23</v>
      </c>
      <c r="W793" s="50" t="s">
        <v>1914</v>
      </c>
      <c r="X793" s="52" t="s">
        <v>2850</v>
      </c>
    </row>
    <row r="794" spans="2:24" s="15" customFormat="1" ht="48" x14ac:dyDescent="0.25">
      <c r="B794" s="50" t="s">
        <v>18</v>
      </c>
      <c r="C794" s="50" t="s">
        <v>69</v>
      </c>
      <c r="D794" s="50" t="s">
        <v>90</v>
      </c>
      <c r="E794" s="50" t="s">
        <v>90</v>
      </c>
      <c r="F794" s="50" t="s">
        <v>32</v>
      </c>
      <c r="G794" s="50" t="s">
        <v>22</v>
      </c>
      <c r="H794" s="50" t="s">
        <v>23</v>
      </c>
      <c r="I794" s="50" t="s">
        <v>20</v>
      </c>
      <c r="J794" s="50" t="s">
        <v>20</v>
      </c>
      <c r="K794" s="50" t="s">
        <v>20</v>
      </c>
      <c r="L794" s="50" t="s">
        <v>20</v>
      </c>
      <c r="M794" s="50" t="s">
        <v>20</v>
      </c>
      <c r="N794" s="49" t="str">
        <f>B794&amp;"."&amp;C794&amp;"."&amp;D794&amp;"."&amp;E794&amp;"."&amp;F794&amp;"."&amp;G794&amp;"."&amp;H794&amp;"."&amp;I794&amp;"."&amp;J794&amp;"."&amp;K794&amp;"."&amp;L794&amp;"."&amp;M794</f>
        <v>1.6.9.9.50.2.3.00.00.00.00.00</v>
      </c>
      <c r="O794" s="50" t="s">
        <v>2845</v>
      </c>
      <c r="P794" s="390" t="s">
        <v>3315</v>
      </c>
      <c r="Q794" s="390" t="s">
        <v>3256</v>
      </c>
      <c r="R794" s="50" t="str">
        <f>IF(U794=2,"S","A")</f>
        <v>A</v>
      </c>
      <c r="S794" s="50" t="s">
        <v>24</v>
      </c>
      <c r="T794" s="50" t="s">
        <v>18</v>
      </c>
      <c r="U794" s="67">
        <v>1</v>
      </c>
      <c r="V794" s="50" t="s">
        <v>23</v>
      </c>
      <c r="W794" s="50" t="s">
        <v>1914</v>
      </c>
      <c r="X794" s="52" t="s">
        <v>2850</v>
      </c>
    </row>
    <row r="795" spans="2:24" s="15" customFormat="1" ht="48" x14ac:dyDescent="0.25">
      <c r="B795" s="50" t="s">
        <v>18</v>
      </c>
      <c r="C795" s="50" t="s">
        <v>69</v>
      </c>
      <c r="D795" s="50" t="s">
        <v>90</v>
      </c>
      <c r="E795" s="50" t="s">
        <v>90</v>
      </c>
      <c r="F795" s="50" t="s">
        <v>32</v>
      </c>
      <c r="G795" s="50" t="s">
        <v>22</v>
      </c>
      <c r="H795" s="50" t="s">
        <v>48</v>
      </c>
      <c r="I795" s="50" t="s">
        <v>20</v>
      </c>
      <c r="J795" s="50" t="s">
        <v>20</v>
      </c>
      <c r="K795" s="50" t="s">
        <v>20</v>
      </c>
      <c r="L795" s="50" t="s">
        <v>20</v>
      </c>
      <c r="M795" s="50" t="s">
        <v>20</v>
      </c>
      <c r="N795" s="49" t="str">
        <f>B795&amp;"."&amp;C795&amp;"."&amp;D795&amp;"."&amp;E795&amp;"."&amp;F795&amp;"."&amp;G795&amp;"."&amp;H795&amp;"."&amp;I795&amp;"."&amp;J795&amp;"."&amp;K795&amp;"."&amp;L795&amp;"."&amp;M795</f>
        <v>1.6.9.9.50.2.4.00.00.00.00.00</v>
      </c>
      <c r="O795" s="50" t="s">
        <v>2845</v>
      </c>
      <c r="P795" s="390" t="s">
        <v>3295</v>
      </c>
      <c r="Q795" s="390" t="s">
        <v>3256</v>
      </c>
      <c r="R795" s="50" t="str">
        <f>IF(U795=2,"S","A")</f>
        <v>A</v>
      </c>
      <c r="S795" s="50" t="s">
        <v>24</v>
      </c>
      <c r="T795" s="50" t="s">
        <v>18</v>
      </c>
      <c r="U795" s="67">
        <v>1</v>
      </c>
      <c r="V795" s="50" t="s">
        <v>23</v>
      </c>
      <c r="W795" s="50" t="s">
        <v>1914</v>
      </c>
      <c r="X795" s="52" t="s">
        <v>2850</v>
      </c>
    </row>
    <row r="796" spans="2:24" s="15" customFormat="1" ht="48" x14ac:dyDescent="0.25">
      <c r="B796" s="50" t="s">
        <v>18</v>
      </c>
      <c r="C796" s="50" t="s">
        <v>69</v>
      </c>
      <c r="D796" s="50" t="s">
        <v>90</v>
      </c>
      <c r="E796" s="50" t="s">
        <v>90</v>
      </c>
      <c r="F796" s="50" t="s">
        <v>32</v>
      </c>
      <c r="G796" s="50" t="s">
        <v>22</v>
      </c>
      <c r="H796" s="50" t="s">
        <v>57</v>
      </c>
      <c r="I796" s="50" t="s">
        <v>20</v>
      </c>
      <c r="J796" s="50" t="s">
        <v>20</v>
      </c>
      <c r="K796" s="50" t="s">
        <v>20</v>
      </c>
      <c r="L796" s="50" t="s">
        <v>20</v>
      </c>
      <c r="M796" s="50" t="s">
        <v>20</v>
      </c>
      <c r="N796" s="49" t="str">
        <f>B796&amp;"."&amp;C796&amp;"."&amp;D796&amp;"."&amp;E796&amp;"."&amp;F796&amp;"."&amp;G796&amp;"."&amp;H796&amp;"."&amp;I796&amp;"."&amp;J796&amp;"."&amp;K796&amp;"."&amp;L796&amp;"."&amp;M796</f>
        <v>1.6.9.9.50.2.5.00.00.00.00.00</v>
      </c>
      <c r="O796" s="50" t="s">
        <v>2845</v>
      </c>
      <c r="P796" s="390" t="s">
        <v>3311</v>
      </c>
      <c r="Q796" s="390" t="s">
        <v>3256</v>
      </c>
      <c r="R796" s="50" t="str">
        <f>IF(U796=2,"S","A")</f>
        <v>A</v>
      </c>
      <c r="S796" s="50" t="s">
        <v>24</v>
      </c>
      <c r="T796" s="50" t="s">
        <v>18</v>
      </c>
      <c r="U796" s="67">
        <v>1</v>
      </c>
      <c r="V796" s="50" t="s">
        <v>23</v>
      </c>
      <c r="W796" s="50" t="s">
        <v>1914</v>
      </c>
      <c r="X796" s="52" t="s">
        <v>2850</v>
      </c>
    </row>
    <row r="797" spans="2:24" s="15" customFormat="1" ht="48" x14ac:dyDescent="0.25">
      <c r="B797" s="50" t="s">
        <v>18</v>
      </c>
      <c r="C797" s="50" t="s">
        <v>69</v>
      </c>
      <c r="D797" s="50" t="s">
        <v>90</v>
      </c>
      <c r="E797" s="50" t="s">
        <v>90</v>
      </c>
      <c r="F797" s="50" t="s">
        <v>32</v>
      </c>
      <c r="G797" s="50" t="s">
        <v>22</v>
      </c>
      <c r="H797" s="50" t="s">
        <v>69</v>
      </c>
      <c r="I797" s="50" t="s">
        <v>20</v>
      </c>
      <c r="J797" s="50" t="s">
        <v>20</v>
      </c>
      <c r="K797" s="50" t="s">
        <v>20</v>
      </c>
      <c r="L797" s="50" t="s">
        <v>20</v>
      </c>
      <c r="M797" s="50" t="s">
        <v>20</v>
      </c>
      <c r="N797" s="49" t="str">
        <f>B797&amp;"."&amp;C797&amp;"."&amp;D797&amp;"."&amp;E797&amp;"."&amp;F797&amp;"."&amp;G797&amp;"."&amp;H797&amp;"."&amp;I797&amp;"."&amp;J797&amp;"."&amp;K797&amp;"."&amp;L797&amp;"."&amp;M797</f>
        <v>1.6.9.9.50.2.6.00.00.00.00.00</v>
      </c>
      <c r="O797" s="50" t="s">
        <v>2845</v>
      </c>
      <c r="P797" s="390" t="s">
        <v>3305</v>
      </c>
      <c r="Q797" s="390" t="s">
        <v>3256</v>
      </c>
      <c r="R797" s="50" t="str">
        <f>IF(U797=2,"S","A")</f>
        <v>A</v>
      </c>
      <c r="S797" s="50" t="s">
        <v>24</v>
      </c>
      <c r="T797" s="50" t="s">
        <v>18</v>
      </c>
      <c r="U797" s="67">
        <v>1</v>
      </c>
      <c r="V797" s="50" t="s">
        <v>23</v>
      </c>
      <c r="W797" s="50" t="s">
        <v>1914</v>
      </c>
      <c r="X797" s="52" t="s">
        <v>2850</v>
      </c>
    </row>
    <row r="798" spans="2:24" s="15" customFormat="1" ht="48" x14ac:dyDescent="0.25">
      <c r="B798" s="50" t="s">
        <v>18</v>
      </c>
      <c r="C798" s="50" t="s">
        <v>69</v>
      </c>
      <c r="D798" s="50" t="s">
        <v>90</v>
      </c>
      <c r="E798" s="50" t="s">
        <v>90</v>
      </c>
      <c r="F798" s="50" t="s">
        <v>32</v>
      </c>
      <c r="G798" s="50" t="s">
        <v>22</v>
      </c>
      <c r="H798" s="50" t="s">
        <v>71</v>
      </c>
      <c r="I798" s="50" t="s">
        <v>20</v>
      </c>
      <c r="J798" s="50" t="s">
        <v>20</v>
      </c>
      <c r="K798" s="50" t="s">
        <v>20</v>
      </c>
      <c r="L798" s="50" t="s">
        <v>20</v>
      </c>
      <c r="M798" s="50" t="s">
        <v>20</v>
      </c>
      <c r="N798" s="49" t="str">
        <f>B798&amp;"."&amp;C798&amp;"."&amp;D798&amp;"."&amp;E798&amp;"."&amp;F798&amp;"."&amp;G798&amp;"."&amp;H798&amp;"."&amp;I798&amp;"."&amp;J798&amp;"."&amp;K798&amp;"."&amp;L798&amp;"."&amp;M798</f>
        <v>1.6.9.9.50.2.7.00.00.00.00.00</v>
      </c>
      <c r="O798" s="50" t="s">
        <v>2845</v>
      </c>
      <c r="P798" s="390" t="s">
        <v>3300</v>
      </c>
      <c r="Q798" s="390" t="s">
        <v>3256</v>
      </c>
      <c r="R798" s="50" t="str">
        <f>IF(U798=2,"S","A")</f>
        <v>A</v>
      </c>
      <c r="S798" s="50" t="s">
        <v>24</v>
      </c>
      <c r="T798" s="50" t="s">
        <v>18</v>
      </c>
      <c r="U798" s="67">
        <v>1</v>
      </c>
      <c r="V798" s="50" t="s">
        <v>23</v>
      </c>
      <c r="W798" s="50" t="s">
        <v>1914</v>
      </c>
      <c r="X798" s="52" t="s">
        <v>2850</v>
      </c>
    </row>
    <row r="799" spans="2:24" s="15" customFormat="1" ht="48" x14ac:dyDescent="0.25">
      <c r="B799" s="50" t="s">
        <v>18</v>
      </c>
      <c r="C799" s="50" t="s">
        <v>69</v>
      </c>
      <c r="D799" s="50" t="s">
        <v>90</v>
      </c>
      <c r="E799" s="50" t="s">
        <v>90</v>
      </c>
      <c r="F799" s="50" t="s">
        <v>32</v>
      </c>
      <c r="G799" s="50" t="s">
        <v>22</v>
      </c>
      <c r="H799" s="50" t="s">
        <v>62</v>
      </c>
      <c r="I799" s="50" t="s">
        <v>20</v>
      </c>
      <c r="J799" s="50" t="s">
        <v>20</v>
      </c>
      <c r="K799" s="50" t="s">
        <v>20</v>
      </c>
      <c r="L799" s="50" t="s">
        <v>20</v>
      </c>
      <c r="M799" s="50" t="s">
        <v>20</v>
      </c>
      <c r="N799" s="49" t="str">
        <f>B799&amp;"."&amp;C799&amp;"."&amp;D799&amp;"."&amp;E799&amp;"."&amp;F799&amp;"."&amp;G799&amp;"."&amp;H799&amp;"."&amp;I799&amp;"."&amp;J799&amp;"."&amp;K799&amp;"."&amp;L799&amp;"."&amp;M799</f>
        <v>1.6.9.9.50.2.8.00.00.00.00.00</v>
      </c>
      <c r="O799" s="50" t="s">
        <v>2845</v>
      </c>
      <c r="P799" s="390" t="s">
        <v>3326</v>
      </c>
      <c r="Q799" s="390" t="s">
        <v>3256</v>
      </c>
      <c r="R799" s="50" t="str">
        <f>IF(U799=2,"S","A")</f>
        <v>A</v>
      </c>
      <c r="S799" s="50" t="s">
        <v>24</v>
      </c>
      <c r="T799" s="50" t="s">
        <v>18</v>
      </c>
      <c r="U799" s="67">
        <v>1</v>
      </c>
      <c r="V799" s="50" t="s">
        <v>23</v>
      </c>
      <c r="W799" s="50" t="s">
        <v>1914</v>
      </c>
      <c r="X799" s="52" t="s">
        <v>2850</v>
      </c>
    </row>
    <row r="800" spans="2:24" s="15" customFormat="1" ht="60" x14ac:dyDescent="0.25">
      <c r="B800" s="50" t="s">
        <v>18</v>
      </c>
      <c r="C800" s="50" t="s">
        <v>69</v>
      </c>
      <c r="D800" s="50" t="s">
        <v>90</v>
      </c>
      <c r="E800" s="50" t="s">
        <v>90</v>
      </c>
      <c r="F800" s="50" t="s">
        <v>32</v>
      </c>
      <c r="G800" s="50" t="s">
        <v>23</v>
      </c>
      <c r="H800" s="50" t="s">
        <v>19</v>
      </c>
      <c r="I800" s="50" t="s">
        <v>20</v>
      </c>
      <c r="J800" s="50" t="s">
        <v>20</v>
      </c>
      <c r="K800" s="50" t="s">
        <v>20</v>
      </c>
      <c r="L800" s="50" t="s">
        <v>20</v>
      </c>
      <c r="M800" s="50" t="s">
        <v>20</v>
      </c>
      <c r="N800" s="49" t="str">
        <f>B800&amp;"."&amp;C800&amp;"."&amp;D800&amp;"."&amp;E800&amp;"."&amp;F800&amp;"."&amp;G800&amp;"."&amp;H800&amp;"."&amp;I800&amp;"."&amp;J800&amp;"."&amp;K800&amp;"."&amp;L800&amp;"."&amp;M800</f>
        <v>1.6.9.9.50.3.0.00.00.00.00.00</v>
      </c>
      <c r="O800" s="50" t="s">
        <v>2845</v>
      </c>
      <c r="P800" s="391" t="s">
        <v>3289</v>
      </c>
      <c r="Q800" s="390" t="s">
        <v>3258</v>
      </c>
      <c r="R800" s="50" t="str">
        <f>IF(U800=2,"S","A")</f>
        <v>S</v>
      </c>
      <c r="S800" s="50" t="s">
        <v>24</v>
      </c>
      <c r="T800" s="50" t="s">
        <v>18</v>
      </c>
      <c r="U800" s="67">
        <v>2</v>
      </c>
      <c r="V800" s="50" t="s">
        <v>23</v>
      </c>
      <c r="W800" s="50" t="s">
        <v>1914</v>
      </c>
      <c r="X800" s="52" t="s">
        <v>3221</v>
      </c>
    </row>
    <row r="801" spans="2:24" s="15" customFormat="1" ht="60" x14ac:dyDescent="0.25">
      <c r="B801" s="50" t="s">
        <v>18</v>
      </c>
      <c r="C801" s="50" t="s">
        <v>69</v>
      </c>
      <c r="D801" s="50" t="s">
        <v>90</v>
      </c>
      <c r="E801" s="50" t="s">
        <v>90</v>
      </c>
      <c r="F801" s="50" t="s">
        <v>32</v>
      </c>
      <c r="G801" s="50" t="s">
        <v>23</v>
      </c>
      <c r="H801" s="50" t="s">
        <v>18</v>
      </c>
      <c r="I801" s="50" t="s">
        <v>20</v>
      </c>
      <c r="J801" s="50" t="s">
        <v>20</v>
      </c>
      <c r="K801" s="50" t="s">
        <v>20</v>
      </c>
      <c r="L801" s="50" t="s">
        <v>20</v>
      </c>
      <c r="M801" s="50" t="s">
        <v>20</v>
      </c>
      <c r="N801" s="49" t="str">
        <f>B801&amp;"."&amp;C801&amp;"."&amp;D801&amp;"."&amp;E801&amp;"."&amp;F801&amp;"."&amp;G801&amp;"."&amp;H801&amp;"."&amp;I801&amp;"."&amp;J801&amp;"."&amp;K801&amp;"."&amp;L801&amp;"."&amp;M801</f>
        <v>1.6.9.9.50.3.1.00.00.00.00.00</v>
      </c>
      <c r="O801" s="50" t="s">
        <v>2845</v>
      </c>
      <c r="P801" s="390" t="s">
        <v>3288</v>
      </c>
      <c r="Q801" s="390" t="s">
        <v>3258</v>
      </c>
      <c r="R801" s="50" t="str">
        <f>IF(U801=2,"S","A")</f>
        <v>A</v>
      </c>
      <c r="S801" s="50" t="s">
        <v>24</v>
      </c>
      <c r="T801" s="50" t="s">
        <v>18</v>
      </c>
      <c r="U801" s="67">
        <v>1</v>
      </c>
      <c r="V801" s="50" t="s">
        <v>23</v>
      </c>
      <c r="W801" s="50" t="s">
        <v>1914</v>
      </c>
      <c r="X801" s="52" t="s">
        <v>2850</v>
      </c>
    </row>
    <row r="802" spans="2:24" s="15" customFormat="1" ht="60" x14ac:dyDescent="0.25">
      <c r="B802" s="50" t="s">
        <v>18</v>
      </c>
      <c r="C802" s="50" t="s">
        <v>69</v>
      </c>
      <c r="D802" s="50" t="s">
        <v>90</v>
      </c>
      <c r="E802" s="50" t="s">
        <v>90</v>
      </c>
      <c r="F802" s="50" t="s">
        <v>32</v>
      </c>
      <c r="G802" s="50" t="s">
        <v>23</v>
      </c>
      <c r="H802" s="50" t="s">
        <v>22</v>
      </c>
      <c r="I802" s="50" t="s">
        <v>20</v>
      </c>
      <c r="J802" s="50" t="s">
        <v>20</v>
      </c>
      <c r="K802" s="50" t="s">
        <v>20</v>
      </c>
      <c r="L802" s="50" t="s">
        <v>20</v>
      </c>
      <c r="M802" s="50" t="s">
        <v>20</v>
      </c>
      <c r="N802" s="49" t="str">
        <f>B802&amp;"."&amp;C802&amp;"."&amp;D802&amp;"."&amp;E802&amp;"."&amp;F802&amp;"."&amp;G802&amp;"."&amp;H802&amp;"."&amp;I802&amp;"."&amp;J802&amp;"."&amp;K802&amp;"."&amp;L802&amp;"."&amp;M802</f>
        <v>1.6.9.9.50.3.2.00.00.00.00.00</v>
      </c>
      <c r="O802" s="50" t="s">
        <v>2845</v>
      </c>
      <c r="P802" s="390" t="s">
        <v>3319</v>
      </c>
      <c r="Q802" s="390" t="s">
        <v>3258</v>
      </c>
      <c r="R802" s="50" t="str">
        <f>IF(U802=2,"S","A")</f>
        <v>A</v>
      </c>
      <c r="S802" s="50" t="s">
        <v>24</v>
      </c>
      <c r="T802" s="50" t="s">
        <v>18</v>
      </c>
      <c r="U802" s="67">
        <v>1</v>
      </c>
      <c r="V802" s="50" t="s">
        <v>23</v>
      </c>
      <c r="W802" s="50" t="s">
        <v>1914</v>
      </c>
      <c r="X802" s="52" t="s">
        <v>2850</v>
      </c>
    </row>
    <row r="803" spans="2:24" s="15" customFormat="1" ht="60" x14ac:dyDescent="0.25">
      <c r="B803" s="50" t="s">
        <v>18</v>
      </c>
      <c r="C803" s="50" t="s">
        <v>69</v>
      </c>
      <c r="D803" s="50" t="s">
        <v>90</v>
      </c>
      <c r="E803" s="50" t="s">
        <v>90</v>
      </c>
      <c r="F803" s="50" t="s">
        <v>32</v>
      </c>
      <c r="G803" s="50" t="s">
        <v>23</v>
      </c>
      <c r="H803" s="50" t="s">
        <v>23</v>
      </c>
      <c r="I803" s="50" t="s">
        <v>20</v>
      </c>
      <c r="J803" s="50" t="s">
        <v>20</v>
      </c>
      <c r="K803" s="50" t="s">
        <v>20</v>
      </c>
      <c r="L803" s="50" t="s">
        <v>20</v>
      </c>
      <c r="M803" s="50" t="s">
        <v>20</v>
      </c>
      <c r="N803" s="49" t="str">
        <f>B803&amp;"."&amp;C803&amp;"."&amp;D803&amp;"."&amp;E803&amp;"."&amp;F803&amp;"."&amp;G803&amp;"."&amp;H803&amp;"."&amp;I803&amp;"."&amp;J803&amp;"."&amp;K803&amp;"."&amp;L803&amp;"."&amp;M803</f>
        <v>1.6.9.9.50.3.3.00.00.00.00.00</v>
      </c>
      <c r="O803" s="50" t="s">
        <v>2845</v>
      </c>
      <c r="P803" s="390" t="s">
        <v>3316</v>
      </c>
      <c r="Q803" s="390" t="s">
        <v>3258</v>
      </c>
      <c r="R803" s="50" t="str">
        <f>IF(U803=2,"S","A")</f>
        <v>A</v>
      </c>
      <c r="S803" s="50" t="s">
        <v>24</v>
      </c>
      <c r="T803" s="50" t="s">
        <v>18</v>
      </c>
      <c r="U803" s="67">
        <v>1</v>
      </c>
      <c r="V803" s="50" t="s">
        <v>23</v>
      </c>
      <c r="W803" s="50" t="s">
        <v>1914</v>
      </c>
      <c r="X803" s="52" t="s">
        <v>2850</v>
      </c>
    </row>
    <row r="804" spans="2:24" s="15" customFormat="1" ht="60" x14ac:dyDescent="0.25">
      <c r="B804" s="50" t="s">
        <v>18</v>
      </c>
      <c r="C804" s="50" t="s">
        <v>69</v>
      </c>
      <c r="D804" s="50" t="s">
        <v>90</v>
      </c>
      <c r="E804" s="50" t="s">
        <v>90</v>
      </c>
      <c r="F804" s="50" t="s">
        <v>32</v>
      </c>
      <c r="G804" s="50" t="s">
        <v>23</v>
      </c>
      <c r="H804" s="50" t="s">
        <v>48</v>
      </c>
      <c r="I804" s="50" t="s">
        <v>20</v>
      </c>
      <c r="J804" s="50" t="s">
        <v>20</v>
      </c>
      <c r="K804" s="50" t="s">
        <v>20</v>
      </c>
      <c r="L804" s="50" t="s">
        <v>20</v>
      </c>
      <c r="M804" s="50" t="s">
        <v>20</v>
      </c>
      <c r="N804" s="49" t="str">
        <f>B804&amp;"."&amp;C804&amp;"."&amp;D804&amp;"."&amp;E804&amp;"."&amp;F804&amp;"."&amp;G804&amp;"."&amp;H804&amp;"."&amp;I804&amp;"."&amp;J804&amp;"."&amp;K804&amp;"."&amp;L804&amp;"."&amp;M804</f>
        <v>1.6.9.9.50.3.4.00.00.00.00.00</v>
      </c>
      <c r="O804" s="50" t="s">
        <v>2845</v>
      </c>
      <c r="P804" s="390" t="s">
        <v>3296</v>
      </c>
      <c r="Q804" s="390" t="s">
        <v>3258</v>
      </c>
      <c r="R804" s="50" t="str">
        <f>IF(U804=2,"S","A")</f>
        <v>A</v>
      </c>
      <c r="S804" s="50" t="s">
        <v>24</v>
      </c>
      <c r="T804" s="50" t="s">
        <v>18</v>
      </c>
      <c r="U804" s="67">
        <v>1</v>
      </c>
      <c r="V804" s="50" t="s">
        <v>23</v>
      </c>
      <c r="W804" s="50" t="s">
        <v>1914</v>
      </c>
      <c r="X804" s="52" t="s">
        <v>2850</v>
      </c>
    </row>
    <row r="805" spans="2:24" s="15" customFormat="1" ht="60" x14ac:dyDescent="0.25">
      <c r="B805" s="50" t="s">
        <v>18</v>
      </c>
      <c r="C805" s="50" t="s">
        <v>69</v>
      </c>
      <c r="D805" s="50" t="s">
        <v>90</v>
      </c>
      <c r="E805" s="50" t="s">
        <v>90</v>
      </c>
      <c r="F805" s="50" t="s">
        <v>32</v>
      </c>
      <c r="G805" s="50" t="s">
        <v>23</v>
      </c>
      <c r="H805" s="50" t="s">
        <v>57</v>
      </c>
      <c r="I805" s="50" t="s">
        <v>20</v>
      </c>
      <c r="J805" s="50" t="s">
        <v>20</v>
      </c>
      <c r="K805" s="50" t="s">
        <v>20</v>
      </c>
      <c r="L805" s="50" t="s">
        <v>20</v>
      </c>
      <c r="M805" s="50" t="s">
        <v>20</v>
      </c>
      <c r="N805" s="49" t="str">
        <f>B805&amp;"."&amp;C805&amp;"."&amp;D805&amp;"."&amp;E805&amp;"."&amp;F805&amp;"."&amp;G805&amp;"."&amp;H805&amp;"."&amp;I805&amp;"."&amp;J805&amp;"."&amp;K805&amp;"."&amp;L805&amp;"."&amp;M805</f>
        <v>1.6.9.9.50.3.5.00.00.00.00.00</v>
      </c>
      <c r="O805" s="50" t="s">
        <v>2845</v>
      </c>
      <c r="P805" s="390" t="s">
        <v>3313</v>
      </c>
      <c r="Q805" s="390" t="s">
        <v>3258</v>
      </c>
      <c r="R805" s="50" t="str">
        <f>IF(U805=2,"S","A")</f>
        <v>A</v>
      </c>
      <c r="S805" s="50" t="s">
        <v>24</v>
      </c>
      <c r="T805" s="50" t="s">
        <v>18</v>
      </c>
      <c r="U805" s="67">
        <v>1</v>
      </c>
      <c r="V805" s="50" t="s">
        <v>23</v>
      </c>
      <c r="W805" s="50" t="s">
        <v>1914</v>
      </c>
      <c r="X805" s="52" t="s">
        <v>2850</v>
      </c>
    </row>
    <row r="806" spans="2:24" s="15" customFormat="1" ht="60" x14ac:dyDescent="0.25">
      <c r="B806" s="50" t="s">
        <v>18</v>
      </c>
      <c r="C806" s="50" t="s">
        <v>69</v>
      </c>
      <c r="D806" s="50" t="s">
        <v>90</v>
      </c>
      <c r="E806" s="50" t="s">
        <v>90</v>
      </c>
      <c r="F806" s="50" t="s">
        <v>32</v>
      </c>
      <c r="G806" s="50" t="s">
        <v>23</v>
      </c>
      <c r="H806" s="50" t="s">
        <v>69</v>
      </c>
      <c r="I806" s="50" t="s">
        <v>20</v>
      </c>
      <c r="J806" s="50" t="s">
        <v>20</v>
      </c>
      <c r="K806" s="50" t="s">
        <v>20</v>
      </c>
      <c r="L806" s="50" t="s">
        <v>20</v>
      </c>
      <c r="M806" s="50" t="s">
        <v>20</v>
      </c>
      <c r="N806" s="49" t="str">
        <f>B806&amp;"."&amp;C806&amp;"."&amp;D806&amp;"."&amp;E806&amp;"."&amp;F806&amp;"."&amp;G806&amp;"."&amp;H806&amp;"."&amp;I806&amp;"."&amp;J806&amp;"."&amp;K806&amp;"."&amp;L806&amp;"."&amp;M806</f>
        <v>1.6.9.9.50.3.6.00.00.00.00.00</v>
      </c>
      <c r="O806" s="50" t="s">
        <v>2845</v>
      </c>
      <c r="P806" s="390" t="s">
        <v>3306</v>
      </c>
      <c r="Q806" s="390" t="s">
        <v>3258</v>
      </c>
      <c r="R806" s="50" t="str">
        <f>IF(U806=2,"S","A")</f>
        <v>A</v>
      </c>
      <c r="S806" s="50" t="s">
        <v>24</v>
      </c>
      <c r="T806" s="50" t="s">
        <v>18</v>
      </c>
      <c r="U806" s="67">
        <v>1</v>
      </c>
      <c r="V806" s="50" t="s">
        <v>23</v>
      </c>
      <c r="W806" s="50" t="s">
        <v>1914</v>
      </c>
      <c r="X806" s="52" t="s">
        <v>2850</v>
      </c>
    </row>
    <row r="807" spans="2:24" s="15" customFormat="1" ht="60" x14ac:dyDescent="0.25">
      <c r="B807" s="50" t="s">
        <v>18</v>
      </c>
      <c r="C807" s="50" t="s">
        <v>69</v>
      </c>
      <c r="D807" s="50" t="s">
        <v>90</v>
      </c>
      <c r="E807" s="50" t="s">
        <v>90</v>
      </c>
      <c r="F807" s="50" t="s">
        <v>32</v>
      </c>
      <c r="G807" s="50" t="s">
        <v>23</v>
      </c>
      <c r="H807" s="50" t="s">
        <v>71</v>
      </c>
      <c r="I807" s="50" t="s">
        <v>20</v>
      </c>
      <c r="J807" s="50" t="s">
        <v>20</v>
      </c>
      <c r="K807" s="50" t="s">
        <v>20</v>
      </c>
      <c r="L807" s="50" t="s">
        <v>20</v>
      </c>
      <c r="M807" s="50" t="s">
        <v>20</v>
      </c>
      <c r="N807" s="49" t="str">
        <f>B807&amp;"."&amp;C807&amp;"."&amp;D807&amp;"."&amp;E807&amp;"."&amp;F807&amp;"."&amp;G807&amp;"."&amp;H807&amp;"."&amp;I807&amp;"."&amp;J807&amp;"."&amp;K807&amp;"."&amp;L807&amp;"."&amp;M807</f>
        <v>1.6.9.9.50.3.7.00.00.00.00.00</v>
      </c>
      <c r="O807" s="50" t="s">
        <v>2845</v>
      </c>
      <c r="P807" s="390" t="s">
        <v>3301</v>
      </c>
      <c r="Q807" s="390" t="s">
        <v>3258</v>
      </c>
      <c r="R807" s="50" t="str">
        <f>IF(U807=2,"S","A")</f>
        <v>A</v>
      </c>
      <c r="S807" s="50" t="s">
        <v>24</v>
      </c>
      <c r="T807" s="50" t="s">
        <v>18</v>
      </c>
      <c r="U807" s="67">
        <v>1</v>
      </c>
      <c r="V807" s="50" t="s">
        <v>23</v>
      </c>
      <c r="W807" s="50" t="s">
        <v>1914</v>
      </c>
      <c r="X807" s="52" t="s">
        <v>2850</v>
      </c>
    </row>
    <row r="808" spans="2:24" s="15" customFormat="1" ht="60" x14ac:dyDescent="0.25">
      <c r="B808" s="50" t="s">
        <v>18</v>
      </c>
      <c r="C808" s="50" t="s">
        <v>69</v>
      </c>
      <c r="D808" s="50" t="s">
        <v>90</v>
      </c>
      <c r="E808" s="50" t="s">
        <v>90</v>
      </c>
      <c r="F808" s="50" t="s">
        <v>32</v>
      </c>
      <c r="G808" s="50" t="s">
        <v>23</v>
      </c>
      <c r="H808" s="50" t="s">
        <v>62</v>
      </c>
      <c r="I808" s="50" t="s">
        <v>20</v>
      </c>
      <c r="J808" s="50" t="s">
        <v>20</v>
      </c>
      <c r="K808" s="50" t="s">
        <v>20</v>
      </c>
      <c r="L808" s="50" t="s">
        <v>20</v>
      </c>
      <c r="M808" s="50" t="s">
        <v>20</v>
      </c>
      <c r="N808" s="49" t="str">
        <f>B808&amp;"."&amp;C808&amp;"."&amp;D808&amp;"."&amp;E808&amp;"."&amp;F808&amp;"."&amp;G808&amp;"."&amp;H808&amp;"."&amp;I808&amp;"."&amp;J808&amp;"."&amp;K808&amp;"."&amp;L808&amp;"."&amp;M808</f>
        <v>1.6.9.9.50.3.8.00.00.00.00.00</v>
      </c>
      <c r="O808" s="50" t="s">
        <v>2845</v>
      </c>
      <c r="P808" s="390" t="s">
        <v>3327</v>
      </c>
      <c r="Q808" s="390" t="s">
        <v>3258</v>
      </c>
      <c r="R808" s="50" t="str">
        <f>IF(U808=2,"S","A")</f>
        <v>A</v>
      </c>
      <c r="S808" s="50" t="s">
        <v>24</v>
      </c>
      <c r="T808" s="50" t="s">
        <v>18</v>
      </c>
      <c r="U808" s="67">
        <v>1</v>
      </c>
      <c r="V808" s="50" t="s">
        <v>23</v>
      </c>
      <c r="W808" s="50" t="s">
        <v>1914</v>
      </c>
      <c r="X808" s="52" t="s">
        <v>2850</v>
      </c>
    </row>
    <row r="809" spans="2:24" s="15" customFormat="1" ht="48" x14ac:dyDescent="0.25">
      <c r="B809" s="50" t="s">
        <v>18</v>
      </c>
      <c r="C809" s="50" t="s">
        <v>69</v>
      </c>
      <c r="D809" s="50" t="s">
        <v>90</v>
      </c>
      <c r="E809" s="50" t="s">
        <v>90</v>
      </c>
      <c r="F809" s="50" t="s">
        <v>32</v>
      </c>
      <c r="G809" s="50" t="s">
        <v>48</v>
      </c>
      <c r="H809" s="50" t="s">
        <v>19</v>
      </c>
      <c r="I809" s="50" t="s">
        <v>20</v>
      </c>
      <c r="J809" s="50" t="s">
        <v>20</v>
      </c>
      <c r="K809" s="50" t="s">
        <v>20</v>
      </c>
      <c r="L809" s="50" t="s">
        <v>20</v>
      </c>
      <c r="M809" s="50" t="s">
        <v>20</v>
      </c>
      <c r="N809" s="49" t="str">
        <f>B809&amp;"."&amp;C809&amp;"."&amp;D809&amp;"."&amp;E809&amp;"."&amp;F809&amp;"."&amp;G809&amp;"."&amp;H809&amp;"."&amp;I809&amp;"."&amp;J809&amp;"."&amp;K809&amp;"."&amp;L809&amp;"."&amp;M809</f>
        <v>1.6.9.9.50.4.0.00.00.00.00.00</v>
      </c>
      <c r="O809" s="50" t="s">
        <v>2845</v>
      </c>
      <c r="P809" s="391" t="s">
        <v>3291</v>
      </c>
      <c r="Q809" s="390" t="s">
        <v>3223</v>
      </c>
      <c r="R809" s="50" t="str">
        <f>IF(U809=2,"S","A")</f>
        <v>S</v>
      </c>
      <c r="S809" s="50" t="s">
        <v>24</v>
      </c>
      <c r="T809" s="50" t="s">
        <v>18</v>
      </c>
      <c r="U809" s="67">
        <v>2</v>
      </c>
      <c r="V809" s="50" t="s">
        <v>23</v>
      </c>
      <c r="W809" s="50" t="s">
        <v>1914</v>
      </c>
      <c r="X809" s="52" t="s">
        <v>3221</v>
      </c>
    </row>
    <row r="810" spans="2:24" s="15" customFormat="1" ht="48" x14ac:dyDescent="0.25">
      <c r="B810" s="50" t="s">
        <v>18</v>
      </c>
      <c r="C810" s="50" t="s">
        <v>69</v>
      </c>
      <c r="D810" s="50" t="s">
        <v>90</v>
      </c>
      <c r="E810" s="50" t="s">
        <v>90</v>
      </c>
      <c r="F810" s="50" t="s">
        <v>32</v>
      </c>
      <c r="G810" s="50" t="s">
        <v>48</v>
      </c>
      <c r="H810" s="50" t="s">
        <v>18</v>
      </c>
      <c r="I810" s="50" t="s">
        <v>20</v>
      </c>
      <c r="J810" s="50" t="s">
        <v>20</v>
      </c>
      <c r="K810" s="50" t="s">
        <v>20</v>
      </c>
      <c r="L810" s="50" t="s">
        <v>20</v>
      </c>
      <c r="M810" s="50" t="s">
        <v>20</v>
      </c>
      <c r="N810" s="49" t="str">
        <f>B810&amp;"."&amp;C810&amp;"."&amp;D810&amp;"."&amp;E810&amp;"."&amp;F810&amp;"."&amp;G810&amp;"."&amp;H810&amp;"."&amp;I810&amp;"."&amp;J810&amp;"."&amp;K810&amp;"."&amp;L810&amp;"."&amp;M810</f>
        <v>1.6.9.9.50.4.1.00.00.00.00.00</v>
      </c>
      <c r="O810" s="50" t="s">
        <v>2845</v>
      </c>
      <c r="P810" s="390" t="s">
        <v>3292</v>
      </c>
      <c r="Q810" s="390" t="s">
        <v>3223</v>
      </c>
      <c r="R810" s="50" t="str">
        <f>IF(U810=2,"S","A")</f>
        <v>A</v>
      </c>
      <c r="S810" s="50" t="s">
        <v>24</v>
      </c>
      <c r="T810" s="50" t="s">
        <v>18</v>
      </c>
      <c r="U810" s="67">
        <v>1</v>
      </c>
      <c r="V810" s="50" t="s">
        <v>23</v>
      </c>
      <c r="W810" s="50" t="s">
        <v>1914</v>
      </c>
      <c r="X810" s="52" t="s">
        <v>2850</v>
      </c>
    </row>
    <row r="811" spans="2:24" s="15" customFormat="1" ht="48" x14ac:dyDescent="0.25">
      <c r="B811" s="50" t="s">
        <v>18</v>
      </c>
      <c r="C811" s="50" t="s">
        <v>69</v>
      </c>
      <c r="D811" s="50" t="s">
        <v>90</v>
      </c>
      <c r="E811" s="50" t="s">
        <v>90</v>
      </c>
      <c r="F811" s="50" t="s">
        <v>32</v>
      </c>
      <c r="G811" s="50" t="s">
        <v>48</v>
      </c>
      <c r="H811" s="50" t="s">
        <v>22</v>
      </c>
      <c r="I811" s="50" t="s">
        <v>20</v>
      </c>
      <c r="J811" s="50" t="s">
        <v>20</v>
      </c>
      <c r="K811" s="50" t="s">
        <v>20</v>
      </c>
      <c r="L811" s="50" t="s">
        <v>20</v>
      </c>
      <c r="M811" s="50" t="s">
        <v>20</v>
      </c>
      <c r="N811" s="49" t="str">
        <f>B811&amp;"."&amp;C811&amp;"."&amp;D811&amp;"."&amp;E811&amp;"."&amp;F811&amp;"."&amp;G811&amp;"."&amp;H811&amp;"."&amp;I811&amp;"."&amp;J811&amp;"."&amp;K811&amp;"."&amp;L811&amp;"."&amp;M811</f>
        <v>1.6.9.9.50.4.2.00.00.00.00.00</v>
      </c>
      <c r="O811" s="50" t="s">
        <v>2845</v>
      </c>
      <c r="P811" s="390" t="s">
        <v>3320</v>
      </c>
      <c r="Q811" s="390" t="s">
        <v>3223</v>
      </c>
      <c r="R811" s="50" t="str">
        <f>IF(U811=2,"S","A")</f>
        <v>A</v>
      </c>
      <c r="S811" s="50" t="s">
        <v>24</v>
      </c>
      <c r="T811" s="50" t="s">
        <v>18</v>
      </c>
      <c r="U811" s="67">
        <v>1</v>
      </c>
      <c r="V811" s="50" t="s">
        <v>23</v>
      </c>
      <c r="W811" s="50" t="s">
        <v>1914</v>
      </c>
      <c r="X811" s="52" t="s">
        <v>2850</v>
      </c>
    </row>
    <row r="812" spans="2:24" s="15" customFormat="1" ht="48" x14ac:dyDescent="0.25">
      <c r="B812" s="50" t="s">
        <v>18</v>
      </c>
      <c r="C812" s="50" t="s">
        <v>69</v>
      </c>
      <c r="D812" s="50" t="s">
        <v>90</v>
      </c>
      <c r="E812" s="50" t="s">
        <v>90</v>
      </c>
      <c r="F812" s="50" t="s">
        <v>32</v>
      </c>
      <c r="G812" s="50" t="s">
        <v>48</v>
      </c>
      <c r="H812" s="50" t="s">
        <v>23</v>
      </c>
      <c r="I812" s="50" t="s">
        <v>20</v>
      </c>
      <c r="J812" s="50" t="s">
        <v>20</v>
      </c>
      <c r="K812" s="50" t="s">
        <v>20</v>
      </c>
      <c r="L812" s="50" t="s">
        <v>20</v>
      </c>
      <c r="M812" s="50" t="s">
        <v>20</v>
      </c>
      <c r="N812" s="49" t="str">
        <f>B812&amp;"."&amp;C812&amp;"."&amp;D812&amp;"."&amp;E812&amp;"."&amp;F812&amp;"."&amp;G812&amp;"."&amp;H812&amp;"."&amp;I812&amp;"."&amp;J812&amp;"."&amp;K812&amp;"."&amp;L812&amp;"."&amp;M812</f>
        <v>1.6.9.9.50.4.3.00.00.00.00.00</v>
      </c>
      <c r="O812" s="50" t="s">
        <v>2845</v>
      </c>
      <c r="P812" s="390" t="s">
        <v>3318</v>
      </c>
      <c r="Q812" s="390" t="s">
        <v>3223</v>
      </c>
      <c r="R812" s="50" t="str">
        <f>IF(U812=2,"S","A")</f>
        <v>A</v>
      </c>
      <c r="S812" s="50" t="s">
        <v>24</v>
      </c>
      <c r="T812" s="50" t="s">
        <v>18</v>
      </c>
      <c r="U812" s="67">
        <v>1</v>
      </c>
      <c r="V812" s="50" t="s">
        <v>23</v>
      </c>
      <c r="W812" s="50" t="s">
        <v>1914</v>
      </c>
      <c r="X812" s="52" t="s">
        <v>2850</v>
      </c>
    </row>
    <row r="813" spans="2:24" s="15" customFormat="1" ht="48" x14ac:dyDescent="0.25">
      <c r="B813" s="50" t="s">
        <v>18</v>
      </c>
      <c r="C813" s="50" t="s">
        <v>69</v>
      </c>
      <c r="D813" s="50" t="s">
        <v>90</v>
      </c>
      <c r="E813" s="50" t="s">
        <v>90</v>
      </c>
      <c r="F813" s="50" t="s">
        <v>32</v>
      </c>
      <c r="G813" s="50" t="s">
        <v>48</v>
      </c>
      <c r="H813" s="50" t="s">
        <v>48</v>
      </c>
      <c r="I813" s="50" t="s">
        <v>20</v>
      </c>
      <c r="J813" s="50" t="s">
        <v>20</v>
      </c>
      <c r="K813" s="50" t="s">
        <v>20</v>
      </c>
      <c r="L813" s="50" t="s">
        <v>20</v>
      </c>
      <c r="M813" s="50" t="s">
        <v>20</v>
      </c>
      <c r="N813" s="49" t="str">
        <f>B813&amp;"."&amp;C813&amp;"."&amp;D813&amp;"."&amp;E813&amp;"."&amp;F813&amp;"."&amp;G813&amp;"."&amp;H813&amp;"."&amp;I813&amp;"."&amp;J813&amp;"."&amp;K813&amp;"."&amp;L813&amp;"."&amp;M813</f>
        <v>1.6.9.9.50.4.4.00.00.00.00.00</v>
      </c>
      <c r="O813" s="50" t="s">
        <v>2845</v>
      </c>
      <c r="P813" s="390" t="s">
        <v>3298</v>
      </c>
      <c r="Q813" s="390" t="s">
        <v>3223</v>
      </c>
      <c r="R813" s="50" t="str">
        <f>IF(U813=2,"S","A")</f>
        <v>A</v>
      </c>
      <c r="S813" s="50" t="s">
        <v>24</v>
      </c>
      <c r="T813" s="50" t="s">
        <v>18</v>
      </c>
      <c r="U813" s="67">
        <v>1</v>
      </c>
      <c r="V813" s="50" t="s">
        <v>23</v>
      </c>
      <c r="W813" s="50" t="s">
        <v>1914</v>
      </c>
      <c r="X813" s="52" t="s">
        <v>2850</v>
      </c>
    </row>
    <row r="814" spans="2:24" s="15" customFormat="1" ht="48" x14ac:dyDescent="0.25">
      <c r="B814" s="50" t="s">
        <v>18</v>
      </c>
      <c r="C814" s="50" t="s">
        <v>69</v>
      </c>
      <c r="D814" s="50" t="s">
        <v>90</v>
      </c>
      <c r="E814" s="50" t="s">
        <v>90</v>
      </c>
      <c r="F814" s="50" t="s">
        <v>32</v>
      </c>
      <c r="G814" s="50" t="s">
        <v>48</v>
      </c>
      <c r="H814" s="50" t="s">
        <v>57</v>
      </c>
      <c r="I814" s="50" t="s">
        <v>20</v>
      </c>
      <c r="J814" s="50" t="s">
        <v>20</v>
      </c>
      <c r="K814" s="50" t="s">
        <v>20</v>
      </c>
      <c r="L814" s="50" t="s">
        <v>20</v>
      </c>
      <c r="M814" s="50" t="s">
        <v>20</v>
      </c>
      <c r="N814" s="49" t="str">
        <f>B814&amp;"."&amp;C814&amp;"."&amp;D814&amp;"."&amp;E814&amp;"."&amp;F814&amp;"."&amp;G814&amp;"."&amp;H814&amp;"."&amp;I814&amp;"."&amp;J814&amp;"."&amp;K814&amp;"."&amp;L814&amp;"."&amp;M814</f>
        <v>1.6.9.9.50.4.5.00.00.00.00.00</v>
      </c>
      <c r="O814" s="50" t="s">
        <v>2845</v>
      </c>
      <c r="P814" s="390" t="s">
        <v>3309</v>
      </c>
      <c r="Q814" s="390" t="s">
        <v>3223</v>
      </c>
      <c r="R814" s="50" t="str">
        <f>IF(U814=2,"S","A")</f>
        <v>A</v>
      </c>
      <c r="S814" s="50" t="s">
        <v>24</v>
      </c>
      <c r="T814" s="50" t="s">
        <v>18</v>
      </c>
      <c r="U814" s="67">
        <v>1</v>
      </c>
      <c r="V814" s="50" t="s">
        <v>23</v>
      </c>
      <c r="W814" s="50" t="s">
        <v>1914</v>
      </c>
      <c r="X814" s="52" t="s">
        <v>2850</v>
      </c>
    </row>
    <row r="815" spans="2:24" s="15" customFormat="1" ht="48" x14ac:dyDescent="0.25">
      <c r="B815" s="50" t="s">
        <v>18</v>
      </c>
      <c r="C815" s="50" t="s">
        <v>69</v>
      </c>
      <c r="D815" s="50" t="s">
        <v>90</v>
      </c>
      <c r="E815" s="50" t="s">
        <v>90</v>
      </c>
      <c r="F815" s="50" t="s">
        <v>32</v>
      </c>
      <c r="G815" s="50" t="s">
        <v>48</v>
      </c>
      <c r="H815" s="50" t="s">
        <v>69</v>
      </c>
      <c r="I815" s="50" t="s">
        <v>20</v>
      </c>
      <c r="J815" s="50" t="s">
        <v>20</v>
      </c>
      <c r="K815" s="50" t="s">
        <v>20</v>
      </c>
      <c r="L815" s="50" t="s">
        <v>20</v>
      </c>
      <c r="M815" s="50" t="s">
        <v>20</v>
      </c>
      <c r="N815" s="49" t="str">
        <f>B815&amp;"."&amp;C815&amp;"."&amp;D815&amp;"."&amp;E815&amp;"."&amp;F815&amp;"."&amp;G815&amp;"."&amp;H815&amp;"."&amp;I815&amp;"."&amp;J815&amp;"."&amp;K815&amp;"."&amp;L815&amp;"."&amp;M815</f>
        <v>1.6.9.9.50.4.6.00.00.00.00.00</v>
      </c>
      <c r="O815" s="50" t="s">
        <v>2845</v>
      </c>
      <c r="P815" s="390" t="s">
        <v>3307</v>
      </c>
      <c r="Q815" s="390" t="s">
        <v>3223</v>
      </c>
      <c r="R815" s="50" t="str">
        <f>IF(U815=2,"S","A")</f>
        <v>A</v>
      </c>
      <c r="S815" s="50" t="s">
        <v>24</v>
      </c>
      <c r="T815" s="50" t="s">
        <v>18</v>
      </c>
      <c r="U815" s="67">
        <v>1</v>
      </c>
      <c r="V815" s="50" t="s">
        <v>23</v>
      </c>
      <c r="W815" s="50" t="s">
        <v>1914</v>
      </c>
      <c r="X815" s="52" t="s">
        <v>2850</v>
      </c>
    </row>
    <row r="816" spans="2:24" s="15" customFormat="1" ht="48" x14ac:dyDescent="0.25">
      <c r="B816" s="50" t="s">
        <v>18</v>
      </c>
      <c r="C816" s="50" t="s">
        <v>69</v>
      </c>
      <c r="D816" s="50" t="s">
        <v>90</v>
      </c>
      <c r="E816" s="50" t="s">
        <v>90</v>
      </c>
      <c r="F816" s="50" t="s">
        <v>32</v>
      </c>
      <c r="G816" s="50" t="s">
        <v>48</v>
      </c>
      <c r="H816" s="50" t="s">
        <v>71</v>
      </c>
      <c r="I816" s="50" t="s">
        <v>20</v>
      </c>
      <c r="J816" s="50" t="s">
        <v>20</v>
      </c>
      <c r="K816" s="50" t="s">
        <v>20</v>
      </c>
      <c r="L816" s="50" t="s">
        <v>20</v>
      </c>
      <c r="M816" s="50" t="s">
        <v>20</v>
      </c>
      <c r="N816" s="49" t="str">
        <f>B816&amp;"."&amp;C816&amp;"."&amp;D816&amp;"."&amp;E816&amp;"."&amp;F816&amp;"."&amp;G816&amp;"."&amp;H816&amp;"."&amp;I816&amp;"."&amp;J816&amp;"."&amp;K816&amp;"."&amp;L816&amp;"."&amp;M816</f>
        <v>1.6.9.9.50.4.7.00.00.00.00.00</v>
      </c>
      <c r="O816" s="50" t="s">
        <v>2845</v>
      </c>
      <c r="P816" s="390" t="s">
        <v>3302</v>
      </c>
      <c r="Q816" s="390" t="s">
        <v>3223</v>
      </c>
      <c r="R816" s="50" t="str">
        <f>IF(U816=2,"S","A")</f>
        <v>A</v>
      </c>
      <c r="S816" s="50" t="s">
        <v>24</v>
      </c>
      <c r="T816" s="50" t="s">
        <v>18</v>
      </c>
      <c r="U816" s="67">
        <v>1</v>
      </c>
      <c r="V816" s="50" t="s">
        <v>23</v>
      </c>
      <c r="W816" s="50" t="s">
        <v>1914</v>
      </c>
      <c r="X816" s="52" t="s">
        <v>2850</v>
      </c>
    </row>
    <row r="817" spans="2:24" s="15" customFormat="1" ht="48" x14ac:dyDescent="0.25">
      <c r="B817" s="50" t="s">
        <v>18</v>
      </c>
      <c r="C817" s="50" t="s">
        <v>69</v>
      </c>
      <c r="D817" s="50" t="s">
        <v>90</v>
      </c>
      <c r="E817" s="50" t="s">
        <v>90</v>
      </c>
      <c r="F817" s="50" t="s">
        <v>32</v>
      </c>
      <c r="G817" s="50" t="s">
        <v>48</v>
      </c>
      <c r="H817" s="50" t="s">
        <v>62</v>
      </c>
      <c r="I817" s="50" t="s">
        <v>20</v>
      </c>
      <c r="J817" s="50" t="s">
        <v>20</v>
      </c>
      <c r="K817" s="50" t="s">
        <v>20</v>
      </c>
      <c r="L817" s="50" t="s">
        <v>20</v>
      </c>
      <c r="M817" s="50" t="s">
        <v>20</v>
      </c>
      <c r="N817" s="49" t="str">
        <f>B817&amp;"."&amp;C817&amp;"."&amp;D817&amp;"."&amp;E817&amp;"."&amp;F817&amp;"."&amp;G817&amp;"."&amp;H817&amp;"."&amp;I817&amp;"."&amp;J817&amp;"."&amp;K817&amp;"."&amp;L817&amp;"."&amp;M817</f>
        <v>1.6.9.9.50.4.8.00.00.00.00.00</v>
      </c>
      <c r="O817" s="50" t="s">
        <v>2845</v>
      </c>
      <c r="P817" s="390" t="s">
        <v>3328</v>
      </c>
      <c r="Q817" s="390" t="s">
        <v>3223</v>
      </c>
      <c r="R817" s="50" t="str">
        <f>IF(U817=2,"S","A")</f>
        <v>A</v>
      </c>
      <c r="S817" s="50" t="s">
        <v>24</v>
      </c>
      <c r="T817" s="50" t="s">
        <v>18</v>
      </c>
      <c r="U817" s="67">
        <v>1</v>
      </c>
      <c r="V817" s="50" t="s">
        <v>23</v>
      </c>
      <c r="W817" s="50" t="s">
        <v>1914</v>
      </c>
      <c r="X817" s="52" t="s">
        <v>2850</v>
      </c>
    </row>
    <row r="818" spans="2:24" s="15" customFormat="1" ht="38.25" x14ac:dyDescent="0.25">
      <c r="B818" s="50" t="s">
        <v>18</v>
      </c>
      <c r="C818" s="50" t="s">
        <v>69</v>
      </c>
      <c r="D818" s="50" t="s">
        <v>90</v>
      </c>
      <c r="E818" s="50" t="s">
        <v>90</v>
      </c>
      <c r="F818" s="50" t="s">
        <v>32</v>
      </c>
      <c r="G818" s="50" t="s">
        <v>90</v>
      </c>
      <c r="H818" s="50" t="s">
        <v>19</v>
      </c>
      <c r="I818" s="50" t="s">
        <v>20</v>
      </c>
      <c r="J818" s="50" t="s">
        <v>20</v>
      </c>
      <c r="K818" s="50" t="s">
        <v>20</v>
      </c>
      <c r="L818" s="50" t="s">
        <v>20</v>
      </c>
      <c r="M818" s="50" t="s">
        <v>20</v>
      </c>
      <c r="N818" s="49" t="str">
        <f>B818&amp;"."&amp;C818&amp;"."&amp;D818&amp;"."&amp;E818&amp;"."&amp;F818&amp;"."&amp;G818&amp;"."&amp;H818&amp;"."&amp;I818&amp;"."&amp;J818&amp;"."&amp;K818&amp;"."&amp;L818&amp;"."&amp;M818</f>
        <v>1.6.9.9.50.9.0.00.00.00.00.00</v>
      </c>
      <c r="O818" s="50" t="s">
        <v>2845</v>
      </c>
      <c r="P818" s="391" t="s">
        <v>3260</v>
      </c>
      <c r="Q818" s="390" t="s">
        <v>3224</v>
      </c>
      <c r="R818" s="50" t="str">
        <f>IF(U818=2,"S","A")</f>
        <v>S</v>
      </c>
      <c r="S818" s="50" t="s">
        <v>24</v>
      </c>
      <c r="T818" s="50" t="s">
        <v>18</v>
      </c>
      <c r="U818" s="67">
        <v>2</v>
      </c>
      <c r="V818" s="50" t="s">
        <v>23</v>
      </c>
      <c r="W818" s="50" t="s">
        <v>1914</v>
      </c>
      <c r="X818" s="52" t="s">
        <v>3221</v>
      </c>
    </row>
    <row r="819" spans="2:24" s="15" customFormat="1" ht="36" x14ac:dyDescent="0.25">
      <c r="B819" s="50" t="s">
        <v>18</v>
      </c>
      <c r="C819" s="50" t="s">
        <v>69</v>
      </c>
      <c r="D819" s="50" t="s">
        <v>90</v>
      </c>
      <c r="E819" s="50" t="s">
        <v>90</v>
      </c>
      <c r="F819" s="50" t="s">
        <v>32</v>
      </c>
      <c r="G819" s="50" t="s">
        <v>90</v>
      </c>
      <c r="H819" s="50" t="s">
        <v>18</v>
      </c>
      <c r="I819" s="50" t="s">
        <v>20</v>
      </c>
      <c r="J819" s="50" t="s">
        <v>20</v>
      </c>
      <c r="K819" s="50" t="s">
        <v>20</v>
      </c>
      <c r="L819" s="50" t="s">
        <v>20</v>
      </c>
      <c r="M819" s="50" t="s">
        <v>20</v>
      </c>
      <c r="N819" s="49" t="str">
        <f>B819&amp;"."&amp;C819&amp;"."&amp;D819&amp;"."&amp;E819&amp;"."&amp;F819&amp;"."&amp;G819&amp;"."&amp;H819&amp;"."&amp;I819&amp;"."&amp;J819&amp;"."&amp;K819&amp;"."&amp;L819&amp;"."&amp;M819</f>
        <v>1.6.9.9.50.9.1.00.00.00.00.00</v>
      </c>
      <c r="O819" s="50" t="s">
        <v>2845</v>
      </c>
      <c r="P819" s="390" t="s">
        <v>3293</v>
      </c>
      <c r="Q819" s="390" t="s">
        <v>3224</v>
      </c>
      <c r="R819" s="50" t="str">
        <f>IF(U819=2,"S","A")</f>
        <v>A</v>
      </c>
      <c r="S819" s="50" t="s">
        <v>24</v>
      </c>
      <c r="T819" s="50" t="s">
        <v>18</v>
      </c>
      <c r="U819" s="67">
        <v>1</v>
      </c>
      <c r="V819" s="50" t="s">
        <v>23</v>
      </c>
      <c r="W819" s="50" t="s">
        <v>1914</v>
      </c>
      <c r="X819" s="52" t="s">
        <v>2850</v>
      </c>
    </row>
    <row r="820" spans="2:24" s="15" customFormat="1" ht="36" x14ac:dyDescent="0.25">
      <c r="B820" s="50" t="s">
        <v>18</v>
      </c>
      <c r="C820" s="50" t="s">
        <v>69</v>
      </c>
      <c r="D820" s="50" t="s">
        <v>90</v>
      </c>
      <c r="E820" s="50" t="s">
        <v>90</v>
      </c>
      <c r="F820" s="50" t="s">
        <v>32</v>
      </c>
      <c r="G820" s="50" t="s">
        <v>90</v>
      </c>
      <c r="H820" s="50" t="s">
        <v>22</v>
      </c>
      <c r="I820" s="50" t="s">
        <v>20</v>
      </c>
      <c r="J820" s="50" t="s">
        <v>20</v>
      </c>
      <c r="K820" s="50" t="s">
        <v>20</v>
      </c>
      <c r="L820" s="50" t="s">
        <v>20</v>
      </c>
      <c r="M820" s="50" t="s">
        <v>20</v>
      </c>
      <c r="N820" s="49" t="str">
        <f>B820&amp;"."&amp;C820&amp;"."&amp;D820&amp;"."&amp;E820&amp;"."&amp;F820&amp;"."&amp;G820&amp;"."&amp;H820&amp;"."&amp;I820&amp;"."&amp;J820&amp;"."&amp;K820&amp;"."&amp;L820&amp;"."&amp;M820</f>
        <v>1.6.9.9.50.9.2.00.00.00.00.00</v>
      </c>
      <c r="O820" s="50" t="s">
        <v>2845</v>
      </c>
      <c r="P820" s="390" t="s">
        <v>3321</v>
      </c>
      <c r="Q820" s="390" t="s">
        <v>3224</v>
      </c>
      <c r="R820" s="50" t="str">
        <f>IF(U820=2,"S","A")</f>
        <v>A</v>
      </c>
      <c r="S820" s="50" t="s">
        <v>24</v>
      </c>
      <c r="T820" s="50" t="s">
        <v>18</v>
      </c>
      <c r="U820" s="67">
        <v>1</v>
      </c>
      <c r="V820" s="50" t="s">
        <v>23</v>
      </c>
      <c r="W820" s="50" t="s">
        <v>1914</v>
      </c>
      <c r="X820" s="52" t="s">
        <v>2850</v>
      </c>
    </row>
    <row r="821" spans="2:24" s="15" customFormat="1" ht="36" x14ac:dyDescent="0.25">
      <c r="B821" s="50" t="s">
        <v>18</v>
      </c>
      <c r="C821" s="50" t="s">
        <v>69</v>
      </c>
      <c r="D821" s="50" t="s">
        <v>90</v>
      </c>
      <c r="E821" s="50" t="s">
        <v>90</v>
      </c>
      <c r="F821" s="50" t="s">
        <v>32</v>
      </c>
      <c r="G821" s="50" t="s">
        <v>90</v>
      </c>
      <c r="H821" s="50" t="s">
        <v>23</v>
      </c>
      <c r="I821" s="50" t="s">
        <v>20</v>
      </c>
      <c r="J821" s="50" t="s">
        <v>20</v>
      </c>
      <c r="K821" s="50" t="s">
        <v>20</v>
      </c>
      <c r="L821" s="50" t="s">
        <v>20</v>
      </c>
      <c r="M821" s="50" t="s">
        <v>20</v>
      </c>
      <c r="N821" s="49" t="str">
        <f>B821&amp;"."&amp;C821&amp;"."&amp;D821&amp;"."&amp;E821&amp;"."&amp;F821&amp;"."&amp;G821&amp;"."&amp;H821&amp;"."&amp;I821&amp;"."&amp;J821&amp;"."&amp;K821&amp;"."&amp;L821&amp;"."&amp;M821</f>
        <v>1.6.9.9.50.9.3.00.00.00.00.00</v>
      </c>
      <c r="O821" s="50" t="s">
        <v>2845</v>
      </c>
      <c r="P821" s="390" t="s">
        <v>3317</v>
      </c>
      <c r="Q821" s="390" t="s">
        <v>3224</v>
      </c>
      <c r="R821" s="50" t="str">
        <f>IF(U821=2,"S","A")</f>
        <v>A</v>
      </c>
      <c r="S821" s="50" t="s">
        <v>24</v>
      </c>
      <c r="T821" s="50" t="s">
        <v>18</v>
      </c>
      <c r="U821" s="67">
        <v>1</v>
      </c>
      <c r="V821" s="50" t="s">
        <v>23</v>
      </c>
      <c r="W821" s="50" t="s">
        <v>1914</v>
      </c>
      <c r="X821" s="52" t="s">
        <v>2850</v>
      </c>
    </row>
    <row r="822" spans="2:24" s="15" customFormat="1" ht="36" x14ac:dyDescent="0.25">
      <c r="B822" s="50" t="s">
        <v>18</v>
      </c>
      <c r="C822" s="50" t="s">
        <v>69</v>
      </c>
      <c r="D822" s="50" t="s">
        <v>90</v>
      </c>
      <c r="E822" s="50" t="s">
        <v>90</v>
      </c>
      <c r="F822" s="50" t="s">
        <v>32</v>
      </c>
      <c r="G822" s="50" t="s">
        <v>90</v>
      </c>
      <c r="H822" s="50" t="s">
        <v>48</v>
      </c>
      <c r="I822" s="50" t="s">
        <v>20</v>
      </c>
      <c r="J822" s="50" t="s">
        <v>20</v>
      </c>
      <c r="K822" s="50" t="s">
        <v>20</v>
      </c>
      <c r="L822" s="50" t="s">
        <v>20</v>
      </c>
      <c r="M822" s="50" t="s">
        <v>20</v>
      </c>
      <c r="N822" s="49" t="str">
        <f>B822&amp;"."&amp;C822&amp;"."&amp;D822&amp;"."&amp;E822&amp;"."&amp;F822&amp;"."&amp;G822&amp;"."&amp;H822&amp;"."&amp;I822&amp;"."&amp;J822&amp;"."&amp;K822&amp;"."&amp;L822&amp;"."&amp;M822</f>
        <v>1.6.9.9.50.9.4.00.00.00.00.00</v>
      </c>
      <c r="O822" s="50" t="s">
        <v>2845</v>
      </c>
      <c r="P822" s="390" t="s">
        <v>3297</v>
      </c>
      <c r="Q822" s="390" t="s">
        <v>3224</v>
      </c>
      <c r="R822" s="50" t="str">
        <f>IF(U822=2,"S","A")</f>
        <v>A</v>
      </c>
      <c r="S822" s="50" t="s">
        <v>24</v>
      </c>
      <c r="T822" s="50" t="s">
        <v>18</v>
      </c>
      <c r="U822" s="67">
        <v>1</v>
      </c>
      <c r="V822" s="50" t="s">
        <v>23</v>
      </c>
      <c r="W822" s="50" t="s">
        <v>1914</v>
      </c>
      <c r="X822" s="52" t="s">
        <v>2850</v>
      </c>
    </row>
    <row r="823" spans="2:24" s="15" customFormat="1" ht="36" x14ac:dyDescent="0.25">
      <c r="B823" s="50" t="s">
        <v>18</v>
      </c>
      <c r="C823" s="50" t="s">
        <v>69</v>
      </c>
      <c r="D823" s="50" t="s">
        <v>90</v>
      </c>
      <c r="E823" s="50" t="s">
        <v>90</v>
      </c>
      <c r="F823" s="50" t="s">
        <v>32</v>
      </c>
      <c r="G823" s="50" t="s">
        <v>90</v>
      </c>
      <c r="H823" s="50" t="s">
        <v>57</v>
      </c>
      <c r="I823" s="50" t="s">
        <v>20</v>
      </c>
      <c r="J823" s="50" t="s">
        <v>20</v>
      </c>
      <c r="K823" s="50" t="s">
        <v>20</v>
      </c>
      <c r="L823" s="50" t="s">
        <v>20</v>
      </c>
      <c r="M823" s="50" t="s">
        <v>20</v>
      </c>
      <c r="N823" s="49" t="str">
        <f>B823&amp;"."&amp;C823&amp;"."&amp;D823&amp;"."&amp;E823&amp;"."&amp;F823&amp;"."&amp;G823&amp;"."&amp;H823&amp;"."&amp;I823&amp;"."&amp;J823&amp;"."&amp;K823&amp;"."&amp;L823&amp;"."&amp;M823</f>
        <v>1.6.9.9.50.9.5.00.00.00.00.00</v>
      </c>
      <c r="O823" s="50" t="s">
        <v>2845</v>
      </c>
      <c r="P823" s="390" t="s">
        <v>3310</v>
      </c>
      <c r="Q823" s="390" t="s">
        <v>3224</v>
      </c>
      <c r="R823" s="50" t="str">
        <f>IF(U823=2,"S","A")</f>
        <v>A</v>
      </c>
      <c r="S823" s="50" t="s">
        <v>24</v>
      </c>
      <c r="T823" s="50" t="s">
        <v>18</v>
      </c>
      <c r="U823" s="67">
        <v>1</v>
      </c>
      <c r="V823" s="50" t="s">
        <v>23</v>
      </c>
      <c r="W823" s="50" t="s">
        <v>1914</v>
      </c>
      <c r="X823" s="52" t="s">
        <v>2850</v>
      </c>
    </row>
    <row r="824" spans="2:24" s="15" customFormat="1" ht="36" x14ac:dyDescent="0.25">
      <c r="B824" s="50" t="s">
        <v>18</v>
      </c>
      <c r="C824" s="50" t="s">
        <v>69</v>
      </c>
      <c r="D824" s="50" t="s">
        <v>90</v>
      </c>
      <c r="E824" s="50" t="s">
        <v>90</v>
      </c>
      <c r="F824" s="50" t="s">
        <v>32</v>
      </c>
      <c r="G824" s="50" t="s">
        <v>90</v>
      </c>
      <c r="H824" s="50" t="s">
        <v>69</v>
      </c>
      <c r="I824" s="50" t="s">
        <v>20</v>
      </c>
      <c r="J824" s="50" t="s">
        <v>20</v>
      </c>
      <c r="K824" s="50" t="s">
        <v>20</v>
      </c>
      <c r="L824" s="50" t="s">
        <v>20</v>
      </c>
      <c r="M824" s="50" t="s">
        <v>20</v>
      </c>
      <c r="N824" s="49" t="str">
        <f>B824&amp;"."&amp;C824&amp;"."&amp;D824&amp;"."&amp;E824&amp;"."&amp;F824&amp;"."&amp;G824&amp;"."&amp;H824&amp;"."&amp;I824&amp;"."&amp;J824&amp;"."&amp;K824&amp;"."&amp;L824&amp;"."&amp;M824</f>
        <v>1.6.9.9.50.9.6.00.00.00.00.00</v>
      </c>
      <c r="O824" s="50" t="s">
        <v>2845</v>
      </c>
      <c r="P824" s="390" t="s">
        <v>3308</v>
      </c>
      <c r="Q824" s="390" t="s">
        <v>3224</v>
      </c>
      <c r="R824" s="50" t="str">
        <f>IF(U824=2,"S","A")</f>
        <v>A</v>
      </c>
      <c r="S824" s="50" t="s">
        <v>24</v>
      </c>
      <c r="T824" s="50" t="s">
        <v>18</v>
      </c>
      <c r="U824" s="67">
        <v>1</v>
      </c>
      <c r="V824" s="50" t="s">
        <v>23</v>
      </c>
      <c r="W824" s="50" t="s">
        <v>1914</v>
      </c>
      <c r="X824" s="52" t="s">
        <v>2850</v>
      </c>
    </row>
    <row r="825" spans="2:24" s="15" customFormat="1" ht="36" x14ac:dyDescent="0.25">
      <c r="B825" s="50" t="s">
        <v>18</v>
      </c>
      <c r="C825" s="50" t="s">
        <v>69</v>
      </c>
      <c r="D825" s="50" t="s">
        <v>90</v>
      </c>
      <c r="E825" s="50" t="s">
        <v>90</v>
      </c>
      <c r="F825" s="50" t="s">
        <v>32</v>
      </c>
      <c r="G825" s="50" t="s">
        <v>90</v>
      </c>
      <c r="H825" s="50" t="s">
        <v>71</v>
      </c>
      <c r="I825" s="50" t="s">
        <v>20</v>
      </c>
      <c r="J825" s="50" t="s">
        <v>20</v>
      </c>
      <c r="K825" s="50" t="s">
        <v>20</v>
      </c>
      <c r="L825" s="50" t="s">
        <v>20</v>
      </c>
      <c r="M825" s="50" t="s">
        <v>20</v>
      </c>
      <c r="N825" s="49" t="str">
        <f>B825&amp;"."&amp;C825&amp;"."&amp;D825&amp;"."&amp;E825&amp;"."&amp;F825&amp;"."&amp;G825&amp;"."&amp;H825&amp;"."&amp;I825&amp;"."&amp;J825&amp;"."&amp;K825&amp;"."&amp;L825&amp;"."&amp;M825</f>
        <v>1.6.9.9.50.9.7.00.00.00.00.00</v>
      </c>
      <c r="O825" s="50" t="s">
        <v>2845</v>
      </c>
      <c r="P825" s="390" t="s">
        <v>3303</v>
      </c>
      <c r="Q825" s="390" t="s">
        <v>3224</v>
      </c>
      <c r="R825" s="50" t="str">
        <f>IF(U825=2,"S","A")</f>
        <v>A</v>
      </c>
      <c r="S825" s="50" t="s">
        <v>24</v>
      </c>
      <c r="T825" s="50" t="s">
        <v>18</v>
      </c>
      <c r="U825" s="67">
        <v>1</v>
      </c>
      <c r="V825" s="50" t="s">
        <v>23</v>
      </c>
      <c r="W825" s="50" t="s">
        <v>1914</v>
      </c>
      <c r="X825" s="52" t="s">
        <v>2850</v>
      </c>
    </row>
    <row r="826" spans="2:24" s="15" customFormat="1" ht="36" x14ac:dyDescent="0.25">
      <c r="B826" s="50" t="s">
        <v>18</v>
      </c>
      <c r="C826" s="50" t="s">
        <v>69</v>
      </c>
      <c r="D826" s="50" t="s">
        <v>90</v>
      </c>
      <c r="E826" s="50" t="s">
        <v>90</v>
      </c>
      <c r="F826" s="50" t="s">
        <v>32</v>
      </c>
      <c r="G826" s="50" t="s">
        <v>90</v>
      </c>
      <c r="H826" s="50" t="s">
        <v>62</v>
      </c>
      <c r="I826" s="50" t="s">
        <v>20</v>
      </c>
      <c r="J826" s="50" t="s">
        <v>20</v>
      </c>
      <c r="K826" s="50" t="s">
        <v>20</v>
      </c>
      <c r="L826" s="50" t="s">
        <v>20</v>
      </c>
      <c r="M826" s="50" t="s">
        <v>20</v>
      </c>
      <c r="N826" s="49" t="str">
        <f>B826&amp;"."&amp;C826&amp;"."&amp;D826&amp;"."&amp;E826&amp;"."&amp;F826&amp;"."&amp;G826&amp;"."&amp;H826&amp;"."&amp;I826&amp;"."&amp;J826&amp;"."&amp;K826&amp;"."&amp;L826&amp;"."&amp;M826</f>
        <v>1.6.9.9.50.9.8.00.00.00.00.00</v>
      </c>
      <c r="O826" s="50" t="s">
        <v>2845</v>
      </c>
      <c r="P826" s="390" t="s">
        <v>3330</v>
      </c>
      <c r="Q826" s="390" t="s">
        <v>3224</v>
      </c>
      <c r="R826" s="50" t="str">
        <f>IF(U826=2,"S","A")</f>
        <v>A</v>
      </c>
      <c r="S826" s="50" t="s">
        <v>24</v>
      </c>
      <c r="T826" s="50" t="s">
        <v>18</v>
      </c>
      <c r="U826" s="67">
        <v>1</v>
      </c>
      <c r="V826" s="50" t="s">
        <v>23</v>
      </c>
      <c r="W826" s="50" t="s">
        <v>1914</v>
      </c>
      <c r="X826" s="52" t="s">
        <v>2850</v>
      </c>
    </row>
    <row r="827" spans="2:24" s="15" customFormat="1" ht="38.25" x14ac:dyDescent="0.25">
      <c r="B827" s="50" t="s">
        <v>18</v>
      </c>
      <c r="C827" s="50" t="s">
        <v>69</v>
      </c>
      <c r="D827" s="50" t="s">
        <v>90</v>
      </c>
      <c r="E827" s="50" t="s">
        <v>90</v>
      </c>
      <c r="F827" s="50" t="s">
        <v>101</v>
      </c>
      <c r="G827" s="50" t="s">
        <v>19</v>
      </c>
      <c r="H827" s="50" t="s">
        <v>19</v>
      </c>
      <c r="I827" s="50" t="s">
        <v>20</v>
      </c>
      <c r="J827" s="50" t="s">
        <v>20</v>
      </c>
      <c r="K827" s="50" t="s">
        <v>20</v>
      </c>
      <c r="L827" s="50" t="s">
        <v>20</v>
      </c>
      <c r="M827" s="50" t="s">
        <v>20</v>
      </c>
      <c r="N827" s="49" t="str">
        <f>B827&amp;"."&amp;C827&amp;"."&amp;D827&amp;"."&amp;E827&amp;"."&amp;F827&amp;"."&amp;G827&amp;"."&amp;H827&amp;"."&amp;I827&amp;"."&amp;J827&amp;"."&amp;K827&amp;"."&amp;L827&amp;"."&amp;M827</f>
        <v>1.6.9.9.99.0.0.00.00.00.00.00</v>
      </c>
      <c r="O827" s="67">
        <v>2023</v>
      </c>
      <c r="P827" s="173" t="s">
        <v>706</v>
      </c>
      <c r="Q827" s="53" t="s">
        <v>1535</v>
      </c>
      <c r="R827" s="50" t="str">
        <f>IF(U827=2,"S","A")</f>
        <v>S</v>
      </c>
      <c r="S827" s="50" t="s">
        <v>24</v>
      </c>
      <c r="T827" s="50" t="s">
        <v>18</v>
      </c>
      <c r="U827" s="67">
        <v>2</v>
      </c>
      <c r="V827" s="50" t="s">
        <v>23</v>
      </c>
      <c r="W827" s="50" t="s">
        <v>1914</v>
      </c>
      <c r="X827" s="52"/>
    </row>
    <row r="828" spans="2:24" s="15" customFormat="1" ht="38.25" x14ac:dyDescent="0.25">
      <c r="B828" s="50" t="s">
        <v>18</v>
      </c>
      <c r="C828" s="50" t="s">
        <v>69</v>
      </c>
      <c r="D828" s="50" t="s">
        <v>90</v>
      </c>
      <c r="E828" s="50" t="s">
        <v>90</v>
      </c>
      <c r="F828" s="50" t="s">
        <v>101</v>
      </c>
      <c r="G828" s="71" t="s">
        <v>19</v>
      </c>
      <c r="H828" s="50" t="s">
        <v>18</v>
      </c>
      <c r="I828" s="50" t="s">
        <v>20</v>
      </c>
      <c r="J828" s="50" t="s">
        <v>20</v>
      </c>
      <c r="K828" s="50" t="s">
        <v>20</v>
      </c>
      <c r="L828" s="50" t="s">
        <v>20</v>
      </c>
      <c r="M828" s="50" t="s">
        <v>20</v>
      </c>
      <c r="N828" s="49" t="str">
        <f>B828&amp;"."&amp;C828&amp;"."&amp;D828&amp;"."&amp;E828&amp;"."&amp;F828&amp;"."&amp;G828&amp;"."&amp;H828&amp;"."&amp;I828&amp;"."&amp;J828&amp;"."&amp;K828&amp;"."&amp;L828&amp;"."&amp;M828</f>
        <v>1.6.9.9.99.0.1.00.00.00.00.00</v>
      </c>
      <c r="O828" s="67">
        <v>2023</v>
      </c>
      <c r="P828" s="173" t="s">
        <v>708</v>
      </c>
      <c r="Q828" s="53" t="s">
        <v>1535</v>
      </c>
      <c r="R828" s="50" t="str">
        <f>IF(U828=2,"S","A")</f>
        <v>S</v>
      </c>
      <c r="S828" s="50" t="s">
        <v>24</v>
      </c>
      <c r="T828" s="50" t="s">
        <v>18</v>
      </c>
      <c r="U828" s="67">
        <v>2</v>
      </c>
      <c r="V828" s="50" t="s">
        <v>23</v>
      </c>
      <c r="W828" s="50" t="s">
        <v>1914</v>
      </c>
      <c r="X828" s="52"/>
    </row>
    <row r="829" spans="2:24" s="15" customFormat="1" ht="38.25" x14ac:dyDescent="0.25">
      <c r="B829" s="50" t="s">
        <v>18</v>
      </c>
      <c r="C829" s="50" t="s">
        <v>69</v>
      </c>
      <c r="D829" s="50" t="s">
        <v>90</v>
      </c>
      <c r="E829" s="50" t="s">
        <v>90</v>
      </c>
      <c r="F829" s="50" t="s">
        <v>101</v>
      </c>
      <c r="G829" s="71" t="s">
        <v>19</v>
      </c>
      <c r="H829" s="50" t="s">
        <v>22</v>
      </c>
      <c r="I829" s="50" t="s">
        <v>20</v>
      </c>
      <c r="J829" s="50" t="s">
        <v>20</v>
      </c>
      <c r="K829" s="50" t="s">
        <v>20</v>
      </c>
      <c r="L829" s="50" t="s">
        <v>20</v>
      </c>
      <c r="M829" s="50" t="s">
        <v>20</v>
      </c>
      <c r="N829" s="49" t="str">
        <f>B829&amp;"."&amp;C829&amp;"."&amp;D829&amp;"."&amp;E829&amp;"."&amp;F829&amp;"."&amp;G829&amp;"."&amp;H829&amp;"."&amp;I829&amp;"."&amp;J829&amp;"."&amp;K829&amp;"."&amp;L829&amp;"."&amp;M829</f>
        <v>1.6.9.9.99.0.2.00.00.00.00.00</v>
      </c>
      <c r="O829" s="67">
        <v>2023</v>
      </c>
      <c r="P829" s="173" t="s">
        <v>709</v>
      </c>
      <c r="Q829" s="53" t="s">
        <v>1535</v>
      </c>
      <c r="R829" s="50" t="str">
        <f>IF(U829=2,"S","A")</f>
        <v>S</v>
      </c>
      <c r="S829" s="50" t="s">
        <v>24</v>
      </c>
      <c r="T829" s="50" t="s">
        <v>18</v>
      </c>
      <c r="U829" s="67">
        <v>2</v>
      </c>
      <c r="V829" s="50" t="s">
        <v>23</v>
      </c>
      <c r="W829" s="50" t="s">
        <v>1914</v>
      </c>
      <c r="X829" s="52"/>
    </row>
    <row r="830" spans="2:24" s="15" customFormat="1" ht="38.25" x14ac:dyDescent="0.25">
      <c r="B830" s="50" t="s">
        <v>18</v>
      </c>
      <c r="C830" s="50" t="s">
        <v>69</v>
      </c>
      <c r="D830" s="50" t="s">
        <v>90</v>
      </c>
      <c r="E830" s="50" t="s">
        <v>90</v>
      </c>
      <c r="F830" s="50" t="s">
        <v>101</v>
      </c>
      <c r="G830" s="71" t="s">
        <v>19</v>
      </c>
      <c r="H830" s="50" t="s">
        <v>23</v>
      </c>
      <c r="I830" s="50" t="s">
        <v>20</v>
      </c>
      <c r="J830" s="50" t="s">
        <v>20</v>
      </c>
      <c r="K830" s="50" t="s">
        <v>20</v>
      </c>
      <c r="L830" s="50" t="s">
        <v>20</v>
      </c>
      <c r="M830" s="50" t="s">
        <v>20</v>
      </c>
      <c r="N830" s="49" t="str">
        <f>B830&amp;"."&amp;C830&amp;"."&amp;D830&amp;"."&amp;E830&amp;"."&amp;F830&amp;"."&amp;G830&amp;"."&amp;H830&amp;"."&amp;I830&amp;"."&amp;J830&amp;"."&amp;K830&amp;"."&amp;L830&amp;"."&amp;M830</f>
        <v>1.6.9.9.99.0.3.00.00.00.00.00</v>
      </c>
      <c r="O830" s="67">
        <v>2023</v>
      </c>
      <c r="P830" s="173" t="s">
        <v>710</v>
      </c>
      <c r="Q830" s="53" t="s">
        <v>1535</v>
      </c>
      <c r="R830" s="50" t="str">
        <f>IF(U830=2,"S","A")</f>
        <v>S</v>
      </c>
      <c r="S830" s="50" t="s">
        <v>24</v>
      </c>
      <c r="T830" s="50" t="s">
        <v>18</v>
      </c>
      <c r="U830" s="67">
        <v>2</v>
      </c>
      <c r="V830" s="50" t="s">
        <v>23</v>
      </c>
      <c r="W830" s="50" t="s">
        <v>1914</v>
      </c>
      <c r="X830" s="52"/>
    </row>
    <row r="831" spans="2:24" s="15" customFormat="1" ht="38.25" x14ac:dyDescent="0.25">
      <c r="B831" s="50" t="s">
        <v>18</v>
      </c>
      <c r="C831" s="50" t="s">
        <v>69</v>
      </c>
      <c r="D831" s="50" t="s">
        <v>90</v>
      </c>
      <c r="E831" s="50" t="s">
        <v>90</v>
      </c>
      <c r="F831" s="50" t="s">
        <v>101</v>
      </c>
      <c r="G831" s="71" t="s">
        <v>19</v>
      </c>
      <c r="H831" s="50" t="s">
        <v>48</v>
      </c>
      <c r="I831" s="50" t="s">
        <v>20</v>
      </c>
      <c r="J831" s="50" t="s">
        <v>20</v>
      </c>
      <c r="K831" s="50" t="s">
        <v>20</v>
      </c>
      <c r="L831" s="50" t="s">
        <v>20</v>
      </c>
      <c r="M831" s="50" t="s">
        <v>20</v>
      </c>
      <c r="N831" s="49" t="str">
        <f>B831&amp;"."&amp;C831&amp;"."&amp;D831&amp;"."&amp;E831&amp;"."&amp;F831&amp;"."&amp;G831&amp;"."&amp;H831&amp;"."&amp;I831&amp;"."&amp;J831&amp;"."&amp;K831&amp;"."&amp;L831&amp;"."&amp;M831</f>
        <v>1.6.9.9.99.0.4.00.00.00.00.00</v>
      </c>
      <c r="O831" s="67">
        <v>2023</v>
      </c>
      <c r="P831" s="173" t="s">
        <v>711</v>
      </c>
      <c r="Q831" s="53" t="s">
        <v>1535</v>
      </c>
      <c r="R831" s="50" t="str">
        <f>IF(U831=2,"S","A")</f>
        <v>S</v>
      </c>
      <c r="S831" s="50" t="s">
        <v>24</v>
      </c>
      <c r="T831" s="50" t="s">
        <v>18</v>
      </c>
      <c r="U831" s="67">
        <v>2</v>
      </c>
      <c r="V831" s="50" t="s">
        <v>23</v>
      </c>
      <c r="W831" s="50" t="s">
        <v>1914</v>
      </c>
      <c r="X831" s="52"/>
    </row>
    <row r="832" spans="2:24" s="15" customFormat="1" ht="38.25" x14ac:dyDescent="0.25">
      <c r="B832" s="50" t="s">
        <v>18</v>
      </c>
      <c r="C832" s="50" t="s">
        <v>69</v>
      </c>
      <c r="D832" s="50" t="s">
        <v>90</v>
      </c>
      <c r="E832" s="50" t="s">
        <v>90</v>
      </c>
      <c r="F832" s="50" t="s">
        <v>101</v>
      </c>
      <c r="G832" s="71" t="s">
        <v>19</v>
      </c>
      <c r="H832" s="50" t="s">
        <v>57</v>
      </c>
      <c r="I832" s="50" t="s">
        <v>20</v>
      </c>
      <c r="J832" s="50" t="s">
        <v>20</v>
      </c>
      <c r="K832" s="50" t="s">
        <v>20</v>
      </c>
      <c r="L832" s="50" t="s">
        <v>20</v>
      </c>
      <c r="M832" s="50" t="s">
        <v>20</v>
      </c>
      <c r="N832" s="49" t="str">
        <f>B832&amp;"."&amp;C832&amp;"."&amp;D832&amp;"."&amp;E832&amp;"."&amp;F832&amp;"."&amp;G832&amp;"."&amp;H832&amp;"."&amp;I832&amp;"."&amp;J832&amp;"."&amp;K832&amp;"."&amp;L832&amp;"."&amp;M832</f>
        <v>1.6.9.9.99.0.5.00.00.00.00.00</v>
      </c>
      <c r="O832" s="67">
        <v>2023</v>
      </c>
      <c r="P832" s="173" t="s">
        <v>2327</v>
      </c>
      <c r="Q832" s="53" t="s">
        <v>1535</v>
      </c>
      <c r="R832" s="50" t="str">
        <f>IF(U832=2,"S","A")</f>
        <v>S</v>
      </c>
      <c r="S832" s="50" t="s">
        <v>24</v>
      </c>
      <c r="T832" s="50" t="s">
        <v>18</v>
      </c>
      <c r="U832" s="67">
        <v>2</v>
      </c>
      <c r="V832" s="50" t="s">
        <v>23</v>
      </c>
      <c r="W832" s="50" t="s">
        <v>1914</v>
      </c>
      <c r="X832" s="52"/>
    </row>
    <row r="833" spans="1:26" ht="38.25" x14ac:dyDescent="0.25">
      <c r="A833" s="15"/>
      <c r="B833" s="50" t="s">
        <v>18</v>
      </c>
      <c r="C833" s="50" t="s">
        <v>69</v>
      </c>
      <c r="D833" s="50" t="s">
        <v>90</v>
      </c>
      <c r="E833" s="50" t="s">
        <v>90</v>
      </c>
      <c r="F833" s="50" t="s">
        <v>101</v>
      </c>
      <c r="G833" s="71" t="s">
        <v>19</v>
      </c>
      <c r="H833" s="50" t="s">
        <v>69</v>
      </c>
      <c r="I833" s="50" t="s">
        <v>20</v>
      </c>
      <c r="J833" s="50" t="s">
        <v>20</v>
      </c>
      <c r="K833" s="50" t="s">
        <v>20</v>
      </c>
      <c r="L833" s="50" t="s">
        <v>20</v>
      </c>
      <c r="M833" s="50" t="s">
        <v>20</v>
      </c>
      <c r="N833" s="49" t="str">
        <f>B833&amp;"."&amp;C833&amp;"."&amp;D833&amp;"."&amp;E833&amp;"."&amp;F833&amp;"."&amp;G833&amp;"."&amp;H833&amp;"."&amp;I833&amp;"."&amp;J833&amp;"."&amp;K833&amp;"."&amp;L833&amp;"."&amp;M833</f>
        <v>1.6.9.9.99.0.6.00.00.00.00.00</v>
      </c>
      <c r="O833" s="67">
        <v>2023</v>
      </c>
      <c r="P833" s="173" t="s">
        <v>712</v>
      </c>
      <c r="Q833" s="53" t="s">
        <v>1535</v>
      </c>
      <c r="R833" s="50" t="str">
        <f>IF(U833=2,"S","A")</f>
        <v>S</v>
      </c>
      <c r="S833" s="50" t="s">
        <v>24</v>
      </c>
      <c r="T833" s="50" t="s">
        <v>18</v>
      </c>
      <c r="U833" s="67">
        <v>2</v>
      </c>
      <c r="V833" s="50" t="s">
        <v>23</v>
      </c>
      <c r="W833" s="50" t="s">
        <v>1914</v>
      </c>
      <c r="X833" s="52"/>
      <c r="Z833" s="15"/>
    </row>
    <row r="834" spans="1:26" ht="38.25" x14ac:dyDescent="0.25">
      <c r="A834" s="15"/>
      <c r="B834" s="50" t="s">
        <v>18</v>
      </c>
      <c r="C834" s="50" t="s">
        <v>69</v>
      </c>
      <c r="D834" s="50" t="s">
        <v>90</v>
      </c>
      <c r="E834" s="50" t="s">
        <v>90</v>
      </c>
      <c r="F834" s="50" t="s">
        <v>101</v>
      </c>
      <c r="G834" s="71" t="s">
        <v>19</v>
      </c>
      <c r="H834" s="50" t="s">
        <v>71</v>
      </c>
      <c r="I834" s="50" t="s">
        <v>20</v>
      </c>
      <c r="J834" s="50" t="s">
        <v>20</v>
      </c>
      <c r="K834" s="50" t="s">
        <v>20</v>
      </c>
      <c r="L834" s="50" t="s">
        <v>20</v>
      </c>
      <c r="M834" s="50" t="s">
        <v>20</v>
      </c>
      <c r="N834" s="49" t="str">
        <f>B834&amp;"."&amp;C834&amp;"."&amp;D834&amp;"."&amp;E834&amp;"."&amp;F834&amp;"."&amp;G834&amp;"."&amp;H834&amp;"."&amp;I834&amp;"."&amp;J834&amp;"."&amp;K834&amp;"."&amp;L834&amp;"."&amp;M834</f>
        <v>1.6.9.9.99.0.7.00.00.00.00.00</v>
      </c>
      <c r="O834" s="67">
        <v>2023</v>
      </c>
      <c r="P834" s="173" t="s">
        <v>2328</v>
      </c>
      <c r="Q834" s="53" t="s">
        <v>1535</v>
      </c>
      <c r="R834" s="50" t="str">
        <f>IF(U834=2,"S","A")</f>
        <v>S</v>
      </c>
      <c r="S834" s="50" t="s">
        <v>24</v>
      </c>
      <c r="T834" s="50" t="s">
        <v>18</v>
      </c>
      <c r="U834" s="67">
        <v>2</v>
      </c>
      <c r="V834" s="50" t="s">
        <v>23</v>
      </c>
      <c r="W834" s="50" t="s">
        <v>1914</v>
      </c>
      <c r="X834" s="52"/>
      <c r="Z834" s="15"/>
    </row>
    <row r="835" spans="1:26" ht="38.25" x14ac:dyDescent="0.25">
      <c r="A835" s="15"/>
      <c r="B835" s="50" t="s">
        <v>18</v>
      </c>
      <c r="C835" s="50" t="s">
        <v>69</v>
      </c>
      <c r="D835" s="50" t="s">
        <v>90</v>
      </c>
      <c r="E835" s="50" t="s">
        <v>90</v>
      </c>
      <c r="F835" s="50" t="s">
        <v>101</v>
      </c>
      <c r="G835" s="71" t="s">
        <v>19</v>
      </c>
      <c r="H835" s="50" t="s">
        <v>62</v>
      </c>
      <c r="I835" s="50" t="s">
        <v>20</v>
      </c>
      <c r="J835" s="50" t="s">
        <v>20</v>
      </c>
      <c r="K835" s="50" t="s">
        <v>20</v>
      </c>
      <c r="L835" s="50" t="s">
        <v>20</v>
      </c>
      <c r="M835" s="50" t="s">
        <v>20</v>
      </c>
      <c r="N835" s="49" t="str">
        <f>B835&amp;"."&amp;C835&amp;"."&amp;D835&amp;"."&amp;E835&amp;"."&amp;F835&amp;"."&amp;G835&amp;"."&amp;H835&amp;"."&amp;I835&amp;"."&amp;J835&amp;"."&amp;K835&amp;"."&amp;L835&amp;"."&amp;M835</f>
        <v>1.6.9.9.99.0.8.00.00.00.00.00</v>
      </c>
      <c r="O835" s="67">
        <v>2023</v>
      </c>
      <c r="P835" s="173" t="s">
        <v>3329</v>
      </c>
      <c r="Q835" s="53" t="s">
        <v>1535</v>
      </c>
      <c r="R835" s="50" t="str">
        <f>IF(U835=2,"S","A")</f>
        <v>S</v>
      </c>
      <c r="S835" s="50" t="s">
        <v>24</v>
      </c>
      <c r="T835" s="50" t="s">
        <v>18</v>
      </c>
      <c r="U835" s="67">
        <v>2</v>
      </c>
      <c r="V835" s="50" t="s">
        <v>23</v>
      </c>
      <c r="W835" s="50" t="s">
        <v>1914</v>
      </c>
      <c r="X835" s="52"/>
      <c r="Z835" s="15"/>
    </row>
    <row r="836" spans="1:26" ht="76.5" x14ac:dyDescent="0.25">
      <c r="A836" s="15"/>
      <c r="B836" s="50" t="s">
        <v>18</v>
      </c>
      <c r="C836" s="50" t="s">
        <v>71</v>
      </c>
      <c r="D836" s="50" t="s">
        <v>19</v>
      </c>
      <c r="E836" s="50" t="s">
        <v>19</v>
      </c>
      <c r="F836" s="50" t="s">
        <v>20</v>
      </c>
      <c r="G836" s="50" t="s">
        <v>19</v>
      </c>
      <c r="H836" s="50" t="s">
        <v>19</v>
      </c>
      <c r="I836" s="50" t="s">
        <v>20</v>
      </c>
      <c r="J836" s="50" t="s">
        <v>20</v>
      </c>
      <c r="K836" s="50" t="s">
        <v>20</v>
      </c>
      <c r="L836" s="50" t="s">
        <v>20</v>
      </c>
      <c r="M836" s="50" t="s">
        <v>20</v>
      </c>
      <c r="N836" s="49" t="str">
        <f>B836&amp;"."&amp;C836&amp;"."&amp;D836&amp;"."&amp;E836&amp;"."&amp;F836&amp;"."&amp;G836&amp;"."&amp;H836&amp;"."&amp;I836&amp;"."&amp;J836&amp;"."&amp;K836&amp;"."&amp;L836&amp;"."&amp;M836</f>
        <v>1.7.0.0.00.0.0.00.00.00.00.00</v>
      </c>
      <c r="O836" s="67">
        <v>2023</v>
      </c>
      <c r="P836" s="173" t="s">
        <v>714</v>
      </c>
      <c r="Q836" s="53" t="s">
        <v>1826</v>
      </c>
      <c r="R836" s="50" t="str">
        <f>IF(U836=2,"S","A")</f>
        <v>S</v>
      </c>
      <c r="S836" s="51" t="s">
        <v>715</v>
      </c>
      <c r="T836" s="50" t="s">
        <v>23</v>
      </c>
      <c r="U836" s="67">
        <v>2</v>
      </c>
      <c r="V836" s="50" t="s">
        <v>23</v>
      </c>
      <c r="W836" s="50" t="s">
        <v>1914</v>
      </c>
      <c r="X836" s="52"/>
      <c r="Z836" s="15"/>
    </row>
    <row r="837" spans="1:26" ht="89.25" x14ac:dyDescent="0.25">
      <c r="A837" s="15"/>
      <c r="B837" s="50" t="s">
        <v>18</v>
      </c>
      <c r="C837" s="50" t="s">
        <v>71</v>
      </c>
      <c r="D837" s="50" t="s">
        <v>18</v>
      </c>
      <c r="E837" s="50" t="s">
        <v>19</v>
      </c>
      <c r="F837" s="50" t="s">
        <v>20</v>
      </c>
      <c r="G837" s="50" t="s">
        <v>19</v>
      </c>
      <c r="H837" s="50" t="s">
        <v>19</v>
      </c>
      <c r="I837" s="50" t="s">
        <v>20</v>
      </c>
      <c r="J837" s="50" t="s">
        <v>20</v>
      </c>
      <c r="K837" s="50" t="s">
        <v>20</v>
      </c>
      <c r="L837" s="50" t="s">
        <v>20</v>
      </c>
      <c r="M837" s="50" t="s">
        <v>20</v>
      </c>
      <c r="N837" s="49" t="str">
        <f>B837&amp;"."&amp;C837&amp;"."&amp;D837&amp;"."&amp;E837&amp;"."&amp;F837&amp;"."&amp;G837&amp;"."&amp;H837&amp;"."&amp;I837&amp;"."&amp;J837&amp;"."&amp;K837&amp;"."&amp;L837&amp;"."&amp;M837</f>
        <v>1.7.1.0.00.0.0.00.00.00.00.00</v>
      </c>
      <c r="O837" s="67">
        <v>2023</v>
      </c>
      <c r="P837" s="173" t="s">
        <v>716</v>
      </c>
      <c r="Q837" s="53" t="s">
        <v>1827</v>
      </c>
      <c r="R837" s="50" t="str">
        <f>IF(U837=2,"S","A")</f>
        <v>S</v>
      </c>
      <c r="S837" s="51" t="s">
        <v>715</v>
      </c>
      <c r="T837" s="50" t="s">
        <v>23</v>
      </c>
      <c r="U837" s="67">
        <v>2</v>
      </c>
      <c r="V837" s="50" t="s">
        <v>23</v>
      </c>
      <c r="W837" s="50" t="s">
        <v>1914</v>
      </c>
      <c r="X837" s="52"/>
      <c r="Z837" s="15"/>
    </row>
    <row r="838" spans="1:26" ht="25.5" x14ac:dyDescent="0.25">
      <c r="A838" s="15"/>
      <c r="B838" s="50" t="s">
        <v>18</v>
      </c>
      <c r="C838" s="50" t="s">
        <v>71</v>
      </c>
      <c r="D838" s="50" t="s">
        <v>18</v>
      </c>
      <c r="E838" s="50" t="s">
        <v>18</v>
      </c>
      <c r="F838" s="50" t="s">
        <v>20</v>
      </c>
      <c r="G838" s="50" t="s">
        <v>19</v>
      </c>
      <c r="H838" s="50" t="s">
        <v>19</v>
      </c>
      <c r="I838" s="50" t="s">
        <v>20</v>
      </c>
      <c r="J838" s="50" t="s">
        <v>20</v>
      </c>
      <c r="K838" s="50" t="s">
        <v>20</v>
      </c>
      <c r="L838" s="50" t="s">
        <v>20</v>
      </c>
      <c r="M838" s="50" t="s">
        <v>20</v>
      </c>
      <c r="N838" s="49" t="str">
        <f>B838&amp;"."&amp;C838&amp;"."&amp;D838&amp;"."&amp;E838&amp;"."&amp;F838&amp;"."&amp;G838&amp;"."&amp;H838&amp;"."&amp;I838&amp;"."&amp;J838&amp;"."&amp;K838&amp;"."&amp;L838&amp;"."&amp;M838</f>
        <v>1.7.1.1.00.0.0.00.00.00.00.00</v>
      </c>
      <c r="O838" s="67">
        <v>2023</v>
      </c>
      <c r="P838" s="173" t="s">
        <v>717</v>
      </c>
      <c r="Q838" s="53" t="s">
        <v>1536</v>
      </c>
      <c r="R838" s="50" t="str">
        <f>IF(U838=2,"S","A")</f>
        <v>S</v>
      </c>
      <c r="S838" s="51" t="s">
        <v>715</v>
      </c>
      <c r="T838" s="50" t="s">
        <v>23</v>
      </c>
      <c r="U838" s="67">
        <v>2</v>
      </c>
      <c r="V838" s="50" t="s">
        <v>23</v>
      </c>
      <c r="W838" s="50" t="s">
        <v>1914</v>
      </c>
      <c r="X838" s="52"/>
      <c r="Z838" s="15"/>
    </row>
    <row r="839" spans="1:26" ht="38.25" x14ac:dyDescent="0.25">
      <c r="A839" s="15"/>
      <c r="B839" s="50" t="s">
        <v>18</v>
      </c>
      <c r="C839" s="50" t="s">
        <v>71</v>
      </c>
      <c r="D839" s="50" t="s">
        <v>18</v>
      </c>
      <c r="E839" s="50" t="s">
        <v>18</v>
      </c>
      <c r="F839" s="50" t="s">
        <v>34</v>
      </c>
      <c r="G839" s="50" t="s">
        <v>19</v>
      </c>
      <c r="H839" s="50" t="s">
        <v>19</v>
      </c>
      <c r="I839" s="50" t="s">
        <v>20</v>
      </c>
      <c r="J839" s="50" t="s">
        <v>20</v>
      </c>
      <c r="K839" s="50" t="s">
        <v>20</v>
      </c>
      <c r="L839" s="50" t="s">
        <v>20</v>
      </c>
      <c r="M839" s="50" t="s">
        <v>20</v>
      </c>
      <c r="N839" s="49" t="str">
        <f>B839&amp;"."&amp;C839&amp;"."&amp;D839&amp;"."&amp;E839&amp;"."&amp;F839&amp;"."&amp;G839&amp;"."&amp;H839&amp;"."&amp;I839&amp;"."&amp;J839&amp;"."&amp;K839&amp;"."&amp;L839&amp;"."&amp;M839</f>
        <v>1.7.1.1.51.0.0.00.00.00.00.00</v>
      </c>
      <c r="O839" s="67">
        <v>2023</v>
      </c>
      <c r="P839" s="173" t="s">
        <v>718</v>
      </c>
      <c r="Q839" s="53" t="s">
        <v>1537</v>
      </c>
      <c r="R839" s="50" t="str">
        <f>IF(U839=2,"S","A")</f>
        <v>S</v>
      </c>
      <c r="S839" s="51" t="s">
        <v>715</v>
      </c>
      <c r="T839" s="50" t="s">
        <v>22</v>
      </c>
      <c r="U839" s="67">
        <v>2</v>
      </c>
      <c r="V839" s="50" t="s">
        <v>23</v>
      </c>
      <c r="W839" s="50" t="s">
        <v>1914</v>
      </c>
      <c r="X839" s="52"/>
      <c r="Z839" s="15"/>
    </row>
    <row r="840" spans="1:26" ht="63.75" x14ac:dyDescent="0.25">
      <c r="A840" s="15"/>
      <c r="B840" s="50" t="s">
        <v>18</v>
      </c>
      <c r="C840" s="50" t="s">
        <v>71</v>
      </c>
      <c r="D840" s="50" t="s">
        <v>18</v>
      </c>
      <c r="E840" s="50" t="s">
        <v>18</v>
      </c>
      <c r="F840" s="50" t="s">
        <v>34</v>
      </c>
      <c r="G840" s="50" t="s">
        <v>18</v>
      </c>
      <c r="H840" s="50" t="s">
        <v>19</v>
      </c>
      <c r="I840" s="50" t="s">
        <v>20</v>
      </c>
      <c r="J840" s="50" t="s">
        <v>20</v>
      </c>
      <c r="K840" s="50" t="s">
        <v>20</v>
      </c>
      <c r="L840" s="50" t="s">
        <v>20</v>
      </c>
      <c r="M840" s="50" t="s">
        <v>20</v>
      </c>
      <c r="N840" s="49" t="str">
        <f>B840&amp;"."&amp;C840&amp;"."&amp;D840&amp;"."&amp;E840&amp;"."&amp;F840&amp;"."&amp;G840&amp;"."&amp;H840&amp;"."&amp;I840&amp;"."&amp;J840&amp;"."&amp;K840&amp;"."&amp;L840&amp;"."&amp;M840</f>
        <v>1.7.1.1.51.1.0.00.00.00.00.00</v>
      </c>
      <c r="O840" s="67">
        <v>2023</v>
      </c>
      <c r="P840" s="173" t="s">
        <v>719</v>
      </c>
      <c r="Q840" s="53" t="s">
        <v>1538</v>
      </c>
      <c r="R840" s="50" t="str">
        <f>IF(U840=2,"S","A")</f>
        <v>S</v>
      </c>
      <c r="S840" s="51" t="s">
        <v>715</v>
      </c>
      <c r="T840" s="50" t="s">
        <v>22</v>
      </c>
      <c r="U840" s="67">
        <v>2</v>
      </c>
      <c r="V840" s="50" t="s">
        <v>23</v>
      </c>
      <c r="W840" s="50" t="s">
        <v>1914</v>
      </c>
      <c r="X840" s="52"/>
      <c r="Z840" s="15"/>
    </row>
    <row r="841" spans="1:26" ht="63.75" x14ac:dyDescent="0.25">
      <c r="A841" s="15"/>
      <c r="B841" s="50" t="s">
        <v>18</v>
      </c>
      <c r="C841" s="50" t="s">
        <v>71</v>
      </c>
      <c r="D841" s="50" t="s">
        <v>18</v>
      </c>
      <c r="E841" s="50" t="s">
        <v>18</v>
      </c>
      <c r="F841" s="50" t="s">
        <v>34</v>
      </c>
      <c r="G841" s="50" t="s">
        <v>18</v>
      </c>
      <c r="H841" s="50" t="s">
        <v>18</v>
      </c>
      <c r="I841" s="50" t="s">
        <v>20</v>
      </c>
      <c r="J841" s="50" t="s">
        <v>20</v>
      </c>
      <c r="K841" s="50" t="s">
        <v>20</v>
      </c>
      <c r="L841" s="50" t="s">
        <v>20</v>
      </c>
      <c r="M841" s="50" t="s">
        <v>20</v>
      </c>
      <c r="N841" s="49" t="str">
        <f>B841&amp;"."&amp;C841&amp;"."&amp;D841&amp;"."&amp;E841&amp;"."&amp;F841&amp;"."&amp;G841&amp;"."&amp;H841&amp;"."&amp;I841&amp;"."&amp;J841&amp;"."&amp;K841&amp;"."&amp;L841&amp;"."&amp;M841</f>
        <v>1.7.1.1.51.1.1.00.00.00.00.00</v>
      </c>
      <c r="O841" s="67">
        <v>2023</v>
      </c>
      <c r="P841" s="52" t="s">
        <v>778</v>
      </c>
      <c r="Q841" s="53" t="s">
        <v>1538</v>
      </c>
      <c r="R841" s="50" t="str">
        <f>IF(U841=2,"S","A")</f>
        <v>A</v>
      </c>
      <c r="S841" s="51" t="s">
        <v>715</v>
      </c>
      <c r="T841" s="50" t="s">
        <v>22</v>
      </c>
      <c r="U841" s="67">
        <v>1</v>
      </c>
      <c r="V841" s="50" t="s">
        <v>23</v>
      </c>
      <c r="W841" s="50" t="s">
        <v>1914</v>
      </c>
      <c r="X841" s="52"/>
      <c r="Z841" s="15"/>
    </row>
    <row r="842" spans="1:26" ht="109.5" customHeight="1" x14ac:dyDescent="0.25">
      <c r="A842" s="15"/>
      <c r="B842" s="50" t="s">
        <v>18</v>
      </c>
      <c r="C842" s="50" t="s">
        <v>71</v>
      </c>
      <c r="D842" s="50" t="s">
        <v>18</v>
      </c>
      <c r="E842" s="50" t="s">
        <v>18</v>
      </c>
      <c r="F842" s="50" t="s">
        <v>34</v>
      </c>
      <c r="G842" s="50" t="s">
        <v>22</v>
      </c>
      <c r="H842" s="50" t="s">
        <v>19</v>
      </c>
      <c r="I842" s="50" t="s">
        <v>20</v>
      </c>
      <c r="J842" s="50" t="s">
        <v>20</v>
      </c>
      <c r="K842" s="50" t="s">
        <v>20</v>
      </c>
      <c r="L842" s="50" t="s">
        <v>20</v>
      </c>
      <c r="M842" s="50" t="s">
        <v>20</v>
      </c>
      <c r="N842" s="49" t="str">
        <f>B842&amp;"."&amp;C842&amp;"."&amp;D842&amp;"."&amp;E842&amp;"."&amp;F842&amp;"."&amp;G842&amp;"."&amp;H842&amp;"."&amp;I842&amp;"."&amp;J842&amp;"."&amp;K842&amp;"."&amp;L842&amp;"."&amp;M842</f>
        <v>1.7.1.1.51.2.0.00.00.00.00.00</v>
      </c>
      <c r="O842" s="67">
        <v>2023</v>
      </c>
      <c r="P842" s="173" t="s">
        <v>2844</v>
      </c>
      <c r="Q842" s="390" t="s">
        <v>3234</v>
      </c>
      <c r="R842" s="50" t="str">
        <f>IF(U842=2,"S","A")</f>
        <v>S</v>
      </c>
      <c r="S842" s="51" t="s">
        <v>715</v>
      </c>
      <c r="T842" s="50" t="s">
        <v>23</v>
      </c>
      <c r="U842" s="67">
        <v>2</v>
      </c>
      <c r="V842" s="50" t="s">
        <v>23</v>
      </c>
      <c r="W842" s="50" t="s">
        <v>1914</v>
      </c>
      <c r="X842" s="52" t="s">
        <v>3697</v>
      </c>
      <c r="Z842" s="15"/>
    </row>
    <row r="843" spans="1:26" ht="114.75" x14ac:dyDescent="0.25">
      <c r="A843" s="15"/>
      <c r="B843" s="50" t="s">
        <v>18</v>
      </c>
      <c r="C843" s="50" t="s">
        <v>71</v>
      </c>
      <c r="D843" s="50" t="s">
        <v>18</v>
      </c>
      <c r="E843" s="50" t="s">
        <v>18</v>
      </c>
      <c r="F843" s="50" t="s">
        <v>34</v>
      </c>
      <c r="G843" s="50" t="s">
        <v>22</v>
      </c>
      <c r="H843" s="50" t="s">
        <v>18</v>
      </c>
      <c r="I843" s="50" t="s">
        <v>20</v>
      </c>
      <c r="J843" s="50" t="s">
        <v>20</v>
      </c>
      <c r="K843" s="50" t="s">
        <v>20</v>
      </c>
      <c r="L843" s="50" t="s">
        <v>20</v>
      </c>
      <c r="M843" s="50" t="s">
        <v>20</v>
      </c>
      <c r="N843" s="49" t="str">
        <f>B843&amp;"."&amp;C843&amp;"."&amp;D843&amp;"."&amp;E843&amp;"."&amp;F843&amp;"."&amp;G843&amp;"."&amp;H843&amp;"."&amp;I843&amp;"."&amp;J843&amp;"."&amp;K843&amp;"."&amp;L843&amp;"."&amp;M843</f>
        <v>1.7.1.1.51.2.1.00.00.00.00.00</v>
      </c>
      <c r="O843" s="67">
        <v>2023</v>
      </c>
      <c r="P843" s="52" t="s">
        <v>3345</v>
      </c>
      <c r="Q843" s="390" t="s">
        <v>3234</v>
      </c>
      <c r="R843" s="50" t="str">
        <f>IF(U843=2,"S","A")</f>
        <v>A</v>
      </c>
      <c r="S843" s="51" t="s">
        <v>715</v>
      </c>
      <c r="T843" s="50" t="s">
        <v>23</v>
      </c>
      <c r="U843" s="67">
        <v>1</v>
      </c>
      <c r="V843" s="50" t="s">
        <v>23</v>
      </c>
      <c r="W843" s="50" t="s">
        <v>1914</v>
      </c>
      <c r="X843" s="52" t="s">
        <v>3698</v>
      </c>
      <c r="Z843" s="15"/>
    </row>
    <row r="844" spans="1:26" ht="38.25" x14ac:dyDescent="0.25">
      <c r="A844" s="15"/>
      <c r="B844" s="50" t="s">
        <v>18</v>
      </c>
      <c r="C844" s="50" t="s">
        <v>71</v>
      </c>
      <c r="D844" s="50" t="s">
        <v>18</v>
      </c>
      <c r="E844" s="50" t="s">
        <v>18</v>
      </c>
      <c r="F844" s="50" t="s">
        <v>35</v>
      </c>
      <c r="G844" s="50" t="s">
        <v>19</v>
      </c>
      <c r="H844" s="50" t="s">
        <v>19</v>
      </c>
      <c r="I844" s="50" t="s">
        <v>20</v>
      </c>
      <c r="J844" s="50" t="s">
        <v>20</v>
      </c>
      <c r="K844" s="50" t="s">
        <v>20</v>
      </c>
      <c r="L844" s="50" t="s">
        <v>20</v>
      </c>
      <c r="M844" s="50" t="s">
        <v>20</v>
      </c>
      <c r="N844" s="49" t="str">
        <f>B844&amp;"."&amp;C844&amp;"."&amp;D844&amp;"."&amp;E844&amp;"."&amp;F844&amp;"."&amp;G844&amp;"."&amp;H844&amp;"."&amp;I844&amp;"."&amp;J844&amp;"."&amp;K844&amp;"."&amp;L844&amp;"."&amp;M844</f>
        <v>1.7.1.1.52.0.0.00.00.00.00.00</v>
      </c>
      <c r="O844" s="67">
        <v>2023</v>
      </c>
      <c r="P844" s="173" t="s">
        <v>722</v>
      </c>
      <c r="Q844" s="53" t="s">
        <v>1541</v>
      </c>
      <c r="R844" s="50" t="str">
        <f>IF(U844=2,"S","A")</f>
        <v>S</v>
      </c>
      <c r="S844" s="51" t="s">
        <v>715</v>
      </c>
      <c r="T844" s="50" t="s">
        <v>22</v>
      </c>
      <c r="U844" s="67">
        <v>2</v>
      </c>
      <c r="V844" s="50" t="s">
        <v>23</v>
      </c>
      <c r="W844" s="50" t="s">
        <v>1914</v>
      </c>
      <c r="X844" s="52"/>
      <c r="Z844" s="15"/>
    </row>
    <row r="845" spans="1:26" ht="38.25" x14ac:dyDescent="0.25">
      <c r="A845" s="15"/>
      <c r="B845" s="50" t="s">
        <v>18</v>
      </c>
      <c r="C845" s="50" t="s">
        <v>71</v>
      </c>
      <c r="D845" s="50" t="s">
        <v>18</v>
      </c>
      <c r="E845" s="50" t="s">
        <v>18</v>
      </c>
      <c r="F845" s="50" t="s">
        <v>35</v>
      </c>
      <c r="G845" s="71" t="s">
        <v>19</v>
      </c>
      <c r="H845" s="50" t="s">
        <v>18</v>
      </c>
      <c r="I845" s="50" t="s">
        <v>20</v>
      </c>
      <c r="J845" s="50" t="s">
        <v>20</v>
      </c>
      <c r="K845" s="50" t="s">
        <v>20</v>
      </c>
      <c r="L845" s="50" t="s">
        <v>20</v>
      </c>
      <c r="M845" s="50" t="s">
        <v>20</v>
      </c>
      <c r="N845" s="49" t="str">
        <f>B845&amp;"."&amp;C845&amp;"."&amp;D845&amp;"."&amp;E845&amp;"."&amp;F845&amp;"."&amp;G845&amp;"."&amp;H845&amp;"."&amp;I845&amp;"."&amp;J845&amp;"."&amp;K845&amp;"."&amp;L845&amp;"."&amp;M845</f>
        <v>1.7.1.1.52.0.1.00.00.00.00.00</v>
      </c>
      <c r="O845" s="67">
        <v>2023</v>
      </c>
      <c r="P845" s="52" t="s">
        <v>780</v>
      </c>
      <c r="Q845" s="53" t="s">
        <v>1541</v>
      </c>
      <c r="R845" s="50" t="str">
        <f>IF(U845=2,"S","A")</f>
        <v>A</v>
      </c>
      <c r="S845" s="51" t="s">
        <v>715</v>
      </c>
      <c r="T845" s="50" t="s">
        <v>22</v>
      </c>
      <c r="U845" s="67">
        <v>1</v>
      </c>
      <c r="V845" s="50" t="s">
        <v>23</v>
      </c>
      <c r="W845" s="50" t="s">
        <v>1914</v>
      </c>
      <c r="X845" s="52"/>
      <c r="Z845" s="15"/>
    </row>
    <row r="846" spans="1:26" s="93" customFormat="1" ht="76.5" x14ac:dyDescent="0.25">
      <c r="A846" s="15"/>
      <c r="B846" s="50" t="s">
        <v>18</v>
      </c>
      <c r="C846" s="50" t="s">
        <v>71</v>
      </c>
      <c r="D846" s="50" t="s">
        <v>18</v>
      </c>
      <c r="E846" s="50" t="s">
        <v>18</v>
      </c>
      <c r="F846" s="50" t="s">
        <v>212</v>
      </c>
      <c r="G846" s="50" t="s">
        <v>19</v>
      </c>
      <c r="H846" s="50" t="s">
        <v>19</v>
      </c>
      <c r="I846" s="50" t="s">
        <v>20</v>
      </c>
      <c r="J846" s="50" t="s">
        <v>20</v>
      </c>
      <c r="K846" s="50" t="s">
        <v>20</v>
      </c>
      <c r="L846" s="50" t="s">
        <v>20</v>
      </c>
      <c r="M846" s="50" t="s">
        <v>20</v>
      </c>
      <c r="N846" s="49" t="str">
        <f>B846&amp;"."&amp;C846&amp;"."&amp;D846&amp;"."&amp;E846&amp;"."&amp;F846&amp;"."&amp;G846&amp;"."&amp;H846&amp;"."&amp;I846&amp;"."&amp;J846&amp;"."&amp;K846&amp;"."&amp;L846&amp;"."&amp;M846</f>
        <v>1.7.1.1.54.0.0.00.00.00.00.00</v>
      </c>
      <c r="O846" s="67">
        <v>2023</v>
      </c>
      <c r="P846" s="173" t="s">
        <v>723</v>
      </c>
      <c r="Q846" s="53" t="s">
        <v>1542</v>
      </c>
      <c r="R846" s="50" t="str">
        <f>IF(U846=2,"S","A")</f>
        <v>S</v>
      </c>
      <c r="S846" s="51" t="s">
        <v>715</v>
      </c>
      <c r="T846" s="50" t="s">
        <v>23</v>
      </c>
      <c r="U846" s="67">
        <v>2</v>
      </c>
      <c r="V846" s="50" t="s">
        <v>23</v>
      </c>
      <c r="W846" s="50" t="s">
        <v>1914</v>
      </c>
      <c r="X846" s="52"/>
    </row>
    <row r="847" spans="1:26" s="93" customFormat="1" ht="76.5" x14ac:dyDescent="0.25">
      <c r="A847" s="15"/>
      <c r="B847" s="50" t="s">
        <v>18</v>
      </c>
      <c r="C847" s="50" t="s">
        <v>71</v>
      </c>
      <c r="D847" s="50" t="s">
        <v>18</v>
      </c>
      <c r="E847" s="50" t="s">
        <v>18</v>
      </c>
      <c r="F847" s="50" t="s">
        <v>212</v>
      </c>
      <c r="G847" s="71" t="s">
        <v>19</v>
      </c>
      <c r="H847" s="50" t="s">
        <v>18</v>
      </c>
      <c r="I847" s="50" t="s">
        <v>20</v>
      </c>
      <c r="J847" s="50" t="s">
        <v>20</v>
      </c>
      <c r="K847" s="50" t="s">
        <v>20</v>
      </c>
      <c r="L847" s="50" t="s">
        <v>20</v>
      </c>
      <c r="M847" s="50" t="s">
        <v>20</v>
      </c>
      <c r="N847" s="49" t="str">
        <f>B847&amp;"."&amp;C847&amp;"."&amp;D847&amp;"."&amp;E847&amp;"."&amp;F847&amp;"."&amp;G847&amp;"."&amp;H847&amp;"."&amp;I847&amp;"."&amp;J847&amp;"."&amp;K847&amp;"."&amp;L847&amp;"."&amp;M847</f>
        <v>1.7.1.1.54.0.1.00.00.00.00.00</v>
      </c>
      <c r="O847" s="67">
        <v>2023</v>
      </c>
      <c r="P847" s="52" t="s">
        <v>781</v>
      </c>
      <c r="Q847" s="53" t="s">
        <v>1542</v>
      </c>
      <c r="R847" s="50" t="str">
        <f>IF(U847=2,"S","A")</f>
        <v>A</v>
      </c>
      <c r="S847" s="51" t="s">
        <v>715</v>
      </c>
      <c r="T847" s="50" t="s">
        <v>23</v>
      </c>
      <c r="U847" s="67">
        <v>1</v>
      </c>
      <c r="V847" s="50" t="s">
        <v>23</v>
      </c>
      <c r="W847" s="50" t="s">
        <v>1914</v>
      </c>
      <c r="X847" s="52"/>
    </row>
    <row r="848" spans="1:26" ht="63.75" x14ac:dyDescent="0.25">
      <c r="A848" s="15"/>
      <c r="B848" s="50" t="s">
        <v>18</v>
      </c>
      <c r="C848" s="50" t="s">
        <v>71</v>
      </c>
      <c r="D848" s="50" t="s">
        <v>18</v>
      </c>
      <c r="E848" s="50" t="s">
        <v>18</v>
      </c>
      <c r="F848" s="50" t="s">
        <v>213</v>
      </c>
      <c r="G848" s="50" t="s">
        <v>19</v>
      </c>
      <c r="H848" s="50" t="s">
        <v>19</v>
      </c>
      <c r="I848" s="50" t="s">
        <v>20</v>
      </c>
      <c r="J848" s="50" t="s">
        <v>20</v>
      </c>
      <c r="K848" s="50" t="s">
        <v>20</v>
      </c>
      <c r="L848" s="50" t="s">
        <v>20</v>
      </c>
      <c r="M848" s="50" t="s">
        <v>20</v>
      </c>
      <c r="N848" s="49" t="str">
        <f>B848&amp;"."&amp;C848&amp;"."&amp;D848&amp;"."&amp;E848&amp;"."&amp;F848&amp;"."&amp;G848&amp;"."&amp;H848&amp;"."&amp;I848&amp;"."&amp;J848&amp;"."&amp;K848&amp;"."&amp;L848&amp;"."&amp;M848</f>
        <v>1.7.1.1.55.0.0.00.00.00.00.00</v>
      </c>
      <c r="O848" s="67">
        <v>2023</v>
      </c>
      <c r="P848" s="173" t="s">
        <v>724</v>
      </c>
      <c r="Q848" s="53" t="s">
        <v>1543</v>
      </c>
      <c r="R848" s="50" t="str">
        <f>IF(U848=2,"S","A")</f>
        <v>S</v>
      </c>
      <c r="S848" s="51" t="s">
        <v>715</v>
      </c>
      <c r="T848" s="50" t="s">
        <v>23</v>
      </c>
      <c r="U848" s="67">
        <v>2</v>
      </c>
      <c r="V848" s="50" t="s">
        <v>23</v>
      </c>
      <c r="W848" s="50" t="s">
        <v>1914</v>
      </c>
      <c r="X848" s="52"/>
      <c r="Z848" s="15"/>
    </row>
    <row r="849" spans="2:24" s="15" customFormat="1" ht="51" x14ac:dyDescent="0.25">
      <c r="B849" s="50" t="s">
        <v>18</v>
      </c>
      <c r="C849" s="50" t="s">
        <v>71</v>
      </c>
      <c r="D849" s="50" t="s">
        <v>18</v>
      </c>
      <c r="E849" s="50" t="s">
        <v>18</v>
      </c>
      <c r="F849" s="50" t="s">
        <v>213</v>
      </c>
      <c r="G849" s="71" t="s">
        <v>19</v>
      </c>
      <c r="H849" s="50" t="s">
        <v>18</v>
      </c>
      <c r="I849" s="50" t="s">
        <v>20</v>
      </c>
      <c r="J849" s="50" t="s">
        <v>20</v>
      </c>
      <c r="K849" s="50" t="s">
        <v>20</v>
      </c>
      <c r="L849" s="50" t="s">
        <v>20</v>
      </c>
      <c r="M849" s="50" t="s">
        <v>20</v>
      </c>
      <c r="N849" s="49" t="str">
        <f>B849&amp;"."&amp;C849&amp;"."&amp;D849&amp;"."&amp;E849&amp;"."&amp;F849&amp;"."&amp;G849&amp;"."&amp;H849&amp;"."&amp;I849&amp;"."&amp;J849&amp;"."&amp;K849&amp;"."&amp;L849&amp;"."&amp;M849</f>
        <v>1.7.1.1.55.0.1.00.00.00.00.00</v>
      </c>
      <c r="O849" s="67">
        <v>2023</v>
      </c>
      <c r="P849" s="52" t="s">
        <v>2036</v>
      </c>
      <c r="Q849" s="53" t="s">
        <v>1543</v>
      </c>
      <c r="R849" s="50" t="str">
        <f>IF(U849=2,"S","A")</f>
        <v>A</v>
      </c>
      <c r="S849" s="51" t="s">
        <v>715</v>
      </c>
      <c r="T849" s="50" t="s">
        <v>23</v>
      </c>
      <c r="U849" s="67">
        <v>1</v>
      </c>
      <c r="V849" s="50" t="s">
        <v>23</v>
      </c>
      <c r="W849" s="50" t="s">
        <v>1914</v>
      </c>
      <c r="X849" s="52"/>
    </row>
    <row r="850" spans="2:24" s="15" customFormat="1" ht="63.75" x14ac:dyDescent="0.25">
      <c r="B850" s="50" t="s">
        <v>18</v>
      </c>
      <c r="C850" s="50" t="s">
        <v>71</v>
      </c>
      <c r="D850" s="50" t="s">
        <v>18</v>
      </c>
      <c r="E850" s="50" t="s">
        <v>18</v>
      </c>
      <c r="F850" s="50" t="s">
        <v>129</v>
      </c>
      <c r="G850" s="50" t="s">
        <v>19</v>
      </c>
      <c r="H850" s="50" t="s">
        <v>19</v>
      </c>
      <c r="I850" s="50" t="s">
        <v>20</v>
      </c>
      <c r="J850" s="50" t="s">
        <v>20</v>
      </c>
      <c r="K850" s="50" t="s">
        <v>20</v>
      </c>
      <c r="L850" s="50" t="s">
        <v>20</v>
      </c>
      <c r="M850" s="50" t="s">
        <v>20</v>
      </c>
      <c r="N850" s="49" t="str">
        <f>B850&amp;"."&amp;C850&amp;"."&amp;D850&amp;"."&amp;E850&amp;"."&amp;F850&amp;"."&amp;G850&amp;"."&amp;H850&amp;"."&amp;I850&amp;"."&amp;J850&amp;"."&amp;K850&amp;"."&amp;L850&amp;"."&amp;M850</f>
        <v>1.7.1.1.98.0.0.00.00.00.00.00</v>
      </c>
      <c r="O850" s="67">
        <v>2023</v>
      </c>
      <c r="P850" s="173" t="s">
        <v>2440</v>
      </c>
      <c r="Q850" s="53" t="s">
        <v>2441</v>
      </c>
      <c r="R850" s="50" t="str">
        <f>IF(U850=2,"S","A")</f>
        <v>S</v>
      </c>
      <c r="S850" s="51" t="s">
        <v>715</v>
      </c>
      <c r="T850" s="50" t="s">
        <v>23</v>
      </c>
      <c r="U850" s="67">
        <v>2</v>
      </c>
      <c r="V850" s="50" t="s">
        <v>23</v>
      </c>
      <c r="W850" s="50" t="s">
        <v>1914</v>
      </c>
      <c r="X850" s="52"/>
    </row>
    <row r="851" spans="2:24" s="15" customFormat="1" ht="63.75" x14ac:dyDescent="0.25">
      <c r="B851" s="50" t="s">
        <v>18</v>
      </c>
      <c r="C851" s="50" t="s">
        <v>71</v>
      </c>
      <c r="D851" s="50" t="s">
        <v>18</v>
      </c>
      <c r="E851" s="50" t="s">
        <v>18</v>
      </c>
      <c r="F851" s="50" t="s">
        <v>129</v>
      </c>
      <c r="G851" s="71" t="s">
        <v>19</v>
      </c>
      <c r="H851" s="50" t="s">
        <v>18</v>
      </c>
      <c r="I851" s="50" t="s">
        <v>20</v>
      </c>
      <c r="J851" s="50" t="s">
        <v>20</v>
      </c>
      <c r="K851" s="50" t="s">
        <v>20</v>
      </c>
      <c r="L851" s="50" t="s">
        <v>20</v>
      </c>
      <c r="M851" s="50" t="s">
        <v>20</v>
      </c>
      <c r="N851" s="49" t="str">
        <f>B851&amp;"."&amp;C851&amp;"."&amp;D851&amp;"."&amp;E851&amp;"."&amp;F851&amp;"."&amp;G851&amp;"."&amp;H851&amp;"."&amp;I851&amp;"."&amp;J851&amp;"."&amp;K851&amp;"."&amp;L851&amp;"."&amp;M851</f>
        <v>1.7.1.1.98.0.1.00.00.00.00.00</v>
      </c>
      <c r="O851" s="67">
        <v>2023</v>
      </c>
      <c r="P851" s="173" t="s">
        <v>2442</v>
      </c>
      <c r="Q851" s="53" t="s">
        <v>2441</v>
      </c>
      <c r="R851" s="50" t="str">
        <f>IF(U851=2,"S","A")</f>
        <v>S</v>
      </c>
      <c r="S851" s="51" t="s">
        <v>715</v>
      </c>
      <c r="T851" s="50" t="s">
        <v>23</v>
      </c>
      <c r="U851" s="67">
        <v>2</v>
      </c>
      <c r="V851" s="50" t="s">
        <v>23</v>
      </c>
      <c r="W851" s="50" t="s">
        <v>1914</v>
      </c>
      <c r="X851" s="52"/>
    </row>
    <row r="852" spans="2:24" s="15" customFormat="1" ht="51" x14ac:dyDescent="0.25">
      <c r="B852" s="50" t="s">
        <v>18</v>
      </c>
      <c r="C852" s="50" t="s">
        <v>71</v>
      </c>
      <c r="D852" s="50" t="s">
        <v>18</v>
      </c>
      <c r="E852" s="50" t="s">
        <v>22</v>
      </c>
      <c r="F852" s="50" t="s">
        <v>20</v>
      </c>
      <c r="G852" s="50" t="s">
        <v>19</v>
      </c>
      <c r="H852" s="50" t="s">
        <v>19</v>
      </c>
      <c r="I852" s="50" t="s">
        <v>20</v>
      </c>
      <c r="J852" s="50" t="s">
        <v>20</v>
      </c>
      <c r="K852" s="50" t="s">
        <v>20</v>
      </c>
      <c r="L852" s="50" t="s">
        <v>20</v>
      </c>
      <c r="M852" s="50" t="s">
        <v>20</v>
      </c>
      <c r="N852" s="49" t="str">
        <f>B852&amp;"."&amp;C852&amp;"."&amp;D852&amp;"."&amp;E852&amp;"."&amp;F852&amp;"."&amp;G852&amp;"."&amp;H852&amp;"."&amp;I852&amp;"."&amp;J852&amp;"."&amp;K852&amp;"."&amp;L852&amp;"."&amp;M852</f>
        <v>1.7.1.2.00.0.0.00.00.00.00.00</v>
      </c>
      <c r="O852" s="67">
        <v>2023</v>
      </c>
      <c r="P852" s="173" t="s">
        <v>725</v>
      </c>
      <c r="Q852" s="53" t="s">
        <v>1544</v>
      </c>
      <c r="R852" s="50" t="str">
        <f>IF(U852=2,"S","A")</f>
        <v>S</v>
      </c>
      <c r="S852" s="51" t="s">
        <v>715</v>
      </c>
      <c r="T852" s="50" t="s">
        <v>23</v>
      </c>
      <c r="U852" s="67">
        <v>2</v>
      </c>
      <c r="V852" s="50" t="s">
        <v>23</v>
      </c>
      <c r="W852" s="50" t="s">
        <v>1914</v>
      </c>
      <c r="X852" s="52"/>
    </row>
    <row r="853" spans="2:24" s="15" customFormat="1" ht="51" x14ac:dyDescent="0.25">
      <c r="B853" s="50" t="s">
        <v>18</v>
      </c>
      <c r="C853" s="50" t="s">
        <v>71</v>
      </c>
      <c r="D853" s="50" t="s">
        <v>18</v>
      </c>
      <c r="E853" s="50" t="s">
        <v>22</v>
      </c>
      <c r="F853" s="50" t="s">
        <v>32</v>
      </c>
      <c r="G853" s="50" t="s">
        <v>19</v>
      </c>
      <c r="H853" s="50" t="s">
        <v>19</v>
      </c>
      <c r="I853" s="50" t="s">
        <v>20</v>
      </c>
      <c r="J853" s="50" t="s">
        <v>20</v>
      </c>
      <c r="K853" s="50" t="s">
        <v>20</v>
      </c>
      <c r="L853" s="50" t="s">
        <v>20</v>
      </c>
      <c r="M853" s="50" t="s">
        <v>20</v>
      </c>
      <c r="N853" s="49" t="str">
        <f>B853&amp;"."&amp;C853&amp;"."&amp;D853&amp;"."&amp;E853&amp;"."&amp;F853&amp;"."&amp;G853&amp;"."&amp;H853&amp;"."&amp;I853&amp;"."&amp;J853&amp;"."&amp;K853&amp;"."&amp;L853&amp;"."&amp;M853</f>
        <v>1.7.1.2.50.0.0.00.00.00.00.00</v>
      </c>
      <c r="O853" s="67">
        <v>2023</v>
      </c>
      <c r="P853" s="173" t="s">
        <v>726</v>
      </c>
      <c r="Q853" s="53" t="s">
        <v>1545</v>
      </c>
      <c r="R853" s="50" t="str">
        <f>IF(U853=2,"S","A")</f>
        <v>S</v>
      </c>
      <c r="S853" s="51" t="s">
        <v>715</v>
      </c>
      <c r="T853" s="50" t="s">
        <v>23</v>
      </c>
      <c r="U853" s="67">
        <v>2</v>
      </c>
      <c r="V853" s="50" t="s">
        <v>23</v>
      </c>
      <c r="W853" s="50" t="s">
        <v>1914</v>
      </c>
      <c r="X853" s="52"/>
    </row>
    <row r="854" spans="2:24" s="15" customFormat="1" ht="51" x14ac:dyDescent="0.25">
      <c r="B854" s="50" t="s">
        <v>18</v>
      </c>
      <c r="C854" s="50" t="s">
        <v>71</v>
      </c>
      <c r="D854" s="50" t="s">
        <v>18</v>
      </c>
      <c r="E854" s="50" t="s">
        <v>22</v>
      </c>
      <c r="F854" s="50" t="s">
        <v>32</v>
      </c>
      <c r="G854" s="71" t="s">
        <v>19</v>
      </c>
      <c r="H854" s="50" t="s">
        <v>18</v>
      </c>
      <c r="I854" s="50" t="s">
        <v>20</v>
      </c>
      <c r="J854" s="50" t="s">
        <v>20</v>
      </c>
      <c r="K854" s="50" t="s">
        <v>20</v>
      </c>
      <c r="L854" s="50" t="s">
        <v>20</v>
      </c>
      <c r="M854" s="50" t="s">
        <v>20</v>
      </c>
      <c r="N854" s="49" t="str">
        <f>B854&amp;"."&amp;C854&amp;"."&amp;D854&amp;"."&amp;E854&amp;"."&amp;F854&amp;"."&amp;G854&amp;"."&amp;H854&amp;"."&amp;I854&amp;"."&amp;J854&amp;"."&amp;K854&amp;"."&amp;L854&amp;"."&amp;M854</f>
        <v>1.7.1.2.50.0.1.00.00.00.00.00</v>
      </c>
      <c r="O854" s="67">
        <v>2023</v>
      </c>
      <c r="P854" s="52" t="s">
        <v>2037</v>
      </c>
      <c r="Q854" s="53" t="s">
        <v>1545</v>
      </c>
      <c r="R854" s="50" t="str">
        <f>IF(U854=2,"S","A")</f>
        <v>A</v>
      </c>
      <c r="S854" s="51" t="s">
        <v>715</v>
      </c>
      <c r="T854" s="50" t="s">
        <v>23</v>
      </c>
      <c r="U854" s="67">
        <v>1</v>
      </c>
      <c r="V854" s="50" t="s">
        <v>23</v>
      </c>
      <c r="W854" s="50" t="s">
        <v>1914</v>
      </c>
      <c r="X854" s="52"/>
    </row>
    <row r="855" spans="2:24" s="15" customFormat="1" ht="51" x14ac:dyDescent="0.25">
      <c r="B855" s="50" t="s">
        <v>18</v>
      </c>
      <c r="C855" s="50" t="s">
        <v>71</v>
      </c>
      <c r="D855" s="50" t="s">
        <v>18</v>
      </c>
      <c r="E855" s="50" t="s">
        <v>22</v>
      </c>
      <c r="F855" s="50" t="s">
        <v>34</v>
      </c>
      <c r="G855" s="50" t="s">
        <v>19</v>
      </c>
      <c r="H855" s="50" t="s">
        <v>19</v>
      </c>
      <c r="I855" s="50" t="s">
        <v>20</v>
      </c>
      <c r="J855" s="50" t="s">
        <v>20</v>
      </c>
      <c r="K855" s="50" t="s">
        <v>20</v>
      </c>
      <c r="L855" s="50" t="s">
        <v>20</v>
      </c>
      <c r="M855" s="50" t="s">
        <v>20</v>
      </c>
      <c r="N855" s="49" t="str">
        <f>B855&amp;"."&amp;C855&amp;"."&amp;D855&amp;"."&amp;E855&amp;"."&amp;F855&amp;"."&amp;G855&amp;"."&amp;H855&amp;"."&amp;I855&amp;"."&amp;J855&amp;"."&amp;K855&amp;"."&amp;L855&amp;"."&amp;M855</f>
        <v>1.7.1.2.51.0.0.00.00.00.00.00</v>
      </c>
      <c r="O855" s="67">
        <v>2023</v>
      </c>
      <c r="P855" s="173" t="s">
        <v>727</v>
      </c>
      <c r="Q855" s="53" t="s">
        <v>1546</v>
      </c>
      <c r="R855" s="50" t="str">
        <f>IF(U855=2,"S","A")</f>
        <v>S</v>
      </c>
      <c r="S855" s="51" t="s">
        <v>715</v>
      </c>
      <c r="T855" s="50" t="s">
        <v>23</v>
      </c>
      <c r="U855" s="67">
        <v>2</v>
      </c>
      <c r="V855" s="50" t="s">
        <v>23</v>
      </c>
      <c r="W855" s="50" t="s">
        <v>1914</v>
      </c>
      <c r="X855" s="52"/>
    </row>
    <row r="856" spans="2:24" s="15" customFormat="1" ht="51" x14ac:dyDescent="0.25">
      <c r="B856" s="50" t="s">
        <v>18</v>
      </c>
      <c r="C856" s="50" t="s">
        <v>71</v>
      </c>
      <c r="D856" s="50" t="s">
        <v>18</v>
      </c>
      <c r="E856" s="50" t="s">
        <v>22</v>
      </c>
      <c r="F856" s="50" t="s">
        <v>34</v>
      </c>
      <c r="G856" s="71" t="s">
        <v>19</v>
      </c>
      <c r="H856" s="50" t="s">
        <v>18</v>
      </c>
      <c r="I856" s="50" t="s">
        <v>20</v>
      </c>
      <c r="J856" s="50" t="s">
        <v>20</v>
      </c>
      <c r="K856" s="50" t="s">
        <v>20</v>
      </c>
      <c r="L856" s="50" t="s">
        <v>20</v>
      </c>
      <c r="M856" s="50" t="s">
        <v>20</v>
      </c>
      <c r="N856" s="49" t="str">
        <f>B856&amp;"."&amp;C856&amp;"."&amp;D856&amp;"."&amp;E856&amp;"."&amp;F856&amp;"."&amp;G856&amp;"."&amp;H856&amp;"."&amp;I856&amp;"."&amp;J856&amp;"."&amp;K856&amp;"."&amp;L856&amp;"."&amp;M856</f>
        <v>1.7.1.2.51.0.1.00.00.00.00.00</v>
      </c>
      <c r="O856" s="67">
        <v>2023</v>
      </c>
      <c r="P856" s="52" t="s">
        <v>2038</v>
      </c>
      <c r="Q856" s="53" t="s">
        <v>1546</v>
      </c>
      <c r="R856" s="50" t="str">
        <f>IF(U856=2,"S","A")</f>
        <v>A</v>
      </c>
      <c r="S856" s="51" t="s">
        <v>715</v>
      </c>
      <c r="T856" s="50" t="s">
        <v>23</v>
      </c>
      <c r="U856" s="67">
        <v>1</v>
      </c>
      <c r="V856" s="50" t="s">
        <v>23</v>
      </c>
      <c r="W856" s="50" t="s">
        <v>1914</v>
      </c>
      <c r="X856" s="52"/>
    </row>
    <row r="857" spans="2:24" s="15" customFormat="1" ht="38.25" x14ac:dyDescent="0.25">
      <c r="B857" s="50" t="s">
        <v>18</v>
      </c>
      <c r="C857" s="50" t="s">
        <v>71</v>
      </c>
      <c r="D857" s="50" t="s">
        <v>18</v>
      </c>
      <c r="E857" s="50" t="s">
        <v>22</v>
      </c>
      <c r="F857" s="50" t="s">
        <v>35</v>
      </c>
      <c r="G857" s="50" t="s">
        <v>19</v>
      </c>
      <c r="H857" s="50" t="s">
        <v>19</v>
      </c>
      <c r="I857" s="50" t="s">
        <v>20</v>
      </c>
      <c r="J857" s="50" t="s">
        <v>20</v>
      </c>
      <c r="K857" s="50" t="s">
        <v>20</v>
      </c>
      <c r="L857" s="50" t="s">
        <v>20</v>
      </c>
      <c r="M857" s="50" t="s">
        <v>20</v>
      </c>
      <c r="N857" s="49" t="str">
        <f>B857&amp;"."&amp;C857&amp;"."&amp;D857&amp;"."&amp;E857&amp;"."&amp;F857&amp;"."&amp;G857&amp;"."&amp;H857&amp;"."&amp;I857&amp;"."&amp;J857&amp;"."&amp;K857&amp;"."&amp;L857&amp;"."&amp;M857</f>
        <v>1.7.1.2.52.0.0.00.00.00.00.00</v>
      </c>
      <c r="O857" s="67">
        <v>2023</v>
      </c>
      <c r="P857" s="173" t="s">
        <v>728</v>
      </c>
      <c r="Q857" s="53" t="s">
        <v>1547</v>
      </c>
      <c r="R857" s="50" t="str">
        <f>IF(U857=2,"S","A")</f>
        <v>S</v>
      </c>
      <c r="S857" s="51" t="s">
        <v>715</v>
      </c>
      <c r="T857" s="50" t="s">
        <v>23</v>
      </c>
      <c r="U857" s="67">
        <v>2</v>
      </c>
      <c r="V857" s="50" t="s">
        <v>23</v>
      </c>
      <c r="W857" s="50" t="s">
        <v>1914</v>
      </c>
      <c r="X857" s="52"/>
    </row>
    <row r="858" spans="2:24" s="15" customFormat="1" ht="38.25" x14ac:dyDescent="0.25">
      <c r="B858" s="50" t="s">
        <v>18</v>
      </c>
      <c r="C858" s="50" t="s">
        <v>71</v>
      </c>
      <c r="D858" s="50" t="s">
        <v>18</v>
      </c>
      <c r="E858" s="50" t="s">
        <v>22</v>
      </c>
      <c r="F858" s="50" t="s">
        <v>35</v>
      </c>
      <c r="G858" s="50" t="s">
        <v>18</v>
      </c>
      <c r="H858" s="50" t="s">
        <v>19</v>
      </c>
      <c r="I858" s="50" t="s">
        <v>20</v>
      </c>
      <c r="J858" s="50" t="s">
        <v>20</v>
      </c>
      <c r="K858" s="50" t="s">
        <v>20</v>
      </c>
      <c r="L858" s="50" t="s">
        <v>20</v>
      </c>
      <c r="M858" s="50" t="s">
        <v>20</v>
      </c>
      <c r="N858" s="49" t="str">
        <f>B858&amp;"."&amp;C858&amp;"."&amp;D858&amp;"."&amp;E858&amp;"."&amp;F858&amp;"."&amp;G858&amp;"."&amp;H858&amp;"."&amp;I858&amp;"."&amp;J858&amp;"."&amp;K858&amp;"."&amp;L858&amp;"."&amp;M858</f>
        <v>1.7.1.2.52.1.0.00.00.00.00.00</v>
      </c>
      <c r="O858" s="67">
        <v>2023</v>
      </c>
      <c r="P858" s="173" t="s">
        <v>729</v>
      </c>
      <c r="Q858" s="53" t="s">
        <v>1548</v>
      </c>
      <c r="R858" s="50" t="str">
        <f>IF(U858=2,"S","A")</f>
        <v>S</v>
      </c>
      <c r="S858" s="51" t="s">
        <v>715</v>
      </c>
      <c r="T858" s="50" t="s">
        <v>23</v>
      </c>
      <c r="U858" s="67">
        <v>2</v>
      </c>
      <c r="V858" s="50" t="s">
        <v>23</v>
      </c>
      <c r="W858" s="50" t="s">
        <v>1914</v>
      </c>
      <c r="X858" s="52"/>
    </row>
    <row r="859" spans="2:24" s="15" customFormat="1" ht="38.25" x14ac:dyDescent="0.25">
      <c r="B859" s="50" t="s">
        <v>18</v>
      </c>
      <c r="C859" s="50" t="s">
        <v>71</v>
      </c>
      <c r="D859" s="50" t="s">
        <v>18</v>
      </c>
      <c r="E859" s="50" t="s">
        <v>22</v>
      </c>
      <c r="F859" s="50" t="s">
        <v>35</v>
      </c>
      <c r="G859" s="50" t="s">
        <v>18</v>
      </c>
      <c r="H859" s="50" t="s">
        <v>18</v>
      </c>
      <c r="I859" s="50" t="s">
        <v>20</v>
      </c>
      <c r="J859" s="50" t="s">
        <v>20</v>
      </c>
      <c r="K859" s="50" t="s">
        <v>20</v>
      </c>
      <c r="L859" s="50" t="s">
        <v>20</v>
      </c>
      <c r="M859" s="50" t="s">
        <v>20</v>
      </c>
      <c r="N859" s="49" t="str">
        <f>B859&amp;"."&amp;C859&amp;"."&amp;D859&amp;"."&amp;E859&amp;"."&amp;F859&amp;"."&amp;G859&amp;"."&amp;H859&amp;"."&amp;I859&amp;"."&amp;J859&amp;"."&amp;K859&amp;"."&amp;L859&amp;"."&amp;M859</f>
        <v>1.7.1.2.52.1.1.00.00.00.00.00</v>
      </c>
      <c r="O859" s="67">
        <v>2023</v>
      </c>
      <c r="P859" s="52" t="s">
        <v>2039</v>
      </c>
      <c r="Q859" s="53" t="s">
        <v>1548</v>
      </c>
      <c r="R859" s="50" t="str">
        <f>IF(U859=2,"S","A")</f>
        <v>A</v>
      </c>
      <c r="S859" s="51" t="s">
        <v>715</v>
      </c>
      <c r="T859" s="50" t="s">
        <v>23</v>
      </c>
      <c r="U859" s="67">
        <v>1</v>
      </c>
      <c r="V859" s="50" t="s">
        <v>23</v>
      </c>
      <c r="W859" s="50" t="s">
        <v>1914</v>
      </c>
      <c r="X859" s="52"/>
    </row>
    <row r="860" spans="2:24" s="15" customFormat="1" ht="38.25" x14ac:dyDescent="0.25">
      <c r="B860" s="50" t="s">
        <v>18</v>
      </c>
      <c r="C860" s="50" t="s">
        <v>71</v>
      </c>
      <c r="D860" s="50" t="s">
        <v>18</v>
      </c>
      <c r="E860" s="50" t="s">
        <v>22</v>
      </c>
      <c r="F860" s="50" t="s">
        <v>35</v>
      </c>
      <c r="G860" s="50" t="s">
        <v>22</v>
      </c>
      <c r="H860" s="50" t="s">
        <v>19</v>
      </c>
      <c r="I860" s="50" t="s">
        <v>20</v>
      </c>
      <c r="J860" s="50" t="s">
        <v>20</v>
      </c>
      <c r="K860" s="50" t="s">
        <v>20</v>
      </c>
      <c r="L860" s="50" t="s">
        <v>20</v>
      </c>
      <c r="M860" s="50" t="s">
        <v>20</v>
      </c>
      <c r="N860" s="49" t="str">
        <f>B860&amp;"."&amp;C860&amp;"."&amp;D860&amp;"."&amp;E860&amp;"."&amp;F860&amp;"."&amp;G860&amp;"."&amp;H860&amp;"."&amp;I860&amp;"."&amp;J860&amp;"."&amp;K860&amp;"."&amp;L860&amp;"."&amp;M860</f>
        <v>1.7.1.2.52.2.0.00.00.00.00.00</v>
      </c>
      <c r="O860" s="67">
        <v>2023</v>
      </c>
      <c r="P860" s="173" t="s">
        <v>730</v>
      </c>
      <c r="Q860" s="53" t="s">
        <v>1549</v>
      </c>
      <c r="R860" s="50" t="str">
        <f>IF(U860=2,"S","A")</f>
        <v>S</v>
      </c>
      <c r="S860" s="51" t="s">
        <v>715</v>
      </c>
      <c r="T860" s="50" t="s">
        <v>23</v>
      </c>
      <c r="U860" s="67">
        <v>2</v>
      </c>
      <c r="V860" s="50" t="s">
        <v>23</v>
      </c>
      <c r="W860" s="50" t="s">
        <v>1914</v>
      </c>
      <c r="X860" s="52"/>
    </row>
    <row r="861" spans="2:24" s="15" customFormat="1" ht="38.25" x14ac:dyDescent="0.25">
      <c r="B861" s="50" t="s">
        <v>18</v>
      </c>
      <c r="C861" s="50" t="s">
        <v>71</v>
      </c>
      <c r="D861" s="50" t="s">
        <v>18</v>
      </c>
      <c r="E861" s="50" t="s">
        <v>22</v>
      </c>
      <c r="F861" s="50" t="s">
        <v>35</v>
      </c>
      <c r="G861" s="50" t="s">
        <v>22</v>
      </c>
      <c r="H861" s="50" t="s">
        <v>18</v>
      </c>
      <c r="I861" s="50" t="s">
        <v>20</v>
      </c>
      <c r="J861" s="50" t="s">
        <v>20</v>
      </c>
      <c r="K861" s="50" t="s">
        <v>20</v>
      </c>
      <c r="L861" s="50" t="s">
        <v>20</v>
      </c>
      <c r="M861" s="50" t="s">
        <v>20</v>
      </c>
      <c r="N861" s="49" t="str">
        <f>B861&amp;"."&amp;C861&amp;"."&amp;D861&amp;"."&amp;E861&amp;"."&amp;F861&amp;"."&amp;G861&amp;"."&amp;H861&amp;"."&amp;I861&amp;"."&amp;J861&amp;"."&amp;K861&amp;"."&amp;L861&amp;"."&amp;M861</f>
        <v>1.7.1.2.52.2.1.00.00.00.00.00</v>
      </c>
      <c r="O861" s="67">
        <v>2023</v>
      </c>
      <c r="P861" s="52" t="s">
        <v>2040</v>
      </c>
      <c r="Q861" s="53" t="s">
        <v>1549</v>
      </c>
      <c r="R861" s="50" t="str">
        <f>IF(U861=2,"S","A")</f>
        <v>A</v>
      </c>
      <c r="S861" s="51" t="s">
        <v>715</v>
      </c>
      <c r="T861" s="50" t="s">
        <v>23</v>
      </c>
      <c r="U861" s="67">
        <v>1</v>
      </c>
      <c r="V861" s="50" t="s">
        <v>23</v>
      </c>
      <c r="W861" s="50" t="s">
        <v>1914</v>
      </c>
      <c r="X861" s="52"/>
    </row>
    <row r="862" spans="2:24" s="15" customFormat="1" ht="51" x14ac:dyDescent="0.25">
      <c r="B862" s="50" t="s">
        <v>18</v>
      </c>
      <c r="C862" s="50" t="s">
        <v>71</v>
      </c>
      <c r="D862" s="50" t="s">
        <v>18</v>
      </c>
      <c r="E862" s="50" t="s">
        <v>22</v>
      </c>
      <c r="F862" s="50" t="s">
        <v>35</v>
      </c>
      <c r="G862" s="50" t="s">
        <v>23</v>
      </c>
      <c r="H862" s="50" t="s">
        <v>19</v>
      </c>
      <c r="I862" s="50" t="s">
        <v>20</v>
      </c>
      <c r="J862" s="50" t="s">
        <v>20</v>
      </c>
      <c r="K862" s="50" t="s">
        <v>20</v>
      </c>
      <c r="L862" s="50" t="s">
        <v>20</v>
      </c>
      <c r="M862" s="50" t="s">
        <v>20</v>
      </c>
      <c r="N862" s="49" t="str">
        <f>B862&amp;"."&amp;C862&amp;"."&amp;D862&amp;"."&amp;E862&amp;"."&amp;F862&amp;"."&amp;G862&amp;"."&amp;H862&amp;"."&amp;I862&amp;"."&amp;J862&amp;"."&amp;K862&amp;"."&amp;L862&amp;"."&amp;M862</f>
        <v>1.7.1.2.52.3.0.00.00.00.00.00</v>
      </c>
      <c r="O862" s="67">
        <v>2023</v>
      </c>
      <c r="P862" s="173" t="s">
        <v>731</v>
      </c>
      <c r="Q862" s="53" t="s">
        <v>1550</v>
      </c>
      <c r="R862" s="50" t="str">
        <f>IF(U862=2,"S","A")</f>
        <v>S</v>
      </c>
      <c r="S862" s="51" t="s">
        <v>715</v>
      </c>
      <c r="T862" s="50" t="s">
        <v>23</v>
      </c>
      <c r="U862" s="67">
        <v>2</v>
      </c>
      <c r="V862" s="50" t="s">
        <v>23</v>
      </c>
      <c r="W862" s="50" t="s">
        <v>1914</v>
      </c>
      <c r="X862" s="52"/>
    </row>
    <row r="863" spans="2:24" s="15" customFormat="1" ht="51" x14ac:dyDescent="0.25">
      <c r="B863" s="50" t="s">
        <v>18</v>
      </c>
      <c r="C863" s="50" t="s">
        <v>71</v>
      </c>
      <c r="D863" s="50" t="s">
        <v>18</v>
      </c>
      <c r="E863" s="50" t="s">
        <v>22</v>
      </c>
      <c r="F863" s="50" t="s">
        <v>35</v>
      </c>
      <c r="G863" s="50" t="s">
        <v>23</v>
      </c>
      <c r="H863" s="50" t="s">
        <v>18</v>
      </c>
      <c r="I863" s="50" t="s">
        <v>20</v>
      </c>
      <c r="J863" s="50" t="s">
        <v>20</v>
      </c>
      <c r="K863" s="50" t="s">
        <v>20</v>
      </c>
      <c r="L863" s="50" t="s">
        <v>20</v>
      </c>
      <c r="M863" s="50" t="s">
        <v>20</v>
      </c>
      <c r="N863" s="49" t="str">
        <f>B863&amp;"."&amp;C863&amp;"."&amp;D863&amp;"."&amp;E863&amp;"."&amp;F863&amp;"."&amp;G863&amp;"."&amp;H863&amp;"."&amp;I863&amp;"."&amp;J863&amp;"."&amp;K863&amp;"."&amp;L863&amp;"."&amp;M863</f>
        <v>1.7.1.2.52.3.1.00.00.00.00.00</v>
      </c>
      <c r="O863" s="67">
        <v>2023</v>
      </c>
      <c r="P863" s="52" t="s">
        <v>2041</v>
      </c>
      <c r="Q863" s="53" t="s">
        <v>1550</v>
      </c>
      <c r="R863" s="50" t="str">
        <f>IF(U863=2,"S","A")</f>
        <v>A</v>
      </c>
      <c r="S863" s="51" t="s">
        <v>715</v>
      </c>
      <c r="T863" s="50" t="s">
        <v>23</v>
      </c>
      <c r="U863" s="67">
        <v>1</v>
      </c>
      <c r="V863" s="50" t="s">
        <v>23</v>
      </c>
      <c r="W863" s="50" t="s">
        <v>1914</v>
      </c>
      <c r="X863" s="52"/>
    </row>
    <row r="864" spans="2:24" s="15" customFormat="1" ht="38.25" x14ac:dyDescent="0.25">
      <c r="B864" s="50" t="s">
        <v>18</v>
      </c>
      <c r="C864" s="50" t="s">
        <v>71</v>
      </c>
      <c r="D864" s="50" t="s">
        <v>18</v>
      </c>
      <c r="E864" s="50" t="s">
        <v>22</v>
      </c>
      <c r="F864" s="50" t="s">
        <v>35</v>
      </c>
      <c r="G864" s="50" t="s">
        <v>48</v>
      </c>
      <c r="H864" s="50" t="s">
        <v>19</v>
      </c>
      <c r="I864" s="50" t="s">
        <v>20</v>
      </c>
      <c r="J864" s="50" t="s">
        <v>20</v>
      </c>
      <c r="K864" s="50" t="s">
        <v>20</v>
      </c>
      <c r="L864" s="50" t="s">
        <v>20</v>
      </c>
      <c r="M864" s="50" t="s">
        <v>20</v>
      </c>
      <c r="N864" s="49" t="str">
        <f>B864&amp;"."&amp;C864&amp;"."&amp;D864&amp;"."&amp;E864&amp;"."&amp;F864&amp;"."&amp;G864&amp;"."&amp;H864&amp;"."&amp;I864&amp;"."&amp;J864&amp;"."&amp;K864&amp;"."&amp;L864&amp;"."&amp;M864</f>
        <v>1.7.1.2.52.4.0.00.00.00.00.00</v>
      </c>
      <c r="O864" s="67">
        <v>2023</v>
      </c>
      <c r="P864" s="173" t="s">
        <v>732</v>
      </c>
      <c r="Q864" s="53" t="s">
        <v>1551</v>
      </c>
      <c r="R864" s="50" t="str">
        <f>IF(U864=2,"S","A")</f>
        <v>S</v>
      </c>
      <c r="S864" s="51" t="s">
        <v>715</v>
      </c>
      <c r="T864" s="50" t="s">
        <v>23</v>
      </c>
      <c r="U864" s="67">
        <v>2</v>
      </c>
      <c r="V864" s="50" t="s">
        <v>23</v>
      </c>
      <c r="W864" s="50" t="s">
        <v>1914</v>
      </c>
      <c r="X864" s="52"/>
    </row>
    <row r="865" spans="1:26" ht="38.25" x14ac:dyDescent="0.25">
      <c r="A865" s="15"/>
      <c r="B865" s="50" t="s">
        <v>18</v>
      </c>
      <c r="C865" s="50" t="s">
        <v>71</v>
      </c>
      <c r="D865" s="50" t="s">
        <v>18</v>
      </c>
      <c r="E865" s="50" t="s">
        <v>22</v>
      </c>
      <c r="F865" s="50" t="s">
        <v>35</v>
      </c>
      <c r="G865" s="50" t="s">
        <v>48</v>
      </c>
      <c r="H865" s="50" t="s">
        <v>18</v>
      </c>
      <c r="I865" s="50" t="s">
        <v>20</v>
      </c>
      <c r="J865" s="50" t="s">
        <v>20</v>
      </c>
      <c r="K865" s="50" t="s">
        <v>20</v>
      </c>
      <c r="L865" s="50" t="s">
        <v>20</v>
      </c>
      <c r="M865" s="50" t="s">
        <v>20</v>
      </c>
      <c r="N865" s="49" t="str">
        <f>B865&amp;"."&amp;C865&amp;"."&amp;D865&amp;"."&amp;E865&amp;"."&amp;F865&amp;"."&amp;G865&amp;"."&amp;H865&amp;"."&amp;I865&amp;"."&amp;J865&amp;"."&amp;K865&amp;"."&amp;L865&amp;"."&amp;M865</f>
        <v>1.7.1.2.52.4.1.00.00.00.00.00</v>
      </c>
      <c r="O865" s="67">
        <v>2023</v>
      </c>
      <c r="P865" s="52" t="s">
        <v>2042</v>
      </c>
      <c r="Q865" s="53" t="s">
        <v>1551</v>
      </c>
      <c r="R865" s="50" t="str">
        <f>IF(U865=2,"S","A")</f>
        <v>A</v>
      </c>
      <c r="S865" s="51" t="s">
        <v>715</v>
      </c>
      <c r="T865" s="50" t="s">
        <v>23</v>
      </c>
      <c r="U865" s="67">
        <v>1</v>
      </c>
      <c r="V865" s="50" t="s">
        <v>23</v>
      </c>
      <c r="W865" s="50" t="s">
        <v>1914</v>
      </c>
      <c r="X865" s="52"/>
      <c r="Z865" s="15"/>
    </row>
    <row r="866" spans="1:26" ht="38.25" x14ac:dyDescent="0.25">
      <c r="A866" s="15"/>
      <c r="B866" s="50" t="s">
        <v>18</v>
      </c>
      <c r="C866" s="50" t="s">
        <v>71</v>
      </c>
      <c r="D866" s="50" t="s">
        <v>18</v>
      </c>
      <c r="E866" s="50" t="s">
        <v>22</v>
      </c>
      <c r="F866" s="50" t="s">
        <v>36</v>
      </c>
      <c r="G866" s="50" t="s">
        <v>19</v>
      </c>
      <c r="H866" s="50" t="s">
        <v>19</v>
      </c>
      <c r="I866" s="50" t="s">
        <v>20</v>
      </c>
      <c r="J866" s="50" t="s">
        <v>20</v>
      </c>
      <c r="K866" s="50" t="s">
        <v>20</v>
      </c>
      <c r="L866" s="50" t="s">
        <v>20</v>
      </c>
      <c r="M866" s="50" t="s">
        <v>20</v>
      </c>
      <c r="N866" s="49" t="str">
        <f>B866&amp;"."&amp;C866&amp;"."&amp;D866&amp;"."&amp;E866&amp;"."&amp;F866&amp;"."&amp;G866&amp;"."&amp;H866&amp;"."&amp;I866&amp;"."&amp;J866&amp;"."&amp;K866&amp;"."&amp;L866&amp;"."&amp;M866</f>
        <v>1.7.1.2.53.0.0.00.00.00.00.00</v>
      </c>
      <c r="O866" s="50" t="s">
        <v>2845</v>
      </c>
      <c r="P866" s="396" t="s">
        <v>3235</v>
      </c>
      <c r="Q866" s="390" t="s">
        <v>3236</v>
      </c>
      <c r="R866" s="50" t="str">
        <f>IF(U866=2,"S","A")</f>
        <v>S</v>
      </c>
      <c r="S866" s="51" t="s">
        <v>715</v>
      </c>
      <c r="T866" s="50" t="s">
        <v>23</v>
      </c>
      <c r="U866" s="67">
        <v>2</v>
      </c>
      <c r="V866" s="50" t="s">
        <v>23</v>
      </c>
      <c r="W866" s="50" t="s">
        <v>1914</v>
      </c>
      <c r="X866" s="52" t="s">
        <v>3221</v>
      </c>
      <c r="Z866" s="15"/>
    </row>
    <row r="867" spans="1:26" ht="36" x14ac:dyDescent="0.25">
      <c r="A867" s="15"/>
      <c r="B867" s="50" t="s">
        <v>18</v>
      </c>
      <c r="C867" s="50" t="s">
        <v>71</v>
      </c>
      <c r="D867" s="50" t="s">
        <v>18</v>
      </c>
      <c r="E867" s="50" t="s">
        <v>22</v>
      </c>
      <c r="F867" s="50" t="s">
        <v>36</v>
      </c>
      <c r="G867" s="50" t="s">
        <v>19</v>
      </c>
      <c r="H867" s="50" t="s">
        <v>18</v>
      </c>
      <c r="I867" s="50" t="s">
        <v>20</v>
      </c>
      <c r="J867" s="50" t="s">
        <v>20</v>
      </c>
      <c r="K867" s="50" t="s">
        <v>20</v>
      </c>
      <c r="L867" s="50" t="s">
        <v>20</v>
      </c>
      <c r="M867" s="50" t="s">
        <v>20</v>
      </c>
      <c r="N867" s="49" t="str">
        <f>B867&amp;"."&amp;C867&amp;"."&amp;D867&amp;"."&amp;E867&amp;"."&amp;F867&amp;"."&amp;G867&amp;"."&amp;H867&amp;"."&amp;I867&amp;"."&amp;J867&amp;"."&amp;K867&amp;"."&amp;L867&amp;"."&amp;M867</f>
        <v>1.7.1.2.53.0.1.00.00.00.00.00</v>
      </c>
      <c r="O867" s="50" t="s">
        <v>2845</v>
      </c>
      <c r="P867" s="396" t="s">
        <v>3283</v>
      </c>
      <c r="Q867" s="390" t="s">
        <v>3236</v>
      </c>
      <c r="R867" s="50" t="str">
        <f>IF(U867=2,"S","A")</f>
        <v>S</v>
      </c>
      <c r="S867" s="51" t="s">
        <v>715</v>
      </c>
      <c r="T867" s="50" t="s">
        <v>23</v>
      </c>
      <c r="U867" s="67">
        <v>2</v>
      </c>
      <c r="V867" s="50" t="s">
        <v>23</v>
      </c>
      <c r="W867" s="50" t="s">
        <v>1914</v>
      </c>
      <c r="X867" s="52" t="s">
        <v>2850</v>
      </c>
      <c r="Z867" s="15"/>
    </row>
    <row r="868" spans="1:26" ht="36" x14ac:dyDescent="0.25">
      <c r="A868" s="15"/>
      <c r="B868" s="50" t="s">
        <v>18</v>
      </c>
      <c r="C868" s="50" t="s">
        <v>71</v>
      </c>
      <c r="D868" s="50" t="s">
        <v>18</v>
      </c>
      <c r="E868" s="50" t="s">
        <v>22</v>
      </c>
      <c r="F868" s="50" t="s">
        <v>36</v>
      </c>
      <c r="G868" s="50" t="s">
        <v>19</v>
      </c>
      <c r="H868" s="50" t="s">
        <v>22</v>
      </c>
      <c r="I868" s="50" t="s">
        <v>20</v>
      </c>
      <c r="J868" s="50" t="s">
        <v>20</v>
      </c>
      <c r="K868" s="50" t="s">
        <v>20</v>
      </c>
      <c r="L868" s="50" t="s">
        <v>20</v>
      </c>
      <c r="M868" s="50" t="s">
        <v>20</v>
      </c>
      <c r="N868" s="49" t="str">
        <f>B868&amp;"."&amp;C868&amp;"."&amp;D868&amp;"."&amp;E868&amp;"."&amp;F868&amp;"."&amp;G868&amp;"."&amp;H868&amp;"."&amp;I868&amp;"."&amp;J868&amp;"."&amp;K868&amp;"."&amp;L868&amp;"."&amp;M868</f>
        <v>1.7.1.2.53.0.2.00.00.00.00.00</v>
      </c>
      <c r="O868" s="50" t="s">
        <v>2845</v>
      </c>
      <c r="P868" s="396" t="s">
        <v>3473</v>
      </c>
      <c r="Q868" s="390" t="s">
        <v>3236</v>
      </c>
      <c r="R868" s="50" t="str">
        <f>IF(U868=2,"S","A")</f>
        <v>S</v>
      </c>
      <c r="S868" s="51" t="s">
        <v>715</v>
      </c>
      <c r="T868" s="50" t="s">
        <v>23</v>
      </c>
      <c r="U868" s="67">
        <v>2</v>
      </c>
      <c r="V868" s="50" t="s">
        <v>23</v>
      </c>
      <c r="W868" s="50" t="s">
        <v>1914</v>
      </c>
      <c r="X868" s="52" t="s">
        <v>2850</v>
      </c>
      <c r="Z868" s="15"/>
    </row>
    <row r="869" spans="1:26" ht="51" x14ac:dyDescent="0.25">
      <c r="A869" s="15"/>
      <c r="B869" s="50" t="s">
        <v>18</v>
      </c>
      <c r="C869" s="50" t="s">
        <v>71</v>
      </c>
      <c r="D869" s="50" t="s">
        <v>18</v>
      </c>
      <c r="E869" s="50" t="s">
        <v>22</v>
      </c>
      <c r="F869" s="50" t="s">
        <v>101</v>
      </c>
      <c r="G869" s="50" t="s">
        <v>19</v>
      </c>
      <c r="H869" s="50" t="s">
        <v>19</v>
      </c>
      <c r="I869" s="50" t="s">
        <v>20</v>
      </c>
      <c r="J869" s="50" t="s">
        <v>20</v>
      </c>
      <c r="K869" s="50" t="s">
        <v>20</v>
      </c>
      <c r="L869" s="50" t="s">
        <v>20</v>
      </c>
      <c r="M869" s="50" t="s">
        <v>20</v>
      </c>
      <c r="N869" s="49" t="str">
        <f>B869&amp;"."&amp;C869&amp;"."&amp;D869&amp;"."&amp;E869&amp;"."&amp;F869&amp;"."&amp;G869&amp;"."&amp;H869&amp;"."&amp;I869&amp;"."&amp;J869&amp;"."&amp;K869&amp;"."&amp;L869&amp;"."&amp;M869</f>
        <v>1.7.1.2.99.0.0.00.00.00.00.00</v>
      </c>
      <c r="O869" s="67">
        <v>2023</v>
      </c>
      <c r="P869" s="173" t="s">
        <v>733</v>
      </c>
      <c r="Q869" s="53" t="s">
        <v>1552</v>
      </c>
      <c r="R869" s="50" t="str">
        <f>IF(U869=2,"S","A")</f>
        <v>S</v>
      </c>
      <c r="S869" s="51" t="s">
        <v>715</v>
      </c>
      <c r="T869" s="50" t="s">
        <v>23</v>
      </c>
      <c r="U869" s="67">
        <v>2</v>
      </c>
      <c r="V869" s="50" t="s">
        <v>23</v>
      </c>
      <c r="W869" s="50" t="s">
        <v>1914</v>
      </c>
      <c r="X869" s="52"/>
      <c r="Z869" s="15"/>
    </row>
    <row r="870" spans="1:26" ht="51" x14ac:dyDescent="0.25">
      <c r="A870" s="15"/>
      <c r="B870" s="50" t="s">
        <v>18</v>
      </c>
      <c r="C870" s="50" t="s">
        <v>71</v>
      </c>
      <c r="D870" s="50" t="s">
        <v>18</v>
      </c>
      <c r="E870" s="50" t="s">
        <v>22</v>
      </c>
      <c r="F870" s="50" t="s">
        <v>101</v>
      </c>
      <c r="G870" s="71" t="s">
        <v>19</v>
      </c>
      <c r="H870" s="50" t="s">
        <v>18</v>
      </c>
      <c r="I870" s="50" t="s">
        <v>20</v>
      </c>
      <c r="J870" s="50" t="s">
        <v>20</v>
      </c>
      <c r="K870" s="50" t="s">
        <v>20</v>
      </c>
      <c r="L870" s="50" t="s">
        <v>20</v>
      </c>
      <c r="M870" s="50" t="s">
        <v>20</v>
      </c>
      <c r="N870" s="49" t="str">
        <f>B870&amp;"."&amp;C870&amp;"."&amp;D870&amp;"."&amp;E870&amp;"."&amp;F870&amp;"."&amp;G870&amp;"."&amp;H870&amp;"."&amp;I870&amp;"."&amp;J870&amp;"."&amp;K870&amp;"."&amp;L870&amp;"."&amp;M870</f>
        <v>1.7.1.2.99.0.1.00.00.00.00.00</v>
      </c>
      <c r="O870" s="67">
        <v>2023</v>
      </c>
      <c r="P870" s="173" t="s">
        <v>787</v>
      </c>
      <c r="Q870" s="53" t="s">
        <v>1552</v>
      </c>
      <c r="R870" s="50" t="str">
        <f>IF(U870=2,"S","A")</f>
        <v>S</v>
      </c>
      <c r="S870" s="51" t="s">
        <v>715</v>
      </c>
      <c r="T870" s="50" t="s">
        <v>23</v>
      </c>
      <c r="U870" s="67">
        <v>2</v>
      </c>
      <c r="V870" s="50" t="s">
        <v>23</v>
      </c>
      <c r="W870" s="50" t="s">
        <v>1914</v>
      </c>
      <c r="X870" s="52"/>
      <c r="Z870" s="15"/>
    </row>
    <row r="871" spans="1:26" ht="25.5" x14ac:dyDescent="0.25">
      <c r="A871" s="15"/>
      <c r="B871" s="50" t="s">
        <v>18</v>
      </c>
      <c r="C871" s="50" t="s">
        <v>71</v>
      </c>
      <c r="D871" s="50" t="s">
        <v>18</v>
      </c>
      <c r="E871" s="50" t="s">
        <v>23</v>
      </c>
      <c r="F871" s="50" t="s">
        <v>20</v>
      </c>
      <c r="G871" s="50" t="s">
        <v>19</v>
      </c>
      <c r="H871" s="50" t="s">
        <v>19</v>
      </c>
      <c r="I871" s="50" t="s">
        <v>20</v>
      </c>
      <c r="J871" s="50" t="s">
        <v>20</v>
      </c>
      <c r="K871" s="50" t="s">
        <v>20</v>
      </c>
      <c r="L871" s="50" t="s">
        <v>20</v>
      </c>
      <c r="M871" s="50" t="s">
        <v>20</v>
      </c>
      <c r="N871" s="49" t="str">
        <f>B871&amp;"."&amp;C871&amp;"."&amp;D871&amp;"."&amp;E871&amp;"."&amp;F871&amp;"."&amp;G871&amp;"."&amp;H871&amp;"."&amp;I871&amp;"."&amp;J871&amp;"."&amp;K871&amp;"."&amp;L871&amp;"."&amp;M871</f>
        <v>1.7.1.3.00.0.0.00.00.00.00.00</v>
      </c>
      <c r="O871" s="67">
        <v>2023</v>
      </c>
      <c r="P871" s="173" t="s">
        <v>836</v>
      </c>
      <c r="Q871" s="53" t="s">
        <v>1536</v>
      </c>
      <c r="R871" s="50" t="str">
        <f>IF(U871=2,"S","A")</f>
        <v>S</v>
      </c>
      <c r="S871" s="51" t="s">
        <v>715</v>
      </c>
      <c r="T871" s="50" t="s">
        <v>23</v>
      </c>
      <c r="U871" s="67">
        <v>2</v>
      </c>
      <c r="V871" s="50" t="s">
        <v>23</v>
      </c>
      <c r="W871" s="50" t="s">
        <v>1914</v>
      </c>
      <c r="X871" s="52"/>
      <c r="Z871" s="15"/>
    </row>
    <row r="872" spans="1:26" ht="89.25" x14ac:dyDescent="0.25">
      <c r="A872" s="15"/>
      <c r="B872" s="50" t="s">
        <v>18</v>
      </c>
      <c r="C872" s="50" t="s">
        <v>71</v>
      </c>
      <c r="D872" s="50" t="s">
        <v>18</v>
      </c>
      <c r="E872" s="50" t="s">
        <v>23</v>
      </c>
      <c r="F872" s="50" t="s">
        <v>32</v>
      </c>
      <c r="G872" s="50" t="s">
        <v>19</v>
      </c>
      <c r="H872" s="50" t="s">
        <v>19</v>
      </c>
      <c r="I872" s="50" t="s">
        <v>20</v>
      </c>
      <c r="J872" s="50" t="s">
        <v>20</v>
      </c>
      <c r="K872" s="50" t="s">
        <v>20</v>
      </c>
      <c r="L872" s="50" t="s">
        <v>20</v>
      </c>
      <c r="M872" s="50" t="s">
        <v>20</v>
      </c>
      <c r="N872" s="49" t="str">
        <f>B872&amp;"."&amp;C872&amp;"."&amp;D872&amp;"."&amp;E872&amp;"."&amp;F872&amp;"."&amp;G872&amp;"."&amp;H872&amp;"."&amp;I872&amp;"."&amp;J872&amp;"."&amp;K872&amp;"."&amp;L872&amp;"."&amp;M872</f>
        <v>1.7.1.3.50.0.0.00.00.00.00.00</v>
      </c>
      <c r="O872" s="67">
        <v>2023</v>
      </c>
      <c r="P872" s="173" t="s">
        <v>735</v>
      </c>
      <c r="Q872" s="53" t="s">
        <v>1553</v>
      </c>
      <c r="R872" s="50" t="str">
        <f>IF(U872=2,"S","A")</f>
        <v>S</v>
      </c>
      <c r="S872" s="51" t="s">
        <v>715</v>
      </c>
      <c r="T872" s="50" t="s">
        <v>23</v>
      </c>
      <c r="U872" s="67">
        <v>2</v>
      </c>
      <c r="V872" s="50" t="s">
        <v>23</v>
      </c>
      <c r="W872" s="50" t="s">
        <v>1914</v>
      </c>
      <c r="X872" s="52"/>
      <c r="Z872" s="15"/>
    </row>
    <row r="873" spans="1:26" ht="102" x14ac:dyDescent="0.25">
      <c r="A873" s="15"/>
      <c r="B873" s="50" t="s">
        <v>18</v>
      </c>
      <c r="C873" s="50" t="s">
        <v>71</v>
      </c>
      <c r="D873" s="50" t="s">
        <v>18</v>
      </c>
      <c r="E873" s="50" t="s">
        <v>23</v>
      </c>
      <c r="F873" s="50" t="s">
        <v>32</v>
      </c>
      <c r="G873" s="50" t="s">
        <v>18</v>
      </c>
      <c r="H873" s="50" t="s">
        <v>19</v>
      </c>
      <c r="I873" s="50" t="s">
        <v>20</v>
      </c>
      <c r="J873" s="50" t="s">
        <v>20</v>
      </c>
      <c r="K873" s="50" t="s">
        <v>20</v>
      </c>
      <c r="L873" s="50" t="s">
        <v>20</v>
      </c>
      <c r="M873" s="50" t="s">
        <v>20</v>
      </c>
      <c r="N873" s="49" t="str">
        <f>B873&amp;"."&amp;C873&amp;"."&amp;D873&amp;"."&amp;E873&amp;"."&amp;F873&amp;"."&amp;G873&amp;"."&amp;H873&amp;"."&amp;I873&amp;"."&amp;J873&amp;"."&amp;K873&amp;"."&amp;L873&amp;"."&amp;M873</f>
        <v>1.7.1.3.50.1.0.00.00.00.00.00</v>
      </c>
      <c r="O873" s="67">
        <v>2023</v>
      </c>
      <c r="P873" s="173" t="s">
        <v>736</v>
      </c>
      <c r="Q873" s="53" t="s">
        <v>1554</v>
      </c>
      <c r="R873" s="50" t="str">
        <f>IF(U873=2,"S","A")</f>
        <v>S</v>
      </c>
      <c r="S873" s="51" t="s">
        <v>715</v>
      </c>
      <c r="T873" s="50" t="s">
        <v>23</v>
      </c>
      <c r="U873" s="67">
        <v>2</v>
      </c>
      <c r="V873" s="50" t="s">
        <v>23</v>
      </c>
      <c r="W873" s="50" t="s">
        <v>1914</v>
      </c>
      <c r="X873" s="52"/>
      <c r="Z873" s="15"/>
    </row>
    <row r="874" spans="1:26" ht="102" x14ac:dyDescent="0.25">
      <c r="A874" s="15"/>
      <c r="B874" s="50" t="s">
        <v>18</v>
      </c>
      <c r="C874" s="50" t="s">
        <v>71</v>
      </c>
      <c r="D874" s="50" t="s">
        <v>18</v>
      </c>
      <c r="E874" s="50" t="s">
        <v>23</v>
      </c>
      <c r="F874" s="50" t="s">
        <v>32</v>
      </c>
      <c r="G874" s="50" t="s">
        <v>18</v>
      </c>
      <c r="H874" s="50" t="s">
        <v>18</v>
      </c>
      <c r="I874" s="50" t="s">
        <v>20</v>
      </c>
      <c r="J874" s="50" t="s">
        <v>20</v>
      </c>
      <c r="K874" s="50" t="s">
        <v>20</v>
      </c>
      <c r="L874" s="50" t="s">
        <v>20</v>
      </c>
      <c r="M874" s="50" t="s">
        <v>20</v>
      </c>
      <c r="N874" s="49" t="str">
        <f>B874&amp;"."&amp;C874&amp;"."&amp;D874&amp;"."&amp;E874&amp;"."&amp;F874&amp;"."&amp;G874&amp;"."&amp;H874&amp;"."&amp;I874&amp;"."&amp;J874&amp;"."&amp;K874&amp;"."&amp;L874&amp;"."&amp;M874</f>
        <v>1.7.1.3.50.1.1.00.00.00.00.00</v>
      </c>
      <c r="O874" s="67">
        <v>2023</v>
      </c>
      <c r="P874" s="52" t="s">
        <v>2013</v>
      </c>
      <c r="Q874" s="53" t="s">
        <v>1554</v>
      </c>
      <c r="R874" s="50" t="str">
        <f>IF(U874=2,"S","A")</f>
        <v>A</v>
      </c>
      <c r="S874" s="51" t="s">
        <v>715</v>
      </c>
      <c r="T874" s="50" t="s">
        <v>23</v>
      </c>
      <c r="U874" s="67">
        <v>1</v>
      </c>
      <c r="V874" s="50" t="s">
        <v>23</v>
      </c>
      <c r="W874" s="50" t="s">
        <v>1914</v>
      </c>
      <c r="X874" s="52"/>
      <c r="Z874" s="15"/>
    </row>
    <row r="875" spans="1:26" ht="102" x14ac:dyDescent="0.25">
      <c r="A875" s="15"/>
      <c r="B875" s="50" t="s">
        <v>18</v>
      </c>
      <c r="C875" s="50" t="s">
        <v>71</v>
      </c>
      <c r="D875" s="50" t="s">
        <v>18</v>
      </c>
      <c r="E875" s="50" t="s">
        <v>23</v>
      </c>
      <c r="F875" s="50" t="s">
        <v>32</v>
      </c>
      <c r="G875" s="50" t="s">
        <v>22</v>
      </c>
      <c r="H875" s="50" t="s">
        <v>19</v>
      </c>
      <c r="I875" s="50" t="s">
        <v>20</v>
      </c>
      <c r="J875" s="50" t="s">
        <v>20</v>
      </c>
      <c r="K875" s="50" t="s">
        <v>20</v>
      </c>
      <c r="L875" s="50" t="s">
        <v>20</v>
      </c>
      <c r="M875" s="50" t="s">
        <v>20</v>
      </c>
      <c r="N875" s="49" t="str">
        <f>B875&amp;"."&amp;C875&amp;"."&amp;D875&amp;"."&amp;E875&amp;"."&amp;F875&amp;"."&amp;G875&amp;"."&amp;H875&amp;"."&amp;I875&amp;"."&amp;J875&amp;"."&amp;K875&amp;"."&amp;L875&amp;"."&amp;M875</f>
        <v>1.7.1.3.50.2.0.00.00.00.00.00</v>
      </c>
      <c r="O875" s="67">
        <v>2023</v>
      </c>
      <c r="P875" s="173" t="s">
        <v>737</v>
      </c>
      <c r="Q875" s="53" t="s">
        <v>1555</v>
      </c>
      <c r="R875" s="50" t="str">
        <f>IF(U875=2,"S","A")</f>
        <v>S</v>
      </c>
      <c r="S875" s="51" t="s">
        <v>715</v>
      </c>
      <c r="T875" s="50" t="s">
        <v>23</v>
      </c>
      <c r="U875" s="67">
        <v>2</v>
      </c>
      <c r="V875" s="50" t="s">
        <v>23</v>
      </c>
      <c r="W875" s="50" t="s">
        <v>1914</v>
      </c>
      <c r="X875" s="52"/>
      <c r="Z875" s="15"/>
    </row>
    <row r="876" spans="1:26" s="93" customFormat="1" ht="102" x14ac:dyDescent="0.25">
      <c r="A876" s="15"/>
      <c r="B876" s="50" t="s">
        <v>18</v>
      </c>
      <c r="C876" s="50" t="s">
        <v>71</v>
      </c>
      <c r="D876" s="50" t="s">
        <v>18</v>
      </c>
      <c r="E876" s="50" t="s">
        <v>23</v>
      </c>
      <c r="F876" s="50" t="s">
        <v>32</v>
      </c>
      <c r="G876" s="50" t="s">
        <v>22</v>
      </c>
      <c r="H876" s="50" t="s">
        <v>18</v>
      </c>
      <c r="I876" s="50" t="s">
        <v>20</v>
      </c>
      <c r="J876" s="50" t="s">
        <v>20</v>
      </c>
      <c r="K876" s="50" t="s">
        <v>20</v>
      </c>
      <c r="L876" s="50" t="s">
        <v>20</v>
      </c>
      <c r="M876" s="50" t="s">
        <v>20</v>
      </c>
      <c r="N876" s="49" t="str">
        <f>B876&amp;"."&amp;C876&amp;"."&amp;D876&amp;"."&amp;E876&amp;"."&amp;F876&amp;"."&amp;G876&amp;"."&amp;H876&amp;"."&amp;I876&amp;"."&amp;J876&amp;"."&amp;K876&amp;"."&amp;L876&amp;"."&amp;M876</f>
        <v>1.7.1.3.50.2.1.00.00.00.00.00</v>
      </c>
      <c r="O876" s="67">
        <v>2023</v>
      </c>
      <c r="P876" s="52" t="s">
        <v>2014</v>
      </c>
      <c r="Q876" s="53" t="s">
        <v>1555</v>
      </c>
      <c r="R876" s="50" t="str">
        <f>IF(U876=2,"S","A")</f>
        <v>A</v>
      </c>
      <c r="S876" s="51" t="s">
        <v>715</v>
      </c>
      <c r="T876" s="50" t="s">
        <v>23</v>
      </c>
      <c r="U876" s="67">
        <v>1</v>
      </c>
      <c r="V876" s="50" t="s">
        <v>23</v>
      </c>
      <c r="W876" s="50" t="s">
        <v>1914</v>
      </c>
      <c r="X876" s="52"/>
    </row>
    <row r="877" spans="1:26" s="93" customFormat="1" ht="102" x14ac:dyDescent="0.25">
      <c r="A877" s="15"/>
      <c r="B877" s="50" t="s">
        <v>18</v>
      </c>
      <c r="C877" s="50" t="s">
        <v>71</v>
      </c>
      <c r="D877" s="50" t="s">
        <v>18</v>
      </c>
      <c r="E877" s="50" t="s">
        <v>23</v>
      </c>
      <c r="F877" s="50" t="s">
        <v>32</v>
      </c>
      <c r="G877" s="50" t="s">
        <v>23</v>
      </c>
      <c r="H877" s="50" t="s">
        <v>19</v>
      </c>
      <c r="I877" s="50" t="s">
        <v>20</v>
      </c>
      <c r="J877" s="50" t="s">
        <v>20</v>
      </c>
      <c r="K877" s="50" t="s">
        <v>20</v>
      </c>
      <c r="L877" s="50" t="s">
        <v>20</v>
      </c>
      <c r="M877" s="50" t="s">
        <v>20</v>
      </c>
      <c r="N877" s="49" t="str">
        <f>B877&amp;"."&amp;C877&amp;"."&amp;D877&amp;"."&amp;E877&amp;"."&amp;F877&amp;"."&amp;G877&amp;"."&amp;H877&amp;"."&amp;I877&amp;"."&amp;J877&amp;"."&amp;K877&amp;"."&amp;L877&amp;"."&amp;M877</f>
        <v>1.7.1.3.50.3.0.00.00.00.00.00</v>
      </c>
      <c r="O877" s="67">
        <v>2023</v>
      </c>
      <c r="P877" s="173" t="s">
        <v>738</v>
      </c>
      <c r="Q877" s="53" t="s">
        <v>1556</v>
      </c>
      <c r="R877" s="50" t="str">
        <f>IF(U877=2,"S","A")</f>
        <v>S</v>
      </c>
      <c r="S877" s="51" t="s">
        <v>715</v>
      </c>
      <c r="T877" s="50" t="s">
        <v>23</v>
      </c>
      <c r="U877" s="67">
        <v>2</v>
      </c>
      <c r="V877" s="50" t="s">
        <v>23</v>
      </c>
      <c r="W877" s="50" t="s">
        <v>1914</v>
      </c>
      <c r="X877" s="52"/>
    </row>
    <row r="878" spans="1:26" ht="102" x14ac:dyDescent="0.25">
      <c r="A878" s="15"/>
      <c r="B878" s="50" t="s">
        <v>18</v>
      </c>
      <c r="C878" s="50" t="s">
        <v>71</v>
      </c>
      <c r="D878" s="50" t="s">
        <v>18</v>
      </c>
      <c r="E878" s="50" t="s">
        <v>23</v>
      </c>
      <c r="F878" s="50" t="s">
        <v>32</v>
      </c>
      <c r="G878" s="50" t="s">
        <v>23</v>
      </c>
      <c r="H878" s="50" t="s">
        <v>18</v>
      </c>
      <c r="I878" s="50" t="s">
        <v>20</v>
      </c>
      <c r="J878" s="50" t="s">
        <v>20</v>
      </c>
      <c r="K878" s="50" t="s">
        <v>20</v>
      </c>
      <c r="L878" s="50" t="s">
        <v>20</v>
      </c>
      <c r="M878" s="50" t="s">
        <v>20</v>
      </c>
      <c r="N878" s="49" t="str">
        <f>B878&amp;"."&amp;C878&amp;"."&amp;D878&amp;"."&amp;E878&amp;"."&amp;F878&amp;"."&amp;G878&amp;"."&amp;H878&amp;"."&amp;I878&amp;"."&amp;J878&amp;"."&amp;K878&amp;"."&amp;L878&amp;"."&amp;M878</f>
        <v>1.7.1.3.50.3.1.00.00.00.00.00</v>
      </c>
      <c r="O878" s="67">
        <v>2023</v>
      </c>
      <c r="P878" s="52" t="s">
        <v>2015</v>
      </c>
      <c r="Q878" s="53" t="s">
        <v>1556</v>
      </c>
      <c r="R878" s="50" t="str">
        <f>IF(U878=2,"S","A")</f>
        <v>A</v>
      </c>
      <c r="S878" s="51" t="s">
        <v>715</v>
      </c>
      <c r="T878" s="50" t="s">
        <v>23</v>
      </c>
      <c r="U878" s="67">
        <v>1</v>
      </c>
      <c r="V878" s="50" t="s">
        <v>23</v>
      </c>
      <c r="W878" s="50" t="s">
        <v>1914</v>
      </c>
      <c r="X878" s="52"/>
      <c r="Z878" s="15"/>
    </row>
    <row r="879" spans="1:26" ht="102" x14ac:dyDescent="0.25">
      <c r="A879" s="15"/>
      <c r="B879" s="50" t="s">
        <v>18</v>
      </c>
      <c r="C879" s="50" t="s">
        <v>71</v>
      </c>
      <c r="D879" s="50" t="s">
        <v>18</v>
      </c>
      <c r="E879" s="50" t="s">
        <v>23</v>
      </c>
      <c r="F879" s="50" t="s">
        <v>32</v>
      </c>
      <c r="G879" s="50" t="s">
        <v>48</v>
      </c>
      <c r="H879" s="50" t="s">
        <v>19</v>
      </c>
      <c r="I879" s="50" t="s">
        <v>20</v>
      </c>
      <c r="J879" s="50" t="s">
        <v>20</v>
      </c>
      <c r="K879" s="50" t="s">
        <v>20</v>
      </c>
      <c r="L879" s="50" t="s">
        <v>20</v>
      </c>
      <c r="M879" s="50" t="s">
        <v>20</v>
      </c>
      <c r="N879" s="49" t="str">
        <f>B879&amp;"."&amp;C879&amp;"."&amp;D879&amp;"."&amp;E879&amp;"."&amp;F879&amp;"."&amp;G879&amp;"."&amp;H879&amp;"."&amp;I879&amp;"."&amp;J879&amp;"."&amp;K879&amp;"."&amp;L879&amp;"."&amp;M879</f>
        <v>1.7.1.3.50.4.0.00.00.00.00.00</v>
      </c>
      <c r="O879" s="67">
        <v>2023</v>
      </c>
      <c r="P879" s="173" t="s">
        <v>739</v>
      </c>
      <c r="Q879" s="53" t="s">
        <v>1557</v>
      </c>
      <c r="R879" s="50" t="str">
        <f>IF(U879=2,"S","A")</f>
        <v>S</v>
      </c>
      <c r="S879" s="51" t="s">
        <v>715</v>
      </c>
      <c r="T879" s="50" t="s">
        <v>23</v>
      </c>
      <c r="U879" s="67">
        <v>2</v>
      </c>
      <c r="V879" s="50" t="s">
        <v>23</v>
      </c>
      <c r="W879" s="50" t="s">
        <v>1914</v>
      </c>
      <c r="X879" s="52"/>
      <c r="Z879" s="15"/>
    </row>
    <row r="880" spans="1:26" ht="102" x14ac:dyDescent="0.25">
      <c r="A880" s="15"/>
      <c r="B880" s="50" t="s">
        <v>18</v>
      </c>
      <c r="C880" s="50" t="s">
        <v>71</v>
      </c>
      <c r="D880" s="50" t="s">
        <v>18</v>
      </c>
      <c r="E880" s="50" t="s">
        <v>23</v>
      </c>
      <c r="F880" s="50" t="s">
        <v>32</v>
      </c>
      <c r="G880" s="50" t="s">
        <v>48</v>
      </c>
      <c r="H880" s="50" t="s">
        <v>18</v>
      </c>
      <c r="I880" s="50" t="s">
        <v>20</v>
      </c>
      <c r="J880" s="50" t="s">
        <v>20</v>
      </c>
      <c r="K880" s="50" t="s">
        <v>20</v>
      </c>
      <c r="L880" s="50" t="s">
        <v>20</v>
      </c>
      <c r="M880" s="50" t="s">
        <v>20</v>
      </c>
      <c r="N880" s="49" t="str">
        <f>B880&amp;"."&amp;C880&amp;"."&amp;D880&amp;"."&amp;E880&amp;"."&amp;F880&amp;"."&amp;G880&amp;"."&amp;H880&amp;"."&amp;I880&amp;"."&amp;J880&amp;"."&amp;K880&amp;"."&amp;L880&amp;"."&amp;M880</f>
        <v>1.7.1.3.50.4.1.00.00.00.00.00</v>
      </c>
      <c r="O880" s="67">
        <v>2023</v>
      </c>
      <c r="P880" s="52" t="s">
        <v>2016</v>
      </c>
      <c r="Q880" s="53" t="s">
        <v>1557</v>
      </c>
      <c r="R880" s="50" t="str">
        <f>IF(U880=2,"S","A")</f>
        <v>A</v>
      </c>
      <c r="S880" s="51" t="s">
        <v>715</v>
      </c>
      <c r="T880" s="50" t="s">
        <v>23</v>
      </c>
      <c r="U880" s="67">
        <v>1</v>
      </c>
      <c r="V880" s="50" t="s">
        <v>23</v>
      </c>
      <c r="W880" s="50" t="s">
        <v>1914</v>
      </c>
      <c r="X880" s="52"/>
      <c r="Z880" s="15"/>
    </row>
    <row r="881" spans="2:24" s="15" customFormat="1" ht="102" x14ac:dyDescent="0.25">
      <c r="B881" s="50" t="s">
        <v>18</v>
      </c>
      <c r="C881" s="50" t="s">
        <v>71</v>
      </c>
      <c r="D881" s="50" t="s">
        <v>18</v>
      </c>
      <c r="E881" s="50" t="s">
        <v>23</v>
      </c>
      <c r="F881" s="50" t="s">
        <v>32</v>
      </c>
      <c r="G881" s="50" t="s">
        <v>57</v>
      </c>
      <c r="H881" s="50" t="s">
        <v>19</v>
      </c>
      <c r="I881" s="50" t="s">
        <v>20</v>
      </c>
      <c r="J881" s="50" t="s">
        <v>20</v>
      </c>
      <c r="K881" s="50" t="s">
        <v>20</v>
      </c>
      <c r="L881" s="50" t="s">
        <v>20</v>
      </c>
      <c r="M881" s="50" t="s">
        <v>20</v>
      </c>
      <c r="N881" s="49" t="str">
        <f>B881&amp;"."&amp;C881&amp;"."&amp;D881&amp;"."&amp;E881&amp;"."&amp;F881&amp;"."&amp;G881&amp;"."&amp;H881&amp;"."&amp;I881&amp;"."&amp;J881&amp;"."&amp;K881&amp;"."&amp;L881&amp;"."&amp;M881</f>
        <v>1.7.1.3.50.5.0.00.00.00.00.00</v>
      </c>
      <c r="O881" s="67">
        <v>2023</v>
      </c>
      <c r="P881" s="173" t="s">
        <v>740</v>
      </c>
      <c r="Q881" s="53" t="s">
        <v>1558</v>
      </c>
      <c r="R881" s="50" t="str">
        <f>IF(U881=2,"S","A")</f>
        <v>S</v>
      </c>
      <c r="S881" s="51" t="s">
        <v>715</v>
      </c>
      <c r="T881" s="50" t="s">
        <v>23</v>
      </c>
      <c r="U881" s="67">
        <v>2</v>
      </c>
      <c r="V881" s="50" t="s">
        <v>23</v>
      </c>
      <c r="W881" s="50" t="s">
        <v>1914</v>
      </c>
      <c r="X881" s="52"/>
    </row>
    <row r="882" spans="2:24" s="15" customFormat="1" ht="102" x14ac:dyDescent="0.25">
      <c r="B882" s="50" t="s">
        <v>18</v>
      </c>
      <c r="C882" s="50" t="s">
        <v>71</v>
      </c>
      <c r="D882" s="50" t="s">
        <v>18</v>
      </c>
      <c r="E882" s="50" t="s">
        <v>23</v>
      </c>
      <c r="F882" s="50" t="s">
        <v>32</v>
      </c>
      <c r="G882" s="50" t="s">
        <v>57</v>
      </c>
      <c r="H882" s="50" t="s">
        <v>18</v>
      </c>
      <c r="I882" s="50" t="s">
        <v>20</v>
      </c>
      <c r="J882" s="50" t="s">
        <v>20</v>
      </c>
      <c r="K882" s="50" t="s">
        <v>20</v>
      </c>
      <c r="L882" s="50" t="s">
        <v>20</v>
      </c>
      <c r="M882" s="50" t="s">
        <v>20</v>
      </c>
      <c r="N882" s="49" t="str">
        <f>B882&amp;"."&amp;C882&amp;"."&amp;D882&amp;"."&amp;E882&amp;"."&amp;F882&amp;"."&amp;G882&amp;"."&amp;H882&amp;"."&amp;I882&amp;"."&amp;J882&amp;"."&amp;K882&amp;"."&amp;L882&amp;"."&amp;M882</f>
        <v>1.7.1.3.50.5.1.00.00.00.00.00</v>
      </c>
      <c r="O882" s="67">
        <v>2023</v>
      </c>
      <c r="P882" s="52" t="s">
        <v>2017</v>
      </c>
      <c r="Q882" s="53" t="s">
        <v>1558</v>
      </c>
      <c r="R882" s="50" t="str">
        <f>IF(U882=2,"S","A")</f>
        <v>A</v>
      </c>
      <c r="S882" s="51" t="s">
        <v>715</v>
      </c>
      <c r="T882" s="50" t="s">
        <v>23</v>
      </c>
      <c r="U882" s="67">
        <v>1</v>
      </c>
      <c r="V882" s="50" t="s">
        <v>23</v>
      </c>
      <c r="W882" s="50" t="s">
        <v>1914</v>
      </c>
      <c r="X882" s="52"/>
    </row>
    <row r="883" spans="2:24" s="15" customFormat="1" ht="102" x14ac:dyDescent="0.25">
      <c r="B883" s="50" t="s">
        <v>18</v>
      </c>
      <c r="C883" s="50" t="s">
        <v>71</v>
      </c>
      <c r="D883" s="50" t="s">
        <v>18</v>
      </c>
      <c r="E883" s="50" t="s">
        <v>23</v>
      </c>
      <c r="F883" s="50" t="s">
        <v>32</v>
      </c>
      <c r="G883" s="50" t="s">
        <v>90</v>
      </c>
      <c r="H883" s="50" t="s">
        <v>19</v>
      </c>
      <c r="I883" s="50" t="s">
        <v>20</v>
      </c>
      <c r="J883" s="50" t="s">
        <v>20</v>
      </c>
      <c r="K883" s="50" t="s">
        <v>20</v>
      </c>
      <c r="L883" s="50" t="s">
        <v>20</v>
      </c>
      <c r="M883" s="50" t="s">
        <v>20</v>
      </c>
      <c r="N883" s="49" t="str">
        <f>B883&amp;"."&amp;C883&amp;"."&amp;D883&amp;"."&amp;E883&amp;"."&amp;F883&amp;"."&amp;G883&amp;"."&amp;H883&amp;"."&amp;I883&amp;"."&amp;J883&amp;"."&amp;K883&amp;"."&amp;L883&amp;"."&amp;M883</f>
        <v>1.7.1.3.50.9.0.00.00.00.00.00</v>
      </c>
      <c r="O883" s="67">
        <v>2023</v>
      </c>
      <c r="P883" s="173" t="s">
        <v>741</v>
      </c>
      <c r="Q883" s="53" t="s">
        <v>1559</v>
      </c>
      <c r="R883" s="50" t="str">
        <f>IF(U883=2,"S","A")</f>
        <v>S</v>
      </c>
      <c r="S883" s="51" t="s">
        <v>715</v>
      </c>
      <c r="T883" s="50" t="s">
        <v>23</v>
      </c>
      <c r="U883" s="67">
        <v>2</v>
      </c>
      <c r="V883" s="50" t="s">
        <v>23</v>
      </c>
      <c r="W883" s="50" t="s">
        <v>1914</v>
      </c>
      <c r="X883" s="52"/>
    </row>
    <row r="884" spans="2:24" s="15" customFormat="1" ht="102" x14ac:dyDescent="0.25">
      <c r="B884" s="50" t="s">
        <v>18</v>
      </c>
      <c r="C884" s="50" t="s">
        <v>71</v>
      </c>
      <c r="D884" s="50" t="s">
        <v>18</v>
      </c>
      <c r="E884" s="50" t="s">
        <v>23</v>
      </c>
      <c r="F884" s="50" t="s">
        <v>32</v>
      </c>
      <c r="G884" s="50" t="s">
        <v>90</v>
      </c>
      <c r="H884" s="50" t="s">
        <v>18</v>
      </c>
      <c r="I884" s="50" t="s">
        <v>20</v>
      </c>
      <c r="J884" s="50" t="s">
        <v>20</v>
      </c>
      <c r="K884" s="50" t="s">
        <v>20</v>
      </c>
      <c r="L884" s="50" t="s">
        <v>20</v>
      </c>
      <c r="M884" s="50" t="s">
        <v>20</v>
      </c>
      <c r="N884" s="49" t="str">
        <f>B884&amp;"."&amp;C884&amp;"."&amp;D884&amp;"."&amp;E884&amp;"."&amp;F884&amp;"."&amp;G884&amp;"."&amp;H884&amp;"."&amp;I884&amp;"."&amp;J884&amp;"."&amp;K884&amp;"."&amp;L884&amp;"."&amp;M884</f>
        <v>1.7.1.3.50.9.1.00.00.00.00.00</v>
      </c>
      <c r="O884" s="67">
        <v>2023</v>
      </c>
      <c r="P884" s="173" t="s">
        <v>1959</v>
      </c>
      <c r="Q884" s="53" t="s">
        <v>1559</v>
      </c>
      <c r="R884" s="50" t="str">
        <f>IF(U884=2,"S","A")</f>
        <v>S</v>
      </c>
      <c r="S884" s="51" t="s">
        <v>715</v>
      </c>
      <c r="T884" s="50" t="s">
        <v>23</v>
      </c>
      <c r="U884" s="67">
        <v>2</v>
      </c>
      <c r="V884" s="50" t="s">
        <v>23</v>
      </c>
      <c r="W884" s="50" t="s">
        <v>1914</v>
      </c>
      <c r="X884" s="52"/>
    </row>
    <row r="885" spans="2:24" s="15" customFormat="1" ht="89.25" x14ac:dyDescent="0.25">
      <c r="B885" s="50" t="s">
        <v>18</v>
      </c>
      <c r="C885" s="50" t="s">
        <v>71</v>
      </c>
      <c r="D885" s="50" t="s">
        <v>18</v>
      </c>
      <c r="E885" s="50" t="s">
        <v>23</v>
      </c>
      <c r="F885" s="50" t="s">
        <v>34</v>
      </c>
      <c r="G885" s="50" t="s">
        <v>19</v>
      </c>
      <c r="H885" s="50" t="s">
        <v>19</v>
      </c>
      <c r="I885" s="50" t="s">
        <v>20</v>
      </c>
      <c r="J885" s="50" t="s">
        <v>20</v>
      </c>
      <c r="K885" s="50" t="s">
        <v>20</v>
      </c>
      <c r="L885" s="50" t="s">
        <v>20</v>
      </c>
      <c r="M885" s="50" t="s">
        <v>20</v>
      </c>
      <c r="N885" s="49" t="str">
        <f>B885&amp;"."&amp;C885&amp;"."&amp;D885&amp;"."&amp;E885&amp;"."&amp;F885&amp;"."&amp;G885&amp;"."&amp;H885&amp;"."&amp;I885&amp;"."&amp;J885&amp;"."&amp;K885&amp;"."&amp;L885&amp;"."&amp;M885</f>
        <v>1.7.1.3.51.0.0.00.00.00.00.00</v>
      </c>
      <c r="O885" s="67">
        <v>2023</v>
      </c>
      <c r="P885" s="173" t="s">
        <v>742</v>
      </c>
      <c r="Q885" s="53" t="s">
        <v>1560</v>
      </c>
      <c r="R885" s="50" t="str">
        <f>IF(U885=2,"S","A")</f>
        <v>S</v>
      </c>
      <c r="S885" s="51" t="s">
        <v>715</v>
      </c>
      <c r="T885" s="50" t="s">
        <v>23</v>
      </c>
      <c r="U885" s="67">
        <v>2</v>
      </c>
      <c r="V885" s="50" t="s">
        <v>23</v>
      </c>
      <c r="W885" s="50" t="s">
        <v>1914</v>
      </c>
      <c r="X885" s="52"/>
    </row>
    <row r="886" spans="2:24" s="15" customFormat="1" ht="89.25" x14ac:dyDescent="0.25">
      <c r="B886" s="50" t="s">
        <v>18</v>
      </c>
      <c r="C886" s="50" t="s">
        <v>71</v>
      </c>
      <c r="D886" s="50" t="s">
        <v>18</v>
      </c>
      <c r="E886" s="50" t="s">
        <v>23</v>
      </c>
      <c r="F886" s="50" t="s">
        <v>34</v>
      </c>
      <c r="G886" s="50" t="s">
        <v>18</v>
      </c>
      <c r="H886" s="50" t="s">
        <v>19</v>
      </c>
      <c r="I886" s="50" t="s">
        <v>20</v>
      </c>
      <c r="J886" s="50" t="s">
        <v>20</v>
      </c>
      <c r="K886" s="50" t="s">
        <v>20</v>
      </c>
      <c r="L886" s="50" t="s">
        <v>20</v>
      </c>
      <c r="M886" s="50" t="s">
        <v>20</v>
      </c>
      <c r="N886" s="49" t="str">
        <f>B886&amp;"."&amp;C886&amp;"."&amp;D886&amp;"."&amp;E886&amp;"."&amp;F886&amp;"."&amp;G886&amp;"."&amp;H886&amp;"."&amp;I886&amp;"."&amp;J886&amp;"."&amp;K886&amp;"."&amp;L886&amp;"."&amp;M886</f>
        <v>1.7.1.3.51.1.0.00.00.00.00.00</v>
      </c>
      <c r="O886" s="67">
        <v>2023</v>
      </c>
      <c r="P886" s="173" t="s">
        <v>743</v>
      </c>
      <c r="Q886" s="53" t="s">
        <v>1561</v>
      </c>
      <c r="R886" s="50" t="str">
        <f>IF(U886=2,"S","A")</f>
        <v>S</v>
      </c>
      <c r="S886" s="51" t="s">
        <v>715</v>
      </c>
      <c r="T886" s="50" t="s">
        <v>23</v>
      </c>
      <c r="U886" s="67">
        <v>2</v>
      </c>
      <c r="V886" s="50" t="s">
        <v>23</v>
      </c>
      <c r="W886" s="50" t="s">
        <v>1914</v>
      </c>
      <c r="X886" s="52"/>
    </row>
    <row r="887" spans="2:24" s="15" customFormat="1" ht="89.25" x14ac:dyDescent="0.25">
      <c r="B887" s="50" t="s">
        <v>18</v>
      </c>
      <c r="C887" s="50" t="s">
        <v>71</v>
      </c>
      <c r="D887" s="50" t="s">
        <v>18</v>
      </c>
      <c r="E887" s="50" t="s">
        <v>23</v>
      </c>
      <c r="F887" s="50" t="s">
        <v>34</v>
      </c>
      <c r="G887" s="50" t="s">
        <v>18</v>
      </c>
      <c r="H887" s="50" t="s">
        <v>18</v>
      </c>
      <c r="I887" s="50" t="s">
        <v>20</v>
      </c>
      <c r="J887" s="50" t="s">
        <v>20</v>
      </c>
      <c r="K887" s="50" t="s">
        <v>20</v>
      </c>
      <c r="L887" s="50" t="s">
        <v>20</v>
      </c>
      <c r="M887" s="50" t="s">
        <v>20</v>
      </c>
      <c r="N887" s="49" t="str">
        <f>B887&amp;"."&amp;C887&amp;"."&amp;D887&amp;"."&amp;E887&amp;"."&amp;F887&amp;"."&amp;G887&amp;"."&amp;H887&amp;"."&amp;I887&amp;"."&amp;J887&amp;"."&amp;K887&amp;"."&amp;L887&amp;"."&amp;M887</f>
        <v>1.7.1.3.51.1.1.00.00.00.00.00</v>
      </c>
      <c r="O887" s="67">
        <v>2023</v>
      </c>
      <c r="P887" s="52" t="s">
        <v>2018</v>
      </c>
      <c r="Q887" s="53" t="s">
        <v>1561</v>
      </c>
      <c r="R887" s="50" t="str">
        <f>IF(U887=2,"S","A")</f>
        <v>A</v>
      </c>
      <c r="S887" s="51" t="s">
        <v>715</v>
      </c>
      <c r="T887" s="50" t="s">
        <v>23</v>
      </c>
      <c r="U887" s="67">
        <v>1</v>
      </c>
      <c r="V887" s="50" t="s">
        <v>23</v>
      </c>
      <c r="W887" s="50" t="s">
        <v>1914</v>
      </c>
      <c r="X887" s="52"/>
    </row>
    <row r="888" spans="2:24" s="15" customFormat="1" ht="89.25" x14ac:dyDescent="0.25">
      <c r="B888" s="50" t="s">
        <v>18</v>
      </c>
      <c r="C888" s="50" t="s">
        <v>71</v>
      </c>
      <c r="D888" s="50" t="s">
        <v>18</v>
      </c>
      <c r="E888" s="50" t="s">
        <v>23</v>
      </c>
      <c r="F888" s="50" t="s">
        <v>34</v>
      </c>
      <c r="G888" s="50" t="s">
        <v>22</v>
      </c>
      <c r="H888" s="50" t="s">
        <v>19</v>
      </c>
      <c r="I888" s="50" t="s">
        <v>20</v>
      </c>
      <c r="J888" s="50" t="s">
        <v>20</v>
      </c>
      <c r="K888" s="50" t="s">
        <v>20</v>
      </c>
      <c r="L888" s="50" t="s">
        <v>20</v>
      </c>
      <c r="M888" s="50" t="s">
        <v>20</v>
      </c>
      <c r="N888" s="49" t="str">
        <f>B888&amp;"."&amp;C888&amp;"."&amp;D888&amp;"."&amp;E888&amp;"."&amp;F888&amp;"."&amp;G888&amp;"."&amp;H888&amp;"."&amp;I888&amp;"."&amp;J888&amp;"."&amp;K888&amp;"."&amp;L888&amp;"."&amp;M888</f>
        <v>1.7.1.3.51.2.0.00.00.00.00.00</v>
      </c>
      <c r="O888" s="67">
        <v>2023</v>
      </c>
      <c r="P888" s="173" t="s">
        <v>744</v>
      </c>
      <c r="Q888" s="53" t="s">
        <v>1562</v>
      </c>
      <c r="R888" s="50" t="str">
        <f>IF(U888=2,"S","A")</f>
        <v>S</v>
      </c>
      <c r="S888" s="51" t="s">
        <v>715</v>
      </c>
      <c r="T888" s="50" t="s">
        <v>23</v>
      </c>
      <c r="U888" s="67">
        <v>2</v>
      </c>
      <c r="V888" s="50" t="s">
        <v>23</v>
      </c>
      <c r="W888" s="50" t="s">
        <v>1914</v>
      </c>
      <c r="X888" s="52"/>
    </row>
    <row r="889" spans="2:24" s="15" customFormat="1" ht="89.25" x14ac:dyDescent="0.25">
      <c r="B889" s="50" t="s">
        <v>18</v>
      </c>
      <c r="C889" s="50" t="s">
        <v>71</v>
      </c>
      <c r="D889" s="50" t="s">
        <v>18</v>
      </c>
      <c r="E889" s="50" t="s">
        <v>23</v>
      </c>
      <c r="F889" s="50" t="s">
        <v>34</v>
      </c>
      <c r="G889" s="50" t="s">
        <v>22</v>
      </c>
      <c r="H889" s="50" t="s">
        <v>18</v>
      </c>
      <c r="I889" s="50" t="s">
        <v>20</v>
      </c>
      <c r="J889" s="50" t="s">
        <v>20</v>
      </c>
      <c r="K889" s="50" t="s">
        <v>20</v>
      </c>
      <c r="L889" s="50" t="s">
        <v>20</v>
      </c>
      <c r="M889" s="50" t="s">
        <v>20</v>
      </c>
      <c r="N889" s="49" t="str">
        <f>B889&amp;"."&amp;C889&amp;"."&amp;D889&amp;"."&amp;E889&amp;"."&amp;F889&amp;"."&amp;G889&amp;"."&amp;H889&amp;"."&amp;I889&amp;"."&amp;J889&amp;"."&amp;K889&amp;"."&amp;L889&amp;"."&amp;M889</f>
        <v>1.7.1.3.51.2.1.00.00.00.00.00</v>
      </c>
      <c r="O889" s="67">
        <v>2023</v>
      </c>
      <c r="P889" s="52" t="s">
        <v>2019</v>
      </c>
      <c r="Q889" s="53" t="s">
        <v>1562</v>
      </c>
      <c r="R889" s="50" t="str">
        <f>IF(U889=2,"S","A")</f>
        <v>A</v>
      </c>
      <c r="S889" s="51" t="s">
        <v>715</v>
      </c>
      <c r="T889" s="50" t="s">
        <v>23</v>
      </c>
      <c r="U889" s="67">
        <v>1</v>
      </c>
      <c r="V889" s="50" t="s">
        <v>23</v>
      </c>
      <c r="W889" s="50" t="s">
        <v>1914</v>
      </c>
      <c r="X889" s="52"/>
    </row>
    <row r="890" spans="2:24" s="15" customFormat="1" ht="76.5" x14ac:dyDescent="0.25">
      <c r="B890" s="50" t="s">
        <v>18</v>
      </c>
      <c r="C890" s="50" t="s">
        <v>71</v>
      </c>
      <c r="D890" s="50" t="s">
        <v>18</v>
      </c>
      <c r="E890" s="50" t="s">
        <v>23</v>
      </c>
      <c r="F890" s="50" t="s">
        <v>34</v>
      </c>
      <c r="G890" s="50" t="s">
        <v>23</v>
      </c>
      <c r="H890" s="50" t="s">
        <v>19</v>
      </c>
      <c r="I890" s="50" t="s">
        <v>20</v>
      </c>
      <c r="J890" s="50" t="s">
        <v>20</v>
      </c>
      <c r="K890" s="50" t="s">
        <v>20</v>
      </c>
      <c r="L890" s="50" t="s">
        <v>20</v>
      </c>
      <c r="M890" s="50" t="s">
        <v>20</v>
      </c>
      <c r="N890" s="49" t="str">
        <f>B890&amp;"."&amp;C890&amp;"."&amp;D890&amp;"."&amp;E890&amp;"."&amp;F890&amp;"."&amp;G890&amp;"."&amp;H890&amp;"."&amp;I890&amp;"."&amp;J890&amp;"."&amp;K890&amp;"."&amp;L890&amp;"."&amp;M890</f>
        <v>1.7.1.3.51.3.0.00.00.00.00.00</v>
      </c>
      <c r="O890" s="67">
        <v>2023</v>
      </c>
      <c r="P890" s="173" t="s">
        <v>745</v>
      </c>
      <c r="Q890" s="53" t="s">
        <v>1563</v>
      </c>
      <c r="R890" s="50" t="str">
        <f>IF(U890=2,"S","A")</f>
        <v>S</v>
      </c>
      <c r="S890" s="51" t="s">
        <v>715</v>
      </c>
      <c r="T890" s="50" t="s">
        <v>23</v>
      </c>
      <c r="U890" s="67">
        <v>2</v>
      </c>
      <c r="V890" s="50" t="s">
        <v>23</v>
      </c>
      <c r="W890" s="50" t="s">
        <v>1914</v>
      </c>
      <c r="X890" s="52"/>
    </row>
    <row r="891" spans="2:24" s="15" customFormat="1" ht="76.5" x14ac:dyDescent="0.25">
      <c r="B891" s="50" t="s">
        <v>18</v>
      </c>
      <c r="C891" s="50" t="s">
        <v>71</v>
      </c>
      <c r="D891" s="50" t="s">
        <v>18</v>
      </c>
      <c r="E891" s="50" t="s">
        <v>23</v>
      </c>
      <c r="F891" s="50" t="s">
        <v>34</v>
      </c>
      <c r="G891" s="50" t="s">
        <v>23</v>
      </c>
      <c r="H891" s="50" t="s">
        <v>18</v>
      </c>
      <c r="I891" s="50" t="s">
        <v>20</v>
      </c>
      <c r="J891" s="50" t="s">
        <v>20</v>
      </c>
      <c r="K891" s="50" t="s">
        <v>20</v>
      </c>
      <c r="L891" s="50" t="s">
        <v>20</v>
      </c>
      <c r="M891" s="50" t="s">
        <v>20</v>
      </c>
      <c r="N891" s="49" t="str">
        <f>B891&amp;"."&amp;C891&amp;"."&amp;D891&amp;"."&amp;E891&amp;"."&amp;F891&amp;"."&amp;G891&amp;"."&amp;H891&amp;"."&amp;I891&amp;"."&amp;J891&amp;"."&amp;K891&amp;"."&amp;L891&amp;"."&amp;M891</f>
        <v>1.7.1.3.51.3.1.00.00.00.00.00</v>
      </c>
      <c r="O891" s="67">
        <v>2023</v>
      </c>
      <c r="P891" s="52" t="s">
        <v>2021</v>
      </c>
      <c r="Q891" s="53" t="s">
        <v>1563</v>
      </c>
      <c r="R891" s="50" t="str">
        <f>IF(U891=2,"S","A")</f>
        <v>A</v>
      </c>
      <c r="S891" s="51" t="s">
        <v>715</v>
      </c>
      <c r="T891" s="50" t="s">
        <v>23</v>
      </c>
      <c r="U891" s="67">
        <v>1</v>
      </c>
      <c r="V891" s="50" t="s">
        <v>23</v>
      </c>
      <c r="W891" s="50" t="s">
        <v>1914</v>
      </c>
      <c r="X891" s="52"/>
    </row>
    <row r="892" spans="2:24" s="15" customFormat="1" ht="89.25" x14ac:dyDescent="0.25">
      <c r="B892" s="50" t="s">
        <v>18</v>
      </c>
      <c r="C892" s="50" t="s">
        <v>71</v>
      </c>
      <c r="D892" s="50" t="s">
        <v>18</v>
      </c>
      <c r="E892" s="50" t="s">
        <v>23</v>
      </c>
      <c r="F892" s="50" t="s">
        <v>34</v>
      </c>
      <c r="G892" s="50" t="s">
        <v>48</v>
      </c>
      <c r="H892" s="50" t="s">
        <v>19</v>
      </c>
      <c r="I892" s="50" t="s">
        <v>20</v>
      </c>
      <c r="J892" s="50" t="s">
        <v>20</v>
      </c>
      <c r="K892" s="50" t="s">
        <v>20</v>
      </c>
      <c r="L892" s="50" t="s">
        <v>20</v>
      </c>
      <c r="M892" s="50" t="s">
        <v>20</v>
      </c>
      <c r="N892" s="49" t="str">
        <f>B892&amp;"."&amp;C892&amp;"."&amp;D892&amp;"."&amp;E892&amp;"."&amp;F892&amp;"."&amp;G892&amp;"."&amp;H892&amp;"."&amp;I892&amp;"."&amp;J892&amp;"."&amp;K892&amp;"."&amp;L892&amp;"."&amp;M892</f>
        <v>1.7.1.3.51.4.0.00.00.00.00.00</v>
      </c>
      <c r="O892" s="67">
        <v>2023</v>
      </c>
      <c r="P892" s="173" t="s">
        <v>746</v>
      </c>
      <c r="Q892" s="53" t="s">
        <v>2570</v>
      </c>
      <c r="R892" s="50" t="str">
        <f>IF(U892=2,"S","A")</f>
        <v>S</v>
      </c>
      <c r="S892" s="51" t="s">
        <v>715</v>
      </c>
      <c r="T892" s="50" t="s">
        <v>23</v>
      </c>
      <c r="U892" s="67">
        <v>2</v>
      </c>
      <c r="V892" s="50" t="s">
        <v>23</v>
      </c>
      <c r="W892" s="50" t="s">
        <v>1914</v>
      </c>
      <c r="X892" s="52"/>
    </row>
    <row r="893" spans="2:24" s="15" customFormat="1" ht="89.25" x14ac:dyDescent="0.25">
      <c r="B893" s="50" t="s">
        <v>18</v>
      </c>
      <c r="C893" s="50" t="s">
        <v>71</v>
      </c>
      <c r="D893" s="50" t="s">
        <v>18</v>
      </c>
      <c r="E893" s="50" t="s">
        <v>23</v>
      </c>
      <c r="F893" s="50" t="s">
        <v>34</v>
      </c>
      <c r="G893" s="50" t="s">
        <v>48</v>
      </c>
      <c r="H893" s="50" t="s">
        <v>18</v>
      </c>
      <c r="I893" s="50" t="s">
        <v>20</v>
      </c>
      <c r="J893" s="50" t="s">
        <v>20</v>
      </c>
      <c r="K893" s="50" t="s">
        <v>20</v>
      </c>
      <c r="L893" s="50" t="s">
        <v>20</v>
      </c>
      <c r="M893" s="50" t="s">
        <v>20</v>
      </c>
      <c r="N893" s="49" t="str">
        <f>B893&amp;"."&amp;C893&amp;"."&amp;D893&amp;"."&amp;E893&amp;"."&amp;F893&amp;"."&amp;G893&amp;"."&amp;H893&amp;"."&amp;I893&amp;"."&amp;J893&amp;"."&amp;K893&amp;"."&amp;L893&amp;"."&amp;M893</f>
        <v>1.7.1.3.51.4.1.00.00.00.00.00</v>
      </c>
      <c r="O893" s="67">
        <v>2023</v>
      </c>
      <c r="P893" s="52" t="s">
        <v>2020</v>
      </c>
      <c r="Q893" s="53" t="s">
        <v>2570</v>
      </c>
      <c r="R893" s="50" t="str">
        <f>IF(U893=2,"S","A")</f>
        <v>A</v>
      </c>
      <c r="S893" s="51" t="s">
        <v>715</v>
      </c>
      <c r="T893" s="50" t="s">
        <v>23</v>
      </c>
      <c r="U893" s="67">
        <v>1</v>
      </c>
      <c r="V893" s="50" t="s">
        <v>23</v>
      </c>
      <c r="W893" s="50" t="s">
        <v>1914</v>
      </c>
      <c r="X893" s="52"/>
    </row>
    <row r="894" spans="2:24" s="15" customFormat="1" ht="76.5" x14ac:dyDescent="0.25">
      <c r="B894" s="50" t="s">
        <v>18</v>
      </c>
      <c r="C894" s="50" t="s">
        <v>71</v>
      </c>
      <c r="D894" s="50" t="s">
        <v>18</v>
      </c>
      <c r="E894" s="50" t="s">
        <v>23</v>
      </c>
      <c r="F894" s="50" t="s">
        <v>34</v>
      </c>
      <c r="G894" s="50" t="s">
        <v>57</v>
      </c>
      <c r="H894" s="50" t="s">
        <v>19</v>
      </c>
      <c r="I894" s="50" t="s">
        <v>20</v>
      </c>
      <c r="J894" s="50" t="s">
        <v>20</v>
      </c>
      <c r="K894" s="50" t="s">
        <v>20</v>
      </c>
      <c r="L894" s="50" t="s">
        <v>20</v>
      </c>
      <c r="M894" s="50" t="s">
        <v>20</v>
      </c>
      <c r="N894" s="49" t="str">
        <f>B894&amp;"."&amp;C894&amp;"."&amp;D894&amp;"."&amp;E894&amp;"."&amp;F894&amp;"."&amp;G894&amp;"."&amp;H894&amp;"."&amp;I894&amp;"."&amp;J894&amp;"."&amp;K894&amp;"."&amp;L894&amp;"."&amp;M894</f>
        <v>1.7.1.3.51.5.0.00.00.00.00.00</v>
      </c>
      <c r="O894" s="67">
        <v>2023</v>
      </c>
      <c r="P894" s="173" t="s">
        <v>747</v>
      </c>
      <c r="Q894" s="53" t="s">
        <v>1564</v>
      </c>
      <c r="R894" s="50" t="str">
        <f>IF(U894=2,"S","A")</f>
        <v>S</v>
      </c>
      <c r="S894" s="51" t="s">
        <v>715</v>
      </c>
      <c r="T894" s="50" t="s">
        <v>23</v>
      </c>
      <c r="U894" s="67">
        <v>2</v>
      </c>
      <c r="V894" s="50" t="s">
        <v>23</v>
      </c>
      <c r="W894" s="50" t="s">
        <v>1914</v>
      </c>
      <c r="X894" s="52"/>
    </row>
    <row r="895" spans="2:24" s="15" customFormat="1" ht="76.5" x14ac:dyDescent="0.25">
      <c r="B895" s="50" t="s">
        <v>18</v>
      </c>
      <c r="C895" s="50" t="s">
        <v>71</v>
      </c>
      <c r="D895" s="50" t="s">
        <v>18</v>
      </c>
      <c r="E895" s="50" t="s">
        <v>23</v>
      </c>
      <c r="F895" s="50" t="s">
        <v>34</v>
      </c>
      <c r="G895" s="50" t="s">
        <v>57</v>
      </c>
      <c r="H895" s="50" t="s">
        <v>18</v>
      </c>
      <c r="I895" s="50" t="s">
        <v>20</v>
      </c>
      <c r="J895" s="50" t="s">
        <v>20</v>
      </c>
      <c r="K895" s="50" t="s">
        <v>20</v>
      </c>
      <c r="L895" s="50" t="s">
        <v>20</v>
      </c>
      <c r="M895" s="50" t="s">
        <v>20</v>
      </c>
      <c r="N895" s="49" t="str">
        <f>B895&amp;"."&amp;C895&amp;"."&amp;D895&amp;"."&amp;E895&amp;"."&amp;F895&amp;"."&amp;G895&amp;"."&amp;H895&amp;"."&amp;I895&amp;"."&amp;J895&amp;"."&amp;K895&amp;"."&amp;L895&amp;"."&amp;M895</f>
        <v>1.7.1.3.51.5.1.00.00.00.00.00</v>
      </c>
      <c r="O895" s="67">
        <v>2023</v>
      </c>
      <c r="P895" s="52" t="s">
        <v>2022</v>
      </c>
      <c r="Q895" s="53" t="s">
        <v>1564</v>
      </c>
      <c r="R895" s="50" t="str">
        <f>IF(U895=2,"S","A")</f>
        <v>A</v>
      </c>
      <c r="S895" s="51" t="s">
        <v>715</v>
      </c>
      <c r="T895" s="50" t="s">
        <v>23</v>
      </c>
      <c r="U895" s="67">
        <v>1</v>
      </c>
      <c r="V895" s="50" t="s">
        <v>23</v>
      </c>
      <c r="W895" s="50" t="s">
        <v>1914</v>
      </c>
      <c r="X895" s="52"/>
    </row>
    <row r="896" spans="2:24" s="15" customFormat="1" ht="102" x14ac:dyDescent="0.25">
      <c r="B896" s="50" t="s">
        <v>18</v>
      </c>
      <c r="C896" s="50" t="s">
        <v>71</v>
      </c>
      <c r="D896" s="50" t="s">
        <v>18</v>
      </c>
      <c r="E896" s="50" t="s">
        <v>23</v>
      </c>
      <c r="F896" s="50" t="s">
        <v>34</v>
      </c>
      <c r="G896" s="50" t="s">
        <v>90</v>
      </c>
      <c r="H896" s="50" t="s">
        <v>19</v>
      </c>
      <c r="I896" s="50" t="s">
        <v>20</v>
      </c>
      <c r="J896" s="50" t="s">
        <v>20</v>
      </c>
      <c r="K896" s="50" t="s">
        <v>20</v>
      </c>
      <c r="L896" s="50" t="s">
        <v>20</v>
      </c>
      <c r="M896" s="50" t="s">
        <v>20</v>
      </c>
      <c r="N896" s="49" t="str">
        <f>B896&amp;"."&amp;C896&amp;"."&amp;D896&amp;"."&amp;E896&amp;"."&amp;F896&amp;"."&amp;G896&amp;"."&amp;H896&amp;"."&amp;I896&amp;"."&amp;J896&amp;"."&amp;K896&amp;"."&amp;L896&amp;"."&amp;M896</f>
        <v>1.7.1.3.51.9.0.00.00.00.00.00</v>
      </c>
      <c r="O896" s="67">
        <v>2023</v>
      </c>
      <c r="P896" s="173" t="s">
        <v>748</v>
      </c>
      <c r="Q896" s="53" t="s">
        <v>2571</v>
      </c>
      <c r="R896" s="50" t="str">
        <f>IF(U896=2,"S","A")</f>
        <v>S</v>
      </c>
      <c r="S896" s="51" t="s">
        <v>715</v>
      </c>
      <c r="T896" s="50" t="s">
        <v>23</v>
      </c>
      <c r="U896" s="67">
        <v>2</v>
      </c>
      <c r="V896" s="50" t="s">
        <v>23</v>
      </c>
      <c r="W896" s="50" t="s">
        <v>1914</v>
      </c>
      <c r="X896" s="52"/>
    </row>
    <row r="897" spans="1:26" ht="102" x14ac:dyDescent="0.25">
      <c r="A897" s="15"/>
      <c r="B897" s="50" t="s">
        <v>18</v>
      </c>
      <c r="C897" s="50" t="s">
        <v>71</v>
      </c>
      <c r="D897" s="50" t="s">
        <v>18</v>
      </c>
      <c r="E897" s="50" t="s">
        <v>23</v>
      </c>
      <c r="F897" s="50" t="s">
        <v>34</v>
      </c>
      <c r="G897" s="50" t="s">
        <v>90</v>
      </c>
      <c r="H897" s="50" t="s">
        <v>18</v>
      </c>
      <c r="I897" s="50" t="s">
        <v>20</v>
      </c>
      <c r="J897" s="50" t="s">
        <v>20</v>
      </c>
      <c r="K897" s="50" t="s">
        <v>20</v>
      </c>
      <c r="L897" s="50" t="s">
        <v>20</v>
      </c>
      <c r="M897" s="50" t="s">
        <v>20</v>
      </c>
      <c r="N897" s="49" t="str">
        <f>B897&amp;"."&amp;C897&amp;"."&amp;D897&amp;"."&amp;E897&amp;"."&amp;F897&amp;"."&amp;G897&amp;"."&amp;H897&amp;"."&amp;I897&amp;"."&amp;J897&amp;"."&amp;K897&amp;"."&amp;L897&amp;"."&amp;M897</f>
        <v>1.7.1.3.51.9.1.00.00.00.00.00</v>
      </c>
      <c r="O897" s="67">
        <v>2023</v>
      </c>
      <c r="P897" s="52" t="s">
        <v>1960</v>
      </c>
      <c r="Q897" s="53" t="s">
        <v>2571</v>
      </c>
      <c r="R897" s="50" t="str">
        <f>IF(U897=2,"S","A")</f>
        <v>A</v>
      </c>
      <c r="S897" s="51" t="s">
        <v>715</v>
      </c>
      <c r="T897" s="50" t="s">
        <v>23</v>
      </c>
      <c r="U897" s="67">
        <v>1</v>
      </c>
      <c r="V897" s="50" t="s">
        <v>23</v>
      </c>
      <c r="W897" s="50" t="s">
        <v>1914</v>
      </c>
      <c r="X897" s="52"/>
      <c r="Z897" s="15"/>
    </row>
    <row r="898" spans="1:26" ht="76.5" x14ac:dyDescent="0.25">
      <c r="A898" s="15"/>
      <c r="B898" s="50" t="s">
        <v>18</v>
      </c>
      <c r="C898" s="50" t="s">
        <v>71</v>
      </c>
      <c r="D898" s="50" t="s">
        <v>18</v>
      </c>
      <c r="E898" s="50" t="s">
        <v>23</v>
      </c>
      <c r="F898" s="50" t="s">
        <v>101</v>
      </c>
      <c r="G898" s="50" t="s">
        <v>19</v>
      </c>
      <c r="H898" s="50" t="s">
        <v>19</v>
      </c>
      <c r="I898" s="50" t="s">
        <v>20</v>
      </c>
      <c r="J898" s="50" t="s">
        <v>20</v>
      </c>
      <c r="K898" s="50" t="s">
        <v>20</v>
      </c>
      <c r="L898" s="50" t="s">
        <v>20</v>
      </c>
      <c r="M898" s="50" t="s">
        <v>20</v>
      </c>
      <c r="N898" s="49" t="str">
        <f>B898&amp;"."&amp;C898&amp;"."&amp;D898&amp;"."&amp;E898&amp;"."&amp;F898&amp;"."&amp;G898&amp;"."&amp;H898&amp;"."&amp;I898&amp;"."&amp;J898&amp;"."&amp;K898&amp;"."&amp;L898&amp;"."&amp;M898</f>
        <v>1.7.1.3.99.0.0.00.00.00.00.00</v>
      </c>
      <c r="O898" s="67">
        <v>2023</v>
      </c>
      <c r="P898" s="173" t="s">
        <v>2461</v>
      </c>
      <c r="Q898" s="53" t="s">
        <v>1565</v>
      </c>
      <c r="R898" s="50" t="str">
        <f>IF(U898=2,"S","A")</f>
        <v>S</v>
      </c>
      <c r="S898" s="51" t="s">
        <v>715</v>
      </c>
      <c r="T898" s="50" t="s">
        <v>23</v>
      </c>
      <c r="U898" s="67">
        <v>2</v>
      </c>
      <c r="V898" s="50" t="s">
        <v>23</v>
      </c>
      <c r="W898" s="50" t="s">
        <v>1914</v>
      </c>
      <c r="X898" s="52"/>
      <c r="Z898" s="15"/>
    </row>
    <row r="899" spans="1:26" ht="76.5" x14ac:dyDescent="0.25">
      <c r="A899" s="15"/>
      <c r="B899" s="50" t="s">
        <v>18</v>
      </c>
      <c r="C899" s="50" t="s">
        <v>71</v>
      </c>
      <c r="D899" s="50" t="s">
        <v>18</v>
      </c>
      <c r="E899" s="50" t="s">
        <v>23</v>
      </c>
      <c r="F899" s="50" t="s">
        <v>101</v>
      </c>
      <c r="G899" s="71" t="s">
        <v>19</v>
      </c>
      <c r="H899" s="50" t="s">
        <v>18</v>
      </c>
      <c r="I899" s="50" t="s">
        <v>20</v>
      </c>
      <c r="J899" s="50" t="s">
        <v>20</v>
      </c>
      <c r="K899" s="50" t="s">
        <v>20</v>
      </c>
      <c r="L899" s="50" t="s">
        <v>20</v>
      </c>
      <c r="M899" s="50" t="s">
        <v>20</v>
      </c>
      <c r="N899" s="49" t="str">
        <f>B899&amp;"."&amp;C899&amp;"."&amp;D899&amp;"."&amp;E899&amp;"."&amp;F899&amp;"."&amp;G899&amp;"."&amp;H899&amp;"."&amp;I899&amp;"."&amp;J899&amp;"."&amp;K899&amp;"."&amp;L899&amp;"."&amp;M899</f>
        <v>1.7.1.3.99.0.1.00.00.00.00.00</v>
      </c>
      <c r="O899" s="67">
        <v>2023</v>
      </c>
      <c r="P899" s="173" t="s">
        <v>2462</v>
      </c>
      <c r="Q899" s="53" t="s">
        <v>1565</v>
      </c>
      <c r="R899" s="50" t="str">
        <f>IF(U899=2,"S","A")</f>
        <v>S</v>
      </c>
      <c r="S899" s="51" t="s">
        <v>715</v>
      </c>
      <c r="T899" s="50" t="s">
        <v>23</v>
      </c>
      <c r="U899" s="67">
        <v>2</v>
      </c>
      <c r="V899" s="50" t="s">
        <v>23</v>
      </c>
      <c r="W899" s="50" t="s">
        <v>1914</v>
      </c>
      <c r="X899" s="52"/>
      <c r="Z899" s="15"/>
    </row>
    <row r="900" spans="1:26" s="93" customFormat="1" ht="102" x14ac:dyDescent="0.25">
      <c r="A900" s="15"/>
      <c r="B900" s="50" t="s">
        <v>18</v>
      </c>
      <c r="C900" s="50" t="s">
        <v>71</v>
      </c>
      <c r="D900" s="50" t="s">
        <v>18</v>
      </c>
      <c r="E900" s="50" t="s">
        <v>48</v>
      </c>
      <c r="F900" s="50" t="s">
        <v>20</v>
      </c>
      <c r="G900" s="50" t="s">
        <v>19</v>
      </c>
      <c r="H900" s="50" t="s">
        <v>19</v>
      </c>
      <c r="I900" s="50" t="s">
        <v>20</v>
      </c>
      <c r="J900" s="50" t="s">
        <v>20</v>
      </c>
      <c r="K900" s="50" t="s">
        <v>20</v>
      </c>
      <c r="L900" s="50" t="s">
        <v>20</v>
      </c>
      <c r="M900" s="50" t="s">
        <v>20</v>
      </c>
      <c r="N900" s="49" t="str">
        <f>B900&amp;"."&amp;C900&amp;"."&amp;D900&amp;"."&amp;E900&amp;"."&amp;F900&amp;"."&amp;G900&amp;"."&amp;H900&amp;"."&amp;I900&amp;"."&amp;J900&amp;"."&amp;K900&amp;"."&amp;L900&amp;"."&amp;M900</f>
        <v>1.7.1.4.00.0.0.00.00.00.00.00</v>
      </c>
      <c r="O900" s="67">
        <v>2023</v>
      </c>
      <c r="P900" s="173" t="s">
        <v>1920</v>
      </c>
      <c r="Q900" s="53" t="s">
        <v>1566</v>
      </c>
      <c r="R900" s="50" t="str">
        <f>IF(U900=2,"S","A")</f>
        <v>S</v>
      </c>
      <c r="S900" s="51" t="s">
        <v>715</v>
      </c>
      <c r="T900" s="50" t="s">
        <v>23</v>
      </c>
      <c r="U900" s="67">
        <v>2</v>
      </c>
      <c r="V900" s="50" t="s">
        <v>23</v>
      </c>
      <c r="W900" s="50" t="s">
        <v>1914</v>
      </c>
      <c r="X900" s="52"/>
    </row>
    <row r="901" spans="1:26" s="93" customFormat="1" ht="63.75" x14ac:dyDescent="0.25">
      <c r="A901" s="15"/>
      <c r="B901" s="50" t="s">
        <v>18</v>
      </c>
      <c r="C901" s="50" t="s">
        <v>71</v>
      </c>
      <c r="D901" s="50" t="s">
        <v>18</v>
      </c>
      <c r="E901" s="50" t="s">
        <v>48</v>
      </c>
      <c r="F901" s="50" t="s">
        <v>32</v>
      </c>
      <c r="G901" s="50" t="s">
        <v>19</v>
      </c>
      <c r="H901" s="50" t="s">
        <v>19</v>
      </c>
      <c r="I901" s="50" t="s">
        <v>20</v>
      </c>
      <c r="J901" s="50" t="s">
        <v>20</v>
      </c>
      <c r="K901" s="50" t="s">
        <v>20</v>
      </c>
      <c r="L901" s="50" t="s">
        <v>20</v>
      </c>
      <c r="M901" s="50" t="s">
        <v>20</v>
      </c>
      <c r="N901" s="49" t="str">
        <f>B901&amp;"."&amp;C901&amp;"."&amp;D901&amp;"."&amp;E901&amp;"."&amp;F901&amp;"."&amp;G901&amp;"."&amp;H901&amp;"."&amp;I901&amp;"."&amp;J901&amp;"."&amp;K901&amp;"."&amp;L901&amp;"."&amp;M901</f>
        <v>1.7.1.4.50.0.0.00.00.00.00.00</v>
      </c>
      <c r="O901" s="67">
        <v>2023</v>
      </c>
      <c r="P901" s="173" t="s">
        <v>788</v>
      </c>
      <c r="Q901" s="53" t="s">
        <v>1567</v>
      </c>
      <c r="R901" s="50" t="str">
        <f>IF(U901=2,"S","A")</f>
        <v>S</v>
      </c>
      <c r="S901" s="51" t="s">
        <v>715</v>
      </c>
      <c r="T901" s="50" t="s">
        <v>23</v>
      </c>
      <c r="U901" s="67">
        <v>2</v>
      </c>
      <c r="V901" s="50" t="s">
        <v>23</v>
      </c>
      <c r="W901" s="50" t="s">
        <v>1914</v>
      </c>
      <c r="X901" s="52"/>
    </row>
    <row r="902" spans="1:26" ht="63.75" x14ac:dyDescent="0.25">
      <c r="A902" s="15"/>
      <c r="B902" s="50" t="s">
        <v>18</v>
      </c>
      <c r="C902" s="50" t="s">
        <v>71</v>
      </c>
      <c r="D902" s="50" t="s">
        <v>18</v>
      </c>
      <c r="E902" s="50" t="s">
        <v>48</v>
      </c>
      <c r="F902" s="50" t="s">
        <v>32</v>
      </c>
      <c r="G902" s="71" t="s">
        <v>19</v>
      </c>
      <c r="H902" s="50" t="s">
        <v>18</v>
      </c>
      <c r="I902" s="50" t="s">
        <v>20</v>
      </c>
      <c r="J902" s="50" t="s">
        <v>20</v>
      </c>
      <c r="K902" s="50" t="s">
        <v>20</v>
      </c>
      <c r="L902" s="50" t="s">
        <v>20</v>
      </c>
      <c r="M902" s="50" t="s">
        <v>20</v>
      </c>
      <c r="N902" s="49" t="str">
        <f>B902&amp;"."&amp;C902&amp;"."&amp;D902&amp;"."&amp;E902&amp;"."&amp;F902&amp;"."&amp;G902&amp;"."&amp;H902&amp;"."&amp;I902&amp;"."&amp;J902&amp;"."&amp;K902&amp;"."&amp;L902&amp;"."&amp;M902</f>
        <v>1.7.1.4.50.0.1.00.00.00.00.00</v>
      </c>
      <c r="O902" s="67">
        <v>2023</v>
      </c>
      <c r="P902" s="52" t="s">
        <v>789</v>
      </c>
      <c r="Q902" s="53" t="s">
        <v>1567</v>
      </c>
      <c r="R902" s="50" t="str">
        <f>IF(U902=2,"S","A")</f>
        <v>A</v>
      </c>
      <c r="S902" s="51" t="s">
        <v>715</v>
      </c>
      <c r="T902" s="50" t="s">
        <v>23</v>
      </c>
      <c r="U902" s="67">
        <v>1</v>
      </c>
      <c r="V902" s="50" t="s">
        <v>23</v>
      </c>
      <c r="W902" s="50" t="s">
        <v>1914</v>
      </c>
      <c r="X902" s="52"/>
      <c r="Z902" s="15"/>
    </row>
    <row r="903" spans="1:26" s="93" customFormat="1" ht="63.75" x14ac:dyDescent="0.25">
      <c r="A903" s="15"/>
      <c r="B903" s="50" t="s">
        <v>18</v>
      </c>
      <c r="C903" s="50" t="s">
        <v>71</v>
      </c>
      <c r="D903" s="50" t="s">
        <v>18</v>
      </c>
      <c r="E903" s="50" t="s">
        <v>48</v>
      </c>
      <c r="F903" s="50" t="s">
        <v>34</v>
      </c>
      <c r="G903" s="50" t="s">
        <v>19</v>
      </c>
      <c r="H903" s="50" t="s">
        <v>19</v>
      </c>
      <c r="I903" s="50" t="s">
        <v>20</v>
      </c>
      <c r="J903" s="50" t="s">
        <v>20</v>
      </c>
      <c r="K903" s="50" t="s">
        <v>20</v>
      </c>
      <c r="L903" s="50" t="s">
        <v>20</v>
      </c>
      <c r="M903" s="50" t="s">
        <v>20</v>
      </c>
      <c r="N903" s="49" t="str">
        <f>B903&amp;"."&amp;C903&amp;"."&amp;D903&amp;"."&amp;E903&amp;"."&amp;F903&amp;"."&amp;G903&amp;"."&amp;H903&amp;"."&amp;I903&amp;"."&amp;J903&amp;"."&amp;K903&amp;"."&amp;L903&amp;"."&amp;M903</f>
        <v>1.7.1.4.51.0.0.00.00.00.00.00</v>
      </c>
      <c r="O903" s="67">
        <v>2023</v>
      </c>
      <c r="P903" s="173" t="s">
        <v>750</v>
      </c>
      <c r="Q903" s="53" t="s">
        <v>1568</v>
      </c>
      <c r="R903" s="50" t="str">
        <f>IF(U903=2,"S","A")</f>
        <v>S</v>
      </c>
      <c r="S903" s="51" t="s">
        <v>715</v>
      </c>
      <c r="T903" s="50" t="s">
        <v>23</v>
      </c>
      <c r="U903" s="67">
        <v>2</v>
      </c>
      <c r="V903" s="50" t="s">
        <v>23</v>
      </c>
      <c r="W903" s="50" t="s">
        <v>1914</v>
      </c>
      <c r="X903" s="52"/>
    </row>
    <row r="904" spans="1:26" s="93" customFormat="1" ht="63.75" x14ac:dyDescent="0.25">
      <c r="A904" s="15"/>
      <c r="B904" s="50" t="s">
        <v>18</v>
      </c>
      <c r="C904" s="50" t="s">
        <v>71</v>
      </c>
      <c r="D904" s="50" t="s">
        <v>18</v>
      </c>
      <c r="E904" s="50" t="s">
        <v>48</v>
      </c>
      <c r="F904" s="50" t="s">
        <v>34</v>
      </c>
      <c r="G904" s="71" t="s">
        <v>19</v>
      </c>
      <c r="H904" s="50" t="s">
        <v>18</v>
      </c>
      <c r="I904" s="50" t="s">
        <v>20</v>
      </c>
      <c r="J904" s="50" t="s">
        <v>20</v>
      </c>
      <c r="K904" s="50" t="s">
        <v>20</v>
      </c>
      <c r="L904" s="50" t="s">
        <v>20</v>
      </c>
      <c r="M904" s="50" t="s">
        <v>20</v>
      </c>
      <c r="N904" s="49" t="str">
        <f>B904&amp;"."&amp;C904&amp;"."&amp;D904&amp;"."&amp;E904&amp;"."&amp;F904&amp;"."&amp;G904&amp;"."&amp;H904&amp;"."&amp;I904&amp;"."&amp;J904&amp;"."&amp;K904&amp;"."&amp;L904&amp;"."&amp;M904</f>
        <v>1.7.1.4.51.0.1.00.00.00.00.00</v>
      </c>
      <c r="O904" s="67">
        <v>2023</v>
      </c>
      <c r="P904" s="52" t="s">
        <v>2043</v>
      </c>
      <c r="Q904" s="53" t="s">
        <v>1568</v>
      </c>
      <c r="R904" s="50" t="str">
        <f>IF(U904=2,"S","A")</f>
        <v>A</v>
      </c>
      <c r="S904" s="51" t="s">
        <v>715</v>
      </c>
      <c r="T904" s="50" t="s">
        <v>23</v>
      </c>
      <c r="U904" s="67">
        <v>1</v>
      </c>
      <c r="V904" s="50" t="s">
        <v>23</v>
      </c>
      <c r="W904" s="50" t="s">
        <v>1914</v>
      </c>
      <c r="X904" s="52"/>
    </row>
    <row r="905" spans="1:26" s="93" customFormat="1" ht="63.75" x14ac:dyDescent="0.25">
      <c r="A905" s="15"/>
      <c r="B905" s="50" t="s">
        <v>18</v>
      </c>
      <c r="C905" s="50" t="s">
        <v>71</v>
      </c>
      <c r="D905" s="50" t="s">
        <v>18</v>
      </c>
      <c r="E905" s="50" t="s">
        <v>48</v>
      </c>
      <c r="F905" s="50" t="s">
        <v>35</v>
      </c>
      <c r="G905" s="50" t="s">
        <v>19</v>
      </c>
      <c r="H905" s="50" t="s">
        <v>19</v>
      </c>
      <c r="I905" s="50" t="s">
        <v>20</v>
      </c>
      <c r="J905" s="50" t="s">
        <v>20</v>
      </c>
      <c r="K905" s="50" t="s">
        <v>20</v>
      </c>
      <c r="L905" s="50" t="s">
        <v>20</v>
      </c>
      <c r="M905" s="50" t="s">
        <v>20</v>
      </c>
      <c r="N905" s="49" t="str">
        <f>B905&amp;"."&amp;C905&amp;"."&amp;D905&amp;"."&amp;E905&amp;"."&amp;F905&amp;"."&amp;G905&amp;"."&amp;H905&amp;"."&amp;I905&amp;"."&amp;J905&amp;"."&amp;K905&amp;"."&amp;L905&amp;"."&amp;M905</f>
        <v>1.7.1.4.52.0.0.00.00.00.00.00</v>
      </c>
      <c r="O905" s="67">
        <v>2023</v>
      </c>
      <c r="P905" s="173" t="s">
        <v>751</v>
      </c>
      <c r="Q905" s="53" t="s">
        <v>1569</v>
      </c>
      <c r="R905" s="50" t="str">
        <f>IF(U905=2,"S","A")</f>
        <v>S</v>
      </c>
      <c r="S905" s="51" t="s">
        <v>715</v>
      </c>
      <c r="T905" s="50" t="s">
        <v>23</v>
      </c>
      <c r="U905" s="67">
        <v>2</v>
      </c>
      <c r="V905" s="50" t="s">
        <v>23</v>
      </c>
      <c r="W905" s="50" t="s">
        <v>1914</v>
      </c>
      <c r="X905" s="52"/>
    </row>
    <row r="906" spans="1:26" s="93" customFormat="1" ht="63.75" x14ac:dyDescent="0.25">
      <c r="A906" s="15"/>
      <c r="B906" s="50" t="s">
        <v>18</v>
      </c>
      <c r="C906" s="50" t="s">
        <v>71</v>
      </c>
      <c r="D906" s="50" t="s">
        <v>18</v>
      </c>
      <c r="E906" s="50" t="s">
        <v>48</v>
      </c>
      <c r="F906" s="50" t="s">
        <v>35</v>
      </c>
      <c r="G906" s="71" t="s">
        <v>19</v>
      </c>
      <c r="H906" s="50" t="s">
        <v>18</v>
      </c>
      <c r="I906" s="50" t="s">
        <v>20</v>
      </c>
      <c r="J906" s="50" t="s">
        <v>20</v>
      </c>
      <c r="K906" s="50" t="s">
        <v>20</v>
      </c>
      <c r="L906" s="50" t="s">
        <v>20</v>
      </c>
      <c r="M906" s="50" t="s">
        <v>20</v>
      </c>
      <c r="N906" s="49" t="str">
        <f>B906&amp;"."&amp;C906&amp;"."&amp;D906&amp;"."&amp;E906&amp;"."&amp;F906&amp;"."&amp;G906&amp;"."&amp;H906&amp;"."&amp;I906&amp;"."&amp;J906&amp;"."&amp;K906&amp;"."&amp;L906&amp;"."&amp;M906</f>
        <v>1.7.1.4.52.0.1.00.00.00.00.00</v>
      </c>
      <c r="O906" s="67">
        <v>2023</v>
      </c>
      <c r="P906" s="52" t="s">
        <v>2044</v>
      </c>
      <c r="Q906" s="53" t="s">
        <v>1569</v>
      </c>
      <c r="R906" s="50" t="str">
        <f>IF(U906=2,"S","A")</f>
        <v>A</v>
      </c>
      <c r="S906" s="51" t="s">
        <v>715</v>
      </c>
      <c r="T906" s="50" t="s">
        <v>23</v>
      </c>
      <c r="U906" s="67">
        <v>1</v>
      </c>
      <c r="V906" s="50" t="s">
        <v>23</v>
      </c>
      <c r="W906" s="50" t="s">
        <v>1914</v>
      </c>
      <c r="X906" s="52"/>
    </row>
    <row r="907" spans="1:26" s="93" customFormat="1" ht="76.5" x14ac:dyDescent="0.25">
      <c r="A907" s="15"/>
      <c r="B907" s="50" t="s">
        <v>18</v>
      </c>
      <c r="C907" s="50" t="s">
        <v>71</v>
      </c>
      <c r="D907" s="50" t="s">
        <v>18</v>
      </c>
      <c r="E907" s="50" t="s">
        <v>48</v>
      </c>
      <c r="F907" s="50" t="s">
        <v>36</v>
      </c>
      <c r="G907" s="50" t="s">
        <v>19</v>
      </c>
      <c r="H907" s="50" t="s">
        <v>19</v>
      </c>
      <c r="I907" s="50" t="s">
        <v>20</v>
      </c>
      <c r="J907" s="50" t="s">
        <v>20</v>
      </c>
      <c r="K907" s="50" t="s">
        <v>20</v>
      </c>
      <c r="L907" s="50" t="s">
        <v>20</v>
      </c>
      <c r="M907" s="50" t="s">
        <v>20</v>
      </c>
      <c r="N907" s="49" t="str">
        <f>B907&amp;"."&amp;C907&amp;"."&amp;D907&amp;"."&amp;E907&amp;"."&amp;F907&amp;"."&amp;G907&amp;"."&amp;H907&amp;"."&amp;I907&amp;"."&amp;J907&amp;"."&amp;K907&amp;"."&amp;L907&amp;"."&amp;M907</f>
        <v>1.7.1.4.53.0.0.00.00.00.00.00</v>
      </c>
      <c r="O907" s="67">
        <v>2023</v>
      </c>
      <c r="P907" s="173" t="s">
        <v>752</v>
      </c>
      <c r="Q907" s="53" t="s">
        <v>1570</v>
      </c>
      <c r="R907" s="50" t="str">
        <f>IF(U907=2,"S","A")</f>
        <v>S</v>
      </c>
      <c r="S907" s="51" t="s">
        <v>715</v>
      </c>
      <c r="T907" s="50" t="s">
        <v>23</v>
      </c>
      <c r="U907" s="67">
        <v>2</v>
      </c>
      <c r="V907" s="50" t="s">
        <v>23</v>
      </c>
      <c r="W907" s="50" t="s">
        <v>1914</v>
      </c>
      <c r="X907" s="52"/>
    </row>
    <row r="908" spans="1:26" s="93" customFormat="1" ht="76.5" x14ac:dyDescent="0.25">
      <c r="A908" s="15"/>
      <c r="B908" s="50" t="s">
        <v>18</v>
      </c>
      <c r="C908" s="50" t="s">
        <v>71</v>
      </c>
      <c r="D908" s="50" t="s">
        <v>18</v>
      </c>
      <c r="E908" s="50" t="s">
        <v>48</v>
      </c>
      <c r="F908" s="50" t="s">
        <v>36</v>
      </c>
      <c r="G908" s="71" t="s">
        <v>19</v>
      </c>
      <c r="H908" s="50" t="s">
        <v>18</v>
      </c>
      <c r="I908" s="50" t="s">
        <v>20</v>
      </c>
      <c r="J908" s="50" t="s">
        <v>20</v>
      </c>
      <c r="K908" s="50" t="s">
        <v>20</v>
      </c>
      <c r="L908" s="50" t="s">
        <v>20</v>
      </c>
      <c r="M908" s="50" t="s">
        <v>20</v>
      </c>
      <c r="N908" s="49" t="str">
        <f>B908&amp;"."&amp;C908&amp;"."&amp;D908&amp;"."&amp;E908&amp;"."&amp;F908&amp;"."&amp;G908&amp;"."&amp;H908&amp;"."&amp;I908&amp;"."&amp;J908&amp;"."&amp;K908&amp;"."&amp;L908&amp;"."&amp;M908</f>
        <v>1.7.1.4.53.0.1.00.00.00.00.00</v>
      </c>
      <c r="O908" s="67">
        <v>2023</v>
      </c>
      <c r="P908" s="52" t="s">
        <v>2045</v>
      </c>
      <c r="Q908" s="53" t="s">
        <v>1570</v>
      </c>
      <c r="R908" s="50" t="str">
        <f>IF(U908=2,"S","A")</f>
        <v>A</v>
      </c>
      <c r="S908" s="51" t="s">
        <v>715</v>
      </c>
      <c r="T908" s="50" t="s">
        <v>23</v>
      </c>
      <c r="U908" s="67">
        <v>1</v>
      </c>
      <c r="V908" s="50" t="s">
        <v>23</v>
      </c>
      <c r="W908" s="50" t="s">
        <v>1914</v>
      </c>
      <c r="X908" s="52"/>
    </row>
    <row r="909" spans="1:26" s="93" customFormat="1" ht="63.75" x14ac:dyDescent="0.25">
      <c r="A909" s="15"/>
      <c r="B909" s="50" t="s">
        <v>18</v>
      </c>
      <c r="C909" s="50" t="s">
        <v>71</v>
      </c>
      <c r="D909" s="50" t="s">
        <v>18</v>
      </c>
      <c r="E909" s="50" t="s">
        <v>48</v>
      </c>
      <c r="F909" s="50" t="s">
        <v>212</v>
      </c>
      <c r="G909" s="50" t="s">
        <v>19</v>
      </c>
      <c r="H909" s="50" t="s">
        <v>19</v>
      </c>
      <c r="I909" s="50" t="s">
        <v>20</v>
      </c>
      <c r="J909" s="50" t="s">
        <v>20</v>
      </c>
      <c r="K909" s="50" t="s">
        <v>20</v>
      </c>
      <c r="L909" s="50" t="s">
        <v>20</v>
      </c>
      <c r="M909" s="50" t="s">
        <v>20</v>
      </c>
      <c r="N909" s="49" t="str">
        <f>B909&amp;"."&amp;C909&amp;"."&amp;D909&amp;"."&amp;E909&amp;"."&amp;F909&amp;"."&amp;G909&amp;"."&amp;H909&amp;"."&amp;I909&amp;"."&amp;J909&amp;"."&amp;K909&amp;"."&amp;L909&amp;"."&amp;M909</f>
        <v>1.7.1.4.54.0.0.00.00.00.00.00</v>
      </c>
      <c r="O909" s="67">
        <v>2023</v>
      </c>
      <c r="P909" s="173" t="s">
        <v>753</v>
      </c>
      <c r="Q909" s="53" t="s">
        <v>1571</v>
      </c>
      <c r="R909" s="50" t="str">
        <f>IF(U909=2,"S","A")</f>
        <v>S</v>
      </c>
      <c r="S909" s="51" t="s">
        <v>715</v>
      </c>
      <c r="T909" s="50" t="s">
        <v>23</v>
      </c>
      <c r="U909" s="67">
        <v>2</v>
      </c>
      <c r="V909" s="50" t="s">
        <v>23</v>
      </c>
      <c r="W909" s="50" t="s">
        <v>1914</v>
      </c>
      <c r="X909" s="52"/>
    </row>
    <row r="910" spans="1:26" ht="76.5" x14ac:dyDescent="0.25">
      <c r="A910" s="15"/>
      <c r="B910" s="50" t="s">
        <v>18</v>
      </c>
      <c r="C910" s="50" t="s">
        <v>71</v>
      </c>
      <c r="D910" s="50" t="s">
        <v>18</v>
      </c>
      <c r="E910" s="50" t="s">
        <v>48</v>
      </c>
      <c r="F910" s="50" t="s">
        <v>212</v>
      </c>
      <c r="G910" s="50" t="s">
        <v>18</v>
      </c>
      <c r="H910" s="50" t="s">
        <v>19</v>
      </c>
      <c r="I910" s="50" t="s">
        <v>20</v>
      </c>
      <c r="J910" s="50" t="s">
        <v>20</v>
      </c>
      <c r="K910" s="50" t="s">
        <v>20</v>
      </c>
      <c r="L910" s="50" t="s">
        <v>20</v>
      </c>
      <c r="M910" s="50" t="s">
        <v>20</v>
      </c>
      <c r="N910" s="49" t="str">
        <f>B910&amp;"."&amp;C910&amp;"."&amp;D910&amp;"."&amp;E910&amp;"."&amp;F910&amp;"."&amp;G910&amp;"."&amp;H910&amp;"."&amp;I910&amp;"."&amp;J910&amp;"."&amp;K910&amp;"."&amp;L910&amp;"."&amp;M910</f>
        <v>1.7.1.4.54.1.0.00.00.00.00.00</v>
      </c>
      <c r="O910" s="67">
        <v>2023</v>
      </c>
      <c r="P910" s="173" t="s">
        <v>754</v>
      </c>
      <c r="Q910" s="53" t="s">
        <v>1572</v>
      </c>
      <c r="R910" s="50" t="str">
        <f>IF(U910=2,"S","A")</f>
        <v>S</v>
      </c>
      <c r="S910" s="51" t="s">
        <v>715</v>
      </c>
      <c r="T910" s="50" t="s">
        <v>23</v>
      </c>
      <c r="U910" s="67">
        <v>2</v>
      </c>
      <c r="V910" s="50" t="s">
        <v>23</v>
      </c>
      <c r="W910" s="50" t="s">
        <v>1914</v>
      </c>
      <c r="X910" s="52"/>
      <c r="Z910" s="15"/>
    </row>
    <row r="911" spans="1:26" ht="76.5" x14ac:dyDescent="0.25">
      <c r="A911" s="15"/>
      <c r="B911" s="50" t="s">
        <v>18</v>
      </c>
      <c r="C911" s="50" t="s">
        <v>71</v>
      </c>
      <c r="D911" s="50" t="s">
        <v>18</v>
      </c>
      <c r="E911" s="50" t="s">
        <v>48</v>
      </c>
      <c r="F911" s="50" t="s">
        <v>212</v>
      </c>
      <c r="G911" s="50" t="s">
        <v>18</v>
      </c>
      <c r="H911" s="50" t="s">
        <v>18</v>
      </c>
      <c r="I911" s="50" t="s">
        <v>20</v>
      </c>
      <c r="J911" s="50" t="s">
        <v>20</v>
      </c>
      <c r="K911" s="50" t="s">
        <v>20</v>
      </c>
      <c r="L911" s="50" t="s">
        <v>20</v>
      </c>
      <c r="M911" s="50" t="s">
        <v>20</v>
      </c>
      <c r="N911" s="49" t="str">
        <f>B911&amp;"."&amp;C911&amp;"."&amp;D911&amp;"."&amp;E911&amp;"."&amp;F911&amp;"."&amp;G911&amp;"."&amp;H911&amp;"."&amp;I911&amp;"."&amp;J911&amp;"."&amp;K911&amp;"."&amp;L911&amp;"."&amp;M911</f>
        <v>1.7.1.4.54.1.1.00.00.00.00.00</v>
      </c>
      <c r="O911" s="67">
        <v>2023</v>
      </c>
      <c r="P911" s="52" t="s">
        <v>2046</v>
      </c>
      <c r="Q911" s="53" t="s">
        <v>1572</v>
      </c>
      <c r="R911" s="50" t="str">
        <f>IF(U911=2,"S","A")</f>
        <v>A</v>
      </c>
      <c r="S911" s="51" t="s">
        <v>715</v>
      </c>
      <c r="T911" s="50" t="s">
        <v>23</v>
      </c>
      <c r="U911" s="67">
        <v>1</v>
      </c>
      <c r="V911" s="50" t="s">
        <v>23</v>
      </c>
      <c r="W911" s="50" t="s">
        <v>1914</v>
      </c>
      <c r="X911" s="52"/>
      <c r="Z911" s="15"/>
    </row>
    <row r="912" spans="1:26" ht="76.5" x14ac:dyDescent="0.25">
      <c r="A912" s="15"/>
      <c r="B912" s="50" t="s">
        <v>18</v>
      </c>
      <c r="C912" s="50" t="s">
        <v>71</v>
      </c>
      <c r="D912" s="50" t="s">
        <v>18</v>
      </c>
      <c r="E912" s="50" t="s">
        <v>48</v>
      </c>
      <c r="F912" s="50" t="s">
        <v>212</v>
      </c>
      <c r="G912" s="50" t="s">
        <v>22</v>
      </c>
      <c r="H912" s="50" t="s">
        <v>19</v>
      </c>
      <c r="I912" s="50" t="s">
        <v>20</v>
      </c>
      <c r="J912" s="50" t="s">
        <v>20</v>
      </c>
      <c r="K912" s="50" t="s">
        <v>20</v>
      </c>
      <c r="L912" s="50" t="s">
        <v>20</v>
      </c>
      <c r="M912" s="50" t="s">
        <v>20</v>
      </c>
      <c r="N912" s="49" t="str">
        <f>B912&amp;"."&amp;C912&amp;"."&amp;D912&amp;"."&amp;E912&amp;"."&amp;F912&amp;"."&amp;G912&amp;"."&amp;H912&amp;"."&amp;I912&amp;"."&amp;J912&amp;"."&amp;K912&amp;"."&amp;L912&amp;"."&amp;M912</f>
        <v>1.7.1.4.54.2.0.00.00.00.00.00</v>
      </c>
      <c r="O912" s="67">
        <v>2023</v>
      </c>
      <c r="P912" s="173" t="s">
        <v>755</v>
      </c>
      <c r="Q912" s="53" t="s">
        <v>1573</v>
      </c>
      <c r="R912" s="50" t="str">
        <f>IF(U912=2,"S","A")</f>
        <v>S</v>
      </c>
      <c r="S912" s="51" t="s">
        <v>715</v>
      </c>
      <c r="T912" s="50" t="s">
        <v>23</v>
      </c>
      <c r="U912" s="67">
        <v>2</v>
      </c>
      <c r="V912" s="50" t="s">
        <v>23</v>
      </c>
      <c r="W912" s="50" t="s">
        <v>1914</v>
      </c>
      <c r="X912" s="52"/>
      <c r="Z912" s="15"/>
    </row>
    <row r="913" spans="1:26" ht="76.5" x14ac:dyDescent="0.25">
      <c r="A913" s="15"/>
      <c r="B913" s="50" t="s">
        <v>18</v>
      </c>
      <c r="C913" s="50" t="s">
        <v>71</v>
      </c>
      <c r="D913" s="50" t="s">
        <v>18</v>
      </c>
      <c r="E913" s="50" t="s">
        <v>48</v>
      </c>
      <c r="F913" s="50" t="s">
        <v>212</v>
      </c>
      <c r="G913" s="50" t="s">
        <v>22</v>
      </c>
      <c r="H913" s="50" t="s">
        <v>18</v>
      </c>
      <c r="I913" s="50" t="s">
        <v>20</v>
      </c>
      <c r="J913" s="50" t="s">
        <v>20</v>
      </c>
      <c r="K913" s="50" t="s">
        <v>20</v>
      </c>
      <c r="L913" s="50" t="s">
        <v>20</v>
      </c>
      <c r="M913" s="50" t="s">
        <v>20</v>
      </c>
      <c r="N913" s="49" t="str">
        <f>B913&amp;"."&amp;C913&amp;"."&amp;D913&amp;"."&amp;E913&amp;"."&amp;F913&amp;"."&amp;G913&amp;"."&amp;H913&amp;"."&amp;I913&amp;"."&amp;J913&amp;"."&amp;K913&amp;"."&amp;L913&amp;"."&amp;M913</f>
        <v>1.7.1.4.54.2.1.00.00.00.00.00</v>
      </c>
      <c r="O913" s="67">
        <v>2023</v>
      </c>
      <c r="P913" s="52" t="s">
        <v>2047</v>
      </c>
      <c r="Q913" s="53" t="s">
        <v>1573</v>
      </c>
      <c r="R913" s="50" t="str">
        <f>IF(U913=2,"S","A")</f>
        <v>A</v>
      </c>
      <c r="S913" s="51" t="s">
        <v>715</v>
      </c>
      <c r="T913" s="50" t="s">
        <v>23</v>
      </c>
      <c r="U913" s="67">
        <v>1</v>
      </c>
      <c r="V913" s="50" t="s">
        <v>23</v>
      </c>
      <c r="W913" s="50" t="s">
        <v>1914</v>
      </c>
      <c r="X913" s="52"/>
      <c r="Z913" s="15"/>
    </row>
    <row r="914" spans="1:26" ht="63.75" x14ac:dyDescent="0.25">
      <c r="A914" s="15"/>
      <c r="B914" s="50" t="s">
        <v>18</v>
      </c>
      <c r="C914" s="50" t="s">
        <v>71</v>
      </c>
      <c r="D914" s="50" t="s">
        <v>18</v>
      </c>
      <c r="E914" s="50" t="s">
        <v>48</v>
      </c>
      <c r="F914" s="50" t="s">
        <v>213</v>
      </c>
      <c r="G914" s="50" t="s">
        <v>19</v>
      </c>
      <c r="H914" s="50" t="s">
        <v>19</v>
      </c>
      <c r="I914" s="50" t="s">
        <v>20</v>
      </c>
      <c r="J914" s="50" t="s">
        <v>20</v>
      </c>
      <c r="K914" s="50" t="s">
        <v>20</v>
      </c>
      <c r="L914" s="50" t="s">
        <v>20</v>
      </c>
      <c r="M914" s="50" t="s">
        <v>20</v>
      </c>
      <c r="N914" s="49" t="str">
        <f>B914&amp;"."&amp;C914&amp;"."&amp;D914&amp;"."&amp;E914&amp;"."&amp;F914&amp;"."&amp;G914&amp;"."&amp;H914&amp;"."&amp;I914&amp;"."&amp;J914&amp;"."&amp;K914&amp;"."&amp;L914&amp;"."&amp;M914</f>
        <v>1.7.1.4.55.0.0.00.00.00.00.00</v>
      </c>
      <c r="O914" s="67">
        <v>2023</v>
      </c>
      <c r="P914" s="173" t="s">
        <v>756</v>
      </c>
      <c r="Q914" s="53" t="s">
        <v>1574</v>
      </c>
      <c r="R914" s="50" t="str">
        <f>IF(U914=2,"S","A")</f>
        <v>S</v>
      </c>
      <c r="S914" s="51" t="s">
        <v>715</v>
      </c>
      <c r="T914" s="50" t="s">
        <v>23</v>
      </c>
      <c r="U914" s="67">
        <v>2</v>
      </c>
      <c r="V914" s="50" t="s">
        <v>23</v>
      </c>
      <c r="W914" s="50" t="s">
        <v>1914</v>
      </c>
      <c r="X914" s="52"/>
      <c r="Z914" s="15"/>
    </row>
    <row r="915" spans="1:26" ht="63.75" x14ac:dyDescent="0.25">
      <c r="A915" s="15"/>
      <c r="B915" s="50" t="s">
        <v>18</v>
      </c>
      <c r="C915" s="50" t="s">
        <v>71</v>
      </c>
      <c r="D915" s="50" t="s">
        <v>18</v>
      </c>
      <c r="E915" s="50" t="s">
        <v>48</v>
      </c>
      <c r="F915" s="50" t="s">
        <v>213</v>
      </c>
      <c r="G915" s="71" t="s">
        <v>19</v>
      </c>
      <c r="H915" s="50" t="s">
        <v>18</v>
      </c>
      <c r="I915" s="50" t="s">
        <v>20</v>
      </c>
      <c r="J915" s="50" t="s">
        <v>20</v>
      </c>
      <c r="K915" s="50" t="s">
        <v>20</v>
      </c>
      <c r="L915" s="50" t="s">
        <v>20</v>
      </c>
      <c r="M915" s="50" t="s">
        <v>20</v>
      </c>
      <c r="N915" s="49" t="str">
        <f>B915&amp;"."&amp;C915&amp;"."&amp;D915&amp;"."&amp;E915&amp;"."&amp;F915&amp;"."&amp;G915&amp;"."&amp;H915&amp;"."&amp;I915&amp;"."&amp;J915&amp;"."&amp;K915&amp;"."&amp;L915&amp;"."&amp;M915</f>
        <v>1.7.1.4.55.0.1.00.00.00.00.00</v>
      </c>
      <c r="O915" s="67">
        <v>2023</v>
      </c>
      <c r="P915" s="52" t="s">
        <v>2048</v>
      </c>
      <c r="Q915" s="53" t="s">
        <v>1574</v>
      </c>
      <c r="R915" s="50" t="str">
        <f>IF(U915=2,"S","A")</f>
        <v>A</v>
      </c>
      <c r="S915" s="51" t="s">
        <v>715</v>
      </c>
      <c r="T915" s="50" t="s">
        <v>23</v>
      </c>
      <c r="U915" s="67">
        <v>1</v>
      </c>
      <c r="V915" s="50" t="s">
        <v>23</v>
      </c>
      <c r="W915" s="50" t="s">
        <v>1914</v>
      </c>
      <c r="X915" s="52"/>
      <c r="Z915" s="15"/>
    </row>
    <row r="916" spans="1:26" ht="89.25" x14ac:dyDescent="0.25">
      <c r="A916" s="15"/>
      <c r="B916" s="50" t="s">
        <v>18</v>
      </c>
      <c r="C916" s="50" t="s">
        <v>71</v>
      </c>
      <c r="D916" s="50" t="s">
        <v>18</v>
      </c>
      <c r="E916" s="50" t="s">
        <v>48</v>
      </c>
      <c r="F916" s="50" t="s">
        <v>214</v>
      </c>
      <c r="G916" s="50" t="s">
        <v>19</v>
      </c>
      <c r="H916" s="50" t="s">
        <v>19</v>
      </c>
      <c r="I916" s="50" t="s">
        <v>20</v>
      </c>
      <c r="J916" s="50" t="s">
        <v>20</v>
      </c>
      <c r="K916" s="50" t="s">
        <v>20</v>
      </c>
      <c r="L916" s="50" t="s">
        <v>20</v>
      </c>
      <c r="M916" s="50" t="s">
        <v>20</v>
      </c>
      <c r="N916" s="49" t="str">
        <f>B916&amp;"."&amp;C916&amp;"."&amp;D916&amp;"."&amp;E916&amp;"."&amp;F916&amp;"."&amp;G916&amp;"."&amp;H916&amp;"."&amp;I916&amp;"."&amp;J916&amp;"."&amp;K916&amp;"."&amp;L916&amp;"."&amp;M916</f>
        <v>1.7.1.4.56.0.0.00.00.00.00.00</v>
      </c>
      <c r="O916" s="67">
        <v>2023</v>
      </c>
      <c r="P916" s="173" t="s">
        <v>757</v>
      </c>
      <c r="Q916" s="53" t="s">
        <v>1575</v>
      </c>
      <c r="R916" s="50" t="str">
        <f>IF(U916=2,"S","A")</f>
        <v>S</v>
      </c>
      <c r="S916" s="51" t="s">
        <v>715</v>
      </c>
      <c r="T916" s="50" t="s">
        <v>23</v>
      </c>
      <c r="U916" s="67">
        <v>2</v>
      </c>
      <c r="V916" s="50" t="s">
        <v>23</v>
      </c>
      <c r="W916" s="50" t="s">
        <v>1914</v>
      </c>
      <c r="X916" s="52"/>
      <c r="Z916" s="15"/>
    </row>
    <row r="917" spans="1:26" ht="89.25" x14ac:dyDescent="0.25">
      <c r="A917" s="15"/>
      <c r="B917" s="50" t="s">
        <v>18</v>
      </c>
      <c r="C917" s="50" t="s">
        <v>71</v>
      </c>
      <c r="D917" s="50" t="s">
        <v>18</v>
      </c>
      <c r="E917" s="50" t="s">
        <v>48</v>
      </c>
      <c r="F917" s="50" t="s">
        <v>214</v>
      </c>
      <c r="G917" s="71" t="s">
        <v>19</v>
      </c>
      <c r="H917" s="50" t="s">
        <v>18</v>
      </c>
      <c r="I917" s="50" t="s">
        <v>20</v>
      </c>
      <c r="J917" s="50" t="s">
        <v>20</v>
      </c>
      <c r="K917" s="50" t="s">
        <v>20</v>
      </c>
      <c r="L917" s="50" t="s">
        <v>20</v>
      </c>
      <c r="M917" s="50" t="s">
        <v>20</v>
      </c>
      <c r="N917" s="49" t="str">
        <f>B917&amp;"."&amp;C917&amp;"."&amp;D917&amp;"."&amp;E917&amp;"."&amp;F917&amp;"."&amp;G917&amp;"."&amp;H917&amp;"."&amp;I917&amp;"."&amp;J917&amp;"."&amp;K917&amp;"."&amp;L917&amp;"."&amp;M917</f>
        <v>1.7.1.4.56.0.1.00.00.00.00.00</v>
      </c>
      <c r="O917" s="67">
        <v>2023</v>
      </c>
      <c r="P917" s="52" t="s">
        <v>2049</v>
      </c>
      <c r="Q917" s="53" t="s">
        <v>1575</v>
      </c>
      <c r="R917" s="50" t="str">
        <f>IF(U917=2,"S","A")</f>
        <v>A</v>
      </c>
      <c r="S917" s="51" t="s">
        <v>715</v>
      </c>
      <c r="T917" s="50" t="s">
        <v>23</v>
      </c>
      <c r="U917" s="67">
        <v>1</v>
      </c>
      <c r="V917" s="50" t="s">
        <v>23</v>
      </c>
      <c r="W917" s="50" t="s">
        <v>1914</v>
      </c>
      <c r="X917" s="52"/>
      <c r="Z917" s="15"/>
    </row>
    <row r="918" spans="1:26" ht="51" x14ac:dyDescent="0.25">
      <c r="A918" s="15"/>
      <c r="B918" s="50" t="s">
        <v>18</v>
      </c>
      <c r="C918" s="50" t="s">
        <v>71</v>
      </c>
      <c r="D918" s="50" t="s">
        <v>18</v>
      </c>
      <c r="E918" s="50" t="s">
        <v>48</v>
      </c>
      <c r="F918" s="50" t="s">
        <v>758</v>
      </c>
      <c r="G918" s="50" t="s">
        <v>19</v>
      </c>
      <c r="H918" s="50" t="s">
        <v>19</v>
      </c>
      <c r="I918" s="50" t="s">
        <v>20</v>
      </c>
      <c r="J918" s="50" t="s">
        <v>20</v>
      </c>
      <c r="K918" s="50" t="s">
        <v>20</v>
      </c>
      <c r="L918" s="50" t="s">
        <v>20</v>
      </c>
      <c r="M918" s="50" t="s">
        <v>20</v>
      </c>
      <c r="N918" s="49" t="str">
        <f>B918&amp;"."&amp;C918&amp;"."&amp;D918&amp;"."&amp;E918&amp;"."&amp;F918&amp;"."&amp;G918&amp;"."&amp;H918&amp;"."&amp;I918&amp;"."&amp;J918&amp;"."&amp;K918&amp;"."&amp;L918&amp;"."&amp;M918</f>
        <v>1.7.1.4.57.0.0.00.00.00.00.00</v>
      </c>
      <c r="O918" s="67">
        <v>2023</v>
      </c>
      <c r="P918" s="173" t="s">
        <v>759</v>
      </c>
      <c r="Q918" s="53" t="s">
        <v>1576</v>
      </c>
      <c r="R918" s="50" t="str">
        <f>IF(U918=2,"S","A")</f>
        <v>S</v>
      </c>
      <c r="S918" s="51" t="s">
        <v>715</v>
      </c>
      <c r="T918" s="50" t="s">
        <v>23</v>
      </c>
      <c r="U918" s="67">
        <v>2</v>
      </c>
      <c r="V918" s="50" t="s">
        <v>23</v>
      </c>
      <c r="W918" s="50" t="s">
        <v>1914</v>
      </c>
      <c r="X918" s="52"/>
      <c r="Z918" s="15"/>
    </row>
    <row r="919" spans="1:26" ht="51" x14ac:dyDescent="0.25">
      <c r="A919" s="15"/>
      <c r="B919" s="50" t="s">
        <v>18</v>
      </c>
      <c r="C919" s="50" t="s">
        <v>71</v>
      </c>
      <c r="D919" s="50" t="s">
        <v>18</v>
      </c>
      <c r="E919" s="50" t="s">
        <v>48</v>
      </c>
      <c r="F919" s="50" t="s">
        <v>758</v>
      </c>
      <c r="G919" s="71" t="s">
        <v>19</v>
      </c>
      <c r="H919" s="50" t="s">
        <v>18</v>
      </c>
      <c r="I919" s="50" t="s">
        <v>20</v>
      </c>
      <c r="J919" s="50" t="s">
        <v>20</v>
      </c>
      <c r="K919" s="50" t="s">
        <v>20</v>
      </c>
      <c r="L919" s="50" t="s">
        <v>20</v>
      </c>
      <c r="M919" s="50" t="s">
        <v>20</v>
      </c>
      <c r="N919" s="49" t="str">
        <f>B919&amp;"."&amp;C919&amp;"."&amp;D919&amp;"."&amp;E919&amp;"."&amp;F919&amp;"."&amp;G919&amp;"."&amp;H919&amp;"."&amp;I919&amp;"."&amp;J919&amp;"."&amp;K919&amp;"."&amp;L919&amp;"."&amp;M919</f>
        <v>1.7.1.4.57.0.1.00.00.00.00.00</v>
      </c>
      <c r="O919" s="67">
        <v>2023</v>
      </c>
      <c r="P919" s="52" t="s">
        <v>2050</v>
      </c>
      <c r="Q919" s="53" t="s">
        <v>1576</v>
      </c>
      <c r="R919" s="50" t="str">
        <f>IF(U919=2,"S","A")</f>
        <v>A</v>
      </c>
      <c r="S919" s="51" t="s">
        <v>715</v>
      </c>
      <c r="T919" s="50" t="s">
        <v>23</v>
      </c>
      <c r="U919" s="67">
        <v>1</v>
      </c>
      <c r="V919" s="50" t="s">
        <v>23</v>
      </c>
      <c r="W919" s="50" t="s">
        <v>1914</v>
      </c>
      <c r="X919" s="52"/>
      <c r="Z919" s="15"/>
    </row>
    <row r="920" spans="1:26" ht="76.5" x14ac:dyDescent="0.25">
      <c r="A920" s="15"/>
      <c r="B920" s="50" t="s">
        <v>18</v>
      </c>
      <c r="C920" s="50" t="s">
        <v>71</v>
      </c>
      <c r="D920" s="50" t="s">
        <v>18</v>
      </c>
      <c r="E920" s="50" t="s">
        <v>48</v>
      </c>
      <c r="F920" s="50" t="s">
        <v>760</v>
      </c>
      <c r="G920" s="50" t="s">
        <v>19</v>
      </c>
      <c r="H920" s="50" t="s">
        <v>19</v>
      </c>
      <c r="I920" s="50" t="s">
        <v>20</v>
      </c>
      <c r="J920" s="50" t="s">
        <v>20</v>
      </c>
      <c r="K920" s="50" t="s">
        <v>20</v>
      </c>
      <c r="L920" s="50" t="s">
        <v>20</v>
      </c>
      <c r="M920" s="50" t="s">
        <v>20</v>
      </c>
      <c r="N920" s="49" t="str">
        <f>B920&amp;"."&amp;C920&amp;"."&amp;D920&amp;"."&amp;E920&amp;"."&amp;F920&amp;"."&amp;G920&amp;"."&amp;H920&amp;"."&amp;I920&amp;"."&amp;J920&amp;"."&amp;K920&amp;"."&amp;L920&amp;"."&amp;M920</f>
        <v>1.7.1.4.58.0.0.00.00.00.00.00</v>
      </c>
      <c r="O920" s="67">
        <v>2023</v>
      </c>
      <c r="P920" s="173" t="s">
        <v>761</v>
      </c>
      <c r="Q920" s="53" t="s">
        <v>1577</v>
      </c>
      <c r="R920" s="50" t="str">
        <f>IF(U920=2,"S","A")</f>
        <v>S</v>
      </c>
      <c r="S920" s="51" t="s">
        <v>715</v>
      </c>
      <c r="T920" s="50" t="s">
        <v>23</v>
      </c>
      <c r="U920" s="67">
        <v>2</v>
      </c>
      <c r="V920" s="50" t="s">
        <v>23</v>
      </c>
      <c r="W920" s="50" t="s">
        <v>1914</v>
      </c>
      <c r="X920" s="52"/>
      <c r="Z920" s="15"/>
    </row>
    <row r="921" spans="1:26" ht="76.5" x14ac:dyDescent="0.25">
      <c r="A921" s="15"/>
      <c r="B921" s="50" t="s">
        <v>18</v>
      </c>
      <c r="C921" s="50" t="s">
        <v>71</v>
      </c>
      <c r="D921" s="50" t="s">
        <v>18</v>
      </c>
      <c r="E921" s="50" t="s">
        <v>48</v>
      </c>
      <c r="F921" s="50" t="s">
        <v>760</v>
      </c>
      <c r="G921" s="71" t="s">
        <v>19</v>
      </c>
      <c r="H921" s="50" t="s">
        <v>18</v>
      </c>
      <c r="I921" s="50" t="s">
        <v>20</v>
      </c>
      <c r="J921" s="50" t="s">
        <v>20</v>
      </c>
      <c r="K921" s="50" t="s">
        <v>20</v>
      </c>
      <c r="L921" s="50" t="s">
        <v>20</v>
      </c>
      <c r="M921" s="50" t="s">
        <v>20</v>
      </c>
      <c r="N921" s="49" t="str">
        <f>B921&amp;"."&amp;C921&amp;"."&amp;D921&amp;"."&amp;E921&amp;"."&amp;F921&amp;"."&amp;G921&amp;"."&amp;H921&amp;"."&amp;I921&amp;"."&amp;J921&amp;"."&amp;K921&amp;"."&amp;L921&amp;"."&amp;M921</f>
        <v>1.7.1.4.58.0.1.00.00.00.00.00</v>
      </c>
      <c r="O921" s="67">
        <v>2023</v>
      </c>
      <c r="P921" s="52" t="s">
        <v>2051</v>
      </c>
      <c r="Q921" s="53" t="s">
        <v>1577</v>
      </c>
      <c r="R921" s="50" t="str">
        <f>IF(U921=2,"S","A")</f>
        <v>A</v>
      </c>
      <c r="S921" s="51" t="s">
        <v>715</v>
      </c>
      <c r="T921" s="50" t="s">
        <v>23</v>
      </c>
      <c r="U921" s="67">
        <v>1</v>
      </c>
      <c r="V921" s="50" t="s">
        <v>23</v>
      </c>
      <c r="W921" s="50" t="s">
        <v>1914</v>
      </c>
      <c r="X921" s="52"/>
      <c r="Z921" s="15"/>
    </row>
    <row r="922" spans="1:26" ht="76.5" x14ac:dyDescent="0.25">
      <c r="A922" s="15"/>
      <c r="B922" s="50" t="s">
        <v>18</v>
      </c>
      <c r="C922" s="50" t="s">
        <v>71</v>
      </c>
      <c r="D922" s="50" t="s">
        <v>18</v>
      </c>
      <c r="E922" s="50" t="s">
        <v>48</v>
      </c>
      <c r="F922" s="50" t="s">
        <v>762</v>
      </c>
      <c r="G922" s="50" t="s">
        <v>19</v>
      </c>
      <c r="H922" s="50" t="s">
        <v>19</v>
      </c>
      <c r="I922" s="50" t="s">
        <v>20</v>
      </c>
      <c r="J922" s="50" t="s">
        <v>20</v>
      </c>
      <c r="K922" s="50" t="s">
        <v>20</v>
      </c>
      <c r="L922" s="50" t="s">
        <v>20</v>
      </c>
      <c r="M922" s="50" t="s">
        <v>20</v>
      </c>
      <c r="N922" s="49" t="str">
        <f>B922&amp;"."&amp;C922&amp;"."&amp;D922&amp;"."&amp;E922&amp;"."&amp;F922&amp;"."&amp;G922&amp;"."&amp;H922&amp;"."&amp;I922&amp;"."&amp;J922&amp;"."&amp;K922&amp;"."&amp;L922&amp;"."&amp;M922</f>
        <v>1.7.1.4.59.0.0.00.00.00.00.00</v>
      </c>
      <c r="O922" s="67">
        <v>2023</v>
      </c>
      <c r="P922" s="173" t="s">
        <v>2794</v>
      </c>
      <c r="Q922" s="53" t="s">
        <v>1578</v>
      </c>
      <c r="R922" s="50" t="str">
        <f>IF(U922=2,"S","A")</f>
        <v>S</v>
      </c>
      <c r="S922" s="51" t="s">
        <v>715</v>
      </c>
      <c r="T922" s="50" t="s">
        <v>23</v>
      </c>
      <c r="U922" s="67">
        <v>2</v>
      </c>
      <c r="V922" s="50" t="s">
        <v>23</v>
      </c>
      <c r="W922" s="50" t="s">
        <v>1914</v>
      </c>
      <c r="X922" s="52"/>
      <c r="Z922" s="15"/>
    </row>
    <row r="923" spans="1:26" ht="76.5" x14ac:dyDescent="0.25">
      <c r="A923" s="15"/>
      <c r="B923" s="50" t="s">
        <v>18</v>
      </c>
      <c r="C923" s="50" t="s">
        <v>71</v>
      </c>
      <c r="D923" s="50" t="s">
        <v>18</v>
      </c>
      <c r="E923" s="50" t="s">
        <v>48</v>
      </c>
      <c r="F923" s="50" t="s">
        <v>762</v>
      </c>
      <c r="G923" s="71" t="s">
        <v>19</v>
      </c>
      <c r="H923" s="50" t="s">
        <v>18</v>
      </c>
      <c r="I923" s="50" t="s">
        <v>20</v>
      </c>
      <c r="J923" s="50" t="s">
        <v>20</v>
      </c>
      <c r="K923" s="50" t="s">
        <v>20</v>
      </c>
      <c r="L923" s="50" t="s">
        <v>20</v>
      </c>
      <c r="M923" s="50" t="s">
        <v>20</v>
      </c>
      <c r="N923" s="49" t="str">
        <f>B923&amp;"."&amp;C923&amp;"."&amp;D923&amp;"."&amp;E923&amp;"."&amp;F923&amp;"."&amp;G923&amp;"."&amp;H923&amp;"."&amp;I923&amp;"."&amp;J923&amp;"."&amp;K923&amp;"."&amp;L923&amp;"."&amp;M923</f>
        <v>1.7.1.4.59.0.1.00.00.00.00.00</v>
      </c>
      <c r="O923" s="67">
        <v>2023</v>
      </c>
      <c r="P923" s="52" t="s">
        <v>2795</v>
      </c>
      <c r="Q923" s="53" t="s">
        <v>1578</v>
      </c>
      <c r="R923" s="50" t="str">
        <f>IF(U923=2,"S","A")</f>
        <v>A</v>
      </c>
      <c r="S923" s="51" t="s">
        <v>715</v>
      </c>
      <c r="T923" s="50" t="s">
        <v>23</v>
      </c>
      <c r="U923" s="67">
        <v>1</v>
      </c>
      <c r="V923" s="50" t="s">
        <v>23</v>
      </c>
      <c r="W923" s="50" t="s">
        <v>1914</v>
      </c>
      <c r="X923" s="52"/>
      <c r="Z923" s="15"/>
    </row>
    <row r="924" spans="1:26" s="93" customFormat="1" ht="89.25" x14ac:dyDescent="0.25">
      <c r="A924" s="15"/>
      <c r="B924" s="50" t="s">
        <v>18</v>
      </c>
      <c r="C924" s="50" t="s">
        <v>71</v>
      </c>
      <c r="D924" s="50" t="s">
        <v>18</v>
      </c>
      <c r="E924" s="50" t="s">
        <v>48</v>
      </c>
      <c r="F924" s="50" t="s">
        <v>101</v>
      </c>
      <c r="G924" s="50" t="s">
        <v>19</v>
      </c>
      <c r="H924" s="50" t="s">
        <v>19</v>
      </c>
      <c r="I924" s="50" t="s">
        <v>20</v>
      </c>
      <c r="J924" s="50" t="s">
        <v>20</v>
      </c>
      <c r="K924" s="50" t="s">
        <v>20</v>
      </c>
      <c r="L924" s="50" t="s">
        <v>20</v>
      </c>
      <c r="M924" s="50" t="s">
        <v>20</v>
      </c>
      <c r="N924" s="49" t="str">
        <f>B924&amp;"."&amp;C924&amp;"."&amp;D924&amp;"."&amp;E924&amp;"."&amp;F924&amp;"."&amp;G924&amp;"."&amp;H924&amp;"."&amp;I924&amp;"."&amp;J924&amp;"."&amp;K924&amp;"."&amp;L924&amp;"."&amp;M924</f>
        <v>1.7.1.4.99.0.0.00.00.00.00.00</v>
      </c>
      <c r="O924" s="67">
        <v>2023</v>
      </c>
      <c r="P924" s="173" t="s">
        <v>2463</v>
      </c>
      <c r="Q924" s="53" t="s">
        <v>1579</v>
      </c>
      <c r="R924" s="50" t="str">
        <f>IF(U924=2,"S","A")</f>
        <v>S</v>
      </c>
      <c r="S924" s="51" t="s">
        <v>715</v>
      </c>
      <c r="T924" s="50" t="s">
        <v>23</v>
      </c>
      <c r="U924" s="67">
        <v>2</v>
      </c>
      <c r="V924" s="50" t="s">
        <v>23</v>
      </c>
      <c r="W924" s="50" t="s">
        <v>1914</v>
      </c>
      <c r="X924" s="52"/>
    </row>
    <row r="925" spans="1:26" ht="89.25" x14ac:dyDescent="0.25">
      <c r="A925" s="15"/>
      <c r="B925" s="50" t="s">
        <v>18</v>
      </c>
      <c r="C925" s="50" t="s">
        <v>71</v>
      </c>
      <c r="D925" s="50" t="s">
        <v>18</v>
      </c>
      <c r="E925" s="50" t="s">
        <v>48</v>
      </c>
      <c r="F925" s="50" t="s">
        <v>101</v>
      </c>
      <c r="G925" s="71" t="s">
        <v>19</v>
      </c>
      <c r="H925" s="50" t="s">
        <v>18</v>
      </c>
      <c r="I925" s="50" t="s">
        <v>20</v>
      </c>
      <c r="J925" s="50" t="s">
        <v>20</v>
      </c>
      <c r="K925" s="50" t="s">
        <v>20</v>
      </c>
      <c r="L925" s="50" t="s">
        <v>20</v>
      </c>
      <c r="M925" s="50" t="s">
        <v>20</v>
      </c>
      <c r="N925" s="49" t="str">
        <f>B925&amp;"."&amp;C925&amp;"."&amp;D925&amp;"."&amp;E925&amp;"."&amp;F925&amp;"."&amp;G925&amp;"."&amp;H925&amp;"."&amp;I925&amp;"."&amp;J925&amp;"."&amp;K925&amp;"."&amp;L925&amp;"."&amp;M925</f>
        <v>1.7.1.4.99.0.1.00.00.00.00.00</v>
      </c>
      <c r="O925" s="67">
        <v>2023</v>
      </c>
      <c r="P925" s="173" t="s">
        <v>2464</v>
      </c>
      <c r="Q925" s="53" t="s">
        <v>1579</v>
      </c>
      <c r="R925" s="50" t="str">
        <f>IF(U925=2,"S","A")</f>
        <v>S</v>
      </c>
      <c r="S925" s="51" t="s">
        <v>715</v>
      </c>
      <c r="T925" s="50" t="s">
        <v>23</v>
      </c>
      <c r="U925" s="67">
        <v>2</v>
      </c>
      <c r="V925" s="50" t="s">
        <v>23</v>
      </c>
      <c r="W925" s="50" t="s">
        <v>1914</v>
      </c>
      <c r="X925" s="52"/>
      <c r="Z925" s="15"/>
    </row>
    <row r="926" spans="1:26" ht="89.25" x14ac:dyDescent="0.25">
      <c r="A926" s="15"/>
      <c r="B926" s="50" t="s">
        <v>18</v>
      </c>
      <c r="C926" s="50" t="s">
        <v>71</v>
      </c>
      <c r="D926" s="50" t="s">
        <v>18</v>
      </c>
      <c r="E926" s="50" t="s">
        <v>57</v>
      </c>
      <c r="F926" s="50" t="s">
        <v>20</v>
      </c>
      <c r="G926" s="50" t="s">
        <v>19</v>
      </c>
      <c r="H926" s="50" t="s">
        <v>19</v>
      </c>
      <c r="I926" s="50" t="s">
        <v>20</v>
      </c>
      <c r="J926" s="50" t="s">
        <v>20</v>
      </c>
      <c r="K926" s="50" t="s">
        <v>20</v>
      </c>
      <c r="L926" s="50" t="s">
        <v>20</v>
      </c>
      <c r="M926" s="50" t="s">
        <v>20</v>
      </c>
      <c r="N926" s="49" t="str">
        <f>B926&amp;"."&amp;C926&amp;"."&amp;D926&amp;"."&amp;E926&amp;"."&amp;F926&amp;"."&amp;G926&amp;"."&amp;H926&amp;"."&amp;I926&amp;"."&amp;J926&amp;"."&amp;K926&amp;"."&amp;L926&amp;"."&amp;M926</f>
        <v>1.7.1.5.00.0.0.00.00.00.00.00</v>
      </c>
      <c r="O926" s="67">
        <v>2023</v>
      </c>
      <c r="P926" s="173" t="s">
        <v>3481</v>
      </c>
      <c r="Q926" s="53" t="s">
        <v>1580</v>
      </c>
      <c r="R926" s="50" t="str">
        <f>IF(U926=2,"S","A")</f>
        <v>S</v>
      </c>
      <c r="S926" s="51" t="s">
        <v>715</v>
      </c>
      <c r="T926" s="50" t="s">
        <v>23</v>
      </c>
      <c r="U926" s="67">
        <v>2</v>
      </c>
      <c r="V926" s="50" t="s">
        <v>23</v>
      </c>
      <c r="W926" s="50" t="s">
        <v>1914</v>
      </c>
      <c r="X926" s="52"/>
      <c r="Z926" s="15"/>
    </row>
    <row r="927" spans="1:26" ht="63.75" x14ac:dyDescent="0.25">
      <c r="A927" s="15"/>
      <c r="B927" s="50" t="s">
        <v>18</v>
      </c>
      <c r="C927" s="50" t="s">
        <v>71</v>
      </c>
      <c r="D927" s="50" t="s">
        <v>18</v>
      </c>
      <c r="E927" s="50" t="s">
        <v>57</v>
      </c>
      <c r="F927" s="50" t="s">
        <v>32</v>
      </c>
      <c r="G927" s="50" t="s">
        <v>19</v>
      </c>
      <c r="H927" s="50" t="s">
        <v>19</v>
      </c>
      <c r="I927" s="50" t="s">
        <v>20</v>
      </c>
      <c r="J927" s="50" t="s">
        <v>20</v>
      </c>
      <c r="K927" s="50" t="s">
        <v>20</v>
      </c>
      <c r="L927" s="50" t="s">
        <v>20</v>
      </c>
      <c r="M927" s="50" t="s">
        <v>20</v>
      </c>
      <c r="N927" s="49" t="str">
        <f>B927&amp;"."&amp;C927&amp;"."&amp;D927&amp;"."&amp;E927&amp;"."&amp;F927&amp;"."&amp;G927&amp;"."&amp;H927&amp;"."&amp;I927&amp;"."&amp;J927&amp;"."&amp;K927&amp;"."&amp;L927&amp;"."&amp;M927</f>
        <v>1.7.1.5.50.0.0.00.00.00.00.00</v>
      </c>
      <c r="O927" s="67">
        <v>2023</v>
      </c>
      <c r="P927" s="173" t="s">
        <v>3350</v>
      </c>
      <c r="Q927" s="53" t="s">
        <v>2444</v>
      </c>
      <c r="R927" s="50" t="str">
        <f>IF(U927=2,"S","A")</f>
        <v>S</v>
      </c>
      <c r="S927" s="51" t="s">
        <v>715</v>
      </c>
      <c r="T927" s="50" t="s">
        <v>23</v>
      </c>
      <c r="U927" s="67">
        <v>2</v>
      </c>
      <c r="V927" s="50" t="s">
        <v>23</v>
      </c>
      <c r="W927" s="50" t="s">
        <v>1914</v>
      </c>
      <c r="X927" s="52"/>
      <c r="Z927" s="15"/>
    </row>
    <row r="928" spans="1:26" ht="63.75" x14ac:dyDescent="0.25">
      <c r="A928" s="15"/>
      <c r="B928" s="50" t="s">
        <v>18</v>
      </c>
      <c r="C928" s="50" t="s">
        <v>71</v>
      </c>
      <c r="D928" s="50" t="s">
        <v>18</v>
      </c>
      <c r="E928" s="50" t="s">
        <v>57</v>
      </c>
      <c r="F928" s="50" t="s">
        <v>32</v>
      </c>
      <c r="G928" s="71" t="s">
        <v>19</v>
      </c>
      <c r="H928" s="50" t="s">
        <v>18</v>
      </c>
      <c r="I928" s="50" t="s">
        <v>20</v>
      </c>
      <c r="J928" s="50" t="s">
        <v>20</v>
      </c>
      <c r="K928" s="50" t="s">
        <v>20</v>
      </c>
      <c r="L928" s="50" t="s">
        <v>20</v>
      </c>
      <c r="M928" s="50" t="s">
        <v>20</v>
      </c>
      <c r="N928" s="49" t="str">
        <f>B928&amp;"."&amp;C928&amp;"."&amp;D928&amp;"."&amp;E928&amp;"."&amp;F928&amp;"."&amp;G928&amp;"."&amp;H928&amp;"."&amp;I928&amp;"."&amp;J928&amp;"."&amp;K928&amp;"."&amp;L928&amp;"."&amp;M928</f>
        <v>1.7.1.5.50.0.1.00.00.00.00.00</v>
      </c>
      <c r="O928" s="67">
        <v>2023</v>
      </c>
      <c r="P928" s="52" t="s">
        <v>3351</v>
      </c>
      <c r="Q928" s="53" t="s">
        <v>2444</v>
      </c>
      <c r="R928" s="50" t="str">
        <f>IF(U928=2,"S","A")</f>
        <v>A</v>
      </c>
      <c r="S928" s="51" t="s">
        <v>715</v>
      </c>
      <c r="T928" s="50" t="s">
        <v>23</v>
      </c>
      <c r="U928" s="67">
        <v>1</v>
      </c>
      <c r="V928" s="50" t="s">
        <v>23</v>
      </c>
      <c r="W928" s="50" t="s">
        <v>1914</v>
      </c>
      <c r="X928" s="52"/>
      <c r="Z928" s="15"/>
    </row>
    <row r="929" spans="2:24" s="15" customFormat="1" ht="63.75" x14ac:dyDescent="0.25">
      <c r="B929" s="50" t="s">
        <v>18</v>
      </c>
      <c r="C929" s="50" t="s">
        <v>71</v>
      </c>
      <c r="D929" s="50" t="s">
        <v>18</v>
      </c>
      <c r="E929" s="50" t="s">
        <v>57</v>
      </c>
      <c r="F929" s="50" t="s">
        <v>34</v>
      </c>
      <c r="G929" s="50" t="s">
        <v>19</v>
      </c>
      <c r="H929" s="50" t="s">
        <v>19</v>
      </c>
      <c r="I929" s="50" t="s">
        <v>20</v>
      </c>
      <c r="J929" s="50" t="s">
        <v>20</v>
      </c>
      <c r="K929" s="50" t="s">
        <v>20</v>
      </c>
      <c r="L929" s="50" t="s">
        <v>20</v>
      </c>
      <c r="M929" s="50" t="s">
        <v>20</v>
      </c>
      <c r="N929" s="49" t="str">
        <f>B929&amp;"."&amp;C929&amp;"."&amp;D929&amp;"."&amp;E929&amp;"."&amp;F929&amp;"."&amp;G929&amp;"."&amp;H929&amp;"."&amp;I929&amp;"."&amp;J929&amp;"."&amp;K929&amp;"."&amp;L929&amp;"."&amp;M929</f>
        <v>1.7.1.5.51.0.0.00.00.00.00.00</v>
      </c>
      <c r="O929" s="67">
        <v>2023</v>
      </c>
      <c r="P929" s="173" t="s">
        <v>3352</v>
      </c>
      <c r="Q929" s="53" t="s">
        <v>2444</v>
      </c>
      <c r="R929" s="50" t="str">
        <f>IF(U929=2,"S","A")</f>
        <v>S</v>
      </c>
      <c r="S929" s="51" t="s">
        <v>715</v>
      </c>
      <c r="T929" s="50" t="s">
        <v>23</v>
      </c>
      <c r="U929" s="67">
        <v>2</v>
      </c>
      <c r="V929" s="50" t="s">
        <v>23</v>
      </c>
      <c r="W929" s="50" t="s">
        <v>1914</v>
      </c>
      <c r="X929" s="52"/>
    </row>
    <row r="930" spans="2:24" s="15" customFormat="1" ht="63.75" x14ac:dyDescent="0.25">
      <c r="B930" s="50" t="s">
        <v>18</v>
      </c>
      <c r="C930" s="50" t="s">
        <v>71</v>
      </c>
      <c r="D930" s="50" t="s">
        <v>18</v>
      </c>
      <c r="E930" s="50" t="s">
        <v>57</v>
      </c>
      <c r="F930" s="50" t="s">
        <v>34</v>
      </c>
      <c r="G930" s="71" t="s">
        <v>19</v>
      </c>
      <c r="H930" s="50" t="s">
        <v>18</v>
      </c>
      <c r="I930" s="50" t="s">
        <v>20</v>
      </c>
      <c r="J930" s="50" t="s">
        <v>20</v>
      </c>
      <c r="K930" s="50" t="s">
        <v>20</v>
      </c>
      <c r="L930" s="50" t="s">
        <v>20</v>
      </c>
      <c r="M930" s="50" t="s">
        <v>20</v>
      </c>
      <c r="N930" s="49" t="str">
        <f>B930&amp;"."&amp;C930&amp;"."&amp;D930&amp;"."&amp;E930&amp;"."&amp;F930&amp;"."&amp;G930&amp;"."&amp;H930&amp;"."&amp;I930&amp;"."&amp;J930&amp;"."&amp;K930&amp;"."&amp;L930&amp;"."&amp;M930</f>
        <v>1.7.1.5.51.0.1.00.00.00.00.00</v>
      </c>
      <c r="O930" s="67">
        <v>2023</v>
      </c>
      <c r="P930" s="52" t="s">
        <v>3353</v>
      </c>
      <c r="Q930" s="53" t="s">
        <v>2445</v>
      </c>
      <c r="R930" s="50" t="str">
        <f>IF(U930=2,"S","A")</f>
        <v>A</v>
      </c>
      <c r="S930" s="51" t="s">
        <v>715</v>
      </c>
      <c r="T930" s="50" t="s">
        <v>23</v>
      </c>
      <c r="U930" s="67">
        <v>1</v>
      </c>
      <c r="V930" s="50" t="s">
        <v>23</v>
      </c>
      <c r="W930" s="50" t="s">
        <v>1914</v>
      </c>
      <c r="X930" s="52"/>
    </row>
    <row r="931" spans="2:24" s="15" customFormat="1" ht="63.75" x14ac:dyDescent="0.25">
      <c r="B931" s="50" t="s">
        <v>18</v>
      </c>
      <c r="C931" s="50" t="s">
        <v>71</v>
      </c>
      <c r="D931" s="50" t="s">
        <v>18</v>
      </c>
      <c r="E931" s="50" t="s">
        <v>57</v>
      </c>
      <c r="F931" s="50" t="s">
        <v>35</v>
      </c>
      <c r="G931" s="50" t="s">
        <v>19</v>
      </c>
      <c r="H931" s="50" t="s">
        <v>19</v>
      </c>
      <c r="I931" s="50" t="s">
        <v>20</v>
      </c>
      <c r="J931" s="50" t="s">
        <v>20</v>
      </c>
      <c r="K931" s="50" t="s">
        <v>20</v>
      </c>
      <c r="L931" s="50" t="s">
        <v>20</v>
      </c>
      <c r="M931" s="50" t="s">
        <v>20</v>
      </c>
      <c r="N931" s="49" t="str">
        <f>B931&amp;"."&amp;C931&amp;"."&amp;D931&amp;"."&amp;E931&amp;"."&amp;F931&amp;"."&amp;G931&amp;"."&amp;H931&amp;"."&amp;I931&amp;"."&amp;J931&amp;"."&amp;K931&amp;"."&amp;L931&amp;"."&amp;M931</f>
        <v>1.7.1.5.52.0.0.00.00.00.00.00</v>
      </c>
      <c r="O931" s="67">
        <v>2023</v>
      </c>
      <c r="P931" s="173" t="s">
        <v>3354</v>
      </c>
      <c r="Q931" s="53" t="s">
        <v>2444</v>
      </c>
      <c r="R931" s="50" t="str">
        <f>IF(U931=2,"S","A")</f>
        <v>S</v>
      </c>
      <c r="S931" s="51" t="s">
        <v>715</v>
      </c>
      <c r="T931" s="50" t="s">
        <v>23</v>
      </c>
      <c r="U931" s="67">
        <v>2</v>
      </c>
      <c r="V931" s="50" t="s">
        <v>23</v>
      </c>
      <c r="W931" s="50" t="s">
        <v>1914</v>
      </c>
      <c r="X931" s="52"/>
    </row>
    <row r="932" spans="2:24" s="15" customFormat="1" ht="63.75" x14ac:dyDescent="0.25">
      <c r="B932" s="50" t="s">
        <v>18</v>
      </c>
      <c r="C932" s="50" t="s">
        <v>71</v>
      </c>
      <c r="D932" s="50" t="s">
        <v>18</v>
      </c>
      <c r="E932" s="50" t="s">
        <v>57</v>
      </c>
      <c r="F932" s="50" t="s">
        <v>35</v>
      </c>
      <c r="G932" s="71" t="s">
        <v>19</v>
      </c>
      <c r="H932" s="50" t="s">
        <v>18</v>
      </c>
      <c r="I932" s="50" t="s">
        <v>20</v>
      </c>
      <c r="J932" s="50" t="s">
        <v>20</v>
      </c>
      <c r="K932" s="50" t="s">
        <v>20</v>
      </c>
      <c r="L932" s="50" t="s">
        <v>20</v>
      </c>
      <c r="M932" s="50" t="s">
        <v>20</v>
      </c>
      <c r="N932" s="49" t="str">
        <f>B932&amp;"."&amp;C932&amp;"."&amp;D932&amp;"."&amp;E932&amp;"."&amp;F932&amp;"."&amp;G932&amp;"."&amp;H932&amp;"."&amp;I932&amp;"."&amp;J932&amp;"."&amp;K932&amp;"."&amp;L932&amp;"."&amp;M932</f>
        <v>1.7.1.5.52.0.1.00.00.00.00.00</v>
      </c>
      <c r="O932" s="67">
        <v>2023</v>
      </c>
      <c r="P932" s="52" t="s">
        <v>3355</v>
      </c>
      <c r="Q932" s="53" t="s">
        <v>2446</v>
      </c>
      <c r="R932" s="50" t="str">
        <f>IF(U932=2,"S","A")</f>
        <v>A</v>
      </c>
      <c r="S932" s="51" t="s">
        <v>715</v>
      </c>
      <c r="T932" s="50" t="s">
        <v>23</v>
      </c>
      <c r="U932" s="67">
        <v>1</v>
      </c>
      <c r="V932" s="50" t="s">
        <v>23</v>
      </c>
      <c r="W932" s="50" t="s">
        <v>1914</v>
      </c>
      <c r="X932" s="52"/>
    </row>
    <row r="933" spans="2:24" s="15" customFormat="1" ht="25.5" x14ac:dyDescent="0.25">
      <c r="B933" s="50" t="s">
        <v>18</v>
      </c>
      <c r="C933" s="50" t="s">
        <v>71</v>
      </c>
      <c r="D933" s="50" t="s">
        <v>18</v>
      </c>
      <c r="E933" s="50" t="s">
        <v>69</v>
      </c>
      <c r="F933" s="50" t="s">
        <v>20</v>
      </c>
      <c r="G933" s="50" t="s">
        <v>19</v>
      </c>
      <c r="H933" s="50" t="s">
        <v>19</v>
      </c>
      <c r="I933" s="50" t="s">
        <v>20</v>
      </c>
      <c r="J933" s="50" t="s">
        <v>20</v>
      </c>
      <c r="K933" s="50" t="s">
        <v>20</v>
      </c>
      <c r="L933" s="50" t="s">
        <v>20</v>
      </c>
      <c r="M933" s="50" t="s">
        <v>20</v>
      </c>
      <c r="N933" s="49" t="str">
        <f>B933&amp;"."&amp;C933&amp;"."&amp;D933&amp;"."&amp;E933&amp;"."&amp;F933&amp;"."&amp;G933&amp;"."&amp;H933&amp;"."&amp;I933&amp;"."&amp;J933&amp;"."&amp;K933&amp;"."&amp;L933&amp;"."&amp;M933</f>
        <v>1.7.1.6.00.0.0.00.00.00.00.00</v>
      </c>
      <c r="O933" s="67">
        <v>2023</v>
      </c>
      <c r="P933" s="173" t="s">
        <v>769</v>
      </c>
      <c r="Q933" s="53" t="s">
        <v>1536</v>
      </c>
      <c r="R933" s="50" t="str">
        <f>IF(U933=2,"S","A")</f>
        <v>S</v>
      </c>
      <c r="S933" s="51" t="s">
        <v>715</v>
      </c>
      <c r="T933" s="50" t="s">
        <v>23</v>
      </c>
      <c r="U933" s="67">
        <v>2</v>
      </c>
      <c r="V933" s="50" t="s">
        <v>23</v>
      </c>
      <c r="W933" s="50" t="s">
        <v>1914</v>
      </c>
      <c r="X933" s="52"/>
    </row>
    <row r="934" spans="2:24" s="15" customFormat="1" ht="63.75" x14ac:dyDescent="0.25">
      <c r="B934" s="50" t="s">
        <v>18</v>
      </c>
      <c r="C934" s="50" t="s">
        <v>71</v>
      </c>
      <c r="D934" s="50" t="s">
        <v>18</v>
      </c>
      <c r="E934" s="50" t="s">
        <v>69</v>
      </c>
      <c r="F934" s="50" t="s">
        <v>32</v>
      </c>
      <c r="G934" s="50" t="s">
        <v>19</v>
      </c>
      <c r="H934" s="50" t="s">
        <v>19</v>
      </c>
      <c r="I934" s="50" t="s">
        <v>20</v>
      </c>
      <c r="J934" s="50" t="s">
        <v>20</v>
      </c>
      <c r="K934" s="50" t="s">
        <v>20</v>
      </c>
      <c r="L934" s="50" t="s">
        <v>20</v>
      </c>
      <c r="M934" s="50" t="s">
        <v>20</v>
      </c>
      <c r="N934" s="49" t="str">
        <f>B934&amp;"."&amp;C934&amp;"."&amp;D934&amp;"."&amp;E934&amp;"."&amp;F934&amp;"."&amp;G934&amp;"."&amp;H934&amp;"."&amp;I934&amp;"."&amp;J934&amp;"."&amp;K934&amp;"."&amp;L934&amp;"."&amp;M934</f>
        <v>1.7.1.6.50.0.0.00.00.00.00.00</v>
      </c>
      <c r="O934" s="67">
        <v>2023</v>
      </c>
      <c r="P934" s="173" t="s">
        <v>769</v>
      </c>
      <c r="Q934" s="53" t="s">
        <v>1581</v>
      </c>
      <c r="R934" s="50" t="str">
        <f>IF(U934=2,"S","A")</f>
        <v>S</v>
      </c>
      <c r="S934" s="51" t="s">
        <v>715</v>
      </c>
      <c r="T934" s="50" t="s">
        <v>23</v>
      </c>
      <c r="U934" s="67">
        <v>2</v>
      </c>
      <c r="V934" s="50" t="s">
        <v>23</v>
      </c>
      <c r="W934" s="50" t="s">
        <v>1914</v>
      </c>
      <c r="X934" s="52"/>
    </row>
    <row r="935" spans="2:24" s="15" customFormat="1" ht="63.75" x14ac:dyDescent="0.25">
      <c r="B935" s="50" t="s">
        <v>18</v>
      </c>
      <c r="C935" s="50" t="s">
        <v>71</v>
      </c>
      <c r="D935" s="50" t="s">
        <v>18</v>
      </c>
      <c r="E935" s="50" t="s">
        <v>69</v>
      </c>
      <c r="F935" s="50" t="s">
        <v>32</v>
      </c>
      <c r="G935" s="71" t="s">
        <v>19</v>
      </c>
      <c r="H935" s="50" t="s">
        <v>18</v>
      </c>
      <c r="I935" s="50" t="s">
        <v>20</v>
      </c>
      <c r="J935" s="50" t="s">
        <v>20</v>
      </c>
      <c r="K935" s="50" t="s">
        <v>20</v>
      </c>
      <c r="L935" s="50" t="s">
        <v>20</v>
      </c>
      <c r="M935" s="50" t="s">
        <v>20</v>
      </c>
      <c r="N935" s="49" t="str">
        <f>B935&amp;"."&amp;C935&amp;"."&amp;D935&amp;"."&amp;E935&amp;"."&amp;F935&amp;"."&amp;G935&amp;"."&amp;H935&amp;"."&amp;I935&amp;"."&amp;J935&amp;"."&amp;K935&amp;"."&amp;L935&amp;"."&amp;M935</f>
        <v>1.7.1.6.50.0.1.00.00.00.00.00</v>
      </c>
      <c r="O935" s="67">
        <v>2023</v>
      </c>
      <c r="P935" s="52" t="s">
        <v>2025</v>
      </c>
      <c r="Q935" s="53" t="s">
        <v>1581</v>
      </c>
      <c r="R935" s="50" t="str">
        <f>IF(U935=2,"S","A")</f>
        <v>A</v>
      </c>
      <c r="S935" s="51" t="s">
        <v>715</v>
      </c>
      <c r="T935" s="50" t="s">
        <v>23</v>
      </c>
      <c r="U935" s="67">
        <v>1</v>
      </c>
      <c r="V935" s="50" t="s">
        <v>23</v>
      </c>
      <c r="W935" s="50" t="s">
        <v>1914</v>
      </c>
      <c r="X935" s="52"/>
    </row>
    <row r="936" spans="2:24" s="15" customFormat="1" ht="127.5" x14ac:dyDescent="0.25">
      <c r="B936" s="50" t="s">
        <v>18</v>
      </c>
      <c r="C936" s="50" t="s">
        <v>71</v>
      </c>
      <c r="D936" s="50" t="s">
        <v>18</v>
      </c>
      <c r="E936" s="50" t="s">
        <v>71</v>
      </c>
      <c r="F936" s="50" t="s">
        <v>20</v>
      </c>
      <c r="G936" s="50" t="s">
        <v>19</v>
      </c>
      <c r="H936" s="50" t="s">
        <v>19</v>
      </c>
      <c r="I936" s="50" t="s">
        <v>20</v>
      </c>
      <c r="J936" s="50" t="s">
        <v>20</v>
      </c>
      <c r="K936" s="50" t="s">
        <v>20</v>
      </c>
      <c r="L936" s="50" t="s">
        <v>20</v>
      </c>
      <c r="M936" s="50" t="s">
        <v>20</v>
      </c>
      <c r="N936" s="49" t="str">
        <f>B936&amp;"."&amp;C936&amp;"."&amp;D936&amp;"."&amp;E936&amp;"."&amp;F936&amp;"."&amp;G936&amp;"."&amp;H936&amp;"."&amp;I936&amp;"."&amp;J936&amp;"."&amp;K936&amp;"."&amp;L936&amp;"."&amp;M936</f>
        <v>1.7.1.7.00.0.0.00.00.00.00.00</v>
      </c>
      <c r="O936" s="67">
        <v>2023</v>
      </c>
      <c r="P936" s="173" t="s">
        <v>3482</v>
      </c>
      <c r="Q936" s="53" t="s">
        <v>1582</v>
      </c>
      <c r="R936" s="50" t="str">
        <f>IF(U936=2,"S","A")</f>
        <v>S</v>
      </c>
      <c r="S936" s="51" t="s">
        <v>715</v>
      </c>
      <c r="T936" s="50" t="s">
        <v>23</v>
      </c>
      <c r="U936" s="67">
        <v>2</v>
      </c>
      <c r="V936" s="50" t="s">
        <v>23</v>
      </c>
      <c r="W936" s="50" t="s">
        <v>1914</v>
      </c>
      <c r="X936" s="52"/>
    </row>
    <row r="937" spans="2:24" s="15" customFormat="1" ht="102" x14ac:dyDescent="0.25">
      <c r="B937" s="50" t="s">
        <v>18</v>
      </c>
      <c r="C937" s="50" t="s">
        <v>71</v>
      </c>
      <c r="D937" s="50" t="s">
        <v>18</v>
      </c>
      <c r="E937" s="50" t="s">
        <v>71</v>
      </c>
      <c r="F937" s="50" t="s">
        <v>32</v>
      </c>
      <c r="G937" s="50" t="s">
        <v>19</v>
      </c>
      <c r="H937" s="50" t="s">
        <v>19</v>
      </c>
      <c r="I937" s="50" t="s">
        <v>20</v>
      </c>
      <c r="J937" s="50" t="s">
        <v>20</v>
      </c>
      <c r="K937" s="50" t="s">
        <v>20</v>
      </c>
      <c r="L937" s="50" t="s">
        <v>20</v>
      </c>
      <c r="M937" s="50" t="s">
        <v>20</v>
      </c>
      <c r="N937" s="49" t="str">
        <f>B937&amp;"."&amp;C937&amp;"."&amp;D937&amp;"."&amp;E937&amp;"."&amp;F937&amp;"."&amp;G937&amp;"."&amp;H937&amp;"."&amp;I937&amp;"."&amp;J937&amp;"."&amp;K937&amp;"."&amp;L937&amp;"."&amp;M937</f>
        <v>1.7.1.7.50.0.0.00.00.00.00.00</v>
      </c>
      <c r="O937" s="67">
        <v>2023</v>
      </c>
      <c r="P937" s="173" t="s">
        <v>3356</v>
      </c>
      <c r="Q937" s="53" t="s">
        <v>1583</v>
      </c>
      <c r="R937" s="50" t="str">
        <f>IF(U937=2,"S","A")</f>
        <v>S</v>
      </c>
      <c r="S937" s="51" t="s">
        <v>715</v>
      </c>
      <c r="T937" s="50" t="s">
        <v>23</v>
      </c>
      <c r="U937" s="67">
        <v>2</v>
      </c>
      <c r="V937" s="50" t="s">
        <v>23</v>
      </c>
      <c r="W937" s="50" t="s">
        <v>1914</v>
      </c>
      <c r="X937" s="52"/>
    </row>
    <row r="938" spans="2:24" s="15" customFormat="1" ht="102" x14ac:dyDescent="0.25">
      <c r="B938" s="50" t="s">
        <v>18</v>
      </c>
      <c r="C938" s="50" t="s">
        <v>71</v>
      </c>
      <c r="D938" s="50" t="s">
        <v>18</v>
      </c>
      <c r="E938" s="50" t="s">
        <v>71</v>
      </c>
      <c r="F938" s="50" t="s">
        <v>32</v>
      </c>
      <c r="G938" s="71" t="s">
        <v>19</v>
      </c>
      <c r="H938" s="50" t="s">
        <v>18</v>
      </c>
      <c r="I938" s="50" t="s">
        <v>20</v>
      </c>
      <c r="J938" s="50" t="s">
        <v>20</v>
      </c>
      <c r="K938" s="50" t="s">
        <v>20</v>
      </c>
      <c r="L938" s="50" t="s">
        <v>20</v>
      </c>
      <c r="M938" s="50" t="s">
        <v>20</v>
      </c>
      <c r="N938" s="49" t="str">
        <f>B938&amp;"."&amp;C938&amp;"."&amp;D938&amp;"."&amp;E938&amp;"."&amp;F938&amp;"."&amp;G938&amp;"."&amp;H938&amp;"."&amp;I938&amp;"."&amp;J938&amp;"."&amp;K938&amp;"."&amp;L938&amp;"."&amp;M938</f>
        <v>1.7.1.7.50.0.1.00.00.00.00.00</v>
      </c>
      <c r="O938" s="67">
        <v>2023</v>
      </c>
      <c r="P938" s="52" t="s">
        <v>3357</v>
      </c>
      <c r="Q938" s="53" t="s">
        <v>1583</v>
      </c>
      <c r="R938" s="50" t="str">
        <f>IF(U938=2,"S","A")</f>
        <v>A</v>
      </c>
      <c r="S938" s="51" t="s">
        <v>715</v>
      </c>
      <c r="T938" s="50" t="s">
        <v>23</v>
      </c>
      <c r="U938" s="67">
        <v>1</v>
      </c>
      <c r="V938" s="50" t="s">
        <v>23</v>
      </c>
      <c r="W938" s="50" t="s">
        <v>1914</v>
      </c>
      <c r="X938" s="52"/>
    </row>
    <row r="939" spans="2:24" s="15" customFormat="1" ht="38.25" x14ac:dyDescent="0.25">
      <c r="B939" s="50" t="s">
        <v>18</v>
      </c>
      <c r="C939" s="50" t="s">
        <v>71</v>
      </c>
      <c r="D939" s="50" t="s">
        <v>18</v>
      </c>
      <c r="E939" s="50" t="s">
        <v>71</v>
      </c>
      <c r="F939" s="50" t="s">
        <v>34</v>
      </c>
      <c r="G939" s="50" t="s">
        <v>19</v>
      </c>
      <c r="H939" s="50" t="s">
        <v>19</v>
      </c>
      <c r="I939" s="50" t="s">
        <v>20</v>
      </c>
      <c r="J939" s="50" t="s">
        <v>20</v>
      </c>
      <c r="K939" s="50" t="s">
        <v>20</v>
      </c>
      <c r="L939" s="50" t="s">
        <v>20</v>
      </c>
      <c r="M939" s="50" t="s">
        <v>20</v>
      </c>
      <c r="N939" s="49" t="str">
        <f>B939&amp;"."&amp;C939&amp;"."&amp;D939&amp;"."&amp;E939&amp;"."&amp;F939&amp;"."&amp;G939&amp;"."&amp;H939&amp;"."&amp;I939&amp;"."&amp;J939&amp;"."&amp;K939&amp;"."&amp;L939&amp;"."&amp;M939</f>
        <v>1.7.1.7.51.0.0.00.00.00.00.00</v>
      </c>
      <c r="O939" s="67">
        <v>2023</v>
      </c>
      <c r="P939" s="173" t="s">
        <v>3358</v>
      </c>
      <c r="Q939" s="53" t="s">
        <v>1584</v>
      </c>
      <c r="R939" s="50" t="str">
        <f>IF(U939=2,"S","A")</f>
        <v>S</v>
      </c>
      <c r="S939" s="51" t="s">
        <v>715</v>
      </c>
      <c r="T939" s="50" t="s">
        <v>23</v>
      </c>
      <c r="U939" s="67">
        <v>2</v>
      </c>
      <c r="V939" s="50" t="s">
        <v>23</v>
      </c>
      <c r="W939" s="50" t="s">
        <v>1914</v>
      </c>
      <c r="X939" s="52"/>
    </row>
    <row r="940" spans="2:24" s="15" customFormat="1" ht="38.25" x14ac:dyDescent="0.25">
      <c r="B940" s="50" t="s">
        <v>18</v>
      </c>
      <c r="C940" s="50" t="s">
        <v>71</v>
      </c>
      <c r="D940" s="50" t="s">
        <v>18</v>
      </c>
      <c r="E940" s="50" t="s">
        <v>71</v>
      </c>
      <c r="F940" s="50" t="s">
        <v>34</v>
      </c>
      <c r="G940" s="71" t="s">
        <v>19</v>
      </c>
      <c r="H940" s="50" t="s">
        <v>18</v>
      </c>
      <c r="I940" s="50" t="s">
        <v>20</v>
      </c>
      <c r="J940" s="50" t="s">
        <v>20</v>
      </c>
      <c r="K940" s="50" t="s">
        <v>20</v>
      </c>
      <c r="L940" s="50" t="s">
        <v>20</v>
      </c>
      <c r="M940" s="50" t="s">
        <v>20</v>
      </c>
      <c r="N940" s="49" t="str">
        <f>B940&amp;"."&amp;C940&amp;"."&amp;D940&amp;"."&amp;E940&amp;"."&amp;F940&amp;"."&amp;G940&amp;"."&amp;H940&amp;"."&amp;I940&amp;"."&amp;J940&amp;"."&amp;K940&amp;"."&amp;L940&amp;"."&amp;M940</f>
        <v>1.7.1.7.51.0.1.00.00.00.00.00</v>
      </c>
      <c r="O940" s="67">
        <v>2023</v>
      </c>
      <c r="P940" s="52" t="s">
        <v>3359</v>
      </c>
      <c r="Q940" s="53" t="s">
        <v>1584</v>
      </c>
      <c r="R940" s="50" t="str">
        <f>IF(U940=2,"S","A")</f>
        <v>A</v>
      </c>
      <c r="S940" s="51" t="s">
        <v>715</v>
      </c>
      <c r="T940" s="50" t="s">
        <v>23</v>
      </c>
      <c r="U940" s="67">
        <v>1</v>
      </c>
      <c r="V940" s="50" t="s">
        <v>23</v>
      </c>
      <c r="W940" s="50" t="s">
        <v>1914</v>
      </c>
      <c r="X940" s="52"/>
    </row>
    <row r="941" spans="2:24" s="15" customFormat="1" ht="102" x14ac:dyDescent="0.25">
      <c r="B941" s="50" t="s">
        <v>18</v>
      </c>
      <c r="C941" s="50" t="s">
        <v>71</v>
      </c>
      <c r="D941" s="50" t="s">
        <v>18</v>
      </c>
      <c r="E941" s="50" t="s">
        <v>71</v>
      </c>
      <c r="F941" s="50" t="s">
        <v>35</v>
      </c>
      <c r="G941" s="50" t="s">
        <v>19</v>
      </c>
      <c r="H941" s="50" t="s">
        <v>19</v>
      </c>
      <c r="I941" s="50" t="s">
        <v>20</v>
      </c>
      <c r="J941" s="50" t="s">
        <v>20</v>
      </c>
      <c r="K941" s="50" t="s">
        <v>20</v>
      </c>
      <c r="L941" s="50" t="s">
        <v>20</v>
      </c>
      <c r="M941" s="50" t="s">
        <v>20</v>
      </c>
      <c r="N941" s="49" t="str">
        <f>B941&amp;"."&amp;C941&amp;"."&amp;D941&amp;"."&amp;E941&amp;"."&amp;F941&amp;"."&amp;G941&amp;"."&amp;H941&amp;"."&amp;I941&amp;"."&amp;J941&amp;"."&amp;K941&amp;"."&amp;L941&amp;"."&amp;M941</f>
        <v>1.7.1.7.52.0.0.00.00.00.00.00</v>
      </c>
      <c r="O941" s="67">
        <v>2023</v>
      </c>
      <c r="P941" s="173" t="s">
        <v>3360</v>
      </c>
      <c r="Q941" s="53" t="s">
        <v>1585</v>
      </c>
      <c r="R941" s="50" t="str">
        <f>IF(U941=2,"S","A")</f>
        <v>S</v>
      </c>
      <c r="S941" s="51" t="s">
        <v>715</v>
      </c>
      <c r="T941" s="50" t="s">
        <v>23</v>
      </c>
      <c r="U941" s="67">
        <v>2</v>
      </c>
      <c r="V941" s="50" t="s">
        <v>23</v>
      </c>
      <c r="W941" s="50" t="s">
        <v>1914</v>
      </c>
      <c r="X941" s="52"/>
    </row>
    <row r="942" spans="2:24" s="15" customFormat="1" ht="102" x14ac:dyDescent="0.25">
      <c r="B942" s="50" t="s">
        <v>18</v>
      </c>
      <c r="C942" s="50" t="s">
        <v>71</v>
      </c>
      <c r="D942" s="50" t="s">
        <v>18</v>
      </c>
      <c r="E942" s="50" t="s">
        <v>71</v>
      </c>
      <c r="F942" s="50" t="s">
        <v>35</v>
      </c>
      <c r="G942" s="71" t="s">
        <v>19</v>
      </c>
      <c r="H942" s="50" t="s">
        <v>18</v>
      </c>
      <c r="I942" s="50" t="s">
        <v>20</v>
      </c>
      <c r="J942" s="50" t="s">
        <v>20</v>
      </c>
      <c r="K942" s="50" t="s">
        <v>20</v>
      </c>
      <c r="L942" s="50" t="s">
        <v>20</v>
      </c>
      <c r="M942" s="50" t="s">
        <v>20</v>
      </c>
      <c r="N942" s="49" t="str">
        <f>B942&amp;"."&amp;C942&amp;"."&amp;D942&amp;"."&amp;E942&amp;"."&amp;F942&amp;"."&amp;G942&amp;"."&amp;H942&amp;"."&amp;I942&amp;"."&amp;J942&amp;"."&amp;K942&amp;"."&amp;L942&amp;"."&amp;M942</f>
        <v>1.7.1.7.52.0.1.00.00.00.00.00</v>
      </c>
      <c r="O942" s="67">
        <v>2023</v>
      </c>
      <c r="P942" s="52" t="s">
        <v>3361</v>
      </c>
      <c r="Q942" s="53" t="s">
        <v>1585</v>
      </c>
      <c r="R942" s="50" t="str">
        <f>IF(U942=2,"S","A")</f>
        <v>A</v>
      </c>
      <c r="S942" s="51" t="s">
        <v>715</v>
      </c>
      <c r="T942" s="50" t="s">
        <v>23</v>
      </c>
      <c r="U942" s="67">
        <v>1</v>
      </c>
      <c r="V942" s="50" t="s">
        <v>23</v>
      </c>
      <c r="W942" s="50" t="s">
        <v>1914</v>
      </c>
      <c r="X942" s="52"/>
    </row>
    <row r="943" spans="2:24" s="15" customFormat="1" ht="51" x14ac:dyDescent="0.25">
      <c r="B943" s="50" t="s">
        <v>18</v>
      </c>
      <c r="C943" s="50" t="s">
        <v>71</v>
      </c>
      <c r="D943" s="50" t="s">
        <v>18</v>
      </c>
      <c r="E943" s="50" t="s">
        <v>71</v>
      </c>
      <c r="F943" s="50" t="s">
        <v>36</v>
      </c>
      <c r="G943" s="50" t="s">
        <v>19</v>
      </c>
      <c r="H943" s="50" t="s">
        <v>19</v>
      </c>
      <c r="I943" s="50" t="s">
        <v>20</v>
      </c>
      <c r="J943" s="50" t="s">
        <v>20</v>
      </c>
      <c r="K943" s="50" t="s">
        <v>20</v>
      </c>
      <c r="L943" s="50" t="s">
        <v>20</v>
      </c>
      <c r="M943" s="50" t="s">
        <v>20</v>
      </c>
      <c r="N943" s="49" t="str">
        <f>B943&amp;"."&amp;C943&amp;"."&amp;D943&amp;"."&amp;E943&amp;"."&amp;F943&amp;"."&amp;G943&amp;"."&amp;H943&amp;"."&amp;I943&amp;"."&amp;J943&amp;"."&amp;K943&amp;"."&amp;L943&amp;"."&amp;M943</f>
        <v>1.7.1.7.53.0.0.00.00.00.00.00</v>
      </c>
      <c r="O943" s="67">
        <v>2023</v>
      </c>
      <c r="P943" s="173" t="s">
        <v>3363</v>
      </c>
      <c r="Q943" s="53" t="s">
        <v>1586</v>
      </c>
      <c r="R943" s="50" t="str">
        <f>IF(U943=2,"S","A")</f>
        <v>S</v>
      </c>
      <c r="S943" s="51" t="s">
        <v>715</v>
      </c>
      <c r="T943" s="50" t="s">
        <v>23</v>
      </c>
      <c r="U943" s="67">
        <v>2</v>
      </c>
      <c r="V943" s="50" t="s">
        <v>23</v>
      </c>
      <c r="W943" s="50" t="s">
        <v>1914</v>
      </c>
      <c r="X943" s="52"/>
    </row>
    <row r="944" spans="2:24" s="15" customFormat="1" ht="51" x14ac:dyDescent="0.25">
      <c r="B944" s="50" t="s">
        <v>18</v>
      </c>
      <c r="C944" s="50" t="s">
        <v>71</v>
      </c>
      <c r="D944" s="50" t="s">
        <v>18</v>
      </c>
      <c r="E944" s="50" t="s">
        <v>71</v>
      </c>
      <c r="F944" s="50" t="s">
        <v>36</v>
      </c>
      <c r="G944" s="71" t="s">
        <v>19</v>
      </c>
      <c r="H944" s="50" t="s">
        <v>18</v>
      </c>
      <c r="I944" s="50" t="s">
        <v>20</v>
      </c>
      <c r="J944" s="50" t="s">
        <v>20</v>
      </c>
      <c r="K944" s="50" t="s">
        <v>20</v>
      </c>
      <c r="L944" s="50" t="s">
        <v>20</v>
      </c>
      <c r="M944" s="50" t="s">
        <v>20</v>
      </c>
      <c r="N944" s="49" t="str">
        <f>B944&amp;"."&amp;C944&amp;"."&amp;D944&amp;"."&amp;E944&amp;"."&amp;F944&amp;"."&amp;G944&amp;"."&amp;H944&amp;"."&amp;I944&amp;"."&amp;J944&amp;"."&amp;K944&amp;"."&amp;L944&amp;"."&amp;M944</f>
        <v>1.7.1.7.53.0.1.00.00.00.00.00</v>
      </c>
      <c r="O944" s="67">
        <v>2023</v>
      </c>
      <c r="P944" s="52" t="s">
        <v>3362</v>
      </c>
      <c r="Q944" s="53" t="s">
        <v>1586</v>
      </c>
      <c r="R944" s="50" t="str">
        <f>IF(U944=2,"S","A")</f>
        <v>A</v>
      </c>
      <c r="S944" s="51" t="s">
        <v>715</v>
      </c>
      <c r="T944" s="50" t="s">
        <v>23</v>
      </c>
      <c r="U944" s="67">
        <v>1</v>
      </c>
      <c r="V944" s="50" t="s">
        <v>23</v>
      </c>
      <c r="W944" s="50" t="s">
        <v>1914</v>
      </c>
      <c r="X944" s="52"/>
    </row>
    <row r="945" spans="1:26" ht="51" x14ac:dyDescent="0.25">
      <c r="A945" s="15"/>
      <c r="B945" s="50" t="s">
        <v>18</v>
      </c>
      <c r="C945" s="50" t="s">
        <v>71</v>
      </c>
      <c r="D945" s="50" t="s">
        <v>18</v>
      </c>
      <c r="E945" s="50" t="s">
        <v>71</v>
      </c>
      <c r="F945" s="50" t="s">
        <v>212</v>
      </c>
      <c r="G945" s="50" t="s">
        <v>19</v>
      </c>
      <c r="H945" s="50" t="s">
        <v>19</v>
      </c>
      <c r="I945" s="50" t="s">
        <v>20</v>
      </c>
      <c r="J945" s="50" t="s">
        <v>20</v>
      </c>
      <c r="K945" s="50" t="s">
        <v>20</v>
      </c>
      <c r="L945" s="50" t="s">
        <v>20</v>
      </c>
      <c r="M945" s="50" t="s">
        <v>20</v>
      </c>
      <c r="N945" s="49" t="str">
        <f>B945&amp;"."&amp;C945&amp;"."&amp;D945&amp;"."&amp;E945&amp;"."&amp;F945&amp;"."&amp;G945&amp;"."&amp;H945&amp;"."&amp;I945&amp;"."&amp;J945&amp;"."&amp;K945&amp;"."&amp;L945&amp;"."&amp;M945</f>
        <v>1.7.1.7.54.0.0.00.00.00.00.00</v>
      </c>
      <c r="O945" s="67">
        <v>2023</v>
      </c>
      <c r="P945" s="173" t="s">
        <v>3364</v>
      </c>
      <c r="Q945" s="53" t="s">
        <v>1587</v>
      </c>
      <c r="R945" s="50" t="str">
        <f>IF(U945=2,"S","A")</f>
        <v>S</v>
      </c>
      <c r="S945" s="51" t="s">
        <v>715</v>
      </c>
      <c r="T945" s="50" t="s">
        <v>23</v>
      </c>
      <c r="U945" s="67">
        <v>2</v>
      </c>
      <c r="V945" s="50" t="s">
        <v>23</v>
      </c>
      <c r="W945" s="50" t="s">
        <v>1914</v>
      </c>
      <c r="X945" s="52"/>
      <c r="Z945" s="15"/>
    </row>
    <row r="946" spans="1:26" ht="51" x14ac:dyDescent="0.25">
      <c r="A946" s="15"/>
      <c r="B946" s="50" t="s">
        <v>18</v>
      </c>
      <c r="C946" s="50" t="s">
        <v>71</v>
      </c>
      <c r="D946" s="50" t="s">
        <v>18</v>
      </c>
      <c r="E946" s="50" t="s">
        <v>71</v>
      </c>
      <c r="F946" s="50" t="s">
        <v>212</v>
      </c>
      <c r="G946" s="71" t="s">
        <v>19</v>
      </c>
      <c r="H946" s="50" t="s">
        <v>18</v>
      </c>
      <c r="I946" s="50" t="s">
        <v>20</v>
      </c>
      <c r="J946" s="50" t="s">
        <v>20</v>
      </c>
      <c r="K946" s="50" t="s">
        <v>20</v>
      </c>
      <c r="L946" s="50" t="s">
        <v>20</v>
      </c>
      <c r="M946" s="50" t="s">
        <v>20</v>
      </c>
      <c r="N946" s="49" t="str">
        <f>B946&amp;"."&amp;C946&amp;"."&amp;D946&amp;"."&amp;E946&amp;"."&amp;F946&amp;"."&amp;G946&amp;"."&amp;H946&amp;"."&amp;I946&amp;"."&amp;J946&amp;"."&amp;K946&amp;"."&amp;L946&amp;"."&amp;M946</f>
        <v>1.7.1.7.54.0.1.00.00.00.00.00</v>
      </c>
      <c r="O946" s="67">
        <v>2023</v>
      </c>
      <c r="P946" s="52" t="s">
        <v>3365</v>
      </c>
      <c r="Q946" s="53" t="s">
        <v>1587</v>
      </c>
      <c r="R946" s="50" t="str">
        <f>IF(U946=2,"S","A")</f>
        <v>A</v>
      </c>
      <c r="S946" s="51" t="s">
        <v>715</v>
      </c>
      <c r="T946" s="50" t="s">
        <v>23</v>
      </c>
      <c r="U946" s="67">
        <v>1</v>
      </c>
      <c r="V946" s="50" t="s">
        <v>23</v>
      </c>
      <c r="W946" s="50" t="s">
        <v>1914</v>
      </c>
      <c r="X946" s="52"/>
      <c r="Z946" s="15"/>
    </row>
    <row r="947" spans="1:26" s="93" customFormat="1" ht="51" x14ac:dyDescent="0.25">
      <c r="A947" s="15"/>
      <c r="B947" s="50" t="s">
        <v>18</v>
      </c>
      <c r="C947" s="50" t="s">
        <v>71</v>
      </c>
      <c r="D947" s="50" t="s">
        <v>18</v>
      </c>
      <c r="E947" s="50" t="s">
        <v>71</v>
      </c>
      <c r="F947" s="50" t="s">
        <v>101</v>
      </c>
      <c r="G947" s="50" t="s">
        <v>19</v>
      </c>
      <c r="H947" s="50" t="s">
        <v>19</v>
      </c>
      <c r="I947" s="50" t="s">
        <v>20</v>
      </c>
      <c r="J947" s="50" t="s">
        <v>20</v>
      </c>
      <c r="K947" s="50" t="s">
        <v>20</v>
      </c>
      <c r="L947" s="50" t="s">
        <v>20</v>
      </c>
      <c r="M947" s="50" t="s">
        <v>20</v>
      </c>
      <c r="N947" s="49" t="str">
        <f>B947&amp;"."&amp;C947&amp;"."&amp;D947&amp;"."&amp;E947&amp;"."&amp;F947&amp;"."&amp;G947&amp;"."&amp;H947&amp;"."&amp;I947&amp;"."&amp;J947&amp;"."&amp;K947&amp;"."&amp;L947&amp;"."&amp;M947</f>
        <v>1.7.1.7.99.0.0.00.00.00.00.00</v>
      </c>
      <c r="O947" s="67">
        <v>2023</v>
      </c>
      <c r="P947" s="173" t="s">
        <v>2465</v>
      </c>
      <c r="Q947" s="53" t="s">
        <v>2467</v>
      </c>
      <c r="R947" s="50" t="str">
        <f>IF(U947=2,"S","A")</f>
        <v>S</v>
      </c>
      <c r="S947" s="51" t="s">
        <v>715</v>
      </c>
      <c r="T947" s="50" t="s">
        <v>23</v>
      </c>
      <c r="U947" s="67">
        <v>2</v>
      </c>
      <c r="V947" s="50" t="s">
        <v>23</v>
      </c>
      <c r="W947" s="50" t="s">
        <v>1914</v>
      </c>
      <c r="X947" s="52"/>
    </row>
    <row r="948" spans="1:26" s="93" customFormat="1" ht="51" x14ac:dyDescent="0.25">
      <c r="A948" s="15"/>
      <c r="B948" s="50" t="s">
        <v>18</v>
      </c>
      <c r="C948" s="50" t="s">
        <v>71</v>
      </c>
      <c r="D948" s="50" t="s">
        <v>18</v>
      </c>
      <c r="E948" s="50" t="s">
        <v>71</v>
      </c>
      <c r="F948" s="50" t="s">
        <v>101</v>
      </c>
      <c r="G948" s="71" t="s">
        <v>19</v>
      </c>
      <c r="H948" s="50" t="s">
        <v>18</v>
      </c>
      <c r="I948" s="50" t="s">
        <v>20</v>
      </c>
      <c r="J948" s="50" t="s">
        <v>20</v>
      </c>
      <c r="K948" s="50" t="s">
        <v>20</v>
      </c>
      <c r="L948" s="50" t="s">
        <v>20</v>
      </c>
      <c r="M948" s="50" t="s">
        <v>20</v>
      </c>
      <c r="N948" s="49" t="str">
        <f>B948&amp;"."&amp;C948&amp;"."&amp;D948&amp;"."&amp;E948&amp;"."&amp;F948&amp;"."&amp;G948&amp;"."&amp;H948&amp;"."&amp;I948&amp;"."&amp;J948&amp;"."&amp;K948&amp;"."&amp;L948&amp;"."&amp;M948</f>
        <v>1.7.1.7.99.0.1.00.00.00.00.00</v>
      </c>
      <c r="O948" s="67">
        <v>2023</v>
      </c>
      <c r="P948" s="173" t="s">
        <v>2466</v>
      </c>
      <c r="Q948" s="53" t="s">
        <v>2467</v>
      </c>
      <c r="R948" s="50" t="str">
        <f>IF(U948=2,"S","A")</f>
        <v>S</v>
      </c>
      <c r="S948" s="51" t="s">
        <v>715</v>
      </c>
      <c r="T948" s="50" t="s">
        <v>23</v>
      </c>
      <c r="U948" s="67">
        <v>2</v>
      </c>
      <c r="V948" s="50" t="s">
        <v>23</v>
      </c>
      <c r="W948" s="50" t="s">
        <v>1914</v>
      </c>
      <c r="X948" s="52"/>
    </row>
    <row r="949" spans="1:26" ht="63.75" x14ac:dyDescent="0.25">
      <c r="A949" s="15"/>
      <c r="B949" s="50" t="s">
        <v>18</v>
      </c>
      <c r="C949" s="50" t="s">
        <v>71</v>
      </c>
      <c r="D949" s="50" t="s">
        <v>18</v>
      </c>
      <c r="E949" s="50" t="s">
        <v>90</v>
      </c>
      <c r="F949" s="50" t="s">
        <v>20</v>
      </c>
      <c r="G949" s="50" t="s">
        <v>19</v>
      </c>
      <c r="H949" s="50" t="s">
        <v>19</v>
      </c>
      <c r="I949" s="50" t="s">
        <v>20</v>
      </c>
      <c r="J949" s="50" t="s">
        <v>20</v>
      </c>
      <c r="K949" s="50" t="s">
        <v>20</v>
      </c>
      <c r="L949" s="50" t="s">
        <v>20</v>
      </c>
      <c r="M949" s="50" t="s">
        <v>20</v>
      </c>
      <c r="N949" s="49" t="str">
        <f>B949&amp;"."&amp;C949&amp;"."&amp;D949&amp;"."&amp;E949&amp;"."&amp;F949&amp;"."&amp;G949&amp;"."&amp;H949&amp;"."&amp;I949&amp;"."&amp;J949&amp;"."&amp;K949&amp;"."&amp;L949&amp;"."&amp;M949</f>
        <v>1.7.1.9.00.0.0.00.00.00.00.00</v>
      </c>
      <c r="O949" s="67">
        <v>2023</v>
      </c>
      <c r="P949" s="173" t="s">
        <v>820</v>
      </c>
      <c r="Q949" s="397" t="s">
        <v>3366</v>
      </c>
      <c r="R949" s="50" t="str">
        <f>IF(U949=2,"S","A")</f>
        <v>S</v>
      </c>
      <c r="S949" s="51" t="s">
        <v>715</v>
      </c>
      <c r="T949" s="50" t="s">
        <v>23</v>
      </c>
      <c r="U949" s="67">
        <v>2</v>
      </c>
      <c r="V949" s="50" t="s">
        <v>23</v>
      </c>
      <c r="W949" s="50" t="s">
        <v>1914</v>
      </c>
      <c r="X949" s="52" t="s">
        <v>3454</v>
      </c>
      <c r="Z949" s="15"/>
    </row>
    <row r="950" spans="1:26" s="93" customFormat="1" ht="38.25" x14ac:dyDescent="0.25">
      <c r="A950" s="15"/>
      <c r="B950" s="50" t="s">
        <v>18</v>
      </c>
      <c r="C950" s="50" t="s">
        <v>71</v>
      </c>
      <c r="D950" s="50" t="s">
        <v>18</v>
      </c>
      <c r="E950" s="50" t="s">
        <v>90</v>
      </c>
      <c r="F950" s="50" t="s">
        <v>35</v>
      </c>
      <c r="G950" s="50" t="s">
        <v>19</v>
      </c>
      <c r="H950" s="50" t="s">
        <v>19</v>
      </c>
      <c r="I950" s="50" t="s">
        <v>20</v>
      </c>
      <c r="J950" s="50" t="s">
        <v>20</v>
      </c>
      <c r="K950" s="50" t="s">
        <v>20</v>
      </c>
      <c r="L950" s="50" t="s">
        <v>20</v>
      </c>
      <c r="M950" s="50" t="s">
        <v>20</v>
      </c>
      <c r="N950" s="49" t="str">
        <f>B950&amp;"."&amp;C950&amp;"."&amp;D950&amp;"."&amp;E950&amp;"."&amp;F950&amp;"."&amp;G950&amp;"."&amp;H950&amp;"."&amp;I950&amp;"."&amp;J950&amp;"."&amp;K950&amp;"."&amp;L950&amp;"."&amp;M950</f>
        <v>1.7.1.9.52.0.0.00.00.00.00.00</v>
      </c>
      <c r="O950" s="67">
        <v>2023</v>
      </c>
      <c r="P950" s="173" t="s">
        <v>798</v>
      </c>
      <c r="Q950" s="53" t="s">
        <v>1590</v>
      </c>
      <c r="R950" s="50" t="str">
        <f>IF(U950=2,"S","A")</f>
        <v>S</v>
      </c>
      <c r="S950" s="51" t="s">
        <v>715</v>
      </c>
      <c r="T950" s="50" t="s">
        <v>23</v>
      </c>
      <c r="U950" s="67">
        <v>2</v>
      </c>
      <c r="V950" s="50" t="s">
        <v>23</v>
      </c>
      <c r="W950" s="50" t="s">
        <v>1914</v>
      </c>
      <c r="X950" s="52"/>
    </row>
    <row r="951" spans="1:26" s="93" customFormat="1" ht="38.25" x14ac:dyDescent="0.25">
      <c r="A951" s="15"/>
      <c r="B951" s="50" t="s">
        <v>18</v>
      </c>
      <c r="C951" s="50" t="s">
        <v>71</v>
      </c>
      <c r="D951" s="50" t="s">
        <v>18</v>
      </c>
      <c r="E951" s="50" t="s">
        <v>90</v>
      </c>
      <c r="F951" s="50" t="s">
        <v>35</v>
      </c>
      <c r="G951" s="71" t="s">
        <v>19</v>
      </c>
      <c r="H951" s="50" t="s">
        <v>18</v>
      </c>
      <c r="I951" s="50" t="s">
        <v>20</v>
      </c>
      <c r="J951" s="50" t="s">
        <v>20</v>
      </c>
      <c r="K951" s="50" t="s">
        <v>20</v>
      </c>
      <c r="L951" s="50" t="s">
        <v>20</v>
      </c>
      <c r="M951" s="50" t="s">
        <v>20</v>
      </c>
      <c r="N951" s="49" t="str">
        <f>B951&amp;"."&amp;C951&amp;"."&amp;D951&amp;"."&amp;E951&amp;"."&amp;F951&amp;"."&amp;G951&amp;"."&amp;H951&amp;"."&amp;I951&amp;"."&amp;J951&amp;"."&amp;K951&amp;"."&amp;L951&amp;"."&amp;M951</f>
        <v>1.7.1.9.52.0.1.00.00.00.00.00</v>
      </c>
      <c r="O951" s="67">
        <v>2023</v>
      </c>
      <c r="P951" s="52" t="s">
        <v>800</v>
      </c>
      <c r="Q951" s="53" t="s">
        <v>1590</v>
      </c>
      <c r="R951" s="50" t="str">
        <f>IF(U951=2,"S","A")</f>
        <v>A</v>
      </c>
      <c r="S951" s="51" t="s">
        <v>715</v>
      </c>
      <c r="T951" s="50" t="s">
        <v>23</v>
      </c>
      <c r="U951" s="67">
        <v>1</v>
      </c>
      <c r="V951" s="50" t="s">
        <v>23</v>
      </c>
      <c r="W951" s="50" t="s">
        <v>1914</v>
      </c>
      <c r="X951" s="52"/>
    </row>
    <row r="952" spans="1:26" s="93" customFormat="1" ht="63.75" x14ac:dyDescent="0.25">
      <c r="A952" s="15"/>
      <c r="B952" s="50" t="s">
        <v>18</v>
      </c>
      <c r="C952" s="50" t="s">
        <v>71</v>
      </c>
      <c r="D952" s="50" t="s">
        <v>18</v>
      </c>
      <c r="E952" s="50" t="s">
        <v>90</v>
      </c>
      <c r="F952" s="50" t="s">
        <v>36</v>
      </c>
      <c r="G952" s="50" t="s">
        <v>19</v>
      </c>
      <c r="H952" s="50" t="s">
        <v>19</v>
      </c>
      <c r="I952" s="50" t="s">
        <v>20</v>
      </c>
      <c r="J952" s="50" t="s">
        <v>20</v>
      </c>
      <c r="K952" s="50" t="s">
        <v>20</v>
      </c>
      <c r="L952" s="50" t="s">
        <v>20</v>
      </c>
      <c r="M952" s="50" t="s">
        <v>20</v>
      </c>
      <c r="N952" s="49" t="str">
        <f>B952&amp;"."&amp;C952&amp;"."&amp;D952&amp;"."&amp;E952&amp;"."&amp;F952&amp;"."&amp;G952&amp;"."&amp;H952&amp;"."&amp;I952&amp;"."&amp;J952&amp;"."&amp;K952&amp;"."&amp;L952&amp;"."&amp;M952</f>
        <v>1.7.1.9.53.0.0.00.00.00.00.00</v>
      </c>
      <c r="O952" s="67">
        <v>2023</v>
      </c>
      <c r="P952" s="173" t="s">
        <v>3453</v>
      </c>
      <c r="Q952" s="53" t="s">
        <v>1591</v>
      </c>
      <c r="R952" s="50" t="str">
        <f>IF(U952=2,"S","A")</f>
        <v>S</v>
      </c>
      <c r="S952" s="51" t="s">
        <v>715</v>
      </c>
      <c r="T952" s="50" t="s">
        <v>23</v>
      </c>
      <c r="U952" s="67">
        <v>2</v>
      </c>
      <c r="V952" s="50" t="s">
        <v>23</v>
      </c>
      <c r="W952" s="50" t="s">
        <v>1914</v>
      </c>
      <c r="X952" s="52" t="s">
        <v>3466</v>
      </c>
    </row>
    <row r="953" spans="1:26" s="93" customFormat="1" ht="63.75" x14ac:dyDescent="0.25">
      <c r="A953" s="15"/>
      <c r="B953" s="50" t="s">
        <v>18</v>
      </c>
      <c r="C953" s="50" t="s">
        <v>71</v>
      </c>
      <c r="D953" s="50" t="s">
        <v>18</v>
      </c>
      <c r="E953" s="50" t="s">
        <v>90</v>
      </c>
      <c r="F953" s="50" t="s">
        <v>212</v>
      </c>
      <c r="G953" s="50" t="s">
        <v>19</v>
      </c>
      <c r="H953" s="50" t="s">
        <v>19</v>
      </c>
      <c r="I953" s="50" t="s">
        <v>20</v>
      </c>
      <c r="J953" s="50" t="s">
        <v>20</v>
      </c>
      <c r="K953" s="50" t="s">
        <v>20</v>
      </c>
      <c r="L953" s="50" t="s">
        <v>20</v>
      </c>
      <c r="M953" s="50" t="s">
        <v>20</v>
      </c>
      <c r="N953" s="49" t="str">
        <f>B953&amp;"."&amp;C953&amp;"."&amp;D953&amp;"."&amp;E953&amp;"."&amp;F953&amp;"."&amp;G953&amp;"."&amp;H953&amp;"."&amp;I953&amp;"."&amp;J953&amp;"."&amp;K953&amp;"."&amp;L953&amp;"."&amp;M953</f>
        <v>1.7.1.9.54.0.0.00.00.00.00.00</v>
      </c>
      <c r="O953" s="67">
        <v>2023</v>
      </c>
      <c r="P953" s="173" t="s">
        <v>823</v>
      </c>
      <c r="Q953" s="53" t="s">
        <v>1592</v>
      </c>
      <c r="R953" s="50" t="str">
        <f>IF(U953=2,"S","A")</f>
        <v>S</v>
      </c>
      <c r="S953" s="51" t="s">
        <v>715</v>
      </c>
      <c r="T953" s="50" t="s">
        <v>23</v>
      </c>
      <c r="U953" s="67">
        <v>2</v>
      </c>
      <c r="V953" s="50" t="s">
        <v>23</v>
      </c>
      <c r="W953" s="50" t="s">
        <v>1914</v>
      </c>
      <c r="X953" s="52"/>
    </row>
    <row r="954" spans="1:26" s="93" customFormat="1" ht="153" x14ac:dyDescent="0.25">
      <c r="A954" s="15"/>
      <c r="B954" s="50" t="s">
        <v>18</v>
      </c>
      <c r="C954" s="50" t="s">
        <v>71</v>
      </c>
      <c r="D954" s="50" t="s">
        <v>18</v>
      </c>
      <c r="E954" s="50" t="s">
        <v>90</v>
      </c>
      <c r="F954" s="50" t="s">
        <v>212</v>
      </c>
      <c r="G954" s="50" t="s">
        <v>18</v>
      </c>
      <c r="H954" s="50" t="s">
        <v>19</v>
      </c>
      <c r="I954" s="50" t="s">
        <v>20</v>
      </c>
      <c r="J954" s="50" t="s">
        <v>20</v>
      </c>
      <c r="K954" s="50" t="s">
        <v>20</v>
      </c>
      <c r="L954" s="50" t="s">
        <v>20</v>
      </c>
      <c r="M954" s="50" t="s">
        <v>20</v>
      </c>
      <c r="N954" s="49" t="str">
        <f>B954&amp;"."&amp;C954&amp;"."&amp;D954&amp;"."&amp;E954&amp;"."&amp;F954&amp;"."&amp;G954&amp;"."&amp;H954&amp;"."&amp;I954&amp;"."&amp;J954&amp;"."&amp;K954&amp;"."&amp;L954&amp;"."&amp;M954</f>
        <v>1.7.1.9.54.1.0.00.00.00.00.00</v>
      </c>
      <c r="O954" s="67">
        <v>2023</v>
      </c>
      <c r="P954" s="173" t="s">
        <v>824</v>
      </c>
      <c r="Q954" s="53" t="s">
        <v>1593</v>
      </c>
      <c r="R954" s="50" t="str">
        <f>IF(U954=2,"S","A")</f>
        <v>S</v>
      </c>
      <c r="S954" s="51" t="s">
        <v>715</v>
      </c>
      <c r="T954" s="50" t="s">
        <v>23</v>
      </c>
      <c r="U954" s="67">
        <v>2</v>
      </c>
      <c r="V954" s="50" t="s">
        <v>23</v>
      </c>
      <c r="W954" s="50" t="s">
        <v>1914</v>
      </c>
      <c r="X954" s="52"/>
    </row>
    <row r="955" spans="1:26" ht="153" x14ac:dyDescent="0.25">
      <c r="A955" s="15"/>
      <c r="B955" s="50" t="s">
        <v>18</v>
      </c>
      <c r="C955" s="50" t="s">
        <v>71</v>
      </c>
      <c r="D955" s="50" t="s">
        <v>18</v>
      </c>
      <c r="E955" s="50" t="s">
        <v>90</v>
      </c>
      <c r="F955" s="50" t="s">
        <v>212</v>
      </c>
      <c r="G955" s="50" t="s">
        <v>18</v>
      </c>
      <c r="H955" s="50" t="s">
        <v>18</v>
      </c>
      <c r="I955" s="50" t="s">
        <v>20</v>
      </c>
      <c r="J955" s="50" t="s">
        <v>20</v>
      </c>
      <c r="K955" s="50" t="s">
        <v>20</v>
      </c>
      <c r="L955" s="50" t="s">
        <v>20</v>
      </c>
      <c r="M955" s="50" t="s">
        <v>20</v>
      </c>
      <c r="N955" s="49" t="str">
        <f>B955&amp;"."&amp;C955&amp;"."&amp;D955&amp;"."&amp;E955&amp;"."&amp;F955&amp;"."&amp;G955&amp;"."&amp;H955&amp;"."&amp;I955&amp;"."&amp;J955&amp;"."&amp;K955&amp;"."&amp;L955&amp;"."&amp;M955</f>
        <v>1.7.1.9.54.1.1.00.00.00.00.00</v>
      </c>
      <c r="O955" s="67">
        <v>2023</v>
      </c>
      <c r="P955" s="52" t="s">
        <v>2058</v>
      </c>
      <c r="Q955" s="53" t="s">
        <v>1593</v>
      </c>
      <c r="R955" s="50" t="str">
        <f>IF(U955=2,"S","A")</f>
        <v>A</v>
      </c>
      <c r="S955" s="51" t="s">
        <v>715</v>
      </c>
      <c r="T955" s="50" t="s">
        <v>23</v>
      </c>
      <c r="U955" s="67">
        <v>1</v>
      </c>
      <c r="V955" s="50" t="s">
        <v>23</v>
      </c>
      <c r="W955" s="50" t="s">
        <v>1914</v>
      </c>
      <c r="X955" s="52"/>
      <c r="Z955" s="15"/>
    </row>
    <row r="956" spans="1:26" ht="153" x14ac:dyDescent="0.25">
      <c r="A956" s="15"/>
      <c r="B956" s="50" t="s">
        <v>18</v>
      </c>
      <c r="C956" s="50" t="s">
        <v>71</v>
      </c>
      <c r="D956" s="50" t="s">
        <v>18</v>
      </c>
      <c r="E956" s="50" t="s">
        <v>90</v>
      </c>
      <c r="F956" s="50" t="s">
        <v>212</v>
      </c>
      <c r="G956" s="50" t="s">
        <v>22</v>
      </c>
      <c r="H956" s="50" t="s">
        <v>19</v>
      </c>
      <c r="I956" s="50" t="s">
        <v>20</v>
      </c>
      <c r="J956" s="50" t="s">
        <v>20</v>
      </c>
      <c r="K956" s="50" t="s">
        <v>20</v>
      </c>
      <c r="L956" s="50" t="s">
        <v>20</v>
      </c>
      <c r="M956" s="50" t="s">
        <v>20</v>
      </c>
      <c r="N956" s="49" t="str">
        <f>B956&amp;"."&amp;C956&amp;"."&amp;D956&amp;"."&amp;E956&amp;"."&amp;F956&amp;"."&amp;G956&amp;"."&amp;H956&amp;"."&amp;I956&amp;"."&amp;J956&amp;"."&amp;K956&amp;"."&amp;L956&amp;"."&amp;M956</f>
        <v>1.7.1.9.54.2.0.00.00.00.00.00</v>
      </c>
      <c r="O956" s="67">
        <v>2023</v>
      </c>
      <c r="P956" s="173" t="s">
        <v>825</v>
      </c>
      <c r="Q956" s="53" t="s">
        <v>1594</v>
      </c>
      <c r="R956" s="50" t="str">
        <f>IF(U956=2,"S","A")</f>
        <v>S</v>
      </c>
      <c r="S956" s="51" t="s">
        <v>715</v>
      </c>
      <c r="T956" s="50" t="s">
        <v>23</v>
      </c>
      <c r="U956" s="67">
        <v>2</v>
      </c>
      <c r="V956" s="50" t="s">
        <v>23</v>
      </c>
      <c r="W956" s="50" t="s">
        <v>1914</v>
      </c>
      <c r="X956" s="52"/>
      <c r="Z956" s="15"/>
    </row>
    <row r="957" spans="1:26" ht="153" x14ac:dyDescent="0.25">
      <c r="A957" s="15"/>
      <c r="B957" s="50" t="s">
        <v>18</v>
      </c>
      <c r="C957" s="50" t="s">
        <v>71</v>
      </c>
      <c r="D957" s="50" t="s">
        <v>18</v>
      </c>
      <c r="E957" s="50" t="s">
        <v>90</v>
      </c>
      <c r="F957" s="50" t="s">
        <v>212</v>
      </c>
      <c r="G957" s="50" t="s">
        <v>22</v>
      </c>
      <c r="H957" s="50" t="s">
        <v>18</v>
      </c>
      <c r="I957" s="50" t="s">
        <v>20</v>
      </c>
      <c r="J957" s="50" t="s">
        <v>20</v>
      </c>
      <c r="K957" s="50" t="s">
        <v>20</v>
      </c>
      <c r="L957" s="50" t="s">
        <v>20</v>
      </c>
      <c r="M957" s="50" t="s">
        <v>20</v>
      </c>
      <c r="N957" s="49" t="str">
        <f>B957&amp;"."&amp;C957&amp;"."&amp;D957&amp;"."&amp;E957&amp;"."&amp;F957&amp;"."&amp;G957&amp;"."&amp;H957&amp;"."&amp;I957&amp;"."&amp;J957&amp;"."&amp;K957&amp;"."&amp;L957&amp;"."&amp;M957</f>
        <v>1.7.1.9.54.2.1.00.00.00.00.00</v>
      </c>
      <c r="O957" s="67">
        <v>2023</v>
      </c>
      <c r="P957" s="52" t="s">
        <v>2070</v>
      </c>
      <c r="Q957" s="53" t="s">
        <v>1594</v>
      </c>
      <c r="R957" s="50" t="str">
        <f>IF(U957=2,"S","A")</f>
        <v>A</v>
      </c>
      <c r="S957" s="51" t="s">
        <v>715</v>
      </c>
      <c r="T957" s="50" t="s">
        <v>23</v>
      </c>
      <c r="U957" s="67">
        <v>1</v>
      </c>
      <c r="V957" s="50" t="s">
        <v>23</v>
      </c>
      <c r="W957" s="50" t="s">
        <v>1914</v>
      </c>
      <c r="X957" s="52"/>
      <c r="Z957" s="15"/>
    </row>
    <row r="958" spans="1:26" ht="51" x14ac:dyDescent="0.25">
      <c r="A958" s="15"/>
      <c r="B958" s="50" t="s">
        <v>18</v>
      </c>
      <c r="C958" s="50" t="s">
        <v>71</v>
      </c>
      <c r="D958" s="50" t="s">
        <v>18</v>
      </c>
      <c r="E958" s="50" t="s">
        <v>90</v>
      </c>
      <c r="F958" s="50" t="s">
        <v>213</v>
      </c>
      <c r="G958" s="50" t="s">
        <v>19</v>
      </c>
      <c r="H958" s="50" t="s">
        <v>19</v>
      </c>
      <c r="I958" s="50" t="s">
        <v>20</v>
      </c>
      <c r="J958" s="50" t="s">
        <v>20</v>
      </c>
      <c r="K958" s="50" t="s">
        <v>20</v>
      </c>
      <c r="L958" s="50" t="s">
        <v>20</v>
      </c>
      <c r="M958" s="50" t="s">
        <v>20</v>
      </c>
      <c r="N958" s="49" t="str">
        <f>B958&amp;"."&amp;C958&amp;"."&amp;D958&amp;"."&amp;E958&amp;"."&amp;F958&amp;"."&amp;G958&amp;"."&amp;H958&amp;"."&amp;I958&amp;"."&amp;J958&amp;"."&amp;K958&amp;"."&amp;L958&amp;"."&amp;M958</f>
        <v>1.7.1.9.55.0.0.00.00.00.00.00</v>
      </c>
      <c r="O958" s="67">
        <v>2023</v>
      </c>
      <c r="P958" s="173" t="s">
        <v>811</v>
      </c>
      <c r="Q958" s="53" t="s">
        <v>1595</v>
      </c>
      <c r="R958" s="50" t="str">
        <f>IF(U958=2,"S","A")</f>
        <v>S</v>
      </c>
      <c r="S958" s="51" t="s">
        <v>715</v>
      </c>
      <c r="T958" s="50" t="s">
        <v>23</v>
      </c>
      <c r="U958" s="67">
        <v>2</v>
      </c>
      <c r="V958" s="50" t="s">
        <v>23</v>
      </c>
      <c r="W958" s="50" t="s">
        <v>1914</v>
      </c>
      <c r="X958" s="52"/>
      <c r="Z958" s="15"/>
    </row>
    <row r="959" spans="1:26" ht="51" x14ac:dyDescent="0.25">
      <c r="A959" s="15"/>
      <c r="B959" s="50" t="s">
        <v>18</v>
      </c>
      <c r="C959" s="50" t="s">
        <v>71</v>
      </c>
      <c r="D959" s="50" t="s">
        <v>18</v>
      </c>
      <c r="E959" s="50" t="s">
        <v>90</v>
      </c>
      <c r="F959" s="50" t="s">
        <v>213</v>
      </c>
      <c r="G959" s="71" t="s">
        <v>19</v>
      </c>
      <c r="H959" s="50" t="s">
        <v>18</v>
      </c>
      <c r="I959" s="50" t="s">
        <v>20</v>
      </c>
      <c r="J959" s="50" t="s">
        <v>20</v>
      </c>
      <c r="K959" s="50" t="s">
        <v>20</v>
      </c>
      <c r="L959" s="50" t="s">
        <v>20</v>
      </c>
      <c r="M959" s="50" t="s">
        <v>20</v>
      </c>
      <c r="N959" s="49" t="str">
        <f>B959&amp;"."&amp;C959&amp;"."&amp;D959&amp;"."&amp;E959&amp;"."&amp;F959&amp;"."&amp;G959&amp;"."&amp;H959&amp;"."&amp;I959&amp;"."&amp;J959&amp;"."&amp;K959&amp;"."&amp;L959&amp;"."&amp;M959</f>
        <v>1.7.1.9.55.0.1.00.00.00.00.00</v>
      </c>
      <c r="O959" s="67">
        <v>2023</v>
      </c>
      <c r="P959" s="173" t="s">
        <v>1962</v>
      </c>
      <c r="Q959" s="53" t="s">
        <v>1595</v>
      </c>
      <c r="R959" s="50" t="str">
        <f>IF(U959=2,"S","A")</f>
        <v>S</v>
      </c>
      <c r="S959" s="51" t="s">
        <v>715</v>
      </c>
      <c r="T959" s="50" t="s">
        <v>23</v>
      </c>
      <c r="U959" s="67">
        <v>2</v>
      </c>
      <c r="V959" s="50" t="s">
        <v>23</v>
      </c>
      <c r="W959" s="50" t="s">
        <v>1914</v>
      </c>
      <c r="X959" s="52"/>
      <c r="Z959" s="15"/>
    </row>
    <row r="960" spans="1:26" ht="165.75" x14ac:dyDescent="0.25">
      <c r="A960" s="15"/>
      <c r="B960" s="50" t="s">
        <v>18</v>
      </c>
      <c r="C960" s="50" t="s">
        <v>71</v>
      </c>
      <c r="D960" s="50" t="s">
        <v>18</v>
      </c>
      <c r="E960" s="50" t="s">
        <v>90</v>
      </c>
      <c r="F960" s="50" t="s">
        <v>214</v>
      </c>
      <c r="G960" s="50" t="s">
        <v>19</v>
      </c>
      <c r="H960" s="50" t="s">
        <v>19</v>
      </c>
      <c r="I960" s="50" t="s">
        <v>20</v>
      </c>
      <c r="J960" s="50" t="s">
        <v>20</v>
      </c>
      <c r="K960" s="50" t="s">
        <v>20</v>
      </c>
      <c r="L960" s="50" t="s">
        <v>20</v>
      </c>
      <c r="M960" s="50" t="s">
        <v>20</v>
      </c>
      <c r="N960" s="49" t="str">
        <f>B960&amp;"."&amp;C960&amp;"."&amp;D960&amp;"."&amp;E960&amp;"."&amp;F960&amp;"."&amp;G960&amp;"."&amp;H960&amp;"."&amp;I960&amp;"."&amp;J960&amp;"."&amp;K960&amp;"."&amp;L960&amp;"."&amp;M960</f>
        <v>1.7.1.9.56.0.0.00.00.00.00.00</v>
      </c>
      <c r="O960" s="67">
        <v>2023</v>
      </c>
      <c r="P960" s="173" t="s">
        <v>826</v>
      </c>
      <c r="Q960" s="53" t="s">
        <v>1596</v>
      </c>
      <c r="R960" s="50" t="str">
        <f>IF(U960=2,"S","A")</f>
        <v>S</v>
      </c>
      <c r="S960" s="51" t="s">
        <v>715</v>
      </c>
      <c r="T960" s="50" t="s">
        <v>23</v>
      </c>
      <c r="U960" s="67">
        <v>2</v>
      </c>
      <c r="V960" s="50" t="s">
        <v>23</v>
      </c>
      <c r="W960" s="50" t="s">
        <v>1914</v>
      </c>
      <c r="X960" s="52"/>
      <c r="Z960" s="15"/>
    </row>
    <row r="961" spans="2:24" s="15" customFormat="1" ht="147" customHeight="1" x14ac:dyDescent="0.25">
      <c r="B961" s="50" t="s">
        <v>18</v>
      </c>
      <c r="C961" s="50" t="s">
        <v>71</v>
      </c>
      <c r="D961" s="50" t="s">
        <v>18</v>
      </c>
      <c r="E961" s="50" t="s">
        <v>90</v>
      </c>
      <c r="F961" s="50" t="s">
        <v>214</v>
      </c>
      <c r="G961" s="71" t="s">
        <v>19</v>
      </c>
      <c r="H961" s="50" t="s">
        <v>18</v>
      </c>
      <c r="I961" s="50" t="s">
        <v>20</v>
      </c>
      <c r="J961" s="50" t="s">
        <v>20</v>
      </c>
      <c r="K961" s="50" t="s">
        <v>20</v>
      </c>
      <c r="L961" s="50" t="s">
        <v>20</v>
      </c>
      <c r="M961" s="50" t="s">
        <v>20</v>
      </c>
      <c r="N961" s="49" t="str">
        <f>B961&amp;"."&amp;C961&amp;"."&amp;D961&amp;"."&amp;E961&amp;"."&amp;F961&amp;"."&amp;G961&amp;"."&amp;H961&amp;"."&amp;I961&amp;"."&amp;J961&amp;"."&amp;K961&amp;"."&amp;L961&amp;"."&amp;M961</f>
        <v>1.7.1.9.56.0.1.00.00.00.00.00</v>
      </c>
      <c r="O961" s="67">
        <v>2023</v>
      </c>
      <c r="P961" s="52" t="s">
        <v>3370</v>
      </c>
      <c r="Q961" s="53" t="s">
        <v>1596</v>
      </c>
      <c r="R961" s="50" t="str">
        <f>IF(U961=2,"S","A")</f>
        <v>A</v>
      </c>
      <c r="S961" s="51" t="s">
        <v>715</v>
      </c>
      <c r="T961" s="50" t="s">
        <v>23</v>
      </c>
      <c r="U961" s="67">
        <v>1</v>
      </c>
      <c r="V961" s="50" t="s">
        <v>23</v>
      </c>
      <c r="W961" s="50" t="s">
        <v>1914</v>
      </c>
      <c r="X961" s="52"/>
    </row>
    <row r="962" spans="2:24" s="15" customFormat="1" ht="63.75" x14ac:dyDescent="0.25">
      <c r="B962" s="50" t="s">
        <v>18</v>
      </c>
      <c r="C962" s="50" t="s">
        <v>71</v>
      </c>
      <c r="D962" s="50" t="s">
        <v>18</v>
      </c>
      <c r="E962" s="50" t="s">
        <v>90</v>
      </c>
      <c r="F962" s="50" t="s">
        <v>758</v>
      </c>
      <c r="G962" s="50" t="s">
        <v>19</v>
      </c>
      <c r="H962" s="50" t="s">
        <v>19</v>
      </c>
      <c r="I962" s="50" t="s">
        <v>20</v>
      </c>
      <c r="J962" s="50" t="s">
        <v>20</v>
      </c>
      <c r="K962" s="50" t="s">
        <v>20</v>
      </c>
      <c r="L962" s="50" t="s">
        <v>20</v>
      </c>
      <c r="M962" s="50" t="s">
        <v>20</v>
      </c>
      <c r="N962" s="49" t="str">
        <f>B962&amp;"."&amp;C962&amp;"."&amp;D962&amp;"."&amp;E962&amp;"."&amp;F962&amp;"."&amp;G962&amp;"."&amp;H962&amp;"."&amp;I962&amp;"."&amp;J962&amp;"."&amp;K962&amp;"."&amp;L962&amp;"."&amp;M962</f>
        <v>1.7.1.9.57.0.0.00.00.00.00.00</v>
      </c>
      <c r="O962" s="67">
        <v>2023</v>
      </c>
      <c r="P962" s="173" t="s">
        <v>3483</v>
      </c>
      <c r="Q962" s="53" t="s">
        <v>2827</v>
      </c>
      <c r="R962" s="50" t="str">
        <f>IF(U962=2,"S","A")</f>
        <v>S</v>
      </c>
      <c r="S962" s="51" t="s">
        <v>715</v>
      </c>
      <c r="T962" s="50" t="s">
        <v>23</v>
      </c>
      <c r="U962" s="67">
        <v>2</v>
      </c>
      <c r="V962" s="50" t="s">
        <v>23</v>
      </c>
      <c r="W962" s="50" t="s">
        <v>1914</v>
      </c>
      <c r="X962" s="52"/>
    </row>
    <row r="963" spans="2:24" s="15" customFormat="1" ht="63.75" x14ac:dyDescent="0.25">
      <c r="B963" s="50" t="s">
        <v>18</v>
      </c>
      <c r="C963" s="50" t="s">
        <v>71</v>
      </c>
      <c r="D963" s="50" t="s">
        <v>18</v>
      </c>
      <c r="E963" s="50" t="s">
        <v>90</v>
      </c>
      <c r="F963" s="50" t="s">
        <v>758</v>
      </c>
      <c r="G963" s="71" t="s">
        <v>19</v>
      </c>
      <c r="H963" s="50" t="s">
        <v>18</v>
      </c>
      <c r="I963" s="50" t="s">
        <v>20</v>
      </c>
      <c r="J963" s="50" t="s">
        <v>20</v>
      </c>
      <c r="K963" s="50" t="s">
        <v>20</v>
      </c>
      <c r="L963" s="50" t="s">
        <v>20</v>
      </c>
      <c r="M963" s="50" t="s">
        <v>20</v>
      </c>
      <c r="N963" s="49" t="str">
        <f>B963&amp;"."&amp;C963&amp;"."&amp;D963&amp;"."&amp;E963&amp;"."&amp;F963&amp;"."&amp;G963&amp;"."&amp;H963&amp;"."&amp;I963&amp;"."&amp;J963&amp;"."&amp;K963&amp;"."&amp;L963&amp;"."&amp;M963</f>
        <v>1.7.1.9.57.0.1.00.00.00.00.00</v>
      </c>
      <c r="O963" s="67">
        <v>2023</v>
      </c>
      <c r="P963" s="52" t="s">
        <v>2763</v>
      </c>
      <c r="Q963" s="53" t="s">
        <v>2828</v>
      </c>
      <c r="R963" s="50" t="str">
        <f>IF(U963=2,"S","A")</f>
        <v>A</v>
      </c>
      <c r="S963" s="51" t="s">
        <v>715</v>
      </c>
      <c r="T963" s="50" t="s">
        <v>23</v>
      </c>
      <c r="U963" s="67">
        <v>1</v>
      </c>
      <c r="V963" s="50" t="s">
        <v>23</v>
      </c>
      <c r="W963" s="50" t="s">
        <v>1914</v>
      </c>
      <c r="X963" s="52"/>
    </row>
    <row r="964" spans="2:24" s="15" customFormat="1" ht="63.75" x14ac:dyDescent="0.25">
      <c r="B964" s="50" t="s">
        <v>18</v>
      </c>
      <c r="C964" s="50" t="s">
        <v>71</v>
      </c>
      <c r="D964" s="50" t="s">
        <v>18</v>
      </c>
      <c r="E964" s="50" t="s">
        <v>90</v>
      </c>
      <c r="F964" s="50" t="s">
        <v>760</v>
      </c>
      <c r="G964" s="50" t="s">
        <v>19</v>
      </c>
      <c r="H964" s="50" t="s">
        <v>19</v>
      </c>
      <c r="I964" s="50" t="s">
        <v>20</v>
      </c>
      <c r="J964" s="50" t="s">
        <v>20</v>
      </c>
      <c r="K964" s="50" t="s">
        <v>20</v>
      </c>
      <c r="L964" s="50" t="s">
        <v>20</v>
      </c>
      <c r="M964" s="50" t="s">
        <v>20</v>
      </c>
      <c r="N964" s="49" t="str">
        <f>B964&amp;"."&amp;C964&amp;"."&amp;D964&amp;"."&amp;E964&amp;"."&amp;F964&amp;"."&amp;G964&amp;"."&amp;H964&amp;"."&amp;I964&amp;"."&amp;J964&amp;"."&amp;K964&amp;"."&amp;L964&amp;"."&amp;M964</f>
        <v>1.7.1.9.58.0.0.00.00.00.00.00</v>
      </c>
      <c r="O964" s="67">
        <v>2023</v>
      </c>
      <c r="P964" s="173" t="s">
        <v>3484</v>
      </c>
      <c r="Q964" s="53" t="s">
        <v>2829</v>
      </c>
      <c r="R964" s="50" t="str">
        <f>IF(U964=2,"S","A")</f>
        <v>S</v>
      </c>
      <c r="S964" s="51" t="s">
        <v>715</v>
      </c>
      <c r="T964" s="50" t="s">
        <v>23</v>
      </c>
      <c r="U964" s="67">
        <v>2</v>
      </c>
      <c r="V964" s="50" t="s">
        <v>23</v>
      </c>
      <c r="W964" s="50" t="s">
        <v>1914</v>
      </c>
      <c r="X964" s="52"/>
    </row>
    <row r="965" spans="2:24" s="15" customFormat="1" ht="63.75" x14ac:dyDescent="0.25">
      <c r="B965" s="50" t="s">
        <v>18</v>
      </c>
      <c r="C965" s="50" t="s">
        <v>71</v>
      </c>
      <c r="D965" s="50" t="s">
        <v>18</v>
      </c>
      <c r="E965" s="50" t="s">
        <v>90</v>
      </c>
      <c r="F965" s="50" t="s">
        <v>760</v>
      </c>
      <c r="G965" s="71" t="s">
        <v>19</v>
      </c>
      <c r="H965" s="50" t="s">
        <v>18</v>
      </c>
      <c r="I965" s="50" t="s">
        <v>20</v>
      </c>
      <c r="J965" s="50" t="s">
        <v>20</v>
      </c>
      <c r="K965" s="50" t="s">
        <v>20</v>
      </c>
      <c r="L965" s="50" t="s">
        <v>20</v>
      </c>
      <c r="M965" s="50" t="s">
        <v>20</v>
      </c>
      <c r="N965" s="49" t="str">
        <f>B965&amp;"."&amp;C965&amp;"."&amp;D965&amp;"."&amp;E965&amp;"."&amp;F965&amp;"."&amp;G965&amp;"."&amp;H965&amp;"."&amp;I965&amp;"."&amp;J965&amp;"."&amp;K965&amp;"."&amp;L965&amp;"."&amp;M965</f>
        <v>1.7.1.9.58.0.1.00.00.00.00.00</v>
      </c>
      <c r="O965" s="67">
        <v>2023</v>
      </c>
      <c r="P965" s="52" t="s">
        <v>2764</v>
      </c>
      <c r="Q965" s="53" t="s">
        <v>2829</v>
      </c>
      <c r="R965" s="50" t="str">
        <f>IF(U965=2,"S","A")</f>
        <v>A</v>
      </c>
      <c r="S965" s="51" t="s">
        <v>715</v>
      </c>
      <c r="T965" s="50" t="s">
        <v>23</v>
      </c>
      <c r="U965" s="67">
        <v>1</v>
      </c>
      <c r="V965" s="50" t="s">
        <v>23</v>
      </c>
      <c r="W965" s="50" t="s">
        <v>1914</v>
      </c>
      <c r="X965" s="52"/>
    </row>
    <row r="966" spans="2:24" s="15" customFormat="1" ht="51" x14ac:dyDescent="0.25">
      <c r="B966" s="50" t="s">
        <v>18</v>
      </c>
      <c r="C966" s="50" t="s">
        <v>71</v>
      </c>
      <c r="D966" s="50" t="s">
        <v>18</v>
      </c>
      <c r="E966" s="50" t="s">
        <v>90</v>
      </c>
      <c r="F966" s="50" t="s">
        <v>3708</v>
      </c>
      <c r="G966" s="71" t="s">
        <v>19</v>
      </c>
      <c r="H966" s="50" t="s">
        <v>19</v>
      </c>
      <c r="I966" s="50" t="s">
        <v>20</v>
      </c>
      <c r="J966" s="50" t="s">
        <v>20</v>
      </c>
      <c r="K966" s="50" t="s">
        <v>20</v>
      </c>
      <c r="L966" s="50" t="s">
        <v>20</v>
      </c>
      <c r="M966" s="50" t="s">
        <v>20</v>
      </c>
      <c r="N966" s="49" t="str">
        <f>B966&amp;"."&amp;C966&amp;"."&amp;D966&amp;"."&amp;E966&amp;"."&amp;F966&amp;"."&amp;G966&amp;"."&amp;H966&amp;"."&amp;I966&amp;"."&amp;J966&amp;"."&amp;K966&amp;"."&amp;L966&amp;"."&amp;M966</f>
        <v>1.7.1.9.60.0.0.00.00.00.00.00</v>
      </c>
      <c r="O966" s="67">
        <v>2023</v>
      </c>
      <c r="P966" s="52" t="s">
        <v>3709</v>
      </c>
      <c r="Q966" s="53" t="s">
        <v>3710</v>
      </c>
      <c r="R966" s="50" t="str">
        <f>IF(U966=2,"S","A")</f>
        <v>S</v>
      </c>
      <c r="S966" s="50" t="s">
        <v>715</v>
      </c>
      <c r="T966" s="50" t="s">
        <v>23</v>
      </c>
      <c r="U966" s="67">
        <v>2</v>
      </c>
      <c r="V966" s="50" t="s">
        <v>23</v>
      </c>
      <c r="W966" s="438" t="s">
        <v>3712</v>
      </c>
      <c r="X966" s="52" t="s">
        <v>3705</v>
      </c>
    </row>
    <row r="967" spans="2:24" s="15" customFormat="1" ht="51" x14ac:dyDescent="0.25">
      <c r="B967" s="50" t="s">
        <v>18</v>
      </c>
      <c r="C967" s="50" t="s">
        <v>71</v>
      </c>
      <c r="D967" s="50" t="s">
        <v>18</v>
      </c>
      <c r="E967" s="50" t="s">
        <v>90</v>
      </c>
      <c r="F967" s="50" t="s">
        <v>3708</v>
      </c>
      <c r="G967" s="71" t="s">
        <v>19</v>
      </c>
      <c r="H967" s="50" t="s">
        <v>18</v>
      </c>
      <c r="I967" s="50" t="s">
        <v>20</v>
      </c>
      <c r="J967" s="50" t="s">
        <v>20</v>
      </c>
      <c r="K967" s="50" t="s">
        <v>20</v>
      </c>
      <c r="L967" s="50" t="s">
        <v>20</v>
      </c>
      <c r="M967" s="50" t="s">
        <v>20</v>
      </c>
      <c r="N967" s="49" t="str">
        <f>B967&amp;"."&amp;C967&amp;"."&amp;D967&amp;"."&amp;E967&amp;"."&amp;F967&amp;"."&amp;G967&amp;"."&amp;H967&amp;"."&amp;I967&amp;"."&amp;J967&amp;"."&amp;K967&amp;"."&amp;L967&amp;"."&amp;M967</f>
        <v>1.7.1.9.60.0.1.00.00.00.00.00</v>
      </c>
      <c r="O967" s="67">
        <v>2023</v>
      </c>
      <c r="P967" s="52" t="s">
        <v>3711</v>
      </c>
      <c r="Q967" s="53" t="s">
        <v>3710</v>
      </c>
      <c r="R967" s="50" t="str">
        <f>IF(U967=2,"S","A")</f>
        <v>A</v>
      </c>
      <c r="S967" s="50" t="s">
        <v>715</v>
      </c>
      <c r="T967" s="50" t="s">
        <v>23</v>
      </c>
      <c r="U967" s="67">
        <v>1</v>
      </c>
      <c r="V967" s="50" t="s">
        <v>23</v>
      </c>
      <c r="W967" s="438" t="s">
        <v>3712</v>
      </c>
      <c r="X967" s="52" t="s">
        <v>3707</v>
      </c>
    </row>
    <row r="968" spans="2:24" s="15" customFormat="1" ht="51" x14ac:dyDescent="0.25">
      <c r="B968" s="50" t="s">
        <v>18</v>
      </c>
      <c r="C968" s="50" t="s">
        <v>71</v>
      </c>
      <c r="D968" s="50" t="s">
        <v>18</v>
      </c>
      <c r="E968" s="50" t="s">
        <v>90</v>
      </c>
      <c r="F968" s="439" t="s">
        <v>3713</v>
      </c>
      <c r="G968" s="71" t="s">
        <v>19</v>
      </c>
      <c r="H968" s="50" t="s">
        <v>19</v>
      </c>
      <c r="I968" s="50" t="s">
        <v>20</v>
      </c>
      <c r="J968" s="50" t="s">
        <v>20</v>
      </c>
      <c r="K968" s="50" t="s">
        <v>20</v>
      </c>
      <c r="L968" s="50" t="s">
        <v>20</v>
      </c>
      <c r="M968" s="50" t="s">
        <v>20</v>
      </c>
      <c r="N968" s="49" t="str">
        <f>B968&amp;"."&amp;C968&amp;"."&amp;D968&amp;"."&amp;E968&amp;"."&amp;F968&amp;"."&amp;G968&amp;"."&amp;H968&amp;"."&amp;I968&amp;"."&amp;J968&amp;"."&amp;K968&amp;"."&amp;L968&amp;"."&amp;M968</f>
        <v>1.7.1.9.61.0.0.00.00.00.00.00</v>
      </c>
      <c r="O968" s="67">
        <v>2023</v>
      </c>
      <c r="P968" s="52" t="s">
        <v>3703</v>
      </c>
      <c r="Q968" s="53" t="s">
        <v>3704</v>
      </c>
      <c r="R968" s="50" t="str">
        <f>IF(U968=2,"S","A")</f>
        <v>S</v>
      </c>
      <c r="S968" s="50" t="s">
        <v>715</v>
      </c>
      <c r="T968" s="439" t="s">
        <v>22</v>
      </c>
      <c r="U968" s="67">
        <v>2</v>
      </c>
      <c r="V968" s="50" t="s">
        <v>23</v>
      </c>
      <c r="W968" s="442" t="s">
        <v>2834</v>
      </c>
      <c r="X968" s="52" t="s">
        <v>3714</v>
      </c>
    </row>
    <row r="969" spans="2:24" s="15" customFormat="1" ht="51" x14ac:dyDescent="0.25">
      <c r="B969" s="50" t="s">
        <v>18</v>
      </c>
      <c r="C969" s="50" t="s">
        <v>71</v>
      </c>
      <c r="D969" s="50" t="s">
        <v>18</v>
      </c>
      <c r="E969" s="50" t="s">
        <v>90</v>
      </c>
      <c r="F969" s="439" t="s">
        <v>3713</v>
      </c>
      <c r="G969" s="71" t="s">
        <v>19</v>
      </c>
      <c r="H969" s="50" t="s">
        <v>18</v>
      </c>
      <c r="I969" s="50" t="s">
        <v>20</v>
      </c>
      <c r="J969" s="50" t="s">
        <v>20</v>
      </c>
      <c r="K969" s="50" t="s">
        <v>20</v>
      </c>
      <c r="L969" s="50" t="s">
        <v>20</v>
      </c>
      <c r="M969" s="50" t="s">
        <v>20</v>
      </c>
      <c r="N969" s="49" t="str">
        <f>B969&amp;"."&amp;C969&amp;"."&amp;D969&amp;"."&amp;E969&amp;"."&amp;F969&amp;"."&amp;G969&amp;"."&amp;H969&amp;"."&amp;I969&amp;"."&amp;J969&amp;"."&amp;K969&amp;"."&amp;L969&amp;"."&amp;M969</f>
        <v>1.7.1.9.61.0.1.00.00.00.00.00</v>
      </c>
      <c r="O969" s="67">
        <v>2023</v>
      </c>
      <c r="P969" s="52" t="s">
        <v>3706</v>
      </c>
      <c r="Q969" s="53" t="s">
        <v>3704</v>
      </c>
      <c r="R969" s="50" t="str">
        <f>IF(U969=2,"S","A")</f>
        <v>A</v>
      </c>
      <c r="S969" s="50" t="s">
        <v>715</v>
      </c>
      <c r="T969" s="439" t="s">
        <v>22</v>
      </c>
      <c r="U969" s="67">
        <v>1</v>
      </c>
      <c r="V969" s="50" t="s">
        <v>23</v>
      </c>
      <c r="W969" s="442" t="s">
        <v>2834</v>
      </c>
      <c r="X969" s="52" t="s">
        <v>3715</v>
      </c>
    </row>
    <row r="970" spans="2:24" s="15" customFormat="1" ht="51" x14ac:dyDescent="0.25">
      <c r="B970" s="50" t="s">
        <v>18</v>
      </c>
      <c r="C970" s="50" t="s">
        <v>71</v>
      </c>
      <c r="D970" s="50" t="s">
        <v>18</v>
      </c>
      <c r="E970" s="50" t="s">
        <v>90</v>
      </c>
      <c r="F970" s="50" t="s">
        <v>101</v>
      </c>
      <c r="G970" s="50" t="s">
        <v>19</v>
      </c>
      <c r="H970" s="50" t="s">
        <v>19</v>
      </c>
      <c r="I970" s="50" t="s">
        <v>20</v>
      </c>
      <c r="J970" s="50" t="s">
        <v>20</v>
      </c>
      <c r="K970" s="50" t="s">
        <v>20</v>
      </c>
      <c r="L970" s="50" t="s">
        <v>20</v>
      </c>
      <c r="M970" s="50" t="s">
        <v>20</v>
      </c>
      <c r="N970" s="49" t="str">
        <f>B970&amp;"."&amp;C970&amp;"."&amp;D970&amp;"."&amp;E970&amp;"."&amp;F970&amp;"."&amp;G970&amp;"."&amp;H970&amp;"."&amp;I970&amp;"."&amp;J970&amp;"."&amp;K970&amp;"."&amp;L970&amp;"."&amp;M970</f>
        <v>1.7.1.9.99.0.0.00.00.00.00.00</v>
      </c>
      <c r="O970" s="67">
        <v>2023</v>
      </c>
      <c r="P970" s="173" t="s">
        <v>820</v>
      </c>
      <c r="Q970" s="53" t="s">
        <v>1588</v>
      </c>
      <c r="R970" s="50" t="str">
        <f>IF(U970=2,"S","A")</f>
        <v>S</v>
      </c>
      <c r="S970" s="51" t="s">
        <v>715</v>
      </c>
      <c r="T970" s="50" t="s">
        <v>23</v>
      </c>
      <c r="U970" s="67">
        <v>2</v>
      </c>
      <c r="V970" s="50" t="s">
        <v>23</v>
      </c>
      <c r="W970" s="50" t="s">
        <v>1914</v>
      </c>
      <c r="X970" s="52"/>
    </row>
    <row r="971" spans="2:24" s="15" customFormat="1" ht="51" x14ac:dyDescent="0.25">
      <c r="B971" s="50" t="s">
        <v>18</v>
      </c>
      <c r="C971" s="50" t="s">
        <v>71</v>
      </c>
      <c r="D971" s="50" t="s">
        <v>18</v>
      </c>
      <c r="E971" s="50" t="s">
        <v>90</v>
      </c>
      <c r="F971" s="50" t="s">
        <v>101</v>
      </c>
      <c r="G971" s="71" t="s">
        <v>19</v>
      </c>
      <c r="H971" s="50" t="s">
        <v>18</v>
      </c>
      <c r="I971" s="50" t="s">
        <v>20</v>
      </c>
      <c r="J971" s="50" t="s">
        <v>20</v>
      </c>
      <c r="K971" s="50" t="s">
        <v>20</v>
      </c>
      <c r="L971" s="50" t="s">
        <v>20</v>
      </c>
      <c r="M971" s="50" t="s">
        <v>20</v>
      </c>
      <c r="N971" s="49" t="str">
        <f>B971&amp;"."&amp;C971&amp;"."&amp;D971&amp;"."&amp;E971&amp;"."&amp;F971&amp;"."&amp;G971&amp;"."&amp;H971&amp;"."&amp;I971&amp;"."&amp;J971&amp;"."&amp;K971&amp;"."&amp;L971&amp;"."&amp;M971</f>
        <v>1.7.1.9.99.0.1.00.00.00.00.00</v>
      </c>
      <c r="O971" s="67">
        <v>2023</v>
      </c>
      <c r="P971" s="173" t="s">
        <v>1961</v>
      </c>
      <c r="Q971" s="53" t="s">
        <v>1588</v>
      </c>
      <c r="R971" s="50" t="str">
        <f>IF(U971=2,"S","A")</f>
        <v>S</v>
      </c>
      <c r="S971" s="51" t="s">
        <v>715</v>
      </c>
      <c r="T971" s="50" t="s">
        <v>23</v>
      </c>
      <c r="U971" s="67">
        <v>2</v>
      </c>
      <c r="V971" s="50" t="s">
        <v>23</v>
      </c>
      <c r="W971" s="50" t="s">
        <v>1914</v>
      </c>
      <c r="X971" s="52"/>
    </row>
    <row r="972" spans="2:24" s="15" customFormat="1" ht="102" x14ac:dyDescent="0.25">
      <c r="B972" s="50" t="s">
        <v>18</v>
      </c>
      <c r="C972" s="50" t="s">
        <v>71</v>
      </c>
      <c r="D972" s="50" t="s">
        <v>22</v>
      </c>
      <c r="E972" s="50" t="s">
        <v>19</v>
      </c>
      <c r="F972" s="50" t="s">
        <v>20</v>
      </c>
      <c r="G972" s="50" t="s">
        <v>19</v>
      </c>
      <c r="H972" s="50" t="s">
        <v>19</v>
      </c>
      <c r="I972" s="50" t="s">
        <v>20</v>
      </c>
      <c r="J972" s="50" t="s">
        <v>20</v>
      </c>
      <c r="K972" s="50" t="s">
        <v>20</v>
      </c>
      <c r="L972" s="50" t="s">
        <v>20</v>
      </c>
      <c r="M972" s="50" t="s">
        <v>20</v>
      </c>
      <c r="N972" s="49" t="str">
        <f>B972&amp;"."&amp;C972&amp;"."&amp;D972&amp;"."&amp;E972&amp;"."&amp;F972&amp;"."&amp;G972&amp;"."&amp;H972&amp;"."&amp;I972&amp;"."&amp;J972&amp;"."&amp;K972&amp;"."&amp;L972&amp;"."&amp;M972</f>
        <v>1.7.2.0.00.0.0.00.00.00.00.00</v>
      </c>
      <c r="O972" s="67">
        <v>2023</v>
      </c>
      <c r="P972" s="173" t="s">
        <v>827</v>
      </c>
      <c r="Q972" s="53" t="s">
        <v>1828</v>
      </c>
      <c r="R972" s="50" t="str">
        <f>IF(U972=2,"S","A")</f>
        <v>S</v>
      </c>
      <c r="S972" s="51" t="s">
        <v>715</v>
      </c>
      <c r="T972" s="50" t="s">
        <v>23</v>
      </c>
      <c r="U972" s="67">
        <v>2</v>
      </c>
      <c r="V972" s="50" t="s">
        <v>23</v>
      </c>
      <c r="W972" s="50" t="s">
        <v>1914</v>
      </c>
      <c r="X972" s="52"/>
    </row>
    <row r="973" spans="2:24" s="15" customFormat="1" ht="102" x14ac:dyDescent="0.25">
      <c r="B973" s="50" t="s">
        <v>18</v>
      </c>
      <c r="C973" s="50" t="s">
        <v>71</v>
      </c>
      <c r="D973" s="50" t="s">
        <v>22</v>
      </c>
      <c r="E973" s="50" t="s">
        <v>18</v>
      </c>
      <c r="F973" s="50" t="s">
        <v>20</v>
      </c>
      <c r="G973" s="50" t="s">
        <v>19</v>
      </c>
      <c r="H973" s="50" t="s">
        <v>19</v>
      </c>
      <c r="I973" s="50" t="s">
        <v>20</v>
      </c>
      <c r="J973" s="50" t="s">
        <v>20</v>
      </c>
      <c r="K973" s="50" t="s">
        <v>20</v>
      </c>
      <c r="L973" s="50" t="s">
        <v>20</v>
      </c>
      <c r="M973" s="50" t="s">
        <v>20</v>
      </c>
      <c r="N973" s="49" t="str">
        <f>B973&amp;"."&amp;C973&amp;"."&amp;D973&amp;"."&amp;E973&amp;"."&amp;F973&amp;"."&amp;G973&amp;"."&amp;H973&amp;"."&amp;I973&amp;"."&amp;J973&amp;"."&amp;K973&amp;"."&amp;L973&amp;"."&amp;M973</f>
        <v>1.7.2.1.00.0.0.00.00.00.00.00</v>
      </c>
      <c r="O973" s="67">
        <v>2023</v>
      </c>
      <c r="P973" s="173" t="s">
        <v>828</v>
      </c>
      <c r="Q973" s="397" t="s">
        <v>3371</v>
      </c>
      <c r="R973" s="50" t="str">
        <f>IF(U973=2,"S","A")</f>
        <v>S</v>
      </c>
      <c r="S973" s="51" t="s">
        <v>715</v>
      </c>
      <c r="T973" s="50" t="s">
        <v>23</v>
      </c>
      <c r="U973" s="67">
        <v>2</v>
      </c>
      <c r="V973" s="50" t="s">
        <v>23</v>
      </c>
      <c r="W973" s="50" t="s">
        <v>1914</v>
      </c>
      <c r="X973" s="52" t="s">
        <v>3454</v>
      </c>
    </row>
    <row r="974" spans="2:24" s="15" customFormat="1" ht="76.5" x14ac:dyDescent="0.25">
      <c r="B974" s="50" t="s">
        <v>18</v>
      </c>
      <c r="C974" s="50" t="s">
        <v>71</v>
      </c>
      <c r="D974" s="50" t="s">
        <v>22</v>
      </c>
      <c r="E974" s="50" t="s">
        <v>18</v>
      </c>
      <c r="F974" s="50" t="s">
        <v>32</v>
      </c>
      <c r="G974" s="50" t="s">
        <v>19</v>
      </c>
      <c r="H974" s="50" t="s">
        <v>19</v>
      </c>
      <c r="I974" s="50" t="s">
        <v>20</v>
      </c>
      <c r="J974" s="50" t="s">
        <v>20</v>
      </c>
      <c r="K974" s="50" t="s">
        <v>20</v>
      </c>
      <c r="L974" s="50" t="s">
        <v>20</v>
      </c>
      <c r="M974" s="50" t="s">
        <v>20</v>
      </c>
      <c r="N974" s="49" t="str">
        <f>B974&amp;"."&amp;C974&amp;"."&amp;D974&amp;"."&amp;E974&amp;"."&amp;F974&amp;"."&amp;G974&amp;"."&amp;H974&amp;"."&amp;I974&amp;"."&amp;J974&amp;"."&amp;K974&amp;"."&amp;L974&amp;"."&amp;M974</f>
        <v>1.7.2.1.50.0.0.00.00.00.00.00</v>
      </c>
      <c r="O974" s="67">
        <v>2023</v>
      </c>
      <c r="P974" s="173" t="s">
        <v>829</v>
      </c>
      <c r="Q974" s="53" t="s">
        <v>1597</v>
      </c>
      <c r="R974" s="50" t="str">
        <f>IF(U974=2,"S","A")</f>
        <v>S</v>
      </c>
      <c r="S974" s="51" t="s">
        <v>715</v>
      </c>
      <c r="T974" s="50" t="s">
        <v>22</v>
      </c>
      <c r="U974" s="67">
        <v>2</v>
      </c>
      <c r="V974" s="50" t="s">
        <v>23</v>
      </c>
      <c r="W974" s="50" t="s">
        <v>1914</v>
      </c>
      <c r="X974" s="52"/>
    </row>
    <row r="975" spans="2:24" s="15" customFormat="1" ht="76.5" x14ac:dyDescent="0.25">
      <c r="B975" s="50" t="s">
        <v>18</v>
      </c>
      <c r="C975" s="50" t="s">
        <v>71</v>
      </c>
      <c r="D975" s="50" t="s">
        <v>22</v>
      </c>
      <c r="E975" s="50" t="s">
        <v>18</v>
      </c>
      <c r="F975" s="50" t="s">
        <v>32</v>
      </c>
      <c r="G975" s="71" t="s">
        <v>19</v>
      </c>
      <c r="H975" s="50" t="s">
        <v>18</v>
      </c>
      <c r="I975" s="50" t="s">
        <v>20</v>
      </c>
      <c r="J975" s="50" t="s">
        <v>20</v>
      </c>
      <c r="K975" s="50" t="s">
        <v>20</v>
      </c>
      <c r="L975" s="50" t="s">
        <v>20</v>
      </c>
      <c r="M975" s="50" t="s">
        <v>20</v>
      </c>
      <c r="N975" s="49" t="str">
        <f>B975&amp;"."&amp;C975&amp;"."&amp;D975&amp;"."&amp;E975&amp;"."&amp;F975&amp;"."&amp;G975&amp;"."&amp;H975&amp;"."&amp;I975&amp;"."&amp;J975&amp;"."&amp;K975&amp;"."&amp;L975&amp;"."&amp;M975</f>
        <v>1.7.2.1.50.0.1.00.00.00.00.00</v>
      </c>
      <c r="O975" s="67">
        <v>2023</v>
      </c>
      <c r="P975" s="52" t="s">
        <v>842</v>
      </c>
      <c r="Q975" s="53" t="s">
        <v>1597</v>
      </c>
      <c r="R975" s="50" t="str">
        <f>IF(U975=2,"S","A")</f>
        <v>A</v>
      </c>
      <c r="S975" s="51" t="s">
        <v>715</v>
      </c>
      <c r="T975" s="50" t="s">
        <v>22</v>
      </c>
      <c r="U975" s="67">
        <v>1</v>
      </c>
      <c r="V975" s="50" t="s">
        <v>23</v>
      </c>
      <c r="W975" s="50" t="s">
        <v>1914</v>
      </c>
      <c r="X975" s="52"/>
    </row>
    <row r="976" spans="2:24" s="15" customFormat="1" ht="63.75" x14ac:dyDescent="0.25">
      <c r="B976" s="50" t="s">
        <v>18</v>
      </c>
      <c r="C976" s="50" t="s">
        <v>71</v>
      </c>
      <c r="D976" s="50" t="s">
        <v>22</v>
      </c>
      <c r="E976" s="50" t="s">
        <v>18</v>
      </c>
      <c r="F976" s="50" t="s">
        <v>34</v>
      </c>
      <c r="G976" s="50" t="s">
        <v>19</v>
      </c>
      <c r="H976" s="50" t="s">
        <v>19</v>
      </c>
      <c r="I976" s="50" t="s">
        <v>20</v>
      </c>
      <c r="J976" s="50" t="s">
        <v>20</v>
      </c>
      <c r="K976" s="50" t="s">
        <v>20</v>
      </c>
      <c r="L976" s="50" t="s">
        <v>20</v>
      </c>
      <c r="M976" s="50" t="s">
        <v>20</v>
      </c>
      <c r="N976" s="49" t="str">
        <f>B976&amp;"."&amp;C976&amp;"."&amp;D976&amp;"."&amp;E976&amp;"."&amp;F976&amp;"."&amp;G976&amp;"."&amp;H976&amp;"."&amp;I976&amp;"."&amp;J976&amp;"."&amp;K976&amp;"."&amp;L976&amp;"."&amp;M976</f>
        <v>1.7.2.1.51.0.0.00.00.00.00.00</v>
      </c>
      <c r="O976" s="67">
        <v>2023</v>
      </c>
      <c r="P976" s="173" t="s">
        <v>830</v>
      </c>
      <c r="Q976" s="53" t="s">
        <v>1598</v>
      </c>
      <c r="R976" s="50" t="str">
        <f>IF(U976=2,"S","A")</f>
        <v>S</v>
      </c>
      <c r="S976" s="51" t="s">
        <v>715</v>
      </c>
      <c r="T976" s="50" t="s">
        <v>22</v>
      </c>
      <c r="U976" s="67">
        <v>2</v>
      </c>
      <c r="V976" s="50" t="s">
        <v>23</v>
      </c>
      <c r="W976" s="50" t="s">
        <v>1914</v>
      </c>
      <c r="X976" s="52"/>
    </row>
    <row r="977" spans="2:24" s="15" customFormat="1" ht="63.75" x14ac:dyDescent="0.25">
      <c r="B977" s="50" t="s">
        <v>18</v>
      </c>
      <c r="C977" s="50" t="s">
        <v>71</v>
      </c>
      <c r="D977" s="50" t="s">
        <v>22</v>
      </c>
      <c r="E977" s="50" t="s">
        <v>18</v>
      </c>
      <c r="F977" s="50" t="s">
        <v>34</v>
      </c>
      <c r="G977" s="71" t="s">
        <v>19</v>
      </c>
      <c r="H977" s="50" t="s">
        <v>18</v>
      </c>
      <c r="I977" s="50" t="s">
        <v>20</v>
      </c>
      <c r="J977" s="50" t="s">
        <v>20</v>
      </c>
      <c r="K977" s="50" t="s">
        <v>20</v>
      </c>
      <c r="L977" s="50" t="s">
        <v>20</v>
      </c>
      <c r="M977" s="50" t="s">
        <v>20</v>
      </c>
      <c r="N977" s="49" t="str">
        <f>B977&amp;"."&amp;C977&amp;"."&amp;D977&amp;"."&amp;E977&amp;"."&amp;F977&amp;"."&amp;G977&amp;"."&amp;H977&amp;"."&amp;I977&amp;"."&amp;J977&amp;"."&amp;K977&amp;"."&amp;L977&amp;"."&amp;M977</f>
        <v>1.7.2.1.51.0.1.00.00.00.00.00</v>
      </c>
      <c r="O977" s="67">
        <v>2023</v>
      </c>
      <c r="P977" s="52" t="s">
        <v>843</v>
      </c>
      <c r="Q977" s="53" t="s">
        <v>1598</v>
      </c>
      <c r="R977" s="50" t="str">
        <f>IF(U977=2,"S","A")</f>
        <v>A</v>
      </c>
      <c r="S977" s="51" t="s">
        <v>715</v>
      </c>
      <c r="T977" s="50" t="s">
        <v>22</v>
      </c>
      <c r="U977" s="67">
        <v>1</v>
      </c>
      <c r="V977" s="50" t="s">
        <v>23</v>
      </c>
      <c r="W977" s="50" t="s">
        <v>1914</v>
      </c>
      <c r="X977" s="52"/>
    </row>
    <row r="978" spans="2:24" s="15" customFormat="1" ht="63.75" x14ac:dyDescent="0.25">
      <c r="B978" s="50" t="s">
        <v>18</v>
      </c>
      <c r="C978" s="50" t="s">
        <v>71</v>
      </c>
      <c r="D978" s="50" t="s">
        <v>22</v>
      </c>
      <c r="E978" s="50" t="s">
        <v>18</v>
      </c>
      <c r="F978" s="50" t="s">
        <v>35</v>
      </c>
      <c r="G978" s="50" t="s">
        <v>19</v>
      </c>
      <c r="H978" s="50" t="s">
        <v>19</v>
      </c>
      <c r="I978" s="50" t="s">
        <v>20</v>
      </c>
      <c r="J978" s="50" t="s">
        <v>20</v>
      </c>
      <c r="K978" s="50" t="s">
        <v>20</v>
      </c>
      <c r="L978" s="50" t="s">
        <v>20</v>
      </c>
      <c r="M978" s="50" t="s">
        <v>20</v>
      </c>
      <c r="N978" s="49" t="str">
        <f>B978&amp;"."&amp;C978&amp;"."&amp;D978&amp;"."&amp;E978&amp;"."&amp;F978&amp;"."&amp;G978&amp;"."&amp;H978&amp;"."&amp;I978&amp;"."&amp;J978&amp;"."&amp;K978&amp;"."&amp;L978&amp;"."&amp;M978</f>
        <v>1.7.2.1.52.0.0.00.00.00.00.00</v>
      </c>
      <c r="O978" s="67">
        <v>2023</v>
      </c>
      <c r="P978" s="173" t="s">
        <v>831</v>
      </c>
      <c r="Q978" s="53" t="s">
        <v>1599</v>
      </c>
      <c r="R978" s="50" t="str">
        <f>IF(U978=2,"S","A")</f>
        <v>S</v>
      </c>
      <c r="S978" s="51" t="s">
        <v>715</v>
      </c>
      <c r="T978" s="50" t="s">
        <v>22</v>
      </c>
      <c r="U978" s="67">
        <v>2</v>
      </c>
      <c r="V978" s="50" t="s">
        <v>23</v>
      </c>
      <c r="W978" s="50" t="s">
        <v>1914</v>
      </c>
      <c r="X978" s="52"/>
    </row>
    <row r="979" spans="2:24" s="15" customFormat="1" ht="63.75" x14ac:dyDescent="0.25">
      <c r="B979" s="50" t="s">
        <v>18</v>
      </c>
      <c r="C979" s="50" t="s">
        <v>71</v>
      </c>
      <c r="D979" s="50" t="s">
        <v>22</v>
      </c>
      <c r="E979" s="50" t="s">
        <v>18</v>
      </c>
      <c r="F979" s="50" t="s">
        <v>35</v>
      </c>
      <c r="G979" s="71" t="s">
        <v>19</v>
      </c>
      <c r="H979" s="50" t="s">
        <v>18</v>
      </c>
      <c r="I979" s="50" t="s">
        <v>20</v>
      </c>
      <c r="J979" s="50" t="s">
        <v>20</v>
      </c>
      <c r="K979" s="50" t="s">
        <v>20</v>
      </c>
      <c r="L979" s="50" t="s">
        <v>20</v>
      </c>
      <c r="M979" s="50" t="s">
        <v>20</v>
      </c>
      <c r="N979" s="49" t="str">
        <f>B979&amp;"."&amp;C979&amp;"."&amp;D979&amp;"."&amp;E979&amp;"."&amp;F979&amp;"."&amp;G979&amp;"."&amp;H979&amp;"."&amp;I979&amp;"."&amp;J979&amp;"."&amp;K979&amp;"."&amp;L979&amp;"."&amp;M979</f>
        <v>1.7.2.1.52.0.1.00.00.00.00.00</v>
      </c>
      <c r="O979" s="67">
        <v>2023</v>
      </c>
      <c r="P979" s="52" t="s">
        <v>844</v>
      </c>
      <c r="Q979" s="53" t="s">
        <v>1599</v>
      </c>
      <c r="R979" s="50" t="str">
        <f>IF(U979=2,"S","A")</f>
        <v>A</v>
      </c>
      <c r="S979" s="51" t="s">
        <v>715</v>
      </c>
      <c r="T979" s="50" t="s">
        <v>22</v>
      </c>
      <c r="U979" s="67">
        <v>1</v>
      </c>
      <c r="V979" s="50" t="s">
        <v>23</v>
      </c>
      <c r="W979" s="50" t="s">
        <v>1914</v>
      </c>
      <c r="X979" s="52"/>
    </row>
    <row r="980" spans="2:24" s="15" customFormat="1" ht="76.5" x14ac:dyDescent="0.25">
      <c r="B980" s="50" t="s">
        <v>18</v>
      </c>
      <c r="C980" s="50" t="s">
        <v>71</v>
      </c>
      <c r="D980" s="50" t="s">
        <v>22</v>
      </c>
      <c r="E980" s="50" t="s">
        <v>18</v>
      </c>
      <c r="F980" s="50" t="s">
        <v>36</v>
      </c>
      <c r="G980" s="50" t="s">
        <v>19</v>
      </c>
      <c r="H980" s="50" t="s">
        <v>19</v>
      </c>
      <c r="I980" s="50" t="s">
        <v>20</v>
      </c>
      <c r="J980" s="50" t="s">
        <v>20</v>
      </c>
      <c r="K980" s="50" t="s">
        <v>20</v>
      </c>
      <c r="L980" s="50" t="s">
        <v>20</v>
      </c>
      <c r="M980" s="50" t="s">
        <v>20</v>
      </c>
      <c r="N980" s="49" t="str">
        <f>B980&amp;"."&amp;C980&amp;"."&amp;D980&amp;"."&amp;E980&amp;"."&amp;F980&amp;"."&amp;G980&amp;"."&amp;H980&amp;"."&amp;I980&amp;"."&amp;J980&amp;"."&amp;K980&amp;"."&amp;L980&amp;"."&amp;M980</f>
        <v>1.7.2.1.53.0.0.00.00.00.00.00</v>
      </c>
      <c r="O980" s="67">
        <v>2023</v>
      </c>
      <c r="P980" s="173" t="s">
        <v>723</v>
      </c>
      <c r="Q980" s="53" t="s">
        <v>1600</v>
      </c>
      <c r="R980" s="50" t="str">
        <f>IF(U980=2,"S","A")</f>
        <v>S</v>
      </c>
      <c r="S980" s="51" t="s">
        <v>715</v>
      </c>
      <c r="T980" s="50" t="s">
        <v>23</v>
      </c>
      <c r="U980" s="67">
        <v>2</v>
      </c>
      <c r="V980" s="50" t="s">
        <v>23</v>
      </c>
      <c r="W980" s="50" t="s">
        <v>1914</v>
      </c>
      <c r="X980" s="52"/>
    </row>
    <row r="981" spans="2:24" s="15" customFormat="1" ht="76.5" x14ac:dyDescent="0.25">
      <c r="B981" s="50" t="s">
        <v>18</v>
      </c>
      <c r="C981" s="50" t="s">
        <v>71</v>
      </c>
      <c r="D981" s="50" t="s">
        <v>22</v>
      </c>
      <c r="E981" s="50" t="s">
        <v>18</v>
      </c>
      <c r="F981" s="50" t="s">
        <v>36</v>
      </c>
      <c r="G981" s="71" t="s">
        <v>19</v>
      </c>
      <c r="H981" s="50" t="s">
        <v>18</v>
      </c>
      <c r="I981" s="50" t="s">
        <v>20</v>
      </c>
      <c r="J981" s="50" t="s">
        <v>20</v>
      </c>
      <c r="K981" s="50" t="s">
        <v>20</v>
      </c>
      <c r="L981" s="50" t="s">
        <v>20</v>
      </c>
      <c r="M981" s="50" t="s">
        <v>20</v>
      </c>
      <c r="N981" s="49" t="str">
        <f>B981&amp;"."&amp;C981&amp;"."&amp;D981&amp;"."&amp;E981&amp;"."&amp;F981&amp;"."&amp;G981&amp;"."&amp;H981&amp;"."&amp;I981&amp;"."&amp;J981&amp;"."&amp;K981&amp;"."&amp;L981&amp;"."&amp;M981</f>
        <v>1.7.2.1.53.0.1.00.00.00.00.00</v>
      </c>
      <c r="O981" s="67">
        <v>2023</v>
      </c>
      <c r="P981" s="52" t="s">
        <v>781</v>
      </c>
      <c r="Q981" s="53" t="s">
        <v>1600</v>
      </c>
      <c r="R981" s="50" t="str">
        <f>IF(U981=2,"S","A")</f>
        <v>A</v>
      </c>
      <c r="S981" s="51" t="s">
        <v>715</v>
      </c>
      <c r="T981" s="50" t="s">
        <v>23</v>
      </c>
      <c r="U981" s="67">
        <v>1</v>
      </c>
      <c r="V981" s="50" t="s">
        <v>23</v>
      </c>
      <c r="W981" s="50" t="s">
        <v>1914</v>
      </c>
      <c r="X981" s="52"/>
    </row>
    <row r="982" spans="2:24" s="15" customFormat="1" ht="63.75" x14ac:dyDescent="0.25">
      <c r="B982" s="50" t="s">
        <v>18</v>
      </c>
      <c r="C982" s="50" t="s">
        <v>71</v>
      </c>
      <c r="D982" s="50" t="s">
        <v>22</v>
      </c>
      <c r="E982" s="50" t="s">
        <v>18</v>
      </c>
      <c r="F982" s="50" t="s">
        <v>129</v>
      </c>
      <c r="G982" s="50" t="s">
        <v>19</v>
      </c>
      <c r="H982" s="50" t="s">
        <v>19</v>
      </c>
      <c r="I982" s="50" t="s">
        <v>20</v>
      </c>
      <c r="J982" s="50" t="s">
        <v>20</v>
      </c>
      <c r="K982" s="50" t="s">
        <v>20</v>
      </c>
      <c r="L982" s="50" t="s">
        <v>20</v>
      </c>
      <c r="M982" s="50" t="s">
        <v>20</v>
      </c>
      <c r="N982" s="49" t="str">
        <f>B982&amp;"."&amp;C982&amp;"."&amp;D982&amp;"."&amp;E982&amp;"."&amp;F982&amp;"."&amp;G982&amp;"."&amp;H982&amp;"."&amp;I982&amp;"."&amp;J982&amp;"."&amp;K982&amp;"."&amp;L982&amp;"."&amp;M982</f>
        <v>1.7.2.1.98.0.0.00.00.00.00.00</v>
      </c>
      <c r="O982" s="67">
        <v>2023</v>
      </c>
      <c r="P982" s="173" t="s">
        <v>2447</v>
      </c>
      <c r="Q982" s="53" t="s">
        <v>2448</v>
      </c>
      <c r="R982" s="50" t="str">
        <f>IF(U982=2,"S","A")</f>
        <v>S</v>
      </c>
      <c r="S982" s="51" t="s">
        <v>715</v>
      </c>
      <c r="T982" s="50" t="s">
        <v>23</v>
      </c>
      <c r="U982" s="67">
        <v>2</v>
      </c>
      <c r="V982" s="50" t="s">
        <v>23</v>
      </c>
      <c r="W982" s="50" t="s">
        <v>1914</v>
      </c>
      <c r="X982" s="52"/>
    </row>
    <row r="983" spans="2:24" s="15" customFormat="1" ht="63.75" x14ac:dyDescent="0.25">
      <c r="B983" s="50" t="s">
        <v>18</v>
      </c>
      <c r="C983" s="50" t="s">
        <v>71</v>
      </c>
      <c r="D983" s="50" t="s">
        <v>22</v>
      </c>
      <c r="E983" s="50" t="s">
        <v>18</v>
      </c>
      <c r="F983" s="50" t="s">
        <v>129</v>
      </c>
      <c r="G983" s="71" t="s">
        <v>19</v>
      </c>
      <c r="H983" s="50" t="s">
        <v>18</v>
      </c>
      <c r="I983" s="50" t="s">
        <v>20</v>
      </c>
      <c r="J983" s="50" t="s">
        <v>20</v>
      </c>
      <c r="K983" s="50" t="s">
        <v>20</v>
      </c>
      <c r="L983" s="50" t="s">
        <v>20</v>
      </c>
      <c r="M983" s="50" t="s">
        <v>20</v>
      </c>
      <c r="N983" s="49" t="str">
        <f>B983&amp;"."&amp;C983&amp;"."&amp;D983&amp;"."&amp;E983&amp;"."&amp;F983&amp;"."&amp;G983&amp;"."&amp;H983&amp;"."&amp;I983&amp;"."&amp;J983&amp;"."&amp;K983&amp;"."&amp;L983&amp;"."&amp;M983</f>
        <v>1.7.2.1.98.0.1.00.00.00.00.00</v>
      </c>
      <c r="O983" s="67">
        <v>2023</v>
      </c>
      <c r="P983" s="52" t="s">
        <v>2449</v>
      </c>
      <c r="Q983" s="53" t="s">
        <v>2448</v>
      </c>
      <c r="R983" s="50" t="str">
        <f>IF(U983=2,"S","A")</f>
        <v>A</v>
      </c>
      <c r="S983" s="51" t="s">
        <v>715</v>
      </c>
      <c r="T983" s="50" t="s">
        <v>23</v>
      </c>
      <c r="U983" s="67">
        <v>1</v>
      </c>
      <c r="V983" s="50" t="s">
        <v>23</v>
      </c>
      <c r="W983" s="50" t="s">
        <v>1914</v>
      </c>
      <c r="X983" s="52"/>
    </row>
    <row r="984" spans="2:24" s="15" customFormat="1" ht="38.25" x14ac:dyDescent="0.25">
      <c r="B984" s="50" t="s">
        <v>18</v>
      </c>
      <c r="C984" s="50" t="s">
        <v>71</v>
      </c>
      <c r="D984" s="50" t="s">
        <v>22</v>
      </c>
      <c r="E984" s="50" t="s">
        <v>22</v>
      </c>
      <c r="F984" s="50" t="s">
        <v>20</v>
      </c>
      <c r="G984" s="50" t="s">
        <v>19</v>
      </c>
      <c r="H984" s="50" t="s">
        <v>19</v>
      </c>
      <c r="I984" s="50" t="s">
        <v>20</v>
      </c>
      <c r="J984" s="50" t="s">
        <v>20</v>
      </c>
      <c r="K984" s="50" t="s">
        <v>20</v>
      </c>
      <c r="L984" s="50" t="s">
        <v>20</v>
      </c>
      <c r="M984" s="50" t="s">
        <v>20</v>
      </c>
      <c r="N984" s="49" t="str">
        <f>B984&amp;"."&amp;C984&amp;"."&amp;D984&amp;"."&amp;E984&amp;"."&amp;F984&amp;"."&amp;G984&amp;"."&amp;H984&amp;"."&amp;I984&amp;"."&amp;J984&amp;"."&amp;K984&amp;"."&amp;L984&amp;"."&amp;M984</f>
        <v>1.7.2.2.00.0.0.00.00.00.00.00</v>
      </c>
      <c r="O984" s="67">
        <v>2023</v>
      </c>
      <c r="P984" s="173" t="s">
        <v>833</v>
      </c>
      <c r="Q984" s="53" t="s">
        <v>1536</v>
      </c>
      <c r="R984" s="50" t="str">
        <f>IF(U984=2,"S","A")</f>
        <v>S</v>
      </c>
      <c r="S984" s="51" t="s">
        <v>715</v>
      </c>
      <c r="T984" s="50" t="s">
        <v>23</v>
      </c>
      <c r="U984" s="67">
        <v>2</v>
      </c>
      <c r="V984" s="50" t="s">
        <v>23</v>
      </c>
      <c r="W984" s="50" t="s">
        <v>1914</v>
      </c>
      <c r="X984" s="52"/>
    </row>
    <row r="985" spans="2:24" s="15" customFormat="1" ht="38.25" x14ac:dyDescent="0.25">
      <c r="B985" s="50" t="s">
        <v>18</v>
      </c>
      <c r="C985" s="50" t="s">
        <v>71</v>
      </c>
      <c r="D985" s="50" t="s">
        <v>22</v>
      </c>
      <c r="E985" s="50" t="s">
        <v>22</v>
      </c>
      <c r="F985" s="50" t="s">
        <v>32</v>
      </c>
      <c r="G985" s="50" t="s">
        <v>19</v>
      </c>
      <c r="H985" s="50" t="s">
        <v>19</v>
      </c>
      <c r="I985" s="50" t="s">
        <v>20</v>
      </c>
      <c r="J985" s="50" t="s">
        <v>20</v>
      </c>
      <c r="K985" s="50" t="s">
        <v>20</v>
      </c>
      <c r="L985" s="50" t="s">
        <v>20</v>
      </c>
      <c r="M985" s="50" t="s">
        <v>20</v>
      </c>
      <c r="N985" s="49" t="str">
        <f>B985&amp;"."&amp;C985&amp;"."&amp;D985&amp;"."&amp;E985&amp;"."&amp;F985&amp;"."&amp;G985&amp;"."&amp;H985&amp;"."&amp;I985&amp;"."&amp;J985&amp;"."&amp;K985&amp;"."&amp;L985&amp;"."&amp;M985</f>
        <v>1.7.2.2.50.0.0.00.00.00.00.00</v>
      </c>
      <c r="O985" s="67">
        <v>2023</v>
      </c>
      <c r="P985" s="173" t="s">
        <v>783</v>
      </c>
      <c r="Q985" s="53" t="s">
        <v>1601</v>
      </c>
      <c r="R985" s="50" t="str">
        <f>IF(U985=2,"S","A")</f>
        <v>S</v>
      </c>
      <c r="S985" s="51" t="s">
        <v>715</v>
      </c>
      <c r="T985" s="50" t="s">
        <v>23</v>
      </c>
      <c r="U985" s="67">
        <v>2</v>
      </c>
      <c r="V985" s="50" t="s">
        <v>23</v>
      </c>
      <c r="W985" s="50" t="s">
        <v>1914</v>
      </c>
      <c r="X985" s="52"/>
    </row>
    <row r="986" spans="2:24" s="15" customFormat="1" ht="38.25" x14ac:dyDescent="0.25">
      <c r="B986" s="50" t="s">
        <v>18</v>
      </c>
      <c r="C986" s="50" t="s">
        <v>71</v>
      </c>
      <c r="D986" s="50" t="s">
        <v>22</v>
      </c>
      <c r="E986" s="50" t="s">
        <v>22</v>
      </c>
      <c r="F986" s="50" t="s">
        <v>32</v>
      </c>
      <c r="G986" s="71" t="s">
        <v>19</v>
      </c>
      <c r="H986" s="50" t="s">
        <v>18</v>
      </c>
      <c r="I986" s="50" t="s">
        <v>20</v>
      </c>
      <c r="J986" s="50" t="s">
        <v>20</v>
      </c>
      <c r="K986" s="50" t="s">
        <v>20</v>
      </c>
      <c r="L986" s="50" t="s">
        <v>20</v>
      </c>
      <c r="M986" s="50" t="s">
        <v>20</v>
      </c>
      <c r="N986" s="49" t="str">
        <f>B986&amp;"."&amp;C986&amp;"."&amp;D986&amp;"."&amp;E986&amp;"."&amp;F986&amp;"."&amp;G986&amp;"."&amp;H986&amp;"."&amp;I986&amp;"."&amp;J986&amp;"."&amp;K986&amp;"."&amp;L986&amp;"."&amp;M986</f>
        <v>1.7.2.2.50.0.1.00.00.00.00.00</v>
      </c>
      <c r="O986" s="67">
        <v>2023</v>
      </c>
      <c r="P986" s="52" t="s">
        <v>784</v>
      </c>
      <c r="Q986" s="53" t="s">
        <v>1601</v>
      </c>
      <c r="R986" s="50" t="str">
        <f>IF(U986=2,"S","A")</f>
        <v>A</v>
      </c>
      <c r="S986" s="51" t="s">
        <v>715</v>
      </c>
      <c r="T986" s="50" t="s">
        <v>23</v>
      </c>
      <c r="U986" s="67">
        <v>1</v>
      </c>
      <c r="V986" s="50" t="s">
        <v>23</v>
      </c>
      <c r="W986" s="50" t="s">
        <v>1914</v>
      </c>
      <c r="X986" s="52"/>
    </row>
    <row r="987" spans="2:24" s="15" customFormat="1" ht="38.25" x14ac:dyDescent="0.25">
      <c r="B987" s="50" t="s">
        <v>18</v>
      </c>
      <c r="C987" s="50" t="s">
        <v>71</v>
      </c>
      <c r="D987" s="50" t="s">
        <v>22</v>
      </c>
      <c r="E987" s="50" t="s">
        <v>22</v>
      </c>
      <c r="F987" s="50" t="s">
        <v>34</v>
      </c>
      <c r="G987" s="50" t="s">
        <v>19</v>
      </c>
      <c r="H987" s="50" t="s">
        <v>19</v>
      </c>
      <c r="I987" s="50" t="s">
        <v>20</v>
      </c>
      <c r="J987" s="50" t="s">
        <v>20</v>
      </c>
      <c r="K987" s="50" t="s">
        <v>20</v>
      </c>
      <c r="L987" s="50" t="s">
        <v>20</v>
      </c>
      <c r="M987" s="50" t="s">
        <v>20</v>
      </c>
      <c r="N987" s="49" t="str">
        <f>B987&amp;"."&amp;C987&amp;"."&amp;D987&amp;"."&amp;E987&amp;"."&amp;F987&amp;"."&amp;G987&amp;"."&amp;H987&amp;"."&amp;I987&amp;"."&amp;J987&amp;"."&amp;K987&amp;"."&amp;L987&amp;"."&amp;M987</f>
        <v>1.7.2.2.51.0.0.00.00.00.00.00</v>
      </c>
      <c r="O987" s="67">
        <v>2023</v>
      </c>
      <c r="P987" s="173" t="s">
        <v>785</v>
      </c>
      <c r="Q987" s="53" t="s">
        <v>2451</v>
      </c>
      <c r="R987" s="50" t="str">
        <f>IF(U987=2,"S","A")</f>
        <v>S</v>
      </c>
      <c r="S987" s="51" t="s">
        <v>715</v>
      </c>
      <c r="T987" s="50" t="s">
        <v>23</v>
      </c>
      <c r="U987" s="67">
        <v>2</v>
      </c>
      <c r="V987" s="50" t="s">
        <v>23</v>
      </c>
      <c r="W987" s="50" t="s">
        <v>1914</v>
      </c>
      <c r="X987" s="52"/>
    </row>
    <row r="988" spans="2:24" s="15" customFormat="1" ht="38.25" x14ac:dyDescent="0.25">
      <c r="B988" s="50" t="s">
        <v>18</v>
      </c>
      <c r="C988" s="50" t="s">
        <v>71</v>
      </c>
      <c r="D988" s="50" t="s">
        <v>22</v>
      </c>
      <c r="E988" s="50" t="s">
        <v>22</v>
      </c>
      <c r="F988" s="50" t="s">
        <v>34</v>
      </c>
      <c r="G988" s="71" t="s">
        <v>19</v>
      </c>
      <c r="H988" s="50" t="s">
        <v>18</v>
      </c>
      <c r="I988" s="50" t="s">
        <v>20</v>
      </c>
      <c r="J988" s="50" t="s">
        <v>20</v>
      </c>
      <c r="K988" s="50" t="s">
        <v>20</v>
      </c>
      <c r="L988" s="50" t="s">
        <v>20</v>
      </c>
      <c r="M988" s="50" t="s">
        <v>20</v>
      </c>
      <c r="N988" s="49" t="str">
        <f>B988&amp;"."&amp;C988&amp;"."&amp;D988&amp;"."&amp;E988&amp;"."&amp;F988&amp;"."&amp;G988&amp;"."&amp;H988&amp;"."&amp;I988&amp;"."&amp;J988&amp;"."&amp;K988&amp;"."&amp;L988&amp;"."&amp;M988</f>
        <v>1.7.2.2.51.0.1.00.00.00.00.00</v>
      </c>
      <c r="O988" s="67">
        <v>2023</v>
      </c>
      <c r="P988" s="52" t="s">
        <v>786</v>
      </c>
      <c r="Q988" s="53" t="s">
        <v>2451</v>
      </c>
      <c r="R988" s="50" t="str">
        <f>IF(U988=2,"S","A")</f>
        <v>A</v>
      </c>
      <c r="S988" s="51" t="s">
        <v>715</v>
      </c>
      <c r="T988" s="50" t="s">
        <v>23</v>
      </c>
      <c r="U988" s="67">
        <v>1</v>
      </c>
      <c r="V988" s="50" t="s">
        <v>23</v>
      </c>
      <c r="W988" s="50" t="s">
        <v>1914</v>
      </c>
      <c r="X988" s="52"/>
    </row>
    <row r="989" spans="2:24" s="15" customFormat="1" ht="38.25" x14ac:dyDescent="0.25">
      <c r="B989" s="50" t="s">
        <v>18</v>
      </c>
      <c r="C989" s="50" t="s">
        <v>71</v>
      </c>
      <c r="D989" s="50" t="s">
        <v>22</v>
      </c>
      <c r="E989" s="50" t="s">
        <v>22</v>
      </c>
      <c r="F989" s="50" t="s">
        <v>35</v>
      </c>
      <c r="G989" s="50" t="s">
        <v>19</v>
      </c>
      <c r="H989" s="50" t="s">
        <v>19</v>
      </c>
      <c r="I989" s="50" t="s">
        <v>20</v>
      </c>
      <c r="J989" s="50" t="s">
        <v>20</v>
      </c>
      <c r="K989" s="50" t="s">
        <v>20</v>
      </c>
      <c r="L989" s="50" t="s">
        <v>20</v>
      </c>
      <c r="M989" s="50" t="s">
        <v>20</v>
      </c>
      <c r="N989" s="49" t="str">
        <f>B989&amp;"."&amp;C989&amp;"."&amp;D989&amp;"."&amp;E989&amp;"."&amp;F989&amp;"."&amp;G989&amp;"."&amp;H989&amp;"."&amp;I989&amp;"."&amp;J989&amp;"."&amp;K989&amp;"."&amp;L989&amp;"."&amp;M989</f>
        <v>1.7.2.2.52.0.0.00.00.00.00.00</v>
      </c>
      <c r="O989" s="67">
        <v>2023</v>
      </c>
      <c r="P989" s="173" t="s">
        <v>2450</v>
      </c>
      <c r="Q989" s="53" t="s">
        <v>1602</v>
      </c>
      <c r="R989" s="50" t="str">
        <f>IF(U989=2,"S","A")</f>
        <v>S</v>
      </c>
      <c r="S989" s="51" t="s">
        <v>715</v>
      </c>
      <c r="T989" s="50" t="s">
        <v>23</v>
      </c>
      <c r="U989" s="67">
        <v>2</v>
      </c>
      <c r="V989" s="50" t="s">
        <v>23</v>
      </c>
      <c r="W989" s="50" t="s">
        <v>1914</v>
      </c>
      <c r="X989" s="52"/>
    </row>
    <row r="990" spans="2:24" s="15" customFormat="1" ht="38.25" x14ac:dyDescent="0.25">
      <c r="B990" s="50" t="s">
        <v>18</v>
      </c>
      <c r="C990" s="50" t="s">
        <v>71</v>
      </c>
      <c r="D990" s="50" t="s">
        <v>22</v>
      </c>
      <c r="E990" s="50" t="s">
        <v>22</v>
      </c>
      <c r="F990" s="50" t="s">
        <v>35</v>
      </c>
      <c r="G990" s="71" t="s">
        <v>19</v>
      </c>
      <c r="H990" s="50" t="s">
        <v>18</v>
      </c>
      <c r="I990" s="50" t="s">
        <v>20</v>
      </c>
      <c r="J990" s="50" t="s">
        <v>20</v>
      </c>
      <c r="K990" s="50" t="s">
        <v>20</v>
      </c>
      <c r="L990" s="50" t="s">
        <v>20</v>
      </c>
      <c r="M990" s="50" t="s">
        <v>20</v>
      </c>
      <c r="N990" s="49" t="str">
        <f>B990&amp;"."&amp;C990&amp;"."&amp;D990&amp;"."&amp;E990&amp;"."&amp;F990&amp;"."&amp;G990&amp;"."&amp;H990&amp;"."&amp;I990&amp;"."&amp;J990&amp;"."&amp;K990&amp;"."&amp;L990&amp;"."&amp;M990</f>
        <v>1.7.2.2.52.0.1.00.00.00.00.00</v>
      </c>
      <c r="O990" s="67">
        <v>2023</v>
      </c>
      <c r="P990" s="52" t="s">
        <v>2453</v>
      </c>
      <c r="Q990" s="53" t="s">
        <v>1602</v>
      </c>
      <c r="R990" s="50" t="str">
        <f>IF(U990=2,"S","A")</f>
        <v>A</v>
      </c>
      <c r="S990" s="51" t="s">
        <v>715</v>
      </c>
      <c r="T990" s="50" t="s">
        <v>23</v>
      </c>
      <c r="U990" s="67">
        <v>1</v>
      </c>
      <c r="V990" s="50" t="s">
        <v>23</v>
      </c>
      <c r="W990" s="50" t="s">
        <v>1914</v>
      </c>
      <c r="X990" s="52"/>
    </row>
    <row r="991" spans="2:24" s="15" customFormat="1" ht="25.5" x14ac:dyDescent="0.25">
      <c r="B991" s="50" t="s">
        <v>18</v>
      </c>
      <c r="C991" s="50" t="s">
        <v>71</v>
      </c>
      <c r="D991" s="50" t="s">
        <v>22</v>
      </c>
      <c r="E991" s="50" t="s">
        <v>22</v>
      </c>
      <c r="F991" s="50" t="s">
        <v>36</v>
      </c>
      <c r="G991" s="50" t="s">
        <v>19</v>
      </c>
      <c r="H991" s="50" t="s">
        <v>19</v>
      </c>
      <c r="I991" s="50" t="s">
        <v>20</v>
      </c>
      <c r="J991" s="50" t="s">
        <v>20</v>
      </c>
      <c r="K991" s="50" t="s">
        <v>20</v>
      </c>
      <c r="L991" s="50" t="s">
        <v>20</v>
      </c>
      <c r="M991" s="50" t="s">
        <v>20</v>
      </c>
      <c r="N991" s="49" t="str">
        <f>B991&amp;"."&amp;C991&amp;"."&amp;D991&amp;"."&amp;E991&amp;"."&amp;F991&amp;"."&amp;G991&amp;"."&amp;H991&amp;"."&amp;I991&amp;"."&amp;J991&amp;"."&amp;K991&amp;"."&amp;L991&amp;"."&amp;M991</f>
        <v>1.7.2.2.53.0.0.00.00.00.00.00</v>
      </c>
      <c r="O991" s="67">
        <v>2023</v>
      </c>
      <c r="P991" s="173" t="s">
        <v>835</v>
      </c>
      <c r="Q991" s="53" t="s">
        <v>835</v>
      </c>
      <c r="R991" s="50" t="str">
        <f>IF(U991=2,"S","A")</f>
        <v>S</v>
      </c>
      <c r="S991" s="51" t="s">
        <v>715</v>
      </c>
      <c r="T991" s="50" t="s">
        <v>23</v>
      </c>
      <c r="U991" s="67">
        <v>2</v>
      </c>
      <c r="V991" s="50" t="s">
        <v>23</v>
      </c>
      <c r="W991" s="50" t="s">
        <v>1914</v>
      </c>
      <c r="X991" s="52"/>
    </row>
    <row r="992" spans="2:24" s="15" customFormat="1" ht="25.5" x14ac:dyDescent="0.25">
      <c r="B992" s="50" t="s">
        <v>18</v>
      </c>
      <c r="C992" s="50" t="s">
        <v>71</v>
      </c>
      <c r="D992" s="50" t="s">
        <v>22</v>
      </c>
      <c r="E992" s="50" t="s">
        <v>22</v>
      </c>
      <c r="F992" s="50" t="s">
        <v>36</v>
      </c>
      <c r="G992" s="71" t="s">
        <v>19</v>
      </c>
      <c r="H992" s="50" t="s">
        <v>18</v>
      </c>
      <c r="I992" s="50" t="s">
        <v>20</v>
      </c>
      <c r="J992" s="50" t="s">
        <v>20</v>
      </c>
      <c r="K992" s="50" t="s">
        <v>20</v>
      </c>
      <c r="L992" s="50" t="s">
        <v>20</v>
      </c>
      <c r="M992" s="50" t="s">
        <v>20</v>
      </c>
      <c r="N992" s="49" t="str">
        <f>B992&amp;"."&amp;C992&amp;"."&amp;D992&amp;"."&amp;E992&amp;"."&amp;F992&amp;"."&amp;G992&amp;"."&amp;H992&amp;"."&amp;I992&amp;"."&amp;J992&amp;"."&amp;K992&amp;"."&amp;L992&amp;"."&amp;M992</f>
        <v>1.7.2.2.53.0.1.00.00.00.00.00</v>
      </c>
      <c r="O992" s="67">
        <v>2023</v>
      </c>
      <c r="P992" s="173" t="s">
        <v>853</v>
      </c>
      <c r="Q992" s="53" t="s">
        <v>835</v>
      </c>
      <c r="R992" s="50" t="str">
        <f>IF(U992=2,"S","A")</f>
        <v>S</v>
      </c>
      <c r="S992" s="51" t="s">
        <v>715</v>
      </c>
      <c r="T992" s="50" t="s">
        <v>23</v>
      </c>
      <c r="U992" s="67">
        <v>2</v>
      </c>
      <c r="V992" s="50" t="s">
        <v>23</v>
      </c>
      <c r="W992" s="50" t="s">
        <v>1914</v>
      </c>
      <c r="X992" s="52"/>
    </row>
    <row r="993" spans="1:26" ht="25.5" x14ac:dyDescent="0.25">
      <c r="A993" s="15"/>
      <c r="B993" s="50" t="s">
        <v>18</v>
      </c>
      <c r="C993" s="50" t="s">
        <v>71</v>
      </c>
      <c r="D993" s="50" t="s">
        <v>22</v>
      </c>
      <c r="E993" s="50" t="s">
        <v>23</v>
      </c>
      <c r="F993" s="50" t="s">
        <v>20</v>
      </c>
      <c r="G993" s="50" t="s">
        <v>19</v>
      </c>
      <c r="H993" s="50" t="s">
        <v>19</v>
      </c>
      <c r="I993" s="50" t="s">
        <v>20</v>
      </c>
      <c r="J993" s="50" t="s">
        <v>20</v>
      </c>
      <c r="K993" s="50" t="s">
        <v>20</v>
      </c>
      <c r="L993" s="50" t="s">
        <v>20</v>
      </c>
      <c r="M993" s="50" t="s">
        <v>20</v>
      </c>
      <c r="N993" s="49" t="str">
        <f>B993&amp;"."&amp;C993&amp;"."&amp;D993&amp;"."&amp;E993&amp;"."&amp;F993&amp;"."&amp;G993&amp;"."&amp;H993&amp;"."&amp;I993&amp;"."&amp;J993&amp;"."&amp;K993&amp;"."&amp;L993&amp;"."&amp;M993</f>
        <v>1.7.2.3.00.0.0.00.00.00.00.00</v>
      </c>
      <c r="O993" s="67">
        <v>2023</v>
      </c>
      <c r="P993" s="173" t="s">
        <v>836</v>
      </c>
      <c r="Q993" s="53" t="s">
        <v>1536</v>
      </c>
      <c r="R993" s="50" t="str">
        <f>IF(U993=2,"S","A")</f>
        <v>S</v>
      </c>
      <c r="S993" s="51" t="s">
        <v>715</v>
      </c>
      <c r="T993" s="50" t="s">
        <v>23</v>
      </c>
      <c r="U993" s="67">
        <v>2</v>
      </c>
      <c r="V993" s="50" t="s">
        <v>23</v>
      </c>
      <c r="W993" s="50" t="s">
        <v>1914</v>
      </c>
      <c r="X993" s="52"/>
      <c r="Z993" s="15"/>
    </row>
    <row r="994" spans="1:26" ht="38.25" x14ac:dyDescent="0.25">
      <c r="A994" s="15"/>
      <c r="B994" s="50" t="s">
        <v>18</v>
      </c>
      <c r="C994" s="50" t="s">
        <v>71</v>
      </c>
      <c r="D994" s="50" t="s">
        <v>22</v>
      </c>
      <c r="E994" s="50" t="s">
        <v>23</v>
      </c>
      <c r="F994" s="50" t="s">
        <v>32</v>
      </c>
      <c r="G994" s="50" t="s">
        <v>19</v>
      </c>
      <c r="H994" s="50" t="s">
        <v>19</v>
      </c>
      <c r="I994" s="50" t="s">
        <v>20</v>
      </c>
      <c r="J994" s="50" t="s">
        <v>20</v>
      </c>
      <c r="K994" s="50" t="s">
        <v>20</v>
      </c>
      <c r="L994" s="50" t="s">
        <v>20</v>
      </c>
      <c r="M994" s="50" t="s">
        <v>20</v>
      </c>
      <c r="N994" s="49" t="str">
        <f>B994&amp;"."&amp;C994&amp;"."&amp;D994&amp;"."&amp;E994&amp;"."&amp;F994&amp;"."&amp;G994&amp;"."&amp;H994&amp;"."&amp;I994&amp;"."&amp;J994&amp;"."&amp;K994&amp;"."&amp;L994&amp;"."&amp;M994</f>
        <v>1.7.2.3.50.0.0.00.00.00.00.00</v>
      </c>
      <c r="O994" s="67">
        <v>2023</v>
      </c>
      <c r="P994" s="173" t="s">
        <v>836</v>
      </c>
      <c r="Q994" s="53" t="s">
        <v>2572</v>
      </c>
      <c r="R994" s="50" t="str">
        <f>IF(U994=2,"S","A")</f>
        <v>S</v>
      </c>
      <c r="S994" s="51" t="s">
        <v>715</v>
      </c>
      <c r="T994" s="50" t="s">
        <v>23</v>
      </c>
      <c r="U994" s="67">
        <v>2</v>
      </c>
      <c r="V994" s="50" t="s">
        <v>23</v>
      </c>
      <c r="W994" s="50" t="s">
        <v>1914</v>
      </c>
      <c r="X994" s="52"/>
      <c r="Z994" s="15"/>
    </row>
    <row r="995" spans="1:26" ht="38.25" x14ac:dyDescent="0.25">
      <c r="A995" s="15"/>
      <c r="B995" s="50" t="s">
        <v>18</v>
      </c>
      <c r="C995" s="50" t="s">
        <v>71</v>
      </c>
      <c r="D995" s="50" t="s">
        <v>22</v>
      </c>
      <c r="E995" s="50" t="s">
        <v>23</v>
      </c>
      <c r="F995" s="50" t="s">
        <v>32</v>
      </c>
      <c r="G995" s="71" t="s">
        <v>19</v>
      </c>
      <c r="H995" s="50" t="s">
        <v>18</v>
      </c>
      <c r="I995" s="50" t="s">
        <v>20</v>
      </c>
      <c r="J995" s="50" t="s">
        <v>20</v>
      </c>
      <c r="K995" s="50" t="s">
        <v>20</v>
      </c>
      <c r="L995" s="50" t="s">
        <v>20</v>
      </c>
      <c r="M995" s="50" t="s">
        <v>20</v>
      </c>
      <c r="N995" s="49" t="str">
        <f>B995&amp;"."&amp;C995&amp;"."&amp;D995&amp;"."&amp;E995&amp;"."&amp;F995&amp;"."&amp;G995&amp;"."&amp;H995&amp;"."&amp;I995&amp;"."&amp;J995&amp;"."&amp;K995&amp;"."&amp;L995&amp;"."&amp;M995</f>
        <v>1.7.2.3.50.0.1.00.00.00.00.00</v>
      </c>
      <c r="O995" s="67">
        <v>2023</v>
      </c>
      <c r="P995" s="173" t="s">
        <v>1963</v>
      </c>
      <c r="Q995" s="53" t="s">
        <v>2572</v>
      </c>
      <c r="R995" s="50" t="str">
        <f>IF(U995=2,"S","A")</f>
        <v>S</v>
      </c>
      <c r="S995" s="51" t="s">
        <v>715</v>
      </c>
      <c r="T995" s="50" t="s">
        <v>23</v>
      </c>
      <c r="U995" s="67">
        <v>2</v>
      </c>
      <c r="V995" s="50" t="s">
        <v>23</v>
      </c>
      <c r="W995" s="50" t="s">
        <v>1914</v>
      </c>
      <c r="X995" s="52"/>
      <c r="Z995" s="15"/>
    </row>
    <row r="996" spans="1:26" ht="102" x14ac:dyDescent="0.25">
      <c r="A996" s="15"/>
      <c r="B996" s="50" t="s">
        <v>18</v>
      </c>
      <c r="C996" s="50" t="s">
        <v>71</v>
      </c>
      <c r="D996" s="50" t="s">
        <v>22</v>
      </c>
      <c r="E996" s="50" t="s">
        <v>48</v>
      </c>
      <c r="F996" s="50" t="s">
        <v>20</v>
      </c>
      <c r="G996" s="50" t="s">
        <v>19</v>
      </c>
      <c r="H996" s="50" t="s">
        <v>19</v>
      </c>
      <c r="I996" s="50" t="s">
        <v>20</v>
      </c>
      <c r="J996" s="50" t="s">
        <v>20</v>
      </c>
      <c r="K996" s="50" t="s">
        <v>20</v>
      </c>
      <c r="L996" s="50" t="s">
        <v>20</v>
      </c>
      <c r="M996" s="50" t="s">
        <v>20</v>
      </c>
      <c r="N996" s="49" t="str">
        <f>B996&amp;"."&amp;C996&amp;"."&amp;D996&amp;"."&amp;E996&amp;"."&amp;F996&amp;"."&amp;G996&amp;"."&amp;H996&amp;"."&amp;I996&amp;"."&amp;J996&amp;"."&amp;K996&amp;"."&amp;L996&amp;"."&amp;M996</f>
        <v>1.7.2.4.00.0.0.00.00.00.00.00</v>
      </c>
      <c r="O996" s="67">
        <v>2023</v>
      </c>
      <c r="P996" s="173" t="s">
        <v>837</v>
      </c>
      <c r="Q996" s="53" t="s">
        <v>1603</v>
      </c>
      <c r="R996" s="50" t="str">
        <f>IF(U996=2,"S","A")</f>
        <v>S</v>
      </c>
      <c r="S996" s="51" t="s">
        <v>715</v>
      </c>
      <c r="T996" s="50" t="s">
        <v>23</v>
      </c>
      <c r="U996" s="67">
        <v>2</v>
      </c>
      <c r="V996" s="50" t="s">
        <v>23</v>
      </c>
      <c r="W996" s="50" t="s">
        <v>1914</v>
      </c>
      <c r="X996" s="52"/>
      <c r="Z996" s="15"/>
    </row>
    <row r="997" spans="1:26" ht="102" x14ac:dyDescent="0.25">
      <c r="A997" s="15"/>
      <c r="B997" s="50" t="s">
        <v>18</v>
      </c>
      <c r="C997" s="50" t="s">
        <v>71</v>
      </c>
      <c r="D997" s="50" t="s">
        <v>22</v>
      </c>
      <c r="E997" s="50" t="s">
        <v>48</v>
      </c>
      <c r="F997" s="50" t="s">
        <v>32</v>
      </c>
      <c r="G997" s="50" t="s">
        <v>19</v>
      </c>
      <c r="H997" s="50" t="s">
        <v>19</v>
      </c>
      <c r="I997" s="50" t="s">
        <v>20</v>
      </c>
      <c r="J997" s="50" t="s">
        <v>20</v>
      </c>
      <c r="K997" s="50" t="s">
        <v>20</v>
      </c>
      <c r="L997" s="50" t="s">
        <v>20</v>
      </c>
      <c r="M997" s="50" t="s">
        <v>20</v>
      </c>
      <c r="N997" s="49" t="str">
        <f>B997&amp;"."&amp;C997&amp;"."&amp;D997&amp;"."&amp;E997&amp;"."&amp;F997&amp;"."&amp;G997&amp;"."&amp;H997&amp;"."&amp;I997&amp;"."&amp;J997&amp;"."&amp;K997&amp;"."&amp;L997&amp;"."&amp;M997</f>
        <v>1.7.2.4.50.0.0.00.00.00.00.00</v>
      </c>
      <c r="O997" s="67">
        <v>2023</v>
      </c>
      <c r="P997" s="173" t="s">
        <v>838</v>
      </c>
      <c r="Q997" s="53" t="s">
        <v>1604</v>
      </c>
      <c r="R997" s="50" t="str">
        <f>IF(U997=2,"S","A")</f>
        <v>S</v>
      </c>
      <c r="S997" s="51" t="s">
        <v>715</v>
      </c>
      <c r="T997" s="50" t="s">
        <v>23</v>
      </c>
      <c r="U997" s="67">
        <v>2</v>
      </c>
      <c r="V997" s="50" t="s">
        <v>23</v>
      </c>
      <c r="W997" s="50" t="s">
        <v>1914</v>
      </c>
      <c r="X997" s="52"/>
      <c r="Z997" s="15"/>
    </row>
    <row r="998" spans="1:26" s="93" customFormat="1" ht="102" x14ac:dyDescent="0.25">
      <c r="A998" s="15"/>
      <c r="B998" s="50" t="s">
        <v>18</v>
      </c>
      <c r="C998" s="50" t="s">
        <v>71</v>
      </c>
      <c r="D998" s="50" t="s">
        <v>22</v>
      </c>
      <c r="E998" s="50" t="s">
        <v>48</v>
      </c>
      <c r="F998" s="50" t="s">
        <v>32</v>
      </c>
      <c r="G998" s="71" t="s">
        <v>19</v>
      </c>
      <c r="H998" s="50" t="s">
        <v>18</v>
      </c>
      <c r="I998" s="50" t="s">
        <v>20</v>
      </c>
      <c r="J998" s="50" t="s">
        <v>20</v>
      </c>
      <c r="K998" s="50" t="s">
        <v>20</v>
      </c>
      <c r="L998" s="50" t="s">
        <v>20</v>
      </c>
      <c r="M998" s="50" t="s">
        <v>20</v>
      </c>
      <c r="N998" s="49" t="str">
        <f>B998&amp;"."&amp;C998&amp;"."&amp;D998&amp;"."&amp;E998&amp;"."&amp;F998&amp;"."&amp;G998&amp;"."&amp;H998&amp;"."&amp;I998&amp;"."&amp;J998&amp;"."&amp;K998&amp;"."&amp;L998&amp;"."&amp;M998</f>
        <v>1.7.2.4.50.0.1.00.00.00.00.00</v>
      </c>
      <c r="O998" s="67">
        <v>2023</v>
      </c>
      <c r="P998" s="173" t="s">
        <v>2060</v>
      </c>
      <c r="Q998" s="53" t="s">
        <v>1604</v>
      </c>
      <c r="R998" s="50" t="str">
        <f>IF(U998=2,"S","A")</f>
        <v>S</v>
      </c>
      <c r="S998" s="51" t="s">
        <v>715</v>
      </c>
      <c r="T998" s="50" t="s">
        <v>23</v>
      </c>
      <c r="U998" s="67">
        <v>2</v>
      </c>
      <c r="V998" s="50" t="s">
        <v>23</v>
      </c>
      <c r="W998" s="50" t="s">
        <v>1914</v>
      </c>
      <c r="X998" s="52"/>
    </row>
    <row r="999" spans="1:26" s="93" customFormat="1" ht="102" x14ac:dyDescent="0.25">
      <c r="A999" s="15"/>
      <c r="B999" s="50" t="s">
        <v>18</v>
      </c>
      <c r="C999" s="50" t="s">
        <v>71</v>
      </c>
      <c r="D999" s="50" t="s">
        <v>22</v>
      </c>
      <c r="E999" s="50" t="s">
        <v>48</v>
      </c>
      <c r="F999" s="50" t="s">
        <v>34</v>
      </c>
      <c r="G999" s="50" t="s">
        <v>19</v>
      </c>
      <c r="H999" s="50" t="s">
        <v>19</v>
      </c>
      <c r="I999" s="50" t="s">
        <v>20</v>
      </c>
      <c r="J999" s="50" t="s">
        <v>20</v>
      </c>
      <c r="K999" s="50" t="s">
        <v>20</v>
      </c>
      <c r="L999" s="50" t="s">
        <v>20</v>
      </c>
      <c r="M999" s="50" t="s">
        <v>20</v>
      </c>
      <c r="N999" s="49" t="str">
        <f>B999&amp;"."&amp;C999&amp;"."&amp;D999&amp;"."&amp;E999&amp;"."&amp;F999&amp;"."&amp;G999&amp;"."&amp;H999&amp;"."&amp;I999&amp;"."&amp;J999&amp;"."&amp;K999&amp;"."&amp;L999&amp;"."&amp;M999</f>
        <v>1.7.2.4.51.0.0.00.00.00.00.00</v>
      </c>
      <c r="O999" s="67">
        <v>2023</v>
      </c>
      <c r="P999" s="173" t="s">
        <v>839</v>
      </c>
      <c r="Q999" s="53" t="s">
        <v>1605</v>
      </c>
      <c r="R999" s="50" t="str">
        <f>IF(U999=2,"S","A")</f>
        <v>S</v>
      </c>
      <c r="S999" s="51" t="s">
        <v>715</v>
      </c>
      <c r="T999" s="50" t="s">
        <v>23</v>
      </c>
      <c r="U999" s="67">
        <v>2</v>
      </c>
      <c r="V999" s="50" t="s">
        <v>23</v>
      </c>
      <c r="W999" s="50" t="s">
        <v>1914</v>
      </c>
      <c r="X999" s="52"/>
    </row>
    <row r="1000" spans="1:26" ht="102" x14ac:dyDescent="0.25">
      <c r="A1000" s="15"/>
      <c r="B1000" s="50" t="s">
        <v>18</v>
      </c>
      <c r="C1000" s="50" t="s">
        <v>71</v>
      </c>
      <c r="D1000" s="50" t="s">
        <v>22</v>
      </c>
      <c r="E1000" s="50" t="s">
        <v>48</v>
      </c>
      <c r="F1000" s="50" t="s">
        <v>34</v>
      </c>
      <c r="G1000" s="71" t="s">
        <v>19</v>
      </c>
      <c r="H1000" s="50" t="s">
        <v>18</v>
      </c>
      <c r="I1000" s="50" t="s">
        <v>20</v>
      </c>
      <c r="J1000" s="50" t="s">
        <v>20</v>
      </c>
      <c r="K1000" s="50" t="s">
        <v>20</v>
      </c>
      <c r="L1000" s="50" t="s">
        <v>20</v>
      </c>
      <c r="M1000" s="50" t="s">
        <v>20</v>
      </c>
      <c r="N1000" s="49" t="str">
        <f>B1000&amp;"."&amp;C1000&amp;"."&amp;D1000&amp;"."&amp;E1000&amp;"."&amp;F1000&amp;"."&amp;G1000&amp;"."&amp;H1000&amp;"."&amp;I1000&amp;"."&amp;J1000&amp;"."&amp;K1000&amp;"."&amp;L1000&amp;"."&amp;M1000</f>
        <v>1.7.2.4.51.0.1.00.00.00.00.00</v>
      </c>
      <c r="O1000" s="67">
        <v>2023</v>
      </c>
      <c r="P1000" s="173" t="s">
        <v>1369</v>
      </c>
      <c r="Q1000" s="53" t="s">
        <v>1605</v>
      </c>
      <c r="R1000" s="50" t="str">
        <f>IF(U1000=2,"S","A")</f>
        <v>S</v>
      </c>
      <c r="S1000" s="51" t="s">
        <v>715</v>
      </c>
      <c r="T1000" s="50" t="s">
        <v>23</v>
      </c>
      <c r="U1000" s="67">
        <v>2</v>
      </c>
      <c r="V1000" s="50" t="s">
        <v>23</v>
      </c>
      <c r="W1000" s="50" t="s">
        <v>1914</v>
      </c>
      <c r="X1000" s="52"/>
      <c r="Z1000" s="15"/>
    </row>
    <row r="1001" spans="1:26" ht="102" x14ac:dyDescent="0.25">
      <c r="A1001" s="15"/>
      <c r="B1001" s="50" t="s">
        <v>18</v>
      </c>
      <c r="C1001" s="50" t="s">
        <v>71</v>
      </c>
      <c r="D1001" s="50" t="s">
        <v>22</v>
      </c>
      <c r="E1001" s="50" t="s">
        <v>48</v>
      </c>
      <c r="F1001" s="50" t="s">
        <v>101</v>
      </c>
      <c r="G1001" s="50" t="s">
        <v>19</v>
      </c>
      <c r="H1001" s="50" t="s">
        <v>19</v>
      </c>
      <c r="I1001" s="50" t="s">
        <v>20</v>
      </c>
      <c r="J1001" s="50" t="s">
        <v>20</v>
      </c>
      <c r="K1001" s="50" t="s">
        <v>20</v>
      </c>
      <c r="L1001" s="50" t="s">
        <v>20</v>
      </c>
      <c r="M1001" s="50" t="s">
        <v>20</v>
      </c>
      <c r="N1001" s="49" t="str">
        <f>B1001&amp;"."&amp;C1001&amp;"."&amp;D1001&amp;"."&amp;E1001&amp;"."&amp;F1001&amp;"."&amp;G1001&amp;"."&amp;H1001&amp;"."&amp;I1001&amp;"."&amp;J1001&amp;"."&amp;K1001&amp;"."&amp;L1001&amp;"."&amp;M1001</f>
        <v>1.7.2.4.99.0.0.00.00.00.00.00</v>
      </c>
      <c r="O1001" s="67">
        <v>2023</v>
      </c>
      <c r="P1001" s="173" t="s">
        <v>837</v>
      </c>
      <c r="Q1001" s="53" t="s">
        <v>1603</v>
      </c>
      <c r="R1001" s="50" t="str">
        <f>IF(U1001=2,"S","A")</f>
        <v>S</v>
      </c>
      <c r="S1001" s="51" t="s">
        <v>715</v>
      </c>
      <c r="T1001" s="50" t="s">
        <v>23</v>
      </c>
      <c r="U1001" s="67">
        <v>2</v>
      </c>
      <c r="V1001" s="50" t="s">
        <v>23</v>
      </c>
      <c r="W1001" s="50" t="s">
        <v>1914</v>
      </c>
      <c r="X1001" s="52"/>
      <c r="Z1001" s="15"/>
    </row>
    <row r="1002" spans="1:26" ht="102" x14ac:dyDescent="0.25">
      <c r="A1002" s="15"/>
      <c r="B1002" s="50" t="s">
        <v>18</v>
      </c>
      <c r="C1002" s="50" t="s">
        <v>71</v>
      </c>
      <c r="D1002" s="50" t="s">
        <v>22</v>
      </c>
      <c r="E1002" s="50" t="s">
        <v>48</v>
      </c>
      <c r="F1002" s="50" t="s">
        <v>101</v>
      </c>
      <c r="G1002" s="71" t="s">
        <v>19</v>
      </c>
      <c r="H1002" s="50" t="s">
        <v>18</v>
      </c>
      <c r="I1002" s="50" t="s">
        <v>20</v>
      </c>
      <c r="J1002" s="50" t="s">
        <v>20</v>
      </c>
      <c r="K1002" s="50" t="s">
        <v>20</v>
      </c>
      <c r="L1002" s="50" t="s">
        <v>20</v>
      </c>
      <c r="M1002" s="50" t="s">
        <v>20</v>
      </c>
      <c r="N1002" s="49" t="str">
        <f>B1002&amp;"."&amp;C1002&amp;"."&amp;D1002&amp;"."&amp;E1002&amp;"."&amp;F1002&amp;"."&amp;G1002&amp;"."&amp;H1002&amp;"."&amp;I1002&amp;"."&amp;J1002&amp;"."&amp;K1002&amp;"."&amp;L1002&amp;"."&amp;M1002</f>
        <v>1.7.2.4.99.0.1.00.00.00.00.00</v>
      </c>
      <c r="O1002" s="67">
        <v>2023</v>
      </c>
      <c r="P1002" s="173" t="s">
        <v>2468</v>
      </c>
      <c r="Q1002" s="53" t="s">
        <v>1603</v>
      </c>
      <c r="R1002" s="50" t="str">
        <f>IF(U1002=2,"S","A")</f>
        <v>S</v>
      </c>
      <c r="S1002" s="51" t="s">
        <v>715</v>
      </c>
      <c r="T1002" s="50" t="s">
        <v>23</v>
      </c>
      <c r="U1002" s="67">
        <v>2</v>
      </c>
      <c r="V1002" s="50" t="s">
        <v>23</v>
      </c>
      <c r="W1002" s="50" t="s">
        <v>1914</v>
      </c>
      <c r="X1002" s="52"/>
      <c r="Z1002" s="15"/>
    </row>
    <row r="1003" spans="1:26" ht="25.5" x14ac:dyDescent="0.25">
      <c r="A1003" s="15"/>
      <c r="B1003" s="50" t="s">
        <v>18</v>
      </c>
      <c r="C1003" s="50" t="s">
        <v>71</v>
      </c>
      <c r="D1003" s="50" t="s">
        <v>22</v>
      </c>
      <c r="E1003" s="50" t="s">
        <v>90</v>
      </c>
      <c r="F1003" s="50" t="s">
        <v>20</v>
      </c>
      <c r="G1003" s="50" t="s">
        <v>19</v>
      </c>
      <c r="H1003" s="50" t="s">
        <v>19</v>
      </c>
      <c r="I1003" s="50" t="s">
        <v>20</v>
      </c>
      <c r="J1003" s="50" t="s">
        <v>20</v>
      </c>
      <c r="K1003" s="50" t="s">
        <v>20</v>
      </c>
      <c r="L1003" s="50" t="s">
        <v>20</v>
      </c>
      <c r="M1003" s="50" t="s">
        <v>20</v>
      </c>
      <c r="N1003" s="49" t="str">
        <f>B1003&amp;"."&amp;C1003&amp;"."&amp;D1003&amp;"."&amp;E1003&amp;"."&amp;F1003&amp;"."&amp;G1003&amp;"."&amp;H1003&amp;"."&amp;I1003&amp;"."&amp;J1003&amp;"."&amp;K1003&amp;"."&amp;L1003&amp;"."&amp;M1003</f>
        <v>1.7.2.9.00.0.0.00.00.00.00.00</v>
      </c>
      <c r="O1003" s="67">
        <v>2023</v>
      </c>
      <c r="P1003" s="173" t="s">
        <v>866</v>
      </c>
      <c r="Q1003" s="53" t="s">
        <v>1536</v>
      </c>
      <c r="R1003" s="50" t="str">
        <f>IF(U1003=2,"S","A")</f>
        <v>S</v>
      </c>
      <c r="S1003" s="51" t="s">
        <v>715</v>
      </c>
      <c r="T1003" s="50" t="s">
        <v>23</v>
      </c>
      <c r="U1003" s="67">
        <v>2</v>
      </c>
      <c r="V1003" s="50" t="s">
        <v>23</v>
      </c>
      <c r="W1003" s="50" t="s">
        <v>1914</v>
      </c>
      <c r="X1003" s="52"/>
      <c r="Z1003" s="15"/>
    </row>
    <row r="1004" spans="1:26" ht="38.25" x14ac:dyDescent="0.25">
      <c r="A1004" s="15"/>
      <c r="B1004" s="50" t="s">
        <v>18</v>
      </c>
      <c r="C1004" s="50" t="s">
        <v>71</v>
      </c>
      <c r="D1004" s="50" t="s">
        <v>22</v>
      </c>
      <c r="E1004" s="50" t="s">
        <v>90</v>
      </c>
      <c r="F1004" s="50" t="s">
        <v>32</v>
      </c>
      <c r="G1004" s="50" t="s">
        <v>19</v>
      </c>
      <c r="H1004" s="50" t="s">
        <v>19</v>
      </c>
      <c r="I1004" s="50" t="s">
        <v>20</v>
      </c>
      <c r="J1004" s="50" t="s">
        <v>20</v>
      </c>
      <c r="K1004" s="50" t="s">
        <v>20</v>
      </c>
      <c r="L1004" s="50" t="s">
        <v>20</v>
      </c>
      <c r="M1004" s="50" t="s">
        <v>20</v>
      </c>
      <c r="N1004" s="49" t="str">
        <f>B1004&amp;"."&amp;C1004&amp;"."&amp;D1004&amp;"."&amp;E1004&amp;"."&amp;F1004&amp;"."&amp;G1004&amp;"."&amp;H1004&amp;"."&amp;I1004&amp;"."&amp;J1004&amp;"."&amp;K1004&amp;"."&amp;L1004&amp;"."&amp;M1004</f>
        <v>1.7.2.9.50.0.0.00.00.00.00.00</v>
      </c>
      <c r="O1004" s="67">
        <v>2023</v>
      </c>
      <c r="P1004" s="173" t="s">
        <v>854</v>
      </c>
      <c r="Q1004" s="53" t="s">
        <v>1606</v>
      </c>
      <c r="R1004" s="50" t="str">
        <f>IF(U1004=2,"S","A")</f>
        <v>S</v>
      </c>
      <c r="S1004" s="51" t="s">
        <v>715</v>
      </c>
      <c r="T1004" s="50" t="s">
        <v>23</v>
      </c>
      <c r="U1004" s="67">
        <v>2</v>
      </c>
      <c r="V1004" s="50" t="s">
        <v>23</v>
      </c>
      <c r="W1004" s="50" t="s">
        <v>1914</v>
      </c>
      <c r="X1004" s="52"/>
      <c r="Z1004" s="15"/>
    </row>
    <row r="1005" spans="1:26" ht="38.25" x14ac:dyDescent="0.25">
      <c r="A1005" s="15"/>
      <c r="B1005" s="50" t="s">
        <v>18</v>
      </c>
      <c r="C1005" s="50" t="s">
        <v>71</v>
      </c>
      <c r="D1005" s="50" t="s">
        <v>22</v>
      </c>
      <c r="E1005" s="50" t="s">
        <v>90</v>
      </c>
      <c r="F1005" s="50" t="s">
        <v>32</v>
      </c>
      <c r="G1005" s="71" t="s">
        <v>19</v>
      </c>
      <c r="H1005" s="50" t="s">
        <v>18</v>
      </c>
      <c r="I1005" s="50" t="s">
        <v>20</v>
      </c>
      <c r="J1005" s="50" t="s">
        <v>20</v>
      </c>
      <c r="K1005" s="50" t="s">
        <v>20</v>
      </c>
      <c r="L1005" s="50" t="s">
        <v>20</v>
      </c>
      <c r="M1005" s="50" t="s">
        <v>20</v>
      </c>
      <c r="N1005" s="49" t="str">
        <f>B1005&amp;"."&amp;C1005&amp;"."&amp;D1005&amp;"."&amp;E1005&amp;"."&amp;F1005&amp;"."&amp;G1005&amp;"."&amp;H1005&amp;"."&amp;I1005&amp;"."&amp;J1005&amp;"."&amp;K1005&amp;"."&amp;L1005&amp;"."&amp;M1005</f>
        <v>1.7.2.9.50.0.1.00.00.00.00.00</v>
      </c>
      <c r="O1005" s="67">
        <v>2023</v>
      </c>
      <c r="P1005" s="52" t="s">
        <v>856</v>
      </c>
      <c r="Q1005" s="53" t="s">
        <v>1606</v>
      </c>
      <c r="R1005" s="50" t="str">
        <f>IF(U1005=2,"S","A")</f>
        <v>A</v>
      </c>
      <c r="S1005" s="51" t="s">
        <v>715</v>
      </c>
      <c r="T1005" s="50" t="s">
        <v>23</v>
      </c>
      <c r="U1005" s="67">
        <v>1</v>
      </c>
      <c r="V1005" s="50" t="s">
        <v>23</v>
      </c>
      <c r="W1005" s="50" t="s">
        <v>1914</v>
      </c>
      <c r="X1005" s="52"/>
      <c r="Z1005" s="15"/>
    </row>
    <row r="1006" spans="1:26" ht="38.25" x14ac:dyDescent="0.25">
      <c r="A1006" s="15"/>
      <c r="B1006" s="50" t="s">
        <v>18</v>
      </c>
      <c r="C1006" s="50" t="s">
        <v>71</v>
      </c>
      <c r="D1006" s="50" t="s">
        <v>22</v>
      </c>
      <c r="E1006" s="50" t="s">
        <v>90</v>
      </c>
      <c r="F1006" s="50" t="s">
        <v>34</v>
      </c>
      <c r="G1006" s="50" t="s">
        <v>19</v>
      </c>
      <c r="H1006" s="50" t="s">
        <v>19</v>
      </c>
      <c r="I1006" s="50" t="s">
        <v>20</v>
      </c>
      <c r="J1006" s="50" t="s">
        <v>20</v>
      </c>
      <c r="K1006" s="50" t="s">
        <v>20</v>
      </c>
      <c r="L1006" s="50" t="s">
        <v>20</v>
      </c>
      <c r="M1006" s="50" t="s">
        <v>20</v>
      </c>
      <c r="N1006" s="49" t="str">
        <f>B1006&amp;"."&amp;C1006&amp;"."&amp;D1006&amp;"."&amp;E1006&amp;"."&amp;F1006&amp;"."&amp;G1006&amp;"."&amp;H1006&amp;"."&amp;I1006&amp;"."&amp;J1006&amp;"."&amp;K1006&amp;"."&amp;L1006&amp;"."&amp;M1006</f>
        <v>1.7.2.9.51.0.0.00.00.00.00.00</v>
      </c>
      <c r="O1006" s="67">
        <v>2023</v>
      </c>
      <c r="P1006" s="173" t="s">
        <v>867</v>
      </c>
      <c r="Q1006" s="53" t="s">
        <v>1607</v>
      </c>
      <c r="R1006" s="50" t="str">
        <f>IF(U1006=2,"S","A")</f>
        <v>S</v>
      </c>
      <c r="S1006" s="51" t="s">
        <v>715</v>
      </c>
      <c r="T1006" s="50" t="s">
        <v>23</v>
      </c>
      <c r="U1006" s="67">
        <v>2</v>
      </c>
      <c r="V1006" s="50" t="s">
        <v>23</v>
      </c>
      <c r="W1006" s="50" t="s">
        <v>1914</v>
      </c>
      <c r="X1006" s="52"/>
      <c r="Z1006" s="15"/>
    </row>
    <row r="1007" spans="1:26" s="93" customFormat="1" ht="38.25" x14ac:dyDescent="0.25">
      <c r="A1007" s="15"/>
      <c r="B1007" s="50" t="s">
        <v>18</v>
      </c>
      <c r="C1007" s="50" t="s">
        <v>71</v>
      </c>
      <c r="D1007" s="50" t="s">
        <v>22</v>
      </c>
      <c r="E1007" s="50" t="s">
        <v>90</v>
      </c>
      <c r="F1007" s="50" t="s">
        <v>34</v>
      </c>
      <c r="G1007" s="71" t="s">
        <v>19</v>
      </c>
      <c r="H1007" s="50" t="s">
        <v>18</v>
      </c>
      <c r="I1007" s="50" t="s">
        <v>20</v>
      </c>
      <c r="J1007" s="50" t="s">
        <v>20</v>
      </c>
      <c r="K1007" s="50" t="s">
        <v>20</v>
      </c>
      <c r="L1007" s="50" t="s">
        <v>20</v>
      </c>
      <c r="M1007" s="50" t="s">
        <v>20</v>
      </c>
      <c r="N1007" s="49" t="str">
        <f>B1007&amp;"."&amp;C1007&amp;"."&amp;D1007&amp;"."&amp;E1007&amp;"."&amp;F1007&amp;"."&amp;G1007&amp;"."&amp;H1007&amp;"."&amp;I1007&amp;"."&amp;J1007&amp;"."&amp;K1007&amp;"."&amp;L1007&amp;"."&amp;M1007</f>
        <v>1.7.2.9.51.0.1.00.00.00.00.00</v>
      </c>
      <c r="O1007" s="67">
        <v>2023</v>
      </c>
      <c r="P1007" s="52" t="s">
        <v>2061</v>
      </c>
      <c r="Q1007" s="53" t="s">
        <v>1607</v>
      </c>
      <c r="R1007" s="50" t="str">
        <f>IF(U1007=2,"S","A")</f>
        <v>A</v>
      </c>
      <c r="S1007" s="51" t="s">
        <v>715</v>
      </c>
      <c r="T1007" s="50" t="s">
        <v>23</v>
      </c>
      <c r="U1007" s="67">
        <v>1</v>
      </c>
      <c r="V1007" s="50" t="s">
        <v>23</v>
      </c>
      <c r="W1007" s="50" t="s">
        <v>1914</v>
      </c>
      <c r="X1007" s="52"/>
    </row>
    <row r="1008" spans="1:26" s="93" customFormat="1" ht="76.5" x14ac:dyDescent="0.25">
      <c r="A1008" s="15"/>
      <c r="B1008" s="50" t="s">
        <v>18</v>
      </c>
      <c r="C1008" s="50" t="s">
        <v>71</v>
      </c>
      <c r="D1008" s="50" t="s">
        <v>22</v>
      </c>
      <c r="E1008" s="50" t="s">
        <v>90</v>
      </c>
      <c r="F1008" s="50" t="s">
        <v>35</v>
      </c>
      <c r="G1008" s="50" t="s">
        <v>19</v>
      </c>
      <c r="H1008" s="50" t="s">
        <v>19</v>
      </c>
      <c r="I1008" s="50" t="s">
        <v>20</v>
      </c>
      <c r="J1008" s="50" t="s">
        <v>20</v>
      </c>
      <c r="K1008" s="50" t="s">
        <v>20</v>
      </c>
      <c r="L1008" s="50" t="s">
        <v>20</v>
      </c>
      <c r="M1008" s="50" t="s">
        <v>20</v>
      </c>
      <c r="N1008" s="49" t="str">
        <f>B1008&amp;"."&amp;C1008&amp;"."&amp;D1008&amp;"."&amp;E1008&amp;"."&amp;F1008&amp;"."&amp;G1008&amp;"."&amp;H1008&amp;"."&amp;I1008&amp;"."&amp;J1008&amp;"."&amp;K1008&amp;"."&amp;L1008&amp;"."&amp;M1008</f>
        <v>1.7.2.9.52.0.0.00.00.00.00.00</v>
      </c>
      <c r="O1008" s="67">
        <v>2023</v>
      </c>
      <c r="P1008" s="173" t="s">
        <v>1329</v>
      </c>
      <c r="Q1008" s="53" t="s">
        <v>2452</v>
      </c>
      <c r="R1008" s="50" t="str">
        <f>IF(U1008=2,"S","A")</f>
        <v>S</v>
      </c>
      <c r="S1008" s="51" t="s">
        <v>715</v>
      </c>
      <c r="T1008" s="50" t="s">
        <v>23</v>
      </c>
      <c r="U1008" s="67">
        <v>2</v>
      </c>
      <c r="V1008" s="50" t="s">
        <v>23</v>
      </c>
      <c r="W1008" s="50" t="s">
        <v>1914</v>
      </c>
      <c r="X1008" s="52"/>
    </row>
    <row r="1009" spans="2:24" s="15" customFormat="1" ht="88.5" customHeight="1" x14ac:dyDescent="0.25">
      <c r="B1009" s="50" t="s">
        <v>18</v>
      </c>
      <c r="C1009" s="50" t="s">
        <v>71</v>
      </c>
      <c r="D1009" s="50" t="s">
        <v>22</v>
      </c>
      <c r="E1009" s="50" t="s">
        <v>90</v>
      </c>
      <c r="F1009" s="50" t="s">
        <v>35</v>
      </c>
      <c r="G1009" s="71" t="s">
        <v>19</v>
      </c>
      <c r="H1009" s="50" t="s">
        <v>18</v>
      </c>
      <c r="I1009" s="50" t="s">
        <v>20</v>
      </c>
      <c r="J1009" s="50" t="s">
        <v>20</v>
      </c>
      <c r="K1009" s="50" t="s">
        <v>20</v>
      </c>
      <c r="L1009" s="50" t="s">
        <v>20</v>
      </c>
      <c r="M1009" s="50" t="s">
        <v>20</v>
      </c>
      <c r="N1009" s="49" t="str">
        <f>B1009&amp;"."&amp;C1009&amp;"."&amp;D1009&amp;"."&amp;E1009&amp;"."&amp;F1009&amp;"."&amp;G1009&amp;"."&amp;H1009&amp;"."&amp;I1009&amp;"."&amp;J1009&amp;"."&amp;K1009&amp;"."&amp;L1009&amp;"."&amp;M1009</f>
        <v>1.7.2.9.52.0.1.00.00.00.00.00</v>
      </c>
      <c r="O1009" s="67">
        <v>2023</v>
      </c>
      <c r="P1009" s="173" t="s">
        <v>1367</v>
      </c>
      <c r="Q1009" s="53" t="s">
        <v>2452</v>
      </c>
      <c r="R1009" s="50" t="str">
        <f>IF(U1009=2,"S","A")</f>
        <v>S</v>
      </c>
      <c r="S1009" s="51" t="s">
        <v>715</v>
      </c>
      <c r="T1009" s="50" t="s">
        <v>23</v>
      </c>
      <c r="U1009" s="67">
        <v>2</v>
      </c>
      <c r="V1009" s="50" t="s">
        <v>23</v>
      </c>
      <c r="W1009" s="50" t="s">
        <v>1914</v>
      </c>
      <c r="X1009" s="52"/>
    </row>
    <row r="1010" spans="2:24" s="15" customFormat="1" ht="65.099999999999994" customHeight="1" x14ac:dyDescent="0.2">
      <c r="B1010" s="438" t="s">
        <v>18</v>
      </c>
      <c r="C1010" s="438" t="s">
        <v>71</v>
      </c>
      <c r="D1010" s="438" t="s">
        <v>22</v>
      </c>
      <c r="E1010" s="438" t="s">
        <v>90</v>
      </c>
      <c r="F1010" s="438" t="s">
        <v>36</v>
      </c>
      <c r="G1010" s="445" t="s">
        <v>19</v>
      </c>
      <c r="H1010" s="438" t="s">
        <v>19</v>
      </c>
      <c r="I1010" s="438" t="s">
        <v>20</v>
      </c>
      <c r="J1010" s="438" t="s">
        <v>20</v>
      </c>
      <c r="K1010" s="438" t="s">
        <v>20</v>
      </c>
      <c r="L1010" s="438" t="s">
        <v>20</v>
      </c>
      <c r="M1010" s="438" t="s">
        <v>20</v>
      </c>
      <c r="N1010" s="446" t="str">
        <f>B1010&amp;"."&amp;C1010&amp;"."&amp;D1010&amp;"."&amp;E1010&amp;"."&amp;F1010&amp;"."&amp;G1010&amp;"."&amp;H1010&amp;"."&amp;I1010&amp;"."&amp;J1010&amp;"."&amp;K1010&amp;"."&amp;L1010&amp;"."&amp;M1010</f>
        <v>1.7.2.9.53.0.0.00.00.00.00.00</v>
      </c>
      <c r="O1010" s="447">
        <v>2023</v>
      </c>
      <c r="P1010" s="448" t="s">
        <v>3719</v>
      </c>
      <c r="Q1010" s="449" t="s">
        <v>3721</v>
      </c>
      <c r="R1010" s="438" t="s">
        <v>24</v>
      </c>
      <c r="S1010" s="450" t="s">
        <v>715</v>
      </c>
      <c r="T1010" s="438" t="s">
        <v>22</v>
      </c>
      <c r="U1010" s="447">
        <v>2</v>
      </c>
      <c r="V1010" s="438" t="s">
        <v>23</v>
      </c>
      <c r="W1010" s="438" t="s">
        <v>3717</v>
      </c>
      <c r="X1010" s="451" t="s">
        <v>3718</v>
      </c>
    </row>
    <row r="1011" spans="2:24" s="15" customFormat="1" ht="65.099999999999994" customHeight="1" x14ac:dyDescent="0.25">
      <c r="B1011" s="438" t="s">
        <v>18</v>
      </c>
      <c r="C1011" s="438" t="s">
        <v>71</v>
      </c>
      <c r="D1011" s="438" t="s">
        <v>22</v>
      </c>
      <c r="E1011" s="438" t="s">
        <v>90</v>
      </c>
      <c r="F1011" s="438" t="s">
        <v>36</v>
      </c>
      <c r="G1011" s="445" t="s">
        <v>19</v>
      </c>
      <c r="H1011" s="438" t="s">
        <v>18</v>
      </c>
      <c r="I1011" s="438" t="s">
        <v>20</v>
      </c>
      <c r="J1011" s="438" t="s">
        <v>20</v>
      </c>
      <c r="K1011" s="438" t="s">
        <v>20</v>
      </c>
      <c r="L1011" s="438" t="s">
        <v>20</v>
      </c>
      <c r="M1011" s="438" t="s">
        <v>20</v>
      </c>
      <c r="N1011" s="446" t="str">
        <f>B1011&amp;"."&amp;C1011&amp;"."&amp;D1011&amp;"."&amp;E1011&amp;"."&amp;F1011&amp;"."&amp;G1011&amp;"."&amp;H1011&amp;"."&amp;I1011&amp;"."&amp;J1011&amp;"."&amp;K1011&amp;"."&amp;L1011&amp;"."&amp;M1011</f>
        <v>1.7.2.9.53.0.1.00.00.00.00.00</v>
      </c>
      <c r="O1011" s="447">
        <v>2023</v>
      </c>
      <c r="P1011" s="451" t="s">
        <v>3720</v>
      </c>
      <c r="Q1011" s="449" t="s">
        <v>3721</v>
      </c>
      <c r="R1011" s="450" t="s">
        <v>24</v>
      </c>
      <c r="S1011" s="450" t="s">
        <v>715</v>
      </c>
      <c r="T1011" s="438" t="s">
        <v>22</v>
      </c>
      <c r="U1011" s="447">
        <v>2</v>
      </c>
      <c r="V1011" s="438" t="s">
        <v>23</v>
      </c>
      <c r="W1011" s="438" t="s">
        <v>3717</v>
      </c>
      <c r="X1011" s="451" t="s">
        <v>3718</v>
      </c>
    </row>
    <row r="1012" spans="2:24" s="15" customFormat="1" ht="38.25" x14ac:dyDescent="0.25">
      <c r="B1012" s="50" t="s">
        <v>18</v>
      </c>
      <c r="C1012" s="50" t="s">
        <v>71</v>
      </c>
      <c r="D1012" s="50" t="s">
        <v>22</v>
      </c>
      <c r="E1012" s="50" t="s">
        <v>90</v>
      </c>
      <c r="F1012" s="50" t="s">
        <v>101</v>
      </c>
      <c r="G1012" s="50" t="s">
        <v>19</v>
      </c>
      <c r="H1012" s="50" t="s">
        <v>19</v>
      </c>
      <c r="I1012" s="50" t="s">
        <v>20</v>
      </c>
      <c r="J1012" s="50" t="s">
        <v>20</v>
      </c>
      <c r="K1012" s="50" t="s">
        <v>20</v>
      </c>
      <c r="L1012" s="50" t="s">
        <v>20</v>
      </c>
      <c r="M1012" s="50" t="s">
        <v>20</v>
      </c>
      <c r="N1012" s="49" t="str">
        <f>B1012&amp;"."&amp;C1012&amp;"."&amp;D1012&amp;"."&amp;E1012&amp;"."&amp;F1012&amp;"."&amp;G1012&amp;"."&amp;H1012&amp;"."&amp;I1012&amp;"."&amp;J1012&amp;"."&amp;K1012&amp;"."&amp;L1012&amp;"."&amp;M1012</f>
        <v>1.7.2.9.99.0.0.00.00.00.00.00</v>
      </c>
      <c r="O1012" s="67">
        <v>2023</v>
      </c>
      <c r="P1012" s="173" t="s">
        <v>868</v>
      </c>
      <c r="Q1012" s="53" t="s">
        <v>1608</v>
      </c>
      <c r="R1012" s="50" t="str">
        <f>IF(U1012=2,"S","A")</f>
        <v>S</v>
      </c>
      <c r="S1012" s="51" t="s">
        <v>715</v>
      </c>
      <c r="T1012" s="50" t="s">
        <v>23</v>
      </c>
      <c r="U1012" s="67">
        <v>2</v>
      </c>
      <c r="V1012" s="50" t="s">
        <v>23</v>
      </c>
      <c r="W1012" s="50" t="s">
        <v>1914</v>
      </c>
      <c r="X1012" s="52"/>
    </row>
    <row r="1013" spans="2:24" s="15" customFormat="1" ht="38.25" x14ac:dyDescent="0.25">
      <c r="B1013" s="50" t="s">
        <v>18</v>
      </c>
      <c r="C1013" s="50" t="s">
        <v>71</v>
      </c>
      <c r="D1013" s="50" t="s">
        <v>22</v>
      </c>
      <c r="E1013" s="50" t="s">
        <v>90</v>
      </c>
      <c r="F1013" s="50" t="s">
        <v>101</v>
      </c>
      <c r="G1013" s="71" t="s">
        <v>19</v>
      </c>
      <c r="H1013" s="50" t="s">
        <v>18</v>
      </c>
      <c r="I1013" s="50" t="s">
        <v>20</v>
      </c>
      <c r="J1013" s="50" t="s">
        <v>20</v>
      </c>
      <c r="K1013" s="50" t="s">
        <v>20</v>
      </c>
      <c r="L1013" s="50" t="s">
        <v>20</v>
      </c>
      <c r="M1013" s="50" t="s">
        <v>20</v>
      </c>
      <c r="N1013" s="49" t="str">
        <f>B1013&amp;"."&amp;C1013&amp;"."&amp;D1013&amp;"."&amp;E1013&amp;"."&amp;F1013&amp;"."&amp;G1013&amp;"."&amp;H1013&amp;"."&amp;I1013&amp;"."&amp;J1013&amp;"."&amp;K1013&amp;"."&amp;L1013&amp;"."&amp;M1013</f>
        <v>1.7.2.9.99.0.1.00.00.00.00.00</v>
      </c>
      <c r="O1013" s="67">
        <v>2023</v>
      </c>
      <c r="P1013" s="173" t="s">
        <v>1964</v>
      </c>
      <c r="Q1013" s="53" t="s">
        <v>1608</v>
      </c>
      <c r="R1013" s="50" t="str">
        <f>IF(U1013=2,"S","A")</f>
        <v>S</v>
      </c>
      <c r="S1013" s="51" t="s">
        <v>715</v>
      </c>
      <c r="T1013" s="50" t="s">
        <v>23</v>
      </c>
      <c r="U1013" s="67">
        <v>2</v>
      </c>
      <c r="V1013" s="50" t="s">
        <v>23</v>
      </c>
      <c r="W1013" s="50" t="s">
        <v>1914</v>
      </c>
      <c r="X1013" s="52"/>
    </row>
    <row r="1014" spans="2:24" s="15" customFormat="1" ht="102" x14ac:dyDescent="0.25">
      <c r="B1014" s="50" t="s">
        <v>18</v>
      </c>
      <c r="C1014" s="50" t="s">
        <v>71</v>
      </c>
      <c r="D1014" s="50" t="s">
        <v>23</v>
      </c>
      <c r="E1014" s="50" t="s">
        <v>19</v>
      </c>
      <c r="F1014" s="50" t="s">
        <v>20</v>
      </c>
      <c r="G1014" s="50" t="s">
        <v>19</v>
      </c>
      <c r="H1014" s="50" t="s">
        <v>19</v>
      </c>
      <c r="I1014" s="50" t="s">
        <v>20</v>
      </c>
      <c r="J1014" s="50" t="s">
        <v>20</v>
      </c>
      <c r="K1014" s="50" t="s">
        <v>20</v>
      </c>
      <c r="L1014" s="50" t="s">
        <v>20</v>
      </c>
      <c r="M1014" s="50" t="s">
        <v>20</v>
      </c>
      <c r="N1014" s="49" t="str">
        <f>B1014&amp;"."&amp;C1014&amp;"."&amp;D1014&amp;"."&amp;E1014&amp;"."&amp;F1014&amp;"."&amp;G1014&amp;"."&amp;H1014&amp;"."&amp;I1014&amp;"."&amp;J1014&amp;"."&amp;K1014&amp;"."&amp;L1014&amp;"."&amp;M1014</f>
        <v>1.7.3.0.00.0.0.00.00.00.00.00</v>
      </c>
      <c r="O1014" s="67">
        <v>2023</v>
      </c>
      <c r="P1014" s="173" t="s">
        <v>869</v>
      </c>
      <c r="Q1014" s="53" t="s">
        <v>1829</v>
      </c>
      <c r="R1014" s="50" t="str">
        <f>IF(U1014=2,"S","A")</f>
        <v>S</v>
      </c>
      <c r="S1014" s="51" t="s">
        <v>715</v>
      </c>
      <c r="T1014" s="50" t="s">
        <v>23</v>
      </c>
      <c r="U1014" s="67">
        <v>2</v>
      </c>
      <c r="V1014" s="50" t="s">
        <v>23</v>
      </c>
      <c r="W1014" s="50" t="s">
        <v>1914</v>
      </c>
      <c r="X1014" s="52"/>
    </row>
    <row r="1015" spans="2:24" s="15" customFormat="1" ht="25.5" x14ac:dyDescent="0.25">
      <c r="B1015" s="50" t="s">
        <v>18</v>
      </c>
      <c r="C1015" s="50" t="s">
        <v>71</v>
      </c>
      <c r="D1015" s="50" t="s">
        <v>23</v>
      </c>
      <c r="E1015" s="50" t="s">
        <v>18</v>
      </c>
      <c r="F1015" s="50" t="s">
        <v>20</v>
      </c>
      <c r="G1015" s="50" t="s">
        <v>19</v>
      </c>
      <c r="H1015" s="50" t="s">
        <v>19</v>
      </c>
      <c r="I1015" s="50" t="s">
        <v>20</v>
      </c>
      <c r="J1015" s="50" t="s">
        <v>20</v>
      </c>
      <c r="K1015" s="50" t="s">
        <v>20</v>
      </c>
      <c r="L1015" s="50" t="s">
        <v>20</v>
      </c>
      <c r="M1015" s="50" t="s">
        <v>20</v>
      </c>
      <c r="N1015" s="49" t="str">
        <f>B1015&amp;"."&amp;C1015&amp;"."&amp;D1015&amp;"."&amp;E1015&amp;"."&amp;F1015&amp;"."&amp;G1015&amp;"."&amp;H1015&amp;"."&amp;I1015&amp;"."&amp;J1015&amp;"."&amp;K1015&amp;"."&amp;L1015&amp;"."&amp;M1015</f>
        <v>1.7.3.1.00.0.0.00.00.00.00.00</v>
      </c>
      <c r="O1015" s="67">
        <v>2023</v>
      </c>
      <c r="P1015" s="173" t="s">
        <v>1325</v>
      </c>
      <c r="Q1015" s="53" t="s">
        <v>1536</v>
      </c>
      <c r="R1015" s="50" t="str">
        <f>IF(U1015=2,"S","A")</f>
        <v>S</v>
      </c>
      <c r="S1015" s="51" t="s">
        <v>715</v>
      </c>
      <c r="T1015" s="50" t="s">
        <v>23</v>
      </c>
      <c r="U1015" s="67">
        <v>2</v>
      </c>
      <c r="V1015" s="50" t="s">
        <v>23</v>
      </c>
      <c r="W1015" s="50" t="s">
        <v>1914</v>
      </c>
      <c r="X1015" s="52"/>
    </row>
    <row r="1016" spans="2:24" s="15" customFormat="1" ht="63.75" x14ac:dyDescent="0.25">
      <c r="B1016" s="50" t="s">
        <v>18</v>
      </c>
      <c r="C1016" s="50" t="s">
        <v>71</v>
      </c>
      <c r="D1016" s="50" t="s">
        <v>23</v>
      </c>
      <c r="E1016" s="50" t="s">
        <v>18</v>
      </c>
      <c r="F1016" s="50" t="s">
        <v>32</v>
      </c>
      <c r="G1016" s="50" t="s">
        <v>19</v>
      </c>
      <c r="H1016" s="50" t="s">
        <v>19</v>
      </c>
      <c r="I1016" s="50" t="s">
        <v>20</v>
      </c>
      <c r="J1016" s="50" t="s">
        <v>20</v>
      </c>
      <c r="K1016" s="50" t="s">
        <v>20</v>
      </c>
      <c r="L1016" s="50" t="s">
        <v>20</v>
      </c>
      <c r="M1016" s="50" t="s">
        <v>20</v>
      </c>
      <c r="N1016" s="49" t="str">
        <f>B1016&amp;"."&amp;C1016&amp;"."&amp;D1016&amp;"."&amp;E1016&amp;"."&amp;F1016&amp;"."&amp;G1016&amp;"."&amp;H1016&amp;"."&amp;I1016&amp;"."&amp;J1016&amp;"."&amp;K1016&amp;"."&amp;L1016&amp;"."&amp;M1016</f>
        <v>1.7.3.1.50.0.0.00.00.00.00.00</v>
      </c>
      <c r="O1016" s="67">
        <v>2023</v>
      </c>
      <c r="P1016" s="173" t="s">
        <v>1325</v>
      </c>
      <c r="Q1016" s="53" t="s">
        <v>1609</v>
      </c>
      <c r="R1016" s="50" t="str">
        <f>IF(U1016=2,"S","A")</f>
        <v>S</v>
      </c>
      <c r="S1016" s="51" t="s">
        <v>715</v>
      </c>
      <c r="T1016" s="50" t="s">
        <v>23</v>
      </c>
      <c r="U1016" s="67">
        <v>2</v>
      </c>
      <c r="V1016" s="50" t="s">
        <v>23</v>
      </c>
      <c r="W1016" s="50" t="s">
        <v>1914</v>
      </c>
      <c r="X1016" s="52"/>
    </row>
    <row r="1017" spans="2:24" s="15" customFormat="1" ht="63.75" x14ac:dyDescent="0.25">
      <c r="B1017" s="50" t="s">
        <v>18</v>
      </c>
      <c r="C1017" s="50" t="s">
        <v>71</v>
      </c>
      <c r="D1017" s="50" t="s">
        <v>23</v>
      </c>
      <c r="E1017" s="50" t="s">
        <v>18</v>
      </c>
      <c r="F1017" s="50" t="s">
        <v>32</v>
      </c>
      <c r="G1017" s="71" t="s">
        <v>19</v>
      </c>
      <c r="H1017" s="50" t="s">
        <v>18</v>
      </c>
      <c r="I1017" s="50" t="s">
        <v>20</v>
      </c>
      <c r="J1017" s="50" t="s">
        <v>20</v>
      </c>
      <c r="K1017" s="50" t="s">
        <v>20</v>
      </c>
      <c r="L1017" s="50" t="s">
        <v>20</v>
      </c>
      <c r="M1017" s="50" t="s">
        <v>20</v>
      </c>
      <c r="N1017" s="49" t="str">
        <f>B1017&amp;"."&amp;C1017&amp;"."&amp;D1017&amp;"."&amp;E1017&amp;"."&amp;F1017&amp;"."&amp;G1017&amp;"."&amp;H1017&amp;"."&amp;I1017&amp;"."&amp;J1017&amp;"."&amp;K1017&amp;"."&amp;L1017&amp;"."&amp;M1017</f>
        <v>1.7.3.1.50.0.1.00.00.00.00.00</v>
      </c>
      <c r="O1017" s="67">
        <v>2023</v>
      </c>
      <c r="P1017" s="173" t="s">
        <v>1963</v>
      </c>
      <c r="Q1017" s="53" t="s">
        <v>1609</v>
      </c>
      <c r="R1017" s="50" t="str">
        <f>IF(U1017=2,"S","A")</f>
        <v>S</v>
      </c>
      <c r="S1017" s="51" t="s">
        <v>715</v>
      </c>
      <c r="T1017" s="50" t="s">
        <v>23</v>
      </c>
      <c r="U1017" s="67">
        <v>2</v>
      </c>
      <c r="V1017" s="50" t="s">
        <v>23</v>
      </c>
      <c r="W1017" s="50" t="s">
        <v>1914</v>
      </c>
      <c r="X1017" s="52"/>
    </row>
    <row r="1018" spans="2:24" s="15" customFormat="1" ht="89.25" x14ac:dyDescent="0.25">
      <c r="B1018" s="50" t="s">
        <v>18</v>
      </c>
      <c r="C1018" s="50" t="s">
        <v>71</v>
      </c>
      <c r="D1018" s="50" t="s">
        <v>23</v>
      </c>
      <c r="E1018" s="50" t="s">
        <v>22</v>
      </c>
      <c r="F1018" s="50" t="s">
        <v>20</v>
      </c>
      <c r="G1018" s="50" t="s">
        <v>19</v>
      </c>
      <c r="H1018" s="50" t="s">
        <v>19</v>
      </c>
      <c r="I1018" s="50" t="s">
        <v>20</v>
      </c>
      <c r="J1018" s="50" t="s">
        <v>20</v>
      </c>
      <c r="K1018" s="50" t="s">
        <v>20</v>
      </c>
      <c r="L1018" s="50" t="s">
        <v>20</v>
      </c>
      <c r="M1018" s="50" t="s">
        <v>20</v>
      </c>
      <c r="N1018" s="49" t="str">
        <f>B1018&amp;"."&amp;C1018&amp;"."&amp;D1018&amp;"."&amp;E1018&amp;"."&amp;F1018&amp;"."&amp;G1018&amp;"."&amp;H1018&amp;"."&amp;I1018&amp;"."&amp;J1018&amp;"."&amp;K1018&amp;"."&amp;L1018&amp;"."&amp;M1018</f>
        <v>1.7.3.2.00.0.0.00.00.00.00.00</v>
      </c>
      <c r="O1018" s="67">
        <v>2023</v>
      </c>
      <c r="P1018" s="173" t="s">
        <v>870</v>
      </c>
      <c r="Q1018" s="397" t="s">
        <v>3373</v>
      </c>
      <c r="R1018" s="50" t="str">
        <f>IF(U1018=2,"S","A")</f>
        <v>S</v>
      </c>
      <c r="S1018" s="51" t="s">
        <v>715</v>
      </c>
      <c r="T1018" s="50" t="s">
        <v>23</v>
      </c>
      <c r="U1018" s="67">
        <v>2</v>
      </c>
      <c r="V1018" s="50" t="s">
        <v>23</v>
      </c>
      <c r="W1018" s="50" t="s">
        <v>1914</v>
      </c>
      <c r="X1018" s="52" t="s">
        <v>3454</v>
      </c>
    </row>
    <row r="1019" spans="2:24" s="15" customFormat="1" ht="102" x14ac:dyDescent="0.25">
      <c r="B1019" s="50" t="s">
        <v>18</v>
      </c>
      <c r="C1019" s="50" t="s">
        <v>71</v>
      </c>
      <c r="D1019" s="50" t="s">
        <v>23</v>
      </c>
      <c r="E1019" s="50" t="s">
        <v>22</v>
      </c>
      <c r="F1019" s="50" t="s">
        <v>27</v>
      </c>
      <c r="G1019" s="50" t="s">
        <v>19</v>
      </c>
      <c r="H1019" s="50" t="s">
        <v>19</v>
      </c>
      <c r="I1019" s="50" t="s">
        <v>20</v>
      </c>
      <c r="J1019" s="50" t="s">
        <v>20</v>
      </c>
      <c r="K1019" s="50" t="s">
        <v>20</v>
      </c>
      <c r="L1019" s="50" t="s">
        <v>20</v>
      </c>
      <c r="M1019" s="50" t="s">
        <v>20</v>
      </c>
      <c r="N1019" s="49" t="str">
        <f>B1019&amp;"."&amp;C1019&amp;"."&amp;D1019&amp;"."&amp;E1019&amp;"."&amp;F1019&amp;"."&amp;G1019&amp;"."&amp;H1019&amp;"."&amp;I1019&amp;"."&amp;J1019&amp;"."&amp;K1019&amp;"."&amp;L1019&amp;"."&amp;M1019</f>
        <v>1.7.3.2.01.0.0.00.00.00.00.00</v>
      </c>
      <c r="O1019" s="67">
        <v>2023</v>
      </c>
      <c r="P1019" s="173" t="s">
        <v>2816</v>
      </c>
      <c r="Q1019" s="397" t="s">
        <v>3374</v>
      </c>
      <c r="R1019" s="50" t="str">
        <f>IF(U1019=2,"S","A")</f>
        <v>S</v>
      </c>
      <c r="S1019" s="51" t="s">
        <v>715</v>
      </c>
      <c r="T1019" s="50" t="s">
        <v>23</v>
      </c>
      <c r="U1019" s="67">
        <v>2</v>
      </c>
      <c r="V1019" s="50" t="s">
        <v>23</v>
      </c>
      <c r="W1019" s="50" t="s">
        <v>1914</v>
      </c>
      <c r="X1019" s="52" t="s">
        <v>3454</v>
      </c>
    </row>
    <row r="1020" spans="2:24" s="15" customFormat="1" ht="102" x14ac:dyDescent="0.25">
      <c r="B1020" s="50" t="s">
        <v>18</v>
      </c>
      <c r="C1020" s="50" t="s">
        <v>71</v>
      </c>
      <c r="D1020" s="50" t="s">
        <v>23</v>
      </c>
      <c r="E1020" s="50" t="s">
        <v>22</v>
      </c>
      <c r="F1020" s="50" t="s">
        <v>32</v>
      </c>
      <c r="G1020" s="50" t="s">
        <v>19</v>
      </c>
      <c r="H1020" s="50" t="s">
        <v>19</v>
      </c>
      <c r="I1020" s="50" t="s">
        <v>20</v>
      </c>
      <c r="J1020" s="50" t="s">
        <v>20</v>
      </c>
      <c r="K1020" s="50" t="s">
        <v>20</v>
      </c>
      <c r="L1020" s="50" t="s">
        <v>20</v>
      </c>
      <c r="M1020" s="50" t="s">
        <v>20</v>
      </c>
      <c r="N1020" s="49" t="str">
        <f>B1020&amp;"."&amp;C1020&amp;"."&amp;D1020&amp;"."&amp;E1020&amp;"."&amp;F1020&amp;"."&amp;G1020&amp;"."&amp;H1020&amp;"."&amp;I1020&amp;"."&amp;J1020&amp;"."&amp;K1020&amp;"."&amp;L1020&amp;"."&amp;M1020</f>
        <v>1.7.3.2.50.0.0.00.00.00.00.00</v>
      </c>
      <c r="O1020" s="67">
        <v>2023</v>
      </c>
      <c r="P1020" s="173" t="s">
        <v>871</v>
      </c>
      <c r="Q1020" s="53" t="s">
        <v>1610</v>
      </c>
      <c r="R1020" s="50" t="str">
        <f>IF(U1020=2,"S","A")</f>
        <v>S</v>
      </c>
      <c r="S1020" s="51" t="s">
        <v>715</v>
      </c>
      <c r="T1020" s="50" t="s">
        <v>23</v>
      </c>
      <c r="U1020" s="67">
        <v>2</v>
      </c>
      <c r="V1020" s="50" t="s">
        <v>23</v>
      </c>
      <c r="W1020" s="50" t="s">
        <v>1914</v>
      </c>
      <c r="X1020" s="52"/>
    </row>
    <row r="1021" spans="2:24" s="15" customFormat="1" ht="102" x14ac:dyDescent="0.25">
      <c r="B1021" s="50" t="s">
        <v>18</v>
      </c>
      <c r="C1021" s="50" t="s">
        <v>71</v>
      </c>
      <c r="D1021" s="50" t="s">
        <v>23</v>
      </c>
      <c r="E1021" s="50" t="s">
        <v>22</v>
      </c>
      <c r="F1021" s="50" t="s">
        <v>32</v>
      </c>
      <c r="G1021" s="71" t="s">
        <v>19</v>
      </c>
      <c r="H1021" s="50" t="s">
        <v>18</v>
      </c>
      <c r="I1021" s="50" t="s">
        <v>20</v>
      </c>
      <c r="J1021" s="50" t="s">
        <v>20</v>
      </c>
      <c r="K1021" s="50" t="s">
        <v>20</v>
      </c>
      <c r="L1021" s="50" t="s">
        <v>20</v>
      </c>
      <c r="M1021" s="50" t="s">
        <v>20</v>
      </c>
      <c r="N1021" s="49" t="str">
        <f>B1021&amp;"."&amp;C1021&amp;"."&amp;D1021&amp;"."&amp;E1021&amp;"."&amp;F1021&amp;"."&amp;G1021&amp;"."&amp;H1021&amp;"."&amp;I1021&amp;"."&amp;J1021&amp;"."&amp;K1021&amp;"."&amp;L1021&amp;"."&amp;M1021</f>
        <v>1.7.3.2.50.0.1.00.00.00.00.00</v>
      </c>
      <c r="O1021" s="67">
        <v>2023</v>
      </c>
      <c r="P1021" s="52" t="s">
        <v>2062</v>
      </c>
      <c r="Q1021" s="53" t="s">
        <v>1610</v>
      </c>
      <c r="R1021" s="50" t="str">
        <f>IF(U1021=2,"S","A")</f>
        <v>A</v>
      </c>
      <c r="S1021" s="51" t="s">
        <v>715</v>
      </c>
      <c r="T1021" s="50" t="s">
        <v>23</v>
      </c>
      <c r="U1021" s="67">
        <v>1</v>
      </c>
      <c r="V1021" s="50" t="s">
        <v>23</v>
      </c>
      <c r="W1021" s="50" t="s">
        <v>1914</v>
      </c>
      <c r="X1021" s="52"/>
    </row>
    <row r="1022" spans="2:24" s="15" customFormat="1" ht="102" x14ac:dyDescent="0.25">
      <c r="B1022" s="50" t="s">
        <v>18</v>
      </c>
      <c r="C1022" s="50" t="s">
        <v>71</v>
      </c>
      <c r="D1022" s="50" t="s">
        <v>23</v>
      </c>
      <c r="E1022" s="50" t="s">
        <v>22</v>
      </c>
      <c r="F1022" s="50" t="s">
        <v>34</v>
      </c>
      <c r="G1022" s="50" t="s">
        <v>19</v>
      </c>
      <c r="H1022" s="50" t="s">
        <v>19</v>
      </c>
      <c r="I1022" s="50" t="s">
        <v>20</v>
      </c>
      <c r="J1022" s="50" t="s">
        <v>20</v>
      </c>
      <c r="K1022" s="50" t="s">
        <v>20</v>
      </c>
      <c r="L1022" s="50" t="s">
        <v>20</v>
      </c>
      <c r="M1022" s="50" t="s">
        <v>20</v>
      </c>
      <c r="N1022" s="49" t="str">
        <f>B1022&amp;"."&amp;C1022&amp;"."&amp;D1022&amp;"."&amp;E1022&amp;"."&amp;F1022&amp;"."&amp;G1022&amp;"."&amp;H1022&amp;"."&amp;I1022&amp;"."&amp;J1022&amp;"."&amp;K1022&amp;"."&amp;L1022&amp;"."&amp;M1022</f>
        <v>1.7.3.2.51.0.0.00.00.00.00.00</v>
      </c>
      <c r="O1022" s="67">
        <v>2023</v>
      </c>
      <c r="P1022" s="173" t="s">
        <v>872</v>
      </c>
      <c r="Q1022" s="53" t="s">
        <v>1611</v>
      </c>
      <c r="R1022" s="50" t="str">
        <f>IF(U1022=2,"S","A")</f>
        <v>S</v>
      </c>
      <c r="S1022" s="51" t="s">
        <v>715</v>
      </c>
      <c r="T1022" s="50" t="s">
        <v>23</v>
      </c>
      <c r="U1022" s="67">
        <v>2</v>
      </c>
      <c r="V1022" s="50" t="s">
        <v>23</v>
      </c>
      <c r="W1022" s="50" t="s">
        <v>1914</v>
      </c>
      <c r="X1022" s="52"/>
    </row>
    <row r="1023" spans="2:24" s="15" customFormat="1" ht="102" x14ac:dyDescent="0.25">
      <c r="B1023" s="50" t="s">
        <v>18</v>
      </c>
      <c r="C1023" s="50" t="s">
        <v>71</v>
      </c>
      <c r="D1023" s="50" t="s">
        <v>23</v>
      </c>
      <c r="E1023" s="50" t="s">
        <v>22</v>
      </c>
      <c r="F1023" s="50" t="s">
        <v>34</v>
      </c>
      <c r="G1023" s="71" t="s">
        <v>19</v>
      </c>
      <c r="H1023" s="50" t="s">
        <v>18</v>
      </c>
      <c r="I1023" s="50" t="s">
        <v>20</v>
      </c>
      <c r="J1023" s="50" t="s">
        <v>20</v>
      </c>
      <c r="K1023" s="50" t="s">
        <v>20</v>
      </c>
      <c r="L1023" s="50" t="s">
        <v>20</v>
      </c>
      <c r="M1023" s="50" t="s">
        <v>20</v>
      </c>
      <c r="N1023" s="49" t="str">
        <f>B1023&amp;"."&amp;C1023&amp;"."&amp;D1023&amp;"."&amp;E1023&amp;"."&amp;F1023&amp;"."&amp;G1023&amp;"."&amp;H1023&amp;"."&amp;I1023&amp;"."&amp;J1023&amp;"."&amp;K1023&amp;"."&amp;L1023&amp;"."&amp;M1023</f>
        <v>1.7.3.2.51.0.1.00.00.00.00.00</v>
      </c>
      <c r="O1023" s="67">
        <v>2023</v>
      </c>
      <c r="P1023" s="52" t="s">
        <v>1389</v>
      </c>
      <c r="Q1023" s="53" t="s">
        <v>1611</v>
      </c>
      <c r="R1023" s="50" t="str">
        <f>IF(U1023=2,"S","A")</f>
        <v>A</v>
      </c>
      <c r="S1023" s="51" t="s">
        <v>715</v>
      </c>
      <c r="T1023" s="50" t="s">
        <v>23</v>
      </c>
      <c r="U1023" s="67">
        <v>1</v>
      </c>
      <c r="V1023" s="50" t="s">
        <v>23</v>
      </c>
      <c r="W1023" s="50" t="s">
        <v>1914</v>
      </c>
      <c r="X1023" s="52"/>
    </row>
    <row r="1024" spans="2:24" s="15" customFormat="1" ht="102" x14ac:dyDescent="0.25">
      <c r="B1024" s="50" t="s">
        <v>18</v>
      </c>
      <c r="C1024" s="50" t="s">
        <v>71</v>
      </c>
      <c r="D1024" s="50" t="s">
        <v>23</v>
      </c>
      <c r="E1024" s="50" t="s">
        <v>22</v>
      </c>
      <c r="F1024" s="50" t="s">
        <v>101</v>
      </c>
      <c r="G1024" s="50" t="s">
        <v>19</v>
      </c>
      <c r="H1024" s="50" t="s">
        <v>19</v>
      </c>
      <c r="I1024" s="50" t="s">
        <v>20</v>
      </c>
      <c r="J1024" s="50" t="s">
        <v>20</v>
      </c>
      <c r="K1024" s="50" t="s">
        <v>20</v>
      </c>
      <c r="L1024" s="50" t="s">
        <v>20</v>
      </c>
      <c r="M1024" s="50" t="s">
        <v>20</v>
      </c>
      <c r="N1024" s="49" t="str">
        <f>B1024&amp;"."&amp;C1024&amp;"."&amp;D1024&amp;"."&amp;E1024&amp;"."&amp;F1024&amp;"."&amp;G1024&amp;"."&amp;H1024&amp;"."&amp;I1024&amp;"."&amp;J1024&amp;"."&amp;K1024&amp;"."&amp;L1024&amp;"."&amp;M1024</f>
        <v>1.7.3.2.99.0.0.00.00.00.00.00</v>
      </c>
      <c r="O1024" s="67">
        <v>2023</v>
      </c>
      <c r="P1024" s="173" t="s">
        <v>2469</v>
      </c>
      <c r="Q1024" s="53" t="s">
        <v>2471</v>
      </c>
      <c r="R1024" s="50" t="str">
        <f>IF(U1024=2,"S","A")</f>
        <v>S</v>
      </c>
      <c r="S1024" s="51" t="s">
        <v>715</v>
      </c>
      <c r="T1024" s="50" t="s">
        <v>23</v>
      </c>
      <c r="U1024" s="67">
        <v>2</v>
      </c>
      <c r="V1024" s="50" t="s">
        <v>23</v>
      </c>
      <c r="W1024" s="50" t="s">
        <v>1914</v>
      </c>
      <c r="X1024" s="52"/>
    </row>
    <row r="1025" spans="2:24" s="15" customFormat="1" ht="102" x14ac:dyDescent="0.25">
      <c r="B1025" s="50" t="s">
        <v>18</v>
      </c>
      <c r="C1025" s="50" t="s">
        <v>71</v>
      </c>
      <c r="D1025" s="50" t="s">
        <v>23</v>
      </c>
      <c r="E1025" s="50" t="s">
        <v>22</v>
      </c>
      <c r="F1025" s="50" t="s">
        <v>101</v>
      </c>
      <c r="G1025" s="71" t="s">
        <v>19</v>
      </c>
      <c r="H1025" s="50" t="s">
        <v>18</v>
      </c>
      <c r="I1025" s="50" t="s">
        <v>20</v>
      </c>
      <c r="J1025" s="50" t="s">
        <v>20</v>
      </c>
      <c r="K1025" s="50" t="s">
        <v>20</v>
      </c>
      <c r="L1025" s="50" t="s">
        <v>20</v>
      </c>
      <c r="M1025" s="50" t="s">
        <v>20</v>
      </c>
      <c r="N1025" s="49" t="str">
        <f>B1025&amp;"."&amp;C1025&amp;"."&amp;D1025&amp;"."&amp;E1025&amp;"."&amp;F1025&amp;"."&amp;G1025&amp;"."&amp;H1025&amp;"."&amp;I1025&amp;"."&amp;J1025&amp;"."&amp;K1025&amp;"."&amp;L1025&amp;"."&amp;M1025</f>
        <v>1.7.3.2.99.0.1.00.00.00.00.00</v>
      </c>
      <c r="O1025" s="67">
        <v>2023</v>
      </c>
      <c r="P1025" s="173" t="s">
        <v>2470</v>
      </c>
      <c r="Q1025" s="53" t="s">
        <v>2471</v>
      </c>
      <c r="R1025" s="50" t="str">
        <f>IF(U1025=2,"S","A")</f>
        <v>S</v>
      </c>
      <c r="S1025" s="51" t="s">
        <v>715</v>
      </c>
      <c r="T1025" s="50" t="s">
        <v>23</v>
      </c>
      <c r="U1025" s="67">
        <v>2</v>
      </c>
      <c r="V1025" s="50" t="s">
        <v>23</v>
      </c>
      <c r="W1025" s="50" t="s">
        <v>1914</v>
      </c>
      <c r="X1025" s="52"/>
    </row>
    <row r="1026" spans="2:24" s="15" customFormat="1" x14ac:dyDescent="0.25">
      <c r="B1026" s="50" t="s">
        <v>18</v>
      </c>
      <c r="C1026" s="50" t="s">
        <v>71</v>
      </c>
      <c r="D1026" s="50" t="s">
        <v>23</v>
      </c>
      <c r="E1026" s="50" t="s">
        <v>90</v>
      </c>
      <c r="F1026" s="50" t="s">
        <v>20</v>
      </c>
      <c r="G1026" s="50" t="s">
        <v>19</v>
      </c>
      <c r="H1026" s="50" t="s">
        <v>19</v>
      </c>
      <c r="I1026" s="50" t="s">
        <v>20</v>
      </c>
      <c r="J1026" s="50" t="s">
        <v>20</v>
      </c>
      <c r="K1026" s="50" t="s">
        <v>20</v>
      </c>
      <c r="L1026" s="50" t="s">
        <v>20</v>
      </c>
      <c r="M1026" s="50" t="s">
        <v>20</v>
      </c>
      <c r="N1026" s="49" t="str">
        <f>B1026&amp;"."&amp;C1026&amp;"."&amp;D1026&amp;"."&amp;E1026&amp;"."&amp;F1026&amp;"."&amp;G1026&amp;"."&amp;H1026&amp;"."&amp;I1026&amp;"."&amp;J1026&amp;"."&amp;K1026&amp;"."&amp;L1026&amp;"."&amp;M1026</f>
        <v>1.7.3.9.00.0.0.00.00.00.00.00</v>
      </c>
      <c r="O1026" s="67">
        <v>2023</v>
      </c>
      <c r="P1026" s="173" t="s">
        <v>887</v>
      </c>
      <c r="Q1026" s="53" t="s">
        <v>1536</v>
      </c>
      <c r="R1026" s="50" t="str">
        <f>IF(U1026=2,"S","A")</f>
        <v>S</v>
      </c>
      <c r="S1026" s="51" t="s">
        <v>715</v>
      </c>
      <c r="T1026" s="50" t="s">
        <v>23</v>
      </c>
      <c r="U1026" s="67">
        <v>2</v>
      </c>
      <c r="V1026" s="50" t="s">
        <v>23</v>
      </c>
      <c r="W1026" s="50" t="s">
        <v>1914</v>
      </c>
      <c r="X1026" s="52"/>
    </row>
    <row r="1027" spans="2:24" s="15" customFormat="1" ht="38.25" x14ac:dyDescent="0.25">
      <c r="B1027" s="50" t="s">
        <v>18</v>
      </c>
      <c r="C1027" s="50" t="s">
        <v>71</v>
      </c>
      <c r="D1027" s="50" t="s">
        <v>23</v>
      </c>
      <c r="E1027" s="50" t="s">
        <v>90</v>
      </c>
      <c r="F1027" s="50" t="s">
        <v>32</v>
      </c>
      <c r="G1027" s="50" t="s">
        <v>19</v>
      </c>
      <c r="H1027" s="50" t="s">
        <v>19</v>
      </c>
      <c r="I1027" s="50" t="s">
        <v>20</v>
      </c>
      <c r="J1027" s="50" t="s">
        <v>20</v>
      </c>
      <c r="K1027" s="50" t="s">
        <v>20</v>
      </c>
      <c r="L1027" s="50" t="s">
        <v>20</v>
      </c>
      <c r="M1027" s="50" t="s">
        <v>20</v>
      </c>
      <c r="N1027" s="49" t="str">
        <f>B1027&amp;"."&amp;C1027&amp;"."&amp;D1027&amp;"."&amp;E1027&amp;"."&amp;F1027&amp;"."&amp;G1027&amp;"."&amp;H1027&amp;"."&amp;I1027&amp;"."&amp;J1027&amp;"."&amp;K1027&amp;"."&amp;L1027&amp;"."&amp;M1027</f>
        <v>1.7.3.9.50.0.0.00.00.00.00.00</v>
      </c>
      <c r="O1027" s="67">
        <v>2023</v>
      </c>
      <c r="P1027" s="173" t="s">
        <v>874</v>
      </c>
      <c r="Q1027" s="53" t="s">
        <v>1612</v>
      </c>
      <c r="R1027" s="50" t="str">
        <f>IF(U1027=2,"S","A")</f>
        <v>S</v>
      </c>
      <c r="S1027" s="51" t="s">
        <v>715</v>
      </c>
      <c r="T1027" s="50" t="s">
        <v>23</v>
      </c>
      <c r="U1027" s="67">
        <v>2</v>
      </c>
      <c r="V1027" s="50" t="s">
        <v>23</v>
      </c>
      <c r="W1027" s="50" t="s">
        <v>1914</v>
      </c>
      <c r="X1027" s="52"/>
    </row>
    <row r="1028" spans="2:24" s="15" customFormat="1" ht="38.25" x14ac:dyDescent="0.25">
      <c r="B1028" s="50" t="s">
        <v>18</v>
      </c>
      <c r="C1028" s="50" t="s">
        <v>71</v>
      </c>
      <c r="D1028" s="50" t="s">
        <v>23</v>
      </c>
      <c r="E1028" s="50" t="s">
        <v>90</v>
      </c>
      <c r="F1028" s="50" t="s">
        <v>32</v>
      </c>
      <c r="G1028" s="71" t="s">
        <v>19</v>
      </c>
      <c r="H1028" s="50" t="s">
        <v>18</v>
      </c>
      <c r="I1028" s="50" t="s">
        <v>20</v>
      </c>
      <c r="J1028" s="50" t="s">
        <v>20</v>
      </c>
      <c r="K1028" s="50" t="s">
        <v>20</v>
      </c>
      <c r="L1028" s="50" t="s">
        <v>20</v>
      </c>
      <c r="M1028" s="50" t="s">
        <v>20</v>
      </c>
      <c r="N1028" s="49" t="str">
        <f>B1028&amp;"."&amp;C1028&amp;"."&amp;D1028&amp;"."&amp;E1028&amp;"."&amp;F1028&amp;"."&amp;G1028&amp;"."&amp;H1028&amp;"."&amp;I1028&amp;"."&amp;J1028&amp;"."&amp;K1028&amp;"."&amp;L1028&amp;"."&amp;M1028</f>
        <v>1.7.3.9.50.0.1.00.00.00.00.00</v>
      </c>
      <c r="O1028" s="67">
        <v>2023</v>
      </c>
      <c r="P1028" s="52" t="s">
        <v>875</v>
      </c>
      <c r="Q1028" s="53" t="s">
        <v>1612</v>
      </c>
      <c r="R1028" s="50" t="str">
        <f>IF(U1028=2,"S","A")</f>
        <v>A</v>
      </c>
      <c r="S1028" s="51" t="s">
        <v>715</v>
      </c>
      <c r="T1028" s="50" t="s">
        <v>23</v>
      </c>
      <c r="U1028" s="67">
        <v>1</v>
      </c>
      <c r="V1028" s="50" t="s">
        <v>23</v>
      </c>
      <c r="W1028" s="50" t="s">
        <v>1914</v>
      </c>
      <c r="X1028" s="52"/>
    </row>
    <row r="1029" spans="2:24" s="15" customFormat="1" ht="38.25" x14ac:dyDescent="0.25">
      <c r="B1029" s="50" t="s">
        <v>18</v>
      </c>
      <c r="C1029" s="50" t="s">
        <v>71</v>
      </c>
      <c r="D1029" s="50" t="s">
        <v>23</v>
      </c>
      <c r="E1029" s="50" t="s">
        <v>90</v>
      </c>
      <c r="F1029" s="50" t="s">
        <v>32</v>
      </c>
      <c r="G1029" s="71" t="s">
        <v>19</v>
      </c>
      <c r="H1029" s="50" t="s">
        <v>22</v>
      </c>
      <c r="I1029" s="50" t="s">
        <v>20</v>
      </c>
      <c r="J1029" s="50" t="s">
        <v>20</v>
      </c>
      <c r="K1029" s="50" t="s">
        <v>20</v>
      </c>
      <c r="L1029" s="50" t="s">
        <v>20</v>
      </c>
      <c r="M1029" s="50" t="s">
        <v>20</v>
      </c>
      <c r="N1029" s="49" t="str">
        <f>B1029&amp;"."&amp;C1029&amp;"."&amp;D1029&amp;"."&amp;E1029&amp;"."&amp;F1029&amp;"."&amp;G1029&amp;"."&amp;H1029&amp;"."&amp;I1029&amp;"."&amp;J1029&amp;"."&amp;K1029&amp;"."&amp;L1029&amp;"."&amp;M1029</f>
        <v>1.7.3.9.50.0.2.00.00.00.00.00</v>
      </c>
      <c r="O1029" s="67">
        <v>2023</v>
      </c>
      <c r="P1029" s="52" t="s">
        <v>2618</v>
      </c>
      <c r="Q1029" s="53" t="s">
        <v>1612</v>
      </c>
      <c r="R1029" s="50" t="str">
        <f>IF(U1029=2,"S","A")</f>
        <v>A</v>
      </c>
      <c r="S1029" s="51" t="s">
        <v>715</v>
      </c>
      <c r="T1029" s="50" t="s">
        <v>23</v>
      </c>
      <c r="U1029" s="67">
        <v>1</v>
      </c>
      <c r="V1029" s="50" t="s">
        <v>23</v>
      </c>
      <c r="W1029" s="50" t="s">
        <v>1914</v>
      </c>
      <c r="X1029" s="52"/>
    </row>
    <row r="1030" spans="2:24" s="15" customFormat="1" ht="89.25" x14ac:dyDescent="0.25">
      <c r="B1030" s="50" t="s">
        <v>18</v>
      </c>
      <c r="C1030" s="50" t="s">
        <v>71</v>
      </c>
      <c r="D1030" s="50" t="s">
        <v>23</v>
      </c>
      <c r="E1030" s="50" t="s">
        <v>90</v>
      </c>
      <c r="F1030" s="50" t="s">
        <v>101</v>
      </c>
      <c r="G1030" s="50" t="s">
        <v>19</v>
      </c>
      <c r="H1030" s="50" t="s">
        <v>19</v>
      </c>
      <c r="I1030" s="50" t="s">
        <v>20</v>
      </c>
      <c r="J1030" s="50" t="s">
        <v>20</v>
      </c>
      <c r="K1030" s="50" t="s">
        <v>20</v>
      </c>
      <c r="L1030" s="50" t="s">
        <v>20</v>
      </c>
      <c r="M1030" s="50" t="s">
        <v>20</v>
      </c>
      <c r="N1030" s="49" t="str">
        <f>B1030&amp;"."&amp;C1030&amp;"."&amp;D1030&amp;"."&amp;E1030&amp;"."&amp;F1030&amp;"."&amp;G1030&amp;"."&amp;H1030&amp;"."&amp;I1030&amp;"."&amp;J1030&amp;"."&amp;K1030&amp;"."&amp;L1030&amp;"."&amp;M1030</f>
        <v>1.7.3.9.99.0.0.00.00.00.00.00</v>
      </c>
      <c r="O1030" s="67">
        <v>2023</v>
      </c>
      <c r="P1030" s="173" t="s">
        <v>887</v>
      </c>
      <c r="Q1030" s="53" t="s">
        <v>1613</v>
      </c>
      <c r="R1030" s="50" t="str">
        <f>IF(U1030=2,"S","A")</f>
        <v>S</v>
      </c>
      <c r="S1030" s="51" t="s">
        <v>715</v>
      </c>
      <c r="T1030" s="50" t="s">
        <v>23</v>
      </c>
      <c r="U1030" s="67">
        <v>2</v>
      </c>
      <c r="V1030" s="50" t="s">
        <v>23</v>
      </c>
      <c r="W1030" s="50" t="s">
        <v>1914</v>
      </c>
      <c r="X1030" s="52"/>
    </row>
    <row r="1031" spans="2:24" s="15" customFormat="1" ht="89.25" x14ac:dyDescent="0.25">
      <c r="B1031" s="50" t="s">
        <v>18</v>
      </c>
      <c r="C1031" s="50" t="s">
        <v>71</v>
      </c>
      <c r="D1031" s="50" t="s">
        <v>23</v>
      </c>
      <c r="E1031" s="50" t="s">
        <v>90</v>
      </c>
      <c r="F1031" s="50" t="s">
        <v>101</v>
      </c>
      <c r="G1031" s="71" t="s">
        <v>19</v>
      </c>
      <c r="H1031" s="50" t="s">
        <v>18</v>
      </c>
      <c r="I1031" s="50" t="s">
        <v>20</v>
      </c>
      <c r="J1031" s="50" t="s">
        <v>20</v>
      </c>
      <c r="K1031" s="50" t="s">
        <v>20</v>
      </c>
      <c r="L1031" s="50" t="s">
        <v>20</v>
      </c>
      <c r="M1031" s="50" t="s">
        <v>20</v>
      </c>
      <c r="N1031" s="49" t="str">
        <f>B1031&amp;"."&amp;C1031&amp;"."&amp;D1031&amp;"."&amp;E1031&amp;"."&amp;F1031&amp;"."&amp;G1031&amp;"."&amp;H1031&amp;"."&amp;I1031&amp;"."&amp;J1031&amp;"."&amp;K1031&amp;"."&amp;L1031&amp;"."&amp;M1031</f>
        <v>1.7.3.9.99.0.1.00.00.00.00.00</v>
      </c>
      <c r="O1031" s="67">
        <v>2023</v>
      </c>
      <c r="P1031" s="173" t="s">
        <v>888</v>
      </c>
      <c r="Q1031" s="53" t="s">
        <v>1613</v>
      </c>
      <c r="R1031" s="50" t="str">
        <f>IF(U1031=2,"S","A")</f>
        <v>S</v>
      </c>
      <c r="S1031" s="51" t="s">
        <v>715</v>
      </c>
      <c r="T1031" s="50" t="s">
        <v>23</v>
      </c>
      <c r="U1031" s="67">
        <v>2</v>
      </c>
      <c r="V1031" s="50" t="s">
        <v>23</v>
      </c>
      <c r="W1031" s="50" t="s">
        <v>1914</v>
      </c>
      <c r="X1031" s="52"/>
    </row>
    <row r="1032" spans="2:24" s="15" customFormat="1" ht="102" x14ac:dyDescent="0.25">
      <c r="B1032" s="50" t="s">
        <v>18</v>
      </c>
      <c r="C1032" s="50" t="s">
        <v>71</v>
      </c>
      <c r="D1032" s="50" t="s">
        <v>48</v>
      </c>
      <c r="E1032" s="50" t="s">
        <v>19</v>
      </c>
      <c r="F1032" s="50" t="s">
        <v>20</v>
      </c>
      <c r="G1032" s="50" t="s">
        <v>19</v>
      </c>
      <c r="H1032" s="50" t="s">
        <v>19</v>
      </c>
      <c r="I1032" s="50" t="s">
        <v>20</v>
      </c>
      <c r="J1032" s="50" t="s">
        <v>20</v>
      </c>
      <c r="K1032" s="50" t="s">
        <v>20</v>
      </c>
      <c r="L1032" s="50" t="s">
        <v>20</v>
      </c>
      <c r="M1032" s="50" t="s">
        <v>20</v>
      </c>
      <c r="N1032" s="49" t="str">
        <f>B1032&amp;"."&amp;C1032&amp;"."&amp;D1032&amp;"."&amp;E1032&amp;"."&amp;F1032&amp;"."&amp;G1032&amp;"."&amp;H1032&amp;"."&amp;I1032&amp;"."&amp;J1032&amp;"."&amp;K1032&amp;"."&amp;L1032&amp;"."&amp;M1032</f>
        <v>1.7.4.0.00.0.0.00.00.00.00.00</v>
      </c>
      <c r="O1032" s="67">
        <v>2023</v>
      </c>
      <c r="P1032" s="173" t="s">
        <v>889</v>
      </c>
      <c r="Q1032" s="53" t="s">
        <v>1830</v>
      </c>
      <c r="R1032" s="50" t="str">
        <f>IF(U1032=2,"S","A")</f>
        <v>S</v>
      </c>
      <c r="S1032" s="51" t="s">
        <v>715</v>
      </c>
      <c r="T1032" s="50" t="s">
        <v>23</v>
      </c>
      <c r="U1032" s="67">
        <v>2</v>
      </c>
      <c r="V1032" s="50" t="s">
        <v>23</v>
      </c>
      <c r="W1032" s="50" t="s">
        <v>1914</v>
      </c>
      <c r="X1032" s="52"/>
    </row>
    <row r="1033" spans="2:24" s="15" customFormat="1" ht="25.5" x14ac:dyDescent="0.25">
      <c r="B1033" s="50" t="s">
        <v>18</v>
      </c>
      <c r="C1033" s="50" t="s">
        <v>71</v>
      </c>
      <c r="D1033" s="50" t="s">
        <v>48</v>
      </c>
      <c r="E1033" s="50" t="s">
        <v>18</v>
      </c>
      <c r="F1033" s="50" t="s">
        <v>20</v>
      </c>
      <c r="G1033" s="50" t="s">
        <v>19</v>
      </c>
      <c r="H1033" s="50" t="s">
        <v>19</v>
      </c>
      <c r="I1033" s="50" t="s">
        <v>20</v>
      </c>
      <c r="J1033" s="50" t="s">
        <v>20</v>
      </c>
      <c r="K1033" s="50" t="s">
        <v>20</v>
      </c>
      <c r="L1033" s="50" t="s">
        <v>20</v>
      </c>
      <c r="M1033" s="50" t="s">
        <v>20</v>
      </c>
      <c r="N1033" s="49" t="str">
        <f>B1033&amp;"."&amp;C1033&amp;"."&amp;D1033&amp;"."&amp;E1033&amp;"."&amp;F1033&amp;"."&amp;G1033&amp;"."&amp;H1033&amp;"."&amp;I1033&amp;"."&amp;J1033&amp;"."&amp;K1033&amp;"."&amp;L1033&amp;"."&amp;M1033</f>
        <v>1.7.4.1.00.0.0.00.00.00.00.00</v>
      </c>
      <c r="O1033" s="67">
        <v>2023</v>
      </c>
      <c r="P1033" s="173" t="s">
        <v>889</v>
      </c>
      <c r="Q1033" s="53" t="s">
        <v>1536</v>
      </c>
      <c r="R1033" s="50" t="str">
        <f>IF(U1033=2,"S","A")</f>
        <v>S</v>
      </c>
      <c r="S1033" s="51" t="s">
        <v>715</v>
      </c>
      <c r="T1033" s="50" t="s">
        <v>23</v>
      </c>
      <c r="U1033" s="67">
        <v>2</v>
      </c>
      <c r="V1033" s="50" t="s">
        <v>23</v>
      </c>
      <c r="W1033" s="50" t="s">
        <v>1914</v>
      </c>
      <c r="X1033" s="52"/>
    </row>
    <row r="1034" spans="2:24" s="15" customFormat="1" ht="114.75" x14ac:dyDescent="0.25">
      <c r="B1034" s="50" t="s">
        <v>18</v>
      </c>
      <c r="C1034" s="50" t="s">
        <v>71</v>
      </c>
      <c r="D1034" s="50" t="s">
        <v>48</v>
      </c>
      <c r="E1034" s="50" t="s">
        <v>18</v>
      </c>
      <c r="F1034" s="50" t="s">
        <v>32</v>
      </c>
      <c r="G1034" s="50" t="s">
        <v>19</v>
      </c>
      <c r="H1034" s="50" t="s">
        <v>19</v>
      </c>
      <c r="I1034" s="50" t="s">
        <v>20</v>
      </c>
      <c r="J1034" s="50" t="s">
        <v>20</v>
      </c>
      <c r="K1034" s="50" t="s">
        <v>20</v>
      </c>
      <c r="L1034" s="50" t="s">
        <v>20</v>
      </c>
      <c r="M1034" s="50" t="s">
        <v>20</v>
      </c>
      <c r="N1034" s="49" t="str">
        <f>B1034&amp;"."&amp;C1034&amp;"."&amp;D1034&amp;"."&amp;E1034&amp;"."&amp;F1034&amp;"."&amp;G1034&amp;"."&amp;H1034&amp;"."&amp;I1034&amp;"."&amp;J1034&amp;"."&amp;K1034&amp;"."&amp;L1034&amp;"."&amp;M1034</f>
        <v>1.7.4.1.50.0.0.00.00.00.00.00</v>
      </c>
      <c r="O1034" s="67">
        <v>2023</v>
      </c>
      <c r="P1034" s="173" t="s">
        <v>892</v>
      </c>
      <c r="Q1034" s="53" t="s">
        <v>1614</v>
      </c>
      <c r="R1034" s="50" t="str">
        <f>IF(U1034=2,"S","A")</f>
        <v>S</v>
      </c>
      <c r="S1034" s="51" t="s">
        <v>715</v>
      </c>
      <c r="T1034" s="50" t="s">
        <v>23</v>
      </c>
      <c r="U1034" s="67">
        <v>2</v>
      </c>
      <c r="V1034" s="50" t="s">
        <v>23</v>
      </c>
      <c r="W1034" s="50" t="s">
        <v>1914</v>
      </c>
      <c r="X1034" s="52"/>
    </row>
    <row r="1035" spans="2:24" s="15" customFormat="1" ht="114.75" x14ac:dyDescent="0.25">
      <c r="B1035" s="50" t="s">
        <v>18</v>
      </c>
      <c r="C1035" s="50" t="s">
        <v>71</v>
      </c>
      <c r="D1035" s="50" t="s">
        <v>48</v>
      </c>
      <c r="E1035" s="50" t="s">
        <v>18</v>
      </c>
      <c r="F1035" s="50" t="s">
        <v>32</v>
      </c>
      <c r="G1035" s="71" t="s">
        <v>19</v>
      </c>
      <c r="H1035" s="50" t="s">
        <v>18</v>
      </c>
      <c r="I1035" s="50" t="s">
        <v>20</v>
      </c>
      <c r="J1035" s="50" t="s">
        <v>20</v>
      </c>
      <c r="K1035" s="50" t="s">
        <v>20</v>
      </c>
      <c r="L1035" s="50" t="s">
        <v>20</v>
      </c>
      <c r="M1035" s="50" t="s">
        <v>20</v>
      </c>
      <c r="N1035" s="49" t="str">
        <f>B1035&amp;"."&amp;C1035&amp;"."&amp;D1035&amp;"."&amp;E1035&amp;"."&amp;F1035&amp;"."&amp;G1035&amp;"."&amp;H1035&amp;"."&amp;I1035&amp;"."&amp;J1035&amp;"."&amp;K1035&amp;"."&amp;L1035&amp;"."&amp;M1035</f>
        <v>1.7.4.1.50.0.1.00.00.00.00.00</v>
      </c>
      <c r="O1035" s="67">
        <v>2023</v>
      </c>
      <c r="P1035" s="52" t="s">
        <v>897</v>
      </c>
      <c r="Q1035" s="53" t="s">
        <v>1614</v>
      </c>
      <c r="R1035" s="50" t="str">
        <f>IF(U1035=2,"S","A")</f>
        <v>A</v>
      </c>
      <c r="S1035" s="51" t="s">
        <v>715</v>
      </c>
      <c r="T1035" s="50" t="s">
        <v>23</v>
      </c>
      <c r="U1035" s="67">
        <v>1</v>
      </c>
      <c r="V1035" s="50" t="s">
        <v>23</v>
      </c>
      <c r="W1035" s="50" t="s">
        <v>1914</v>
      </c>
      <c r="X1035" s="52"/>
    </row>
    <row r="1036" spans="2:24" s="15" customFormat="1" ht="114.75" x14ac:dyDescent="0.25">
      <c r="B1036" s="50" t="s">
        <v>18</v>
      </c>
      <c r="C1036" s="50" t="s">
        <v>71</v>
      </c>
      <c r="D1036" s="50" t="s">
        <v>48</v>
      </c>
      <c r="E1036" s="50" t="s">
        <v>18</v>
      </c>
      <c r="F1036" s="50" t="s">
        <v>34</v>
      </c>
      <c r="G1036" s="50" t="s">
        <v>19</v>
      </c>
      <c r="H1036" s="50" t="s">
        <v>19</v>
      </c>
      <c r="I1036" s="50" t="s">
        <v>20</v>
      </c>
      <c r="J1036" s="50" t="s">
        <v>20</v>
      </c>
      <c r="K1036" s="50" t="s">
        <v>20</v>
      </c>
      <c r="L1036" s="50" t="s">
        <v>20</v>
      </c>
      <c r="M1036" s="50" t="s">
        <v>20</v>
      </c>
      <c r="N1036" s="49" t="str">
        <f>B1036&amp;"."&amp;C1036&amp;"."&amp;D1036&amp;"."&amp;E1036&amp;"."&amp;F1036&amp;"."&amp;G1036&amp;"."&amp;H1036&amp;"."&amp;I1036&amp;"."&amp;J1036&amp;"."&amp;K1036&amp;"."&amp;L1036&amp;"."&amp;M1036</f>
        <v>1.7.4.1.51.0.0.00.00.00.00.00</v>
      </c>
      <c r="O1036" s="67">
        <v>2023</v>
      </c>
      <c r="P1036" s="173" t="s">
        <v>893</v>
      </c>
      <c r="Q1036" s="53" t="s">
        <v>1615</v>
      </c>
      <c r="R1036" s="50" t="str">
        <f>IF(U1036=2,"S","A")</f>
        <v>S</v>
      </c>
      <c r="S1036" s="51" t="s">
        <v>715</v>
      </c>
      <c r="T1036" s="50" t="s">
        <v>23</v>
      </c>
      <c r="U1036" s="67">
        <v>2</v>
      </c>
      <c r="V1036" s="50" t="s">
        <v>23</v>
      </c>
      <c r="W1036" s="50" t="s">
        <v>1914</v>
      </c>
      <c r="X1036" s="52"/>
    </row>
    <row r="1037" spans="2:24" s="15" customFormat="1" ht="114.75" x14ac:dyDescent="0.25">
      <c r="B1037" s="50" t="s">
        <v>18</v>
      </c>
      <c r="C1037" s="50" t="s">
        <v>71</v>
      </c>
      <c r="D1037" s="50" t="s">
        <v>48</v>
      </c>
      <c r="E1037" s="50" t="s">
        <v>18</v>
      </c>
      <c r="F1037" s="50" t="s">
        <v>34</v>
      </c>
      <c r="G1037" s="71" t="s">
        <v>19</v>
      </c>
      <c r="H1037" s="50" t="s">
        <v>18</v>
      </c>
      <c r="I1037" s="50" t="s">
        <v>20</v>
      </c>
      <c r="J1037" s="50" t="s">
        <v>20</v>
      </c>
      <c r="K1037" s="50" t="s">
        <v>20</v>
      </c>
      <c r="L1037" s="50" t="s">
        <v>20</v>
      </c>
      <c r="M1037" s="50" t="s">
        <v>20</v>
      </c>
      <c r="N1037" s="49" t="str">
        <f>B1037&amp;"."&amp;C1037&amp;"."&amp;D1037&amp;"."&amp;E1037&amp;"."&amp;F1037&amp;"."&amp;G1037&amp;"."&amp;H1037&amp;"."&amp;I1037&amp;"."&amp;J1037&amp;"."&amp;K1037&amp;"."&amp;L1037&amp;"."&amp;M1037</f>
        <v>1.7.4.1.51.0.1.00.00.00.00.00</v>
      </c>
      <c r="O1037" s="67">
        <v>2023</v>
      </c>
      <c r="P1037" s="52" t="s">
        <v>898</v>
      </c>
      <c r="Q1037" s="53" t="s">
        <v>1615</v>
      </c>
      <c r="R1037" s="50" t="str">
        <f>IF(U1037=2,"S","A")</f>
        <v>A</v>
      </c>
      <c r="S1037" s="51" t="s">
        <v>715</v>
      </c>
      <c r="T1037" s="50" t="s">
        <v>23</v>
      </c>
      <c r="U1037" s="67">
        <v>1</v>
      </c>
      <c r="V1037" s="50" t="s">
        <v>23</v>
      </c>
      <c r="W1037" s="50" t="s">
        <v>1914</v>
      </c>
      <c r="X1037" s="52"/>
    </row>
    <row r="1038" spans="2:24" s="15" customFormat="1" ht="89.25" x14ac:dyDescent="0.25">
      <c r="B1038" s="50" t="s">
        <v>18</v>
      </c>
      <c r="C1038" s="50" t="s">
        <v>71</v>
      </c>
      <c r="D1038" s="50" t="s">
        <v>48</v>
      </c>
      <c r="E1038" s="50" t="s">
        <v>18</v>
      </c>
      <c r="F1038" s="50" t="s">
        <v>101</v>
      </c>
      <c r="G1038" s="50" t="s">
        <v>19</v>
      </c>
      <c r="H1038" s="50" t="s">
        <v>19</v>
      </c>
      <c r="I1038" s="50" t="s">
        <v>20</v>
      </c>
      <c r="J1038" s="50" t="s">
        <v>20</v>
      </c>
      <c r="K1038" s="50" t="s">
        <v>20</v>
      </c>
      <c r="L1038" s="50" t="s">
        <v>20</v>
      </c>
      <c r="M1038" s="50" t="s">
        <v>20</v>
      </c>
      <c r="N1038" s="49" t="str">
        <f>B1038&amp;"."&amp;C1038&amp;"."&amp;D1038&amp;"."&amp;E1038&amp;"."&amp;F1038&amp;"."&amp;G1038&amp;"."&amp;H1038&amp;"."&amp;I1038&amp;"."&amp;J1038&amp;"."&amp;K1038&amp;"."&amp;L1038&amp;"."&amp;M1038</f>
        <v>1.7.4.1.99.0.0.00.00.00.00.00</v>
      </c>
      <c r="O1038" s="67">
        <v>2023</v>
      </c>
      <c r="P1038" s="173" t="s">
        <v>2472</v>
      </c>
      <c r="Q1038" s="53" t="s">
        <v>2474</v>
      </c>
      <c r="R1038" s="50" t="str">
        <f>IF(U1038=2,"S","A")</f>
        <v>S</v>
      </c>
      <c r="S1038" s="51" t="s">
        <v>715</v>
      </c>
      <c r="T1038" s="50" t="s">
        <v>23</v>
      </c>
      <c r="U1038" s="67">
        <v>2</v>
      </c>
      <c r="V1038" s="50" t="s">
        <v>23</v>
      </c>
      <c r="W1038" s="50" t="s">
        <v>1914</v>
      </c>
      <c r="X1038" s="52"/>
    </row>
    <row r="1039" spans="2:24" s="15" customFormat="1" ht="89.25" x14ac:dyDescent="0.25">
      <c r="B1039" s="50" t="s">
        <v>18</v>
      </c>
      <c r="C1039" s="50" t="s">
        <v>71</v>
      </c>
      <c r="D1039" s="50" t="s">
        <v>48</v>
      </c>
      <c r="E1039" s="50" t="s">
        <v>18</v>
      </c>
      <c r="F1039" s="50" t="s">
        <v>101</v>
      </c>
      <c r="G1039" s="71" t="s">
        <v>19</v>
      </c>
      <c r="H1039" s="50" t="s">
        <v>18</v>
      </c>
      <c r="I1039" s="50" t="s">
        <v>20</v>
      </c>
      <c r="J1039" s="50" t="s">
        <v>20</v>
      </c>
      <c r="K1039" s="50" t="s">
        <v>20</v>
      </c>
      <c r="L1039" s="50" t="s">
        <v>20</v>
      </c>
      <c r="M1039" s="50" t="s">
        <v>20</v>
      </c>
      <c r="N1039" s="49" t="str">
        <f>B1039&amp;"."&amp;C1039&amp;"."&amp;D1039&amp;"."&amp;E1039&amp;"."&amp;F1039&amp;"."&amp;G1039&amp;"."&amp;H1039&amp;"."&amp;I1039&amp;"."&amp;J1039&amp;"."&amp;K1039&amp;"."&amp;L1039&amp;"."&amp;M1039</f>
        <v>1.7.4.1.99.0.1.00.00.00.00.00</v>
      </c>
      <c r="O1039" s="67">
        <v>2023</v>
      </c>
      <c r="P1039" s="173" t="s">
        <v>2473</v>
      </c>
      <c r="Q1039" s="53" t="s">
        <v>2474</v>
      </c>
      <c r="R1039" s="50" t="str">
        <f>IF(U1039=2,"S","A")</f>
        <v>S</v>
      </c>
      <c r="S1039" s="51" t="s">
        <v>715</v>
      </c>
      <c r="T1039" s="50" t="s">
        <v>23</v>
      </c>
      <c r="U1039" s="67">
        <v>2</v>
      </c>
      <c r="V1039" s="50" t="s">
        <v>23</v>
      </c>
      <c r="W1039" s="50" t="s">
        <v>1914</v>
      </c>
      <c r="X1039" s="52"/>
    </row>
    <row r="1040" spans="2:24" s="15" customFormat="1" ht="102" x14ac:dyDescent="0.25">
      <c r="B1040" s="50" t="s">
        <v>18</v>
      </c>
      <c r="C1040" s="50" t="s">
        <v>71</v>
      </c>
      <c r="D1040" s="50" t="s">
        <v>57</v>
      </c>
      <c r="E1040" s="50" t="s">
        <v>19</v>
      </c>
      <c r="F1040" s="50" t="s">
        <v>20</v>
      </c>
      <c r="G1040" s="50" t="s">
        <v>19</v>
      </c>
      <c r="H1040" s="50" t="s">
        <v>19</v>
      </c>
      <c r="I1040" s="50" t="s">
        <v>20</v>
      </c>
      <c r="J1040" s="50" t="s">
        <v>20</v>
      </c>
      <c r="K1040" s="50" t="s">
        <v>20</v>
      </c>
      <c r="L1040" s="50" t="s">
        <v>20</v>
      </c>
      <c r="M1040" s="50" t="s">
        <v>20</v>
      </c>
      <c r="N1040" s="49" t="str">
        <f>B1040&amp;"."&amp;C1040&amp;"."&amp;D1040&amp;"."&amp;E1040&amp;"."&amp;F1040&amp;"."&amp;G1040&amp;"."&amp;H1040&amp;"."&amp;I1040&amp;"."&amp;J1040&amp;"."&amp;K1040&amp;"."&amp;L1040&amp;"."&amp;M1040</f>
        <v>1.7.5.0.00.0.0.00.00.00.00.00</v>
      </c>
      <c r="O1040" s="67">
        <v>2023</v>
      </c>
      <c r="P1040" s="173" t="s">
        <v>902</v>
      </c>
      <c r="Q1040" s="53" t="s">
        <v>1831</v>
      </c>
      <c r="R1040" s="50" t="str">
        <f>IF(U1040=2,"S","A")</f>
        <v>S</v>
      </c>
      <c r="S1040" s="51" t="s">
        <v>715</v>
      </c>
      <c r="T1040" s="50" t="s">
        <v>23</v>
      </c>
      <c r="U1040" s="67">
        <v>2</v>
      </c>
      <c r="V1040" s="50" t="s">
        <v>23</v>
      </c>
      <c r="W1040" s="50" t="s">
        <v>1914</v>
      </c>
      <c r="X1040" s="52"/>
    </row>
    <row r="1041" spans="2:24" s="15" customFormat="1" ht="76.5" x14ac:dyDescent="0.25">
      <c r="B1041" s="50" t="s">
        <v>18</v>
      </c>
      <c r="C1041" s="50" t="s">
        <v>71</v>
      </c>
      <c r="D1041" s="50" t="s">
        <v>57</v>
      </c>
      <c r="E1041" s="50" t="s">
        <v>18</v>
      </c>
      <c r="F1041" s="50" t="s">
        <v>20</v>
      </c>
      <c r="G1041" s="50" t="s">
        <v>19</v>
      </c>
      <c r="H1041" s="50" t="s">
        <v>19</v>
      </c>
      <c r="I1041" s="50" t="s">
        <v>20</v>
      </c>
      <c r="J1041" s="50" t="s">
        <v>20</v>
      </c>
      <c r="K1041" s="50" t="s">
        <v>20</v>
      </c>
      <c r="L1041" s="50" t="s">
        <v>20</v>
      </c>
      <c r="M1041" s="50" t="s">
        <v>20</v>
      </c>
      <c r="N1041" s="49" t="str">
        <f>B1041&amp;"."&amp;C1041&amp;"."&amp;D1041&amp;"."&amp;E1041&amp;"."&amp;F1041&amp;"."&amp;G1041&amp;"."&amp;H1041&amp;"."&amp;I1041&amp;"."&amp;J1041&amp;"."&amp;K1041&amp;"."&amp;L1041&amp;"."&amp;M1041</f>
        <v>1.7.5.1.00.0.0.00.00.00.00.00</v>
      </c>
      <c r="O1041" s="67">
        <v>2023</v>
      </c>
      <c r="P1041" s="173" t="s">
        <v>3485</v>
      </c>
      <c r="Q1041" s="53" t="s">
        <v>2617</v>
      </c>
      <c r="R1041" s="50" t="str">
        <f>IF(U1041=2,"S","A")</f>
        <v>S</v>
      </c>
      <c r="S1041" s="51" t="s">
        <v>715</v>
      </c>
      <c r="T1041" s="50" t="s">
        <v>23</v>
      </c>
      <c r="U1041" s="67">
        <v>2</v>
      </c>
      <c r="V1041" s="50" t="s">
        <v>23</v>
      </c>
      <c r="W1041" s="50" t="s">
        <v>1914</v>
      </c>
      <c r="X1041" s="52"/>
    </row>
    <row r="1042" spans="2:24" s="15" customFormat="1" ht="76.5" x14ac:dyDescent="0.25">
      <c r="B1042" s="50" t="s">
        <v>18</v>
      </c>
      <c r="C1042" s="50" t="s">
        <v>71</v>
      </c>
      <c r="D1042" s="50" t="s">
        <v>57</v>
      </c>
      <c r="E1042" s="50" t="s">
        <v>18</v>
      </c>
      <c r="F1042" s="50" t="s">
        <v>32</v>
      </c>
      <c r="G1042" s="50" t="s">
        <v>19</v>
      </c>
      <c r="H1042" s="50" t="s">
        <v>19</v>
      </c>
      <c r="I1042" s="50" t="s">
        <v>20</v>
      </c>
      <c r="J1042" s="50" t="s">
        <v>20</v>
      </c>
      <c r="K1042" s="50" t="s">
        <v>20</v>
      </c>
      <c r="L1042" s="50" t="s">
        <v>20</v>
      </c>
      <c r="M1042" s="50" t="s">
        <v>20</v>
      </c>
      <c r="N1042" s="49" t="str">
        <f>B1042&amp;"."&amp;C1042&amp;"."&amp;D1042&amp;"."&amp;E1042&amp;"."&amp;F1042&amp;"."&amp;G1042&amp;"."&amp;H1042&amp;"."&amp;I1042&amp;"."&amp;J1042&amp;"."&amp;K1042&amp;"."&amp;L1042&amp;"."&amp;M1042</f>
        <v>1.7.5.1.50.0.0.00.00.00.00.00</v>
      </c>
      <c r="O1042" s="67">
        <v>2023</v>
      </c>
      <c r="P1042" s="173" t="s">
        <v>3486</v>
      </c>
      <c r="Q1042" s="53" t="s">
        <v>2210</v>
      </c>
      <c r="R1042" s="50" t="str">
        <f>IF(U1042=2,"S","A")</f>
        <v>S</v>
      </c>
      <c r="S1042" s="51" t="s">
        <v>715</v>
      </c>
      <c r="T1042" s="50" t="s">
        <v>23</v>
      </c>
      <c r="U1042" s="67">
        <v>2</v>
      </c>
      <c r="V1042" s="50" t="s">
        <v>23</v>
      </c>
      <c r="W1042" s="50" t="s">
        <v>1914</v>
      </c>
      <c r="X1042" s="52"/>
    </row>
    <row r="1043" spans="2:24" s="15" customFormat="1" ht="76.5" x14ac:dyDescent="0.25">
      <c r="B1043" s="50" t="s">
        <v>18</v>
      </c>
      <c r="C1043" s="50" t="s">
        <v>71</v>
      </c>
      <c r="D1043" s="50" t="s">
        <v>57</v>
      </c>
      <c r="E1043" s="50" t="s">
        <v>18</v>
      </c>
      <c r="F1043" s="50" t="s">
        <v>32</v>
      </c>
      <c r="G1043" s="71" t="s">
        <v>19</v>
      </c>
      <c r="H1043" s="50" t="s">
        <v>18</v>
      </c>
      <c r="I1043" s="50" t="s">
        <v>20</v>
      </c>
      <c r="J1043" s="50" t="s">
        <v>20</v>
      </c>
      <c r="K1043" s="50" t="s">
        <v>20</v>
      </c>
      <c r="L1043" s="50" t="s">
        <v>20</v>
      </c>
      <c r="M1043" s="50" t="s">
        <v>20</v>
      </c>
      <c r="N1043" s="49" t="str">
        <f>B1043&amp;"."&amp;C1043&amp;"."&amp;D1043&amp;"."&amp;E1043&amp;"."&amp;F1043&amp;"."&amp;G1043&amp;"."&amp;H1043&amp;"."&amp;I1043&amp;"."&amp;J1043&amp;"."&amp;K1043&amp;"."&amp;L1043&amp;"."&amp;M1043</f>
        <v>1.7.5.1.50.0.1.00.00.00.00.00</v>
      </c>
      <c r="O1043" s="67">
        <v>2023</v>
      </c>
      <c r="P1043" s="52" t="s">
        <v>3375</v>
      </c>
      <c r="Q1043" s="53" t="s">
        <v>2210</v>
      </c>
      <c r="R1043" s="50" t="str">
        <f>IF(U1043=2,"S","A")</f>
        <v>A</v>
      </c>
      <c r="S1043" s="51" t="s">
        <v>715</v>
      </c>
      <c r="T1043" s="50" t="s">
        <v>23</v>
      </c>
      <c r="U1043" s="67">
        <v>1</v>
      </c>
      <c r="V1043" s="50" t="s">
        <v>23</v>
      </c>
      <c r="W1043" s="50" t="s">
        <v>1914</v>
      </c>
      <c r="X1043" s="52"/>
    </row>
    <row r="1044" spans="2:24" s="15" customFormat="1" ht="25.5" x14ac:dyDescent="0.25">
      <c r="B1044" s="50" t="s">
        <v>18</v>
      </c>
      <c r="C1044" s="50" t="s">
        <v>71</v>
      </c>
      <c r="D1044" s="50" t="s">
        <v>57</v>
      </c>
      <c r="E1044" s="50" t="s">
        <v>90</v>
      </c>
      <c r="F1044" s="50" t="s">
        <v>20</v>
      </c>
      <c r="G1044" s="50" t="s">
        <v>19</v>
      </c>
      <c r="H1044" s="50" t="s">
        <v>19</v>
      </c>
      <c r="I1044" s="50" t="s">
        <v>20</v>
      </c>
      <c r="J1044" s="50" t="s">
        <v>20</v>
      </c>
      <c r="K1044" s="50" t="s">
        <v>20</v>
      </c>
      <c r="L1044" s="50" t="s">
        <v>20</v>
      </c>
      <c r="M1044" s="50" t="s">
        <v>20</v>
      </c>
      <c r="N1044" s="49" t="str">
        <f>B1044&amp;"."&amp;C1044&amp;"."&amp;D1044&amp;"."&amp;E1044&amp;"."&amp;F1044&amp;"."&amp;G1044&amp;"."&amp;H1044&amp;"."&amp;I1044&amp;"."&amp;J1044&amp;"."&amp;K1044&amp;"."&amp;L1044&amp;"."&amp;M1044</f>
        <v>1.7.5.9.00.0.0.00.00.00.00.00</v>
      </c>
      <c r="O1044" s="67">
        <v>2023</v>
      </c>
      <c r="P1044" s="173" t="s">
        <v>909</v>
      </c>
      <c r="Q1044" s="53" t="s">
        <v>1536</v>
      </c>
      <c r="R1044" s="50" t="str">
        <f>IF(U1044=2,"S","A")</f>
        <v>S</v>
      </c>
      <c r="S1044" s="51" t="s">
        <v>715</v>
      </c>
      <c r="T1044" s="50" t="s">
        <v>23</v>
      </c>
      <c r="U1044" s="67">
        <v>2</v>
      </c>
      <c r="V1044" s="50" t="s">
        <v>23</v>
      </c>
      <c r="W1044" s="50" t="s">
        <v>1914</v>
      </c>
      <c r="X1044" s="52"/>
    </row>
    <row r="1045" spans="2:24" s="15" customFormat="1" ht="38.25" x14ac:dyDescent="0.25">
      <c r="B1045" s="50" t="s">
        <v>18</v>
      </c>
      <c r="C1045" s="50" t="s">
        <v>71</v>
      </c>
      <c r="D1045" s="50" t="s">
        <v>57</v>
      </c>
      <c r="E1045" s="50" t="s">
        <v>90</v>
      </c>
      <c r="F1045" s="50" t="s">
        <v>101</v>
      </c>
      <c r="G1045" s="50" t="s">
        <v>19</v>
      </c>
      <c r="H1045" s="50" t="s">
        <v>19</v>
      </c>
      <c r="I1045" s="50" t="s">
        <v>20</v>
      </c>
      <c r="J1045" s="50" t="s">
        <v>20</v>
      </c>
      <c r="K1045" s="50" t="s">
        <v>20</v>
      </c>
      <c r="L1045" s="50" t="s">
        <v>20</v>
      </c>
      <c r="M1045" s="50" t="s">
        <v>20</v>
      </c>
      <c r="N1045" s="49" t="str">
        <f>B1045&amp;"."&amp;C1045&amp;"."&amp;D1045&amp;"."&amp;E1045&amp;"."&amp;F1045&amp;"."&amp;G1045&amp;"."&amp;H1045&amp;"."&amp;I1045&amp;"."&amp;J1045&amp;"."&amp;K1045&amp;"."&amp;L1045&amp;"."&amp;M1045</f>
        <v>1.7.5.9.99.0.0.00.00.00.00.00</v>
      </c>
      <c r="O1045" s="67">
        <v>2023</v>
      </c>
      <c r="P1045" s="173" t="s">
        <v>909</v>
      </c>
      <c r="Q1045" s="53" t="s">
        <v>1616</v>
      </c>
      <c r="R1045" s="50" t="str">
        <f>IF(U1045=2,"S","A")</f>
        <v>S</v>
      </c>
      <c r="S1045" s="51" t="s">
        <v>715</v>
      </c>
      <c r="T1045" s="50" t="s">
        <v>23</v>
      </c>
      <c r="U1045" s="67">
        <v>2</v>
      </c>
      <c r="V1045" s="50" t="s">
        <v>23</v>
      </c>
      <c r="W1045" s="50" t="s">
        <v>1914</v>
      </c>
      <c r="X1045" s="52"/>
    </row>
    <row r="1046" spans="2:24" s="15" customFormat="1" ht="38.25" x14ac:dyDescent="0.25">
      <c r="B1046" s="50" t="s">
        <v>18</v>
      </c>
      <c r="C1046" s="50" t="s">
        <v>71</v>
      </c>
      <c r="D1046" s="50" t="s">
        <v>57</v>
      </c>
      <c r="E1046" s="50" t="s">
        <v>90</v>
      </c>
      <c r="F1046" s="50" t="s">
        <v>101</v>
      </c>
      <c r="G1046" s="71" t="s">
        <v>19</v>
      </c>
      <c r="H1046" s="50" t="s">
        <v>18</v>
      </c>
      <c r="I1046" s="50" t="s">
        <v>20</v>
      </c>
      <c r="J1046" s="50" t="s">
        <v>20</v>
      </c>
      <c r="K1046" s="50" t="s">
        <v>20</v>
      </c>
      <c r="L1046" s="50" t="s">
        <v>20</v>
      </c>
      <c r="M1046" s="50" t="s">
        <v>20</v>
      </c>
      <c r="N1046" s="49" t="str">
        <f>B1046&amp;"."&amp;C1046&amp;"."&amp;D1046&amp;"."&amp;E1046&amp;"."&amp;F1046&amp;"."&amp;G1046&amp;"."&amp;H1046&amp;"."&amp;I1046&amp;"."&amp;J1046&amp;"."&amp;K1046&amp;"."&amp;L1046&amp;"."&amp;M1046</f>
        <v>1.7.5.9.99.0.1.00.00.00.00.00</v>
      </c>
      <c r="O1046" s="67">
        <v>2023</v>
      </c>
      <c r="P1046" s="173" t="s">
        <v>1965</v>
      </c>
      <c r="Q1046" s="53" t="s">
        <v>1616</v>
      </c>
      <c r="R1046" s="50" t="str">
        <f>IF(U1046=2,"S","A")</f>
        <v>S</v>
      </c>
      <c r="S1046" s="51" t="s">
        <v>715</v>
      </c>
      <c r="T1046" s="50" t="s">
        <v>23</v>
      </c>
      <c r="U1046" s="67">
        <v>2</v>
      </c>
      <c r="V1046" s="50" t="s">
        <v>23</v>
      </c>
      <c r="W1046" s="50" t="s">
        <v>1914</v>
      </c>
      <c r="X1046" s="52"/>
    </row>
    <row r="1047" spans="2:24" s="15" customFormat="1" ht="76.5" x14ac:dyDescent="0.25">
      <c r="B1047" s="50" t="s">
        <v>18</v>
      </c>
      <c r="C1047" s="50" t="s">
        <v>71</v>
      </c>
      <c r="D1047" s="50" t="s">
        <v>69</v>
      </c>
      <c r="E1047" s="50" t="s">
        <v>19</v>
      </c>
      <c r="F1047" s="50" t="s">
        <v>20</v>
      </c>
      <c r="G1047" s="50" t="s">
        <v>19</v>
      </c>
      <c r="H1047" s="50" t="s">
        <v>19</v>
      </c>
      <c r="I1047" s="50" t="s">
        <v>20</v>
      </c>
      <c r="J1047" s="50" t="s">
        <v>20</v>
      </c>
      <c r="K1047" s="50" t="s">
        <v>20</v>
      </c>
      <c r="L1047" s="50" t="s">
        <v>20</v>
      </c>
      <c r="M1047" s="50" t="s">
        <v>20</v>
      </c>
      <c r="N1047" s="49" t="str">
        <f>B1047&amp;"."&amp;C1047&amp;"."&amp;D1047&amp;"."&amp;E1047&amp;"."&amp;F1047&amp;"."&amp;G1047&amp;"."&amp;H1047&amp;"."&amp;I1047&amp;"."&amp;J1047&amp;"."&amp;K1047&amp;"."&amp;L1047&amp;"."&amp;M1047</f>
        <v>1.7.6.0.00.0.0.00.00.00.00.00</v>
      </c>
      <c r="O1047" s="67">
        <v>2023</v>
      </c>
      <c r="P1047" s="173" t="s">
        <v>910</v>
      </c>
      <c r="Q1047" s="53" t="s">
        <v>1832</v>
      </c>
      <c r="R1047" s="50" t="str">
        <f>IF(U1047=2,"S","A")</f>
        <v>S</v>
      </c>
      <c r="S1047" s="51" t="s">
        <v>715</v>
      </c>
      <c r="T1047" s="50" t="s">
        <v>23</v>
      </c>
      <c r="U1047" s="67">
        <v>2</v>
      </c>
      <c r="V1047" s="50" t="s">
        <v>23</v>
      </c>
      <c r="W1047" s="50" t="s">
        <v>1914</v>
      </c>
      <c r="X1047" s="52"/>
    </row>
    <row r="1048" spans="2:24" s="15" customFormat="1" x14ac:dyDescent="0.25">
      <c r="B1048" s="50" t="s">
        <v>18</v>
      </c>
      <c r="C1048" s="50" t="s">
        <v>71</v>
      </c>
      <c r="D1048" s="50" t="s">
        <v>69</v>
      </c>
      <c r="E1048" s="50" t="s">
        <v>18</v>
      </c>
      <c r="F1048" s="50" t="s">
        <v>20</v>
      </c>
      <c r="G1048" s="50" t="s">
        <v>19</v>
      </c>
      <c r="H1048" s="50" t="s">
        <v>19</v>
      </c>
      <c r="I1048" s="50" t="s">
        <v>20</v>
      </c>
      <c r="J1048" s="50" t="s">
        <v>20</v>
      </c>
      <c r="K1048" s="50" t="s">
        <v>20</v>
      </c>
      <c r="L1048" s="50" t="s">
        <v>20</v>
      </c>
      <c r="M1048" s="50" t="s">
        <v>20</v>
      </c>
      <c r="N1048" s="49" t="str">
        <f>B1048&amp;"."&amp;C1048&amp;"."&amp;D1048&amp;"."&amp;E1048&amp;"."&amp;F1048&amp;"."&amp;G1048&amp;"."&amp;H1048&amp;"."&amp;I1048&amp;"."&amp;J1048&amp;"."&amp;K1048&amp;"."&amp;L1048&amp;"."&amp;M1048</f>
        <v>1.7.6.1.00.0.0.00.00.00.00.00</v>
      </c>
      <c r="O1048" s="67">
        <v>2023</v>
      </c>
      <c r="P1048" s="173" t="s">
        <v>911</v>
      </c>
      <c r="Q1048" s="53" t="s">
        <v>1536</v>
      </c>
      <c r="R1048" s="50" t="str">
        <f>IF(U1048=2,"S","A")</f>
        <v>S</v>
      </c>
      <c r="S1048" s="51" t="s">
        <v>715</v>
      </c>
      <c r="T1048" s="50" t="s">
        <v>23</v>
      </c>
      <c r="U1048" s="67">
        <v>2</v>
      </c>
      <c r="V1048" s="50" t="s">
        <v>23</v>
      </c>
      <c r="W1048" s="50" t="s">
        <v>1914</v>
      </c>
      <c r="X1048" s="52"/>
    </row>
    <row r="1049" spans="2:24" s="15" customFormat="1" ht="76.5" x14ac:dyDescent="0.25">
      <c r="B1049" s="50" t="s">
        <v>18</v>
      </c>
      <c r="C1049" s="50" t="s">
        <v>71</v>
      </c>
      <c r="D1049" s="50" t="s">
        <v>69</v>
      </c>
      <c r="E1049" s="50" t="s">
        <v>18</v>
      </c>
      <c r="F1049" s="50" t="s">
        <v>27</v>
      </c>
      <c r="G1049" s="50" t="s">
        <v>19</v>
      </c>
      <c r="H1049" s="50" t="s">
        <v>19</v>
      </c>
      <c r="I1049" s="50" t="s">
        <v>20</v>
      </c>
      <c r="J1049" s="50" t="s">
        <v>20</v>
      </c>
      <c r="K1049" s="50" t="s">
        <v>20</v>
      </c>
      <c r="L1049" s="50" t="s">
        <v>20</v>
      </c>
      <c r="M1049" s="50" t="s">
        <v>20</v>
      </c>
      <c r="N1049" s="49" t="str">
        <f>B1049&amp;"."&amp;C1049&amp;"."&amp;D1049&amp;"."&amp;E1049&amp;"."&amp;F1049&amp;"."&amp;G1049&amp;"."&amp;H1049&amp;"."&amp;I1049&amp;"."&amp;J1049&amp;"."&amp;K1049&amp;"."&amp;L1049&amp;"."&amp;M1049</f>
        <v>1.7.6.1.01.0.0.00.00.00.00.00</v>
      </c>
      <c r="O1049" s="67">
        <v>2023</v>
      </c>
      <c r="P1049" s="173" t="s">
        <v>2817</v>
      </c>
      <c r="Q1049" s="53" t="s">
        <v>1617</v>
      </c>
      <c r="R1049" s="50" t="str">
        <f>IF(U1049=2,"S","A")</f>
        <v>S</v>
      </c>
      <c r="S1049" s="51" t="s">
        <v>715</v>
      </c>
      <c r="T1049" s="50" t="s">
        <v>23</v>
      </c>
      <c r="U1049" s="67">
        <v>2</v>
      </c>
      <c r="V1049" s="50" t="s">
        <v>23</v>
      </c>
      <c r="W1049" s="50" t="s">
        <v>1914</v>
      </c>
      <c r="X1049" s="52"/>
    </row>
    <row r="1050" spans="2:24" s="15" customFormat="1" ht="76.5" x14ac:dyDescent="0.25">
      <c r="B1050" s="50" t="s">
        <v>18</v>
      </c>
      <c r="C1050" s="50" t="s">
        <v>71</v>
      </c>
      <c r="D1050" s="50" t="s">
        <v>69</v>
      </c>
      <c r="E1050" s="50" t="s">
        <v>18</v>
      </c>
      <c r="F1050" s="50" t="s">
        <v>32</v>
      </c>
      <c r="G1050" s="50" t="s">
        <v>19</v>
      </c>
      <c r="H1050" s="50" t="s">
        <v>19</v>
      </c>
      <c r="I1050" s="50" t="s">
        <v>20</v>
      </c>
      <c r="J1050" s="50" t="s">
        <v>20</v>
      </c>
      <c r="K1050" s="50" t="s">
        <v>20</v>
      </c>
      <c r="L1050" s="50" t="s">
        <v>20</v>
      </c>
      <c r="M1050" s="50" t="s">
        <v>20</v>
      </c>
      <c r="N1050" s="49" t="str">
        <f>B1050&amp;"."&amp;C1050&amp;"."&amp;D1050&amp;"."&amp;E1050&amp;"."&amp;F1050&amp;"."&amp;G1050&amp;"."&amp;H1050&amp;"."&amp;I1050&amp;"."&amp;J1050&amp;"."&amp;K1050&amp;"."&amp;L1050&amp;"."&amp;M1050</f>
        <v>1.7.6.1.50.0.0.00.00.00.00.00</v>
      </c>
      <c r="O1050" s="67">
        <v>2023</v>
      </c>
      <c r="P1050" s="173" t="s">
        <v>912</v>
      </c>
      <c r="Q1050" s="53" t="s">
        <v>1618</v>
      </c>
      <c r="R1050" s="50" t="str">
        <f>IF(U1050=2,"S","A")</f>
        <v>S</v>
      </c>
      <c r="S1050" s="51" t="s">
        <v>715</v>
      </c>
      <c r="T1050" s="50" t="s">
        <v>23</v>
      </c>
      <c r="U1050" s="67">
        <v>2</v>
      </c>
      <c r="V1050" s="50" t="s">
        <v>23</v>
      </c>
      <c r="W1050" s="50" t="s">
        <v>1914</v>
      </c>
      <c r="X1050" s="52"/>
    </row>
    <row r="1051" spans="2:24" s="15" customFormat="1" ht="76.5" x14ac:dyDescent="0.25">
      <c r="B1051" s="50" t="s">
        <v>18</v>
      </c>
      <c r="C1051" s="50" t="s">
        <v>71</v>
      </c>
      <c r="D1051" s="50" t="s">
        <v>69</v>
      </c>
      <c r="E1051" s="50" t="s">
        <v>18</v>
      </c>
      <c r="F1051" s="50" t="s">
        <v>32</v>
      </c>
      <c r="G1051" s="71" t="s">
        <v>19</v>
      </c>
      <c r="H1051" s="50" t="s">
        <v>18</v>
      </c>
      <c r="I1051" s="50" t="s">
        <v>20</v>
      </c>
      <c r="J1051" s="50" t="s">
        <v>20</v>
      </c>
      <c r="K1051" s="50" t="s">
        <v>20</v>
      </c>
      <c r="L1051" s="50" t="s">
        <v>20</v>
      </c>
      <c r="M1051" s="50" t="s">
        <v>20</v>
      </c>
      <c r="N1051" s="49" t="str">
        <f>B1051&amp;"."&amp;C1051&amp;"."&amp;D1051&amp;"."&amp;E1051&amp;"."&amp;F1051&amp;"."&amp;G1051&amp;"."&amp;H1051&amp;"."&amp;I1051&amp;"."&amp;J1051&amp;"."&amp;K1051&amp;"."&amp;L1051&amp;"."&amp;M1051</f>
        <v>1.7.6.1.50.0.1.00.00.00.00.00</v>
      </c>
      <c r="O1051" s="67">
        <v>2023</v>
      </c>
      <c r="P1051" s="52" t="s">
        <v>2068</v>
      </c>
      <c r="Q1051" s="53" t="s">
        <v>1618</v>
      </c>
      <c r="R1051" s="50" t="str">
        <f>IF(U1051=2,"S","A")</f>
        <v>A</v>
      </c>
      <c r="S1051" s="51" t="s">
        <v>715</v>
      </c>
      <c r="T1051" s="50" t="s">
        <v>23</v>
      </c>
      <c r="U1051" s="67">
        <v>1</v>
      </c>
      <c r="V1051" s="50" t="s">
        <v>23</v>
      </c>
      <c r="W1051" s="50" t="s">
        <v>1914</v>
      </c>
      <c r="X1051" s="52"/>
    </row>
    <row r="1052" spans="2:24" s="15" customFormat="1" ht="76.5" x14ac:dyDescent="0.25">
      <c r="B1052" s="50" t="s">
        <v>18</v>
      </c>
      <c r="C1052" s="50" t="s">
        <v>71</v>
      </c>
      <c r="D1052" s="50" t="s">
        <v>69</v>
      </c>
      <c r="E1052" s="50" t="s">
        <v>18</v>
      </c>
      <c r="F1052" s="50" t="s">
        <v>34</v>
      </c>
      <c r="G1052" s="50" t="s">
        <v>19</v>
      </c>
      <c r="H1052" s="50" t="s">
        <v>19</v>
      </c>
      <c r="I1052" s="50" t="s">
        <v>20</v>
      </c>
      <c r="J1052" s="50" t="s">
        <v>20</v>
      </c>
      <c r="K1052" s="50" t="s">
        <v>20</v>
      </c>
      <c r="L1052" s="50" t="s">
        <v>20</v>
      </c>
      <c r="M1052" s="50" t="s">
        <v>20</v>
      </c>
      <c r="N1052" s="49" t="str">
        <f>B1052&amp;"."&amp;C1052&amp;"."&amp;D1052&amp;"."&amp;E1052&amp;"."&amp;F1052&amp;"."&amp;G1052&amp;"."&amp;H1052&amp;"."&amp;I1052&amp;"."&amp;J1052&amp;"."&amp;K1052&amp;"."&amp;L1052&amp;"."&amp;M1052</f>
        <v>1.7.6.1.51.0.0.00.00.00.00.00</v>
      </c>
      <c r="O1052" s="67">
        <v>2023</v>
      </c>
      <c r="P1052" s="173" t="s">
        <v>913</v>
      </c>
      <c r="Q1052" s="53" t="s">
        <v>1619</v>
      </c>
      <c r="R1052" s="50" t="str">
        <f>IF(U1052=2,"S","A")</f>
        <v>S</v>
      </c>
      <c r="S1052" s="51" t="s">
        <v>715</v>
      </c>
      <c r="T1052" s="50" t="s">
        <v>23</v>
      </c>
      <c r="U1052" s="67">
        <v>2</v>
      </c>
      <c r="V1052" s="50" t="s">
        <v>23</v>
      </c>
      <c r="W1052" s="50" t="s">
        <v>1914</v>
      </c>
      <c r="X1052" s="52"/>
    </row>
    <row r="1053" spans="2:24" s="15" customFormat="1" ht="76.5" x14ac:dyDescent="0.25">
      <c r="B1053" s="50" t="s">
        <v>18</v>
      </c>
      <c r="C1053" s="50" t="s">
        <v>71</v>
      </c>
      <c r="D1053" s="50" t="s">
        <v>69</v>
      </c>
      <c r="E1053" s="50" t="s">
        <v>18</v>
      </c>
      <c r="F1053" s="50" t="s">
        <v>34</v>
      </c>
      <c r="G1053" s="71" t="s">
        <v>19</v>
      </c>
      <c r="H1053" s="50" t="s">
        <v>18</v>
      </c>
      <c r="I1053" s="50" t="s">
        <v>20</v>
      </c>
      <c r="J1053" s="50" t="s">
        <v>20</v>
      </c>
      <c r="K1053" s="50" t="s">
        <v>20</v>
      </c>
      <c r="L1053" s="50" t="s">
        <v>20</v>
      </c>
      <c r="M1053" s="50" t="s">
        <v>20</v>
      </c>
      <c r="N1053" s="49" t="str">
        <f>B1053&amp;"."&amp;C1053&amp;"."&amp;D1053&amp;"."&amp;E1053&amp;"."&amp;F1053&amp;"."&amp;G1053&amp;"."&amp;H1053&amp;"."&amp;I1053&amp;"."&amp;J1053&amp;"."&amp;K1053&amp;"."&amp;L1053&amp;"."&amp;M1053</f>
        <v>1.7.6.1.51.0.1.00.00.00.00.00</v>
      </c>
      <c r="O1053" s="67">
        <v>2023</v>
      </c>
      <c r="P1053" s="52" t="s">
        <v>2063</v>
      </c>
      <c r="Q1053" s="53" t="s">
        <v>1619</v>
      </c>
      <c r="R1053" s="50" t="str">
        <f>IF(U1053=2,"S","A")</f>
        <v>A</v>
      </c>
      <c r="S1053" s="51" t="s">
        <v>715</v>
      </c>
      <c r="T1053" s="50" t="s">
        <v>23</v>
      </c>
      <c r="U1053" s="67">
        <v>1</v>
      </c>
      <c r="V1053" s="50" t="s">
        <v>23</v>
      </c>
      <c r="W1053" s="50" t="s">
        <v>1914</v>
      </c>
      <c r="X1053" s="52"/>
    </row>
    <row r="1054" spans="2:24" s="15" customFormat="1" ht="63.75" x14ac:dyDescent="0.25">
      <c r="B1054" s="50" t="s">
        <v>18</v>
      </c>
      <c r="C1054" s="50" t="s">
        <v>71</v>
      </c>
      <c r="D1054" s="50" t="s">
        <v>69</v>
      </c>
      <c r="E1054" s="50" t="s">
        <v>18</v>
      </c>
      <c r="F1054" s="50" t="s">
        <v>101</v>
      </c>
      <c r="G1054" s="50" t="s">
        <v>19</v>
      </c>
      <c r="H1054" s="50" t="s">
        <v>19</v>
      </c>
      <c r="I1054" s="50" t="s">
        <v>20</v>
      </c>
      <c r="J1054" s="50" t="s">
        <v>20</v>
      </c>
      <c r="K1054" s="50" t="s">
        <v>20</v>
      </c>
      <c r="L1054" s="50" t="s">
        <v>20</v>
      </c>
      <c r="M1054" s="50" t="s">
        <v>20</v>
      </c>
      <c r="N1054" s="49" t="str">
        <f>B1054&amp;"."&amp;C1054&amp;"."&amp;D1054&amp;"."&amp;E1054&amp;"."&amp;F1054&amp;"."&amp;G1054&amp;"."&amp;H1054&amp;"."&amp;I1054&amp;"."&amp;J1054&amp;"."&amp;K1054&amp;"."&amp;L1054&amp;"."&amp;M1054</f>
        <v>1.7.6.1.99.0.0.00.00.00.00.00</v>
      </c>
      <c r="O1054" s="67">
        <v>2023</v>
      </c>
      <c r="P1054" s="173" t="s">
        <v>2475</v>
      </c>
      <c r="Q1054" s="53" t="s">
        <v>2476</v>
      </c>
      <c r="R1054" s="50" t="str">
        <f>IF(U1054=2,"S","A")</f>
        <v>S</v>
      </c>
      <c r="S1054" s="51" t="s">
        <v>715</v>
      </c>
      <c r="T1054" s="50" t="s">
        <v>23</v>
      </c>
      <c r="U1054" s="67">
        <v>2</v>
      </c>
      <c r="V1054" s="50" t="s">
        <v>23</v>
      </c>
      <c r="W1054" s="50" t="s">
        <v>1914</v>
      </c>
      <c r="X1054" s="52"/>
    </row>
    <row r="1055" spans="2:24" s="15" customFormat="1" ht="63.75" x14ac:dyDescent="0.25">
      <c r="B1055" s="50" t="s">
        <v>18</v>
      </c>
      <c r="C1055" s="50" t="s">
        <v>71</v>
      </c>
      <c r="D1055" s="50" t="s">
        <v>69</v>
      </c>
      <c r="E1055" s="50" t="s">
        <v>18</v>
      </c>
      <c r="F1055" s="50" t="s">
        <v>101</v>
      </c>
      <c r="G1055" s="71" t="s">
        <v>19</v>
      </c>
      <c r="H1055" s="50" t="s">
        <v>18</v>
      </c>
      <c r="I1055" s="50" t="s">
        <v>20</v>
      </c>
      <c r="J1055" s="50" t="s">
        <v>20</v>
      </c>
      <c r="K1055" s="50" t="s">
        <v>20</v>
      </c>
      <c r="L1055" s="50" t="s">
        <v>20</v>
      </c>
      <c r="M1055" s="50" t="s">
        <v>20</v>
      </c>
      <c r="N1055" s="49" t="str">
        <f>B1055&amp;"."&amp;C1055&amp;"."&amp;D1055&amp;"."&amp;E1055&amp;"."&amp;F1055&amp;"."&amp;G1055&amp;"."&amp;H1055&amp;"."&amp;I1055&amp;"."&amp;J1055&amp;"."&amp;K1055&amp;"."&amp;L1055&amp;"."&amp;M1055</f>
        <v>1.7.6.1.99.0.1.00.00.00.00.00</v>
      </c>
      <c r="O1055" s="67">
        <v>2023</v>
      </c>
      <c r="P1055" s="173" t="s">
        <v>2477</v>
      </c>
      <c r="Q1055" s="53" t="s">
        <v>2476</v>
      </c>
      <c r="R1055" s="50" t="str">
        <f>IF(U1055=2,"S","A")</f>
        <v>S</v>
      </c>
      <c r="S1055" s="51" t="s">
        <v>715</v>
      </c>
      <c r="T1055" s="50" t="s">
        <v>23</v>
      </c>
      <c r="U1055" s="67">
        <v>2</v>
      </c>
      <c r="V1055" s="50" t="s">
        <v>23</v>
      </c>
      <c r="W1055" s="50" t="s">
        <v>1914</v>
      </c>
      <c r="X1055" s="52"/>
    </row>
    <row r="1056" spans="2:24" s="15" customFormat="1" ht="51" x14ac:dyDescent="0.25">
      <c r="B1056" s="50" t="s">
        <v>18</v>
      </c>
      <c r="C1056" s="50" t="s">
        <v>71</v>
      </c>
      <c r="D1056" s="50" t="s">
        <v>90</v>
      </c>
      <c r="E1056" s="50" t="s">
        <v>19</v>
      </c>
      <c r="F1056" s="50" t="s">
        <v>20</v>
      </c>
      <c r="G1056" s="50" t="s">
        <v>19</v>
      </c>
      <c r="H1056" s="50" t="s">
        <v>19</v>
      </c>
      <c r="I1056" s="50" t="s">
        <v>20</v>
      </c>
      <c r="J1056" s="50" t="s">
        <v>20</v>
      </c>
      <c r="K1056" s="50" t="s">
        <v>20</v>
      </c>
      <c r="L1056" s="50" t="s">
        <v>20</v>
      </c>
      <c r="M1056" s="50" t="s">
        <v>20</v>
      </c>
      <c r="N1056" s="49" t="str">
        <f>B1056&amp;"."&amp;C1056&amp;"."&amp;D1056&amp;"."&amp;E1056&amp;"."&amp;F1056&amp;"."&amp;G1056&amp;"."&amp;H1056&amp;"."&amp;I1056&amp;"."&amp;J1056&amp;"."&amp;K1056&amp;"."&amp;L1056&amp;"."&amp;M1056</f>
        <v>1.7.9.0.00.0.0.00.00.00.00.00</v>
      </c>
      <c r="O1056" s="67">
        <v>2023</v>
      </c>
      <c r="P1056" s="173" t="s">
        <v>936</v>
      </c>
      <c r="Q1056" s="397" t="s">
        <v>3376</v>
      </c>
      <c r="R1056" s="50" t="str">
        <f>IF(U1056=2,"S","A")</f>
        <v>S</v>
      </c>
      <c r="S1056" s="51" t="s">
        <v>715</v>
      </c>
      <c r="T1056" s="50" t="s">
        <v>23</v>
      </c>
      <c r="U1056" s="67">
        <v>2</v>
      </c>
      <c r="V1056" s="50" t="s">
        <v>23</v>
      </c>
      <c r="W1056" s="50" t="s">
        <v>1914</v>
      </c>
      <c r="X1056" s="52" t="s">
        <v>3454</v>
      </c>
    </row>
    <row r="1057" spans="2:24" s="15" customFormat="1" ht="72" x14ac:dyDescent="0.25">
      <c r="B1057" s="50" t="s">
        <v>18</v>
      </c>
      <c r="C1057" s="50" t="s">
        <v>71</v>
      </c>
      <c r="D1057" s="50" t="s">
        <v>90</v>
      </c>
      <c r="E1057" s="50" t="s">
        <v>18</v>
      </c>
      <c r="F1057" s="50" t="s">
        <v>20</v>
      </c>
      <c r="G1057" s="50" t="s">
        <v>19</v>
      </c>
      <c r="H1057" s="50" t="s">
        <v>19</v>
      </c>
      <c r="I1057" s="50" t="s">
        <v>20</v>
      </c>
      <c r="J1057" s="50" t="s">
        <v>20</v>
      </c>
      <c r="K1057" s="50" t="s">
        <v>20</v>
      </c>
      <c r="L1057" s="50" t="s">
        <v>20</v>
      </c>
      <c r="M1057" s="50" t="s">
        <v>20</v>
      </c>
      <c r="N1057" s="49" t="str">
        <f>B1057&amp;"."&amp;C1057&amp;"."&amp;D1057&amp;"."&amp;E1057&amp;"."&amp;F1057&amp;"."&amp;G1057&amp;"."&amp;H1057&amp;"."&amp;I1057&amp;"."&amp;J1057&amp;"."&amp;K1057&amp;"."&amp;L1057&amp;"."&amp;M1057</f>
        <v>1.7.9.1.00.0.0.00.00.00.00.00</v>
      </c>
      <c r="O1057" s="67">
        <v>2023</v>
      </c>
      <c r="P1057" s="173" t="s">
        <v>922</v>
      </c>
      <c r="Q1057" s="398" t="s">
        <v>3239</v>
      </c>
      <c r="R1057" s="50" t="str">
        <f>IF(U1057=2,"S","A")</f>
        <v>S</v>
      </c>
      <c r="S1057" s="51" t="s">
        <v>715</v>
      </c>
      <c r="T1057" s="50" t="s">
        <v>23</v>
      </c>
      <c r="U1057" s="67">
        <v>2</v>
      </c>
      <c r="V1057" s="50" t="s">
        <v>23</v>
      </c>
      <c r="W1057" s="50" t="s">
        <v>1914</v>
      </c>
      <c r="X1057" s="52" t="s">
        <v>3454</v>
      </c>
    </row>
    <row r="1058" spans="2:24" s="15" customFormat="1" ht="76.5" x14ac:dyDescent="0.25">
      <c r="B1058" s="50" t="s">
        <v>18</v>
      </c>
      <c r="C1058" s="50" t="s">
        <v>71</v>
      </c>
      <c r="D1058" s="50" t="s">
        <v>90</v>
      </c>
      <c r="E1058" s="50" t="s">
        <v>18</v>
      </c>
      <c r="F1058" s="50" t="s">
        <v>27</v>
      </c>
      <c r="G1058" s="50" t="s">
        <v>19</v>
      </c>
      <c r="H1058" s="50" t="s">
        <v>19</v>
      </c>
      <c r="I1058" s="50" t="s">
        <v>20</v>
      </c>
      <c r="J1058" s="50" t="s">
        <v>20</v>
      </c>
      <c r="K1058" s="50" t="s">
        <v>20</v>
      </c>
      <c r="L1058" s="50" t="s">
        <v>20</v>
      </c>
      <c r="M1058" s="50" t="s">
        <v>20</v>
      </c>
      <c r="N1058" s="49" t="str">
        <f>B1058&amp;"."&amp;C1058&amp;"."&amp;D1058&amp;"."&amp;E1058&amp;"."&amp;F1058&amp;"."&amp;G1058&amp;"."&amp;H1058&amp;"."&amp;I1058&amp;"."&amp;J1058&amp;"."&amp;K1058&amp;"."&amp;L1058&amp;"."&amp;M1058</f>
        <v>1.7.9.1.01.0.0.00.00.00.00.00</v>
      </c>
      <c r="O1058" s="67">
        <v>2023</v>
      </c>
      <c r="P1058" s="173" t="s">
        <v>2818</v>
      </c>
      <c r="Q1058" s="53" t="s">
        <v>1620</v>
      </c>
      <c r="R1058" s="50" t="str">
        <f>IF(U1058=2,"S","A")</f>
        <v>S</v>
      </c>
      <c r="S1058" s="51" t="s">
        <v>715</v>
      </c>
      <c r="T1058" s="50" t="s">
        <v>23</v>
      </c>
      <c r="U1058" s="67">
        <v>2</v>
      </c>
      <c r="V1058" s="50" t="s">
        <v>23</v>
      </c>
      <c r="W1058" s="50" t="s">
        <v>1914</v>
      </c>
      <c r="X1058" s="52"/>
    </row>
    <row r="1059" spans="2:24" s="15" customFormat="1" ht="89.25" x14ac:dyDescent="0.25">
      <c r="B1059" s="50" t="s">
        <v>18</v>
      </c>
      <c r="C1059" s="50" t="s">
        <v>71</v>
      </c>
      <c r="D1059" s="50" t="s">
        <v>90</v>
      </c>
      <c r="E1059" s="50" t="s">
        <v>18</v>
      </c>
      <c r="F1059" s="50" t="s">
        <v>32</v>
      </c>
      <c r="G1059" s="50" t="s">
        <v>19</v>
      </c>
      <c r="H1059" s="50" t="s">
        <v>19</v>
      </c>
      <c r="I1059" s="50" t="s">
        <v>20</v>
      </c>
      <c r="J1059" s="50" t="s">
        <v>20</v>
      </c>
      <c r="K1059" s="50" t="s">
        <v>20</v>
      </c>
      <c r="L1059" s="50" t="s">
        <v>20</v>
      </c>
      <c r="M1059" s="50" t="s">
        <v>20</v>
      </c>
      <c r="N1059" s="49" t="str">
        <f>B1059&amp;"."&amp;C1059&amp;"."&amp;D1059&amp;"."&amp;E1059&amp;"."&amp;F1059&amp;"."&amp;G1059&amp;"."&amp;H1059&amp;"."&amp;I1059&amp;"."&amp;J1059&amp;"."&amp;K1059&amp;"."&amp;L1059&amp;"."&amp;M1059</f>
        <v>1.7.9.1.50.0.0.00.00.00.00.00</v>
      </c>
      <c r="O1059" s="67">
        <v>2023</v>
      </c>
      <c r="P1059" s="173" t="s">
        <v>937</v>
      </c>
      <c r="Q1059" s="53" t="s">
        <v>1621</v>
      </c>
      <c r="R1059" s="50" t="str">
        <f>IF(U1059=2,"S","A")</f>
        <v>S</v>
      </c>
      <c r="S1059" s="51" t="s">
        <v>715</v>
      </c>
      <c r="T1059" s="50" t="s">
        <v>23</v>
      </c>
      <c r="U1059" s="67">
        <v>2</v>
      </c>
      <c r="V1059" s="50" t="s">
        <v>23</v>
      </c>
      <c r="W1059" s="50" t="s">
        <v>1914</v>
      </c>
      <c r="X1059" s="52"/>
    </row>
    <row r="1060" spans="2:24" s="15" customFormat="1" ht="89.25" x14ac:dyDescent="0.25">
      <c r="B1060" s="50" t="s">
        <v>18</v>
      </c>
      <c r="C1060" s="50" t="s">
        <v>71</v>
      </c>
      <c r="D1060" s="50" t="s">
        <v>90</v>
      </c>
      <c r="E1060" s="50" t="s">
        <v>18</v>
      </c>
      <c r="F1060" s="50" t="s">
        <v>32</v>
      </c>
      <c r="G1060" s="71" t="s">
        <v>19</v>
      </c>
      <c r="H1060" s="50" t="s">
        <v>18</v>
      </c>
      <c r="I1060" s="50" t="s">
        <v>20</v>
      </c>
      <c r="J1060" s="50" t="s">
        <v>20</v>
      </c>
      <c r="K1060" s="50" t="s">
        <v>20</v>
      </c>
      <c r="L1060" s="50" t="s">
        <v>20</v>
      </c>
      <c r="M1060" s="50" t="s">
        <v>20</v>
      </c>
      <c r="N1060" s="49" t="str">
        <f>B1060&amp;"."&amp;C1060&amp;"."&amp;D1060&amp;"."&amp;E1060&amp;"."&amp;F1060&amp;"."&amp;G1060&amp;"."&amp;H1060&amp;"."&amp;I1060&amp;"."&amp;J1060&amp;"."&amp;K1060&amp;"."&amp;L1060&amp;"."&amp;M1060</f>
        <v>1.7.9.1.50.0.1.00.00.00.00.00</v>
      </c>
      <c r="O1060" s="67">
        <v>2023</v>
      </c>
      <c r="P1060" s="52" t="s">
        <v>2006</v>
      </c>
      <c r="Q1060" s="53" t="s">
        <v>1621</v>
      </c>
      <c r="R1060" s="50" t="str">
        <f>IF(U1060=2,"S","A")</f>
        <v>A</v>
      </c>
      <c r="S1060" s="51" t="s">
        <v>715</v>
      </c>
      <c r="T1060" s="50" t="s">
        <v>23</v>
      </c>
      <c r="U1060" s="67">
        <v>1</v>
      </c>
      <c r="V1060" s="50" t="s">
        <v>23</v>
      </c>
      <c r="W1060" s="50" t="s">
        <v>1914</v>
      </c>
      <c r="X1060" s="52"/>
    </row>
    <row r="1061" spans="2:24" s="15" customFormat="1" ht="89.25" x14ac:dyDescent="0.25">
      <c r="B1061" s="50" t="s">
        <v>18</v>
      </c>
      <c r="C1061" s="50" t="s">
        <v>71</v>
      </c>
      <c r="D1061" s="50" t="s">
        <v>90</v>
      </c>
      <c r="E1061" s="50" t="s">
        <v>18</v>
      </c>
      <c r="F1061" s="50" t="s">
        <v>34</v>
      </c>
      <c r="G1061" s="50" t="s">
        <v>19</v>
      </c>
      <c r="H1061" s="50" t="s">
        <v>19</v>
      </c>
      <c r="I1061" s="50" t="s">
        <v>20</v>
      </c>
      <c r="J1061" s="50" t="s">
        <v>20</v>
      </c>
      <c r="K1061" s="50" t="s">
        <v>20</v>
      </c>
      <c r="L1061" s="50" t="s">
        <v>20</v>
      </c>
      <c r="M1061" s="50" t="s">
        <v>20</v>
      </c>
      <c r="N1061" s="49" t="str">
        <f>B1061&amp;"."&amp;C1061&amp;"."&amp;D1061&amp;"."&amp;E1061&amp;"."&amp;F1061&amp;"."&amp;G1061&amp;"."&amp;H1061&amp;"."&amp;I1061&amp;"."&amp;J1061&amp;"."&amp;K1061&amp;"."&amp;L1061&amp;"."&amp;M1061</f>
        <v>1.7.9.1.51.0.0.00.00.00.00.00</v>
      </c>
      <c r="O1061" s="67">
        <v>2023</v>
      </c>
      <c r="P1061" s="173" t="s">
        <v>2007</v>
      </c>
      <c r="Q1061" s="53" t="s">
        <v>1622</v>
      </c>
      <c r="R1061" s="50" t="str">
        <f>IF(U1061=2,"S","A")</f>
        <v>S</v>
      </c>
      <c r="S1061" s="51" t="s">
        <v>715</v>
      </c>
      <c r="T1061" s="50" t="s">
        <v>23</v>
      </c>
      <c r="U1061" s="67">
        <v>2</v>
      </c>
      <c r="V1061" s="50" t="s">
        <v>23</v>
      </c>
      <c r="W1061" s="50" t="s">
        <v>1914</v>
      </c>
      <c r="X1061" s="52"/>
    </row>
    <row r="1062" spans="2:24" s="15" customFormat="1" ht="89.25" x14ac:dyDescent="0.25">
      <c r="B1062" s="50" t="s">
        <v>18</v>
      </c>
      <c r="C1062" s="50" t="s">
        <v>71</v>
      </c>
      <c r="D1062" s="50" t="s">
        <v>90</v>
      </c>
      <c r="E1062" s="50" t="s">
        <v>18</v>
      </c>
      <c r="F1062" s="50" t="s">
        <v>34</v>
      </c>
      <c r="G1062" s="71" t="s">
        <v>19</v>
      </c>
      <c r="H1062" s="50" t="s">
        <v>18</v>
      </c>
      <c r="I1062" s="50" t="s">
        <v>20</v>
      </c>
      <c r="J1062" s="50" t="s">
        <v>20</v>
      </c>
      <c r="K1062" s="50" t="s">
        <v>20</v>
      </c>
      <c r="L1062" s="50" t="s">
        <v>20</v>
      </c>
      <c r="M1062" s="50" t="s">
        <v>20</v>
      </c>
      <c r="N1062" s="49" t="str">
        <f>B1062&amp;"."&amp;C1062&amp;"."&amp;D1062&amp;"."&amp;E1062&amp;"."&amp;F1062&amp;"."&amp;G1062&amp;"."&amp;H1062&amp;"."&amp;I1062&amp;"."&amp;J1062&amp;"."&amp;K1062&amp;"."&amp;L1062&amp;"."&amp;M1062</f>
        <v>1.7.9.1.51.0.1.00.00.00.00.00</v>
      </c>
      <c r="O1062" s="67">
        <v>2023</v>
      </c>
      <c r="P1062" s="52" t="s">
        <v>2008</v>
      </c>
      <c r="Q1062" s="53" t="s">
        <v>1622</v>
      </c>
      <c r="R1062" s="50" t="str">
        <f>IF(U1062=2,"S","A")</f>
        <v>A</v>
      </c>
      <c r="S1062" s="51" t="s">
        <v>715</v>
      </c>
      <c r="T1062" s="50" t="s">
        <v>23</v>
      </c>
      <c r="U1062" s="67">
        <v>1</v>
      </c>
      <c r="V1062" s="50" t="s">
        <v>23</v>
      </c>
      <c r="W1062" s="50" t="s">
        <v>1914</v>
      </c>
      <c r="X1062" s="52"/>
    </row>
    <row r="1063" spans="2:24" s="15" customFormat="1" ht="63.75" x14ac:dyDescent="0.25">
      <c r="B1063" s="50" t="s">
        <v>18</v>
      </c>
      <c r="C1063" s="50" t="s">
        <v>71</v>
      </c>
      <c r="D1063" s="50" t="s">
        <v>90</v>
      </c>
      <c r="E1063" s="50" t="s">
        <v>18</v>
      </c>
      <c r="F1063" s="50" t="s">
        <v>101</v>
      </c>
      <c r="G1063" s="50" t="s">
        <v>19</v>
      </c>
      <c r="H1063" s="50" t="s">
        <v>19</v>
      </c>
      <c r="I1063" s="50" t="s">
        <v>20</v>
      </c>
      <c r="J1063" s="50" t="s">
        <v>20</v>
      </c>
      <c r="K1063" s="50" t="s">
        <v>20</v>
      </c>
      <c r="L1063" s="50" t="s">
        <v>20</v>
      </c>
      <c r="M1063" s="50" t="s">
        <v>20</v>
      </c>
      <c r="N1063" s="49" t="str">
        <f>B1063&amp;"."&amp;C1063&amp;"."&amp;D1063&amp;"."&amp;E1063&amp;"."&amp;F1063&amp;"."&amp;G1063&amp;"."&amp;H1063&amp;"."&amp;I1063&amp;"."&amp;J1063&amp;"."&amp;K1063&amp;"."&amp;L1063&amp;"."&amp;M1063</f>
        <v>1.7.9.1.99.0.0.00.00.00.00.00</v>
      </c>
      <c r="O1063" s="67">
        <v>2023</v>
      </c>
      <c r="P1063" s="173" t="s">
        <v>2478</v>
      </c>
      <c r="Q1063" s="53" t="s">
        <v>2479</v>
      </c>
      <c r="R1063" s="50" t="str">
        <f>IF(U1063=2,"S","A")</f>
        <v>S</v>
      </c>
      <c r="S1063" s="51" t="s">
        <v>715</v>
      </c>
      <c r="T1063" s="50" t="s">
        <v>23</v>
      </c>
      <c r="U1063" s="67">
        <v>2</v>
      </c>
      <c r="V1063" s="50" t="s">
        <v>23</v>
      </c>
      <c r="W1063" s="50" t="s">
        <v>1914</v>
      </c>
      <c r="X1063" s="52"/>
    </row>
    <row r="1064" spans="2:24" s="15" customFormat="1" ht="63.75" x14ac:dyDescent="0.25">
      <c r="B1064" s="50" t="s">
        <v>18</v>
      </c>
      <c r="C1064" s="50" t="s">
        <v>71</v>
      </c>
      <c r="D1064" s="50" t="s">
        <v>90</v>
      </c>
      <c r="E1064" s="50" t="s">
        <v>18</v>
      </c>
      <c r="F1064" s="50" t="s">
        <v>101</v>
      </c>
      <c r="G1064" s="71" t="s">
        <v>19</v>
      </c>
      <c r="H1064" s="50" t="s">
        <v>18</v>
      </c>
      <c r="I1064" s="50" t="s">
        <v>20</v>
      </c>
      <c r="J1064" s="50" t="s">
        <v>20</v>
      </c>
      <c r="K1064" s="50" t="s">
        <v>20</v>
      </c>
      <c r="L1064" s="50" t="s">
        <v>20</v>
      </c>
      <c r="M1064" s="50" t="s">
        <v>20</v>
      </c>
      <c r="N1064" s="49" t="str">
        <f>B1064&amp;"."&amp;C1064&amp;"."&amp;D1064&amp;"."&amp;E1064&amp;"."&amp;F1064&amp;"."&amp;G1064&amp;"."&amp;H1064&amp;"."&amp;I1064&amp;"."&amp;J1064&amp;"."&amp;K1064&amp;"."&amp;L1064&amp;"."&amp;M1064</f>
        <v>1.7.9.1.99.0.1.00.00.00.00.00</v>
      </c>
      <c r="O1064" s="67">
        <v>2023</v>
      </c>
      <c r="P1064" s="173" t="s">
        <v>2480</v>
      </c>
      <c r="Q1064" s="53" t="s">
        <v>2479</v>
      </c>
      <c r="R1064" s="50" t="str">
        <f>IF(U1064=2,"S","A")</f>
        <v>S</v>
      </c>
      <c r="S1064" s="51" t="s">
        <v>715</v>
      </c>
      <c r="T1064" s="50" t="s">
        <v>23</v>
      </c>
      <c r="U1064" s="67">
        <v>2</v>
      </c>
      <c r="V1064" s="50" t="s">
        <v>23</v>
      </c>
      <c r="W1064" s="50" t="s">
        <v>1914</v>
      </c>
      <c r="X1064" s="52"/>
    </row>
    <row r="1065" spans="2:24" s="15" customFormat="1" ht="25.5" x14ac:dyDescent="0.25">
      <c r="B1065" s="50" t="s">
        <v>18</v>
      </c>
      <c r="C1065" s="50" t="s">
        <v>71</v>
      </c>
      <c r="D1065" s="50" t="s">
        <v>90</v>
      </c>
      <c r="E1065" s="50" t="s">
        <v>22</v>
      </c>
      <c r="F1065" s="50" t="s">
        <v>20</v>
      </c>
      <c r="G1065" s="50" t="s">
        <v>19</v>
      </c>
      <c r="H1065" s="50" t="s">
        <v>19</v>
      </c>
      <c r="I1065" s="50" t="s">
        <v>20</v>
      </c>
      <c r="J1065" s="50" t="s">
        <v>20</v>
      </c>
      <c r="K1065" s="50" t="s">
        <v>20</v>
      </c>
      <c r="L1065" s="50" t="s">
        <v>20</v>
      </c>
      <c r="M1065" s="50" t="s">
        <v>20</v>
      </c>
      <c r="N1065" s="49" t="str">
        <f>B1065&amp;"."&amp;C1065&amp;"."&amp;D1065&amp;"."&amp;E1065&amp;"."&amp;F1065&amp;"."&amp;G1065&amp;"."&amp;H1065&amp;"."&amp;I1065&amp;"."&amp;J1065&amp;"."&amp;K1065&amp;"."&amp;L1065&amp;"."&amp;M1065</f>
        <v>1.7.9.2.00.0.0.00.00.00.00.00</v>
      </c>
      <c r="O1065" s="67">
        <v>2023</v>
      </c>
      <c r="P1065" s="173" t="s">
        <v>933</v>
      </c>
      <c r="Q1065" s="53" t="s">
        <v>1536</v>
      </c>
      <c r="R1065" s="50" t="str">
        <f>IF(U1065=2,"S","A")</f>
        <v>S</v>
      </c>
      <c r="S1065" s="51" t="s">
        <v>715</v>
      </c>
      <c r="T1065" s="50" t="s">
        <v>23</v>
      </c>
      <c r="U1065" s="67">
        <v>2</v>
      </c>
      <c r="V1065" s="50" t="s">
        <v>23</v>
      </c>
      <c r="W1065" s="50" t="s">
        <v>1914</v>
      </c>
      <c r="X1065" s="52"/>
    </row>
    <row r="1066" spans="2:24" s="15" customFormat="1" ht="51" x14ac:dyDescent="0.25">
      <c r="B1066" s="50" t="s">
        <v>18</v>
      </c>
      <c r="C1066" s="50" t="s">
        <v>71</v>
      </c>
      <c r="D1066" s="50" t="s">
        <v>90</v>
      </c>
      <c r="E1066" s="50" t="s">
        <v>22</v>
      </c>
      <c r="F1066" s="50" t="s">
        <v>27</v>
      </c>
      <c r="G1066" s="50" t="s">
        <v>19</v>
      </c>
      <c r="H1066" s="50" t="s">
        <v>19</v>
      </c>
      <c r="I1066" s="50" t="s">
        <v>20</v>
      </c>
      <c r="J1066" s="50" t="s">
        <v>20</v>
      </c>
      <c r="K1066" s="50" t="s">
        <v>20</v>
      </c>
      <c r="L1066" s="50" t="s">
        <v>20</v>
      </c>
      <c r="M1066" s="50" t="s">
        <v>20</v>
      </c>
      <c r="N1066" s="49" t="str">
        <f>B1066&amp;"."&amp;C1066&amp;"."&amp;D1066&amp;"."&amp;E1066&amp;"."&amp;F1066&amp;"."&amp;G1066&amp;"."&amp;H1066&amp;"."&amp;I1066&amp;"."&amp;J1066&amp;"."&amp;K1066&amp;"."&amp;L1066&amp;"."&amp;M1066</f>
        <v>1.7.9.2.01.0.0.00.00.00.00.00</v>
      </c>
      <c r="O1066" s="67">
        <v>2023</v>
      </c>
      <c r="P1066" s="173" t="s">
        <v>933</v>
      </c>
      <c r="Q1066" s="53" t="s">
        <v>2573</v>
      </c>
      <c r="R1066" s="50" t="str">
        <f>IF(U1066=2,"S","A")</f>
        <v>S</v>
      </c>
      <c r="S1066" s="51" t="s">
        <v>715</v>
      </c>
      <c r="T1066" s="50" t="s">
        <v>23</v>
      </c>
      <c r="U1066" s="67">
        <v>2</v>
      </c>
      <c r="V1066" s="50" t="s">
        <v>23</v>
      </c>
      <c r="W1066" s="50" t="s">
        <v>1914</v>
      </c>
      <c r="X1066" s="52"/>
    </row>
    <row r="1067" spans="2:24" s="15" customFormat="1" ht="51" x14ac:dyDescent="0.25">
      <c r="B1067" s="50" t="s">
        <v>18</v>
      </c>
      <c r="C1067" s="50" t="s">
        <v>71</v>
      </c>
      <c r="D1067" s="50" t="s">
        <v>90</v>
      </c>
      <c r="E1067" s="50" t="s">
        <v>22</v>
      </c>
      <c r="F1067" s="50" t="s">
        <v>27</v>
      </c>
      <c r="G1067" s="71" t="s">
        <v>19</v>
      </c>
      <c r="H1067" s="50" t="s">
        <v>18</v>
      </c>
      <c r="I1067" s="50" t="s">
        <v>20</v>
      </c>
      <c r="J1067" s="50" t="s">
        <v>20</v>
      </c>
      <c r="K1067" s="50" t="s">
        <v>20</v>
      </c>
      <c r="L1067" s="50" t="s">
        <v>20</v>
      </c>
      <c r="M1067" s="50" t="s">
        <v>20</v>
      </c>
      <c r="N1067" s="49" t="str">
        <f>B1067&amp;"."&amp;C1067&amp;"."&amp;D1067&amp;"."&amp;E1067&amp;"."&amp;F1067&amp;"."&amp;G1067&amp;"."&amp;H1067&amp;"."&amp;I1067&amp;"."&amp;J1067&amp;"."&amp;K1067&amp;"."&amp;L1067&amp;"."&amp;M1067</f>
        <v>1.7.9.2.01.0.1.00.00.00.00.00</v>
      </c>
      <c r="O1067" s="67">
        <v>2023</v>
      </c>
      <c r="P1067" s="173" t="s">
        <v>935</v>
      </c>
      <c r="Q1067" s="53" t="s">
        <v>2573</v>
      </c>
      <c r="R1067" s="50" t="str">
        <f>IF(U1067=2,"S","A")</f>
        <v>S</v>
      </c>
      <c r="S1067" s="51" t="s">
        <v>715</v>
      </c>
      <c r="T1067" s="50" t="s">
        <v>23</v>
      </c>
      <c r="U1067" s="67">
        <v>2</v>
      </c>
      <c r="V1067" s="50" t="s">
        <v>23</v>
      </c>
      <c r="W1067" s="50" t="s">
        <v>1914</v>
      </c>
      <c r="X1067" s="52"/>
    </row>
    <row r="1068" spans="2:24" s="15" customFormat="1" ht="38.25" x14ac:dyDescent="0.25">
      <c r="B1068" s="50" t="s">
        <v>18</v>
      </c>
      <c r="C1068" s="50" t="s">
        <v>71</v>
      </c>
      <c r="D1068" s="50" t="s">
        <v>90</v>
      </c>
      <c r="E1068" s="50" t="s">
        <v>90</v>
      </c>
      <c r="F1068" s="50" t="s">
        <v>20</v>
      </c>
      <c r="G1068" s="50" t="s">
        <v>19</v>
      </c>
      <c r="H1068" s="50" t="s">
        <v>19</v>
      </c>
      <c r="I1068" s="50" t="s">
        <v>20</v>
      </c>
      <c r="J1068" s="50" t="s">
        <v>20</v>
      </c>
      <c r="K1068" s="50" t="s">
        <v>20</v>
      </c>
      <c r="L1068" s="50" t="s">
        <v>20</v>
      </c>
      <c r="M1068" s="50" t="s">
        <v>20</v>
      </c>
      <c r="N1068" s="49" t="str">
        <f>B1068&amp;"."&amp;C1068&amp;"."&amp;D1068&amp;"."&amp;E1068&amp;"."&amp;F1068&amp;"."&amp;G1068&amp;"."&amp;H1068&amp;"."&amp;I1068&amp;"."&amp;J1068&amp;"."&amp;K1068&amp;"."&amp;L1068&amp;"."&amp;M1068</f>
        <v>1.7.9.9.00.0.0.00.00.00.00.00</v>
      </c>
      <c r="O1068" s="67">
        <v>2023</v>
      </c>
      <c r="P1068" s="173" t="s">
        <v>938</v>
      </c>
      <c r="Q1068" s="53" t="s">
        <v>2574</v>
      </c>
      <c r="R1068" s="50" t="str">
        <f>IF(U1068=2,"S","A")</f>
        <v>S</v>
      </c>
      <c r="S1068" s="51" t="s">
        <v>715</v>
      </c>
      <c r="T1068" s="50" t="s">
        <v>23</v>
      </c>
      <c r="U1068" s="67">
        <v>2</v>
      </c>
      <c r="V1068" s="50" t="s">
        <v>23</v>
      </c>
      <c r="W1068" s="50" t="s">
        <v>1914</v>
      </c>
      <c r="X1068" s="52"/>
    </row>
    <row r="1069" spans="2:24" s="15" customFormat="1" ht="38.25" x14ac:dyDescent="0.25">
      <c r="B1069" s="50" t="s">
        <v>18</v>
      </c>
      <c r="C1069" s="50" t="s">
        <v>71</v>
      </c>
      <c r="D1069" s="50" t="s">
        <v>90</v>
      </c>
      <c r="E1069" s="50" t="s">
        <v>90</v>
      </c>
      <c r="F1069" s="50" t="s">
        <v>101</v>
      </c>
      <c r="G1069" s="50" t="s">
        <v>19</v>
      </c>
      <c r="H1069" s="50" t="s">
        <v>19</v>
      </c>
      <c r="I1069" s="50" t="s">
        <v>20</v>
      </c>
      <c r="J1069" s="50" t="s">
        <v>20</v>
      </c>
      <c r="K1069" s="50" t="s">
        <v>20</v>
      </c>
      <c r="L1069" s="50" t="s">
        <v>20</v>
      </c>
      <c r="M1069" s="50" t="s">
        <v>20</v>
      </c>
      <c r="N1069" s="49" t="str">
        <f>B1069&amp;"."&amp;C1069&amp;"."&amp;D1069&amp;"."&amp;E1069&amp;"."&amp;F1069&amp;"."&amp;G1069&amp;"."&amp;H1069&amp;"."&amp;I1069&amp;"."&amp;J1069&amp;"."&amp;K1069&amp;"."&amp;L1069&amp;"."&amp;M1069</f>
        <v>1.7.9.9.99.0.0.00.00.00.00.00</v>
      </c>
      <c r="O1069" s="67">
        <v>2023</v>
      </c>
      <c r="P1069" s="173" t="s">
        <v>938</v>
      </c>
      <c r="Q1069" s="53" t="s">
        <v>2575</v>
      </c>
      <c r="R1069" s="50" t="str">
        <f>IF(U1069=2,"S","A")</f>
        <v>S</v>
      </c>
      <c r="S1069" s="51" t="s">
        <v>715</v>
      </c>
      <c r="T1069" s="50" t="s">
        <v>23</v>
      </c>
      <c r="U1069" s="67">
        <v>2</v>
      </c>
      <c r="V1069" s="50" t="s">
        <v>23</v>
      </c>
      <c r="W1069" s="50" t="s">
        <v>1914</v>
      </c>
      <c r="X1069" s="52"/>
    </row>
    <row r="1070" spans="2:24" s="15" customFormat="1" ht="38.25" x14ac:dyDescent="0.25">
      <c r="B1070" s="50" t="s">
        <v>18</v>
      </c>
      <c r="C1070" s="50" t="s">
        <v>71</v>
      </c>
      <c r="D1070" s="50" t="s">
        <v>90</v>
      </c>
      <c r="E1070" s="50" t="s">
        <v>90</v>
      </c>
      <c r="F1070" s="50" t="s">
        <v>101</v>
      </c>
      <c r="G1070" s="71" t="s">
        <v>19</v>
      </c>
      <c r="H1070" s="50" t="s">
        <v>18</v>
      </c>
      <c r="I1070" s="50" t="s">
        <v>20</v>
      </c>
      <c r="J1070" s="50" t="s">
        <v>20</v>
      </c>
      <c r="K1070" s="50" t="s">
        <v>20</v>
      </c>
      <c r="L1070" s="50" t="s">
        <v>20</v>
      </c>
      <c r="M1070" s="50" t="s">
        <v>20</v>
      </c>
      <c r="N1070" s="49" t="str">
        <f>B1070&amp;"."&amp;C1070&amp;"."&amp;D1070&amp;"."&amp;E1070&amp;"."&amp;F1070&amp;"."&amp;G1070&amp;"."&amp;H1070&amp;"."&amp;I1070&amp;"."&amp;J1070&amp;"."&amp;K1070&amp;"."&amp;L1070&amp;"."&amp;M1070</f>
        <v>1.7.9.9.99.0.1.00.00.00.00.00</v>
      </c>
      <c r="O1070" s="67">
        <v>2023</v>
      </c>
      <c r="P1070" s="173" t="s">
        <v>1966</v>
      </c>
      <c r="Q1070" s="53" t="s">
        <v>2575</v>
      </c>
      <c r="R1070" s="50" t="str">
        <f>IF(U1070=2,"S","A")</f>
        <v>S</v>
      </c>
      <c r="S1070" s="51" t="s">
        <v>715</v>
      </c>
      <c r="T1070" s="50" t="s">
        <v>23</v>
      </c>
      <c r="U1070" s="67">
        <v>2</v>
      </c>
      <c r="V1070" s="50" t="s">
        <v>23</v>
      </c>
      <c r="W1070" s="50" t="s">
        <v>1914</v>
      </c>
      <c r="X1070" s="52"/>
    </row>
    <row r="1071" spans="2:24" s="15" customFormat="1" ht="25.5" x14ac:dyDescent="0.25">
      <c r="B1071" s="50" t="s">
        <v>18</v>
      </c>
      <c r="C1071" s="50" t="s">
        <v>90</v>
      </c>
      <c r="D1071" s="50" t="s">
        <v>19</v>
      </c>
      <c r="E1071" s="50" t="s">
        <v>19</v>
      </c>
      <c r="F1071" s="50" t="s">
        <v>20</v>
      </c>
      <c r="G1071" s="50" t="s">
        <v>19</v>
      </c>
      <c r="H1071" s="50" t="s">
        <v>19</v>
      </c>
      <c r="I1071" s="50" t="s">
        <v>20</v>
      </c>
      <c r="J1071" s="50" t="s">
        <v>20</v>
      </c>
      <c r="K1071" s="50" t="s">
        <v>20</v>
      </c>
      <c r="L1071" s="50" t="s">
        <v>20</v>
      </c>
      <c r="M1071" s="50" t="s">
        <v>20</v>
      </c>
      <c r="N1071" s="49" t="str">
        <f>B1071&amp;"."&amp;C1071&amp;"."&amp;D1071&amp;"."&amp;E1071&amp;"."&amp;F1071&amp;"."&amp;G1071&amp;"."&amp;H1071&amp;"."&amp;I1071&amp;"."&amp;J1071&amp;"."&amp;K1071&amp;"."&amp;L1071&amp;"."&amp;M1071</f>
        <v>1.9.0.0.00.0.0.00.00.00.00.00</v>
      </c>
      <c r="O1071" s="67">
        <v>2023</v>
      </c>
      <c r="P1071" s="173" t="s">
        <v>939</v>
      </c>
      <c r="Q1071" s="53" t="s">
        <v>1833</v>
      </c>
      <c r="R1071" s="50" t="str">
        <f>IF(U1071=2,"S","A")</f>
        <v>S</v>
      </c>
      <c r="S1071" s="50" t="s">
        <v>24</v>
      </c>
      <c r="T1071" s="50" t="s">
        <v>18</v>
      </c>
      <c r="U1071" s="67">
        <v>2</v>
      </c>
      <c r="V1071" s="50" t="s">
        <v>23</v>
      </c>
      <c r="W1071" s="50" t="s">
        <v>1914</v>
      </c>
      <c r="X1071" s="52"/>
    </row>
    <row r="1072" spans="2:24" s="15" customFormat="1" ht="38.25" x14ac:dyDescent="0.25">
      <c r="B1072" s="50" t="s">
        <v>18</v>
      </c>
      <c r="C1072" s="50" t="s">
        <v>90</v>
      </c>
      <c r="D1072" s="50" t="s">
        <v>18</v>
      </c>
      <c r="E1072" s="50" t="s">
        <v>19</v>
      </c>
      <c r="F1072" s="50" t="s">
        <v>20</v>
      </c>
      <c r="G1072" s="50" t="s">
        <v>19</v>
      </c>
      <c r="H1072" s="50" t="s">
        <v>19</v>
      </c>
      <c r="I1072" s="50" t="s">
        <v>20</v>
      </c>
      <c r="J1072" s="50" t="s">
        <v>20</v>
      </c>
      <c r="K1072" s="50" t="s">
        <v>20</v>
      </c>
      <c r="L1072" s="50" t="s">
        <v>20</v>
      </c>
      <c r="M1072" s="50" t="s">
        <v>20</v>
      </c>
      <c r="N1072" s="49" t="str">
        <f>B1072&amp;"."&amp;C1072&amp;"."&amp;D1072&amp;"."&amp;E1072&amp;"."&amp;F1072&amp;"."&amp;G1072&amp;"."&amp;H1072&amp;"."&amp;I1072&amp;"."&amp;J1072&amp;"."&amp;K1072&amp;"."&amp;L1072&amp;"."&amp;M1072</f>
        <v>1.9.1.0.00.0.0.00.00.00.00.00</v>
      </c>
      <c r="O1072" s="67">
        <v>2023</v>
      </c>
      <c r="P1072" s="173" t="s">
        <v>940</v>
      </c>
      <c r="Q1072" s="53" t="s">
        <v>1834</v>
      </c>
      <c r="R1072" s="50" t="str">
        <f>IF(U1072=2,"S","A")</f>
        <v>S</v>
      </c>
      <c r="S1072" s="50" t="s">
        <v>24</v>
      </c>
      <c r="T1072" s="50" t="s">
        <v>18</v>
      </c>
      <c r="U1072" s="67">
        <v>2</v>
      </c>
      <c r="V1072" s="50" t="s">
        <v>23</v>
      </c>
      <c r="W1072" s="50" t="s">
        <v>1914</v>
      </c>
      <c r="X1072" s="52"/>
    </row>
    <row r="1073" spans="2:24" s="15" customFormat="1" ht="25.5" x14ac:dyDescent="0.25">
      <c r="B1073" s="50" t="s">
        <v>18</v>
      </c>
      <c r="C1073" s="50" t="s">
        <v>90</v>
      </c>
      <c r="D1073" s="50" t="s">
        <v>18</v>
      </c>
      <c r="E1073" s="50" t="s">
        <v>18</v>
      </c>
      <c r="F1073" s="50" t="s">
        <v>20</v>
      </c>
      <c r="G1073" s="50" t="s">
        <v>19</v>
      </c>
      <c r="H1073" s="50" t="s">
        <v>19</v>
      </c>
      <c r="I1073" s="50" t="s">
        <v>20</v>
      </c>
      <c r="J1073" s="50" t="s">
        <v>20</v>
      </c>
      <c r="K1073" s="50" t="s">
        <v>20</v>
      </c>
      <c r="L1073" s="50" t="s">
        <v>20</v>
      </c>
      <c r="M1073" s="50" t="s">
        <v>20</v>
      </c>
      <c r="N1073" s="49" t="str">
        <f>B1073&amp;"."&amp;C1073&amp;"."&amp;D1073&amp;"."&amp;E1073&amp;"."&amp;F1073&amp;"."&amp;G1073&amp;"."&amp;H1073&amp;"."&amp;I1073&amp;"."&amp;J1073&amp;"."&amp;K1073&amp;"."&amp;L1073&amp;"."&amp;M1073</f>
        <v>1.9.1.1.00.0.0.00.00.00.00.00</v>
      </c>
      <c r="O1073" s="67">
        <v>2023</v>
      </c>
      <c r="P1073" s="173" t="s">
        <v>940</v>
      </c>
      <c r="Q1073" s="53" t="s">
        <v>1516</v>
      </c>
      <c r="R1073" s="50" t="str">
        <f>IF(U1073=2,"S","A")</f>
        <v>S</v>
      </c>
      <c r="S1073" s="50" t="s">
        <v>24</v>
      </c>
      <c r="T1073" s="50" t="s">
        <v>18</v>
      </c>
      <c r="U1073" s="67">
        <v>2</v>
      </c>
      <c r="V1073" s="50" t="s">
        <v>23</v>
      </c>
      <c r="W1073" s="50" t="s">
        <v>1914</v>
      </c>
      <c r="X1073" s="52"/>
    </row>
    <row r="1074" spans="2:24" s="15" customFormat="1" ht="127.5" x14ac:dyDescent="0.25">
      <c r="B1074" s="50" t="s">
        <v>18</v>
      </c>
      <c r="C1074" s="50" t="s">
        <v>90</v>
      </c>
      <c r="D1074" s="50" t="s">
        <v>18</v>
      </c>
      <c r="E1074" s="50" t="s">
        <v>18</v>
      </c>
      <c r="F1074" s="50" t="s">
        <v>27</v>
      </c>
      <c r="G1074" s="50" t="s">
        <v>19</v>
      </c>
      <c r="H1074" s="50" t="s">
        <v>19</v>
      </c>
      <c r="I1074" s="50" t="s">
        <v>20</v>
      </c>
      <c r="J1074" s="50" t="s">
        <v>20</v>
      </c>
      <c r="K1074" s="50" t="s">
        <v>20</v>
      </c>
      <c r="L1074" s="50" t="s">
        <v>20</v>
      </c>
      <c r="M1074" s="50" t="s">
        <v>20</v>
      </c>
      <c r="N1074" s="49" t="str">
        <f>B1074&amp;"."&amp;C1074&amp;"."&amp;D1074&amp;"."&amp;E1074&amp;"."&amp;F1074&amp;"."&amp;G1074&amp;"."&amp;H1074&amp;"."&amp;I1074&amp;"."&amp;J1074&amp;"."&amp;K1074&amp;"."&amp;L1074&amp;"."&amp;M1074</f>
        <v>1.9.1.1.01.0.0.00.00.00.00.00</v>
      </c>
      <c r="O1074" s="67">
        <v>2023</v>
      </c>
      <c r="P1074" s="173" t="s">
        <v>941</v>
      </c>
      <c r="Q1074" s="53" t="s">
        <v>1623</v>
      </c>
      <c r="R1074" s="50" t="str">
        <f>IF(U1074=2,"S","A")</f>
        <v>S</v>
      </c>
      <c r="S1074" s="50" t="s">
        <v>24</v>
      </c>
      <c r="T1074" s="50" t="s">
        <v>18</v>
      </c>
      <c r="U1074" s="67">
        <v>2</v>
      </c>
      <c r="V1074" s="50" t="s">
        <v>23</v>
      </c>
      <c r="W1074" s="50" t="s">
        <v>1914</v>
      </c>
      <c r="X1074" s="52"/>
    </row>
    <row r="1075" spans="2:24" s="15" customFormat="1" ht="127.5" x14ac:dyDescent="0.25">
      <c r="B1075" s="50" t="s">
        <v>18</v>
      </c>
      <c r="C1075" s="50" t="s">
        <v>90</v>
      </c>
      <c r="D1075" s="50" t="s">
        <v>18</v>
      </c>
      <c r="E1075" s="50" t="s">
        <v>18</v>
      </c>
      <c r="F1075" s="50" t="s">
        <v>27</v>
      </c>
      <c r="G1075" s="71" t="s">
        <v>19</v>
      </c>
      <c r="H1075" s="50" t="s">
        <v>18</v>
      </c>
      <c r="I1075" s="50" t="s">
        <v>20</v>
      </c>
      <c r="J1075" s="50" t="s">
        <v>20</v>
      </c>
      <c r="K1075" s="50" t="s">
        <v>20</v>
      </c>
      <c r="L1075" s="50" t="s">
        <v>20</v>
      </c>
      <c r="M1075" s="50" t="s">
        <v>20</v>
      </c>
      <c r="N1075" s="49" t="str">
        <f>B1075&amp;"."&amp;C1075&amp;"."&amp;D1075&amp;"."&amp;E1075&amp;"."&amp;F1075&amp;"."&amp;G1075&amp;"."&amp;H1075&amp;"."&amp;I1075&amp;"."&amp;J1075&amp;"."&amp;K1075&amp;"."&amp;L1075&amp;"."&amp;M1075</f>
        <v>1.9.1.1.01.0.1.00.00.00.00.00</v>
      </c>
      <c r="O1075" s="67">
        <v>2023</v>
      </c>
      <c r="P1075" s="173" t="s">
        <v>942</v>
      </c>
      <c r="Q1075" s="53" t="s">
        <v>1623</v>
      </c>
      <c r="R1075" s="50" t="str">
        <f>IF(U1075=2,"S","A")</f>
        <v>S</v>
      </c>
      <c r="S1075" s="50" t="s">
        <v>24</v>
      </c>
      <c r="T1075" s="50" t="s">
        <v>18</v>
      </c>
      <c r="U1075" s="67">
        <v>2</v>
      </c>
      <c r="V1075" s="50" t="s">
        <v>23</v>
      </c>
      <c r="W1075" s="50" t="s">
        <v>1914</v>
      </c>
      <c r="X1075" s="52"/>
    </row>
    <row r="1076" spans="2:24" s="15" customFormat="1" ht="127.5" x14ac:dyDescent="0.25">
      <c r="B1076" s="50" t="s">
        <v>18</v>
      </c>
      <c r="C1076" s="50" t="s">
        <v>90</v>
      </c>
      <c r="D1076" s="50" t="s">
        <v>18</v>
      </c>
      <c r="E1076" s="50" t="s">
        <v>18</v>
      </c>
      <c r="F1076" s="50" t="s">
        <v>27</v>
      </c>
      <c r="G1076" s="71" t="s">
        <v>19</v>
      </c>
      <c r="H1076" s="50" t="s">
        <v>22</v>
      </c>
      <c r="I1076" s="50" t="s">
        <v>20</v>
      </c>
      <c r="J1076" s="50" t="s">
        <v>20</v>
      </c>
      <c r="K1076" s="50" t="s">
        <v>20</v>
      </c>
      <c r="L1076" s="50" t="s">
        <v>20</v>
      </c>
      <c r="M1076" s="50" t="s">
        <v>20</v>
      </c>
      <c r="N1076" s="49" t="str">
        <f>B1076&amp;"."&amp;C1076&amp;"."&amp;D1076&amp;"."&amp;E1076&amp;"."&amp;F1076&amp;"."&amp;G1076&amp;"."&amp;H1076&amp;"."&amp;I1076&amp;"."&amp;J1076&amp;"."&amp;K1076&amp;"."&amp;L1076&amp;"."&amp;M1076</f>
        <v>1.9.1.1.01.0.2.00.00.00.00.00</v>
      </c>
      <c r="O1076" s="67">
        <v>2023</v>
      </c>
      <c r="P1076" s="173" t="s">
        <v>943</v>
      </c>
      <c r="Q1076" s="53" t="s">
        <v>1623</v>
      </c>
      <c r="R1076" s="50" t="str">
        <f>IF(U1076=2,"S","A")</f>
        <v>S</v>
      </c>
      <c r="S1076" s="50" t="s">
        <v>24</v>
      </c>
      <c r="T1076" s="50" t="s">
        <v>18</v>
      </c>
      <c r="U1076" s="67">
        <v>2</v>
      </c>
      <c r="V1076" s="50" t="s">
        <v>23</v>
      </c>
      <c r="W1076" s="50" t="s">
        <v>1914</v>
      </c>
      <c r="X1076" s="52"/>
    </row>
    <row r="1077" spans="2:24" s="15" customFormat="1" ht="127.5" x14ac:dyDescent="0.25">
      <c r="B1077" s="50" t="s">
        <v>18</v>
      </c>
      <c r="C1077" s="50" t="s">
        <v>90</v>
      </c>
      <c r="D1077" s="50" t="s">
        <v>18</v>
      </c>
      <c r="E1077" s="50" t="s">
        <v>18</v>
      </c>
      <c r="F1077" s="50" t="s">
        <v>27</v>
      </c>
      <c r="G1077" s="71" t="s">
        <v>19</v>
      </c>
      <c r="H1077" s="50" t="s">
        <v>23</v>
      </c>
      <c r="I1077" s="50" t="s">
        <v>20</v>
      </c>
      <c r="J1077" s="50" t="s">
        <v>20</v>
      </c>
      <c r="K1077" s="50" t="s">
        <v>20</v>
      </c>
      <c r="L1077" s="50" t="s">
        <v>20</v>
      </c>
      <c r="M1077" s="50" t="s">
        <v>20</v>
      </c>
      <c r="N1077" s="49" t="str">
        <f>B1077&amp;"."&amp;C1077&amp;"."&amp;D1077&amp;"."&amp;E1077&amp;"."&amp;F1077&amp;"."&amp;G1077&amp;"."&amp;H1077&amp;"."&amp;I1077&amp;"."&amp;J1077&amp;"."&amp;K1077&amp;"."&amp;L1077&amp;"."&amp;M1077</f>
        <v>1.9.1.1.01.0.3.00.00.00.00.00</v>
      </c>
      <c r="O1077" s="67">
        <v>2023</v>
      </c>
      <c r="P1077" s="173" t="s">
        <v>944</v>
      </c>
      <c r="Q1077" s="53" t="s">
        <v>1623</v>
      </c>
      <c r="R1077" s="50" t="str">
        <f>IF(U1077=2,"S","A")</f>
        <v>S</v>
      </c>
      <c r="S1077" s="50" t="s">
        <v>24</v>
      </c>
      <c r="T1077" s="50" t="s">
        <v>18</v>
      </c>
      <c r="U1077" s="67">
        <v>2</v>
      </c>
      <c r="V1077" s="50" t="s">
        <v>23</v>
      </c>
      <c r="W1077" s="50" t="s">
        <v>1914</v>
      </c>
      <c r="X1077" s="52"/>
    </row>
    <row r="1078" spans="2:24" s="15" customFormat="1" ht="127.5" x14ac:dyDescent="0.25">
      <c r="B1078" s="50" t="s">
        <v>18</v>
      </c>
      <c r="C1078" s="50" t="s">
        <v>90</v>
      </c>
      <c r="D1078" s="50" t="s">
        <v>18</v>
      </c>
      <c r="E1078" s="50" t="s">
        <v>18</v>
      </c>
      <c r="F1078" s="50" t="s">
        <v>27</v>
      </c>
      <c r="G1078" s="71" t="s">
        <v>19</v>
      </c>
      <c r="H1078" s="50" t="s">
        <v>48</v>
      </c>
      <c r="I1078" s="50" t="s">
        <v>20</v>
      </c>
      <c r="J1078" s="50" t="s">
        <v>20</v>
      </c>
      <c r="K1078" s="50" t="s">
        <v>20</v>
      </c>
      <c r="L1078" s="50" t="s">
        <v>20</v>
      </c>
      <c r="M1078" s="50" t="s">
        <v>20</v>
      </c>
      <c r="N1078" s="49" t="str">
        <f>B1078&amp;"."&amp;C1078&amp;"."&amp;D1078&amp;"."&amp;E1078&amp;"."&amp;F1078&amp;"."&amp;G1078&amp;"."&amp;H1078&amp;"."&amp;I1078&amp;"."&amp;J1078&amp;"."&amp;K1078&amp;"."&amp;L1078&amp;"."&amp;M1078</f>
        <v>1.9.1.1.01.0.4.00.00.00.00.00</v>
      </c>
      <c r="O1078" s="67">
        <v>2023</v>
      </c>
      <c r="P1078" s="173" t="s">
        <v>945</v>
      </c>
      <c r="Q1078" s="53" t="s">
        <v>1623</v>
      </c>
      <c r="R1078" s="50" t="str">
        <f>IF(U1078=2,"S","A")</f>
        <v>S</v>
      </c>
      <c r="S1078" s="50" t="s">
        <v>24</v>
      </c>
      <c r="T1078" s="50" t="s">
        <v>18</v>
      </c>
      <c r="U1078" s="67">
        <v>2</v>
      </c>
      <c r="V1078" s="50" t="s">
        <v>23</v>
      </c>
      <c r="W1078" s="50" t="s">
        <v>1914</v>
      </c>
      <c r="X1078" s="52"/>
    </row>
    <row r="1079" spans="2:24" s="15" customFormat="1" ht="127.5" x14ac:dyDescent="0.25">
      <c r="B1079" s="50" t="s">
        <v>18</v>
      </c>
      <c r="C1079" s="50" t="s">
        <v>90</v>
      </c>
      <c r="D1079" s="50" t="s">
        <v>18</v>
      </c>
      <c r="E1079" s="50" t="s">
        <v>18</v>
      </c>
      <c r="F1079" s="50" t="s">
        <v>27</v>
      </c>
      <c r="G1079" s="71" t="s">
        <v>19</v>
      </c>
      <c r="H1079" s="50" t="s">
        <v>57</v>
      </c>
      <c r="I1079" s="50" t="s">
        <v>20</v>
      </c>
      <c r="J1079" s="50" t="s">
        <v>20</v>
      </c>
      <c r="K1079" s="50" t="s">
        <v>20</v>
      </c>
      <c r="L1079" s="50" t="s">
        <v>20</v>
      </c>
      <c r="M1079" s="50" t="s">
        <v>20</v>
      </c>
      <c r="N1079" s="49" t="str">
        <f>B1079&amp;"."&amp;C1079&amp;"."&amp;D1079&amp;"."&amp;E1079&amp;"."&amp;F1079&amp;"."&amp;G1079&amp;"."&amp;H1079&amp;"."&amp;I1079&amp;"."&amp;J1079&amp;"."&amp;K1079&amp;"."&amp;L1079&amp;"."&amp;M1079</f>
        <v>1.9.1.1.01.0.5.00.00.00.00.00</v>
      </c>
      <c r="O1079" s="67">
        <v>2023</v>
      </c>
      <c r="P1079" s="173" t="s">
        <v>946</v>
      </c>
      <c r="Q1079" s="53" t="s">
        <v>1623</v>
      </c>
      <c r="R1079" s="50" t="str">
        <f>IF(U1079=2,"S","A")</f>
        <v>S</v>
      </c>
      <c r="S1079" s="50" t="s">
        <v>24</v>
      </c>
      <c r="T1079" s="50" t="s">
        <v>18</v>
      </c>
      <c r="U1079" s="67">
        <v>2</v>
      </c>
      <c r="V1079" s="50" t="s">
        <v>23</v>
      </c>
      <c r="W1079" s="50" t="s">
        <v>1914</v>
      </c>
      <c r="X1079" s="52"/>
    </row>
    <row r="1080" spans="2:24" s="15" customFormat="1" ht="127.5" x14ac:dyDescent="0.25">
      <c r="B1080" s="50" t="s">
        <v>18</v>
      </c>
      <c r="C1080" s="50" t="s">
        <v>90</v>
      </c>
      <c r="D1080" s="50" t="s">
        <v>18</v>
      </c>
      <c r="E1080" s="50" t="s">
        <v>18</v>
      </c>
      <c r="F1080" s="50" t="s">
        <v>27</v>
      </c>
      <c r="G1080" s="71" t="s">
        <v>19</v>
      </c>
      <c r="H1080" s="50" t="s">
        <v>69</v>
      </c>
      <c r="I1080" s="50" t="s">
        <v>20</v>
      </c>
      <c r="J1080" s="50" t="s">
        <v>20</v>
      </c>
      <c r="K1080" s="50" t="s">
        <v>20</v>
      </c>
      <c r="L1080" s="50" t="s">
        <v>20</v>
      </c>
      <c r="M1080" s="50" t="s">
        <v>20</v>
      </c>
      <c r="N1080" s="49" t="str">
        <f>B1080&amp;"."&amp;C1080&amp;"."&amp;D1080&amp;"."&amp;E1080&amp;"."&amp;F1080&amp;"."&amp;G1080&amp;"."&amp;H1080&amp;"."&amp;I1080&amp;"."&amp;J1080&amp;"."&amp;K1080&amp;"."&amp;L1080&amp;"."&amp;M1080</f>
        <v>1.9.1.1.01.0.6.00.00.00.00.00</v>
      </c>
      <c r="O1080" s="67">
        <v>2023</v>
      </c>
      <c r="P1080" s="173" t="s">
        <v>947</v>
      </c>
      <c r="Q1080" s="53" t="s">
        <v>1623</v>
      </c>
      <c r="R1080" s="50" t="str">
        <f>IF(U1080=2,"S","A")</f>
        <v>S</v>
      </c>
      <c r="S1080" s="50" t="s">
        <v>24</v>
      </c>
      <c r="T1080" s="50" t="s">
        <v>18</v>
      </c>
      <c r="U1080" s="67">
        <v>2</v>
      </c>
      <c r="V1080" s="50" t="s">
        <v>23</v>
      </c>
      <c r="W1080" s="50" t="s">
        <v>1914</v>
      </c>
      <c r="X1080" s="52"/>
    </row>
    <row r="1081" spans="2:24" s="15" customFormat="1" ht="127.5" x14ac:dyDescent="0.25">
      <c r="B1081" s="50" t="s">
        <v>18</v>
      </c>
      <c r="C1081" s="50" t="s">
        <v>90</v>
      </c>
      <c r="D1081" s="50" t="s">
        <v>18</v>
      </c>
      <c r="E1081" s="50" t="s">
        <v>18</v>
      </c>
      <c r="F1081" s="50" t="s">
        <v>27</v>
      </c>
      <c r="G1081" s="71" t="s">
        <v>19</v>
      </c>
      <c r="H1081" s="50" t="s">
        <v>71</v>
      </c>
      <c r="I1081" s="50" t="s">
        <v>20</v>
      </c>
      <c r="J1081" s="50" t="s">
        <v>20</v>
      </c>
      <c r="K1081" s="50" t="s">
        <v>20</v>
      </c>
      <c r="L1081" s="50" t="s">
        <v>20</v>
      </c>
      <c r="M1081" s="50" t="s">
        <v>20</v>
      </c>
      <c r="N1081" s="49" t="str">
        <f>B1081&amp;"."&amp;C1081&amp;"."&amp;D1081&amp;"."&amp;E1081&amp;"."&amp;F1081&amp;"."&amp;G1081&amp;"."&amp;H1081&amp;"."&amp;I1081&amp;"."&amp;J1081&amp;"."&amp;K1081&amp;"."&amp;L1081&amp;"."&amp;M1081</f>
        <v>1.9.1.1.01.0.7.00.00.00.00.00</v>
      </c>
      <c r="O1081" s="67">
        <v>2023</v>
      </c>
      <c r="P1081" s="173" t="s">
        <v>948</v>
      </c>
      <c r="Q1081" s="53" t="s">
        <v>1623</v>
      </c>
      <c r="R1081" s="50" t="str">
        <f>IF(U1081=2,"S","A")</f>
        <v>S</v>
      </c>
      <c r="S1081" s="50" t="s">
        <v>24</v>
      </c>
      <c r="T1081" s="50" t="s">
        <v>18</v>
      </c>
      <c r="U1081" s="67">
        <v>2</v>
      </c>
      <c r="V1081" s="50" t="s">
        <v>23</v>
      </c>
      <c r="W1081" s="50" t="s">
        <v>1914</v>
      </c>
      <c r="X1081" s="52"/>
    </row>
    <row r="1082" spans="2:24" s="15" customFormat="1" ht="127.5" x14ac:dyDescent="0.25">
      <c r="B1082" s="50" t="s">
        <v>18</v>
      </c>
      <c r="C1082" s="50" t="s">
        <v>90</v>
      </c>
      <c r="D1082" s="50" t="s">
        <v>18</v>
      </c>
      <c r="E1082" s="50" t="s">
        <v>18</v>
      </c>
      <c r="F1082" s="50" t="s">
        <v>27</v>
      </c>
      <c r="G1082" s="71" t="s">
        <v>19</v>
      </c>
      <c r="H1082" s="50" t="s">
        <v>62</v>
      </c>
      <c r="I1082" s="50" t="s">
        <v>20</v>
      </c>
      <c r="J1082" s="50" t="s">
        <v>20</v>
      </c>
      <c r="K1082" s="50" t="s">
        <v>20</v>
      </c>
      <c r="L1082" s="50" t="s">
        <v>20</v>
      </c>
      <c r="M1082" s="50" t="s">
        <v>20</v>
      </c>
      <c r="N1082" s="49" t="str">
        <f>B1082&amp;"."&amp;C1082&amp;"."&amp;D1082&amp;"."&amp;E1082&amp;"."&amp;F1082&amp;"."&amp;G1082&amp;"."&amp;H1082&amp;"."&amp;I1082&amp;"."&amp;J1082&amp;"."&amp;K1082&amp;"."&amp;L1082&amp;"."&amp;M1082</f>
        <v>1.9.1.1.01.0.8.00.00.00.00.00</v>
      </c>
      <c r="O1082" s="67">
        <v>2023</v>
      </c>
      <c r="P1082" s="173" t="s">
        <v>949</v>
      </c>
      <c r="Q1082" s="53" t="s">
        <v>1623</v>
      </c>
      <c r="R1082" s="50" t="str">
        <f>IF(U1082=2,"S","A")</f>
        <v>S</v>
      </c>
      <c r="S1082" s="50" t="s">
        <v>24</v>
      </c>
      <c r="T1082" s="50" t="s">
        <v>18</v>
      </c>
      <c r="U1082" s="67">
        <v>2</v>
      </c>
      <c r="V1082" s="50" t="s">
        <v>23</v>
      </c>
      <c r="W1082" s="50" t="s">
        <v>1914</v>
      </c>
      <c r="X1082" s="52"/>
    </row>
    <row r="1083" spans="2:24" s="15" customFormat="1" ht="38.25" x14ac:dyDescent="0.25">
      <c r="B1083" s="50" t="s">
        <v>18</v>
      </c>
      <c r="C1083" s="50" t="s">
        <v>90</v>
      </c>
      <c r="D1083" s="50" t="s">
        <v>18</v>
      </c>
      <c r="E1083" s="50" t="s">
        <v>18</v>
      </c>
      <c r="F1083" s="50" t="s">
        <v>125</v>
      </c>
      <c r="G1083" s="50" t="s">
        <v>19</v>
      </c>
      <c r="H1083" s="50" t="s">
        <v>19</v>
      </c>
      <c r="I1083" s="50" t="s">
        <v>20</v>
      </c>
      <c r="J1083" s="50" t="s">
        <v>20</v>
      </c>
      <c r="K1083" s="50" t="s">
        <v>20</v>
      </c>
      <c r="L1083" s="50" t="s">
        <v>20</v>
      </c>
      <c r="M1083" s="50" t="s">
        <v>20</v>
      </c>
      <c r="N1083" s="49" t="str">
        <f>B1083&amp;"."&amp;C1083&amp;"."&amp;D1083&amp;"."&amp;E1083&amp;"."&amp;F1083&amp;"."&amp;G1083&amp;"."&amp;H1083&amp;"."&amp;I1083&amp;"."&amp;J1083&amp;"."&amp;K1083&amp;"."&amp;L1083&amp;"."&amp;M1083</f>
        <v>1.9.1.1.06.0.0.00.00.00.00.00</v>
      </c>
      <c r="O1083" s="67">
        <v>2023</v>
      </c>
      <c r="P1083" s="173" t="s">
        <v>950</v>
      </c>
      <c r="Q1083" s="53" t="s">
        <v>1624</v>
      </c>
      <c r="R1083" s="50" t="str">
        <f>IF(U1083=2,"S","A")</f>
        <v>S</v>
      </c>
      <c r="S1083" s="50" t="s">
        <v>24</v>
      </c>
      <c r="T1083" s="50" t="s">
        <v>18</v>
      </c>
      <c r="U1083" s="67">
        <v>2</v>
      </c>
      <c r="V1083" s="50" t="s">
        <v>23</v>
      </c>
      <c r="W1083" s="50" t="s">
        <v>1914</v>
      </c>
      <c r="X1083" s="52"/>
    </row>
    <row r="1084" spans="2:24" s="15" customFormat="1" ht="51" x14ac:dyDescent="0.25">
      <c r="B1084" s="50" t="s">
        <v>18</v>
      </c>
      <c r="C1084" s="50" t="s">
        <v>90</v>
      </c>
      <c r="D1084" s="50" t="s">
        <v>18</v>
      </c>
      <c r="E1084" s="50" t="s">
        <v>18</v>
      </c>
      <c r="F1084" s="50" t="s">
        <v>125</v>
      </c>
      <c r="G1084" s="50" t="s">
        <v>18</v>
      </c>
      <c r="H1084" s="50" t="s">
        <v>19</v>
      </c>
      <c r="I1084" s="50" t="s">
        <v>20</v>
      </c>
      <c r="J1084" s="50" t="s">
        <v>20</v>
      </c>
      <c r="K1084" s="50" t="s">
        <v>20</v>
      </c>
      <c r="L1084" s="50" t="s">
        <v>20</v>
      </c>
      <c r="M1084" s="50" t="s">
        <v>20</v>
      </c>
      <c r="N1084" s="49" t="str">
        <f>B1084&amp;"."&amp;C1084&amp;"."&amp;D1084&amp;"."&amp;E1084&amp;"."&amp;F1084&amp;"."&amp;G1084&amp;"."&amp;H1084&amp;"."&amp;I1084&amp;"."&amp;J1084&amp;"."&amp;K1084&amp;"."&amp;L1084&amp;"."&amp;M1084</f>
        <v>1.9.1.1.06.1.0.00.00.00.00.00</v>
      </c>
      <c r="O1084" s="67">
        <v>2023</v>
      </c>
      <c r="P1084" s="173" t="s">
        <v>951</v>
      </c>
      <c r="Q1084" s="53" t="s">
        <v>1625</v>
      </c>
      <c r="R1084" s="50" t="str">
        <f>IF(U1084=2,"S","A")</f>
        <v>S</v>
      </c>
      <c r="S1084" s="50" t="s">
        <v>24</v>
      </c>
      <c r="T1084" s="50" t="s">
        <v>18</v>
      </c>
      <c r="U1084" s="67">
        <v>2</v>
      </c>
      <c r="V1084" s="50" t="s">
        <v>23</v>
      </c>
      <c r="W1084" s="50" t="s">
        <v>1914</v>
      </c>
      <c r="X1084" s="52"/>
    </row>
    <row r="1085" spans="2:24" s="15" customFormat="1" ht="51" x14ac:dyDescent="0.25">
      <c r="B1085" s="50" t="s">
        <v>18</v>
      </c>
      <c r="C1085" s="50" t="s">
        <v>90</v>
      </c>
      <c r="D1085" s="50" t="s">
        <v>18</v>
      </c>
      <c r="E1085" s="50" t="s">
        <v>18</v>
      </c>
      <c r="F1085" s="50" t="s">
        <v>125</v>
      </c>
      <c r="G1085" s="50" t="s">
        <v>18</v>
      </c>
      <c r="H1085" s="50" t="s">
        <v>18</v>
      </c>
      <c r="I1085" s="50" t="s">
        <v>20</v>
      </c>
      <c r="J1085" s="50" t="s">
        <v>20</v>
      </c>
      <c r="K1085" s="50" t="s">
        <v>20</v>
      </c>
      <c r="L1085" s="50" t="s">
        <v>20</v>
      </c>
      <c r="M1085" s="50" t="s">
        <v>20</v>
      </c>
      <c r="N1085" s="49" t="str">
        <f>B1085&amp;"."&amp;C1085&amp;"."&amp;D1085&amp;"."&amp;E1085&amp;"."&amp;F1085&amp;"."&amp;G1085&amp;"."&amp;H1085&amp;"."&amp;I1085&amp;"."&amp;J1085&amp;"."&amp;K1085&amp;"."&amp;L1085&amp;"."&amp;M1085</f>
        <v>1.9.1.1.06.1.1.00.00.00.00.00</v>
      </c>
      <c r="O1085" s="67">
        <v>2023</v>
      </c>
      <c r="P1085" s="52" t="s">
        <v>952</v>
      </c>
      <c r="Q1085" s="53" t="s">
        <v>1625</v>
      </c>
      <c r="R1085" s="50" t="str">
        <f>IF(U1085=2,"S","A")</f>
        <v>A</v>
      </c>
      <c r="S1085" s="50" t="s">
        <v>24</v>
      </c>
      <c r="T1085" s="50" t="s">
        <v>18</v>
      </c>
      <c r="U1085" s="67">
        <v>1</v>
      </c>
      <c r="V1085" s="50" t="s">
        <v>23</v>
      </c>
      <c r="W1085" s="50" t="s">
        <v>1914</v>
      </c>
      <c r="X1085" s="52"/>
    </row>
    <row r="1086" spans="2:24" s="15" customFormat="1" ht="51" x14ac:dyDescent="0.25">
      <c r="B1086" s="50" t="s">
        <v>18</v>
      </c>
      <c r="C1086" s="50" t="s">
        <v>90</v>
      </c>
      <c r="D1086" s="50" t="s">
        <v>18</v>
      </c>
      <c r="E1086" s="50" t="s">
        <v>18</v>
      </c>
      <c r="F1086" s="50" t="s">
        <v>125</v>
      </c>
      <c r="G1086" s="50" t="s">
        <v>18</v>
      </c>
      <c r="H1086" s="50" t="s">
        <v>22</v>
      </c>
      <c r="I1086" s="50" t="s">
        <v>20</v>
      </c>
      <c r="J1086" s="50" t="s">
        <v>20</v>
      </c>
      <c r="K1086" s="50" t="s">
        <v>20</v>
      </c>
      <c r="L1086" s="50" t="s">
        <v>20</v>
      </c>
      <c r="M1086" s="50" t="s">
        <v>20</v>
      </c>
      <c r="N1086" s="49" t="str">
        <f>B1086&amp;"."&amp;C1086&amp;"."&amp;D1086&amp;"."&amp;E1086&amp;"."&amp;F1086&amp;"."&amp;G1086&amp;"."&amp;H1086&amp;"."&amp;I1086&amp;"."&amp;J1086&amp;"."&amp;K1086&amp;"."&amp;L1086&amp;"."&amp;M1086</f>
        <v>1.9.1.1.06.1.2.00.00.00.00.00</v>
      </c>
      <c r="O1086" s="67">
        <v>2023</v>
      </c>
      <c r="P1086" s="52" t="s">
        <v>953</v>
      </c>
      <c r="Q1086" s="53" t="s">
        <v>1625</v>
      </c>
      <c r="R1086" s="50" t="str">
        <f>IF(U1086=2,"S","A")</f>
        <v>A</v>
      </c>
      <c r="S1086" s="50" t="s">
        <v>24</v>
      </c>
      <c r="T1086" s="50" t="s">
        <v>18</v>
      </c>
      <c r="U1086" s="67">
        <v>1</v>
      </c>
      <c r="V1086" s="50" t="s">
        <v>23</v>
      </c>
      <c r="W1086" s="50" t="s">
        <v>1914</v>
      </c>
      <c r="X1086" s="52"/>
    </row>
    <row r="1087" spans="2:24" s="15" customFormat="1" ht="51" x14ac:dyDescent="0.25">
      <c r="B1087" s="50" t="s">
        <v>18</v>
      </c>
      <c r="C1087" s="50" t="s">
        <v>90</v>
      </c>
      <c r="D1087" s="50" t="s">
        <v>18</v>
      </c>
      <c r="E1087" s="50" t="s">
        <v>18</v>
      </c>
      <c r="F1087" s="50" t="s">
        <v>125</v>
      </c>
      <c r="G1087" s="50" t="s">
        <v>18</v>
      </c>
      <c r="H1087" s="50" t="s">
        <v>23</v>
      </c>
      <c r="I1087" s="50" t="s">
        <v>20</v>
      </c>
      <c r="J1087" s="50" t="s">
        <v>20</v>
      </c>
      <c r="K1087" s="50" t="s">
        <v>20</v>
      </c>
      <c r="L1087" s="50" t="s">
        <v>20</v>
      </c>
      <c r="M1087" s="50" t="s">
        <v>20</v>
      </c>
      <c r="N1087" s="49" t="str">
        <f>B1087&amp;"."&amp;C1087&amp;"."&amp;D1087&amp;"."&amp;E1087&amp;"."&amp;F1087&amp;"."&amp;G1087&amp;"."&amp;H1087&amp;"."&amp;I1087&amp;"."&amp;J1087&amp;"."&amp;K1087&amp;"."&amp;L1087&amp;"."&amp;M1087</f>
        <v>1.9.1.1.06.1.3.00.00.00.00.00</v>
      </c>
      <c r="O1087" s="67">
        <v>2023</v>
      </c>
      <c r="P1087" s="52" t="s">
        <v>954</v>
      </c>
      <c r="Q1087" s="53" t="s">
        <v>1625</v>
      </c>
      <c r="R1087" s="50" t="str">
        <f>IF(U1087=2,"S","A")</f>
        <v>A</v>
      </c>
      <c r="S1087" s="50" t="s">
        <v>24</v>
      </c>
      <c r="T1087" s="50" t="s">
        <v>18</v>
      </c>
      <c r="U1087" s="67">
        <v>1</v>
      </c>
      <c r="V1087" s="50" t="s">
        <v>23</v>
      </c>
      <c r="W1087" s="50" t="s">
        <v>1914</v>
      </c>
      <c r="X1087" s="52"/>
    </row>
    <row r="1088" spans="2:24" s="15" customFormat="1" ht="51" x14ac:dyDescent="0.25">
      <c r="B1088" s="50" t="s">
        <v>18</v>
      </c>
      <c r="C1088" s="50" t="s">
        <v>90</v>
      </c>
      <c r="D1088" s="50" t="s">
        <v>18</v>
      </c>
      <c r="E1088" s="50" t="s">
        <v>18</v>
      </c>
      <c r="F1088" s="50" t="s">
        <v>125</v>
      </c>
      <c r="G1088" s="50" t="s">
        <v>18</v>
      </c>
      <c r="H1088" s="50" t="s">
        <v>48</v>
      </c>
      <c r="I1088" s="50" t="s">
        <v>20</v>
      </c>
      <c r="J1088" s="50" t="s">
        <v>20</v>
      </c>
      <c r="K1088" s="50" t="s">
        <v>20</v>
      </c>
      <c r="L1088" s="50" t="s">
        <v>20</v>
      </c>
      <c r="M1088" s="50" t="s">
        <v>20</v>
      </c>
      <c r="N1088" s="49" t="str">
        <f>B1088&amp;"."&amp;C1088&amp;"."&amp;D1088&amp;"."&amp;E1088&amp;"."&amp;F1088&amp;"."&amp;G1088&amp;"."&amp;H1088&amp;"."&amp;I1088&amp;"."&amp;J1088&amp;"."&amp;K1088&amp;"."&amp;L1088&amp;"."&amp;M1088</f>
        <v>1.9.1.1.06.1.4.00.00.00.00.00</v>
      </c>
      <c r="O1088" s="67">
        <v>2023</v>
      </c>
      <c r="P1088" s="52" t="s">
        <v>955</v>
      </c>
      <c r="Q1088" s="53" t="s">
        <v>1625</v>
      </c>
      <c r="R1088" s="50" t="str">
        <f>IF(U1088=2,"S","A")</f>
        <v>A</v>
      </c>
      <c r="S1088" s="50" t="s">
        <v>24</v>
      </c>
      <c r="T1088" s="50" t="s">
        <v>18</v>
      </c>
      <c r="U1088" s="67">
        <v>1</v>
      </c>
      <c r="V1088" s="50" t="s">
        <v>23</v>
      </c>
      <c r="W1088" s="50" t="s">
        <v>1914</v>
      </c>
      <c r="X1088" s="52"/>
    </row>
    <row r="1089" spans="2:24" s="15" customFormat="1" ht="51" x14ac:dyDescent="0.25">
      <c r="B1089" s="50" t="s">
        <v>18</v>
      </c>
      <c r="C1089" s="50" t="s">
        <v>90</v>
      </c>
      <c r="D1089" s="50" t="s">
        <v>18</v>
      </c>
      <c r="E1089" s="50" t="s">
        <v>18</v>
      </c>
      <c r="F1089" s="50" t="s">
        <v>125</v>
      </c>
      <c r="G1089" s="50" t="s">
        <v>18</v>
      </c>
      <c r="H1089" s="50" t="s">
        <v>57</v>
      </c>
      <c r="I1089" s="50" t="s">
        <v>20</v>
      </c>
      <c r="J1089" s="50" t="s">
        <v>20</v>
      </c>
      <c r="K1089" s="50" t="s">
        <v>20</v>
      </c>
      <c r="L1089" s="50" t="s">
        <v>20</v>
      </c>
      <c r="M1089" s="50" t="s">
        <v>20</v>
      </c>
      <c r="N1089" s="49" t="str">
        <f>B1089&amp;"."&amp;C1089&amp;"."&amp;D1089&amp;"."&amp;E1089&amp;"."&amp;F1089&amp;"."&amp;G1089&amp;"."&amp;H1089&amp;"."&amp;I1089&amp;"."&amp;J1089&amp;"."&amp;K1089&amp;"."&amp;L1089&amp;"."&amp;M1089</f>
        <v>1.9.1.1.06.1.5.00.00.00.00.00</v>
      </c>
      <c r="O1089" s="67">
        <v>2023</v>
      </c>
      <c r="P1089" s="52" t="s">
        <v>2363</v>
      </c>
      <c r="Q1089" s="53" t="s">
        <v>1625</v>
      </c>
      <c r="R1089" s="50" t="str">
        <f>IF(U1089=2,"S","A")</f>
        <v>A</v>
      </c>
      <c r="S1089" s="50" t="s">
        <v>24</v>
      </c>
      <c r="T1089" s="50" t="s">
        <v>18</v>
      </c>
      <c r="U1089" s="67">
        <v>1</v>
      </c>
      <c r="V1089" s="50" t="s">
        <v>23</v>
      </c>
      <c r="W1089" s="50" t="s">
        <v>1914</v>
      </c>
      <c r="X1089" s="52"/>
    </row>
    <row r="1090" spans="2:24" s="15" customFormat="1" ht="51" x14ac:dyDescent="0.25">
      <c r="B1090" s="50" t="s">
        <v>18</v>
      </c>
      <c r="C1090" s="50" t="s">
        <v>90</v>
      </c>
      <c r="D1090" s="50" t="s">
        <v>18</v>
      </c>
      <c r="E1090" s="50" t="s">
        <v>18</v>
      </c>
      <c r="F1090" s="50" t="s">
        <v>125</v>
      </c>
      <c r="G1090" s="50" t="s">
        <v>18</v>
      </c>
      <c r="H1090" s="50" t="s">
        <v>69</v>
      </c>
      <c r="I1090" s="50" t="s">
        <v>20</v>
      </c>
      <c r="J1090" s="50" t="s">
        <v>20</v>
      </c>
      <c r="K1090" s="50" t="s">
        <v>20</v>
      </c>
      <c r="L1090" s="50" t="s">
        <v>20</v>
      </c>
      <c r="M1090" s="50" t="s">
        <v>20</v>
      </c>
      <c r="N1090" s="49" t="str">
        <f>B1090&amp;"."&amp;C1090&amp;"."&amp;D1090&amp;"."&amp;E1090&amp;"."&amp;F1090&amp;"."&amp;G1090&amp;"."&amp;H1090&amp;"."&amp;I1090&amp;"."&amp;J1090&amp;"."&amp;K1090&amp;"."&amp;L1090&amp;"."&amp;M1090</f>
        <v>1.9.1.1.06.1.6.00.00.00.00.00</v>
      </c>
      <c r="O1090" s="67">
        <v>2023</v>
      </c>
      <c r="P1090" s="52" t="s">
        <v>956</v>
      </c>
      <c r="Q1090" s="53" t="s">
        <v>1625</v>
      </c>
      <c r="R1090" s="50" t="str">
        <f>IF(U1090=2,"S","A")</f>
        <v>A</v>
      </c>
      <c r="S1090" s="50" t="s">
        <v>24</v>
      </c>
      <c r="T1090" s="50" t="s">
        <v>18</v>
      </c>
      <c r="U1090" s="67">
        <v>1</v>
      </c>
      <c r="V1090" s="50" t="s">
        <v>23</v>
      </c>
      <c r="W1090" s="50" t="s">
        <v>1914</v>
      </c>
      <c r="X1090" s="52"/>
    </row>
    <row r="1091" spans="2:24" s="15" customFormat="1" ht="51" x14ac:dyDescent="0.25">
      <c r="B1091" s="50" t="s">
        <v>18</v>
      </c>
      <c r="C1091" s="50" t="s">
        <v>90</v>
      </c>
      <c r="D1091" s="50" t="s">
        <v>18</v>
      </c>
      <c r="E1091" s="50" t="s">
        <v>18</v>
      </c>
      <c r="F1091" s="50" t="s">
        <v>125</v>
      </c>
      <c r="G1091" s="50" t="s">
        <v>18</v>
      </c>
      <c r="H1091" s="50" t="s">
        <v>71</v>
      </c>
      <c r="I1091" s="50" t="s">
        <v>20</v>
      </c>
      <c r="J1091" s="50" t="s">
        <v>20</v>
      </c>
      <c r="K1091" s="50" t="s">
        <v>20</v>
      </c>
      <c r="L1091" s="50" t="s">
        <v>20</v>
      </c>
      <c r="M1091" s="50" t="s">
        <v>20</v>
      </c>
      <c r="N1091" s="49" t="str">
        <f>B1091&amp;"."&amp;C1091&amp;"."&amp;D1091&amp;"."&amp;E1091&amp;"."&amp;F1091&amp;"."&amp;G1091&amp;"."&amp;H1091&amp;"."&amp;I1091&amp;"."&amp;J1091&amp;"."&amp;K1091&amp;"."&amp;L1091&amp;"."&amp;M1091</f>
        <v>1.9.1.1.06.1.7.00.00.00.00.00</v>
      </c>
      <c r="O1091" s="67">
        <v>2023</v>
      </c>
      <c r="P1091" s="52" t="s">
        <v>2364</v>
      </c>
      <c r="Q1091" s="53" t="s">
        <v>1625</v>
      </c>
      <c r="R1091" s="50" t="str">
        <f>IF(U1091=2,"S","A")</f>
        <v>A</v>
      </c>
      <c r="S1091" s="50" t="s">
        <v>24</v>
      </c>
      <c r="T1091" s="50" t="s">
        <v>18</v>
      </c>
      <c r="U1091" s="67">
        <v>1</v>
      </c>
      <c r="V1091" s="50" t="s">
        <v>23</v>
      </c>
      <c r="W1091" s="50" t="s">
        <v>1914</v>
      </c>
      <c r="X1091" s="52"/>
    </row>
    <row r="1092" spans="2:24" s="15" customFormat="1" ht="51" x14ac:dyDescent="0.25">
      <c r="B1092" s="50" t="s">
        <v>18</v>
      </c>
      <c r="C1092" s="50" t="s">
        <v>90</v>
      </c>
      <c r="D1092" s="50" t="s">
        <v>18</v>
      </c>
      <c r="E1092" s="50" t="s">
        <v>18</v>
      </c>
      <c r="F1092" s="50" t="s">
        <v>125</v>
      </c>
      <c r="G1092" s="50" t="s">
        <v>18</v>
      </c>
      <c r="H1092" s="50" t="s">
        <v>62</v>
      </c>
      <c r="I1092" s="50" t="s">
        <v>20</v>
      </c>
      <c r="J1092" s="50" t="s">
        <v>20</v>
      </c>
      <c r="K1092" s="50" t="s">
        <v>20</v>
      </c>
      <c r="L1092" s="50" t="s">
        <v>20</v>
      </c>
      <c r="M1092" s="50" t="s">
        <v>20</v>
      </c>
      <c r="N1092" s="49" t="str">
        <f>B1092&amp;"."&amp;C1092&amp;"."&amp;D1092&amp;"."&amp;E1092&amp;"."&amp;F1092&amp;"."&amp;G1092&amp;"."&amp;H1092&amp;"."&amp;I1092&amp;"."&amp;J1092&amp;"."&amp;K1092&amp;"."&amp;L1092&amp;"."&amp;M1092</f>
        <v>1.9.1.1.06.1.8.00.00.00.00.00</v>
      </c>
      <c r="O1092" s="67">
        <v>2023</v>
      </c>
      <c r="P1092" s="52" t="s">
        <v>957</v>
      </c>
      <c r="Q1092" s="53" t="s">
        <v>1625</v>
      </c>
      <c r="R1092" s="50" t="str">
        <f>IF(U1092=2,"S","A")</f>
        <v>A</v>
      </c>
      <c r="S1092" s="50" t="s">
        <v>24</v>
      </c>
      <c r="T1092" s="50" t="s">
        <v>18</v>
      </c>
      <c r="U1092" s="67">
        <v>1</v>
      </c>
      <c r="V1092" s="50" t="s">
        <v>23</v>
      </c>
      <c r="W1092" s="50" t="s">
        <v>1914</v>
      </c>
      <c r="X1092" s="52"/>
    </row>
    <row r="1093" spans="2:24" s="15" customFormat="1" ht="51" x14ac:dyDescent="0.25">
      <c r="B1093" s="50" t="s">
        <v>18</v>
      </c>
      <c r="C1093" s="50" t="s">
        <v>90</v>
      </c>
      <c r="D1093" s="50" t="s">
        <v>18</v>
      </c>
      <c r="E1093" s="50" t="s">
        <v>18</v>
      </c>
      <c r="F1093" s="50" t="s">
        <v>125</v>
      </c>
      <c r="G1093" s="50" t="s">
        <v>22</v>
      </c>
      <c r="H1093" s="50" t="s">
        <v>19</v>
      </c>
      <c r="I1093" s="50" t="s">
        <v>20</v>
      </c>
      <c r="J1093" s="50" t="s">
        <v>20</v>
      </c>
      <c r="K1093" s="50" t="s">
        <v>20</v>
      </c>
      <c r="L1093" s="50" t="s">
        <v>20</v>
      </c>
      <c r="M1093" s="50" t="s">
        <v>20</v>
      </c>
      <c r="N1093" s="49" t="str">
        <f>B1093&amp;"."&amp;C1093&amp;"."&amp;D1093&amp;"."&amp;E1093&amp;"."&amp;F1093&amp;"."&amp;G1093&amp;"."&amp;H1093&amp;"."&amp;I1093&amp;"."&amp;J1093&amp;"."&amp;K1093&amp;"."&amp;L1093&amp;"."&amp;M1093</f>
        <v>1.9.1.1.06.2.0.00.00.00.00.00</v>
      </c>
      <c r="O1093" s="67">
        <v>2023</v>
      </c>
      <c r="P1093" s="173" t="s">
        <v>958</v>
      </c>
      <c r="Q1093" s="53" t="s">
        <v>1626</v>
      </c>
      <c r="R1093" s="50" t="str">
        <f>IF(U1093=2,"S","A")</f>
        <v>S</v>
      </c>
      <c r="S1093" s="50" t="s">
        <v>24</v>
      </c>
      <c r="T1093" s="50" t="s">
        <v>18</v>
      </c>
      <c r="U1093" s="67">
        <v>2</v>
      </c>
      <c r="V1093" s="50" t="s">
        <v>23</v>
      </c>
      <c r="W1093" s="50" t="s">
        <v>1914</v>
      </c>
      <c r="X1093" s="52"/>
    </row>
    <row r="1094" spans="2:24" s="15" customFormat="1" ht="51" x14ac:dyDescent="0.25">
      <c r="B1094" s="50" t="s">
        <v>18</v>
      </c>
      <c r="C1094" s="50" t="s">
        <v>90</v>
      </c>
      <c r="D1094" s="50" t="s">
        <v>18</v>
      </c>
      <c r="E1094" s="50" t="s">
        <v>18</v>
      </c>
      <c r="F1094" s="50" t="s">
        <v>125</v>
      </c>
      <c r="G1094" s="50" t="s">
        <v>22</v>
      </c>
      <c r="H1094" s="50" t="s">
        <v>18</v>
      </c>
      <c r="I1094" s="50" t="s">
        <v>20</v>
      </c>
      <c r="J1094" s="50" t="s">
        <v>20</v>
      </c>
      <c r="K1094" s="50" t="s">
        <v>20</v>
      </c>
      <c r="L1094" s="50" t="s">
        <v>20</v>
      </c>
      <c r="M1094" s="50" t="s">
        <v>20</v>
      </c>
      <c r="N1094" s="49" t="str">
        <f>B1094&amp;"."&amp;C1094&amp;"."&amp;D1094&amp;"."&amp;E1094&amp;"."&amp;F1094&amp;"."&amp;G1094&amp;"."&amp;H1094&amp;"."&amp;I1094&amp;"."&amp;J1094&amp;"."&amp;K1094&amp;"."&amp;L1094&amp;"."&amp;M1094</f>
        <v>1.9.1.1.06.2.1.00.00.00.00.00</v>
      </c>
      <c r="O1094" s="67">
        <v>2023</v>
      </c>
      <c r="P1094" s="52" t="s">
        <v>959</v>
      </c>
      <c r="Q1094" s="53" t="s">
        <v>1626</v>
      </c>
      <c r="R1094" s="50" t="str">
        <f>IF(U1094=2,"S","A")</f>
        <v>A</v>
      </c>
      <c r="S1094" s="50" t="s">
        <v>24</v>
      </c>
      <c r="T1094" s="50" t="s">
        <v>18</v>
      </c>
      <c r="U1094" s="67">
        <v>1</v>
      </c>
      <c r="V1094" s="50" t="s">
        <v>23</v>
      </c>
      <c r="W1094" s="50" t="s">
        <v>1914</v>
      </c>
      <c r="X1094" s="52"/>
    </row>
    <row r="1095" spans="2:24" s="15" customFormat="1" ht="51" x14ac:dyDescent="0.25">
      <c r="B1095" s="50" t="s">
        <v>18</v>
      </c>
      <c r="C1095" s="50" t="s">
        <v>90</v>
      </c>
      <c r="D1095" s="50" t="s">
        <v>18</v>
      </c>
      <c r="E1095" s="50" t="s">
        <v>18</v>
      </c>
      <c r="F1095" s="50" t="s">
        <v>125</v>
      </c>
      <c r="G1095" s="50" t="s">
        <v>22</v>
      </c>
      <c r="H1095" s="50" t="s">
        <v>22</v>
      </c>
      <c r="I1095" s="50" t="s">
        <v>20</v>
      </c>
      <c r="J1095" s="50" t="s">
        <v>20</v>
      </c>
      <c r="K1095" s="50" t="s">
        <v>20</v>
      </c>
      <c r="L1095" s="50" t="s">
        <v>20</v>
      </c>
      <c r="M1095" s="50" t="s">
        <v>20</v>
      </c>
      <c r="N1095" s="49" t="str">
        <f>B1095&amp;"."&amp;C1095&amp;"."&amp;D1095&amp;"."&amp;E1095&amp;"."&amp;F1095&amp;"."&amp;G1095&amp;"."&amp;H1095&amp;"."&amp;I1095&amp;"."&amp;J1095&amp;"."&amp;K1095&amp;"."&amp;L1095&amp;"."&amp;M1095</f>
        <v>1.9.1.1.06.2.2.00.00.00.00.00</v>
      </c>
      <c r="O1095" s="67">
        <v>2023</v>
      </c>
      <c r="P1095" s="52" t="s">
        <v>960</v>
      </c>
      <c r="Q1095" s="53" t="s">
        <v>1626</v>
      </c>
      <c r="R1095" s="50" t="str">
        <f>IF(U1095=2,"S","A")</f>
        <v>A</v>
      </c>
      <c r="S1095" s="50" t="s">
        <v>24</v>
      </c>
      <c r="T1095" s="50" t="s">
        <v>18</v>
      </c>
      <c r="U1095" s="67">
        <v>1</v>
      </c>
      <c r="V1095" s="50" t="s">
        <v>23</v>
      </c>
      <c r="W1095" s="50" t="s">
        <v>1914</v>
      </c>
      <c r="X1095" s="52"/>
    </row>
    <row r="1096" spans="2:24" s="15" customFormat="1" ht="51" x14ac:dyDescent="0.25">
      <c r="B1096" s="50" t="s">
        <v>18</v>
      </c>
      <c r="C1096" s="50" t="s">
        <v>90</v>
      </c>
      <c r="D1096" s="50" t="s">
        <v>18</v>
      </c>
      <c r="E1096" s="50" t="s">
        <v>18</v>
      </c>
      <c r="F1096" s="50" t="s">
        <v>125</v>
      </c>
      <c r="G1096" s="50" t="s">
        <v>22</v>
      </c>
      <c r="H1096" s="50" t="s">
        <v>23</v>
      </c>
      <c r="I1096" s="50" t="s">
        <v>20</v>
      </c>
      <c r="J1096" s="50" t="s">
        <v>20</v>
      </c>
      <c r="K1096" s="50" t="s">
        <v>20</v>
      </c>
      <c r="L1096" s="50" t="s">
        <v>20</v>
      </c>
      <c r="M1096" s="50" t="s">
        <v>20</v>
      </c>
      <c r="N1096" s="49" t="str">
        <f>B1096&amp;"."&amp;C1096&amp;"."&amp;D1096&amp;"."&amp;E1096&amp;"."&amp;F1096&amp;"."&amp;G1096&amp;"."&amp;H1096&amp;"."&amp;I1096&amp;"."&amp;J1096&amp;"."&amp;K1096&amp;"."&amp;L1096&amp;"."&amp;M1096</f>
        <v>1.9.1.1.06.2.3.00.00.00.00.00</v>
      </c>
      <c r="O1096" s="67">
        <v>2023</v>
      </c>
      <c r="P1096" s="52" t="s">
        <v>961</v>
      </c>
      <c r="Q1096" s="53" t="s">
        <v>1626</v>
      </c>
      <c r="R1096" s="50" t="str">
        <f>IF(U1096=2,"S","A")</f>
        <v>A</v>
      </c>
      <c r="S1096" s="50" t="s">
        <v>24</v>
      </c>
      <c r="T1096" s="50" t="s">
        <v>18</v>
      </c>
      <c r="U1096" s="67">
        <v>1</v>
      </c>
      <c r="V1096" s="50" t="s">
        <v>23</v>
      </c>
      <c r="W1096" s="50" t="s">
        <v>1914</v>
      </c>
      <c r="X1096" s="52"/>
    </row>
    <row r="1097" spans="2:24" s="15" customFormat="1" ht="51" x14ac:dyDescent="0.25">
      <c r="B1097" s="50" t="s">
        <v>18</v>
      </c>
      <c r="C1097" s="50" t="s">
        <v>90</v>
      </c>
      <c r="D1097" s="50" t="s">
        <v>18</v>
      </c>
      <c r="E1097" s="50" t="s">
        <v>18</v>
      </c>
      <c r="F1097" s="50" t="s">
        <v>125</v>
      </c>
      <c r="G1097" s="50" t="s">
        <v>22</v>
      </c>
      <c r="H1097" s="50" t="s">
        <v>48</v>
      </c>
      <c r="I1097" s="50" t="s">
        <v>20</v>
      </c>
      <c r="J1097" s="50" t="s">
        <v>20</v>
      </c>
      <c r="K1097" s="50" t="s">
        <v>20</v>
      </c>
      <c r="L1097" s="50" t="s">
        <v>20</v>
      </c>
      <c r="M1097" s="50" t="s">
        <v>20</v>
      </c>
      <c r="N1097" s="49" t="str">
        <f>B1097&amp;"."&amp;C1097&amp;"."&amp;D1097&amp;"."&amp;E1097&amp;"."&amp;F1097&amp;"."&amp;G1097&amp;"."&amp;H1097&amp;"."&amp;I1097&amp;"."&amp;J1097&amp;"."&amp;K1097&amp;"."&amp;L1097&amp;"."&amp;M1097</f>
        <v>1.9.1.1.06.2.4.00.00.00.00.00</v>
      </c>
      <c r="O1097" s="67">
        <v>2023</v>
      </c>
      <c r="P1097" s="52" t="s">
        <v>962</v>
      </c>
      <c r="Q1097" s="53" t="s">
        <v>1626</v>
      </c>
      <c r="R1097" s="50" t="str">
        <f>IF(U1097=2,"S","A")</f>
        <v>A</v>
      </c>
      <c r="S1097" s="50" t="s">
        <v>24</v>
      </c>
      <c r="T1097" s="50" t="s">
        <v>18</v>
      </c>
      <c r="U1097" s="67">
        <v>1</v>
      </c>
      <c r="V1097" s="50" t="s">
        <v>23</v>
      </c>
      <c r="W1097" s="50" t="s">
        <v>1914</v>
      </c>
      <c r="X1097" s="52"/>
    </row>
    <row r="1098" spans="2:24" s="15" customFormat="1" ht="51" x14ac:dyDescent="0.25">
      <c r="B1098" s="50" t="s">
        <v>18</v>
      </c>
      <c r="C1098" s="50" t="s">
        <v>90</v>
      </c>
      <c r="D1098" s="50" t="s">
        <v>18</v>
      </c>
      <c r="E1098" s="50" t="s">
        <v>18</v>
      </c>
      <c r="F1098" s="50" t="s">
        <v>125</v>
      </c>
      <c r="G1098" s="50" t="s">
        <v>22</v>
      </c>
      <c r="H1098" s="50" t="s">
        <v>57</v>
      </c>
      <c r="I1098" s="50" t="s">
        <v>20</v>
      </c>
      <c r="J1098" s="50" t="s">
        <v>20</v>
      </c>
      <c r="K1098" s="50" t="s">
        <v>20</v>
      </c>
      <c r="L1098" s="50" t="s">
        <v>20</v>
      </c>
      <c r="M1098" s="50" t="s">
        <v>20</v>
      </c>
      <c r="N1098" s="49" t="str">
        <f>B1098&amp;"."&amp;C1098&amp;"."&amp;D1098&amp;"."&amp;E1098&amp;"."&amp;F1098&amp;"."&amp;G1098&amp;"."&amp;H1098&amp;"."&amp;I1098&amp;"."&amp;J1098&amp;"."&amp;K1098&amp;"."&amp;L1098&amp;"."&amp;M1098</f>
        <v>1.9.1.1.06.2.5.00.00.00.00.00</v>
      </c>
      <c r="O1098" s="67">
        <v>2023</v>
      </c>
      <c r="P1098" s="52" t="s">
        <v>963</v>
      </c>
      <c r="Q1098" s="53" t="s">
        <v>1626</v>
      </c>
      <c r="R1098" s="50" t="str">
        <f>IF(U1098=2,"S","A")</f>
        <v>A</v>
      </c>
      <c r="S1098" s="50" t="s">
        <v>24</v>
      </c>
      <c r="T1098" s="50" t="s">
        <v>18</v>
      </c>
      <c r="U1098" s="67">
        <v>1</v>
      </c>
      <c r="V1098" s="50" t="s">
        <v>23</v>
      </c>
      <c r="W1098" s="50" t="s">
        <v>1914</v>
      </c>
      <c r="X1098" s="52"/>
    </row>
    <row r="1099" spans="2:24" s="15" customFormat="1" ht="51" x14ac:dyDescent="0.25">
      <c r="B1099" s="50" t="s">
        <v>18</v>
      </c>
      <c r="C1099" s="50" t="s">
        <v>90</v>
      </c>
      <c r="D1099" s="50" t="s">
        <v>18</v>
      </c>
      <c r="E1099" s="50" t="s">
        <v>18</v>
      </c>
      <c r="F1099" s="50" t="s">
        <v>125</v>
      </c>
      <c r="G1099" s="50" t="s">
        <v>22</v>
      </c>
      <c r="H1099" s="50" t="s">
        <v>69</v>
      </c>
      <c r="I1099" s="50" t="s">
        <v>20</v>
      </c>
      <c r="J1099" s="50" t="s">
        <v>20</v>
      </c>
      <c r="K1099" s="50" t="s">
        <v>20</v>
      </c>
      <c r="L1099" s="50" t="s">
        <v>20</v>
      </c>
      <c r="M1099" s="50" t="s">
        <v>20</v>
      </c>
      <c r="N1099" s="49" t="str">
        <f>B1099&amp;"."&amp;C1099&amp;"."&amp;D1099&amp;"."&amp;E1099&amp;"."&amp;F1099&amp;"."&amp;G1099&amp;"."&amp;H1099&amp;"."&amp;I1099&amp;"."&amp;J1099&amp;"."&amp;K1099&amp;"."&amp;L1099&amp;"."&amp;M1099</f>
        <v>1.9.1.1.06.2.6.00.00.00.00.00</v>
      </c>
      <c r="O1099" s="67">
        <v>2023</v>
      </c>
      <c r="P1099" s="52" t="s">
        <v>964</v>
      </c>
      <c r="Q1099" s="53" t="s">
        <v>1626</v>
      </c>
      <c r="R1099" s="50" t="str">
        <f>IF(U1099=2,"S","A")</f>
        <v>A</v>
      </c>
      <c r="S1099" s="50" t="s">
        <v>24</v>
      </c>
      <c r="T1099" s="50" t="s">
        <v>18</v>
      </c>
      <c r="U1099" s="67">
        <v>1</v>
      </c>
      <c r="V1099" s="50" t="s">
        <v>23</v>
      </c>
      <c r="W1099" s="50" t="s">
        <v>1914</v>
      </c>
      <c r="X1099" s="52"/>
    </row>
    <row r="1100" spans="2:24" s="15" customFormat="1" ht="51" x14ac:dyDescent="0.25">
      <c r="B1100" s="50" t="s">
        <v>18</v>
      </c>
      <c r="C1100" s="50" t="s">
        <v>90</v>
      </c>
      <c r="D1100" s="50" t="s">
        <v>18</v>
      </c>
      <c r="E1100" s="50" t="s">
        <v>18</v>
      </c>
      <c r="F1100" s="50" t="s">
        <v>125</v>
      </c>
      <c r="G1100" s="50" t="s">
        <v>22</v>
      </c>
      <c r="H1100" s="50" t="s">
        <v>71</v>
      </c>
      <c r="I1100" s="50" t="s">
        <v>20</v>
      </c>
      <c r="J1100" s="50" t="s">
        <v>20</v>
      </c>
      <c r="K1100" s="50" t="s">
        <v>20</v>
      </c>
      <c r="L1100" s="50" t="s">
        <v>20</v>
      </c>
      <c r="M1100" s="50" t="s">
        <v>20</v>
      </c>
      <c r="N1100" s="49" t="str">
        <f>B1100&amp;"."&amp;C1100&amp;"."&amp;D1100&amp;"."&amp;E1100&amp;"."&amp;F1100&amp;"."&amp;G1100&amp;"."&amp;H1100&amp;"."&amp;I1100&amp;"."&amp;J1100&amp;"."&amp;K1100&amp;"."&amp;L1100&amp;"."&amp;M1100</f>
        <v>1.9.1.1.06.2.7.00.00.00.00.00</v>
      </c>
      <c r="O1100" s="67">
        <v>2023</v>
      </c>
      <c r="P1100" s="52" t="s">
        <v>2365</v>
      </c>
      <c r="Q1100" s="53" t="s">
        <v>1626</v>
      </c>
      <c r="R1100" s="50" t="str">
        <f>IF(U1100=2,"S","A")</f>
        <v>A</v>
      </c>
      <c r="S1100" s="50" t="s">
        <v>24</v>
      </c>
      <c r="T1100" s="50" t="s">
        <v>18</v>
      </c>
      <c r="U1100" s="67">
        <v>1</v>
      </c>
      <c r="V1100" s="50" t="s">
        <v>23</v>
      </c>
      <c r="W1100" s="50" t="s">
        <v>1914</v>
      </c>
      <c r="X1100" s="52"/>
    </row>
    <row r="1101" spans="2:24" s="15" customFormat="1" ht="51" x14ac:dyDescent="0.25">
      <c r="B1101" s="50" t="s">
        <v>18</v>
      </c>
      <c r="C1101" s="50" t="s">
        <v>90</v>
      </c>
      <c r="D1101" s="50" t="s">
        <v>18</v>
      </c>
      <c r="E1101" s="50" t="s">
        <v>18</v>
      </c>
      <c r="F1101" s="50" t="s">
        <v>125</v>
      </c>
      <c r="G1101" s="50" t="s">
        <v>22</v>
      </c>
      <c r="H1101" s="50" t="s">
        <v>62</v>
      </c>
      <c r="I1101" s="50" t="s">
        <v>20</v>
      </c>
      <c r="J1101" s="50" t="s">
        <v>20</v>
      </c>
      <c r="K1101" s="50" t="s">
        <v>20</v>
      </c>
      <c r="L1101" s="50" t="s">
        <v>20</v>
      </c>
      <c r="M1101" s="50" t="s">
        <v>20</v>
      </c>
      <c r="N1101" s="49" t="str">
        <f>B1101&amp;"."&amp;C1101&amp;"."&amp;D1101&amp;"."&amp;E1101&amp;"."&amp;F1101&amp;"."&amp;G1101&amp;"."&amp;H1101&amp;"."&amp;I1101&amp;"."&amp;J1101&amp;"."&amp;K1101&amp;"."&amp;L1101&amp;"."&amp;M1101</f>
        <v>1.9.1.1.06.2.8.00.00.00.00.00</v>
      </c>
      <c r="O1101" s="67">
        <v>2023</v>
      </c>
      <c r="P1101" s="52" t="s">
        <v>965</v>
      </c>
      <c r="Q1101" s="53" t="s">
        <v>1626</v>
      </c>
      <c r="R1101" s="50" t="str">
        <f>IF(U1101=2,"S","A")</f>
        <v>A</v>
      </c>
      <c r="S1101" s="50" t="s">
        <v>24</v>
      </c>
      <c r="T1101" s="50" t="s">
        <v>18</v>
      </c>
      <c r="U1101" s="67">
        <v>1</v>
      </c>
      <c r="V1101" s="50" t="s">
        <v>23</v>
      </c>
      <c r="W1101" s="50" t="s">
        <v>1914</v>
      </c>
      <c r="X1101" s="52"/>
    </row>
    <row r="1102" spans="2:24" s="15" customFormat="1" ht="38.25" x14ac:dyDescent="0.25">
      <c r="B1102" s="50" t="s">
        <v>18</v>
      </c>
      <c r="C1102" s="50" t="s">
        <v>90</v>
      </c>
      <c r="D1102" s="50" t="s">
        <v>18</v>
      </c>
      <c r="E1102" s="50" t="s">
        <v>18</v>
      </c>
      <c r="F1102" s="50" t="s">
        <v>126</v>
      </c>
      <c r="G1102" s="50" t="s">
        <v>19</v>
      </c>
      <c r="H1102" s="50" t="s">
        <v>19</v>
      </c>
      <c r="I1102" s="50" t="s">
        <v>20</v>
      </c>
      <c r="J1102" s="50" t="s">
        <v>20</v>
      </c>
      <c r="K1102" s="50" t="s">
        <v>20</v>
      </c>
      <c r="L1102" s="50" t="s">
        <v>20</v>
      </c>
      <c r="M1102" s="50" t="s">
        <v>20</v>
      </c>
      <c r="N1102" s="49" t="str">
        <f>B1102&amp;"."&amp;C1102&amp;"."&amp;D1102&amp;"."&amp;E1102&amp;"."&amp;F1102&amp;"."&amp;G1102&amp;"."&amp;H1102&amp;"."&amp;I1102&amp;"."&amp;J1102&amp;"."&amp;K1102&amp;"."&amp;L1102&amp;"."&amp;M1102</f>
        <v>1.9.1.1.07.0.0.00.00.00.00.00</v>
      </c>
      <c r="O1102" s="67">
        <v>2023</v>
      </c>
      <c r="P1102" s="173" t="s">
        <v>966</v>
      </c>
      <c r="Q1102" s="53" t="s">
        <v>1627</v>
      </c>
      <c r="R1102" s="50" t="str">
        <f>IF(U1102=2,"S","A")</f>
        <v>S</v>
      </c>
      <c r="S1102" s="50" t="s">
        <v>24</v>
      </c>
      <c r="T1102" s="50" t="s">
        <v>18</v>
      </c>
      <c r="U1102" s="67">
        <v>2</v>
      </c>
      <c r="V1102" s="50" t="s">
        <v>23</v>
      </c>
      <c r="W1102" s="50" t="s">
        <v>1914</v>
      </c>
      <c r="X1102" s="52"/>
    </row>
    <row r="1103" spans="2:24" s="15" customFormat="1" ht="38.25" x14ac:dyDescent="0.25">
      <c r="B1103" s="50" t="s">
        <v>18</v>
      </c>
      <c r="C1103" s="50" t="s">
        <v>90</v>
      </c>
      <c r="D1103" s="50" t="s">
        <v>18</v>
      </c>
      <c r="E1103" s="50" t="s">
        <v>18</v>
      </c>
      <c r="F1103" s="50" t="s">
        <v>126</v>
      </c>
      <c r="G1103" s="71" t="s">
        <v>19</v>
      </c>
      <c r="H1103" s="50" t="s">
        <v>18</v>
      </c>
      <c r="I1103" s="50" t="s">
        <v>20</v>
      </c>
      <c r="J1103" s="50" t="s">
        <v>20</v>
      </c>
      <c r="K1103" s="50" t="s">
        <v>20</v>
      </c>
      <c r="L1103" s="50" t="s">
        <v>20</v>
      </c>
      <c r="M1103" s="50" t="s">
        <v>20</v>
      </c>
      <c r="N1103" s="49" t="str">
        <f>B1103&amp;"."&amp;C1103&amp;"."&amp;D1103&amp;"."&amp;E1103&amp;"."&amp;F1103&amp;"."&amp;G1103&amp;"."&amp;H1103&amp;"."&amp;I1103&amp;"."&amp;J1103&amp;"."&amp;K1103&amp;"."&amp;L1103&amp;"."&amp;M1103</f>
        <v>1.9.1.1.07.0.1.00.00.00.00.00</v>
      </c>
      <c r="O1103" s="67">
        <v>2023</v>
      </c>
      <c r="P1103" s="52" t="s">
        <v>967</v>
      </c>
      <c r="Q1103" s="53" t="s">
        <v>1627</v>
      </c>
      <c r="R1103" s="50" t="str">
        <f>IF(U1103=2,"S","A")</f>
        <v>A</v>
      </c>
      <c r="S1103" s="50" t="s">
        <v>24</v>
      </c>
      <c r="T1103" s="50" t="s">
        <v>18</v>
      </c>
      <c r="U1103" s="67">
        <v>1</v>
      </c>
      <c r="V1103" s="50" t="s">
        <v>23</v>
      </c>
      <c r="W1103" s="50" t="s">
        <v>1914</v>
      </c>
      <c r="X1103" s="52"/>
    </row>
    <row r="1104" spans="2:24" s="15" customFormat="1" ht="38.25" x14ac:dyDescent="0.25">
      <c r="B1104" s="50" t="s">
        <v>18</v>
      </c>
      <c r="C1104" s="50" t="s">
        <v>90</v>
      </c>
      <c r="D1104" s="50" t="s">
        <v>18</v>
      </c>
      <c r="E1104" s="50" t="s">
        <v>18</v>
      </c>
      <c r="F1104" s="50" t="s">
        <v>126</v>
      </c>
      <c r="G1104" s="71" t="s">
        <v>19</v>
      </c>
      <c r="H1104" s="50" t="s">
        <v>22</v>
      </c>
      <c r="I1104" s="50" t="s">
        <v>20</v>
      </c>
      <c r="J1104" s="50" t="s">
        <v>20</v>
      </c>
      <c r="K1104" s="50" t="s">
        <v>20</v>
      </c>
      <c r="L1104" s="50" t="s">
        <v>20</v>
      </c>
      <c r="M1104" s="50" t="s">
        <v>20</v>
      </c>
      <c r="N1104" s="49" t="str">
        <f>B1104&amp;"."&amp;C1104&amp;"."&amp;D1104&amp;"."&amp;E1104&amp;"."&amp;F1104&amp;"."&amp;G1104&amp;"."&amp;H1104&amp;"."&amp;I1104&amp;"."&amp;J1104&amp;"."&amp;K1104&amp;"."&amp;L1104&amp;"."&amp;M1104</f>
        <v>1.9.1.1.07.0.2.00.00.00.00.00</v>
      </c>
      <c r="O1104" s="67">
        <v>2023</v>
      </c>
      <c r="P1104" s="52" t="s">
        <v>2134</v>
      </c>
      <c r="Q1104" s="53" t="s">
        <v>1627</v>
      </c>
      <c r="R1104" s="50" t="str">
        <f>IF(U1104=2,"S","A")</f>
        <v>A</v>
      </c>
      <c r="S1104" s="50" t="s">
        <v>24</v>
      </c>
      <c r="T1104" s="50" t="s">
        <v>18</v>
      </c>
      <c r="U1104" s="67">
        <v>1</v>
      </c>
      <c r="V1104" s="50" t="s">
        <v>23</v>
      </c>
      <c r="W1104" s="50" t="s">
        <v>1914</v>
      </c>
      <c r="X1104" s="52"/>
    </row>
    <row r="1105" spans="2:24" s="15" customFormat="1" ht="38.25" x14ac:dyDescent="0.25">
      <c r="B1105" s="50" t="s">
        <v>18</v>
      </c>
      <c r="C1105" s="50" t="s">
        <v>90</v>
      </c>
      <c r="D1105" s="50" t="s">
        <v>18</v>
      </c>
      <c r="E1105" s="50" t="s">
        <v>18</v>
      </c>
      <c r="F1105" s="50" t="s">
        <v>126</v>
      </c>
      <c r="G1105" s="71" t="s">
        <v>19</v>
      </c>
      <c r="H1105" s="50" t="s">
        <v>23</v>
      </c>
      <c r="I1105" s="50" t="s">
        <v>20</v>
      </c>
      <c r="J1105" s="50" t="s">
        <v>20</v>
      </c>
      <c r="K1105" s="50" t="s">
        <v>20</v>
      </c>
      <c r="L1105" s="50" t="s">
        <v>20</v>
      </c>
      <c r="M1105" s="50" t="s">
        <v>20</v>
      </c>
      <c r="N1105" s="49" t="str">
        <f>B1105&amp;"."&amp;C1105&amp;"."&amp;D1105&amp;"."&amp;E1105&amp;"."&amp;F1105&amp;"."&amp;G1105&amp;"."&amp;H1105&amp;"."&amp;I1105&amp;"."&amp;J1105&amp;"."&amp;K1105&amp;"."&amp;L1105&amp;"."&amp;M1105</f>
        <v>1.9.1.1.07.0.3.00.00.00.00.00</v>
      </c>
      <c r="O1105" s="67">
        <v>2023</v>
      </c>
      <c r="P1105" s="52" t="s">
        <v>968</v>
      </c>
      <c r="Q1105" s="53" t="s">
        <v>1627</v>
      </c>
      <c r="R1105" s="50" t="str">
        <f>IF(U1105=2,"S","A")</f>
        <v>A</v>
      </c>
      <c r="S1105" s="50" t="s">
        <v>24</v>
      </c>
      <c r="T1105" s="50" t="s">
        <v>18</v>
      </c>
      <c r="U1105" s="67">
        <v>1</v>
      </c>
      <c r="V1105" s="50" t="s">
        <v>23</v>
      </c>
      <c r="W1105" s="50" t="s">
        <v>1914</v>
      </c>
      <c r="X1105" s="52"/>
    </row>
    <row r="1106" spans="2:24" s="15" customFormat="1" ht="38.25" x14ac:dyDescent="0.25">
      <c r="B1106" s="50" t="s">
        <v>18</v>
      </c>
      <c r="C1106" s="50" t="s">
        <v>90</v>
      </c>
      <c r="D1106" s="50" t="s">
        <v>18</v>
      </c>
      <c r="E1106" s="50" t="s">
        <v>18</v>
      </c>
      <c r="F1106" s="50" t="s">
        <v>126</v>
      </c>
      <c r="G1106" s="71" t="s">
        <v>19</v>
      </c>
      <c r="H1106" s="50" t="s">
        <v>48</v>
      </c>
      <c r="I1106" s="50" t="s">
        <v>20</v>
      </c>
      <c r="J1106" s="50" t="s">
        <v>20</v>
      </c>
      <c r="K1106" s="50" t="s">
        <v>20</v>
      </c>
      <c r="L1106" s="50" t="s">
        <v>20</v>
      </c>
      <c r="M1106" s="50" t="s">
        <v>20</v>
      </c>
      <c r="N1106" s="49" t="str">
        <f>B1106&amp;"."&amp;C1106&amp;"."&amp;D1106&amp;"."&amp;E1106&amp;"."&amp;F1106&amp;"."&amp;G1106&amp;"."&amp;H1106&amp;"."&amp;I1106&amp;"."&amp;J1106&amp;"."&amp;K1106&amp;"."&amp;L1106&amp;"."&amp;M1106</f>
        <v>1.9.1.1.07.0.4.00.00.00.00.00</v>
      </c>
      <c r="O1106" s="67">
        <v>2023</v>
      </c>
      <c r="P1106" s="52" t="s">
        <v>969</v>
      </c>
      <c r="Q1106" s="53" t="s">
        <v>1627</v>
      </c>
      <c r="R1106" s="50" t="str">
        <f>IF(U1106=2,"S","A")</f>
        <v>A</v>
      </c>
      <c r="S1106" s="50" t="s">
        <v>24</v>
      </c>
      <c r="T1106" s="50" t="s">
        <v>18</v>
      </c>
      <c r="U1106" s="67">
        <v>1</v>
      </c>
      <c r="V1106" s="50" t="s">
        <v>23</v>
      </c>
      <c r="W1106" s="50" t="s">
        <v>1914</v>
      </c>
      <c r="X1106" s="52"/>
    </row>
    <row r="1107" spans="2:24" s="15" customFormat="1" ht="38.25" x14ac:dyDescent="0.25">
      <c r="B1107" s="50" t="s">
        <v>18</v>
      </c>
      <c r="C1107" s="50" t="s">
        <v>90</v>
      </c>
      <c r="D1107" s="50" t="s">
        <v>18</v>
      </c>
      <c r="E1107" s="50" t="s">
        <v>18</v>
      </c>
      <c r="F1107" s="50" t="s">
        <v>126</v>
      </c>
      <c r="G1107" s="71" t="s">
        <v>19</v>
      </c>
      <c r="H1107" s="50" t="s">
        <v>57</v>
      </c>
      <c r="I1107" s="50" t="s">
        <v>20</v>
      </c>
      <c r="J1107" s="50" t="s">
        <v>20</v>
      </c>
      <c r="K1107" s="50" t="s">
        <v>20</v>
      </c>
      <c r="L1107" s="50" t="s">
        <v>20</v>
      </c>
      <c r="M1107" s="50" t="s">
        <v>20</v>
      </c>
      <c r="N1107" s="49" t="str">
        <f>B1107&amp;"."&amp;C1107&amp;"."&amp;D1107&amp;"."&amp;E1107&amp;"."&amp;F1107&amp;"."&amp;G1107&amp;"."&amp;H1107&amp;"."&amp;I1107&amp;"."&amp;J1107&amp;"."&amp;K1107&amp;"."&amp;L1107&amp;"."&amp;M1107</f>
        <v>1.9.1.1.07.0.5.00.00.00.00.00</v>
      </c>
      <c r="O1107" s="67">
        <v>2023</v>
      </c>
      <c r="P1107" s="52" t="s">
        <v>2368</v>
      </c>
      <c r="Q1107" s="53" t="s">
        <v>1627</v>
      </c>
      <c r="R1107" s="50" t="str">
        <f>IF(U1107=2,"S","A")</f>
        <v>A</v>
      </c>
      <c r="S1107" s="50" t="s">
        <v>24</v>
      </c>
      <c r="T1107" s="50" t="s">
        <v>18</v>
      </c>
      <c r="U1107" s="67">
        <v>1</v>
      </c>
      <c r="V1107" s="50" t="s">
        <v>23</v>
      </c>
      <c r="W1107" s="50" t="s">
        <v>1914</v>
      </c>
      <c r="X1107" s="52"/>
    </row>
    <row r="1108" spans="2:24" s="15" customFormat="1" ht="38.25" x14ac:dyDescent="0.25">
      <c r="B1108" s="50" t="s">
        <v>18</v>
      </c>
      <c r="C1108" s="50" t="s">
        <v>90</v>
      </c>
      <c r="D1108" s="50" t="s">
        <v>18</v>
      </c>
      <c r="E1108" s="50" t="s">
        <v>18</v>
      </c>
      <c r="F1108" s="50" t="s">
        <v>126</v>
      </c>
      <c r="G1108" s="71" t="s">
        <v>19</v>
      </c>
      <c r="H1108" s="50" t="s">
        <v>69</v>
      </c>
      <c r="I1108" s="50" t="s">
        <v>20</v>
      </c>
      <c r="J1108" s="50" t="s">
        <v>20</v>
      </c>
      <c r="K1108" s="50" t="s">
        <v>20</v>
      </c>
      <c r="L1108" s="50" t="s">
        <v>20</v>
      </c>
      <c r="M1108" s="50" t="s">
        <v>20</v>
      </c>
      <c r="N1108" s="49" t="str">
        <f>B1108&amp;"."&amp;C1108&amp;"."&amp;D1108&amp;"."&amp;E1108&amp;"."&amp;F1108&amp;"."&amp;G1108&amp;"."&amp;H1108&amp;"."&amp;I1108&amp;"."&amp;J1108&amp;"."&amp;K1108&amp;"."&amp;L1108&amp;"."&amp;M1108</f>
        <v>1.9.1.1.07.0.6.00.00.00.00.00</v>
      </c>
      <c r="O1108" s="67">
        <v>2023</v>
      </c>
      <c r="P1108" s="52" t="s">
        <v>970</v>
      </c>
      <c r="Q1108" s="53" t="s">
        <v>1627</v>
      </c>
      <c r="R1108" s="50" t="str">
        <f>IF(U1108=2,"S","A")</f>
        <v>A</v>
      </c>
      <c r="S1108" s="50" t="s">
        <v>24</v>
      </c>
      <c r="T1108" s="50" t="s">
        <v>18</v>
      </c>
      <c r="U1108" s="67">
        <v>1</v>
      </c>
      <c r="V1108" s="50" t="s">
        <v>23</v>
      </c>
      <c r="W1108" s="50" t="s">
        <v>1914</v>
      </c>
      <c r="X1108" s="52"/>
    </row>
    <row r="1109" spans="2:24" s="15" customFormat="1" ht="38.25" x14ac:dyDescent="0.25">
      <c r="B1109" s="50" t="s">
        <v>18</v>
      </c>
      <c r="C1109" s="50" t="s">
        <v>90</v>
      </c>
      <c r="D1109" s="50" t="s">
        <v>18</v>
      </c>
      <c r="E1109" s="50" t="s">
        <v>18</v>
      </c>
      <c r="F1109" s="50" t="s">
        <v>126</v>
      </c>
      <c r="G1109" s="71" t="s">
        <v>19</v>
      </c>
      <c r="H1109" s="50" t="s">
        <v>71</v>
      </c>
      <c r="I1109" s="50" t="s">
        <v>20</v>
      </c>
      <c r="J1109" s="50" t="s">
        <v>20</v>
      </c>
      <c r="K1109" s="50" t="s">
        <v>20</v>
      </c>
      <c r="L1109" s="50" t="s">
        <v>20</v>
      </c>
      <c r="M1109" s="50" t="s">
        <v>20</v>
      </c>
      <c r="N1109" s="49" t="str">
        <f>B1109&amp;"."&amp;C1109&amp;"."&amp;D1109&amp;"."&amp;E1109&amp;"."&amp;F1109&amp;"."&amp;G1109&amp;"."&amp;H1109&amp;"."&amp;I1109&amp;"."&amp;J1109&amp;"."&amp;K1109&amp;"."&amp;L1109&amp;"."&amp;M1109</f>
        <v>1.9.1.1.07.0.7.00.00.00.00.00</v>
      </c>
      <c r="O1109" s="67">
        <v>2023</v>
      </c>
      <c r="P1109" s="52" t="s">
        <v>2367</v>
      </c>
      <c r="Q1109" s="53" t="s">
        <v>1627</v>
      </c>
      <c r="R1109" s="50" t="str">
        <f>IF(U1109=2,"S","A")</f>
        <v>A</v>
      </c>
      <c r="S1109" s="50" t="s">
        <v>24</v>
      </c>
      <c r="T1109" s="50" t="s">
        <v>18</v>
      </c>
      <c r="U1109" s="67">
        <v>1</v>
      </c>
      <c r="V1109" s="50" t="s">
        <v>23</v>
      </c>
      <c r="W1109" s="50" t="s">
        <v>1914</v>
      </c>
      <c r="X1109" s="52"/>
    </row>
    <row r="1110" spans="2:24" s="15" customFormat="1" ht="38.25" x14ac:dyDescent="0.25">
      <c r="B1110" s="50" t="s">
        <v>18</v>
      </c>
      <c r="C1110" s="50" t="s">
        <v>90</v>
      </c>
      <c r="D1110" s="50" t="s">
        <v>18</v>
      </c>
      <c r="E1110" s="50" t="s">
        <v>18</v>
      </c>
      <c r="F1110" s="50" t="s">
        <v>126</v>
      </c>
      <c r="G1110" s="71" t="s">
        <v>19</v>
      </c>
      <c r="H1110" s="50" t="s">
        <v>62</v>
      </c>
      <c r="I1110" s="50" t="s">
        <v>20</v>
      </c>
      <c r="J1110" s="50" t="s">
        <v>20</v>
      </c>
      <c r="K1110" s="50" t="s">
        <v>20</v>
      </c>
      <c r="L1110" s="50" t="s">
        <v>20</v>
      </c>
      <c r="M1110" s="50" t="s">
        <v>20</v>
      </c>
      <c r="N1110" s="49" t="str">
        <f>B1110&amp;"."&amp;C1110&amp;"."&amp;D1110&amp;"."&amp;E1110&amp;"."&amp;F1110&amp;"."&amp;G1110&amp;"."&amp;H1110&amp;"."&amp;I1110&amp;"."&amp;J1110&amp;"."&amp;K1110&amp;"."&amp;L1110&amp;"."&amp;M1110</f>
        <v>1.9.1.1.07.0.8.00.00.00.00.00</v>
      </c>
      <c r="O1110" s="67">
        <v>2023</v>
      </c>
      <c r="P1110" s="52" t="s">
        <v>2366</v>
      </c>
      <c r="Q1110" s="53" t="s">
        <v>1627</v>
      </c>
      <c r="R1110" s="50" t="str">
        <f>IF(U1110=2,"S","A")</f>
        <v>A</v>
      </c>
      <c r="S1110" s="50" t="s">
        <v>24</v>
      </c>
      <c r="T1110" s="50" t="s">
        <v>18</v>
      </c>
      <c r="U1110" s="67">
        <v>1</v>
      </c>
      <c r="V1110" s="50" t="s">
        <v>23</v>
      </c>
      <c r="W1110" s="50" t="s">
        <v>1914</v>
      </c>
      <c r="X1110" s="52"/>
    </row>
    <row r="1111" spans="2:24" s="15" customFormat="1" ht="38.25" x14ac:dyDescent="0.25">
      <c r="B1111" s="50" t="s">
        <v>18</v>
      </c>
      <c r="C1111" s="50" t="s">
        <v>90</v>
      </c>
      <c r="D1111" s="50" t="s">
        <v>18</v>
      </c>
      <c r="E1111" s="50" t="s">
        <v>18</v>
      </c>
      <c r="F1111" s="50" t="s">
        <v>363</v>
      </c>
      <c r="G1111" s="50" t="s">
        <v>19</v>
      </c>
      <c r="H1111" s="50" t="s">
        <v>19</v>
      </c>
      <c r="I1111" s="50" t="s">
        <v>20</v>
      </c>
      <c r="J1111" s="50" t="s">
        <v>20</v>
      </c>
      <c r="K1111" s="50" t="s">
        <v>20</v>
      </c>
      <c r="L1111" s="50" t="s">
        <v>20</v>
      </c>
      <c r="M1111" s="50" t="s">
        <v>20</v>
      </c>
      <c r="N1111" s="49" t="str">
        <f>B1111&amp;"."&amp;C1111&amp;"."&amp;D1111&amp;"."&amp;E1111&amp;"."&amp;F1111&amp;"."&amp;G1111&amp;"."&amp;H1111&amp;"."&amp;I1111&amp;"."&amp;J1111&amp;"."&amp;K1111&amp;"."&amp;L1111&amp;"."&amp;M1111</f>
        <v>1.9.1.1.08.0.0.00.00.00.00.00</v>
      </c>
      <c r="O1111" s="67">
        <v>2023</v>
      </c>
      <c r="P1111" s="173" t="s">
        <v>971</v>
      </c>
      <c r="Q1111" s="53" t="s">
        <v>1628</v>
      </c>
      <c r="R1111" s="50" t="str">
        <f>IF(U1111=2,"S","A")</f>
        <v>S</v>
      </c>
      <c r="S1111" s="50" t="s">
        <v>24</v>
      </c>
      <c r="T1111" s="50" t="s">
        <v>18</v>
      </c>
      <c r="U1111" s="67">
        <v>2</v>
      </c>
      <c r="V1111" s="50" t="s">
        <v>23</v>
      </c>
      <c r="W1111" s="50" t="s">
        <v>1914</v>
      </c>
      <c r="X1111" s="52"/>
    </row>
    <row r="1112" spans="2:24" s="15" customFormat="1" ht="38.25" x14ac:dyDescent="0.25">
      <c r="B1112" s="50" t="s">
        <v>18</v>
      </c>
      <c r="C1112" s="50" t="s">
        <v>90</v>
      </c>
      <c r="D1112" s="50" t="s">
        <v>18</v>
      </c>
      <c r="E1112" s="50" t="s">
        <v>18</v>
      </c>
      <c r="F1112" s="50" t="s">
        <v>363</v>
      </c>
      <c r="G1112" s="71" t="s">
        <v>19</v>
      </c>
      <c r="H1112" s="50" t="s">
        <v>18</v>
      </c>
      <c r="I1112" s="50" t="s">
        <v>20</v>
      </c>
      <c r="J1112" s="50" t="s">
        <v>20</v>
      </c>
      <c r="K1112" s="50" t="s">
        <v>20</v>
      </c>
      <c r="L1112" s="50" t="s">
        <v>20</v>
      </c>
      <c r="M1112" s="50" t="s">
        <v>20</v>
      </c>
      <c r="N1112" s="49" t="str">
        <f>B1112&amp;"."&amp;C1112&amp;"."&amp;D1112&amp;"."&amp;E1112&amp;"."&amp;F1112&amp;"."&amp;G1112&amp;"."&amp;H1112&amp;"."&amp;I1112&amp;"."&amp;J1112&amp;"."&amp;K1112&amp;"."&amp;L1112&amp;"."&amp;M1112</f>
        <v>1.9.1.1.08.0.1.00.00.00.00.00</v>
      </c>
      <c r="O1112" s="67">
        <v>2023</v>
      </c>
      <c r="P1112" s="52" t="s">
        <v>972</v>
      </c>
      <c r="Q1112" s="53" t="s">
        <v>1628</v>
      </c>
      <c r="R1112" s="50" t="str">
        <f>IF(U1112=2,"S","A")</f>
        <v>A</v>
      </c>
      <c r="S1112" s="50" t="s">
        <v>24</v>
      </c>
      <c r="T1112" s="50" t="s">
        <v>18</v>
      </c>
      <c r="U1112" s="67">
        <v>1</v>
      </c>
      <c r="V1112" s="50" t="s">
        <v>23</v>
      </c>
      <c r="W1112" s="50" t="s">
        <v>1914</v>
      </c>
      <c r="X1112" s="52"/>
    </row>
    <row r="1113" spans="2:24" s="15" customFormat="1" ht="38.25" x14ac:dyDescent="0.25">
      <c r="B1113" s="50" t="s">
        <v>18</v>
      </c>
      <c r="C1113" s="50" t="s">
        <v>90</v>
      </c>
      <c r="D1113" s="50" t="s">
        <v>18</v>
      </c>
      <c r="E1113" s="50" t="s">
        <v>18</v>
      </c>
      <c r="F1113" s="50" t="s">
        <v>363</v>
      </c>
      <c r="G1113" s="71" t="s">
        <v>19</v>
      </c>
      <c r="H1113" s="50" t="s">
        <v>22</v>
      </c>
      <c r="I1113" s="50" t="s">
        <v>20</v>
      </c>
      <c r="J1113" s="50" t="s">
        <v>20</v>
      </c>
      <c r="K1113" s="50" t="s">
        <v>20</v>
      </c>
      <c r="L1113" s="50" t="s">
        <v>20</v>
      </c>
      <c r="M1113" s="50" t="s">
        <v>20</v>
      </c>
      <c r="N1113" s="49" t="str">
        <f>B1113&amp;"."&amp;C1113&amp;"."&amp;D1113&amp;"."&amp;E1113&amp;"."&amp;F1113&amp;"."&amp;G1113&amp;"."&amp;H1113&amp;"."&amp;I1113&amp;"."&amp;J1113&amp;"."&amp;K1113&amp;"."&amp;L1113&amp;"."&amp;M1113</f>
        <v>1.9.1.1.08.0.2.00.00.00.00.00</v>
      </c>
      <c r="O1113" s="67">
        <v>2023</v>
      </c>
      <c r="P1113" s="52" t="s">
        <v>973</v>
      </c>
      <c r="Q1113" s="53" t="s">
        <v>1628</v>
      </c>
      <c r="R1113" s="50" t="str">
        <f>IF(U1113=2,"S","A")</f>
        <v>A</v>
      </c>
      <c r="S1113" s="50" t="s">
        <v>24</v>
      </c>
      <c r="T1113" s="50" t="s">
        <v>18</v>
      </c>
      <c r="U1113" s="67">
        <v>1</v>
      </c>
      <c r="V1113" s="50" t="s">
        <v>23</v>
      </c>
      <c r="W1113" s="50" t="s">
        <v>1914</v>
      </c>
      <c r="X1113" s="52"/>
    </row>
    <row r="1114" spans="2:24" s="15" customFormat="1" ht="38.25" x14ac:dyDescent="0.25">
      <c r="B1114" s="50" t="s">
        <v>18</v>
      </c>
      <c r="C1114" s="50" t="s">
        <v>90</v>
      </c>
      <c r="D1114" s="50" t="s">
        <v>18</v>
      </c>
      <c r="E1114" s="50" t="s">
        <v>18</v>
      </c>
      <c r="F1114" s="50" t="s">
        <v>363</v>
      </c>
      <c r="G1114" s="71" t="s">
        <v>19</v>
      </c>
      <c r="H1114" s="50" t="s">
        <v>23</v>
      </c>
      <c r="I1114" s="50" t="s">
        <v>20</v>
      </c>
      <c r="J1114" s="50" t="s">
        <v>20</v>
      </c>
      <c r="K1114" s="50" t="s">
        <v>20</v>
      </c>
      <c r="L1114" s="50" t="s">
        <v>20</v>
      </c>
      <c r="M1114" s="50" t="s">
        <v>20</v>
      </c>
      <c r="N1114" s="49" t="str">
        <f>B1114&amp;"."&amp;C1114&amp;"."&amp;D1114&amp;"."&amp;E1114&amp;"."&amp;F1114&amp;"."&amp;G1114&amp;"."&amp;H1114&amp;"."&amp;I1114&amp;"."&amp;J1114&amp;"."&amp;K1114&amp;"."&amp;L1114&amp;"."&amp;M1114</f>
        <v>1.9.1.1.08.0.3.00.00.00.00.00</v>
      </c>
      <c r="O1114" s="67">
        <v>2023</v>
      </c>
      <c r="P1114" s="52" t="s">
        <v>974</v>
      </c>
      <c r="Q1114" s="53" t="s">
        <v>1628</v>
      </c>
      <c r="R1114" s="50" t="str">
        <f>IF(U1114=2,"S","A")</f>
        <v>A</v>
      </c>
      <c r="S1114" s="50" t="s">
        <v>24</v>
      </c>
      <c r="T1114" s="50" t="s">
        <v>18</v>
      </c>
      <c r="U1114" s="67">
        <v>1</v>
      </c>
      <c r="V1114" s="50" t="s">
        <v>23</v>
      </c>
      <c r="W1114" s="50" t="s">
        <v>1914</v>
      </c>
      <c r="X1114" s="52"/>
    </row>
    <row r="1115" spans="2:24" s="15" customFormat="1" ht="38.25" x14ac:dyDescent="0.25">
      <c r="B1115" s="50" t="s">
        <v>18</v>
      </c>
      <c r="C1115" s="50" t="s">
        <v>90</v>
      </c>
      <c r="D1115" s="50" t="s">
        <v>18</v>
      </c>
      <c r="E1115" s="50" t="s">
        <v>18</v>
      </c>
      <c r="F1115" s="50" t="s">
        <v>363</v>
      </c>
      <c r="G1115" s="71" t="s">
        <v>19</v>
      </c>
      <c r="H1115" s="50" t="s">
        <v>48</v>
      </c>
      <c r="I1115" s="50" t="s">
        <v>20</v>
      </c>
      <c r="J1115" s="50" t="s">
        <v>20</v>
      </c>
      <c r="K1115" s="50" t="s">
        <v>20</v>
      </c>
      <c r="L1115" s="50" t="s">
        <v>20</v>
      </c>
      <c r="M1115" s="50" t="s">
        <v>20</v>
      </c>
      <c r="N1115" s="49" t="str">
        <f>B1115&amp;"."&amp;C1115&amp;"."&amp;D1115&amp;"."&amp;E1115&amp;"."&amp;F1115&amp;"."&amp;G1115&amp;"."&amp;H1115&amp;"."&amp;I1115&amp;"."&amp;J1115&amp;"."&amp;K1115&amp;"."&amp;L1115&amp;"."&amp;M1115</f>
        <v>1.9.1.1.08.0.4.00.00.00.00.00</v>
      </c>
      <c r="O1115" s="67">
        <v>2023</v>
      </c>
      <c r="P1115" s="52" t="s">
        <v>975</v>
      </c>
      <c r="Q1115" s="53" t="s">
        <v>1628</v>
      </c>
      <c r="R1115" s="50" t="str">
        <f>IF(U1115=2,"S","A")</f>
        <v>A</v>
      </c>
      <c r="S1115" s="50" t="s">
        <v>24</v>
      </c>
      <c r="T1115" s="50" t="s">
        <v>18</v>
      </c>
      <c r="U1115" s="67">
        <v>1</v>
      </c>
      <c r="V1115" s="50" t="s">
        <v>23</v>
      </c>
      <c r="W1115" s="50" t="s">
        <v>1914</v>
      </c>
      <c r="X1115" s="52"/>
    </row>
    <row r="1116" spans="2:24" s="15" customFormat="1" ht="38.25" x14ac:dyDescent="0.25">
      <c r="B1116" s="50" t="s">
        <v>18</v>
      </c>
      <c r="C1116" s="50" t="s">
        <v>90</v>
      </c>
      <c r="D1116" s="50" t="s">
        <v>18</v>
      </c>
      <c r="E1116" s="50" t="s">
        <v>18</v>
      </c>
      <c r="F1116" s="50" t="s">
        <v>363</v>
      </c>
      <c r="G1116" s="71" t="s">
        <v>19</v>
      </c>
      <c r="H1116" s="50" t="s">
        <v>57</v>
      </c>
      <c r="I1116" s="50" t="s">
        <v>20</v>
      </c>
      <c r="J1116" s="50" t="s">
        <v>20</v>
      </c>
      <c r="K1116" s="50" t="s">
        <v>20</v>
      </c>
      <c r="L1116" s="50" t="s">
        <v>20</v>
      </c>
      <c r="M1116" s="50" t="s">
        <v>20</v>
      </c>
      <c r="N1116" s="49" t="str">
        <f>B1116&amp;"."&amp;C1116&amp;"."&amp;D1116&amp;"."&amp;E1116&amp;"."&amp;F1116&amp;"."&amp;G1116&amp;"."&amp;H1116&amp;"."&amp;I1116&amp;"."&amp;J1116&amp;"."&amp;K1116&amp;"."&amp;L1116&amp;"."&amp;M1116</f>
        <v>1.9.1.1.08.0.5.00.00.00.00.00</v>
      </c>
      <c r="O1116" s="67">
        <v>2023</v>
      </c>
      <c r="P1116" s="52" t="s">
        <v>2369</v>
      </c>
      <c r="Q1116" s="53" t="s">
        <v>1628</v>
      </c>
      <c r="R1116" s="50" t="str">
        <f>IF(U1116=2,"S","A")</f>
        <v>A</v>
      </c>
      <c r="S1116" s="50" t="s">
        <v>24</v>
      </c>
      <c r="T1116" s="50" t="s">
        <v>18</v>
      </c>
      <c r="U1116" s="67">
        <v>1</v>
      </c>
      <c r="V1116" s="50" t="s">
        <v>23</v>
      </c>
      <c r="W1116" s="50" t="s">
        <v>1914</v>
      </c>
      <c r="X1116" s="52"/>
    </row>
    <row r="1117" spans="2:24" s="15" customFormat="1" ht="38.25" x14ac:dyDescent="0.25">
      <c r="B1117" s="50" t="s">
        <v>18</v>
      </c>
      <c r="C1117" s="50" t="s">
        <v>90</v>
      </c>
      <c r="D1117" s="50" t="s">
        <v>18</v>
      </c>
      <c r="E1117" s="50" t="s">
        <v>18</v>
      </c>
      <c r="F1117" s="50" t="s">
        <v>363</v>
      </c>
      <c r="G1117" s="71" t="s">
        <v>19</v>
      </c>
      <c r="H1117" s="50" t="s">
        <v>69</v>
      </c>
      <c r="I1117" s="50" t="s">
        <v>20</v>
      </c>
      <c r="J1117" s="50" t="s">
        <v>20</v>
      </c>
      <c r="K1117" s="50" t="s">
        <v>20</v>
      </c>
      <c r="L1117" s="50" t="s">
        <v>20</v>
      </c>
      <c r="M1117" s="50" t="s">
        <v>20</v>
      </c>
      <c r="N1117" s="49" t="str">
        <f>B1117&amp;"."&amp;C1117&amp;"."&amp;D1117&amp;"."&amp;E1117&amp;"."&amp;F1117&amp;"."&amp;G1117&amp;"."&amp;H1117&amp;"."&amp;I1117&amp;"."&amp;J1117&amp;"."&amp;K1117&amp;"."&amp;L1117&amp;"."&amp;M1117</f>
        <v>1.9.1.1.08.0.6.00.00.00.00.00</v>
      </c>
      <c r="O1117" s="67">
        <v>2023</v>
      </c>
      <c r="P1117" s="52" t="s">
        <v>976</v>
      </c>
      <c r="Q1117" s="53" t="s">
        <v>1628</v>
      </c>
      <c r="R1117" s="50" t="str">
        <f>IF(U1117=2,"S","A")</f>
        <v>A</v>
      </c>
      <c r="S1117" s="50" t="s">
        <v>24</v>
      </c>
      <c r="T1117" s="50" t="s">
        <v>18</v>
      </c>
      <c r="U1117" s="67">
        <v>1</v>
      </c>
      <c r="V1117" s="50" t="s">
        <v>23</v>
      </c>
      <c r="W1117" s="50" t="s">
        <v>1914</v>
      </c>
      <c r="X1117" s="52"/>
    </row>
    <row r="1118" spans="2:24" s="15" customFormat="1" ht="38.25" x14ac:dyDescent="0.25">
      <c r="B1118" s="50" t="s">
        <v>18</v>
      </c>
      <c r="C1118" s="50" t="s">
        <v>90</v>
      </c>
      <c r="D1118" s="50" t="s">
        <v>18</v>
      </c>
      <c r="E1118" s="50" t="s">
        <v>18</v>
      </c>
      <c r="F1118" s="50" t="s">
        <v>363</v>
      </c>
      <c r="G1118" s="71" t="s">
        <v>19</v>
      </c>
      <c r="H1118" s="50" t="s">
        <v>71</v>
      </c>
      <c r="I1118" s="50" t="s">
        <v>20</v>
      </c>
      <c r="J1118" s="50" t="s">
        <v>20</v>
      </c>
      <c r="K1118" s="50" t="s">
        <v>20</v>
      </c>
      <c r="L1118" s="50" t="s">
        <v>20</v>
      </c>
      <c r="M1118" s="50" t="s">
        <v>20</v>
      </c>
      <c r="N1118" s="49" t="str">
        <f>B1118&amp;"."&amp;C1118&amp;"."&amp;D1118&amp;"."&amp;E1118&amp;"."&amp;F1118&amp;"."&amp;G1118&amp;"."&amp;H1118&amp;"."&amp;I1118&amp;"."&amp;J1118&amp;"."&amp;K1118&amp;"."&amp;L1118&amp;"."&amp;M1118</f>
        <v>1.9.1.1.08.0.7.00.00.00.00.00</v>
      </c>
      <c r="O1118" s="67">
        <v>2023</v>
      </c>
      <c r="P1118" s="52" t="s">
        <v>2370</v>
      </c>
      <c r="Q1118" s="53" t="s">
        <v>1628</v>
      </c>
      <c r="R1118" s="50" t="str">
        <f>IF(U1118=2,"S","A")</f>
        <v>A</v>
      </c>
      <c r="S1118" s="50" t="s">
        <v>24</v>
      </c>
      <c r="T1118" s="50" t="s">
        <v>18</v>
      </c>
      <c r="U1118" s="67">
        <v>1</v>
      </c>
      <c r="V1118" s="50" t="s">
        <v>23</v>
      </c>
      <c r="W1118" s="50" t="s">
        <v>1914</v>
      </c>
      <c r="X1118" s="52"/>
    </row>
    <row r="1119" spans="2:24" s="15" customFormat="1" ht="38.25" x14ac:dyDescent="0.25">
      <c r="B1119" s="50" t="s">
        <v>18</v>
      </c>
      <c r="C1119" s="50" t="s">
        <v>90</v>
      </c>
      <c r="D1119" s="50" t="s">
        <v>18</v>
      </c>
      <c r="E1119" s="50" t="s">
        <v>18</v>
      </c>
      <c r="F1119" s="50" t="s">
        <v>363</v>
      </c>
      <c r="G1119" s="71" t="s">
        <v>19</v>
      </c>
      <c r="H1119" s="50" t="s">
        <v>62</v>
      </c>
      <c r="I1119" s="50" t="s">
        <v>20</v>
      </c>
      <c r="J1119" s="50" t="s">
        <v>20</v>
      </c>
      <c r="K1119" s="50" t="s">
        <v>20</v>
      </c>
      <c r="L1119" s="50" t="s">
        <v>20</v>
      </c>
      <c r="M1119" s="50" t="s">
        <v>20</v>
      </c>
      <c r="N1119" s="49" t="str">
        <f>B1119&amp;"."&amp;C1119&amp;"."&amp;D1119&amp;"."&amp;E1119&amp;"."&amp;F1119&amp;"."&amp;G1119&amp;"."&amp;H1119&amp;"."&amp;I1119&amp;"."&amp;J1119&amp;"."&amp;K1119&amp;"."&amp;L1119&amp;"."&amp;M1119</f>
        <v>1.9.1.1.08.0.8.00.00.00.00.00</v>
      </c>
      <c r="O1119" s="67">
        <v>2023</v>
      </c>
      <c r="P1119" s="52" t="s">
        <v>977</v>
      </c>
      <c r="Q1119" s="53" t="s">
        <v>1628</v>
      </c>
      <c r="R1119" s="50" t="str">
        <f>IF(U1119=2,"S","A")</f>
        <v>A</v>
      </c>
      <c r="S1119" s="50" t="s">
        <v>24</v>
      </c>
      <c r="T1119" s="50" t="s">
        <v>18</v>
      </c>
      <c r="U1119" s="67">
        <v>1</v>
      </c>
      <c r="V1119" s="50" t="s">
        <v>23</v>
      </c>
      <c r="W1119" s="50" t="s">
        <v>1914</v>
      </c>
      <c r="X1119" s="52"/>
    </row>
    <row r="1120" spans="2:24" s="15" customFormat="1" ht="76.5" x14ac:dyDescent="0.25">
      <c r="B1120" s="50" t="s">
        <v>18</v>
      </c>
      <c r="C1120" s="50" t="s">
        <v>90</v>
      </c>
      <c r="D1120" s="50" t="s">
        <v>18</v>
      </c>
      <c r="E1120" s="50" t="s">
        <v>18</v>
      </c>
      <c r="F1120" s="50" t="s">
        <v>364</v>
      </c>
      <c r="G1120" s="50" t="s">
        <v>19</v>
      </c>
      <c r="H1120" s="50" t="s">
        <v>19</v>
      </c>
      <c r="I1120" s="50" t="s">
        <v>20</v>
      </c>
      <c r="J1120" s="50" t="s">
        <v>20</v>
      </c>
      <c r="K1120" s="50" t="s">
        <v>20</v>
      </c>
      <c r="L1120" s="50" t="s">
        <v>20</v>
      </c>
      <c r="M1120" s="50" t="s">
        <v>20</v>
      </c>
      <c r="N1120" s="49" t="str">
        <f>B1120&amp;"."&amp;C1120&amp;"."&amp;D1120&amp;"."&amp;E1120&amp;"."&amp;F1120&amp;"."&amp;G1120&amp;"."&amp;H1120&amp;"."&amp;I1120&amp;"."&amp;J1120&amp;"."&amp;K1120&amp;"."&amp;L1120&amp;"."&amp;M1120</f>
        <v>1.9.1.1.09.0.0.00.00.00.00.00</v>
      </c>
      <c r="O1120" s="67">
        <v>2023</v>
      </c>
      <c r="P1120" s="173" t="s">
        <v>978</v>
      </c>
      <c r="Q1120" s="53" t="s">
        <v>1629</v>
      </c>
      <c r="R1120" s="50" t="str">
        <f>IF(U1120=2,"S","A")</f>
        <v>S</v>
      </c>
      <c r="S1120" s="50" t="s">
        <v>24</v>
      </c>
      <c r="T1120" s="50" t="s">
        <v>18</v>
      </c>
      <c r="U1120" s="67">
        <v>2</v>
      </c>
      <c r="V1120" s="50" t="s">
        <v>23</v>
      </c>
      <c r="W1120" s="50" t="s">
        <v>1914</v>
      </c>
      <c r="X1120" s="52"/>
    </row>
    <row r="1121" spans="1:26" ht="76.5" x14ac:dyDescent="0.25">
      <c r="A1121" s="15"/>
      <c r="B1121" s="50" t="s">
        <v>18</v>
      </c>
      <c r="C1121" s="50" t="s">
        <v>90</v>
      </c>
      <c r="D1121" s="50" t="s">
        <v>18</v>
      </c>
      <c r="E1121" s="50" t="s">
        <v>18</v>
      </c>
      <c r="F1121" s="50" t="s">
        <v>364</v>
      </c>
      <c r="G1121" s="71" t="s">
        <v>19</v>
      </c>
      <c r="H1121" s="50" t="s">
        <v>18</v>
      </c>
      <c r="I1121" s="50" t="s">
        <v>20</v>
      </c>
      <c r="J1121" s="50" t="s">
        <v>20</v>
      </c>
      <c r="K1121" s="50" t="s">
        <v>20</v>
      </c>
      <c r="L1121" s="50" t="s">
        <v>20</v>
      </c>
      <c r="M1121" s="50" t="s">
        <v>20</v>
      </c>
      <c r="N1121" s="49" t="str">
        <f>B1121&amp;"."&amp;C1121&amp;"."&amp;D1121&amp;"."&amp;E1121&amp;"."&amp;F1121&amp;"."&amp;G1121&amp;"."&amp;H1121&amp;"."&amp;I1121&amp;"."&amp;J1121&amp;"."&amp;K1121&amp;"."&amp;L1121&amp;"."&amp;M1121</f>
        <v>1.9.1.1.09.0.1.00.00.00.00.00</v>
      </c>
      <c r="O1121" s="67">
        <v>2023</v>
      </c>
      <c r="P1121" s="52" t="s">
        <v>979</v>
      </c>
      <c r="Q1121" s="53" t="s">
        <v>1629</v>
      </c>
      <c r="R1121" s="50" t="str">
        <f>IF(U1121=2,"S","A")</f>
        <v>A</v>
      </c>
      <c r="S1121" s="50" t="s">
        <v>24</v>
      </c>
      <c r="T1121" s="50" t="s">
        <v>18</v>
      </c>
      <c r="U1121" s="67">
        <v>1</v>
      </c>
      <c r="V1121" s="50" t="s">
        <v>23</v>
      </c>
      <c r="W1121" s="50" t="s">
        <v>1914</v>
      </c>
      <c r="X1121" s="52"/>
      <c r="Z1121" s="15"/>
    </row>
    <row r="1122" spans="1:26" ht="76.5" x14ac:dyDescent="0.25">
      <c r="A1122" s="15"/>
      <c r="B1122" s="50" t="s">
        <v>18</v>
      </c>
      <c r="C1122" s="50" t="s">
        <v>90</v>
      </c>
      <c r="D1122" s="50" t="s">
        <v>18</v>
      </c>
      <c r="E1122" s="50" t="s">
        <v>18</v>
      </c>
      <c r="F1122" s="50" t="s">
        <v>364</v>
      </c>
      <c r="G1122" s="71" t="s">
        <v>19</v>
      </c>
      <c r="H1122" s="50" t="s">
        <v>22</v>
      </c>
      <c r="I1122" s="50" t="s">
        <v>20</v>
      </c>
      <c r="J1122" s="50" t="s">
        <v>20</v>
      </c>
      <c r="K1122" s="50" t="s">
        <v>20</v>
      </c>
      <c r="L1122" s="50" t="s">
        <v>20</v>
      </c>
      <c r="M1122" s="50" t="s">
        <v>20</v>
      </c>
      <c r="N1122" s="49" t="str">
        <f>B1122&amp;"."&amp;C1122&amp;"."&amp;D1122&amp;"."&amp;E1122&amp;"."&amp;F1122&amp;"."&amp;G1122&amp;"."&amp;H1122&amp;"."&amp;I1122&amp;"."&amp;J1122&amp;"."&amp;K1122&amp;"."&amp;L1122&amp;"."&amp;M1122</f>
        <v>1.9.1.1.09.0.2.00.00.00.00.00</v>
      </c>
      <c r="O1122" s="67">
        <v>2023</v>
      </c>
      <c r="P1122" s="52" t="s">
        <v>980</v>
      </c>
      <c r="Q1122" s="53" t="s">
        <v>1629</v>
      </c>
      <c r="R1122" s="50" t="str">
        <f>IF(U1122=2,"S","A")</f>
        <v>A</v>
      </c>
      <c r="S1122" s="50" t="s">
        <v>24</v>
      </c>
      <c r="T1122" s="50" t="s">
        <v>18</v>
      </c>
      <c r="U1122" s="67">
        <v>1</v>
      </c>
      <c r="V1122" s="50" t="s">
        <v>23</v>
      </c>
      <c r="W1122" s="50" t="s">
        <v>1914</v>
      </c>
      <c r="X1122" s="52"/>
      <c r="Z1122" s="15"/>
    </row>
    <row r="1123" spans="1:26" ht="76.5" x14ac:dyDescent="0.25">
      <c r="A1123" s="15"/>
      <c r="B1123" s="50" t="s">
        <v>18</v>
      </c>
      <c r="C1123" s="50" t="s">
        <v>90</v>
      </c>
      <c r="D1123" s="50" t="s">
        <v>18</v>
      </c>
      <c r="E1123" s="50" t="s">
        <v>18</v>
      </c>
      <c r="F1123" s="50" t="s">
        <v>364</v>
      </c>
      <c r="G1123" s="71" t="s">
        <v>19</v>
      </c>
      <c r="H1123" s="50" t="s">
        <v>23</v>
      </c>
      <c r="I1123" s="50" t="s">
        <v>20</v>
      </c>
      <c r="J1123" s="50" t="s">
        <v>20</v>
      </c>
      <c r="K1123" s="50" t="s">
        <v>20</v>
      </c>
      <c r="L1123" s="50" t="s">
        <v>20</v>
      </c>
      <c r="M1123" s="50" t="s">
        <v>20</v>
      </c>
      <c r="N1123" s="49" t="str">
        <f>B1123&amp;"."&amp;C1123&amp;"."&amp;D1123&amp;"."&amp;E1123&amp;"."&amp;F1123&amp;"."&amp;G1123&amp;"."&amp;H1123&amp;"."&amp;I1123&amp;"."&amp;J1123&amp;"."&amp;K1123&amp;"."&amp;L1123&amp;"."&amp;M1123</f>
        <v>1.9.1.1.09.0.3.00.00.00.00.00</v>
      </c>
      <c r="O1123" s="67">
        <v>2023</v>
      </c>
      <c r="P1123" s="52" t="s">
        <v>981</v>
      </c>
      <c r="Q1123" s="53" t="s">
        <v>1629</v>
      </c>
      <c r="R1123" s="50" t="str">
        <f>IF(U1123=2,"S","A")</f>
        <v>A</v>
      </c>
      <c r="S1123" s="50" t="s">
        <v>24</v>
      </c>
      <c r="T1123" s="50" t="s">
        <v>18</v>
      </c>
      <c r="U1123" s="67">
        <v>1</v>
      </c>
      <c r="V1123" s="50" t="s">
        <v>23</v>
      </c>
      <c r="W1123" s="50" t="s">
        <v>1914</v>
      </c>
      <c r="X1123" s="52"/>
      <c r="Z1123" s="15"/>
    </row>
    <row r="1124" spans="1:26" ht="76.5" x14ac:dyDescent="0.25">
      <c r="A1124" s="15"/>
      <c r="B1124" s="50" t="s">
        <v>18</v>
      </c>
      <c r="C1124" s="50" t="s">
        <v>90</v>
      </c>
      <c r="D1124" s="50" t="s">
        <v>18</v>
      </c>
      <c r="E1124" s="50" t="s">
        <v>18</v>
      </c>
      <c r="F1124" s="50" t="s">
        <v>364</v>
      </c>
      <c r="G1124" s="71" t="s">
        <v>19</v>
      </c>
      <c r="H1124" s="50" t="s">
        <v>48</v>
      </c>
      <c r="I1124" s="50" t="s">
        <v>20</v>
      </c>
      <c r="J1124" s="50" t="s">
        <v>20</v>
      </c>
      <c r="K1124" s="50" t="s">
        <v>20</v>
      </c>
      <c r="L1124" s="50" t="s">
        <v>20</v>
      </c>
      <c r="M1124" s="50" t="s">
        <v>20</v>
      </c>
      <c r="N1124" s="49" t="str">
        <f>B1124&amp;"."&amp;C1124&amp;"."&amp;D1124&amp;"."&amp;E1124&amp;"."&amp;F1124&amp;"."&amp;G1124&amp;"."&amp;H1124&amp;"."&amp;I1124&amp;"."&amp;J1124&amp;"."&amp;K1124&amp;"."&amp;L1124&amp;"."&amp;M1124</f>
        <v>1.9.1.1.09.0.4.00.00.00.00.00</v>
      </c>
      <c r="O1124" s="67">
        <v>2023</v>
      </c>
      <c r="P1124" s="52" t="s">
        <v>982</v>
      </c>
      <c r="Q1124" s="53" t="s">
        <v>1629</v>
      </c>
      <c r="R1124" s="50" t="str">
        <f>IF(U1124=2,"S","A")</f>
        <v>A</v>
      </c>
      <c r="S1124" s="50" t="s">
        <v>24</v>
      </c>
      <c r="T1124" s="50" t="s">
        <v>18</v>
      </c>
      <c r="U1124" s="67">
        <v>1</v>
      </c>
      <c r="V1124" s="50" t="s">
        <v>23</v>
      </c>
      <c r="W1124" s="50" t="s">
        <v>1914</v>
      </c>
      <c r="X1124" s="52"/>
      <c r="Z1124" s="15"/>
    </row>
    <row r="1125" spans="1:26" ht="76.5" x14ac:dyDescent="0.25">
      <c r="A1125" s="15"/>
      <c r="B1125" s="50" t="s">
        <v>18</v>
      </c>
      <c r="C1125" s="50" t="s">
        <v>90</v>
      </c>
      <c r="D1125" s="50" t="s">
        <v>18</v>
      </c>
      <c r="E1125" s="50" t="s">
        <v>18</v>
      </c>
      <c r="F1125" s="50" t="s">
        <v>364</v>
      </c>
      <c r="G1125" s="71" t="s">
        <v>19</v>
      </c>
      <c r="H1125" s="50" t="s">
        <v>57</v>
      </c>
      <c r="I1125" s="50" t="s">
        <v>20</v>
      </c>
      <c r="J1125" s="50" t="s">
        <v>20</v>
      </c>
      <c r="K1125" s="50" t="s">
        <v>20</v>
      </c>
      <c r="L1125" s="50" t="s">
        <v>20</v>
      </c>
      <c r="M1125" s="50" t="s">
        <v>20</v>
      </c>
      <c r="N1125" s="49" t="str">
        <f>B1125&amp;"."&amp;C1125&amp;"."&amp;D1125&amp;"."&amp;E1125&amp;"."&amp;F1125&amp;"."&amp;G1125&amp;"."&amp;H1125&amp;"."&amp;I1125&amp;"."&amp;J1125&amp;"."&amp;K1125&amp;"."&amp;L1125&amp;"."&amp;M1125</f>
        <v>1.9.1.1.09.0.5.00.00.00.00.00</v>
      </c>
      <c r="O1125" s="67">
        <v>2023</v>
      </c>
      <c r="P1125" s="52" t="s">
        <v>2371</v>
      </c>
      <c r="Q1125" s="53" t="s">
        <v>1629</v>
      </c>
      <c r="R1125" s="50" t="str">
        <f>IF(U1125=2,"S","A")</f>
        <v>A</v>
      </c>
      <c r="S1125" s="50" t="s">
        <v>24</v>
      </c>
      <c r="T1125" s="50" t="s">
        <v>18</v>
      </c>
      <c r="U1125" s="67">
        <v>1</v>
      </c>
      <c r="V1125" s="50" t="s">
        <v>23</v>
      </c>
      <c r="W1125" s="50" t="s">
        <v>1914</v>
      </c>
      <c r="X1125" s="52"/>
      <c r="Z1125" s="15"/>
    </row>
    <row r="1126" spans="1:26" ht="76.5" x14ac:dyDescent="0.25">
      <c r="A1126" s="15"/>
      <c r="B1126" s="50" t="s">
        <v>18</v>
      </c>
      <c r="C1126" s="50" t="s">
        <v>90</v>
      </c>
      <c r="D1126" s="50" t="s">
        <v>18</v>
      </c>
      <c r="E1126" s="50" t="s">
        <v>18</v>
      </c>
      <c r="F1126" s="50" t="s">
        <v>364</v>
      </c>
      <c r="G1126" s="71" t="s">
        <v>19</v>
      </c>
      <c r="H1126" s="50" t="s">
        <v>69</v>
      </c>
      <c r="I1126" s="50" t="s">
        <v>20</v>
      </c>
      <c r="J1126" s="50" t="s">
        <v>20</v>
      </c>
      <c r="K1126" s="50" t="s">
        <v>20</v>
      </c>
      <c r="L1126" s="50" t="s">
        <v>20</v>
      </c>
      <c r="M1126" s="50" t="s">
        <v>20</v>
      </c>
      <c r="N1126" s="49" t="str">
        <f>B1126&amp;"."&amp;C1126&amp;"."&amp;D1126&amp;"."&amp;E1126&amp;"."&amp;F1126&amp;"."&amp;G1126&amp;"."&amp;H1126&amp;"."&amp;I1126&amp;"."&amp;J1126&amp;"."&amp;K1126&amp;"."&amp;L1126&amp;"."&amp;M1126</f>
        <v>1.9.1.1.09.0.6.00.00.00.00.00</v>
      </c>
      <c r="O1126" s="67">
        <v>2023</v>
      </c>
      <c r="P1126" s="52" t="s">
        <v>983</v>
      </c>
      <c r="Q1126" s="53" t="s">
        <v>1629</v>
      </c>
      <c r="R1126" s="50" t="str">
        <f>IF(U1126=2,"S","A")</f>
        <v>A</v>
      </c>
      <c r="S1126" s="50" t="s">
        <v>24</v>
      </c>
      <c r="T1126" s="50" t="s">
        <v>18</v>
      </c>
      <c r="U1126" s="67">
        <v>1</v>
      </c>
      <c r="V1126" s="50" t="s">
        <v>23</v>
      </c>
      <c r="W1126" s="50" t="s">
        <v>1914</v>
      </c>
      <c r="X1126" s="52"/>
      <c r="Z1126" s="15"/>
    </row>
    <row r="1127" spans="1:26" ht="76.5" x14ac:dyDescent="0.25">
      <c r="A1127" s="15"/>
      <c r="B1127" s="50" t="s">
        <v>18</v>
      </c>
      <c r="C1127" s="50" t="s">
        <v>90</v>
      </c>
      <c r="D1127" s="50" t="s">
        <v>18</v>
      </c>
      <c r="E1127" s="50" t="s">
        <v>18</v>
      </c>
      <c r="F1127" s="50" t="s">
        <v>364</v>
      </c>
      <c r="G1127" s="71" t="s">
        <v>19</v>
      </c>
      <c r="H1127" s="50" t="s">
        <v>71</v>
      </c>
      <c r="I1127" s="50" t="s">
        <v>20</v>
      </c>
      <c r="J1127" s="50" t="s">
        <v>20</v>
      </c>
      <c r="K1127" s="50" t="s">
        <v>20</v>
      </c>
      <c r="L1127" s="50" t="s">
        <v>20</v>
      </c>
      <c r="M1127" s="50" t="s">
        <v>20</v>
      </c>
      <c r="N1127" s="49" t="str">
        <f>B1127&amp;"."&amp;C1127&amp;"."&amp;D1127&amp;"."&amp;E1127&amp;"."&amp;F1127&amp;"."&amp;G1127&amp;"."&amp;H1127&amp;"."&amp;I1127&amp;"."&amp;J1127&amp;"."&amp;K1127&amp;"."&amp;L1127&amp;"."&amp;M1127</f>
        <v>1.9.1.1.09.0.7.00.00.00.00.00</v>
      </c>
      <c r="O1127" s="67">
        <v>2023</v>
      </c>
      <c r="P1127" s="52" t="s">
        <v>984</v>
      </c>
      <c r="Q1127" s="53" t="s">
        <v>1629</v>
      </c>
      <c r="R1127" s="50" t="str">
        <f>IF(U1127=2,"S","A")</f>
        <v>A</v>
      </c>
      <c r="S1127" s="50" t="s">
        <v>24</v>
      </c>
      <c r="T1127" s="50" t="s">
        <v>18</v>
      </c>
      <c r="U1127" s="67">
        <v>1</v>
      </c>
      <c r="V1127" s="50" t="s">
        <v>23</v>
      </c>
      <c r="W1127" s="50" t="s">
        <v>1914</v>
      </c>
      <c r="X1127" s="52"/>
      <c r="Z1127" s="15"/>
    </row>
    <row r="1128" spans="1:26" s="75" customFormat="1" ht="76.5" x14ac:dyDescent="0.25">
      <c r="A1128" s="15"/>
      <c r="B1128" s="50" t="s">
        <v>18</v>
      </c>
      <c r="C1128" s="50" t="s">
        <v>90</v>
      </c>
      <c r="D1128" s="50" t="s">
        <v>18</v>
      </c>
      <c r="E1128" s="50" t="s">
        <v>18</v>
      </c>
      <c r="F1128" s="50" t="s">
        <v>364</v>
      </c>
      <c r="G1128" s="71" t="s">
        <v>19</v>
      </c>
      <c r="H1128" s="50" t="s">
        <v>62</v>
      </c>
      <c r="I1128" s="50" t="s">
        <v>20</v>
      </c>
      <c r="J1128" s="50" t="s">
        <v>20</v>
      </c>
      <c r="K1128" s="50" t="s">
        <v>20</v>
      </c>
      <c r="L1128" s="50" t="s">
        <v>20</v>
      </c>
      <c r="M1128" s="50" t="s">
        <v>20</v>
      </c>
      <c r="N1128" s="49" t="str">
        <f>B1128&amp;"."&amp;C1128&amp;"."&amp;D1128&amp;"."&amp;E1128&amp;"."&amp;F1128&amp;"."&amp;G1128&amp;"."&amp;H1128&amp;"."&amp;I1128&amp;"."&amp;J1128&amp;"."&amp;K1128&amp;"."&amp;L1128&amp;"."&amp;M1128</f>
        <v>1.9.1.1.09.0.8.00.00.00.00.00</v>
      </c>
      <c r="O1128" s="67">
        <v>2023</v>
      </c>
      <c r="P1128" s="52" t="s">
        <v>985</v>
      </c>
      <c r="Q1128" s="53" t="s">
        <v>1629</v>
      </c>
      <c r="R1128" s="50" t="str">
        <f>IF(U1128=2,"S","A")</f>
        <v>A</v>
      </c>
      <c r="S1128" s="50" t="s">
        <v>24</v>
      </c>
      <c r="T1128" s="50" t="s">
        <v>18</v>
      </c>
      <c r="U1128" s="67">
        <v>1</v>
      </c>
      <c r="V1128" s="50" t="s">
        <v>23</v>
      </c>
      <c r="W1128" s="50" t="s">
        <v>1914</v>
      </c>
      <c r="X1128" s="52"/>
    </row>
    <row r="1129" spans="1:26" s="75" customFormat="1" ht="63.75" x14ac:dyDescent="0.25">
      <c r="A1129" s="15"/>
      <c r="B1129" s="50" t="s">
        <v>18</v>
      </c>
      <c r="C1129" s="50" t="s">
        <v>90</v>
      </c>
      <c r="D1129" s="50" t="s">
        <v>18</v>
      </c>
      <c r="E1129" s="50" t="s">
        <v>18</v>
      </c>
      <c r="F1129" s="50" t="s">
        <v>365</v>
      </c>
      <c r="G1129" s="50" t="s">
        <v>19</v>
      </c>
      <c r="H1129" s="50" t="s">
        <v>19</v>
      </c>
      <c r="I1129" s="50" t="s">
        <v>20</v>
      </c>
      <c r="J1129" s="50" t="s">
        <v>20</v>
      </c>
      <c r="K1129" s="50" t="s">
        <v>20</v>
      </c>
      <c r="L1129" s="50" t="s">
        <v>20</v>
      </c>
      <c r="M1129" s="50" t="s">
        <v>20</v>
      </c>
      <c r="N1129" s="49" t="str">
        <f>B1129&amp;"."&amp;C1129&amp;"."&amp;D1129&amp;"."&amp;E1129&amp;"."&amp;F1129&amp;"."&amp;G1129&amp;"."&amp;H1129&amp;"."&amp;I1129&amp;"."&amp;J1129&amp;"."&amp;K1129&amp;"."&amp;L1129&amp;"."&amp;M1129</f>
        <v>1.9.1.1.10.0.0.00.00.00.00.00</v>
      </c>
      <c r="O1129" s="67">
        <v>2023</v>
      </c>
      <c r="P1129" s="173" t="s">
        <v>986</v>
      </c>
      <c r="Q1129" s="53" t="s">
        <v>1630</v>
      </c>
      <c r="R1129" s="50" t="str">
        <f>IF(U1129=2,"S","A")</f>
        <v>S</v>
      </c>
      <c r="S1129" s="50" t="s">
        <v>24</v>
      </c>
      <c r="T1129" s="50" t="s">
        <v>18</v>
      </c>
      <c r="U1129" s="67">
        <v>2</v>
      </c>
      <c r="V1129" s="50" t="s">
        <v>23</v>
      </c>
      <c r="W1129" s="50" t="s">
        <v>1914</v>
      </c>
      <c r="X1129" s="52"/>
    </row>
    <row r="1130" spans="1:26" ht="63.75" x14ac:dyDescent="0.25">
      <c r="A1130" s="15"/>
      <c r="B1130" s="50" t="s">
        <v>18</v>
      </c>
      <c r="C1130" s="50" t="s">
        <v>90</v>
      </c>
      <c r="D1130" s="50" t="s">
        <v>18</v>
      </c>
      <c r="E1130" s="50" t="s">
        <v>18</v>
      </c>
      <c r="F1130" s="50" t="s">
        <v>365</v>
      </c>
      <c r="G1130" s="71" t="s">
        <v>19</v>
      </c>
      <c r="H1130" s="50" t="s">
        <v>18</v>
      </c>
      <c r="I1130" s="50" t="s">
        <v>20</v>
      </c>
      <c r="J1130" s="50" t="s">
        <v>20</v>
      </c>
      <c r="K1130" s="50" t="s">
        <v>20</v>
      </c>
      <c r="L1130" s="50" t="s">
        <v>20</v>
      </c>
      <c r="M1130" s="50" t="s">
        <v>20</v>
      </c>
      <c r="N1130" s="49" t="str">
        <f>B1130&amp;"."&amp;C1130&amp;"."&amp;D1130&amp;"."&amp;E1130&amp;"."&amp;F1130&amp;"."&amp;G1130&amp;"."&amp;H1130&amp;"."&amp;I1130&amp;"."&amp;J1130&amp;"."&amp;K1130&amp;"."&amp;L1130&amp;"."&amp;M1130</f>
        <v>1.9.1.1.10.0.1.00.00.00.00.00</v>
      </c>
      <c r="O1130" s="67">
        <v>2023</v>
      </c>
      <c r="P1130" s="52" t="s">
        <v>987</v>
      </c>
      <c r="Q1130" s="53" t="s">
        <v>1630</v>
      </c>
      <c r="R1130" s="50" t="str">
        <f>IF(U1130=2,"S","A")</f>
        <v>A</v>
      </c>
      <c r="S1130" s="50" t="s">
        <v>24</v>
      </c>
      <c r="T1130" s="50" t="s">
        <v>18</v>
      </c>
      <c r="U1130" s="67">
        <v>1</v>
      </c>
      <c r="V1130" s="50" t="s">
        <v>23</v>
      </c>
      <c r="W1130" s="50" t="s">
        <v>1914</v>
      </c>
      <c r="X1130" s="52"/>
      <c r="Z1130" s="15"/>
    </row>
    <row r="1131" spans="1:26" ht="63.75" x14ac:dyDescent="0.25">
      <c r="A1131" s="15"/>
      <c r="B1131" s="50" t="s">
        <v>18</v>
      </c>
      <c r="C1131" s="50" t="s">
        <v>90</v>
      </c>
      <c r="D1131" s="50" t="s">
        <v>18</v>
      </c>
      <c r="E1131" s="50" t="s">
        <v>18</v>
      </c>
      <c r="F1131" s="50" t="s">
        <v>365</v>
      </c>
      <c r="G1131" s="71" t="s">
        <v>19</v>
      </c>
      <c r="H1131" s="50" t="s">
        <v>22</v>
      </c>
      <c r="I1131" s="50" t="s">
        <v>20</v>
      </c>
      <c r="J1131" s="50" t="s">
        <v>20</v>
      </c>
      <c r="K1131" s="50" t="s">
        <v>20</v>
      </c>
      <c r="L1131" s="50" t="s">
        <v>20</v>
      </c>
      <c r="M1131" s="50" t="s">
        <v>20</v>
      </c>
      <c r="N1131" s="49" t="str">
        <f>B1131&amp;"."&amp;C1131&amp;"."&amp;D1131&amp;"."&amp;E1131&amp;"."&amp;F1131&amp;"."&amp;G1131&amp;"."&amp;H1131&amp;"."&amp;I1131&amp;"."&amp;J1131&amp;"."&amp;K1131&amp;"."&amp;L1131&amp;"."&amp;M1131</f>
        <v>1.9.1.1.10.0.2.00.00.00.00.00</v>
      </c>
      <c r="O1131" s="67">
        <v>2023</v>
      </c>
      <c r="P1131" s="52" t="s">
        <v>988</v>
      </c>
      <c r="Q1131" s="53" t="s">
        <v>1630</v>
      </c>
      <c r="R1131" s="50" t="str">
        <f>IF(U1131=2,"S","A")</f>
        <v>A</v>
      </c>
      <c r="S1131" s="50" t="s">
        <v>24</v>
      </c>
      <c r="T1131" s="50" t="s">
        <v>18</v>
      </c>
      <c r="U1131" s="67">
        <v>1</v>
      </c>
      <c r="V1131" s="50" t="s">
        <v>23</v>
      </c>
      <c r="W1131" s="50" t="s">
        <v>1914</v>
      </c>
      <c r="X1131" s="52"/>
      <c r="Z1131" s="15"/>
    </row>
    <row r="1132" spans="1:26" ht="63.75" x14ac:dyDescent="0.25">
      <c r="A1132" s="15"/>
      <c r="B1132" s="50" t="s">
        <v>18</v>
      </c>
      <c r="C1132" s="50" t="s">
        <v>90</v>
      </c>
      <c r="D1132" s="50" t="s">
        <v>18</v>
      </c>
      <c r="E1132" s="50" t="s">
        <v>18</v>
      </c>
      <c r="F1132" s="50" t="s">
        <v>365</v>
      </c>
      <c r="G1132" s="71" t="s">
        <v>19</v>
      </c>
      <c r="H1132" s="50" t="s">
        <v>23</v>
      </c>
      <c r="I1132" s="50" t="s">
        <v>20</v>
      </c>
      <c r="J1132" s="50" t="s">
        <v>20</v>
      </c>
      <c r="K1132" s="50" t="s">
        <v>20</v>
      </c>
      <c r="L1132" s="50" t="s">
        <v>20</v>
      </c>
      <c r="M1132" s="50" t="s">
        <v>20</v>
      </c>
      <c r="N1132" s="49" t="str">
        <f>B1132&amp;"."&amp;C1132&amp;"."&amp;D1132&amp;"."&amp;E1132&amp;"."&amp;F1132&amp;"."&amp;G1132&amp;"."&amp;H1132&amp;"."&amp;I1132&amp;"."&amp;J1132&amp;"."&amp;K1132&amp;"."&amp;L1132&amp;"."&amp;M1132</f>
        <v>1.9.1.1.10.0.3.00.00.00.00.00</v>
      </c>
      <c r="O1132" s="67">
        <v>2023</v>
      </c>
      <c r="P1132" s="52" t="s">
        <v>989</v>
      </c>
      <c r="Q1132" s="53" t="s">
        <v>1630</v>
      </c>
      <c r="R1132" s="50" t="str">
        <f>IF(U1132=2,"S","A")</f>
        <v>A</v>
      </c>
      <c r="S1132" s="50" t="s">
        <v>24</v>
      </c>
      <c r="T1132" s="50" t="s">
        <v>18</v>
      </c>
      <c r="U1132" s="67">
        <v>1</v>
      </c>
      <c r="V1132" s="50" t="s">
        <v>23</v>
      </c>
      <c r="W1132" s="50" t="s">
        <v>1914</v>
      </c>
      <c r="X1132" s="52"/>
      <c r="Z1132" s="15"/>
    </row>
    <row r="1133" spans="1:26" ht="63.75" x14ac:dyDescent="0.25">
      <c r="A1133" s="15"/>
      <c r="B1133" s="50" t="s">
        <v>18</v>
      </c>
      <c r="C1133" s="50" t="s">
        <v>90</v>
      </c>
      <c r="D1133" s="50" t="s">
        <v>18</v>
      </c>
      <c r="E1133" s="50" t="s">
        <v>18</v>
      </c>
      <c r="F1133" s="50" t="s">
        <v>365</v>
      </c>
      <c r="G1133" s="71" t="s">
        <v>19</v>
      </c>
      <c r="H1133" s="50" t="s">
        <v>48</v>
      </c>
      <c r="I1133" s="50" t="s">
        <v>20</v>
      </c>
      <c r="J1133" s="50" t="s">
        <v>20</v>
      </c>
      <c r="K1133" s="50" t="s">
        <v>20</v>
      </c>
      <c r="L1133" s="50" t="s">
        <v>20</v>
      </c>
      <c r="M1133" s="50" t="s">
        <v>20</v>
      </c>
      <c r="N1133" s="49" t="str">
        <f>B1133&amp;"."&amp;C1133&amp;"."&amp;D1133&amp;"."&amp;E1133&amp;"."&amp;F1133&amp;"."&amp;G1133&amp;"."&amp;H1133&amp;"."&amp;I1133&amp;"."&amp;J1133&amp;"."&amp;K1133&amp;"."&amp;L1133&amp;"."&amp;M1133</f>
        <v>1.9.1.1.10.0.4.00.00.00.00.00</v>
      </c>
      <c r="O1133" s="67">
        <v>2023</v>
      </c>
      <c r="P1133" s="52" t="s">
        <v>990</v>
      </c>
      <c r="Q1133" s="53" t="s">
        <v>1630</v>
      </c>
      <c r="R1133" s="50" t="str">
        <f>IF(U1133=2,"S","A")</f>
        <v>A</v>
      </c>
      <c r="S1133" s="50" t="s">
        <v>24</v>
      </c>
      <c r="T1133" s="50" t="s">
        <v>18</v>
      </c>
      <c r="U1133" s="67">
        <v>1</v>
      </c>
      <c r="V1133" s="50" t="s">
        <v>23</v>
      </c>
      <c r="W1133" s="50" t="s">
        <v>1914</v>
      </c>
      <c r="X1133" s="52"/>
      <c r="Z1133" s="15"/>
    </row>
    <row r="1134" spans="1:26" ht="63.75" x14ac:dyDescent="0.25">
      <c r="A1134" s="15"/>
      <c r="B1134" s="50" t="s">
        <v>18</v>
      </c>
      <c r="C1134" s="50" t="s">
        <v>90</v>
      </c>
      <c r="D1134" s="50" t="s">
        <v>18</v>
      </c>
      <c r="E1134" s="50" t="s">
        <v>18</v>
      </c>
      <c r="F1134" s="50" t="s">
        <v>365</v>
      </c>
      <c r="G1134" s="71" t="s">
        <v>19</v>
      </c>
      <c r="H1134" s="50" t="s">
        <v>57</v>
      </c>
      <c r="I1134" s="50" t="s">
        <v>20</v>
      </c>
      <c r="J1134" s="50" t="s">
        <v>20</v>
      </c>
      <c r="K1134" s="50" t="s">
        <v>20</v>
      </c>
      <c r="L1134" s="50" t="s">
        <v>20</v>
      </c>
      <c r="M1134" s="50" t="s">
        <v>20</v>
      </c>
      <c r="N1134" s="49" t="str">
        <f>B1134&amp;"."&amp;C1134&amp;"."&amp;D1134&amp;"."&amp;E1134&amp;"."&amp;F1134&amp;"."&amp;G1134&amp;"."&amp;H1134&amp;"."&amp;I1134&amp;"."&amp;J1134&amp;"."&amp;K1134&amp;"."&amp;L1134&amp;"."&amp;M1134</f>
        <v>1.9.1.1.10.0.5.00.00.00.00.00</v>
      </c>
      <c r="O1134" s="67">
        <v>2023</v>
      </c>
      <c r="P1134" s="52" t="s">
        <v>991</v>
      </c>
      <c r="Q1134" s="53" t="s">
        <v>1630</v>
      </c>
      <c r="R1134" s="50" t="str">
        <f>IF(U1134=2,"S","A")</f>
        <v>A</v>
      </c>
      <c r="S1134" s="50" t="s">
        <v>24</v>
      </c>
      <c r="T1134" s="50" t="s">
        <v>18</v>
      </c>
      <c r="U1134" s="67">
        <v>1</v>
      </c>
      <c r="V1134" s="50" t="s">
        <v>23</v>
      </c>
      <c r="W1134" s="50" t="s">
        <v>1914</v>
      </c>
      <c r="X1134" s="52"/>
      <c r="Z1134" s="15"/>
    </row>
    <row r="1135" spans="1:26" ht="63.75" x14ac:dyDescent="0.25">
      <c r="A1135" s="15"/>
      <c r="B1135" s="50" t="s">
        <v>18</v>
      </c>
      <c r="C1135" s="50" t="s">
        <v>90</v>
      </c>
      <c r="D1135" s="50" t="s">
        <v>18</v>
      </c>
      <c r="E1135" s="50" t="s">
        <v>18</v>
      </c>
      <c r="F1135" s="50" t="s">
        <v>365</v>
      </c>
      <c r="G1135" s="71" t="s">
        <v>19</v>
      </c>
      <c r="H1135" s="50" t="s">
        <v>69</v>
      </c>
      <c r="I1135" s="50" t="s">
        <v>20</v>
      </c>
      <c r="J1135" s="50" t="s">
        <v>20</v>
      </c>
      <c r="K1135" s="50" t="s">
        <v>20</v>
      </c>
      <c r="L1135" s="50" t="s">
        <v>20</v>
      </c>
      <c r="M1135" s="50" t="s">
        <v>20</v>
      </c>
      <c r="N1135" s="49" t="str">
        <f>B1135&amp;"."&amp;C1135&amp;"."&amp;D1135&amp;"."&amp;E1135&amp;"."&amp;F1135&amp;"."&amp;G1135&amp;"."&amp;H1135&amp;"."&amp;I1135&amp;"."&amp;J1135&amp;"."&amp;K1135&amp;"."&amp;L1135&amp;"."&amp;M1135</f>
        <v>1.9.1.1.10.0.6.00.00.00.00.00</v>
      </c>
      <c r="O1135" s="67">
        <v>2023</v>
      </c>
      <c r="P1135" s="52" t="s">
        <v>992</v>
      </c>
      <c r="Q1135" s="53" t="s">
        <v>1630</v>
      </c>
      <c r="R1135" s="50" t="str">
        <f>IF(U1135=2,"S","A")</f>
        <v>A</v>
      </c>
      <c r="S1135" s="50" t="s">
        <v>24</v>
      </c>
      <c r="T1135" s="50" t="s">
        <v>18</v>
      </c>
      <c r="U1135" s="67">
        <v>1</v>
      </c>
      <c r="V1135" s="50" t="s">
        <v>23</v>
      </c>
      <c r="W1135" s="50" t="s">
        <v>1914</v>
      </c>
      <c r="X1135" s="52"/>
      <c r="Z1135" s="15"/>
    </row>
    <row r="1136" spans="1:26" ht="63.75" x14ac:dyDescent="0.25">
      <c r="A1136" s="15"/>
      <c r="B1136" s="50" t="s">
        <v>18</v>
      </c>
      <c r="C1136" s="50" t="s">
        <v>90</v>
      </c>
      <c r="D1136" s="50" t="s">
        <v>18</v>
      </c>
      <c r="E1136" s="50" t="s">
        <v>18</v>
      </c>
      <c r="F1136" s="50" t="s">
        <v>365</v>
      </c>
      <c r="G1136" s="71" t="s">
        <v>19</v>
      </c>
      <c r="H1136" s="50" t="s">
        <v>71</v>
      </c>
      <c r="I1136" s="50" t="s">
        <v>20</v>
      </c>
      <c r="J1136" s="50" t="s">
        <v>20</v>
      </c>
      <c r="K1136" s="50" t="s">
        <v>20</v>
      </c>
      <c r="L1136" s="50" t="s">
        <v>20</v>
      </c>
      <c r="M1136" s="50" t="s">
        <v>20</v>
      </c>
      <c r="N1136" s="49" t="str">
        <f>B1136&amp;"."&amp;C1136&amp;"."&amp;D1136&amp;"."&amp;E1136&amp;"."&amp;F1136&amp;"."&amp;G1136&amp;"."&amp;H1136&amp;"."&amp;I1136&amp;"."&amp;J1136&amp;"."&amp;K1136&amp;"."&amp;L1136&amp;"."&amp;M1136</f>
        <v>1.9.1.1.10.0.7.00.00.00.00.00</v>
      </c>
      <c r="O1136" s="67">
        <v>2023</v>
      </c>
      <c r="P1136" s="52" t="s">
        <v>993</v>
      </c>
      <c r="Q1136" s="53" t="s">
        <v>1630</v>
      </c>
      <c r="R1136" s="50" t="str">
        <f>IF(U1136=2,"S","A")</f>
        <v>A</v>
      </c>
      <c r="S1136" s="50" t="s">
        <v>24</v>
      </c>
      <c r="T1136" s="50" t="s">
        <v>18</v>
      </c>
      <c r="U1136" s="67">
        <v>1</v>
      </c>
      <c r="V1136" s="50" t="s">
        <v>23</v>
      </c>
      <c r="W1136" s="50" t="s">
        <v>1914</v>
      </c>
      <c r="X1136" s="52"/>
      <c r="Z1136" s="15"/>
    </row>
    <row r="1137" spans="2:24" s="15" customFormat="1" ht="63.75" x14ac:dyDescent="0.25">
      <c r="B1137" s="50" t="s">
        <v>18</v>
      </c>
      <c r="C1137" s="50" t="s">
        <v>90</v>
      </c>
      <c r="D1137" s="50" t="s">
        <v>18</v>
      </c>
      <c r="E1137" s="50" t="s">
        <v>18</v>
      </c>
      <c r="F1137" s="50" t="s">
        <v>365</v>
      </c>
      <c r="G1137" s="71" t="s">
        <v>19</v>
      </c>
      <c r="H1137" s="50" t="s">
        <v>62</v>
      </c>
      <c r="I1137" s="50" t="s">
        <v>20</v>
      </c>
      <c r="J1137" s="50" t="s">
        <v>20</v>
      </c>
      <c r="K1137" s="50" t="s">
        <v>20</v>
      </c>
      <c r="L1137" s="50" t="s">
        <v>20</v>
      </c>
      <c r="M1137" s="50" t="s">
        <v>20</v>
      </c>
      <c r="N1137" s="49" t="str">
        <f>B1137&amp;"."&amp;C1137&amp;"."&amp;D1137&amp;"."&amp;E1137&amp;"."&amp;F1137&amp;"."&amp;G1137&amp;"."&amp;H1137&amp;"."&amp;I1137&amp;"."&amp;J1137&amp;"."&amp;K1137&amp;"."&amp;L1137&amp;"."&amp;M1137</f>
        <v>1.9.1.1.10.0.8.00.00.00.00.00</v>
      </c>
      <c r="O1137" s="67">
        <v>2023</v>
      </c>
      <c r="P1137" s="52" t="s">
        <v>994</v>
      </c>
      <c r="Q1137" s="53" t="s">
        <v>1630</v>
      </c>
      <c r="R1137" s="50" t="str">
        <f>IF(U1137=2,"S","A")</f>
        <v>A</v>
      </c>
      <c r="S1137" s="50" t="s">
        <v>24</v>
      </c>
      <c r="T1137" s="50" t="s">
        <v>18</v>
      </c>
      <c r="U1137" s="67">
        <v>1</v>
      </c>
      <c r="V1137" s="50" t="s">
        <v>23</v>
      </c>
      <c r="W1137" s="50" t="s">
        <v>1914</v>
      </c>
      <c r="X1137" s="52"/>
    </row>
    <row r="1138" spans="2:24" s="15" customFormat="1" ht="63.75" x14ac:dyDescent="0.25">
      <c r="B1138" s="50" t="s">
        <v>18</v>
      </c>
      <c r="C1138" s="50" t="s">
        <v>90</v>
      </c>
      <c r="D1138" s="50" t="s">
        <v>18</v>
      </c>
      <c r="E1138" s="50" t="s">
        <v>18</v>
      </c>
      <c r="F1138" s="50" t="s">
        <v>813</v>
      </c>
      <c r="G1138" s="50" t="s">
        <v>19</v>
      </c>
      <c r="H1138" s="50" t="s">
        <v>19</v>
      </c>
      <c r="I1138" s="50" t="s">
        <v>20</v>
      </c>
      <c r="J1138" s="50" t="s">
        <v>20</v>
      </c>
      <c r="K1138" s="50" t="s">
        <v>20</v>
      </c>
      <c r="L1138" s="50" t="s">
        <v>20</v>
      </c>
      <c r="M1138" s="50" t="s">
        <v>20</v>
      </c>
      <c r="N1138" s="49" t="str">
        <f>B1138&amp;"."&amp;C1138&amp;"."&amp;D1138&amp;"."&amp;E1138&amp;"."&amp;F1138&amp;"."&amp;G1138&amp;"."&amp;H1138&amp;"."&amp;I1138&amp;"."&amp;J1138&amp;"."&amp;K1138&amp;"."&amp;L1138&amp;"."&amp;M1138</f>
        <v>1.9.1.1.13.0.0.00.00.00.00.00</v>
      </c>
      <c r="O1138" s="67">
        <v>2023</v>
      </c>
      <c r="P1138" s="173" t="s">
        <v>995</v>
      </c>
      <c r="Q1138" s="53" t="s">
        <v>1631</v>
      </c>
      <c r="R1138" s="50" t="str">
        <f>IF(U1138=2,"S","A")</f>
        <v>S</v>
      </c>
      <c r="S1138" s="50" t="s">
        <v>24</v>
      </c>
      <c r="T1138" s="50" t="s">
        <v>18</v>
      </c>
      <c r="U1138" s="67">
        <v>2</v>
      </c>
      <c r="V1138" s="50" t="s">
        <v>23</v>
      </c>
      <c r="W1138" s="50" t="s">
        <v>1914</v>
      </c>
      <c r="X1138" s="52"/>
    </row>
    <row r="1139" spans="2:24" s="15" customFormat="1" ht="102" x14ac:dyDescent="0.25">
      <c r="B1139" s="50" t="s">
        <v>18</v>
      </c>
      <c r="C1139" s="50" t="s">
        <v>90</v>
      </c>
      <c r="D1139" s="50" t="s">
        <v>18</v>
      </c>
      <c r="E1139" s="50" t="s">
        <v>18</v>
      </c>
      <c r="F1139" s="50" t="s">
        <v>813</v>
      </c>
      <c r="G1139" s="50" t="s">
        <v>18</v>
      </c>
      <c r="H1139" s="50" t="s">
        <v>19</v>
      </c>
      <c r="I1139" s="50" t="s">
        <v>20</v>
      </c>
      <c r="J1139" s="50" t="s">
        <v>20</v>
      </c>
      <c r="K1139" s="50" t="s">
        <v>20</v>
      </c>
      <c r="L1139" s="50" t="s">
        <v>20</v>
      </c>
      <c r="M1139" s="50" t="s">
        <v>20</v>
      </c>
      <c r="N1139" s="49" t="str">
        <f>B1139&amp;"."&amp;C1139&amp;"."&amp;D1139&amp;"."&amp;E1139&amp;"."&amp;F1139&amp;"."&amp;G1139&amp;"."&amp;H1139&amp;"."&amp;I1139&amp;"."&amp;J1139&amp;"."&amp;K1139&amp;"."&amp;L1139&amp;"."&amp;M1139</f>
        <v>1.9.1.1.13.1.0.00.00.00.00.00</v>
      </c>
      <c r="O1139" s="67">
        <v>2023</v>
      </c>
      <c r="P1139" s="173" t="s">
        <v>996</v>
      </c>
      <c r="Q1139" s="53" t="s">
        <v>1632</v>
      </c>
      <c r="R1139" s="50" t="str">
        <f>IF(U1139=2,"S","A")</f>
        <v>S</v>
      </c>
      <c r="S1139" s="50" t="s">
        <v>24</v>
      </c>
      <c r="T1139" s="50" t="s">
        <v>18</v>
      </c>
      <c r="U1139" s="67">
        <v>2</v>
      </c>
      <c r="V1139" s="50" t="s">
        <v>23</v>
      </c>
      <c r="W1139" s="50" t="s">
        <v>1914</v>
      </c>
      <c r="X1139" s="52"/>
    </row>
    <row r="1140" spans="2:24" s="15" customFormat="1" ht="102" x14ac:dyDescent="0.25">
      <c r="B1140" s="50" t="s">
        <v>18</v>
      </c>
      <c r="C1140" s="50" t="s">
        <v>90</v>
      </c>
      <c r="D1140" s="50" t="s">
        <v>18</v>
      </c>
      <c r="E1140" s="50" t="s">
        <v>18</v>
      </c>
      <c r="F1140" s="50" t="s">
        <v>813</v>
      </c>
      <c r="G1140" s="50" t="s">
        <v>18</v>
      </c>
      <c r="H1140" s="50" t="s">
        <v>18</v>
      </c>
      <c r="I1140" s="50" t="s">
        <v>20</v>
      </c>
      <c r="J1140" s="50" t="s">
        <v>20</v>
      </c>
      <c r="K1140" s="50" t="s">
        <v>20</v>
      </c>
      <c r="L1140" s="50" t="s">
        <v>20</v>
      </c>
      <c r="M1140" s="50" t="s">
        <v>20</v>
      </c>
      <c r="N1140" s="49" t="str">
        <f>B1140&amp;"."&amp;C1140&amp;"."&amp;D1140&amp;"."&amp;E1140&amp;"."&amp;F1140&amp;"."&amp;G1140&amp;"."&amp;H1140&amp;"."&amp;I1140&amp;"."&amp;J1140&amp;"."&amp;K1140&amp;"."&amp;L1140&amp;"."&amp;M1140</f>
        <v>1.9.1.1.13.1.1.00.00.00.00.00</v>
      </c>
      <c r="O1140" s="67">
        <v>2023</v>
      </c>
      <c r="P1140" s="52" t="s">
        <v>2064</v>
      </c>
      <c r="Q1140" s="53" t="s">
        <v>1632</v>
      </c>
      <c r="R1140" s="50" t="str">
        <f>IF(U1140=2,"S","A")</f>
        <v>A</v>
      </c>
      <c r="S1140" s="50" t="s">
        <v>24</v>
      </c>
      <c r="T1140" s="50" t="s">
        <v>18</v>
      </c>
      <c r="U1140" s="67">
        <v>1</v>
      </c>
      <c r="V1140" s="50" t="s">
        <v>23</v>
      </c>
      <c r="W1140" s="50" t="s">
        <v>1914</v>
      </c>
      <c r="X1140" s="52"/>
    </row>
    <row r="1141" spans="2:24" s="15" customFormat="1" ht="102" x14ac:dyDescent="0.25">
      <c r="B1141" s="50" t="s">
        <v>18</v>
      </c>
      <c r="C1141" s="50" t="s">
        <v>90</v>
      </c>
      <c r="D1141" s="50" t="s">
        <v>18</v>
      </c>
      <c r="E1141" s="50" t="s">
        <v>18</v>
      </c>
      <c r="F1141" s="50" t="s">
        <v>813</v>
      </c>
      <c r="G1141" s="50" t="s">
        <v>18</v>
      </c>
      <c r="H1141" s="50" t="s">
        <v>22</v>
      </c>
      <c r="I1141" s="50" t="s">
        <v>20</v>
      </c>
      <c r="J1141" s="50" t="s">
        <v>20</v>
      </c>
      <c r="K1141" s="50" t="s">
        <v>20</v>
      </c>
      <c r="L1141" s="50" t="s">
        <v>20</v>
      </c>
      <c r="M1141" s="50" t="s">
        <v>20</v>
      </c>
      <c r="N1141" s="49" t="str">
        <f>B1141&amp;"."&amp;C1141&amp;"."&amp;D1141&amp;"."&amp;E1141&amp;"."&amp;F1141&amp;"."&amp;G1141&amp;"."&amp;H1141&amp;"."&amp;I1141&amp;"."&amp;J1141&amp;"."&amp;K1141&amp;"."&amp;L1141&amp;"."&amp;M1141</f>
        <v>1.9.1.1.13.1.2.00.00.00.00.00</v>
      </c>
      <c r="O1141" s="67">
        <v>2023</v>
      </c>
      <c r="P1141" s="52" t="s">
        <v>2133</v>
      </c>
      <c r="Q1141" s="53" t="s">
        <v>1632</v>
      </c>
      <c r="R1141" s="50" t="str">
        <f>IF(U1141=2,"S","A")</f>
        <v>A</v>
      </c>
      <c r="S1141" s="50" t="s">
        <v>24</v>
      </c>
      <c r="T1141" s="50" t="s">
        <v>18</v>
      </c>
      <c r="U1141" s="67">
        <v>1</v>
      </c>
      <c r="V1141" s="50" t="s">
        <v>23</v>
      </c>
      <c r="W1141" s="50" t="s">
        <v>1914</v>
      </c>
      <c r="X1141" s="52"/>
    </row>
    <row r="1142" spans="2:24" s="15" customFormat="1" ht="89.25" x14ac:dyDescent="0.25">
      <c r="B1142" s="50" t="s">
        <v>18</v>
      </c>
      <c r="C1142" s="50" t="s">
        <v>90</v>
      </c>
      <c r="D1142" s="50" t="s">
        <v>18</v>
      </c>
      <c r="E1142" s="50" t="s">
        <v>18</v>
      </c>
      <c r="F1142" s="50" t="s">
        <v>813</v>
      </c>
      <c r="G1142" s="50" t="s">
        <v>22</v>
      </c>
      <c r="H1142" s="50" t="s">
        <v>19</v>
      </c>
      <c r="I1142" s="50" t="s">
        <v>20</v>
      </c>
      <c r="J1142" s="50" t="s">
        <v>20</v>
      </c>
      <c r="K1142" s="50" t="s">
        <v>20</v>
      </c>
      <c r="L1142" s="50" t="s">
        <v>20</v>
      </c>
      <c r="M1142" s="50" t="s">
        <v>20</v>
      </c>
      <c r="N1142" s="49" t="str">
        <f>B1142&amp;"."&amp;C1142&amp;"."&amp;D1142&amp;"."&amp;E1142&amp;"."&amp;F1142&amp;"."&amp;G1142&amp;"."&amp;H1142&amp;"."&amp;I1142&amp;"."&amp;J1142&amp;"."&amp;K1142&amp;"."&amp;L1142&amp;"."&amp;M1142</f>
        <v>1.9.1.1.13.2.0.00.00.00.00.00</v>
      </c>
      <c r="O1142" s="67">
        <v>2023</v>
      </c>
      <c r="P1142" s="173" t="s">
        <v>997</v>
      </c>
      <c r="Q1142" s="53" t="s">
        <v>1633</v>
      </c>
      <c r="R1142" s="50" t="str">
        <f>IF(U1142=2,"S","A")</f>
        <v>S</v>
      </c>
      <c r="S1142" s="50" t="s">
        <v>24</v>
      </c>
      <c r="T1142" s="50" t="s">
        <v>18</v>
      </c>
      <c r="U1142" s="67">
        <v>2</v>
      </c>
      <c r="V1142" s="50" t="s">
        <v>23</v>
      </c>
      <c r="W1142" s="50" t="s">
        <v>1914</v>
      </c>
      <c r="X1142" s="52"/>
    </row>
    <row r="1143" spans="2:24" s="15" customFormat="1" ht="89.25" x14ac:dyDescent="0.25">
      <c r="B1143" s="50" t="s">
        <v>18</v>
      </c>
      <c r="C1143" s="50" t="s">
        <v>90</v>
      </c>
      <c r="D1143" s="50" t="s">
        <v>18</v>
      </c>
      <c r="E1143" s="50" t="s">
        <v>18</v>
      </c>
      <c r="F1143" s="50" t="s">
        <v>813</v>
      </c>
      <c r="G1143" s="50" t="s">
        <v>22</v>
      </c>
      <c r="H1143" s="50" t="s">
        <v>18</v>
      </c>
      <c r="I1143" s="50" t="s">
        <v>20</v>
      </c>
      <c r="J1143" s="50" t="s">
        <v>20</v>
      </c>
      <c r="K1143" s="50" t="s">
        <v>20</v>
      </c>
      <c r="L1143" s="50" t="s">
        <v>20</v>
      </c>
      <c r="M1143" s="50" t="s">
        <v>20</v>
      </c>
      <c r="N1143" s="49" t="str">
        <f>B1143&amp;"."&amp;C1143&amp;"."&amp;D1143&amp;"."&amp;E1143&amp;"."&amp;F1143&amp;"."&amp;G1143&amp;"."&amp;H1143&amp;"."&amp;I1143&amp;"."&amp;J1143&amp;"."&amp;K1143&amp;"."&amp;L1143&amp;"."&amp;M1143</f>
        <v>1.9.1.1.13.2.1.00.00.00.00.00</v>
      </c>
      <c r="O1143" s="67">
        <v>2023</v>
      </c>
      <c r="P1143" s="173" t="s">
        <v>2065</v>
      </c>
      <c r="Q1143" s="53" t="s">
        <v>1633</v>
      </c>
      <c r="R1143" s="50" t="str">
        <f>IF(U1143=2,"S","A")</f>
        <v>S</v>
      </c>
      <c r="S1143" s="50" t="s">
        <v>24</v>
      </c>
      <c r="T1143" s="50" t="s">
        <v>18</v>
      </c>
      <c r="U1143" s="67">
        <v>2</v>
      </c>
      <c r="V1143" s="50" t="s">
        <v>23</v>
      </c>
      <c r="W1143" s="50" t="s">
        <v>1914</v>
      </c>
      <c r="X1143" s="52"/>
    </row>
    <row r="1144" spans="2:24" s="15" customFormat="1" ht="89.25" x14ac:dyDescent="0.25">
      <c r="B1144" s="50" t="s">
        <v>18</v>
      </c>
      <c r="C1144" s="50" t="s">
        <v>90</v>
      </c>
      <c r="D1144" s="50" t="s">
        <v>18</v>
      </c>
      <c r="E1144" s="50" t="s">
        <v>18</v>
      </c>
      <c r="F1144" s="50" t="s">
        <v>813</v>
      </c>
      <c r="G1144" s="50" t="s">
        <v>22</v>
      </c>
      <c r="H1144" s="50" t="s">
        <v>22</v>
      </c>
      <c r="I1144" s="50" t="s">
        <v>20</v>
      </c>
      <c r="J1144" s="50" t="s">
        <v>20</v>
      </c>
      <c r="K1144" s="50" t="s">
        <v>20</v>
      </c>
      <c r="L1144" s="50" t="s">
        <v>20</v>
      </c>
      <c r="M1144" s="50" t="s">
        <v>20</v>
      </c>
      <c r="N1144" s="49" t="str">
        <f>B1144&amp;"."&amp;C1144&amp;"."&amp;D1144&amp;"."&amp;E1144&amp;"."&amp;F1144&amp;"."&amp;G1144&amp;"."&amp;H1144&amp;"."&amp;I1144&amp;"."&amp;J1144&amp;"."&amp;K1144&amp;"."&amp;L1144&amp;"."&amp;M1144</f>
        <v>1.9.1.1.13.2.2.00.00.00.00.00</v>
      </c>
      <c r="O1144" s="67">
        <v>2023</v>
      </c>
      <c r="P1144" s="173" t="s">
        <v>2132</v>
      </c>
      <c r="Q1144" s="53" t="s">
        <v>1633</v>
      </c>
      <c r="R1144" s="50" t="str">
        <f>IF(U1144=2,"S","A")</f>
        <v>S</v>
      </c>
      <c r="S1144" s="50" t="s">
        <v>24</v>
      </c>
      <c r="T1144" s="50" t="s">
        <v>18</v>
      </c>
      <c r="U1144" s="67">
        <v>2</v>
      </c>
      <c r="V1144" s="50" t="s">
        <v>23</v>
      </c>
      <c r="W1144" s="50" t="s">
        <v>1914</v>
      </c>
      <c r="X1144" s="52"/>
    </row>
    <row r="1145" spans="2:24" s="15" customFormat="1" ht="48" x14ac:dyDescent="0.25">
      <c r="B1145" s="50" t="s">
        <v>18</v>
      </c>
      <c r="C1145" s="50" t="s">
        <v>90</v>
      </c>
      <c r="D1145" s="50" t="s">
        <v>18</v>
      </c>
      <c r="E1145" s="50" t="s">
        <v>18</v>
      </c>
      <c r="F1145" s="50" t="s">
        <v>3379</v>
      </c>
      <c r="G1145" s="50" t="s">
        <v>19</v>
      </c>
      <c r="H1145" s="50" t="s">
        <v>19</v>
      </c>
      <c r="I1145" s="50" t="s">
        <v>20</v>
      </c>
      <c r="J1145" s="50" t="s">
        <v>20</v>
      </c>
      <c r="K1145" s="50" t="s">
        <v>20</v>
      </c>
      <c r="L1145" s="50" t="s">
        <v>20</v>
      </c>
      <c r="M1145" s="50" t="s">
        <v>20</v>
      </c>
      <c r="N1145" s="49" t="str">
        <f>B1145&amp;"."&amp;C1145&amp;"."&amp;D1145&amp;"."&amp;E1145&amp;"."&amp;F1145&amp;"."&amp;G1145&amp;"."&amp;H1145&amp;"."&amp;I1145&amp;"."&amp;J1145&amp;"."&amp;K1145&amp;"."&amp;L1145&amp;"."&amp;M1145</f>
        <v>1.9.1.1.14.0.0.00.00.00.00.00</v>
      </c>
      <c r="O1145" s="50" t="s">
        <v>2845</v>
      </c>
      <c r="P1145" s="391" t="s">
        <v>3120</v>
      </c>
      <c r="Q1145" s="390" t="s">
        <v>3378</v>
      </c>
      <c r="R1145" s="50" t="str">
        <f>IF(U1145=2,"S","A")</f>
        <v>S</v>
      </c>
      <c r="S1145" s="50" t="s">
        <v>24</v>
      </c>
      <c r="T1145" s="50" t="s">
        <v>18</v>
      </c>
      <c r="U1145" s="67">
        <v>2</v>
      </c>
      <c r="V1145" s="50" t="s">
        <v>23</v>
      </c>
      <c r="W1145" s="50" t="s">
        <v>1914</v>
      </c>
      <c r="X1145" s="52" t="s">
        <v>3221</v>
      </c>
    </row>
    <row r="1146" spans="2:24" s="15" customFormat="1" ht="51" customHeight="1" x14ac:dyDescent="0.25">
      <c r="B1146" s="50" t="s">
        <v>18</v>
      </c>
      <c r="C1146" s="50" t="s">
        <v>90</v>
      </c>
      <c r="D1146" s="50" t="s">
        <v>18</v>
      </c>
      <c r="E1146" s="50" t="s">
        <v>18</v>
      </c>
      <c r="F1146" s="50" t="s">
        <v>3379</v>
      </c>
      <c r="G1146" s="50" t="s">
        <v>19</v>
      </c>
      <c r="H1146" s="50" t="s">
        <v>18</v>
      </c>
      <c r="I1146" s="50" t="s">
        <v>20</v>
      </c>
      <c r="J1146" s="50" t="s">
        <v>20</v>
      </c>
      <c r="K1146" s="50" t="s">
        <v>20</v>
      </c>
      <c r="L1146" s="50" t="s">
        <v>20</v>
      </c>
      <c r="M1146" s="50" t="s">
        <v>20</v>
      </c>
      <c r="N1146" s="49" t="str">
        <f>B1146&amp;"."&amp;C1146&amp;"."&amp;D1146&amp;"."&amp;E1146&amp;"."&amp;F1146&amp;"."&amp;G1146&amp;"."&amp;H1146&amp;"."&amp;I1146&amp;"."&amp;J1146&amp;"."&amp;K1146&amp;"."&amp;L1146&amp;"."&amp;M1146</f>
        <v>1.9.1.1.14.0.1.00.00.00.00.00</v>
      </c>
      <c r="O1146" s="50" t="s">
        <v>2845</v>
      </c>
      <c r="P1146" s="391" t="s">
        <v>3380</v>
      </c>
      <c r="Q1146" s="390" t="s">
        <v>3378</v>
      </c>
      <c r="R1146" s="50" t="str">
        <f>IF(U1146=2,"S","A")</f>
        <v>S</v>
      </c>
      <c r="S1146" s="50" t="s">
        <v>24</v>
      </c>
      <c r="T1146" s="50" t="s">
        <v>18</v>
      </c>
      <c r="U1146" s="67">
        <v>2</v>
      </c>
      <c r="V1146" s="50" t="s">
        <v>23</v>
      </c>
      <c r="W1146" s="50" t="s">
        <v>1914</v>
      </c>
      <c r="X1146" s="52" t="s">
        <v>2850</v>
      </c>
    </row>
    <row r="1147" spans="2:24" s="15" customFormat="1" ht="48" x14ac:dyDescent="0.25">
      <c r="B1147" s="50" t="s">
        <v>18</v>
      </c>
      <c r="C1147" s="50" t="s">
        <v>90</v>
      </c>
      <c r="D1147" s="50" t="s">
        <v>18</v>
      </c>
      <c r="E1147" s="50" t="s">
        <v>18</v>
      </c>
      <c r="F1147" s="50" t="s">
        <v>3379</v>
      </c>
      <c r="G1147" s="50" t="s">
        <v>19</v>
      </c>
      <c r="H1147" s="50" t="s">
        <v>22</v>
      </c>
      <c r="I1147" s="50" t="s">
        <v>20</v>
      </c>
      <c r="J1147" s="50" t="s">
        <v>20</v>
      </c>
      <c r="K1147" s="50" t="s">
        <v>20</v>
      </c>
      <c r="L1147" s="50" t="s">
        <v>20</v>
      </c>
      <c r="M1147" s="50" t="s">
        <v>20</v>
      </c>
      <c r="N1147" s="49" t="str">
        <f>B1147&amp;"."&amp;C1147&amp;"."&amp;D1147&amp;"."&amp;E1147&amp;"."&amp;F1147&amp;"."&amp;G1147&amp;"."&amp;H1147&amp;"."&amp;I1147&amp;"."&amp;J1147&amp;"."&amp;K1147&amp;"."&amp;L1147&amp;"."&amp;M1147</f>
        <v>1.9.1.1.14.0.2.00.00.00.00.00</v>
      </c>
      <c r="O1147" s="50" t="s">
        <v>2845</v>
      </c>
      <c r="P1147" s="391" t="s">
        <v>3381</v>
      </c>
      <c r="Q1147" s="390" t="s">
        <v>3378</v>
      </c>
      <c r="R1147" s="50" t="str">
        <f>IF(U1147=2,"S","A")</f>
        <v>A</v>
      </c>
      <c r="S1147" s="50" t="s">
        <v>24</v>
      </c>
      <c r="T1147" s="50" t="s">
        <v>18</v>
      </c>
      <c r="U1147" s="67">
        <v>1</v>
      </c>
      <c r="V1147" s="50" t="s">
        <v>23</v>
      </c>
      <c r="W1147" s="50" t="s">
        <v>1914</v>
      </c>
      <c r="X1147" s="52" t="s">
        <v>2850</v>
      </c>
    </row>
    <row r="1148" spans="2:24" s="15" customFormat="1" ht="48" x14ac:dyDescent="0.25">
      <c r="B1148" s="50" t="s">
        <v>18</v>
      </c>
      <c r="C1148" s="50" t="s">
        <v>90</v>
      </c>
      <c r="D1148" s="50" t="s">
        <v>18</v>
      </c>
      <c r="E1148" s="50" t="s">
        <v>18</v>
      </c>
      <c r="F1148" s="50" t="s">
        <v>3379</v>
      </c>
      <c r="G1148" s="50" t="s">
        <v>19</v>
      </c>
      <c r="H1148" s="50" t="s">
        <v>23</v>
      </c>
      <c r="I1148" s="50" t="s">
        <v>20</v>
      </c>
      <c r="J1148" s="50" t="s">
        <v>20</v>
      </c>
      <c r="K1148" s="50" t="s">
        <v>20</v>
      </c>
      <c r="L1148" s="50" t="s">
        <v>20</v>
      </c>
      <c r="M1148" s="50" t="s">
        <v>20</v>
      </c>
      <c r="N1148" s="49" t="str">
        <f>B1148&amp;"."&amp;C1148&amp;"."&amp;D1148&amp;"."&amp;E1148&amp;"."&amp;F1148&amp;"."&amp;G1148&amp;"."&amp;H1148&amp;"."&amp;I1148&amp;"."&amp;J1148&amp;"."&amp;K1148&amp;"."&amp;L1148&amp;"."&amp;M1148</f>
        <v>1.9.1.1.14.0.3.00.00.00.00.00</v>
      </c>
      <c r="O1148" s="50" t="s">
        <v>2845</v>
      </c>
      <c r="P1148" s="391" t="s">
        <v>3387</v>
      </c>
      <c r="Q1148" s="390" t="s">
        <v>3378</v>
      </c>
      <c r="R1148" s="50" t="str">
        <f>IF(U1148=2,"S","A")</f>
        <v>A</v>
      </c>
      <c r="S1148" s="50" t="s">
        <v>24</v>
      </c>
      <c r="T1148" s="50" t="s">
        <v>18</v>
      </c>
      <c r="U1148" s="67">
        <v>1</v>
      </c>
      <c r="V1148" s="50" t="s">
        <v>23</v>
      </c>
      <c r="W1148" s="50" t="s">
        <v>1914</v>
      </c>
      <c r="X1148" s="52" t="s">
        <v>2850</v>
      </c>
    </row>
    <row r="1149" spans="2:24" s="15" customFormat="1" ht="48" x14ac:dyDescent="0.25">
      <c r="B1149" s="50" t="s">
        <v>18</v>
      </c>
      <c r="C1149" s="50" t="s">
        <v>90</v>
      </c>
      <c r="D1149" s="50" t="s">
        <v>18</v>
      </c>
      <c r="E1149" s="50" t="s">
        <v>18</v>
      </c>
      <c r="F1149" s="50" t="s">
        <v>3379</v>
      </c>
      <c r="G1149" s="50" t="s">
        <v>19</v>
      </c>
      <c r="H1149" s="50" t="s">
        <v>48</v>
      </c>
      <c r="I1149" s="50" t="s">
        <v>20</v>
      </c>
      <c r="J1149" s="50" t="s">
        <v>20</v>
      </c>
      <c r="K1149" s="50" t="s">
        <v>20</v>
      </c>
      <c r="L1149" s="50" t="s">
        <v>20</v>
      </c>
      <c r="M1149" s="50" t="s">
        <v>20</v>
      </c>
      <c r="N1149" s="49" t="str">
        <f>B1149&amp;"."&amp;C1149&amp;"."&amp;D1149&amp;"."&amp;E1149&amp;"."&amp;F1149&amp;"."&amp;G1149&amp;"."&amp;H1149&amp;"."&amp;I1149&amp;"."&amp;J1149&amp;"."&amp;K1149&amp;"."&amp;L1149&amp;"."&amp;M1149</f>
        <v>1.9.1.1.14.0.4.00.00.00.00.00</v>
      </c>
      <c r="O1149" s="50" t="s">
        <v>2845</v>
      </c>
      <c r="P1149" s="391" t="s">
        <v>3382</v>
      </c>
      <c r="Q1149" s="390" t="s">
        <v>3378</v>
      </c>
      <c r="R1149" s="50" t="str">
        <f>IF(U1149=2,"S","A")</f>
        <v>A</v>
      </c>
      <c r="S1149" s="50" t="s">
        <v>24</v>
      </c>
      <c r="T1149" s="50" t="s">
        <v>18</v>
      </c>
      <c r="U1149" s="67">
        <v>1</v>
      </c>
      <c r="V1149" s="50" t="s">
        <v>23</v>
      </c>
      <c r="W1149" s="50" t="s">
        <v>1914</v>
      </c>
      <c r="X1149" s="52" t="s">
        <v>2850</v>
      </c>
    </row>
    <row r="1150" spans="2:24" s="15" customFormat="1" ht="48" x14ac:dyDescent="0.25">
      <c r="B1150" s="50" t="s">
        <v>18</v>
      </c>
      <c r="C1150" s="50" t="s">
        <v>90</v>
      </c>
      <c r="D1150" s="50" t="s">
        <v>18</v>
      </c>
      <c r="E1150" s="50" t="s">
        <v>18</v>
      </c>
      <c r="F1150" s="50" t="s">
        <v>3379</v>
      </c>
      <c r="G1150" s="50" t="s">
        <v>19</v>
      </c>
      <c r="H1150" s="50" t="s">
        <v>57</v>
      </c>
      <c r="I1150" s="50" t="s">
        <v>20</v>
      </c>
      <c r="J1150" s="50" t="s">
        <v>20</v>
      </c>
      <c r="K1150" s="50" t="s">
        <v>20</v>
      </c>
      <c r="L1150" s="50" t="s">
        <v>20</v>
      </c>
      <c r="M1150" s="50" t="s">
        <v>20</v>
      </c>
      <c r="N1150" s="49" t="str">
        <f>B1150&amp;"."&amp;C1150&amp;"."&amp;D1150&amp;"."&amp;E1150&amp;"."&amp;F1150&amp;"."&amp;G1150&amp;"."&amp;H1150&amp;"."&amp;I1150&amp;"."&amp;J1150&amp;"."&amp;K1150&amp;"."&amp;L1150&amp;"."&amp;M1150</f>
        <v>1.9.1.1.14.0.5.00.00.00.00.00</v>
      </c>
      <c r="O1150" s="50" t="s">
        <v>2845</v>
      </c>
      <c r="P1150" s="391" t="s">
        <v>3386</v>
      </c>
      <c r="Q1150" s="390" t="s">
        <v>3378</v>
      </c>
      <c r="R1150" s="50" t="str">
        <f>IF(U1150=2,"S","A")</f>
        <v>A</v>
      </c>
      <c r="S1150" s="50" t="s">
        <v>24</v>
      </c>
      <c r="T1150" s="50" t="s">
        <v>18</v>
      </c>
      <c r="U1150" s="67">
        <v>1</v>
      </c>
      <c r="V1150" s="50" t="s">
        <v>23</v>
      </c>
      <c r="W1150" s="50" t="s">
        <v>1914</v>
      </c>
      <c r="X1150" s="52" t="s">
        <v>2850</v>
      </c>
    </row>
    <row r="1151" spans="2:24" s="15" customFormat="1" ht="48" x14ac:dyDescent="0.25">
      <c r="B1151" s="50" t="s">
        <v>18</v>
      </c>
      <c r="C1151" s="50" t="s">
        <v>90</v>
      </c>
      <c r="D1151" s="50" t="s">
        <v>18</v>
      </c>
      <c r="E1151" s="50" t="s">
        <v>18</v>
      </c>
      <c r="F1151" s="50" t="s">
        <v>3379</v>
      </c>
      <c r="G1151" s="50" t="s">
        <v>19</v>
      </c>
      <c r="H1151" s="50" t="s">
        <v>69</v>
      </c>
      <c r="I1151" s="50" t="s">
        <v>20</v>
      </c>
      <c r="J1151" s="50" t="s">
        <v>20</v>
      </c>
      <c r="K1151" s="50" t="s">
        <v>20</v>
      </c>
      <c r="L1151" s="50" t="s">
        <v>20</v>
      </c>
      <c r="M1151" s="50" t="s">
        <v>20</v>
      </c>
      <c r="N1151" s="49" t="str">
        <f>B1151&amp;"."&amp;C1151&amp;"."&amp;D1151&amp;"."&amp;E1151&amp;"."&amp;F1151&amp;"."&amp;G1151&amp;"."&amp;H1151&amp;"."&amp;I1151&amp;"."&amp;J1151&amp;"."&amp;K1151&amp;"."&amp;L1151&amp;"."&amp;M1151</f>
        <v>1.9.1.1.14.0.6.00.00.00.00.00</v>
      </c>
      <c r="O1151" s="50" t="s">
        <v>2845</v>
      </c>
      <c r="P1151" s="391" t="s">
        <v>3385</v>
      </c>
      <c r="Q1151" s="390" t="s">
        <v>3378</v>
      </c>
      <c r="R1151" s="50" t="str">
        <f>IF(U1151=2,"S","A")</f>
        <v>A</v>
      </c>
      <c r="S1151" s="50" t="s">
        <v>24</v>
      </c>
      <c r="T1151" s="50" t="s">
        <v>18</v>
      </c>
      <c r="U1151" s="67">
        <v>1</v>
      </c>
      <c r="V1151" s="50" t="s">
        <v>23</v>
      </c>
      <c r="W1151" s="50" t="s">
        <v>1914</v>
      </c>
      <c r="X1151" s="52" t="s">
        <v>2850</v>
      </c>
    </row>
    <row r="1152" spans="2:24" s="15" customFormat="1" ht="48" x14ac:dyDescent="0.25">
      <c r="B1152" s="50" t="s">
        <v>18</v>
      </c>
      <c r="C1152" s="50" t="s">
        <v>90</v>
      </c>
      <c r="D1152" s="50" t="s">
        <v>18</v>
      </c>
      <c r="E1152" s="50" t="s">
        <v>18</v>
      </c>
      <c r="F1152" s="50" t="s">
        <v>3379</v>
      </c>
      <c r="G1152" s="50" t="s">
        <v>19</v>
      </c>
      <c r="H1152" s="50" t="s">
        <v>71</v>
      </c>
      <c r="I1152" s="50" t="s">
        <v>20</v>
      </c>
      <c r="J1152" s="50" t="s">
        <v>20</v>
      </c>
      <c r="K1152" s="50" t="s">
        <v>20</v>
      </c>
      <c r="L1152" s="50" t="s">
        <v>20</v>
      </c>
      <c r="M1152" s="50" t="s">
        <v>20</v>
      </c>
      <c r="N1152" s="49" t="str">
        <f>B1152&amp;"."&amp;C1152&amp;"."&amp;D1152&amp;"."&amp;E1152&amp;"."&amp;F1152&amp;"."&amp;G1152&amp;"."&amp;H1152&amp;"."&amp;I1152&amp;"."&amp;J1152&amp;"."&amp;K1152&amp;"."&amp;L1152&amp;"."&amp;M1152</f>
        <v>1.9.1.1.14.0.7.00.00.00.00.00</v>
      </c>
      <c r="O1152" s="50" t="s">
        <v>2845</v>
      </c>
      <c r="P1152" s="391" t="s">
        <v>3384</v>
      </c>
      <c r="Q1152" s="390" t="s">
        <v>3378</v>
      </c>
      <c r="R1152" s="50" t="str">
        <f>IF(U1152=2,"S","A")</f>
        <v>A</v>
      </c>
      <c r="S1152" s="50" t="s">
        <v>24</v>
      </c>
      <c r="T1152" s="50" t="s">
        <v>18</v>
      </c>
      <c r="U1152" s="67">
        <v>1</v>
      </c>
      <c r="V1152" s="50" t="s">
        <v>23</v>
      </c>
      <c r="W1152" s="50" t="s">
        <v>1914</v>
      </c>
      <c r="X1152" s="52" t="s">
        <v>2850</v>
      </c>
    </row>
    <row r="1153" spans="2:24" s="15" customFormat="1" ht="48" x14ac:dyDescent="0.25">
      <c r="B1153" s="50" t="s">
        <v>18</v>
      </c>
      <c r="C1153" s="50" t="s">
        <v>90</v>
      </c>
      <c r="D1153" s="50" t="s">
        <v>18</v>
      </c>
      <c r="E1153" s="50" t="s">
        <v>18</v>
      </c>
      <c r="F1153" s="50" t="s">
        <v>3379</v>
      </c>
      <c r="G1153" s="50" t="s">
        <v>19</v>
      </c>
      <c r="H1153" s="50" t="s">
        <v>62</v>
      </c>
      <c r="I1153" s="50" t="s">
        <v>20</v>
      </c>
      <c r="J1153" s="50" t="s">
        <v>20</v>
      </c>
      <c r="K1153" s="50" t="s">
        <v>20</v>
      </c>
      <c r="L1153" s="50" t="s">
        <v>20</v>
      </c>
      <c r="M1153" s="50" t="s">
        <v>20</v>
      </c>
      <c r="N1153" s="49" t="str">
        <f>B1153&amp;"."&amp;C1153&amp;"."&amp;D1153&amp;"."&amp;E1153&amp;"."&amp;F1153&amp;"."&amp;G1153&amp;"."&amp;H1153&amp;"."&amp;I1153&amp;"."&amp;J1153&amp;"."&amp;K1153&amp;"."&amp;L1153&amp;"."&amp;M1153</f>
        <v>1.9.1.1.14.0.8.00.00.00.00.00</v>
      </c>
      <c r="O1153" s="50" t="s">
        <v>2845</v>
      </c>
      <c r="P1153" s="391" t="s">
        <v>3383</v>
      </c>
      <c r="Q1153" s="390" t="s">
        <v>3378</v>
      </c>
      <c r="R1153" s="50" t="str">
        <f>IF(U1153=2,"S","A")</f>
        <v>A</v>
      </c>
      <c r="S1153" s="50" t="s">
        <v>24</v>
      </c>
      <c r="T1153" s="50" t="s">
        <v>18</v>
      </c>
      <c r="U1153" s="67">
        <v>1</v>
      </c>
      <c r="V1153" s="50" t="s">
        <v>23</v>
      </c>
      <c r="W1153" s="50" t="s">
        <v>1914</v>
      </c>
      <c r="X1153" s="52" t="s">
        <v>2850</v>
      </c>
    </row>
    <row r="1154" spans="2:24" s="15" customFormat="1" ht="38.25" x14ac:dyDescent="0.25">
      <c r="B1154" s="50" t="s">
        <v>18</v>
      </c>
      <c r="C1154" s="50" t="s">
        <v>90</v>
      </c>
      <c r="D1154" s="50" t="s">
        <v>22</v>
      </c>
      <c r="E1154" s="50" t="s">
        <v>19</v>
      </c>
      <c r="F1154" s="50" t="s">
        <v>20</v>
      </c>
      <c r="G1154" s="50" t="s">
        <v>19</v>
      </c>
      <c r="H1154" s="50" t="s">
        <v>19</v>
      </c>
      <c r="I1154" s="50" t="s">
        <v>20</v>
      </c>
      <c r="J1154" s="50" t="s">
        <v>20</v>
      </c>
      <c r="K1154" s="50" t="s">
        <v>20</v>
      </c>
      <c r="L1154" s="50" t="s">
        <v>20</v>
      </c>
      <c r="M1154" s="50" t="s">
        <v>20</v>
      </c>
      <c r="N1154" s="49" t="str">
        <f>B1154&amp;"."&amp;C1154&amp;"."&amp;D1154&amp;"."&amp;E1154&amp;"."&amp;F1154&amp;"."&amp;G1154&amp;"."&amp;H1154&amp;"."&amp;I1154&amp;"."&amp;J1154&amp;"."&amp;K1154&amp;"."&amp;L1154&amp;"."&amp;M1154</f>
        <v>1.9.2.0.00.0.0.00.00.00.00.00</v>
      </c>
      <c r="O1154" s="67">
        <v>2023</v>
      </c>
      <c r="P1154" s="173" t="s">
        <v>998</v>
      </c>
      <c r="Q1154" s="53" t="s">
        <v>1835</v>
      </c>
      <c r="R1154" s="50" t="str">
        <f>IF(U1154=2,"S","A")</f>
        <v>S</v>
      </c>
      <c r="S1154" s="50" t="s">
        <v>24</v>
      </c>
      <c r="T1154" s="50" t="s">
        <v>18</v>
      </c>
      <c r="U1154" s="67">
        <v>2</v>
      </c>
      <c r="V1154" s="50" t="s">
        <v>23</v>
      </c>
      <c r="W1154" s="50" t="s">
        <v>1914</v>
      </c>
      <c r="X1154" s="52"/>
    </row>
    <row r="1155" spans="2:24" s="15" customFormat="1" ht="38.25" x14ac:dyDescent="0.25">
      <c r="B1155" s="50" t="s">
        <v>18</v>
      </c>
      <c r="C1155" s="50" t="s">
        <v>90</v>
      </c>
      <c r="D1155" s="50" t="s">
        <v>22</v>
      </c>
      <c r="E1155" s="50" t="s">
        <v>18</v>
      </c>
      <c r="F1155" s="50" t="s">
        <v>20</v>
      </c>
      <c r="G1155" s="50" t="s">
        <v>19</v>
      </c>
      <c r="H1155" s="50" t="s">
        <v>19</v>
      </c>
      <c r="I1155" s="50" t="s">
        <v>20</v>
      </c>
      <c r="J1155" s="50" t="s">
        <v>20</v>
      </c>
      <c r="K1155" s="50" t="s">
        <v>20</v>
      </c>
      <c r="L1155" s="50" t="s">
        <v>20</v>
      </c>
      <c r="M1155" s="50" t="s">
        <v>20</v>
      </c>
      <c r="N1155" s="49" t="str">
        <f>B1155&amp;"."&amp;C1155&amp;"."&amp;D1155&amp;"."&amp;E1155&amp;"."&amp;F1155&amp;"."&amp;G1155&amp;"."&amp;H1155&amp;"."&amp;I1155&amp;"."&amp;J1155&amp;"."&amp;K1155&amp;"."&amp;L1155&amp;"."&amp;M1155</f>
        <v>1.9.2.1.00.0.0.00.00.00.00.00</v>
      </c>
      <c r="O1155" s="67">
        <v>2023</v>
      </c>
      <c r="P1155" s="173" t="s">
        <v>999</v>
      </c>
      <c r="Q1155" s="53" t="s">
        <v>1836</v>
      </c>
      <c r="R1155" s="50" t="str">
        <f>IF(U1155=2,"S","A")</f>
        <v>S</v>
      </c>
      <c r="S1155" s="50" t="s">
        <v>24</v>
      </c>
      <c r="T1155" s="50" t="s">
        <v>18</v>
      </c>
      <c r="U1155" s="67">
        <v>2</v>
      </c>
      <c r="V1155" s="50" t="s">
        <v>23</v>
      </c>
      <c r="W1155" s="50" t="s">
        <v>1914</v>
      </c>
      <c r="X1155" s="52"/>
    </row>
    <row r="1156" spans="2:24" s="15" customFormat="1" ht="51" x14ac:dyDescent="0.25">
      <c r="B1156" s="50" t="s">
        <v>18</v>
      </c>
      <c r="C1156" s="50" t="s">
        <v>90</v>
      </c>
      <c r="D1156" s="50" t="s">
        <v>22</v>
      </c>
      <c r="E1156" s="50" t="s">
        <v>18</v>
      </c>
      <c r="F1156" s="50" t="s">
        <v>27</v>
      </c>
      <c r="G1156" s="50" t="s">
        <v>19</v>
      </c>
      <c r="H1156" s="50" t="s">
        <v>19</v>
      </c>
      <c r="I1156" s="50" t="s">
        <v>20</v>
      </c>
      <c r="J1156" s="50" t="s">
        <v>20</v>
      </c>
      <c r="K1156" s="50" t="s">
        <v>20</v>
      </c>
      <c r="L1156" s="50" t="s">
        <v>20</v>
      </c>
      <c r="M1156" s="50" t="s">
        <v>20</v>
      </c>
      <c r="N1156" s="49" t="str">
        <f>B1156&amp;"."&amp;C1156&amp;"."&amp;D1156&amp;"."&amp;E1156&amp;"."&amp;F1156&amp;"."&amp;G1156&amp;"."&amp;H1156&amp;"."&amp;I1156&amp;"."&amp;J1156&amp;"."&amp;K1156&amp;"."&amp;L1156&amp;"."&amp;M1156</f>
        <v>1.9.2.1.01.0.0.00.00.00.00.00</v>
      </c>
      <c r="O1156" s="67">
        <v>2023</v>
      </c>
      <c r="P1156" s="173" t="s">
        <v>1000</v>
      </c>
      <c r="Q1156" s="53" t="s">
        <v>1837</v>
      </c>
      <c r="R1156" s="50" t="str">
        <f>IF(U1156=2,"S","A")</f>
        <v>S</v>
      </c>
      <c r="S1156" s="50" t="s">
        <v>24</v>
      </c>
      <c r="T1156" s="50" t="s">
        <v>18</v>
      </c>
      <c r="U1156" s="67">
        <v>2</v>
      </c>
      <c r="V1156" s="50" t="s">
        <v>23</v>
      </c>
      <c r="W1156" s="50" t="s">
        <v>1914</v>
      </c>
      <c r="X1156" s="52"/>
    </row>
    <row r="1157" spans="2:24" s="15" customFormat="1" ht="51" x14ac:dyDescent="0.25">
      <c r="B1157" s="50" t="s">
        <v>18</v>
      </c>
      <c r="C1157" s="50" t="s">
        <v>90</v>
      </c>
      <c r="D1157" s="50" t="s">
        <v>22</v>
      </c>
      <c r="E1157" s="50" t="s">
        <v>18</v>
      </c>
      <c r="F1157" s="50" t="s">
        <v>27</v>
      </c>
      <c r="G1157" s="71" t="s">
        <v>19</v>
      </c>
      <c r="H1157" s="50" t="s">
        <v>18</v>
      </c>
      <c r="I1157" s="50" t="s">
        <v>20</v>
      </c>
      <c r="J1157" s="50" t="s">
        <v>20</v>
      </c>
      <c r="K1157" s="50" t="s">
        <v>20</v>
      </c>
      <c r="L1157" s="50" t="s">
        <v>20</v>
      </c>
      <c r="M1157" s="50" t="s">
        <v>20</v>
      </c>
      <c r="N1157" s="49" t="str">
        <f>B1157&amp;"."&amp;C1157&amp;"."&amp;D1157&amp;"."&amp;E1157&amp;"."&amp;F1157&amp;"."&amp;G1157&amp;"."&amp;H1157&amp;"."&amp;I1157&amp;"."&amp;J1157&amp;"."&amp;K1157&amp;"."&amp;L1157&amp;"."&amp;M1157</f>
        <v>1.9.2.1.01.0.1.00.00.00.00.00</v>
      </c>
      <c r="O1157" s="67">
        <v>2023</v>
      </c>
      <c r="P1157" s="52" t="s">
        <v>1001</v>
      </c>
      <c r="Q1157" s="53" t="s">
        <v>1837</v>
      </c>
      <c r="R1157" s="50" t="str">
        <f>IF(U1157=2,"S","A")</f>
        <v>A</v>
      </c>
      <c r="S1157" s="50" t="s">
        <v>24</v>
      </c>
      <c r="T1157" s="50" t="s">
        <v>18</v>
      </c>
      <c r="U1157" s="67">
        <v>1</v>
      </c>
      <c r="V1157" s="50" t="s">
        <v>23</v>
      </c>
      <c r="W1157" s="50" t="s">
        <v>1914</v>
      </c>
      <c r="X1157" s="52"/>
    </row>
    <row r="1158" spans="2:24" s="15" customFormat="1" ht="51" x14ac:dyDescent="0.25">
      <c r="B1158" s="50" t="s">
        <v>18</v>
      </c>
      <c r="C1158" s="50" t="s">
        <v>90</v>
      </c>
      <c r="D1158" s="50" t="s">
        <v>22</v>
      </c>
      <c r="E1158" s="50" t="s">
        <v>18</v>
      </c>
      <c r="F1158" s="50" t="s">
        <v>27</v>
      </c>
      <c r="G1158" s="71" t="s">
        <v>19</v>
      </c>
      <c r="H1158" s="50" t="s">
        <v>22</v>
      </c>
      <c r="I1158" s="50" t="s">
        <v>20</v>
      </c>
      <c r="J1158" s="50" t="s">
        <v>20</v>
      </c>
      <c r="K1158" s="50" t="s">
        <v>20</v>
      </c>
      <c r="L1158" s="50" t="s">
        <v>20</v>
      </c>
      <c r="M1158" s="50" t="s">
        <v>20</v>
      </c>
      <c r="N1158" s="49" t="str">
        <f>B1158&amp;"."&amp;C1158&amp;"."&amp;D1158&amp;"."&amp;E1158&amp;"."&amp;F1158&amp;"."&amp;G1158&amp;"."&amp;H1158&amp;"."&amp;I1158&amp;"."&amp;J1158&amp;"."&amp;K1158&amp;"."&amp;L1158&amp;"."&amp;M1158</f>
        <v>1.9.2.1.01.0.2.00.00.00.00.00</v>
      </c>
      <c r="O1158" s="67">
        <v>2023</v>
      </c>
      <c r="P1158" s="52" t="s">
        <v>1002</v>
      </c>
      <c r="Q1158" s="53" t="s">
        <v>1837</v>
      </c>
      <c r="R1158" s="50" t="str">
        <f>IF(U1158=2,"S","A")</f>
        <v>A</v>
      </c>
      <c r="S1158" s="50" t="s">
        <v>24</v>
      </c>
      <c r="T1158" s="50" t="s">
        <v>18</v>
      </c>
      <c r="U1158" s="67">
        <v>1</v>
      </c>
      <c r="V1158" s="50" t="s">
        <v>23</v>
      </c>
      <c r="W1158" s="50" t="s">
        <v>1914</v>
      </c>
      <c r="X1158" s="52"/>
    </row>
    <row r="1159" spans="2:24" s="15" customFormat="1" ht="51" x14ac:dyDescent="0.25">
      <c r="B1159" s="50" t="s">
        <v>18</v>
      </c>
      <c r="C1159" s="50" t="s">
        <v>90</v>
      </c>
      <c r="D1159" s="50" t="s">
        <v>22</v>
      </c>
      <c r="E1159" s="50" t="s">
        <v>18</v>
      </c>
      <c r="F1159" s="50" t="s">
        <v>27</v>
      </c>
      <c r="G1159" s="71" t="s">
        <v>19</v>
      </c>
      <c r="H1159" s="50" t="s">
        <v>23</v>
      </c>
      <c r="I1159" s="50" t="s">
        <v>20</v>
      </c>
      <c r="J1159" s="50" t="s">
        <v>20</v>
      </c>
      <c r="K1159" s="50" t="s">
        <v>20</v>
      </c>
      <c r="L1159" s="50" t="s">
        <v>20</v>
      </c>
      <c r="M1159" s="50" t="s">
        <v>20</v>
      </c>
      <c r="N1159" s="49" t="str">
        <f>B1159&amp;"."&amp;C1159&amp;"."&amp;D1159&amp;"."&amp;E1159&amp;"."&amp;F1159&amp;"."&amp;G1159&amp;"."&amp;H1159&amp;"."&amp;I1159&amp;"."&amp;J1159&amp;"."&amp;K1159&amp;"."&amp;L1159&amp;"."&amp;M1159</f>
        <v>1.9.2.1.01.0.3.00.00.00.00.00</v>
      </c>
      <c r="O1159" s="67">
        <v>2023</v>
      </c>
      <c r="P1159" s="52" t="s">
        <v>1003</v>
      </c>
      <c r="Q1159" s="53" t="s">
        <v>1837</v>
      </c>
      <c r="R1159" s="50" t="str">
        <f>IF(U1159=2,"S","A")</f>
        <v>A</v>
      </c>
      <c r="S1159" s="50" t="s">
        <v>24</v>
      </c>
      <c r="T1159" s="50" t="s">
        <v>18</v>
      </c>
      <c r="U1159" s="67">
        <v>1</v>
      </c>
      <c r="V1159" s="50" t="s">
        <v>23</v>
      </c>
      <c r="W1159" s="50" t="s">
        <v>1914</v>
      </c>
      <c r="X1159" s="52"/>
    </row>
    <row r="1160" spans="2:24" s="15" customFormat="1" ht="51" x14ac:dyDescent="0.25">
      <c r="B1160" s="50" t="s">
        <v>18</v>
      </c>
      <c r="C1160" s="50" t="s">
        <v>90</v>
      </c>
      <c r="D1160" s="50" t="s">
        <v>22</v>
      </c>
      <c r="E1160" s="50" t="s">
        <v>18</v>
      </c>
      <c r="F1160" s="50" t="s">
        <v>27</v>
      </c>
      <c r="G1160" s="71" t="s">
        <v>19</v>
      </c>
      <c r="H1160" s="50" t="s">
        <v>48</v>
      </c>
      <c r="I1160" s="50" t="s">
        <v>20</v>
      </c>
      <c r="J1160" s="50" t="s">
        <v>20</v>
      </c>
      <c r="K1160" s="50" t="s">
        <v>20</v>
      </c>
      <c r="L1160" s="50" t="s">
        <v>20</v>
      </c>
      <c r="M1160" s="50" t="s">
        <v>20</v>
      </c>
      <c r="N1160" s="49" t="str">
        <f>B1160&amp;"."&amp;C1160&amp;"."&amp;D1160&amp;"."&amp;E1160&amp;"."&amp;F1160&amp;"."&amp;G1160&amp;"."&amp;H1160&amp;"."&amp;I1160&amp;"."&amp;J1160&amp;"."&amp;K1160&amp;"."&amp;L1160&amp;"."&amp;M1160</f>
        <v>1.9.2.1.01.0.4.00.00.00.00.00</v>
      </c>
      <c r="O1160" s="67">
        <v>2023</v>
      </c>
      <c r="P1160" s="52" t="s">
        <v>1004</v>
      </c>
      <c r="Q1160" s="53" t="s">
        <v>1837</v>
      </c>
      <c r="R1160" s="50" t="str">
        <f>IF(U1160=2,"S","A")</f>
        <v>A</v>
      </c>
      <c r="S1160" s="50" t="s">
        <v>24</v>
      </c>
      <c r="T1160" s="50" t="s">
        <v>18</v>
      </c>
      <c r="U1160" s="67">
        <v>1</v>
      </c>
      <c r="V1160" s="50" t="s">
        <v>23</v>
      </c>
      <c r="W1160" s="50" t="s">
        <v>1914</v>
      </c>
      <c r="X1160" s="52"/>
    </row>
    <row r="1161" spans="2:24" s="15" customFormat="1" ht="51" x14ac:dyDescent="0.25">
      <c r="B1161" s="50" t="s">
        <v>18</v>
      </c>
      <c r="C1161" s="50" t="s">
        <v>90</v>
      </c>
      <c r="D1161" s="50" t="s">
        <v>22</v>
      </c>
      <c r="E1161" s="50" t="s">
        <v>18</v>
      </c>
      <c r="F1161" s="50" t="s">
        <v>27</v>
      </c>
      <c r="G1161" s="71" t="s">
        <v>19</v>
      </c>
      <c r="H1161" s="50" t="s">
        <v>57</v>
      </c>
      <c r="I1161" s="50" t="s">
        <v>20</v>
      </c>
      <c r="J1161" s="50" t="s">
        <v>20</v>
      </c>
      <c r="K1161" s="50" t="s">
        <v>20</v>
      </c>
      <c r="L1161" s="50" t="s">
        <v>20</v>
      </c>
      <c r="M1161" s="50" t="s">
        <v>20</v>
      </c>
      <c r="N1161" s="49" t="str">
        <f>B1161&amp;"."&amp;C1161&amp;"."&amp;D1161&amp;"."&amp;E1161&amp;"."&amp;F1161&amp;"."&amp;G1161&amp;"."&amp;H1161&amp;"."&amp;I1161&amp;"."&amp;J1161&amp;"."&amp;K1161&amp;"."&amp;L1161&amp;"."&amp;M1161</f>
        <v>1.9.2.1.01.0.5.00.00.00.00.00</v>
      </c>
      <c r="O1161" s="67">
        <v>2023</v>
      </c>
      <c r="P1161" s="52" t="s">
        <v>2372</v>
      </c>
      <c r="Q1161" s="53" t="s">
        <v>1837</v>
      </c>
      <c r="R1161" s="50" t="str">
        <f>IF(U1161=2,"S","A")</f>
        <v>A</v>
      </c>
      <c r="S1161" s="50" t="s">
        <v>24</v>
      </c>
      <c r="T1161" s="50" t="s">
        <v>18</v>
      </c>
      <c r="U1161" s="67">
        <v>1</v>
      </c>
      <c r="V1161" s="50" t="s">
        <v>23</v>
      </c>
      <c r="W1161" s="50" t="s">
        <v>1914</v>
      </c>
      <c r="X1161" s="52"/>
    </row>
    <row r="1162" spans="2:24" s="15" customFormat="1" ht="51" x14ac:dyDescent="0.25">
      <c r="B1162" s="50" t="s">
        <v>18</v>
      </c>
      <c r="C1162" s="50" t="s">
        <v>90</v>
      </c>
      <c r="D1162" s="50" t="s">
        <v>22</v>
      </c>
      <c r="E1162" s="50" t="s">
        <v>18</v>
      </c>
      <c r="F1162" s="50" t="s">
        <v>27</v>
      </c>
      <c r="G1162" s="71" t="s">
        <v>19</v>
      </c>
      <c r="H1162" s="50" t="s">
        <v>69</v>
      </c>
      <c r="I1162" s="50" t="s">
        <v>20</v>
      </c>
      <c r="J1162" s="50" t="s">
        <v>20</v>
      </c>
      <c r="K1162" s="50" t="s">
        <v>20</v>
      </c>
      <c r="L1162" s="50" t="s">
        <v>20</v>
      </c>
      <c r="M1162" s="50" t="s">
        <v>20</v>
      </c>
      <c r="N1162" s="49" t="str">
        <f>B1162&amp;"."&amp;C1162&amp;"."&amp;D1162&amp;"."&amp;E1162&amp;"."&amp;F1162&amp;"."&amp;G1162&amp;"."&amp;H1162&amp;"."&amp;I1162&amp;"."&amp;J1162&amp;"."&amp;K1162&amp;"."&amp;L1162&amp;"."&amp;M1162</f>
        <v>1.9.2.1.01.0.6.00.00.00.00.00</v>
      </c>
      <c r="O1162" s="67">
        <v>2023</v>
      </c>
      <c r="P1162" s="52" t="s">
        <v>1005</v>
      </c>
      <c r="Q1162" s="53" t="s">
        <v>1837</v>
      </c>
      <c r="R1162" s="50" t="str">
        <f>IF(U1162=2,"S","A")</f>
        <v>A</v>
      </c>
      <c r="S1162" s="50" t="s">
        <v>24</v>
      </c>
      <c r="T1162" s="50" t="s">
        <v>18</v>
      </c>
      <c r="U1162" s="67">
        <v>1</v>
      </c>
      <c r="V1162" s="50" t="s">
        <v>23</v>
      </c>
      <c r="W1162" s="50" t="s">
        <v>1914</v>
      </c>
      <c r="X1162" s="52"/>
    </row>
    <row r="1163" spans="2:24" s="15" customFormat="1" ht="51" x14ac:dyDescent="0.25">
      <c r="B1163" s="50" t="s">
        <v>18</v>
      </c>
      <c r="C1163" s="50" t="s">
        <v>90</v>
      </c>
      <c r="D1163" s="50" t="s">
        <v>22</v>
      </c>
      <c r="E1163" s="50" t="s">
        <v>18</v>
      </c>
      <c r="F1163" s="50" t="s">
        <v>27</v>
      </c>
      <c r="G1163" s="71" t="s">
        <v>19</v>
      </c>
      <c r="H1163" s="50" t="s">
        <v>71</v>
      </c>
      <c r="I1163" s="50" t="s">
        <v>20</v>
      </c>
      <c r="J1163" s="50" t="s">
        <v>20</v>
      </c>
      <c r="K1163" s="50" t="s">
        <v>20</v>
      </c>
      <c r="L1163" s="50" t="s">
        <v>20</v>
      </c>
      <c r="M1163" s="50" t="s">
        <v>20</v>
      </c>
      <c r="N1163" s="49" t="str">
        <f>B1163&amp;"."&amp;C1163&amp;"."&amp;D1163&amp;"."&amp;E1163&amp;"."&amp;F1163&amp;"."&amp;G1163&amp;"."&amp;H1163&amp;"."&amp;I1163&amp;"."&amp;J1163&amp;"."&amp;K1163&amp;"."&amp;L1163&amp;"."&amp;M1163</f>
        <v>1.9.2.1.01.0.7.00.00.00.00.00</v>
      </c>
      <c r="O1163" s="67">
        <v>2023</v>
      </c>
      <c r="P1163" s="52" t="s">
        <v>2373</v>
      </c>
      <c r="Q1163" s="53" t="s">
        <v>1837</v>
      </c>
      <c r="R1163" s="50" t="str">
        <f>IF(U1163=2,"S","A")</f>
        <v>A</v>
      </c>
      <c r="S1163" s="50" t="s">
        <v>24</v>
      </c>
      <c r="T1163" s="50" t="s">
        <v>18</v>
      </c>
      <c r="U1163" s="67">
        <v>1</v>
      </c>
      <c r="V1163" s="50" t="s">
        <v>23</v>
      </c>
      <c r="W1163" s="50" t="s">
        <v>1914</v>
      </c>
      <c r="X1163" s="52"/>
    </row>
    <row r="1164" spans="2:24" s="15" customFormat="1" ht="51" x14ac:dyDescent="0.25">
      <c r="B1164" s="50" t="s">
        <v>18</v>
      </c>
      <c r="C1164" s="50" t="s">
        <v>90</v>
      </c>
      <c r="D1164" s="50" t="s">
        <v>22</v>
      </c>
      <c r="E1164" s="50" t="s">
        <v>18</v>
      </c>
      <c r="F1164" s="50" t="s">
        <v>27</v>
      </c>
      <c r="G1164" s="71" t="s">
        <v>19</v>
      </c>
      <c r="H1164" s="50" t="s">
        <v>62</v>
      </c>
      <c r="I1164" s="50" t="s">
        <v>20</v>
      </c>
      <c r="J1164" s="50" t="s">
        <v>20</v>
      </c>
      <c r="K1164" s="50" t="s">
        <v>20</v>
      </c>
      <c r="L1164" s="50" t="s">
        <v>20</v>
      </c>
      <c r="M1164" s="50" t="s">
        <v>20</v>
      </c>
      <c r="N1164" s="49" t="str">
        <f>B1164&amp;"."&amp;C1164&amp;"."&amp;D1164&amp;"."&amp;E1164&amp;"."&amp;F1164&amp;"."&amp;G1164&amp;"."&amp;H1164&amp;"."&amp;I1164&amp;"."&amp;J1164&amp;"."&amp;K1164&amp;"."&amp;L1164&amp;"."&amp;M1164</f>
        <v>1.9.2.1.01.0.8.00.00.00.00.00</v>
      </c>
      <c r="O1164" s="67">
        <v>2023</v>
      </c>
      <c r="P1164" s="52" t="s">
        <v>1006</v>
      </c>
      <c r="Q1164" s="53" t="s">
        <v>1837</v>
      </c>
      <c r="R1164" s="50" t="str">
        <f>IF(U1164=2,"S","A")</f>
        <v>A</v>
      </c>
      <c r="S1164" s="50" t="s">
        <v>24</v>
      </c>
      <c r="T1164" s="50" t="s">
        <v>18</v>
      </c>
      <c r="U1164" s="67">
        <v>1</v>
      </c>
      <c r="V1164" s="50" t="s">
        <v>23</v>
      </c>
      <c r="W1164" s="50" t="s">
        <v>1914</v>
      </c>
      <c r="X1164" s="52"/>
    </row>
    <row r="1165" spans="2:24" s="15" customFormat="1" ht="38.25" x14ac:dyDescent="0.25">
      <c r="B1165" s="50" t="s">
        <v>18</v>
      </c>
      <c r="C1165" s="50" t="s">
        <v>90</v>
      </c>
      <c r="D1165" s="50" t="s">
        <v>22</v>
      </c>
      <c r="E1165" s="50" t="s">
        <v>18</v>
      </c>
      <c r="F1165" s="50" t="s">
        <v>28</v>
      </c>
      <c r="G1165" s="50" t="s">
        <v>19</v>
      </c>
      <c r="H1165" s="50" t="s">
        <v>19</v>
      </c>
      <c r="I1165" s="50" t="s">
        <v>20</v>
      </c>
      <c r="J1165" s="50" t="s">
        <v>20</v>
      </c>
      <c r="K1165" s="50" t="s">
        <v>20</v>
      </c>
      <c r="L1165" s="50" t="s">
        <v>20</v>
      </c>
      <c r="M1165" s="50" t="s">
        <v>20</v>
      </c>
      <c r="N1165" s="49" t="str">
        <f>B1165&amp;"."&amp;C1165&amp;"."&amp;D1165&amp;"."&amp;E1165&amp;"."&amp;F1165&amp;"."&amp;G1165&amp;"."&amp;H1165&amp;"."&amp;I1165&amp;"."&amp;J1165&amp;"."&amp;K1165&amp;"."&amp;L1165&amp;"."&amp;M1165</f>
        <v>1.9.2.1.02.0.0.00.00.00.00.00</v>
      </c>
      <c r="O1165" s="67">
        <v>2023</v>
      </c>
      <c r="P1165" s="173" t="s">
        <v>1007</v>
      </c>
      <c r="Q1165" s="53" t="s">
        <v>1634</v>
      </c>
      <c r="R1165" s="50" t="str">
        <f>IF(U1165=2,"S","A")</f>
        <v>S</v>
      </c>
      <c r="S1165" s="50" t="s">
        <v>24</v>
      </c>
      <c r="T1165" s="50" t="s">
        <v>18</v>
      </c>
      <c r="U1165" s="67">
        <v>2</v>
      </c>
      <c r="V1165" s="50" t="s">
        <v>23</v>
      </c>
      <c r="W1165" s="50" t="s">
        <v>1914</v>
      </c>
      <c r="X1165" s="52"/>
    </row>
    <row r="1166" spans="2:24" s="15" customFormat="1" ht="38.25" x14ac:dyDescent="0.25">
      <c r="B1166" s="50" t="s">
        <v>18</v>
      </c>
      <c r="C1166" s="50" t="s">
        <v>90</v>
      </c>
      <c r="D1166" s="50" t="s">
        <v>22</v>
      </c>
      <c r="E1166" s="50" t="s">
        <v>18</v>
      </c>
      <c r="F1166" s="50" t="s">
        <v>28</v>
      </c>
      <c r="G1166" s="71" t="s">
        <v>19</v>
      </c>
      <c r="H1166" s="50" t="s">
        <v>18</v>
      </c>
      <c r="I1166" s="50" t="s">
        <v>20</v>
      </c>
      <c r="J1166" s="50" t="s">
        <v>20</v>
      </c>
      <c r="K1166" s="50" t="s">
        <v>20</v>
      </c>
      <c r="L1166" s="50" t="s">
        <v>20</v>
      </c>
      <c r="M1166" s="50" t="s">
        <v>20</v>
      </c>
      <c r="N1166" s="49" t="str">
        <f>B1166&amp;"."&amp;C1166&amp;"."&amp;D1166&amp;"."&amp;E1166&amp;"."&amp;F1166&amp;"."&amp;G1166&amp;"."&amp;H1166&amp;"."&amp;I1166&amp;"."&amp;J1166&amp;"."&amp;K1166&amp;"."&amp;L1166&amp;"."&amp;M1166</f>
        <v>1.9.2.1.02.0.1.00.00.00.00.00</v>
      </c>
      <c r="O1166" s="67">
        <v>2023</v>
      </c>
      <c r="P1166" s="52" t="s">
        <v>1967</v>
      </c>
      <c r="Q1166" s="53" t="s">
        <v>1634</v>
      </c>
      <c r="R1166" s="50" t="str">
        <f>IF(U1166=2,"S","A")</f>
        <v>A</v>
      </c>
      <c r="S1166" s="50" t="s">
        <v>24</v>
      </c>
      <c r="T1166" s="50" t="s">
        <v>18</v>
      </c>
      <c r="U1166" s="67">
        <v>1</v>
      </c>
      <c r="V1166" s="50" t="s">
        <v>23</v>
      </c>
      <c r="W1166" s="50" t="s">
        <v>1914</v>
      </c>
      <c r="X1166" s="52"/>
    </row>
    <row r="1167" spans="2:24" s="15" customFormat="1" ht="38.25" x14ac:dyDescent="0.25">
      <c r="B1167" s="50" t="s">
        <v>18</v>
      </c>
      <c r="C1167" s="50" t="s">
        <v>90</v>
      </c>
      <c r="D1167" s="50" t="s">
        <v>22</v>
      </c>
      <c r="E1167" s="50" t="s">
        <v>18</v>
      </c>
      <c r="F1167" s="50" t="s">
        <v>28</v>
      </c>
      <c r="G1167" s="71" t="s">
        <v>19</v>
      </c>
      <c r="H1167" s="50" t="s">
        <v>22</v>
      </c>
      <c r="I1167" s="50" t="s">
        <v>20</v>
      </c>
      <c r="J1167" s="50" t="s">
        <v>20</v>
      </c>
      <c r="K1167" s="50" t="s">
        <v>20</v>
      </c>
      <c r="L1167" s="50" t="s">
        <v>20</v>
      </c>
      <c r="M1167" s="50" t="s">
        <v>20</v>
      </c>
      <c r="N1167" s="49" t="str">
        <f>B1167&amp;"."&amp;C1167&amp;"."&amp;D1167&amp;"."&amp;E1167&amp;"."&amp;F1167&amp;"."&amp;G1167&amp;"."&amp;H1167&amp;"."&amp;I1167&amp;"."&amp;J1167&amp;"."&amp;K1167&amp;"."&amp;L1167&amp;"."&amp;M1167</f>
        <v>1.9.2.1.02.0.2.00.00.00.00.00</v>
      </c>
      <c r="O1167" s="67">
        <v>2023</v>
      </c>
      <c r="P1167" s="52" t="s">
        <v>2131</v>
      </c>
      <c r="Q1167" s="53" t="s">
        <v>1634</v>
      </c>
      <c r="R1167" s="50" t="str">
        <f>IF(U1167=2,"S","A")</f>
        <v>A</v>
      </c>
      <c r="S1167" s="50" t="s">
        <v>24</v>
      </c>
      <c r="T1167" s="50" t="s">
        <v>18</v>
      </c>
      <c r="U1167" s="67">
        <v>1</v>
      </c>
      <c r="V1167" s="50" t="s">
        <v>23</v>
      </c>
      <c r="W1167" s="50" t="s">
        <v>1914</v>
      </c>
      <c r="X1167" s="52"/>
    </row>
    <row r="1168" spans="2:24" s="15" customFormat="1" ht="38.25" x14ac:dyDescent="0.25">
      <c r="B1168" s="50" t="s">
        <v>18</v>
      </c>
      <c r="C1168" s="50" t="s">
        <v>90</v>
      </c>
      <c r="D1168" s="50" t="s">
        <v>22</v>
      </c>
      <c r="E1168" s="50" t="s">
        <v>18</v>
      </c>
      <c r="F1168" s="50" t="s">
        <v>28</v>
      </c>
      <c r="G1168" s="71" t="s">
        <v>19</v>
      </c>
      <c r="H1168" s="50" t="s">
        <v>23</v>
      </c>
      <c r="I1168" s="50" t="s">
        <v>20</v>
      </c>
      <c r="J1168" s="50" t="s">
        <v>20</v>
      </c>
      <c r="K1168" s="50" t="s">
        <v>20</v>
      </c>
      <c r="L1168" s="50" t="s">
        <v>20</v>
      </c>
      <c r="M1168" s="50" t="s">
        <v>20</v>
      </c>
      <c r="N1168" s="49" t="str">
        <f>B1168&amp;"."&amp;C1168&amp;"."&amp;D1168&amp;"."&amp;E1168&amp;"."&amp;F1168&amp;"."&amp;G1168&amp;"."&amp;H1168&amp;"."&amp;I1168&amp;"."&amp;J1168&amp;"."&amp;K1168&amp;"."&amp;L1168&amp;"."&amp;M1168</f>
        <v>1.9.2.1.02.0.3.00.00.00.00.00</v>
      </c>
      <c r="O1168" s="67">
        <v>2023</v>
      </c>
      <c r="P1168" s="52" t="s">
        <v>2196</v>
      </c>
      <c r="Q1168" s="53" t="s">
        <v>1634</v>
      </c>
      <c r="R1168" s="50" t="str">
        <f>IF(U1168=2,"S","A")</f>
        <v>A</v>
      </c>
      <c r="S1168" s="50" t="s">
        <v>24</v>
      </c>
      <c r="T1168" s="50" t="s">
        <v>18</v>
      </c>
      <c r="U1168" s="67">
        <v>1</v>
      </c>
      <c r="V1168" s="50" t="s">
        <v>23</v>
      </c>
      <c r="W1168" s="50" t="s">
        <v>1914</v>
      </c>
      <c r="X1168" s="52"/>
    </row>
    <row r="1169" spans="2:24" s="15" customFormat="1" ht="38.25" x14ac:dyDescent="0.25">
      <c r="B1169" s="50" t="s">
        <v>18</v>
      </c>
      <c r="C1169" s="50" t="s">
        <v>90</v>
      </c>
      <c r="D1169" s="50" t="s">
        <v>22</v>
      </c>
      <c r="E1169" s="50" t="s">
        <v>18</v>
      </c>
      <c r="F1169" s="50" t="s">
        <v>28</v>
      </c>
      <c r="G1169" s="71" t="s">
        <v>19</v>
      </c>
      <c r="H1169" s="50" t="s">
        <v>48</v>
      </c>
      <c r="I1169" s="50" t="s">
        <v>20</v>
      </c>
      <c r="J1169" s="50" t="s">
        <v>20</v>
      </c>
      <c r="K1169" s="50" t="s">
        <v>20</v>
      </c>
      <c r="L1169" s="50" t="s">
        <v>20</v>
      </c>
      <c r="M1169" s="50" t="s">
        <v>20</v>
      </c>
      <c r="N1169" s="49" t="str">
        <f>B1169&amp;"."&amp;C1169&amp;"."&amp;D1169&amp;"."&amp;E1169&amp;"."&amp;F1169&amp;"."&amp;G1169&amp;"."&amp;H1169&amp;"."&amp;I1169&amp;"."&amp;J1169&amp;"."&amp;K1169&amp;"."&amp;L1169&amp;"."&amp;M1169</f>
        <v>1.9.2.1.02.0.4.00.00.00.00.00</v>
      </c>
      <c r="O1169" s="67">
        <v>2023</v>
      </c>
      <c r="P1169" s="52" t="s">
        <v>2197</v>
      </c>
      <c r="Q1169" s="53" t="s">
        <v>1634</v>
      </c>
      <c r="R1169" s="50" t="str">
        <f>IF(U1169=2,"S","A")</f>
        <v>A</v>
      </c>
      <c r="S1169" s="50" t="s">
        <v>24</v>
      </c>
      <c r="T1169" s="50" t="s">
        <v>18</v>
      </c>
      <c r="U1169" s="67">
        <v>1</v>
      </c>
      <c r="V1169" s="50" t="s">
        <v>23</v>
      </c>
      <c r="W1169" s="50" t="s">
        <v>1914</v>
      </c>
      <c r="X1169" s="52"/>
    </row>
    <row r="1170" spans="2:24" s="15" customFormat="1" ht="38.25" x14ac:dyDescent="0.25">
      <c r="B1170" s="50" t="s">
        <v>18</v>
      </c>
      <c r="C1170" s="50" t="s">
        <v>90</v>
      </c>
      <c r="D1170" s="50" t="s">
        <v>22</v>
      </c>
      <c r="E1170" s="50" t="s">
        <v>18</v>
      </c>
      <c r="F1170" s="50" t="s">
        <v>28</v>
      </c>
      <c r="G1170" s="71" t="s">
        <v>19</v>
      </c>
      <c r="H1170" s="50" t="s">
        <v>57</v>
      </c>
      <c r="I1170" s="50" t="s">
        <v>20</v>
      </c>
      <c r="J1170" s="50" t="s">
        <v>20</v>
      </c>
      <c r="K1170" s="50" t="s">
        <v>20</v>
      </c>
      <c r="L1170" s="50" t="s">
        <v>20</v>
      </c>
      <c r="M1170" s="50" t="s">
        <v>20</v>
      </c>
      <c r="N1170" s="49" t="str">
        <f>B1170&amp;"."&amp;C1170&amp;"."&amp;D1170&amp;"."&amp;E1170&amp;"."&amp;F1170&amp;"."&amp;G1170&amp;"."&amp;H1170&amp;"."&amp;I1170&amp;"."&amp;J1170&amp;"."&amp;K1170&amp;"."&amp;L1170&amp;"."&amp;M1170</f>
        <v>1.9.2.1.02.0.5.00.00.00.00.00</v>
      </c>
      <c r="O1170" s="67">
        <v>2023</v>
      </c>
      <c r="P1170" s="52" t="s">
        <v>2374</v>
      </c>
      <c r="Q1170" s="53" t="s">
        <v>1634</v>
      </c>
      <c r="R1170" s="50" t="str">
        <f>IF(U1170=2,"S","A")</f>
        <v>A</v>
      </c>
      <c r="S1170" s="50" t="s">
        <v>24</v>
      </c>
      <c r="T1170" s="50" t="s">
        <v>18</v>
      </c>
      <c r="U1170" s="67">
        <v>1</v>
      </c>
      <c r="V1170" s="50" t="s">
        <v>23</v>
      </c>
      <c r="W1170" s="50" t="s">
        <v>1914</v>
      </c>
      <c r="X1170" s="52"/>
    </row>
    <row r="1171" spans="2:24" s="15" customFormat="1" ht="38.25" x14ac:dyDescent="0.25">
      <c r="B1171" s="50" t="s">
        <v>18</v>
      </c>
      <c r="C1171" s="50" t="s">
        <v>90</v>
      </c>
      <c r="D1171" s="50" t="s">
        <v>22</v>
      </c>
      <c r="E1171" s="50" t="s">
        <v>18</v>
      </c>
      <c r="F1171" s="50" t="s">
        <v>28</v>
      </c>
      <c r="G1171" s="71" t="s">
        <v>19</v>
      </c>
      <c r="H1171" s="50" t="s">
        <v>69</v>
      </c>
      <c r="I1171" s="50" t="s">
        <v>20</v>
      </c>
      <c r="J1171" s="50" t="s">
        <v>20</v>
      </c>
      <c r="K1171" s="50" t="s">
        <v>20</v>
      </c>
      <c r="L1171" s="50" t="s">
        <v>20</v>
      </c>
      <c r="M1171" s="50" t="s">
        <v>20</v>
      </c>
      <c r="N1171" s="49" t="str">
        <f>B1171&amp;"."&amp;C1171&amp;"."&amp;D1171&amp;"."&amp;E1171&amp;"."&amp;F1171&amp;"."&amp;G1171&amp;"."&amp;H1171&amp;"."&amp;I1171&amp;"."&amp;J1171&amp;"."&amp;K1171&amp;"."&amp;L1171&amp;"."&amp;M1171</f>
        <v>1.9.2.1.02.0.6.00.00.00.00.00</v>
      </c>
      <c r="O1171" s="67">
        <v>2023</v>
      </c>
      <c r="P1171" s="52" t="s">
        <v>2375</v>
      </c>
      <c r="Q1171" s="53" t="s">
        <v>1634</v>
      </c>
      <c r="R1171" s="50" t="str">
        <f>IF(U1171=2,"S","A")</f>
        <v>A</v>
      </c>
      <c r="S1171" s="50" t="s">
        <v>24</v>
      </c>
      <c r="T1171" s="50" t="s">
        <v>18</v>
      </c>
      <c r="U1171" s="67">
        <v>1</v>
      </c>
      <c r="V1171" s="50" t="s">
        <v>23</v>
      </c>
      <c r="W1171" s="50" t="s">
        <v>1914</v>
      </c>
      <c r="X1171" s="52"/>
    </row>
    <row r="1172" spans="2:24" s="15" customFormat="1" ht="38.25" x14ac:dyDescent="0.25">
      <c r="B1172" s="50" t="s">
        <v>18</v>
      </c>
      <c r="C1172" s="50" t="s">
        <v>90</v>
      </c>
      <c r="D1172" s="50" t="s">
        <v>22</v>
      </c>
      <c r="E1172" s="50" t="s">
        <v>18</v>
      </c>
      <c r="F1172" s="50" t="s">
        <v>28</v>
      </c>
      <c r="G1172" s="71" t="s">
        <v>19</v>
      </c>
      <c r="H1172" s="50" t="s">
        <v>71</v>
      </c>
      <c r="I1172" s="50" t="s">
        <v>20</v>
      </c>
      <c r="J1172" s="50" t="s">
        <v>20</v>
      </c>
      <c r="K1172" s="50" t="s">
        <v>20</v>
      </c>
      <c r="L1172" s="50" t="s">
        <v>20</v>
      </c>
      <c r="M1172" s="50" t="s">
        <v>20</v>
      </c>
      <c r="N1172" s="49" t="str">
        <f>B1172&amp;"."&amp;C1172&amp;"."&amp;D1172&amp;"."&amp;E1172&amp;"."&amp;F1172&amp;"."&amp;G1172&amp;"."&amp;H1172&amp;"."&amp;I1172&amp;"."&amp;J1172&amp;"."&amp;K1172&amp;"."&amp;L1172&amp;"."&amp;M1172</f>
        <v>1.9.2.1.02.0.7.00.00.00.00.00</v>
      </c>
      <c r="O1172" s="67">
        <v>2023</v>
      </c>
      <c r="P1172" s="52" t="s">
        <v>2376</v>
      </c>
      <c r="Q1172" s="53" t="s">
        <v>1634</v>
      </c>
      <c r="R1172" s="50" t="str">
        <f>IF(U1172=2,"S","A")</f>
        <v>A</v>
      </c>
      <c r="S1172" s="50" t="s">
        <v>24</v>
      </c>
      <c r="T1172" s="50" t="s">
        <v>18</v>
      </c>
      <c r="U1172" s="67">
        <v>1</v>
      </c>
      <c r="V1172" s="50" t="s">
        <v>23</v>
      </c>
      <c r="W1172" s="50" t="s">
        <v>1914</v>
      </c>
      <c r="X1172" s="52"/>
    </row>
    <row r="1173" spans="2:24" s="15" customFormat="1" ht="38.25" x14ac:dyDescent="0.25">
      <c r="B1173" s="50" t="s">
        <v>18</v>
      </c>
      <c r="C1173" s="50" t="s">
        <v>90</v>
      </c>
      <c r="D1173" s="50" t="s">
        <v>22</v>
      </c>
      <c r="E1173" s="50" t="s">
        <v>18</v>
      </c>
      <c r="F1173" s="50" t="s">
        <v>28</v>
      </c>
      <c r="G1173" s="71" t="s">
        <v>19</v>
      </c>
      <c r="H1173" s="50" t="s">
        <v>62</v>
      </c>
      <c r="I1173" s="50" t="s">
        <v>20</v>
      </c>
      <c r="J1173" s="50" t="s">
        <v>20</v>
      </c>
      <c r="K1173" s="50" t="s">
        <v>20</v>
      </c>
      <c r="L1173" s="50" t="s">
        <v>20</v>
      </c>
      <c r="M1173" s="50" t="s">
        <v>20</v>
      </c>
      <c r="N1173" s="49" t="str">
        <f>B1173&amp;"."&amp;C1173&amp;"."&amp;D1173&amp;"."&amp;E1173&amp;"."&amp;F1173&amp;"."&amp;G1173&amp;"."&amp;H1173&amp;"."&amp;I1173&amp;"."&amp;J1173&amp;"."&amp;K1173&amp;"."&amp;L1173&amp;"."&amp;M1173</f>
        <v>1.9.2.1.02.0.8.00.00.00.00.00</v>
      </c>
      <c r="O1173" s="67">
        <v>2023</v>
      </c>
      <c r="P1173" s="52" t="s">
        <v>2377</v>
      </c>
      <c r="Q1173" s="53" t="s">
        <v>1634</v>
      </c>
      <c r="R1173" s="50" t="str">
        <f>IF(U1173=2,"S","A")</f>
        <v>A</v>
      </c>
      <c r="S1173" s="50" t="s">
        <v>24</v>
      </c>
      <c r="T1173" s="50" t="s">
        <v>18</v>
      </c>
      <c r="U1173" s="67">
        <v>1</v>
      </c>
      <c r="V1173" s="50" t="s">
        <v>23</v>
      </c>
      <c r="W1173" s="50" t="s">
        <v>1914</v>
      </c>
      <c r="X1173" s="52"/>
    </row>
    <row r="1174" spans="2:24" s="15" customFormat="1" ht="114.75" x14ac:dyDescent="0.25">
      <c r="B1174" s="50" t="s">
        <v>18</v>
      </c>
      <c r="C1174" s="50" t="s">
        <v>90</v>
      </c>
      <c r="D1174" s="50" t="s">
        <v>22</v>
      </c>
      <c r="E1174" s="50" t="s">
        <v>18</v>
      </c>
      <c r="F1174" s="50" t="s">
        <v>39</v>
      </c>
      <c r="G1174" s="50" t="s">
        <v>19</v>
      </c>
      <c r="H1174" s="50" t="s">
        <v>19</v>
      </c>
      <c r="I1174" s="50" t="s">
        <v>20</v>
      </c>
      <c r="J1174" s="50" t="s">
        <v>20</v>
      </c>
      <c r="K1174" s="50" t="s">
        <v>20</v>
      </c>
      <c r="L1174" s="50" t="s">
        <v>20</v>
      </c>
      <c r="M1174" s="50" t="s">
        <v>20</v>
      </c>
      <c r="N1174" s="49" t="str">
        <f>B1174&amp;"."&amp;C1174&amp;"."&amp;D1174&amp;"."&amp;E1174&amp;"."&amp;F1174&amp;"."&amp;G1174&amp;"."&amp;H1174&amp;"."&amp;I1174&amp;"."&amp;J1174&amp;"."&amp;K1174&amp;"."&amp;L1174&amp;"."&amp;M1174</f>
        <v>1.9.2.1.03.0.0.00.00.00.00.00</v>
      </c>
      <c r="O1174" s="67">
        <v>2023</v>
      </c>
      <c r="P1174" s="173" t="s">
        <v>1008</v>
      </c>
      <c r="Q1174" s="53" t="s">
        <v>1838</v>
      </c>
      <c r="R1174" s="50" t="str">
        <f>IF(U1174=2,"S","A")</f>
        <v>S</v>
      </c>
      <c r="S1174" s="50" t="s">
        <v>24</v>
      </c>
      <c r="T1174" s="50" t="s">
        <v>18</v>
      </c>
      <c r="U1174" s="67">
        <v>2</v>
      </c>
      <c r="V1174" s="50" t="s">
        <v>23</v>
      </c>
      <c r="W1174" s="50" t="s">
        <v>1914</v>
      </c>
      <c r="X1174" s="52"/>
    </row>
    <row r="1175" spans="2:24" s="15" customFormat="1" ht="114.75" x14ac:dyDescent="0.25">
      <c r="B1175" s="50" t="s">
        <v>18</v>
      </c>
      <c r="C1175" s="50" t="s">
        <v>90</v>
      </c>
      <c r="D1175" s="50" t="s">
        <v>22</v>
      </c>
      <c r="E1175" s="50" t="s">
        <v>18</v>
      </c>
      <c r="F1175" s="50" t="s">
        <v>39</v>
      </c>
      <c r="G1175" s="71" t="s">
        <v>19</v>
      </c>
      <c r="H1175" s="50" t="s">
        <v>18</v>
      </c>
      <c r="I1175" s="50" t="s">
        <v>20</v>
      </c>
      <c r="J1175" s="50" t="s">
        <v>20</v>
      </c>
      <c r="K1175" s="50" t="s">
        <v>20</v>
      </c>
      <c r="L1175" s="50" t="s">
        <v>20</v>
      </c>
      <c r="M1175" s="50" t="s">
        <v>20</v>
      </c>
      <c r="N1175" s="49" t="str">
        <f>B1175&amp;"."&amp;C1175&amp;"."&amp;D1175&amp;"."&amp;E1175&amp;"."&amp;F1175&amp;"."&amp;G1175&amp;"."&amp;H1175&amp;"."&amp;I1175&amp;"."&amp;J1175&amp;"."&amp;K1175&amp;"."&amp;L1175&amp;"."&amp;M1175</f>
        <v>1.9.2.1.03.0.1.00.00.00.00.00</v>
      </c>
      <c r="O1175" s="67">
        <v>2023</v>
      </c>
      <c r="P1175" s="52" t="s">
        <v>1009</v>
      </c>
      <c r="Q1175" s="53" t="s">
        <v>1838</v>
      </c>
      <c r="R1175" s="50" t="str">
        <f>IF(U1175=2,"S","A")</f>
        <v>A</v>
      </c>
      <c r="S1175" s="50" t="s">
        <v>24</v>
      </c>
      <c r="T1175" s="50" t="s">
        <v>18</v>
      </c>
      <c r="U1175" s="67">
        <v>1</v>
      </c>
      <c r="V1175" s="50" t="s">
        <v>23</v>
      </c>
      <c r="W1175" s="50" t="s">
        <v>1914</v>
      </c>
      <c r="X1175" s="52"/>
    </row>
    <row r="1176" spans="2:24" s="15" customFormat="1" ht="114.75" x14ac:dyDescent="0.25">
      <c r="B1176" s="50" t="s">
        <v>18</v>
      </c>
      <c r="C1176" s="50" t="s">
        <v>90</v>
      </c>
      <c r="D1176" s="50" t="s">
        <v>22</v>
      </c>
      <c r="E1176" s="50" t="s">
        <v>18</v>
      </c>
      <c r="F1176" s="50" t="s">
        <v>39</v>
      </c>
      <c r="G1176" s="71" t="s">
        <v>19</v>
      </c>
      <c r="H1176" s="50" t="s">
        <v>22</v>
      </c>
      <c r="I1176" s="50" t="s">
        <v>20</v>
      </c>
      <c r="J1176" s="50" t="s">
        <v>20</v>
      </c>
      <c r="K1176" s="50" t="s">
        <v>20</v>
      </c>
      <c r="L1176" s="50" t="s">
        <v>20</v>
      </c>
      <c r="M1176" s="50" t="s">
        <v>20</v>
      </c>
      <c r="N1176" s="49" t="str">
        <f>B1176&amp;"."&amp;C1176&amp;"."&amp;D1176&amp;"."&amp;E1176&amp;"."&amp;F1176&amp;"."&amp;G1176&amp;"."&amp;H1176&amp;"."&amp;I1176&amp;"."&amp;J1176&amp;"."&amp;K1176&amp;"."&amp;L1176&amp;"."&amp;M1176</f>
        <v>1.9.2.1.03.0.2.00.00.00.00.00</v>
      </c>
      <c r="O1176" s="67">
        <v>2023</v>
      </c>
      <c r="P1176" s="52" t="s">
        <v>1010</v>
      </c>
      <c r="Q1176" s="53" t="s">
        <v>1838</v>
      </c>
      <c r="R1176" s="50" t="str">
        <f>IF(U1176=2,"S","A")</f>
        <v>A</v>
      </c>
      <c r="S1176" s="50" t="s">
        <v>24</v>
      </c>
      <c r="T1176" s="50" t="s">
        <v>18</v>
      </c>
      <c r="U1176" s="67">
        <v>1</v>
      </c>
      <c r="V1176" s="50" t="s">
        <v>23</v>
      </c>
      <c r="W1176" s="50" t="s">
        <v>1914</v>
      </c>
      <c r="X1176" s="52"/>
    </row>
    <row r="1177" spans="2:24" s="15" customFormat="1" ht="114.75" x14ac:dyDescent="0.25">
      <c r="B1177" s="50" t="s">
        <v>18</v>
      </c>
      <c r="C1177" s="50" t="s">
        <v>90</v>
      </c>
      <c r="D1177" s="50" t="s">
        <v>22</v>
      </c>
      <c r="E1177" s="50" t="s">
        <v>18</v>
      </c>
      <c r="F1177" s="50" t="s">
        <v>39</v>
      </c>
      <c r="G1177" s="71" t="s">
        <v>19</v>
      </c>
      <c r="H1177" s="50" t="s">
        <v>23</v>
      </c>
      <c r="I1177" s="50" t="s">
        <v>20</v>
      </c>
      <c r="J1177" s="50" t="s">
        <v>20</v>
      </c>
      <c r="K1177" s="50" t="s">
        <v>20</v>
      </c>
      <c r="L1177" s="50" t="s">
        <v>20</v>
      </c>
      <c r="M1177" s="50" t="s">
        <v>20</v>
      </c>
      <c r="N1177" s="49" t="str">
        <f>B1177&amp;"."&amp;C1177&amp;"."&amp;D1177&amp;"."&amp;E1177&amp;"."&amp;F1177&amp;"."&amp;G1177&amp;"."&amp;H1177&amp;"."&amp;I1177&amp;"."&amp;J1177&amp;"."&amp;K1177&amp;"."&amp;L1177&amp;"."&amp;M1177</f>
        <v>1.9.2.1.03.0.3.00.00.00.00.00</v>
      </c>
      <c r="O1177" s="67">
        <v>2023</v>
      </c>
      <c r="P1177" s="52" t="s">
        <v>1011</v>
      </c>
      <c r="Q1177" s="53" t="s">
        <v>1838</v>
      </c>
      <c r="R1177" s="50" t="str">
        <f>IF(U1177=2,"S","A")</f>
        <v>A</v>
      </c>
      <c r="S1177" s="50" t="s">
        <v>24</v>
      </c>
      <c r="T1177" s="50" t="s">
        <v>18</v>
      </c>
      <c r="U1177" s="67">
        <v>1</v>
      </c>
      <c r="V1177" s="50" t="s">
        <v>23</v>
      </c>
      <c r="W1177" s="50" t="s">
        <v>1914</v>
      </c>
      <c r="X1177" s="52"/>
    </row>
    <row r="1178" spans="2:24" s="15" customFormat="1" ht="114.75" x14ac:dyDescent="0.25">
      <c r="B1178" s="50" t="s">
        <v>18</v>
      </c>
      <c r="C1178" s="50" t="s">
        <v>90</v>
      </c>
      <c r="D1178" s="50" t="s">
        <v>22</v>
      </c>
      <c r="E1178" s="50" t="s">
        <v>18</v>
      </c>
      <c r="F1178" s="50" t="s">
        <v>39</v>
      </c>
      <c r="G1178" s="71" t="s">
        <v>19</v>
      </c>
      <c r="H1178" s="50" t="s">
        <v>48</v>
      </c>
      <c r="I1178" s="50" t="s">
        <v>20</v>
      </c>
      <c r="J1178" s="50" t="s">
        <v>20</v>
      </c>
      <c r="K1178" s="50" t="s">
        <v>20</v>
      </c>
      <c r="L1178" s="50" t="s">
        <v>20</v>
      </c>
      <c r="M1178" s="50" t="s">
        <v>20</v>
      </c>
      <c r="N1178" s="49" t="str">
        <f>B1178&amp;"."&amp;C1178&amp;"."&amp;D1178&amp;"."&amp;E1178&amp;"."&amp;F1178&amp;"."&amp;G1178&amp;"."&amp;H1178&amp;"."&amp;I1178&amp;"."&amp;J1178&amp;"."&amp;K1178&amp;"."&amp;L1178&amp;"."&amp;M1178</f>
        <v>1.9.2.1.03.0.4.00.00.00.00.00</v>
      </c>
      <c r="O1178" s="67">
        <v>2023</v>
      </c>
      <c r="P1178" s="52" t="s">
        <v>1012</v>
      </c>
      <c r="Q1178" s="53" t="s">
        <v>1838</v>
      </c>
      <c r="R1178" s="50" t="str">
        <f>IF(U1178=2,"S","A")</f>
        <v>A</v>
      </c>
      <c r="S1178" s="50" t="s">
        <v>24</v>
      </c>
      <c r="T1178" s="50" t="s">
        <v>18</v>
      </c>
      <c r="U1178" s="67">
        <v>1</v>
      </c>
      <c r="V1178" s="50" t="s">
        <v>23</v>
      </c>
      <c r="W1178" s="50" t="s">
        <v>1914</v>
      </c>
      <c r="X1178" s="52"/>
    </row>
    <row r="1179" spans="2:24" s="15" customFormat="1" ht="114.75" x14ac:dyDescent="0.25">
      <c r="B1179" s="50" t="s">
        <v>18</v>
      </c>
      <c r="C1179" s="50" t="s">
        <v>90</v>
      </c>
      <c r="D1179" s="50" t="s">
        <v>22</v>
      </c>
      <c r="E1179" s="50" t="s">
        <v>18</v>
      </c>
      <c r="F1179" s="50" t="s">
        <v>39</v>
      </c>
      <c r="G1179" s="71" t="s">
        <v>19</v>
      </c>
      <c r="H1179" s="50" t="s">
        <v>57</v>
      </c>
      <c r="I1179" s="50" t="s">
        <v>20</v>
      </c>
      <c r="J1179" s="50" t="s">
        <v>20</v>
      </c>
      <c r="K1179" s="50" t="s">
        <v>20</v>
      </c>
      <c r="L1179" s="50" t="s">
        <v>20</v>
      </c>
      <c r="M1179" s="50" t="s">
        <v>20</v>
      </c>
      <c r="N1179" s="49" t="str">
        <f>B1179&amp;"."&amp;C1179&amp;"."&amp;D1179&amp;"."&amp;E1179&amp;"."&amp;F1179&amp;"."&amp;G1179&amp;"."&amp;H1179&amp;"."&amp;I1179&amp;"."&amp;J1179&amp;"."&amp;K1179&amp;"."&amp;L1179&amp;"."&amp;M1179</f>
        <v>1.9.2.1.03.0.5.00.00.00.00.00</v>
      </c>
      <c r="O1179" s="67">
        <v>2023</v>
      </c>
      <c r="P1179" s="52" t="s">
        <v>2378</v>
      </c>
      <c r="Q1179" s="53" t="s">
        <v>1838</v>
      </c>
      <c r="R1179" s="50" t="str">
        <f>IF(U1179=2,"S","A")</f>
        <v>A</v>
      </c>
      <c r="S1179" s="50" t="s">
        <v>24</v>
      </c>
      <c r="T1179" s="50" t="s">
        <v>18</v>
      </c>
      <c r="U1179" s="67">
        <v>1</v>
      </c>
      <c r="V1179" s="50" t="s">
        <v>23</v>
      </c>
      <c r="W1179" s="50" t="s">
        <v>1914</v>
      </c>
      <c r="X1179" s="52"/>
    </row>
    <row r="1180" spans="2:24" s="15" customFormat="1" ht="114.75" x14ac:dyDescent="0.25">
      <c r="B1180" s="50" t="s">
        <v>18</v>
      </c>
      <c r="C1180" s="50" t="s">
        <v>90</v>
      </c>
      <c r="D1180" s="50" t="s">
        <v>22</v>
      </c>
      <c r="E1180" s="50" t="s">
        <v>18</v>
      </c>
      <c r="F1180" s="50" t="s">
        <v>39</v>
      </c>
      <c r="G1180" s="71" t="s">
        <v>19</v>
      </c>
      <c r="H1180" s="50" t="s">
        <v>69</v>
      </c>
      <c r="I1180" s="50" t="s">
        <v>20</v>
      </c>
      <c r="J1180" s="50" t="s">
        <v>20</v>
      </c>
      <c r="K1180" s="50" t="s">
        <v>20</v>
      </c>
      <c r="L1180" s="50" t="s">
        <v>20</v>
      </c>
      <c r="M1180" s="50" t="s">
        <v>20</v>
      </c>
      <c r="N1180" s="49" t="str">
        <f>B1180&amp;"."&amp;C1180&amp;"."&amp;D1180&amp;"."&amp;E1180&amp;"."&amp;F1180&amp;"."&amp;G1180&amp;"."&amp;H1180&amp;"."&amp;I1180&amp;"."&amp;J1180&amp;"."&amp;K1180&amp;"."&amp;L1180&amp;"."&amp;M1180</f>
        <v>1.9.2.1.03.0.6.00.00.00.00.00</v>
      </c>
      <c r="O1180" s="67">
        <v>2023</v>
      </c>
      <c r="P1180" s="52" t="s">
        <v>1013</v>
      </c>
      <c r="Q1180" s="53" t="s">
        <v>1838</v>
      </c>
      <c r="R1180" s="50" t="str">
        <f>IF(U1180=2,"S","A")</f>
        <v>A</v>
      </c>
      <c r="S1180" s="50" t="s">
        <v>24</v>
      </c>
      <c r="T1180" s="50" t="s">
        <v>18</v>
      </c>
      <c r="U1180" s="67">
        <v>1</v>
      </c>
      <c r="V1180" s="50" t="s">
        <v>23</v>
      </c>
      <c r="W1180" s="50" t="s">
        <v>1914</v>
      </c>
      <c r="X1180" s="52"/>
    </row>
    <row r="1181" spans="2:24" s="15" customFormat="1" ht="114.75" x14ac:dyDescent="0.25">
      <c r="B1181" s="50" t="s">
        <v>18</v>
      </c>
      <c r="C1181" s="50" t="s">
        <v>90</v>
      </c>
      <c r="D1181" s="50" t="s">
        <v>22</v>
      </c>
      <c r="E1181" s="50" t="s">
        <v>18</v>
      </c>
      <c r="F1181" s="50" t="s">
        <v>39</v>
      </c>
      <c r="G1181" s="71" t="s">
        <v>19</v>
      </c>
      <c r="H1181" s="50" t="s">
        <v>71</v>
      </c>
      <c r="I1181" s="50" t="s">
        <v>20</v>
      </c>
      <c r="J1181" s="50" t="s">
        <v>20</v>
      </c>
      <c r="K1181" s="50" t="s">
        <v>20</v>
      </c>
      <c r="L1181" s="50" t="s">
        <v>20</v>
      </c>
      <c r="M1181" s="50" t="s">
        <v>20</v>
      </c>
      <c r="N1181" s="49" t="str">
        <f>B1181&amp;"."&amp;C1181&amp;"."&amp;D1181&amp;"."&amp;E1181&amp;"."&amp;F1181&amp;"."&amp;G1181&amp;"."&amp;H1181&amp;"."&amp;I1181&amp;"."&amp;J1181&amp;"."&amp;K1181&amp;"."&amp;L1181&amp;"."&amp;M1181</f>
        <v>1.9.2.1.03.0.7.00.00.00.00.00</v>
      </c>
      <c r="O1181" s="67">
        <v>2023</v>
      </c>
      <c r="P1181" s="52" t="s">
        <v>2379</v>
      </c>
      <c r="Q1181" s="53" t="s">
        <v>1838</v>
      </c>
      <c r="R1181" s="50" t="str">
        <f>IF(U1181=2,"S","A")</f>
        <v>A</v>
      </c>
      <c r="S1181" s="50" t="s">
        <v>24</v>
      </c>
      <c r="T1181" s="50" t="s">
        <v>18</v>
      </c>
      <c r="U1181" s="67">
        <v>1</v>
      </c>
      <c r="V1181" s="50" t="s">
        <v>23</v>
      </c>
      <c r="W1181" s="50" t="s">
        <v>1914</v>
      </c>
      <c r="X1181" s="52"/>
    </row>
    <row r="1182" spans="2:24" s="15" customFormat="1" ht="109.5" customHeight="1" x14ac:dyDescent="0.25">
      <c r="B1182" s="50" t="s">
        <v>18</v>
      </c>
      <c r="C1182" s="50" t="s">
        <v>90</v>
      </c>
      <c r="D1182" s="50" t="s">
        <v>22</v>
      </c>
      <c r="E1182" s="50" t="s">
        <v>18</v>
      </c>
      <c r="F1182" s="50" t="s">
        <v>39</v>
      </c>
      <c r="G1182" s="71" t="s">
        <v>19</v>
      </c>
      <c r="H1182" s="50" t="s">
        <v>62</v>
      </c>
      <c r="I1182" s="50" t="s">
        <v>20</v>
      </c>
      <c r="J1182" s="50" t="s">
        <v>20</v>
      </c>
      <c r="K1182" s="50" t="s">
        <v>20</v>
      </c>
      <c r="L1182" s="50" t="s">
        <v>20</v>
      </c>
      <c r="M1182" s="50" t="s">
        <v>20</v>
      </c>
      <c r="N1182" s="49" t="str">
        <f>B1182&amp;"."&amp;C1182&amp;"."&amp;D1182&amp;"."&amp;E1182&amp;"."&amp;F1182&amp;"."&amp;G1182&amp;"."&amp;H1182&amp;"."&amp;I1182&amp;"."&amp;J1182&amp;"."&amp;K1182&amp;"."&amp;L1182&amp;"."&amp;M1182</f>
        <v>1.9.2.1.03.0.8.00.00.00.00.00</v>
      </c>
      <c r="O1182" s="67">
        <v>2023</v>
      </c>
      <c r="P1182" s="52" t="s">
        <v>1014</v>
      </c>
      <c r="Q1182" s="53" t="s">
        <v>1838</v>
      </c>
      <c r="R1182" s="50" t="str">
        <f>IF(U1182=2,"S","A")</f>
        <v>A</v>
      </c>
      <c r="S1182" s="50" t="s">
        <v>24</v>
      </c>
      <c r="T1182" s="50" t="s">
        <v>18</v>
      </c>
      <c r="U1182" s="67">
        <v>1</v>
      </c>
      <c r="V1182" s="50" t="s">
        <v>23</v>
      </c>
      <c r="W1182" s="50" t="s">
        <v>1914</v>
      </c>
      <c r="X1182" s="52"/>
    </row>
    <row r="1183" spans="2:24" s="15" customFormat="1" ht="48" x14ac:dyDescent="0.25">
      <c r="B1183" s="50" t="s">
        <v>18</v>
      </c>
      <c r="C1183" s="50" t="s">
        <v>90</v>
      </c>
      <c r="D1183" s="50" t="s">
        <v>22</v>
      </c>
      <c r="E1183" s="50" t="s">
        <v>18</v>
      </c>
      <c r="F1183" s="50" t="s">
        <v>114</v>
      </c>
      <c r="G1183" s="71" t="s">
        <v>19</v>
      </c>
      <c r="H1183" s="50" t="s">
        <v>19</v>
      </c>
      <c r="I1183" s="50" t="s">
        <v>20</v>
      </c>
      <c r="J1183" s="50" t="s">
        <v>20</v>
      </c>
      <c r="K1183" s="50" t="s">
        <v>20</v>
      </c>
      <c r="L1183" s="50" t="s">
        <v>20</v>
      </c>
      <c r="M1183" s="50" t="s">
        <v>20</v>
      </c>
      <c r="N1183" s="49" t="str">
        <f>B1183&amp;"."&amp;C1183&amp;"."&amp;D1183&amp;"."&amp;E1183&amp;"."&amp;F1183&amp;"."&amp;G1183&amp;"."&amp;H1183&amp;"."&amp;I1183&amp;"."&amp;J1183&amp;"."&amp;K1183&amp;"."&amp;L1183&amp;"."&amp;M1183</f>
        <v>1.9.2.1.04.0.0.00.00.00.00.00</v>
      </c>
      <c r="O1183" s="50" t="s">
        <v>2845</v>
      </c>
      <c r="P1183" s="52" t="s">
        <v>3261</v>
      </c>
      <c r="Q1183" s="390" t="s">
        <v>3462</v>
      </c>
      <c r="R1183" s="50" t="str">
        <f>IF(U1183=2,"S","A")</f>
        <v>S</v>
      </c>
      <c r="S1183" s="50" t="s">
        <v>24</v>
      </c>
      <c r="T1183" s="50" t="s">
        <v>18</v>
      </c>
      <c r="U1183" s="67">
        <v>2</v>
      </c>
      <c r="V1183" s="50" t="s">
        <v>23</v>
      </c>
      <c r="W1183" s="50" t="s">
        <v>1914</v>
      </c>
      <c r="X1183" s="52" t="s">
        <v>3388</v>
      </c>
    </row>
    <row r="1184" spans="2:24" s="15" customFormat="1" ht="36" x14ac:dyDescent="0.25">
      <c r="B1184" s="50" t="s">
        <v>18</v>
      </c>
      <c r="C1184" s="50" t="s">
        <v>90</v>
      </c>
      <c r="D1184" s="50" t="s">
        <v>22</v>
      </c>
      <c r="E1184" s="50" t="s">
        <v>18</v>
      </c>
      <c r="F1184" s="50" t="s">
        <v>114</v>
      </c>
      <c r="G1184" s="71" t="s">
        <v>19</v>
      </c>
      <c r="H1184" s="50" t="s">
        <v>18</v>
      </c>
      <c r="I1184" s="50" t="s">
        <v>20</v>
      </c>
      <c r="J1184" s="50" t="s">
        <v>20</v>
      </c>
      <c r="K1184" s="50" t="s">
        <v>20</v>
      </c>
      <c r="L1184" s="50" t="s">
        <v>20</v>
      </c>
      <c r="M1184" s="50" t="s">
        <v>20</v>
      </c>
      <c r="N1184" s="49" t="str">
        <f>B1184&amp;"."&amp;C1184&amp;"."&amp;D1184&amp;"."&amp;E1184&amp;"."&amp;F1184&amp;"."&amp;G1184&amp;"."&amp;H1184&amp;"."&amp;I1184&amp;"."&amp;J1184&amp;"."&amp;K1184&amp;"."&amp;L1184&amp;"."&amp;M1184</f>
        <v>1.9.2.1.04.0.1.00.00.00.00.00</v>
      </c>
      <c r="O1184" s="50" t="s">
        <v>2845</v>
      </c>
      <c r="P1184" s="52" t="s">
        <v>3389</v>
      </c>
      <c r="Q1184" s="390" t="s">
        <v>3262</v>
      </c>
      <c r="R1184" s="50" t="str">
        <f>IF(U1184=2,"S","A")</f>
        <v>A</v>
      </c>
      <c r="S1184" s="50" t="s">
        <v>24</v>
      </c>
      <c r="T1184" s="50" t="s">
        <v>18</v>
      </c>
      <c r="U1184" s="67">
        <v>1</v>
      </c>
      <c r="V1184" s="50" t="s">
        <v>23</v>
      </c>
      <c r="W1184" s="50" t="s">
        <v>1914</v>
      </c>
      <c r="X1184" s="52" t="s">
        <v>2850</v>
      </c>
    </row>
    <row r="1185" spans="2:24" s="15" customFormat="1" ht="36" x14ac:dyDescent="0.25">
      <c r="B1185" s="50" t="s">
        <v>18</v>
      </c>
      <c r="C1185" s="50" t="s">
        <v>90</v>
      </c>
      <c r="D1185" s="50" t="s">
        <v>22</v>
      </c>
      <c r="E1185" s="50" t="s">
        <v>18</v>
      </c>
      <c r="F1185" s="50" t="s">
        <v>114</v>
      </c>
      <c r="G1185" s="71" t="s">
        <v>19</v>
      </c>
      <c r="H1185" s="50" t="s">
        <v>22</v>
      </c>
      <c r="I1185" s="50" t="s">
        <v>20</v>
      </c>
      <c r="J1185" s="50" t="s">
        <v>20</v>
      </c>
      <c r="K1185" s="50" t="s">
        <v>20</v>
      </c>
      <c r="L1185" s="50" t="s">
        <v>20</v>
      </c>
      <c r="M1185" s="50" t="s">
        <v>20</v>
      </c>
      <c r="N1185" s="49" t="str">
        <f>B1185&amp;"."&amp;C1185&amp;"."&amp;D1185&amp;"."&amp;E1185&amp;"."&amp;F1185&amp;"."&amp;G1185&amp;"."&amp;H1185&amp;"."&amp;I1185&amp;"."&amp;J1185&amp;"."&amp;K1185&amp;"."&amp;L1185&amp;"."&amp;M1185</f>
        <v>1.9.2.1.04.0.2.00.00.00.00.00</v>
      </c>
      <c r="O1185" s="50" t="s">
        <v>2845</v>
      </c>
      <c r="P1185" s="52" t="s">
        <v>3390</v>
      </c>
      <c r="Q1185" s="390" t="s">
        <v>3262</v>
      </c>
      <c r="R1185" s="50" t="str">
        <f>IF(U1185=2,"S","A")</f>
        <v>A</v>
      </c>
      <c r="S1185" s="50" t="s">
        <v>24</v>
      </c>
      <c r="T1185" s="50" t="s">
        <v>18</v>
      </c>
      <c r="U1185" s="67">
        <v>1</v>
      </c>
      <c r="V1185" s="50" t="s">
        <v>23</v>
      </c>
      <c r="W1185" s="50" t="s">
        <v>1914</v>
      </c>
      <c r="X1185" s="52" t="s">
        <v>2850</v>
      </c>
    </row>
    <row r="1186" spans="2:24" s="15" customFormat="1" ht="36" x14ac:dyDescent="0.25">
      <c r="B1186" s="50" t="s">
        <v>18</v>
      </c>
      <c r="C1186" s="50" t="s">
        <v>90</v>
      </c>
      <c r="D1186" s="50" t="s">
        <v>22</v>
      </c>
      <c r="E1186" s="50" t="s">
        <v>18</v>
      </c>
      <c r="F1186" s="50" t="s">
        <v>114</v>
      </c>
      <c r="G1186" s="71" t="s">
        <v>19</v>
      </c>
      <c r="H1186" s="50" t="s">
        <v>23</v>
      </c>
      <c r="I1186" s="50" t="s">
        <v>20</v>
      </c>
      <c r="J1186" s="50" t="s">
        <v>20</v>
      </c>
      <c r="K1186" s="50" t="s">
        <v>20</v>
      </c>
      <c r="L1186" s="50" t="s">
        <v>20</v>
      </c>
      <c r="M1186" s="50" t="s">
        <v>20</v>
      </c>
      <c r="N1186" s="49" t="str">
        <f>B1186&amp;"."&amp;C1186&amp;"."&amp;D1186&amp;"."&amp;E1186&amp;"."&amp;F1186&amp;"."&amp;G1186&amp;"."&amp;H1186&amp;"."&amp;I1186&amp;"."&amp;J1186&amp;"."&amp;K1186&amp;"."&amp;L1186&amp;"."&amp;M1186</f>
        <v>1.9.2.1.04.0.3.00.00.00.00.00</v>
      </c>
      <c r="O1186" s="50" t="s">
        <v>2845</v>
      </c>
      <c r="P1186" s="52" t="s">
        <v>3391</v>
      </c>
      <c r="Q1186" s="390" t="s">
        <v>3262</v>
      </c>
      <c r="R1186" s="50" t="str">
        <f>IF(U1186=2,"S","A")</f>
        <v>A</v>
      </c>
      <c r="S1186" s="50" t="s">
        <v>24</v>
      </c>
      <c r="T1186" s="50" t="s">
        <v>18</v>
      </c>
      <c r="U1186" s="67">
        <v>1</v>
      </c>
      <c r="V1186" s="50" t="s">
        <v>23</v>
      </c>
      <c r="W1186" s="50" t="s">
        <v>1914</v>
      </c>
      <c r="X1186" s="52" t="s">
        <v>2850</v>
      </c>
    </row>
    <row r="1187" spans="2:24" s="15" customFormat="1" ht="36" x14ac:dyDescent="0.25">
      <c r="B1187" s="50" t="s">
        <v>18</v>
      </c>
      <c r="C1187" s="50" t="s">
        <v>90</v>
      </c>
      <c r="D1187" s="50" t="s">
        <v>22</v>
      </c>
      <c r="E1187" s="50" t="s">
        <v>18</v>
      </c>
      <c r="F1187" s="50" t="s">
        <v>114</v>
      </c>
      <c r="G1187" s="71" t="s">
        <v>19</v>
      </c>
      <c r="H1187" s="50" t="s">
        <v>48</v>
      </c>
      <c r="I1187" s="50" t="s">
        <v>20</v>
      </c>
      <c r="J1187" s="50" t="s">
        <v>20</v>
      </c>
      <c r="K1187" s="50" t="s">
        <v>20</v>
      </c>
      <c r="L1187" s="50" t="s">
        <v>20</v>
      </c>
      <c r="M1187" s="50" t="s">
        <v>20</v>
      </c>
      <c r="N1187" s="49" t="str">
        <f>B1187&amp;"."&amp;C1187&amp;"."&amp;D1187&amp;"."&amp;E1187&amp;"."&amp;F1187&amp;"."&amp;G1187&amp;"."&amp;H1187&amp;"."&amp;I1187&amp;"."&amp;J1187&amp;"."&amp;K1187&amp;"."&amp;L1187&amp;"."&amp;M1187</f>
        <v>1.9.2.1.04.0.4.00.00.00.00.00</v>
      </c>
      <c r="O1187" s="50" t="s">
        <v>2845</v>
      </c>
      <c r="P1187" s="52" t="s">
        <v>3392</v>
      </c>
      <c r="Q1187" s="390" t="s">
        <v>3262</v>
      </c>
      <c r="R1187" s="50" t="str">
        <f>IF(U1187=2,"S","A")</f>
        <v>A</v>
      </c>
      <c r="S1187" s="50" t="s">
        <v>24</v>
      </c>
      <c r="T1187" s="50" t="s">
        <v>18</v>
      </c>
      <c r="U1187" s="67">
        <v>1</v>
      </c>
      <c r="V1187" s="50" t="s">
        <v>23</v>
      </c>
      <c r="W1187" s="50" t="s">
        <v>1914</v>
      </c>
      <c r="X1187" s="52" t="s">
        <v>2850</v>
      </c>
    </row>
    <row r="1188" spans="2:24" s="15" customFormat="1" ht="36" x14ac:dyDescent="0.25">
      <c r="B1188" s="50" t="s">
        <v>18</v>
      </c>
      <c r="C1188" s="50" t="s">
        <v>90</v>
      </c>
      <c r="D1188" s="50" t="s">
        <v>22</v>
      </c>
      <c r="E1188" s="50" t="s">
        <v>18</v>
      </c>
      <c r="F1188" s="50" t="s">
        <v>114</v>
      </c>
      <c r="G1188" s="71" t="s">
        <v>19</v>
      </c>
      <c r="H1188" s="50" t="s">
        <v>57</v>
      </c>
      <c r="I1188" s="50" t="s">
        <v>20</v>
      </c>
      <c r="J1188" s="50" t="s">
        <v>20</v>
      </c>
      <c r="K1188" s="50" t="s">
        <v>20</v>
      </c>
      <c r="L1188" s="50" t="s">
        <v>20</v>
      </c>
      <c r="M1188" s="50" t="s">
        <v>20</v>
      </c>
      <c r="N1188" s="49" t="str">
        <f>B1188&amp;"."&amp;C1188&amp;"."&amp;D1188&amp;"."&amp;E1188&amp;"."&amp;F1188&amp;"."&amp;G1188&amp;"."&amp;H1188&amp;"."&amp;I1188&amp;"."&amp;J1188&amp;"."&amp;K1188&amp;"."&amp;L1188&amp;"."&amp;M1188</f>
        <v>1.9.2.1.04.0.5.00.00.00.00.00</v>
      </c>
      <c r="O1188" s="50" t="s">
        <v>2845</v>
      </c>
      <c r="P1188" s="52" t="s">
        <v>3393</v>
      </c>
      <c r="Q1188" s="390" t="s">
        <v>3262</v>
      </c>
      <c r="R1188" s="50" t="str">
        <f>IF(U1188=2,"S","A")</f>
        <v>A</v>
      </c>
      <c r="S1188" s="50" t="s">
        <v>24</v>
      </c>
      <c r="T1188" s="50" t="s">
        <v>18</v>
      </c>
      <c r="U1188" s="67">
        <v>1</v>
      </c>
      <c r="V1188" s="50" t="s">
        <v>23</v>
      </c>
      <c r="W1188" s="50" t="s">
        <v>1914</v>
      </c>
      <c r="X1188" s="52" t="s">
        <v>2850</v>
      </c>
    </row>
    <row r="1189" spans="2:24" s="15" customFormat="1" ht="36" x14ac:dyDescent="0.25">
      <c r="B1189" s="50" t="s">
        <v>18</v>
      </c>
      <c r="C1189" s="50" t="s">
        <v>90</v>
      </c>
      <c r="D1189" s="50" t="s">
        <v>22</v>
      </c>
      <c r="E1189" s="50" t="s">
        <v>18</v>
      </c>
      <c r="F1189" s="50" t="s">
        <v>114</v>
      </c>
      <c r="G1189" s="71" t="s">
        <v>19</v>
      </c>
      <c r="H1189" s="50" t="s">
        <v>69</v>
      </c>
      <c r="I1189" s="50" t="s">
        <v>20</v>
      </c>
      <c r="J1189" s="50" t="s">
        <v>20</v>
      </c>
      <c r="K1189" s="50" t="s">
        <v>20</v>
      </c>
      <c r="L1189" s="50" t="s">
        <v>20</v>
      </c>
      <c r="M1189" s="50" t="s">
        <v>20</v>
      </c>
      <c r="N1189" s="49" t="str">
        <f>B1189&amp;"."&amp;C1189&amp;"."&amp;D1189&amp;"."&amp;E1189&amp;"."&amp;F1189&amp;"."&amp;G1189&amp;"."&amp;H1189&amp;"."&amp;I1189&amp;"."&amp;J1189&amp;"."&amp;K1189&amp;"."&amp;L1189&amp;"."&amp;M1189</f>
        <v>1.9.2.1.04.0.6.00.00.00.00.00</v>
      </c>
      <c r="O1189" s="50" t="s">
        <v>2845</v>
      </c>
      <c r="P1189" s="52" t="s">
        <v>3394</v>
      </c>
      <c r="Q1189" s="390" t="s">
        <v>3262</v>
      </c>
      <c r="R1189" s="50" t="str">
        <f>IF(U1189=2,"S","A")</f>
        <v>A</v>
      </c>
      <c r="S1189" s="50" t="s">
        <v>24</v>
      </c>
      <c r="T1189" s="50" t="s">
        <v>18</v>
      </c>
      <c r="U1189" s="67">
        <v>1</v>
      </c>
      <c r="V1189" s="50" t="s">
        <v>23</v>
      </c>
      <c r="W1189" s="50" t="s">
        <v>1914</v>
      </c>
      <c r="X1189" s="52" t="s">
        <v>2850</v>
      </c>
    </row>
    <row r="1190" spans="2:24" s="15" customFormat="1" ht="36" x14ac:dyDescent="0.25">
      <c r="B1190" s="50" t="s">
        <v>18</v>
      </c>
      <c r="C1190" s="50" t="s">
        <v>90</v>
      </c>
      <c r="D1190" s="50" t="s">
        <v>22</v>
      </c>
      <c r="E1190" s="50" t="s">
        <v>18</v>
      </c>
      <c r="F1190" s="50" t="s">
        <v>114</v>
      </c>
      <c r="G1190" s="71" t="s">
        <v>19</v>
      </c>
      <c r="H1190" s="50" t="s">
        <v>71</v>
      </c>
      <c r="I1190" s="50" t="s">
        <v>20</v>
      </c>
      <c r="J1190" s="50" t="s">
        <v>20</v>
      </c>
      <c r="K1190" s="50" t="s">
        <v>20</v>
      </c>
      <c r="L1190" s="50" t="s">
        <v>20</v>
      </c>
      <c r="M1190" s="50" t="s">
        <v>20</v>
      </c>
      <c r="N1190" s="49" t="str">
        <f>B1190&amp;"."&amp;C1190&amp;"."&amp;D1190&amp;"."&amp;E1190&amp;"."&amp;F1190&amp;"."&amp;G1190&amp;"."&amp;H1190&amp;"."&amp;I1190&amp;"."&amp;J1190&amp;"."&amp;K1190&amp;"."&amp;L1190&amp;"."&amp;M1190</f>
        <v>1.9.2.1.04.0.7.00.00.00.00.00</v>
      </c>
      <c r="O1190" s="50" t="s">
        <v>2845</v>
      </c>
      <c r="P1190" s="52" t="s">
        <v>3395</v>
      </c>
      <c r="Q1190" s="390" t="s">
        <v>3262</v>
      </c>
      <c r="R1190" s="50" t="str">
        <f>IF(U1190=2,"S","A")</f>
        <v>A</v>
      </c>
      <c r="S1190" s="50" t="s">
        <v>24</v>
      </c>
      <c r="T1190" s="50" t="s">
        <v>18</v>
      </c>
      <c r="U1190" s="67">
        <v>1</v>
      </c>
      <c r="V1190" s="50" t="s">
        <v>23</v>
      </c>
      <c r="W1190" s="50" t="s">
        <v>1914</v>
      </c>
      <c r="X1190" s="52" t="s">
        <v>2850</v>
      </c>
    </row>
    <row r="1191" spans="2:24" s="15" customFormat="1" ht="36" x14ac:dyDescent="0.25">
      <c r="B1191" s="50" t="s">
        <v>18</v>
      </c>
      <c r="C1191" s="50" t="s">
        <v>90</v>
      </c>
      <c r="D1191" s="50" t="s">
        <v>22</v>
      </c>
      <c r="E1191" s="50" t="s">
        <v>18</v>
      </c>
      <c r="F1191" s="50" t="s">
        <v>114</v>
      </c>
      <c r="G1191" s="71" t="s">
        <v>19</v>
      </c>
      <c r="H1191" s="50" t="s">
        <v>62</v>
      </c>
      <c r="I1191" s="50" t="s">
        <v>20</v>
      </c>
      <c r="J1191" s="50" t="s">
        <v>20</v>
      </c>
      <c r="K1191" s="50" t="s">
        <v>20</v>
      </c>
      <c r="L1191" s="50" t="s">
        <v>20</v>
      </c>
      <c r="M1191" s="50" t="s">
        <v>20</v>
      </c>
      <c r="N1191" s="49" t="str">
        <f>B1191&amp;"."&amp;C1191&amp;"."&amp;D1191&amp;"."&amp;E1191&amp;"."&amp;F1191&amp;"."&amp;G1191&amp;"."&amp;H1191&amp;"."&amp;I1191&amp;"."&amp;J1191&amp;"."&amp;K1191&amp;"."&amp;L1191&amp;"."&amp;M1191</f>
        <v>1.9.2.1.04.0.8.00.00.00.00.00</v>
      </c>
      <c r="O1191" s="50" t="s">
        <v>2845</v>
      </c>
      <c r="P1191" s="52" t="s">
        <v>3396</v>
      </c>
      <c r="Q1191" s="390" t="s">
        <v>3262</v>
      </c>
      <c r="R1191" s="50" t="str">
        <f>IF(U1191=2,"S","A")</f>
        <v>A</v>
      </c>
      <c r="S1191" s="50" t="s">
        <v>24</v>
      </c>
      <c r="T1191" s="50" t="s">
        <v>18</v>
      </c>
      <c r="U1191" s="67">
        <v>1</v>
      </c>
      <c r="V1191" s="50" t="s">
        <v>23</v>
      </c>
      <c r="W1191" s="50" t="s">
        <v>1914</v>
      </c>
      <c r="X1191" s="52" t="s">
        <v>2850</v>
      </c>
    </row>
    <row r="1192" spans="2:24" s="15" customFormat="1" ht="51" x14ac:dyDescent="0.25">
      <c r="B1192" s="50" t="s">
        <v>18</v>
      </c>
      <c r="C1192" s="50" t="s">
        <v>90</v>
      </c>
      <c r="D1192" s="50" t="s">
        <v>22</v>
      </c>
      <c r="E1192" s="50" t="s">
        <v>18</v>
      </c>
      <c r="F1192" s="50" t="s">
        <v>101</v>
      </c>
      <c r="G1192" s="50" t="s">
        <v>19</v>
      </c>
      <c r="H1192" s="50" t="s">
        <v>19</v>
      </c>
      <c r="I1192" s="50" t="s">
        <v>20</v>
      </c>
      <c r="J1192" s="50" t="s">
        <v>20</v>
      </c>
      <c r="K1192" s="50" t="s">
        <v>20</v>
      </c>
      <c r="L1192" s="50" t="s">
        <v>20</v>
      </c>
      <c r="M1192" s="50" t="s">
        <v>20</v>
      </c>
      <c r="N1192" s="49" t="str">
        <f>B1192&amp;"."&amp;C1192&amp;"."&amp;D1192&amp;"."&amp;E1192&amp;"."&amp;F1192&amp;"."&amp;G1192&amp;"."&amp;H1192&amp;"."&amp;I1192&amp;"."&amp;J1192&amp;"."&amp;K1192&amp;"."&amp;L1192&amp;"."&amp;M1192</f>
        <v>1.9.2.1.99.0.0.00.00.00.00.00</v>
      </c>
      <c r="O1192" s="67">
        <v>2023</v>
      </c>
      <c r="P1192" s="173" t="s">
        <v>1015</v>
      </c>
      <c r="Q1192" s="53" t="s">
        <v>1839</v>
      </c>
      <c r="R1192" s="50" t="str">
        <f>IF(U1192=2,"S","A")</f>
        <v>S</v>
      </c>
      <c r="S1192" s="50" t="s">
        <v>24</v>
      </c>
      <c r="T1192" s="50" t="s">
        <v>18</v>
      </c>
      <c r="U1192" s="67">
        <v>2</v>
      </c>
      <c r="V1192" s="50" t="s">
        <v>23</v>
      </c>
      <c r="W1192" s="50" t="s">
        <v>1914</v>
      </c>
      <c r="X1192" s="52"/>
    </row>
    <row r="1193" spans="2:24" s="15" customFormat="1" ht="51" x14ac:dyDescent="0.25">
      <c r="B1193" s="50" t="s">
        <v>18</v>
      </c>
      <c r="C1193" s="50" t="s">
        <v>90</v>
      </c>
      <c r="D1193" s="50" t="s">
        <v>22</v>
      </c>
      <c r="E1193" s="50" t="s">
        <v>18</v>
      </c>
      <c r="F1193" s="50" t="s">
        <v>101</v>
      </c>
      <c r="G1193" s="71" t="s">
        <v>19</v>
      </c>
      <c r="H1193" s="50" t="s">
        <v>18</v>
      </c>
      <c r="I1193" s="50" t="s">
        <v>20</v>
      </c>
      <c r="J1193" s="50" t="s">
        <v>20</v>
      </c>
      <c r="K1193" s="50" t="s">
        <v>20</v>
      </c>
      <c r="L1193" s="50" t="s">
        <v>20</v>
      </c>
      <c r="M1193" s="50" t="s">
        <v>20</v>
      </c>
      <c r="N1193" s="49" t="str">
        <f>B1193&amp;"."&amp;C1193&amp;"."&amp;D1193&amp;"."&amp;E1193&amp;"."&amp;F1193&amp;"."&amp;G1193&amp;"."&amp;H1193&amp;"."&amp;I1193&amp;"."&amp;J1193&amp;"."&amp;K1193&amp;"."&amp;L1193&amp;"."&amp;M1193</f>
        <v>1.9.2.1.99.0.1.00.00.00.00.00</v>
      </c>
      <c r="O1193" s="67">
        <v>2023</v>
      </c>
      <c r="P1193" s="173" t="s">
        <v>1016</v>
      </c>
      <c r="Q1193" s="53" t="s">
        <v>1839</v>
      </c>
      <c r="R1193" s="50" t="str">
        <f>IF(U1193=2,"S","A")</f>
        <v>S</v>
      </c>
      <c r="S1193" s="50" t="s">
        <v>24</v>
      </c>
      <c r="T1193" s="50" t="s">
        <v>18</v>
      </c>
      <c r="U1193" s="67">
        <v>2</v>
      </c>
      <c r="V1193" s="50" t="s">
        <v>23</v>
      </c>
      <c r="W1193" s="50" t="s">
        <v>1914</v>
      </c>
      <c r="X1193" s="52"/>
    </row>
    <row r="1194" spans="2:24" s="15" customFormat="1" ht="51" x14ac:dyDescent="0.25">
      <c r="B1194" s="50" t="s">
        <v>18</v>
      </c>
      <c r="C1194" s="50" t="s">
        <v>90</v>
      </c>
      <c r="D1194" s="50" t="s">
        <v>22</v>
      </c>
      <c r="E1194" s="50" t="s">
        <v>18</v>
      </c>
      <c r="F1194" s="50" t="s">
        <v>101</v>
      </c>
      <c r="G1194" s="71" t="s">
        <v>19</v>
      </c>
      <c r="H1194" s="50" t="s">
        <v>22</v>
      </c>
      <c r="I1194" s="50" t="s">
        <v>20</v>
      </c>
      <c r="J1194" s="50" t="s">
        <v>20</v>
      </c>
      <c r="K1194" s="50" t="s">
        <v>20</v>
      </c>
      <c r="L1194" s="50" t="s">
        <v>20</v>
      </c>
      <c r="M1194" s="50" t="s">
        <v>20</v>
      </c>
      <c r="N1194" s="49" t="str">
        <f>B1194&amp;"."&amp;C1194&amp;"."&amp;D1194&amp;"."&amp;E1194&amp;"."&amp;F1194&amp;"."&amp;G1194&amp;"."&amp;H1194&amp;"."&amp;I1194&amp;"."&amp;J1194&amp;"."&amp;K1194&amp;"."&amp;L1194&amp;"."&amp;M1194</f>
        <v>1.9.2.1.99.0.2.00.00.00.00.00</v>
      </c>
      <c r="O1194" s="67">
        <v>2023</v>
      </c>
      <c r="P1194" s="173" t="s">
        <v>1017</v>
      </c>
      <c r="Q1194" s="53" t="s">
        <v>1839</v>
      </c>
      <c r="R1194" s="50" t="str">
        <f>IF(U1194=2,"S","A")</f>
        <v>S</v>
      </c>
      <c r="S1194" s="50" t="s">
        <v>24</v>
      </c>
      <c r="T1194" s="50" t="s">
        <v>18</v>
      </c>
      <c r="U1194" s="67">
        <v>2</v>
      </c>
      <c r="V1194" s="50" t="s">
        <v>23</v>
      </c>
      <c r="W1194" s="50" t="s">
        <v>1914</v>
      </c>
      <c r="X1194" s="52"/>
    </row>
    <row r="1195" spans="2:24" s="15" customFormat="1" ht="51" x14ac:dyDescent="0.25">
      <c r="B1195" s="50" t="s">
        <v>18</v>
      </c>
      <c r="C1195" s="50" t="s">
        <v>90</v>
      </c>
      <c r="D1195" s="50" t="s">
        <v>22</v>
      </c>
      <c r="E1195" s="50" t="s">
        <v>18</v>
      </c>
      <c r="F1195" s="50" t="s">
        <v>101</v>
      </c>
      <c r="G1195" s="71" t="s">
        <v>19</v>
      </c>
      <c r="H1195" s="50" t="s">
        <v>23</v>
      </c>
      <c r="I1195" s="50" t="s">
        <v>20</v>
      </c>
      <c r="J1195" s="50" t="s">
        <v>20</v>
      </c>
      <c r="K1195" s="50" t="s">
        <v>20</v>
      </c>
      <c r="L1195" s="50" t="s">
        <v>20</v>
      </c>
      <c r="M1195" s="50" t="s">
        <v>20</v>
      </c>
      <c r="N1195" s="49" t="str">
        <f>B1195&amp;"."&amp;C1195&amp;"."&amp;D1195&amp;"."&amp;E1195&amp;"."&amp;F1195&amp;"."&amp;G1195&amp;"."&amp;H1195&amp;"."&amp;I1195&amp;"."&amp;J1195&amp;"."&amp;K1195&amp;"."&amp;L1195&amp;"."&amp;M1195</f>
        <v>1.9.2.1.99.0.3.00.00.00.00.00</v>
      </c>
      <c r="O1195" s="67">
        <v>2023</v>
      </c>
      <c r="P1195" s="173" t="s">
        <v>1018</v>
      </c>
      <c r="Q1195" s="53" t="s">
        <v>1839</v>
      </c>
      <c r="R1195" s="50" t="str">
        <f>IF(U1195=2,"S","A")</f>
        <v>S</v>
      </c>
      <c r="S1195" s="50" t="s">
        <v>24</v>
      </c>
      <c r="T1195" s="50" t="s">
        <v>18</v>
      </c>
      <c r="U1195" s="67">
        <v>2</v>
      </c>
      <c r="V1195" s="50" t="s">
        <v>23</v>
      </c>
      <c r="W1195" s="50" t="s">
        <v>1914</v>
      </c>
      <c r="X1195" s="52"/>
    </row>
    <row r="1196" spans="2:24" s="15" customFormat="1" ht="51" x14ac:dyDescent="0.25">
      <c r="B1196" s="50" t="s">
        <v>18</v>
      </c>
      <c r="C1196" s="50" t="s">
        <v>90</v>
      </c>
      <c r="D1196" s="50" t="s">
        <v>22</v>
      </c>
      <c r="E1196" s="50" t="s">
        <v>18</v>
      </c>
      <c r="F1196" s="50" t="s">
        <v>101</v>
      </c>
      <c r="G1196" s="71" t="s">
        <v>19</v>
      </c>
      <c r="H1196" s="50" t="s">
        <v>48</v>
      </c>
      <c r="I1196" s="50" t="s">
        <v>20</v>
      </c>
      <c r="J1196" s="50" t="s">
        <v>20</v>
      </c>
      <c r="K1196" s="50" t="s">
        <v>20</v>
      </c>
      <c r="L1196" s="50" t="s">
        <v>20</v>
      </c>
      <c r="M1196" s="50" t="s">
        <v>20</v>
      </c>
      <c r="N1196" s="49" t="str">
        <f>B1196&amp;"."&amp;C1196&amp;"."&amp;D1196&amp;"."&amp;E1196&amp;"."&amp;F1196&amp;"."&amp;G1196&amp;"."&amp;H1196&amp;"."&amp;I1196&amp;"."&amp;J1196&amp;"."&amp;K1196&amp;"."&amp;L1196&amp;"."&amp;M1196</f>
        <v>1.9.2.1.99.0.4.00.00.00.00.00</v>
      </c>
      <c r="O1196" s="67">
        <v>2023</v>
      </c>
      <c r="P1196" s="173" t="s">
        <v>2380</v>
      </c>
      <c r="Q1196" s="53" t="s">
        <v>1839</v>
      </c>
      <c r="R1196" s="50" t="str">
        <f>IF(U1196=2,"S","A")</f>
        <v>S</v>
      </c>
      <c r="S1196" s="50" t="s">
        <v>24</v>
      </c>
      <c r="T1196" s="50" t="s">
        <v>18</v>
      </c>
      <c r="U1196" s="67">
        <v>2</v>
      </c>
      <c r="V1196" s="50" t="s">
        <v>23</v>
      </c>
      <c r="W1196" s="50" t="s">
        <v>1914</v>
      </c>
      <c r="X1196" s="52"/>
    </row>
    <row r="1197" spans="2:24" s="15" customFormat="1" ht="51" x14ac:dyDescent="0.25">
      <c r="B1197" s="50" t="s">
        <v>18</v>
      </c>
      <c r="C1197" s="50" t="s">
        <v>90</v>
      </c>
      <c r="D1197" s="50" t="s">
        <v>22</v>
      </c>
      <c r="E1197" s="50" t="s">
        <v>18</v>
      </c>
      <c r="F1197" s="50" t="s">
        <v>101</v>
      </c>
      <c r="G1197" s="71" t="s">
        <v>19</v>
      </c>
      <c r="H1197" s="50" t="s">
        <v>57</v>
      </c>
      <c r="I1197" s="50" t="s">
        <v>20</v>
      </c>
      <c r="J1197" s="50" t="s">
        <v>20</v>
      </c>
      <c r="K1197" s="50" t="s">
        <v>20</v>
      </c>
      <c r="L1197" s="50" t="s">
        <v>20</v>
      </c>
      <c r="M1197" s="50" t="s">
        <v>20</v>
      </c>
      <c r="N1197" s="49" t="str">
        <f>B1197&amp;"."&amp;C1197&amp;"."&amp;D1197&amp;"."&amp;E1197&amp;"."&amp;F1197&amp;"."&amp;G1197&amp;"."&amp;H1197&amp;"."&amp;I1197&amp;"."&amp;J1197&amp;"."&amp;K1197&amp;"."&amp;L1197&amp;"."&amp;M1197</f>
        <v>1.9.2.1.99.0.5.00.00.00.00.00</v>
      </c>
      <c r="O1197" s="67">
        <v>2023</v>
      </c>
      <c r="P1197" s="173" t="s">
        <v>2381</v>
      </c>
      <c r="Q1197" s="53" t="s">
        <v>1839</v>
      </c>
      <c r="R1197" s="50" t="str">
        <f>IF(U1197=2,"S","A")</f>
        <v>S</v>
      </c>
      <c r="S1197" s="50" t="s">
        <v>24</v>
      </c>
      <c r="T1197" s="50" t="s">
        <v>18</v>
      </c>
      <c r="U1197" s="67">
        <v>2</v>
      </c>
      <c r="V1197" s="50" t="s">
        <v>23</v>
      </c>
      <c r="W1197" s="50" t="s">
        <v>1914</v>
      </c>
      <c r="X1197" s="52"/>
    </row>
    <row r="1198" spans="2:24" s="15" customFormat="1" ht="51" x14ac:dyDescent="0.25">
      <c r="B1198" s="50" t="s">
        <v>18</v>
      </c>
      <c r="C1198" s="50" t="s">
        <v>90</v>
      </c>
      <c r="D1198" s="50" t="s">
        <v>22</v>
      </c>
      <c r="E1198" s="50" t="s">
        <v>18</v>
      </c>
      <c r="F1198" s="50" t="s">
        <v>101</v>
      </c>
      <c r="G1198" s="71" t="s">
        <v>19</v>
      </c>
      <c r="H1198" s="50" t="s">
        <v>69</v>
      </c>
      <c r="I1198" s="50" t="s">
        <v>20</v>
      </c>
      <c r="J1198" s="50" t="s">
        <v>20</v>
      </c>
      <c r="K1198" s="50" t="s">
        <v>20</v>
      </c>
      <c r="L1198" s="50" t="s">
        <v>20</v>
      </c>
      <c r="M1198" s="50" t="s">
        <v>20</v>
      </c>
      <c r="N1198" s="49" t="str">
        <f>B1198&amp;"."&amp;C1198&amp;"."&amp;D1198&amp;"."&amp;E1198&amp;"."&amp;F1198&amp;"."&amp;G1198&amp;"."&amp;H1198&amp;"."&amp;I1198&amp;"."&amp;J1198&amp;"."&amp;K1198&amp;"."&amp;L1198&amp;"."&amp;M1198</f>
        <v>1.9.2.1.99.0.6.00.00.00.00.00</v>
      </c>
      <c r="O1198" s="67">
        <v>2023</v>
      </c>
      <c r="P1198" s="173" t="s">
        <v>1019</v>
      </c>
      <c r="Q1198" s="53" t="s">
        <v>1839</v>
      </c>
      <c r="R1198" s="50" t="str">
        <f>IF(U1198=2,"S","A")</f>
        <v>S</v>
      </c>
      <c r="S1198" s="50" t="s">
        <v>24</v>
      </c>
      <c r="T1198" s="50" t="s">
        <v>18</v>
      </c>
      <c r="U1198" s="67">
        <v>2</v>
      </c>
      <c r="V1198" s="50" t="s">
        <v>23</v>
      </c>
      <c r="W1198" s="50" t="s">
        <v>1914</v>
      </c>
      <c r="X1198" s="52"/>
    </row>
    <row r="1199" spans="2:24" s="15" customFormat="1" ht="51" x14ac:dyDescent="0.25">
      <c r="B1199" s="50" t="s">
        <v>18</v>
      </c>
      <c r="C1199" s="50" t="s">
        <v>90</v>
      </c>
      <c r="D1199" s="50" t="s">
        <v>22</v>
      </c>
      <c r="E1199" s="50" t="s">
        <v>18</v>
      </c>
      <c r="F1199" s="50" t="s">
        <v>101</v>
      </c>
      <c r="G1199" s="71" t="s">
        <v>19</v>
      </c>
      <c r="H1199" s="50" t="s">
        <v>71</v>
      </c>
      <c r="I1199" s="50" t="s">
        <v>20</v>
      </c>
      <c r="J1199" s="50" t="s">
        <v>20</v>
      </c>
      <c r="K1199" s="50" t="s">
        <v>20</v>
      </c>
      <c r="L1199" s="50" t="s">
        <v>20</v>
      </c>
      <c r="M1199" s="50" t="s">
        <v>20</v>
      </c>
      <c r="N1199" s="49" t="str">
        <f>B1199&amp;"."&amp;C1199&amp;"."&amp;D1199&amp;"."&amp;E1199&amp;"."&amp;F1199&amp;"."&amp;G1199&amp;"."&amp;H1199&amp;"."&amp;I1199&amp;"."&amp;J1199&amp;"."&amp;K1199&amp;"."&amp;L1199&amp;"."&amp;M1199</f>
        <v>1.9.2.1.99.0.7.00.00.00.00.00</v>
      </c>
      <c r="O1199" s="67">
        <v>2023</v>
      </c>
      <c r="P1199" s="173" t="s">
        <v>2382</v>
      </c>
      <c r="Q1199" s="53" t="s">
        <v>1839</v>
      </c>
      <c r="R1199" s="50" t="str">
        <f>IF(U1199=2,"S","A")</f>
        <v>S</v>
      </c>
      <c r="S1199" s="50" t="s">
        <v>24</v>
      </c>
      <c r="T1199" s="50" t="s">
        <v>18</v>
      </c>
      <c r="U1199" s="67">
        <v>2</v>
      </c>
      <c r="V1199" s="50" t="s">
        <v>23</v>
      </c>
      <c r="W1199" s="50" t="s">
        <v>1914</v>
      </c>
      <c r="X1199" s="52"/>
    </row>
    <row r="1200" spans="2:24" s="15" customFormat="1" ht="51" x14ac:dyDescent="0.25">
      <c r="B1200" s="50" t="s">
        <v>18</v>
      </c>
      <c r="C1200" s="50" t="s">
        <v>90</v>
      </c>
      <c r="D1200" s="50" t="s">
        <v>22</v>
      </c>
      <c r="E1200" s="50" t="s">
        <v>18</v>
      </c>
      <c r="F1200" s="50" t="s">
        <v>101</v>
      </c>
      <c r="G1200" s="71" t="s">
        <v>19</v>
      </c>
      <c r="H1200" s="50" t="s">
        <v>62</v>
      </c>
      <c r="I1200" s="50" t="s">
        <v>20</v>
      </c>
      <c r="J1200" s="50" t="s">
        <v>20</v>
      </c>
      <c r="K1200" s="50" t="s">
        <v>20</v>
      </c>
      <c r="L1200" s="50" t="s">
        <v>20</v>
      </c>
      <c r="M1200" s="50" t="s">
        <v>20</v>
      </c>
      <c r="N1200" s="49" t="str">
        <f>B1200&amp;"."&amp;C1200&amp;"."&amp;D1200&amp;"."&amp;E1200&amp;"."&amp;F1200&amp;"."&amp;G1200&amp;"."&amp;H1200&amp;"."&amp;I1200&amp;"."&amp;J1200&amp;"."&amp;K1200&amp;"."&amp;L1200&amp;"."&amp;M1200</f>
        <v>1.9.2.1.99.0.8.00.00.00.00.00</v>
      </c>
      <c r="O1200" s="67">
        <v>2023</v>
      </c>
      <c r="P1200" s="173" t="s">
        <v>2383</v>
      </c>
      <c r="Q1200" s="53" t="s">
        <v>1839</v>
      </c>
      <c r="R1200" s="50" t="str">
        <f>IF(U1200=2,"S","A")</f>
        <v>S</v>
      </c>
      <c r="S1200" s="50" t="s">
        <v>24</v>
      </c>
      <c r="T1200" s="50" t="s">
        <v>18</v>
      </c>
      <c r="U1200" s="67">
        <v>2</v>
      </c>
      <c r="V1200" s="50" t="s">
        <v>23</v>
      </c>
      <c r="W1200" s="50" t="s">
        <v>1914</v>
      </c>
      <c r="X1200" s="52"/>
    </row>
    <row r="1201" spans="1:26" ht="63.75" x14ac:dyDescent="0.25">
      <c r="A1201" s="15"/>
      <c r="B1201" s="50" t="s">
        <v>18</v>
      </c>
      <c r="C1201" s="50" t="s">
        <v>90</v>
      </c>
      <c r="D1201" s="50" t="s">
        <v>22</v>
      </c>
      <c r="E1201" s="50" t="s">
        <v>22</v>
      </c>
      <c r="F1201" s="50" t="s">
        <v>20</v>
      </c>
      <c r="G1201" s="50" t="s">
        <v>19</v>
      </c>
      <c r="H1201" s="50" t="s">
        <v>19</v>
      </c>
      <c r="I1201" s="50" t="s">
        <v>20</v>
      </c>
      <c r="J1201" s="50" t="s">
        <v>20</v>
      </c>
      <c r="K1201" s="50" t="s">
        <v>20</v>
      </c>
      <c r="L1201" s="50" t="s">
        <v>20</v>
      </c>
      <c r="M1201" s="50" t="s">
        <v>20</v>
      </c>
      <c r="N1201" s="49" t="str">
        <f>B1201&amp;"."&amp;C1201&amp;"."&amp;D1201&amp;"."&amp;E1201&amp;"."&amp;F1201&amp;"."&amp;G1201&amp;"."&amp;H1201&amp;"."&amp;I1201&amp;"."&amp;J1201&amp;"."&amp;K1201&amp;"."&amp;L1201&amp;"."&amp;M1201</f>
        <v>1.9.2.2.00.0.0.00.00.00.00.00</v>
      </c>
      <c r="O1201" s="67">
        <v>2023</v>
      </c>
      <c r="P1201" s="173" t="s">
        <v>1020</v>
      </c>
      <c r="Q1201" s="53" t="s">
        <v>1840</v>
      </c>
      <c r="R1201" s="50" t="str">
        <f>IF(U1201=2,"S","A")</f>
        <v>S</v>
      </c>
      <c r="S1201" s="50" t="s">
        <v>24</v>
      </c>
      <c r="T1201" s="50" t="s">
        <v>18</v>
      </c>
      <c r="U1201" s="67">
        <v>2</v>
      </c>
      <c r="V1201" s="50" t="s">
        <v>23</v>
      </c>
      <c r="W1201" s="50" t="s">
        <v>1914</v>
      </c>
      <c r="X1201" s="52"/>
      <c r="Z1201" s="15"/>
    </row>
    <row r="1202" spans="1:26" ht="89.25" x14ac:dyDescent="0.25">
      <c r="A1202" s="15"/>
      <c r="B1202" s="50" t="s">
        <v>18</v>
      </c>
      <c r="C1202" s="50" t="s">
        <v>90</v>
      </c>
      <c r="D1202" s="50" t="s">
        <v>22</v>
      </c>
      <c r="E1202" s="50" t="s">
        <v>22</v>
      </c>
      <c r="F1202" s="50" t="s">
        <v>27</v>
      </c>
      <c r="G1202" s="50" t="s">
        <v>19</v>
      </c>
      <c r="H1202" s="50" t="s">
        <v>19</v>
      </c>
      <c r="I1202" s="50" t="s">
        <v>20</v>
      </c>
      <c r="J1202" s="50" t="s">
        <v>20</v>
      </c>
      <c r="K1202" s="50" t="s">
        <v>20</v>
      </c>
      <c r="L1202" s="50" t="s">
        <v>20</v>
      </c>
      <c r="M1202" s="50" t="s">
        <v>20</v>
      </c>
      <c r="N1202" s="49" t="str">
        <f>B1202&amp;"."&amp;C1202&amp;"."&amp;D1202&amp;"."&amp;E1202&amp;"."&amp;F1202&amp;"."&amp;G1202&amp;"."&amp;H1202&amp;"."&amp;I1202&amp;"."&amp;J1202&amp;"."&amp;K1202&amp;"."&amp;L1202&amp;"."&amp;M1202</f>
        <v>1.9.2.2.01.0.0.00.00.00.00.00</v>
      </c>
      <c r="O1202" s="67">
        <v>2023</v>
      </c>
      <c r="P1202" s="173" t="s">
        <v>1021</v>
      </c>
      <c r="Q1202" s="53" t="s">
        <v>1841</v>
      </c>
      <c r="R1202" s="50" t="str">
        <f>IF(U1202=2,"S","A")</f>
        <v>S</v>
      </c>
      <c r="S1202" s="50" t="s">
        <v>24</v>
      </c>
      <c r="T1202" s="50" t="s">
        <v>18</v>
      </c>
      <c r="U1202" s="67">
        <v>2</v>
      </c>
      <c r="V1202" s="50" t="s">
        <v>23</v>
      </c>
      <c r="W1202" s="50" t="s">
        <v>1914</v>
      </c>
      <c r="X1202" s="52"/>
      <c r="Z1202" s="15"/>
    </row>
    <row r="1203" spans="1:26" ht="102" x14ac:dyDescent="0.25">
      <c r="A1203" s="15"/>
      <c r="B1203" s="50" t="s">
        <v>18</v>
      </c>
      <c r="C1203" s="50" t="s">
        <v>90</v>
      </c>
      <c r="D1203" s="50" t="s">
        <v>22</v>
      </c>
      <c r="E1203" s="50" t="s">
        <v>22</v>
      </c>
      <c r="F1203" s="50" t="s">
        <v>27</v>
      </c>
      <c r="G1203" s="50" t="s">
        <v>18</v>
      </c>
      <c r="H1203" s="50" t="s">
        <v>19</v>
      </c>
      <c r="I1203" s="50" t="s">
        <v>20</v>
      </c>
      <c r="J1203" s="50" t="s">
        <v>20</v>
      </c>
      <c r="K1203" s="50" t="s">
        <v>20</v>
      </c>
      <c r="L1203" s="50" t="s">
        <v>20</v>
      </c>
      <c r="M1203" s="50" t="s">
        <v>20</v>
      </c>
      <c r="N1203" s="49" t="str">
        <f>B1203&amp;"."&amp;C1203&amp;"."&amp;D1203&amp;"."&amp;E1203&amp;"."&amp;F1203&amp;"."&amp;G1203&amp;"."&amp;H1203&amp;"."&amp;I1203&amp;"."&amp;J1203&amp;"."&amp;K1203&amp;"."&amp;L1203&amp;"."&amp;M1203</f>
        <v>1.9.2.2.01.1.0.00.00.00.00.00</v>
      </c>
      <c r="O1203" s="67">
        <v>2023</v>
      </c>
      <c r="P1203" s="173" t="s">
        <v>1022</v>
      </c>
      <c r="Q1203" s="53" t="s">
        <v>1885</v>
      </c>
      <c r="R1203" s="50" t="str">
        <f>IF(U1203=2,"S","A")</f>
        <v>S</v>
      </c>
      <c r="S1203" s="50" t="s">
        <v>24</v>
      </c>
      <c r="T1203" s="50" t="s">
        <v>18</v>
      </c>
      <c r="U1203" s="67">
        <v>2</v>
      </c>
      <c r="V1203" s="50" t="s">
        <v>23</v>
      </c>
      <c r="W1203" s="50" t="s">
        <v>1914</v>
      </c>
      <c r="X1203" s="52"/>
      <c r="Z1203" s="15"/>
    </row>
    <row r="1204" spans="1:26" ht="102" x14ac:dyDescent="0.25">
      <c r="A1204" s="15"/>
      <c r="B1204" s="50" t="s">
        <v>18</v>
      </c>
      <c r="C1204" s="50" t="s">
        <v>90</v>
      </c>
      <c r="D1204" s="50" t="s">
        <v>22</v>
      </c>
      <c r="E1204" s="50" t="s">
        <v>22</v>
      </c>
      <c r="F1204" s="50" t="s">
        <v>27</v>
      </c>
      <c r="G1204" s="50" t="s">
        <v>18</v>
      </c>
      <c r="H1204" s="50" t="s">
        <v>18</v>
      </c>
      <c r="I1204" s="50" t="s">
        <v>20</v>
      </c>
      <c r="J1204" s="50" t="s">
        <v>20</v>
      </c>
      <c r="K1204" s="50" t="s">
        <v>20</v>
      </c>
      <c r="L1204" s="50" t="s">
        <v>20</v>
      </c>
      <c r="M1204" s="50" t="s">
        <v>20</v>
      </c>
      <c r="N1204" s="49" t="str">
        <f>B1204&amp;"."&amp;C1204&amp;"."&amp;D1204&amp;"."&amp;E1204&amp;"."&amp;F1204&amp;"."&amp;G1204&amp;"."&amp;H1204&amp;"."&amp;I1204&amp;"."&amp;J1204&amp;"."&amp;K1204&amp;"."&amp;L1204&amp;"."&amp;M1204</f>
        <v>1.9.2.2.01.1.1.00.00.00.00.00</v>
      </c>
      <c r="O1204" s="67">
        <v>2023</v>
      </c>
      <c r="P1204" s="52" t="s">
        <v>1023</v>
      </c>
      <c r="Q1204" s="53" t="s">
        <v>1907</v>
      </c>
      <c r="R1204" s="50" t="str">
        <f>IF(U1204=2,"S","A")</f>
        <v>A</v>
      </c>
      <c r="S1204" s="50" t="s">
        <v>24</v>
      </c>
      <c r="T1204" s="50" t="s">
        <v>18</v>
      </c>
      <c r="U1204" s="67">
        <v>1</v>
      </c>
      <c r="V1204" s="50" t="s">
        <v>23</v>
      </c>
      <c r="W1204" s="50" t="s">
        <v>1914</v>
      </c>
      <c r="X1204" s="52"/>
      <c r="Z1204" s="15"/>
    </row>
    <row r="1205" spans="1:26" ht="102" x14ac:dyDescent="0.25">
      <c r="A1205" s="15"/>
      <c r="B1205" s="50" t="s">
        <v>18</v>
      </c>
      <c r="C1205" s="50" t="s">
        <v>90</v>
      </c>
      <c r="D1205" s="50" t="s">
        <v>22</v>
      </c>
      <c r="E1205" s="50" t="s">
        <v>22</v>
      </c>
      <c r="F1205" s="50" t="s">
        <v>27</v>
      </c>
      <c r="G1205" s="50" t="s">
        <v>18</v>
      </c>
      <c r="H1205" s="50" t="s">
        <v>22</v>
      </c>
      <c r="I1205" s="50" t="s">
        <v>20</v>
      </c>
      <c r="J1205" s="50" t="s">
        <v>20</v>
      </c>
      <c r="K1205" s="50" t="s">
        <v>20</v>
      </c>
      <c r="L1205" s="50" t="s">
        <v>20</v>
      </c>
      <c r="M1205" s="50" t="s">
        <v>20</v>
      </c>
      <c r="N1205" s="49" t="str">
        <f>B1205&amp;"."&amp;C1205&amp;"."&amp;D1205&amp;"."&amp;E1205&amp;"."&amp;F1205&amp;"."&amp;G1205&amp;"."&amp;H1205&amp;"."&amp;I1205&amp;"."&amp;J1205&amp;"."&amp;K1205&amp;"."&amp;L1205&amp;"."&amp;M1205</f>
        <v>1.9.2.2.01.1.2.00.00.00.00.00</v>
      </c>
      <c r="O1205" s="67">
        <v>2023</v>
      </c>
      <c r="P1205" s="52" t="s">
        <v>1024</v>
      </c>
      <c r="Q1205" s="53" t="s">
        <v>1908</v>
      </c>
      <c r="R1205" s="50" t="str">
        <f>IF(U1205=2,"S","A")</f>
        <v>A</v>
      </c>
      <c r="S1205" s="50" t="s">
        <v>24</v>
      </c>
      <c r="T1205" s="50" t="s">
        <v>18</v>
      </c>
      <c r="U1205" s="67">
        <v>1</v>
      </c>
      <c r="V1205" s="50" t="s">
        <v>23</v>
      </c>
      <c r="W1205" s="50" t="s">
        <v>1914</v>
      </c>
      <c r="X1205" s="52"/>
      <c r="Z1205" s="15"/>
    </row>
    <row r="1206" spans="1:26" ht="127.5" x14ac:dyDescent="0.25">
      <c r="A1206" s="22"/>
      <c r="B1206" s="50" t="s">
        <v>18</v>
      </c>
      <c r="C1206" s="50" t="s">
        <v>90</v>
      </c>
      <c r="D1206" s="50" t="s">
        <v>22</v>
      </c>
      <c r="E1206" s="50" t="s">
        <v>22</v>
      </c>
      <c r="F1206" s="50" t="s">
        <v>27</v>
      </c>
      <c r="G1206" s="50" t="s">
        <v>18</v>
      </c>
      <c r="H1206" s="50" t="s">
        <v>23</v>
      </c>
      <c r="I1206" s="50" t="s">
        <v>20</v>
      </c>
      <c r="J1206" s="50" t="s">
        <v>20</v>
      </c>
      <c r="K1206" s="50" t="s">
        <v>20</v>
      </c>
      <c r="L1206" s="50" t="s">
        <v>20</v>
      </c>
      <c r="M1206" s="50" t="s">
        <v>20</v>
      </c>
      <c r="N1206" s="49" t="str">
        <f>B1206&amp;"."&amp;C1206&amp;"."&amp;D1206&amp;"."&amp;E1206&amp;"."&amp;F1206&amp;"."&amp;G1206&amp;"."&amp;H1206&amp;"."&amp;I1206&amp;"."&amp;J1206&amp;"."&amp;K1206&amp;"."&amp;L1206&amp;"."&amp;M1206</f>
        <v>1.9.2.2.01.1.3.00.00.00.00.00</v>
      </c>
      <c r="O1206" s="67">
        <v>2023</v>
      </c>
      <c r="P1206" s="56" t="s">
        <v>1025</v>
      </c>
      <c r="Q1206" s="53" t="s">
        <v>1909</v>
      </c>
      <c r="R1206" s="74" t="str">
        <f>IF(U1206=2,"S","A")</f>
        <v>A</v>
      </c>
      <c r="S1206" s="50" t="s">
        <v>24</v>
      </c>
      <c r="T1206" s="50" t="s">
        <v>18</v>
      </c>
      <c r="U1206" s="67">
        <v>1</v>
      </c>
      <c r="V1206" s="50" t="s">
        <v>23</v>
      </c>
      <c r="W1206" s="50" t="s">
        <v>1914</v>
      </c>
      <c r="X1206" s="52"/>
      <c r="Z1206" s="15"/>
    </row>
    <row r="1207" spans="1:26" ht="127.5" x14ac:dyDescent="0.25">
      <c r="A1207" s="22"/>
      <c r="B1207" s="50" t="s">
        <v>18</v>
      </c>
      <c r="C1207" s="50" t="s">
        <v>90</v>
      </c>
      <c r="D1207" s="50" t="s">
        <v>22</v>
      </c>
      <c r="E1207" s="50" t="s">
        <v>22</v>
      </c>
      <c r="F1207" s="50" t="s">
        <v>27</v>
      </c>
      <c r="G1207" s="50" t="s">
        <v>18</v>
      </c>
      <c r="H1207" s="50" t="s">
        <v>48</v>
      </c>
      <c r="I1207" s="50" t="s">
        <v>20</v>
      </c>
      <c r="J1207" s="50" t="s">
        <v>20</v>
      </c>
      <c r="K1207" s="50" t="s">
        <v>20</v>
      </c>
      <c r="L1207" s="50" t="s">
        <v>20</v>
      </c>
      <c r="M1207" s="50" t="s">
        <v>20</v>
      </c>
      <c r="N1207" s="49" t="str">
        <f>B1207&amp;"."&amp;C1207&amp;"."&amp;D1207&amp;"."&amp;E1207&amp;"."&amp;F1207&amp;"."&amp;G1207&amp;"."&amp;H1207&amp;"."&amp;I1207&amp;"."&amp;J1207&amp;"."&amp;K1207&amp;"."&amp;L1207&amp;"."&amp;M1207</f>
        <v>1.9.2.2.01.1.4.00.00.00.00.00</v>
      </c>
      <c r="O1207" s="67">
        <v>2023</v>
      </c>
      <c r="P1207" s="56" t="s">
        <v>1026</v>
      </c>
      <c r="Q1207" s="53" t="s">
        <v>1910</v>
      </c>
      <c r="R1207" s="74" t="str">
        <f>IF(U1207=2,"S","A")</f>
        <v>A</v>
      </c>
      <c r="S1207" s="50" t="s">
        <v>24</v>
      </c>
      <c r="T1207" s="50" t="s">
        <v>18</v>
      </c>
      <c r="U1207" s="67">
        <v>1</v>
      </c>
      <c r="V1207" s="50" t="s">
        <v>23</v>
      </c>
      <c r="W1207" s="50" t="s">
        <v>1914</v>
      </c>
      <c r="X1207" s="52"/>
      <c r="Z1207" s="15"/>
    </row>
    <row r="1208" spans="1:26" ht="102" x14ac:dyDescent="0.25">
      <c r="A1208" s="15"/>
      <c r="B1208" s="50" t="s">
        <v>18</v>
      </c>
      <c r="C1208" s="50" t="s">
        <v>90</v>
      </c>
      <c r="D1208" s="50" t="s">
        <v>22</v>
      </c>
      <c r="E1208" s="50" t="s">
        <v>22</v>
      </c>
      <c r="F1208" s="50" t="s">
        <v>27</v>
      </c>
      <c r="G1208" s="50" t="s">
        <v>22</v>
      </c>
      <c r="H1208" s="50" t="s">
        <v>19</v>
      </c>
      <c r="I1208" s="50" t="s">
        <v>20</v>
      </c>
      <c r="J1208" s="50" t="s">
        <v>20</v>
      </c>
      <c r="K1208" s="50" t="s">
        <v>20</v>
      </c>
      <c r="L1208" s="50" t="s">
        <v>20</v>
      </c>
      <c r="M1208" s="50" t="s">
        <v>20</v>
      </c>
      <c r="N1208" s="49" t="str">
        <f>B1208&amp;"."&amp;C1208&amp;"."&amp;D1208&amp;"."&amp;E1208&amp;"."&amp;F1208&amp;"."&amp;G1208&amp;"."&amp;H1208&amp;"."&amp;I1208&amp;"."&amp;J1208&amp;"."&amp;K1208&amp;"."&amp;L1208&amp;"."&amp;M1208</f>
        <v>1.9.2.2.01.2.0.00.00.00.00.00</v>
      </c>
      <c r="O1208" s="67">
        <v>2023</v>
      </c>
      <c r="P1208" s="173" t="s">
        <v>1027</v>
      </c>
      <c r="Q1208" s="53" t="s">
        <v>1635</v>
      </c>
      <c r="R1208" s="50" t="str">
        <f>IF(U1208=2,"S","A")</f>
        <v>S</v>
      </c>
      <c r="S1208" s="50" t="s">
        <v>24</v>
      </c>
      <c r="T1208" s="50" t="s">
        <v>18</v>
      </c>
      <c r="U1208" s="67">
        <v>2</v>
      </c>
      <c r="V1208" s="50" t="s">
        <v>23</v>
      </c>
      <c r="W1208" s="50" t="s">
        <v>1914</v>
      </c>
      <c r="X1208" s="52"/>
      <c r="Z1208" s="15"/>
    </row>
    <row r="1209" spans="1:26" ht="102" x14ac:dyDescent="0.25">
      <c r="A1209" s="15"/>
      <c r="B1209" s="50" t="s">
        <v>18</v>
      </c>
      <c r="C1209" s="50" t="s">
        <v>90</v>
      </c>
      <c r="D1209" s="50" t="s">
        <v>22</v>
      </c>
      <c r="E1209" s="50" t="s">
        <v>22</v>
      </c>
      <c r="F1209" s="50" t="s">
        <v>27</v>
      </c>
      <c r="G1209" s="50" t="s">
        <v>22</v>
      </c>
      <c r="H1209" s="50" t="s">
        <v>18</v>
      </c>
      <c r="I1209" s="50" t="s">
        <v>20</v>
      </c>
      <c r="J1209" s="50" t="s">
        <v>20</v>
      </c>
      <c r="K1209" s="50" t="s">
        <v>20</v>
      </c>
      <c r="L1209" s="50" t="s">
        <v>20</v>
      </c>
      <c r="M1209" s="50" t="s">
        <v>20</v>
      </c>
      <c r="N1209" s="49" t="str">
        <f>B1209&amp;"."&amp;C1209&amp;"."&amp;D1209&amp;"."&amp;E1209&amp;"."&amp;F1209&amp;"."&amp;G1209&amp;"."&amp;H1209&amp;"."&amp;I1209&amp;"."&amp;J1209&amp;"."&amp;K1209&amp;"."&amp;L1209&amp;"."&amp;M1209</f>
        <v>1.9.2.2.01.2.1.00.00.00.00.00</v>
      </c>
      <c r="O1209" s="67">
        <v>2023</v>
      </c>
      <c r="P1209" s="52" t="s">
        <v>1968</v>
      </c>
      <c r="Q1209" s="53" t="s">
        <v>1635</v>
      </c>
      <c r="R1209" s="50" t="str">
        <f>IF(U1209=2,"S","A")</f>
        <v>A</v>
      </c>
      <c r="S1209" s="50" t="s">
        <v>24</v>
      </c>
      <c r="T1209" s="50" t="s">
        <v>18</v>
      </c>
      <c r="U1209" s="67">
        <v>1</v>
      </c>
      <c r="V1209" s="50" t="s">
        <v>23</v>
      </c>
      <c r="W1209" s="50" t="s">
        <v>1914</v>
      </c>
      <c r="X1209" s="52"/>
      <c r="Z1209" s="15"/>
    </row>
    <row r="1210" spans="1:26" ht="102" x14ac:dyDescent="0.25">
      <c r="A1210" s="15"/>
      <c r="B1210" s="50" t="s">
        <v>18</v>
      </c>
      <c r="C1210" s="50" t="s">
        <v>90</v>
      </c>
      <c r="D1210" s="50" t="s">
        <v>22</v>
      </c>
      <c r="E1210" s="50" t="s">
        <v>22</v>
      </c>
      <c r="F1210" s="50" t="s">
        <v>27</v>
      </c>
      <c r="G1210" s="50" t="s">
        <v>22</v>
      </c>
      <c r="H1210" s="50" t="s">
        <v>22</v>
      </c>
      <c r="I1210" s="50" t="s">
        <v>20</v>
      </c>
      <c r="J1210" s="50" t="s">
        <v>20</v>
      </c>
      <c r="K1210" s="50" t="s">
        <v>20</v>
      </c>
      <c r="L1210" s="50" t="s">
        <v>20</v>
      </c>
      <c r="M1210" s="50" t="s">
        <v>20</v>
      </c>
      <c r="N1210" s="49" t="str">
        <f>B1210&amp;"."&amp;C1210&amp;"."&amp;D1210&amp;"."&amp;E1210&amp;"."&amp;F1210&amp;"."&amp;G1210&amp;"."&amp;H1210&amp;"."&amp;I1210&amp;"."&amp;J1210&amp;"."&amp;K1210&amp;"."&amp;L1210&amp;"."&amp;M1210</f>
        <v>1.9.2.2.01.2.2.00.00.00.00.00</v>
      </c>
      <c r="O1210" s="67">
        <v>2023</v>
      </c>
      <c r="P1210" s="52" t="s">
        <v>1969</v>
      </c>
      <c r="Q1210" s="53" t="s">
        <v>1635</v>
      </c>
      <c r="R1210" s="50" t="str">
        <f>IF(U1210=2,"S","A")</f>
        <v>A</v>
      </c>
      <c r="S1210" s="50" t="s">
        <v>24</v>
      </c>
      <c r="T1210" s="50" t="s">
        <v>18</v>
      </c>
      <c r="U1210" s="67">
        <v>1</v>
      </c>
      <c r="V1210" s="50" t="s">
        <v>23</v>
      </c>
      <c r="W1210" s="50" t="s">
        <v>1914</v>
      </c>
      <c r="X1210" s="52"/>
      <c r="Z1210" s="15"/>
    </row>
    <row r="1211" spans="1:26" ht="102" x14ac:dyDescent="0.25">
      <c r="A1211" s="15"/>
      <c r="B1211" s="50" t="s">
        <v>18</v>
      </c>
      <c r="C1211" s="50" t="s">
        <v>90</v>
      </c>
      <c r="D1211" s="50" t="s">
        <v>22</v>
      </c>
      <c r="E1211" s="50" t="s">
        <v>22</v>
      </c>
      <c r="F1211" s="50" t="s">
        <v>27</v>
      </c>
      <c r="G1211" s="50" t="s">
        <v>22</v>
      </c>
      <c r="H1211" s="50" t="s">
        <v>23</v>
      </c>
      <c r="I1211" s="50" t="s">
        <v>20</v>
      </c>
      <c r="J1211" s="50" t="s">
        <v>20</v>
      </c>
      <c r="K1211" s="50" t="s">
        <v>20</v>
      </c>
      <c r="L1211" s="50" t="s">
        <v>20</v>
      </c>
      <c r="M1211" s="50" t="s">
        <v>20</v>
      </c>
      <c r="N1211" s="49" t="str">
        <f>B1211&amp;"."&amp;C1211&amp;"."&amp;D1211&amp;"."&amp;E1211&amp;"."&amp;F1211&amp;"."&amp;G1211&amp;"."&amp;H1211&amp;"."&amp;I1211&amp;"."&amp;J1211&amp;"."&amp;K1211&amp;"."&amp;L1211&amp;"."&amp;M1211</f>
        <v>1.9.2.2.01.2.3.00.00.00.00.00</v>
      </c>
      <c r="O1211" s="67">
        <v>2023</v>
      </c>
      <c r="P1211" s="52" t="s">
        <v>2495</v>
      </c>
      <c r="Q1211" s="53" t="s">
        <v>1635</v>
      </c>
      <c r="R1211" s="50" t="str">
        <f>IF(U1211=2,"S","A")</f>
        <v>A</v>
      </c>
      <c r="S1211" s="50" t="s">
        <v>24</v>
      </c>
      <c r="T1211" s="50" t="s">
        <v>18</v>
      </c>
      <c r="U1211" s="67">
        <v>1</v>
      </c>
      <c r="V1211" s="50" t="s">
        <v>23</v>
      </c>
      <c r="W1211" s="50" t="s">
        <v>1914</v>
      </c>
      <c r="X1211" s="52"/>
      <c r="Z1211" s="15"/>
    </row>
    <row r="1212" spans="1:26" ht="102" x14ac:dyDescent="0.25">
      <c r="A1212" s="15"/>
      <c r="B1212" s="50" t="s">
        <v>18</v>
      </c>
      <c r="C1212" s="50" t="s">
        <v>90</v>
      </c>
      <c r="D1212" s="50" t="s">
        <v>22</v>
      </c>
      <c r="E1212" s="50" t="s">
        <v>22</v>
      </c>
      <c r="F1212" s="50" t="s">
        <v>27</v>
      </c>
      <c r="G1212" s="50" t="s">
        <v>22</v>
      </c>
      <c r="H1212" s="50" t="s">
        <v>48</v>
      </c>
      <c r="I1212" s="50" t="s">
        <v>20</v>
      </c>
      <c r="J1212" s="50" t="s">
        <v>20</v>
      </c>
      <c r="K1212" s="50" t="s">
        <v>20</v>
      </c>
      <c r="L1212" s="50" t="s">
        <v>20</v>
      </c>
      <c r="M1212" s="50" t="s">
        <v>20</v>
      </c>
      <c r="N1212" s="49" t="str">
        <f>B1212&amp;"."&amp;C1212&amp;"."&amp;D1212&amp;"."&amp;E1212&amp;"."&amp;F1212&amp;"."&amp;G1212&amp;"."&amp;H1212&amp;"."&amp;I1212&amp;"."&amp;J1212&amp;"."&amp;K1212&amp;"."&amp;L1212&amp;"."&amp;M1212</f>
        <v>1.9.2.2.01.2.4.00.00.00.00.00</v>
      </c>
      <c r="O1212" s="67">
        <v>2023</v>
      </c>
      <c r="P1212" s="52" t="s">
        <v>2494</v>
      </c>
      <c r="Q1212" s="53" t="s">
        <v>1635</v>
      </c>
      <c r="R1212" s="50" t="str">
        <f>IF(U1212=2,"S","A")</f>
        <v>A</v>
      </c>
      <c r="S1212" s="50" t="s">
        <v>24</v>
      </c>
      <c r="T1212" s="50" t="s">
        <v>18</v>
      </c>
      <c r="U1212" s="67">
        <v>1</v>
      </c>
      <c r="V1212" s="50" t="s">
        <v>23</v>
      </c>
      <c r="W1212" s="50" t="s">
        <v>1914</v>
      </c>
      <c r="X1212" s="52"/>
      <c r="Z1212" s="15"/>
    </row>
    <row r="1213" spans="1:26" ht="63.75" x14ac:dyDescent="0.25">
      <c r="A1213" s="15"/>
      <c r="B1213" s="50" t="s">
        <v>18</v>
      </c>
      <c r="C1213" s="50" t="s">
        <v>90</v>
      </c>
      <c r="D1213" s="50" t="s">
        <v>22</v>
      </c>
      <c r="E1213" s="50" t="s">
        <v>22</v>
      </c>
      <c r="F1213" s="50" t="s">
        <v>28</v>
      </c>
      <c r="G1213" s="50" t="s">
        <v>19</v>
      </c>
      <c r="H1213" s="50" t="s">
        <v>19</v>
      </c>
      <c r="I1213" s="50" t="s">
        <v>20</v>
      </c>
      <c r="J1213" s="50" t="s">
        <v>20</v>
      </c>
      <c r="K1213" s="50" t="s">
        <v>20</v>
      </c>
      <c r="L1213" s="50" t="s">
        <v>20</v>
      </c>
      <c r="M1213" s="50" t="s">
        <v>20</v>
      </c>
      <c r="N1213" s="49" t="str">
        <f>B1213&amp;"."&amp;C1213&amp;"."&amp;D1213&amp;"."&amp;E1213&amp;"."&amp;F1213&amp;"."&amp;G1213&amp;"."&amp;H1213&amp;"."&amp;I1213&amp;"."&amp;J1213&amp;"."&amp;K1213&amp;"."&amp;L1213&amp;"."&amp;M1213</f>
        <v>1.9.2.2.02.0.0.00.00.00.00.00</v>
      </c>
      <c r="O1213" s="67">
        <v>2023</v>
      </c>
      <c r="P1213" s="173" t="s">
        <v>1028</v>
      </c>
      <c r="Q1213" s="53" t="s">
        <v>1636</v>
      </c>
      <c r="R1213" s="50" t="str">
        <f>IF(U1213=2,"S","A")</f>
        <v>S</v>
      </c>
      <c r="S1213" s="50" t="s">
        <v>24</v>
      </c>
      <c r="T1213" s="50" t="s">
        <v>18</v>
      </c>
      <c r="U1213" s="67">
        <v>2</v>
      </c>
      <c r="V1213" s="50" t="s">
        <v>23</v>
      </c>
      <c r="W1213" s="50" t="s">
        <v>1914</v>
      </c>
      <c r="X1213" s="52"/>
      <c r="Z1213" s="15"/>
    </row>
    <row r="1214" spans="1:26" ht="63.75" x14ac:dyDescent="0.25">
      <c r="A1214" s="15"/>
      <c r="B1214" s="50" t="s">
        <v>18</v>
      </c>
      <c r="C1214" s="50" t="s">
        <v>90</v>
      </c>
      <c r="D1214" s="50" t="s">
        <v>22</v>
      </c>
      <c r="E1214" s="50" t="s">
        <v>22</v>
      </c>
      <c r="F1214" s="50" t="s">
        <v>28</v>
      </c>
      <c r="G1214" s="71" t="s">
        <v>19</v>
      </c>
      <c r="H1214" s="50" t="s">
        <v>18</v>
      </c>
      <c r="I1214" s="50" t="s">
        <v>20</v>
      </c>
      <c r="J1214" s="50" t="s">
        <v>20</v>
      </c>
      <c r="K1214" s="50" t="s">
        <v>20</v>
      </c>
      <c r="L1214" s="50" t="s">
        <v>20</v>
      </c>
      <c r="M1214" s="50" t="s">
        <v>20</v>
      </c>
      <c r="N1214" s="49" t="str">
        <f>B1214&amp;"."&amp;C1214&amp;"."&amp;D1214&amp;"."&amp;E1214&amp;"."&amp;F1214&amp;"."&amp;G1214&amp;"."&amp;H1214&amp;"."&amp;I1214&amp;"."&amp;J1214&amp;"."&amp;K1214&amp;"."&amp;L1214&amp;"."&amp;M1214</f>
        <v>1.9.2.2.02.0.1.00.00.00.00.00</v>
      </c>
      <c r="O1214" s="67">
        <v>2023</v>
      </c>
      <c r="P1214" s="52" t="s">
        <v>1971</v>
      </c>
      <c r="Q1214" s="53" t="s">
        <v>1636</v>
      </c>
      <c r="R1214" s="50" t="str">
        <f>IF(U1214=2,"S","A")</f>
        <v>A</v>
      </c>
      <c r="S1214" s="50" t="s">
        <v>24</v>
      </c>
      <c r="T1214" s="50" t="s">
        <v>18</v>
      </c>
      <c r="U1214" s="67">
        <v>1</v>
      </c>
      <c r="V1214" s="50" t="s">
        <v>23</v>
      </c>
      <c r="W1214" s="50" t="s">
        <v>1914</v>
      </c>
      <c r="X1214" s="52"/>
      <c r="Z1214" s="15"/>
    </row>
    <row r="1215" spans="1:26" ht="63.75" x14ac:dyDescent="0.25">
      <c r="A1215" s="15"/>
      <c r="B1215" s="50" t="s">
        <v>18</v>
      </c>
      <c r="C1215" s="50" t="s">
        <v>90</v>
      </c>
      <c r="D1215" s="50" t="s">
        <v>22</v>
      </c>
      <c r="E1215" s="50" t="s">
        <v>22</v>
      </c>
      <c r="F1215" s="50" t="s">
        <v>28</v>
      </c>
      <c r="G1215" s="71" t="s">
        <v>19</v>
      </c>
      <c r="H1215" s="50" t="s">
        <v>22</v>
      </c>
      <c r="I1215" s="50" t="s">
        <v>20</v>
      </c>
      <c r="J1215" s="50" t="s">
        <v>20</v>
      </c>
      <c r="K1215" s="50" t="s">
        <v>20</v>
      </c>
      <c r="L1215" s="50" t="s">
        <v>20</v>
      </c>
      <c r="M1215" s="50" t="s">
        <v>20</v>
      </c>
      <c r="N1215" s="49" t="str">
        <f>B1215&amp;"."&amp;C1215&amp;"."&amp;D1215&amp;"."&amp;E1215&amp;"."&amp;F1215&amp;"."&amp;G1215&amp;"."&amp;H1215&amp;"."&amp;I1215&amp;"."&amp;J1215&amp;"."&amp;K1215&amp;"."&amp;L1215&amp;"."&amp;M1215</f>
        <v>1.9.2.2.02.0.2.00.00.00.00.00</v>
      </c>
      <c r="O1215" s="67">
        <v>2023</v>
      </c>
      <c r="P1215" s="52" t="s">
        <v>2101</v>
      </c>
      <c r="Q1215" s="53" t="s">
        <v>1636</v>
      </c>
      <c r="R1215" s="50" t="str">
        <f>IF(U1215=2,"S","A")</f>
        <v>A</v>
      </c>
      <c r="S1215" s="50" t="s">
        <v>24</v>
      </c>
      <c r="T1215" s="50" t="s">
        <v>18</v>
      </c>
      <c r="U1215" s="67">
        <v>1</v>
      </c>
      <c r="V1215" s="50" t="s">
        <v>23</v>
      </c>
      <c r="W1215" s="50" t="s">
        <v>1914</v>
      </c>
      <c r="X1215" s="52"/>
      <c r="Z1215" s="15"/>
    </row>
    <row r="1216" spans="1:26" ht="25.5" x14ac:dyDescent="0.25">
      <c r="A1216" s="15"/>
      <c r="B1216" s="50" t="s">
        <v>18</v>
      </c>
      <c r="C1216" s="50" t="s">
        <v>90</v>
      </c>
      <c r="D1216" s="50" t="s">
        <v>22</v>
      </c>
      <c r="E1216" s="50" t="s">
        <v>22</v>
      </c>
      <c r="F1216" s="50" t="s">
        <v>39</v>
      </c>
      <c r="G1216" s="50" t="s">
        <v>19</v>
      </c>
      <c r="H1216" s="50" t="s">
        <v>19</v>
      </c>
      <c r="I1216" s="50" t="s">
        <v>20</v>
      </c>
      <c r="J1216" s="50" t="s">
        <v>20</v>
      </c>
      <c r="K1216" s="50" t="s">
        <v>20</v>
      </c>
      <c r="L1216" s="50" t="s">
        <v>20</v>
      </c>
      <c r="M1216" s="50" t="s">
        <v>20</v>
      </c>
      <c r="N1216" s="49" t="str">
        <f>B1216&amp;"."&amp;C1216&amp;"."&amp;D1216&amp;"."&amp;E1216&amp;"."&amp;F1216&amp;"."&amp;G1216&amp;"."&amp;H1216&amp;"."&amp;I1216&amp;"."&amp;J1216&amp;"."&amp;K1216&amp;"."&amp;L1216&amp;"."&amp;M1216</f>
        <v>1.9.2.2.03.0.0.00.00.00.00.00</v>
      </c>
      <c r="O1216" s="67">
        <v>2023</v>
      </c>
      <c r="P1216" s="173" t="s">
        <v>1029</v>
      </c>
      <c r="Q1216" s="53" t="s">
        <v>1637</v>
      </c>
      <c r="R1216" s="50" t="str">
        <f>IF(U1216=2,"S","A")</f>
        <v>S</v>
      </c>
      <c r="S1216" s="50" t="s">
        <v>24</v>
      </c>
      <c r="T1216" s="50" t="s">
        <v>18</v>
      </c>
      <c r="U1216" s="67">
        <v>2</v>
      </c>
      <c r="V1216" s="50" t="s">
        <v>23</v>
      </c>
      <c r="W1216" s="50" t="s">
        <v>1914</v>
      </c>
      <c r="X1216" s="52"/>
      <c r="Z1216" s="15"/>
    </row>
    <row r="1217" spans="2:24" s="15" customFormat="1" ht="25.5" x14ac:dyDescent="0.25">
      <c r="B1217" s="50" t="s">
        <v>18</v>
      </c>
      <c r="C1217" s="50" t="s">
        <v>90</v>
      </c>
      <c r="D1217" s="50" t="s">
        <v>22</v>
      </c>
      <c r="E1217" s="50" t="s">
        <v>22</v>
      </c>
      <c r="F1217" s="50" t="s">
        <v>39</v>
      </c>
      <c r="G1217" s="71" t="s">
        <v>19</v>
      </c>
      <c r="H1217" s="50" t="s">
        <v>18</v>
      </c>
      <c r="I1217" s="50" t="s">
        <v>20</v>
      </c>
      <c r="J1217" s="50" t="s">
        <v>20</v>
      </c>
      <c r="K1217" s="50" t="s">
        <v>20</v>
      </c>
      <c r="L1217" s="50" t="s">
        <v>20</v>
      </c>
      <c r="M1217" s="50" t="s">
        <v>20</v>
      </c>
      <c r="N1217" s="49" t="str">
        <f>B1217&amp;"."&amp;C1217&amp;"."&amp;D1217&amp;"."&amp;E1217&amp;"."&amp;F1217&amp;"."&amp;G1217&amp;"."&amp;H1217&amp;"."&amp;I1217&amp;"."&amp;J1217&amp;"."&amp;K1217&amp;"."&amp;L1217&amp;"."&amp;M1217</f>
        <v>1.9.2.2.03.0.1.00.00.00.00.00</v>
      </c>
      <c r="O1217" s="67">
        <v>2023</v>
      </c>
      <c r="P1217" s="52" t="s">
        <v>1972</v>
      </c>
      <c r="Q1217" s="53" t="s">
        <v>1637</v>
      </c>
      <c r="R1217" s="50" t="str">
        <f>IF(U1217=2,"S","A")</f>
        <v>A</v>
      </c>
      <c r="S1217" s="50" t="s">
        <v>24</v>
      </c>
      <c r="T1217" s="50" t="s">
        <v>18</v>
      </c>
      <c r="U1217" s="67">
        <v>1</v>
      </c>
      <c r="V1217" s="50" t="s">
        <v>23</v>
      </c>
      <c r="W1217" s="50" t="s">
        <v>1914</v>
      </c>
      <c r="X1217" s="52"/>
    </row>
    <row r="1218" spans="2:24" s="15" customFormat="1" ht="25.5" x14ac:dyDescent="0.25">
      <c r="B1218" s="50" t="s">
        <v>18</v>
      </c>
      <c r="C1218" s="50" t="s">
        <v>90</v>
      </c>
      <c r="D1218" s="50" t="s">
        <v>22</v>
      </c>
      <c r="E1218" s="50" t="s">
        <v>22</v>
      </c>
      <c r="F1218" s="50" t="s">
        <v>39</v>
      </c>
      <c r="G1218" s="71" t="s">
        <v>19</v>
      </c>
      <c r="H1218" s="50" t="s">
        <v>22</v>
      </c>
      <c r="I1218" s="50" t="s">
        <v>20</v>
      </c>
      <c r="J1218" s="50" t="s">
        <v>20</v>
      </c>
      <c r="K1218" s="50" t="s">
        <v>20</v>
      </c>
      <c r="L1218" s="50" t="s">
        <v>20</v>
      </c>
      <c r="M1218" s="50" t="s">
        <v>20</v>
      </c>
      <c r="N1218" s="49" t="str">
        <f>B1218&amp;"."&amp;C1218&amp;"."&amp;D1218&amp;"."&amp;E1218&amp;"."&amp;F1218&amp;"."&amp;G1218&amp;"."&amp;H1218&amp;"."&amp;I1218&amp;"."&amp;J1218&amp;"."&amp;K1218&amp;"."&amp;L1218&amp;"."&amp;M1218</f>
        <v>1.9.2.2.03.0.2.00.00.00.00.00</v>
      </c>
      <c r="O1218" s="67">
        <v>2023</v>
      </c>
      <c r="P1218" s="52" t="s">
        <v>2102</v>
      </c>
      <c r="Q1218" s="53" t="s">
        <v>1637</v>
      </c>
      <c r="R1218" s="50" t="str">
        <f>IF(U1218=2,"S","A")</f>
        <v>A</v>
      </c>
      <c r="S1218" s="50" t="s">
        <v>24</v>
      </c>
      <c r="T1218" s="50" t="s">
        <v>18</v>
      </c>
      <c r="U1218" s="67">
        <v>1</v>
      </c>
      <c r="V1218" s="50" t="s">
        <v>23</v>
      </c>
      <c r="W1218" s="50" t="s">
        <v>1914</v>
      </c>
      <c r="X1218" s="52"/>
    </row>
    <row r="1219" spans="2:24" s="15" customFormat="1" ht="102" x14ac:dyDescent="0.25">
      <c r="B1219" s="50" t="s">
        <v>18</v>
      </c>
      <c r="C1219" s="50" t="s">
        <v>90</v>
      </c>
      <c r="D1219" s="50" t="s">
        <v>22</v>
      </c>
      <c r="E1219" s="50" t="s">
        <v>22</v>
      </c>
      <c r="F1219" s="50" t="s">
        <v>114</v>
      </c>
      <c r="G1219" s="50" t="s">
        <v>19</v>
      </c>
      <c r="H1219" s="50" t="s">
        <v>19</v>
      </c>
      <c r="I1219" s="50" t="s">
        <v>20</v>
      </c>
      <c r="J1219" s="50" t="s">
        <v>20</v>
      </c>
      <c r="K1219" s="50" t="s">
        <v>20</v>
      </c>
      <c r="L1219" s="50" t="s">
        <v>20</v>
      </c>
      <c r="M1219" s="50" t="s">
        <v>20</v>
      </c>
      <c r="N1219" s="49" t="str">
        <f>B1219&amp;"."&amp;C1219&amp;"."&amp;D1219&amp;"."&amp;E1219&amp;"."&amp;F1219&amp;"."&amp;G1219&amp;"."&amp;H1219&amp;"."&amp;I1219&amp;"."&amp;J1219&amp;"."&amp;K1219&amp;"."&amp;L1219&amp;"."&amp;M1219</f>
        <v>1.9.2.2.04.0.0.00.00.00.00.00</v>
      </c>
      <c r="O1219" s="67">
        <v>2023</v>
      </c>
      <c r="P1219" s="173" t="s">
        <v>1030</v>
      </c>
      <c r="Q1219" s="53" t="s">
        <v>1638</v>
      </c>
      <c r="R1219" s="50" t="str">
        <f>IF(U1219=2,"S","A")</f>
        <v>S</v>
      </c>
      <c r="S1219" s="50" t="s">
        <v>24</v>
      </c>
      <c r="T1219" s="50" t="s">
        <v>18</v>
      </c>
      <c r="U1219" s="67">
        <v>2</v>
      </c>
      <c r="V1219" s="50" t="s">
        <v>23</v>
      </c>
      <c r="W1219" s="50" t="s">
        <v>1914</v>
      </c>
      <c r="X1219" s="52"/>
    </row>
    <row r="1220" spans="2:24" s="15" customFormat="1" ht="102" x14ac:dyDescent="0.25">
      <c r="B1220" s="50" t="s">
        <v>18</v>
      </c>
      <c r="C1220" s="50" t="s">
        <v>90</v>
      </c>
      <c r="D1220" s="50" t="s">
        <v>22</v>
      </c>
      <c r="E1220" s="50" t="s">
        <v>22</v>
      </c>
      <c r="F1220" s="50" t="s">
        <v>114</v>
      </c>
      <c r="G1220" s="71" t="s">
        <v>19</v>
      </c>
      <c r="H1220" s="50" t="s">
        <v>18</v>
      </c>
      <c r="I1220" s="50" t="s">
        <v>20</v>
      </c>
      <c r="J1220" s="50" t="s">
        <v>20</v>
      </c>
      <c r="K1220" s="50" t="s">
        <v>20</v>
      </c>
      <c r="L1220" s="50" t="s">
        <v>20</v>
      </c>
      <c r="M1220" s="50" t="s">
        <v>20</v>
      </c>
      <c r="N1220" s="49" t="str">
        <f>B1220&amp;"."&amp;C1220&amp;"."&amp;D1220&amp;"."&amp;E1220&amp;"."&amp;F1220&amp;"."&amp;G1220&amp;"."&amp;H1220&amp;"."&amp;I1220&amp;"."&amp;J1220&amp;"."&amp;K1220&amp;"."&amp;L1220&amp;"."&amp;M1220</f>
        <v>1.9.2.2.04.0.1.00.00.00.00.00</v>
      </c>
      <c r="O1220" s="67">
        <v>2023</v>
      </c>
      <c r="P1220" s="52" t="s">
        <v>1973</v>
      </c>
      <c r="Q1220" s="53" t="s">
        <v>1638</v>
      </c>
      <c r="R1220" s="50" t="str">
        <f>IF(U1220=2,"S","A")</f>
        <v>A</v>
      </c>
      <c r="S1220" s="50" t="s">
        <v>24</v>
      </c>
      <c r="T1220" s="50" t="s">
        <v>18</v>
      </c>
      <c r="U1220" s="67">
        <v>1</v>
      </c>
      <c r="V1220" s="50" t="s">
        <v>23</v>
      </c>
      <c r="W1220" s="50" t="s">
        <v>1914</v>
      </c>
      <c r="X1220" s="52"/>
    </row>
    <row r="1221" spans="2:24" s="15" customFormat="1" ht="102" x14ac:dyDescent="0.25">
      <c r="B1221" s="50" t="s">
        <v>18</v>
      </c>
      <c r="C1221" s="50" t="s">
        <v>90</v>
      </c>
      <c r="D1221" s="50" t="s">
        <v>22</v>
      </c>
      <c r="E1221" s="50" t="s">
        <v>22</v>
      </c>
      <c r="F1221" s="50" t="s">
        <v>114</v>
      </c>
      <c r="G1221" s="71" t="s">
        <v>19</v>
      </c>
      <c r="H1221" s="50" t="s">
        <v>22</v>
      </c>
      <c r="I1221" s="50" t="s">
        <v>20</v>
      </c>
      <c r="J1221" s="50" t="s">
        <v>20</v>
      </c>
      <c r="K1221" s="50" t="s">
        <v>20</v>
      </c>
      <c r="L1221" s="50" t="s">
        <v>20</v>
      </c>
      <c r="M1221" s="50" t="s">
        <v>20</v>
      </c>
      <c r="N1221" s="49" t="str">
        <f>B1221&amp;"."&amp;C1221&amp;"."&amp;D1221&amp;"."&amp;E1221&amp;"."&amp;F1221&amp;"."&amp;G1221&amp;"."&amp;H1221&amp;"."&amp;I1221&amp;"."&amp;J1221&amp;"."&amp;K1221&amp;"."&amp;L1221&amp;"."&amp;M1221</f>
        <v>1.9.2.2.04.0.2.00.00.00.00.00</v>
      </c>
      <c r="O1221" s="67">
        <v>2023</v>
      </c>
      <c r="P1221" s="52" t="s">
        <v>2103</v>
      </c>
      <c r="Q1221" s="53" t="s">
        <v>1638</v>
      </c>
      <c r="R1221" s="50" t="str">
        <f>IF(U1221=2,"S","A")</f>
        <v>A</v>
      </c>
      <c r="S1221" s="50" t="s">
        <v>24</v>
      </c>
      <c r="T1221" s="50" t="s">
        <v>18</v>
      </c>
      <c r="U1221" s="67">
        <v>1</v>
      </c>
      <c r="V1221" s="50" t="s">
        <v>23</v>
      </c>
      <c r="W1221" s="50" t="s">
        <v>1914</v>
      </c>
      <c r="X1221" s="52"/>
    </row>
    <row r="1222" spans="2:24" s="15" customFormat="1" ht="76.5" x14ac:dyDescent="0.25">
      <c r="B1222" s="50" t="s">
        <v>18</v>
      </c>
      <c r="C1222" s="50" t="s">
        <v>90</v>
      </c>
      <c r="D1222" s="50" t="s">
        <v>22</v>
      </c>
      <c r="E1222" s="50" t="s">
        <v>22</v>
      </c>
      <c r="F1222" s="50" t="s">
        <v>124</v>
      </c>
      <c r="G1222" s="50" t="s">
        <v>19</v>
      </c>
      <c r="H1222" s="50" t="s">
        <v>19</v>
      </c>
      <c r="I1222" s="50" t="s">
        <v>20</v>
      </c>
      <c r="J1222" s="50" t="s">
        <v>20</v>
      </c>
      <c r="K1222" s="50" t="s">
        <v>20</v>
      </c>
      <c r="L1222" s="50" t="s">
        <v>20</v>
      </c>
      <c r="M1222" s="50" t="s">
        <v>20</v>
      </c>
      <c r="N1222" s="49" t="str">
        <f>B1222&amp;"."&amp;C1222&amp;"."&amp;D1222&amp;"."&amp;E1222&amp;"."&amp;F1222&amp;"."&amp;G1222&amp;"."&amp;H1222&amp;"."&amp;I1222&amp;"."&amp;J1222&amp;"."&amp;K1222&amp;"."&amp;L1222&amp;"."&amp;M1222</f>
        <v>1.9.2.2.05.0.0.00.00.00.00.00</v>
      </c>
      <c r="O1222" s="67">
        <v>2023</v>
      </c>
      <c r="P1222" s="173" t="s">
        <v>1031</v>
      </c>
      <c r="Q1222" s="53" t="s">
        <v>1639</v>
      </c>
      <c r="R1222" s="50" t="str">
        <f>IF(U1222=2,"S","A")</f>
        <v>S</v>
      </c>
      <c r="S1222" s="50" t="s">
        <v>24</v>
      </c>
      <c r="T1222" s="50" t="s">
        <v>23</v>
      </c>
      <c r="U1222" s="67">
        <v>2</v>
      </c>
      <c r="V1222" s="50" t="s">
        <v>23</v>
      </c>
      <c r="W1222" s="50" t="s">
        <v>1914</v>
      </c>
      <c r="X1222" s="52"/>
    </row>
    <row r="1223" spans="2:24" s="15" customFormat="1" ht="76.5" x14ac:dyDescent="0.25">
      <c r="B1223" s="50" t="s">
        <v>18</v>
      </c>
      <c r="C1223" s="50" t="s">
        <v>90</v>
      </c>
      <c r="D1223" s="50" t="s">
        <v>22</v>
      </c>
      <c r="E1223" s="50" t="s">
        <v>22</v>
      </c>
      <c r="F1223" s="50" t="s">
        <v>124</v>
      </c>
      <c r="G1223" s="71" t="s">
        <v>19</v>
      </c>
      <c r="H1223" s="50" t="s">
        <v>18</v>
      </c>
      <c r="I1223" s="50" t="s">
        <v>20</v>
      </c>
      <c r="J1223" s="50" t="s">
        <v>20</v>
      </c>
      <c r="K1223" s="50" t="s">
        <v>20</v>
      </c>
      <c r="L1223" s="50" t="s">
        <v>20</v>
      </c>
      <c r="M1223" s="50" t="s">
        <v>20</v>
      </c>
      <c r="N1223" s="49" t="str">
        <f>B1223&amp;"."&amp;C1223&amp;"."&amp;D1223&amp;"."&amp;E1223&amp;"."&amp;F1223&amp;"."&amp;G1223&amp;"."&amp;H1223&amp;"."&amp;I1223&amp;"."&amp;J1223&amp;"."&amp;K1223&amp;"."&amp;L1223&amp;"."&amp;M1223</f>
        <v>1.9.2.2.05.0.1.00.00.00.00.00</v>
      </c>
      <c r="O1223" s="67">
        <v>2023</v>
      </c>
      <c r="P1223" s="52" t="s">
        <v>2105</v>
      </c>
      <c r="Q1223" s="53" t="s">
        <v>1639</v>
      </c>
      <c r="R1223" s="50" t="str">
        <f>IF(U1223=2,"S","A")</f>
        <v>A</v>
      </c>
      <c r="S1223" s="50" t="s">
        <v>24</v>
      </c>
      <c r="T1223" s="50" t="s">
        <v>23</v>
      </c>
      <c r="U1223" s="67">
        <v>1</v>
      </c>
      <c r="V1223" s="50" t="s">
        <v>23</v>
      </c>
      <c r="W1223" s="50" t="s">
        <v>1914</v>
      </c>
      <c r="X1223" s="52"/>
    </row>
    <row r="1224" spans="2:24" s="15" customFormat="1" ht="76.5" x14ac:dyDescent="0.25">
      <c r="B1224" s="50" t="s">
        <v>18</v>
      </c>
      <c r="C1224" s="50" t="s">
        <v>90</v>
      </c>
      <c r="D1224" s="50" t="s">
        <v>22</v>
      </c>
      <c r="E1224" s="50" t="s">
        <v>22</v>
      </c>
      <c r="F1224" s="50" t="s">
        <v>124</v>
      </c>
      <c r="G1224" s="71" t="s">
        <v>19</v>
      </c>
      <c r="H1224" s="50" t="s">
        <v>22</v>
      </c>
      <c r="I1224" s="50" t="s">
        <v>20</v>
      </c>
      <c r="J1224" s="50" t="s">
        <v>20</v>
      </c>
      <c r="K1224" s="50" t="s">
        <v>20</v>
      </c>
      <c r="L1224" s="50" t="s">
        <v>20</v>
      </c>
      <c r="M1224" s="50" t="s">
        <v>20</v>
      </c>
      <c r="N1224" s="49" t="str">
        <f>B1224&amp;"."&amp;C1224&amp;"."&amp;D1224&amp;"."&amp;E1224&amp;"."&amp;F1224&amp;"."&amp;G1224&amp;"."&amp;H1224&amp;"."&amp;I1224&amp;"."&amp;J1224&amp;"."&amp;K1224&amp;"."&amp;L1224&amp;"."&amp;M1224</f>
        <v>1.9.2.2.05.0.2.00.00.00.00.00</v>
      </c>
      <c r="O1224" s="67">
        <v>2023</v>
      </c>
      <c r="P1224" s="52" t="s">
        <v>2104</v>
      </c>
      <c r="Q1224" s="53" t="s">
        <v>1639</v>
      </c>
      <c r="R1224" s="50" t="str">
        <f>IF(U1224=2,"S","A")</f>
        <v>A</v>
      </c>
      <c r="S1224" s="50" t="s">
        <v>24</v>
      </c>
      <c r="T1224" s="50" t="s">
        <v>23</v>
      </c>
      <c r="U1224" s="67">
        <v>1</v>
      </c>
      <c r="V1224" s="50" t="s">
        <v>23</v>
      </c>
      <c r="W1224" s="50" t="s">
        <v>1914</v>
      </c>
      <c r="X1224" s="52"/>
    </row>
    <row r="1225" spans="2:24" s="15" customFormat="1" ht="76.5" x14ac:dyDescent="0.25">
      <c r="B1225" s="50" t="s">
        <v>18</v>
      </c>
      <c r="C1225" s="50" t="s">
        <v>90</v>
      </c>
      <c r="D1225" s="50" t="s">
        <v>22</v>
      </c>
      <c r="E1225" s="50" t="s">
        <v>22</v>
      </c>
      <c r="F1225" s="50" t="s">
        <v>125</v>
      </c>
      <c r="G1225" s="50" t="s">
        <v>19</v>
      </c>
      <c r="H1225" s="50" t="s">
        <v>19</v>
      </c>
      <c r="I1225" s="50" t="s">
        <v>20</v>
      </c>
      <c r="J1225" s="50" t="s">
        <v>20</v>
      </c>
      <c r="K1225" s="50" t="s">
        <v>20</v>
      </c>
      <c r="L1225" s="50" t="s">
        <v>20</v>
      </c>
      <c r="M1225" s="50" t="s">
        <v>20</v>
      </c>
      <c r="N1225" s="49" t="str">
        <f>B1225&amp;"."&amp;C1225&amp;"."&amp;D1225&amp;"."&amp;E1225&amp;"."&amp;F1225&amp;"."&amp;G1225&amp;"."&amp;H1225&amp;"."&amp;I1225&amp;"."&amp;J1225&amp;"."&amp;K1225&amp;"."&amp;L1225&amp;"."&amp;M1225</f>
        <v>1.9.2.2.06.0.0.00.00.00.00.00</v>
      </c>
      <c r="O1225" s="67">
        <v>2023</v>
      </c>
      <c r="P1225" s="173" t="s">
        <v>1032</v>
      </c>
      <c r="Q1225" s="53" t="s">
        <v>1842</v>
      </c>
      <c r="R1225" s="50" t="str">
        <f>IF(U1225=2,"S","A")</f>
        <v>S</v>
      </c>
      <c r="S1225" s="50" t="s">
        <v>24</v>
      </c>
      <c r="T1225" s="50" t="s">
        <v>18</v>
      </c>
      <c r="U1225" s="67">
        <v>2</v>
      </c>
      <c r="V1225" s="50" t="s">
        <v>23</v>
      </c>
      <c r="W1225" s="50" t="s">
        <v>1914</v>
      </c>
      <c r="X1225" s="52"/>
    </row>
    <row r="1226" spans="2:24" s="15" customFormat="1" ht="76.5" x14ac:dyDescent="0.25">
      <c r="B1226" s="50" t="s">
        <v>18</v>
      </c>
      <c r="C1226" s="50" t="s">
        <v>90</v>
      </c>
      <c r="D1226" s="50" t="s">
        <v>22</v>
      </c>
      <c r="E1226" s="50" t="s">
        <v>22</v>
      </c>
      <c r="F1226" s="50" t="s">
        <v>125</v>
      </c>
      <c r="G1226" s="50" t="s">
        <v>23</v>
      </c>
      <c r="H1226" s="50" t="s">
        <v>19</v>
      </c>
      <c r="I1226" s="50" t="s">
        <v>20</v>
      </c>
      <c r="J1226" s="50" t="s">
        <v>20</v>
      </c>
      <c r="K1226" s="50" t="s">
        <v>20</v>
      </c>
      <c r="L1226" s="50" t="s">
        <v>20</v>
      </c>
      <c r="M1226" s="50" t="s">
        <v>20</v>
      </c>
      <c r="N1226" s="49" t="str">
        <f>B1226&amp;"."&amp;C1226&amp;"."&amp;D1226&amp;"."&amp;E1226&amp;"."&amp;F1226&amp;"."&amp;G1226&amp;"."&amp;H1226&amp;"."&amp;I1226&amp;"."&amp;J1226&amp;"."&amp;K1226&amp;"."&amp;L1226&amp;"."&amp;M1226</f>
        <v>1.9.2.2.06.3.0.00.00.00.00.00</v>
      </c>
      <c r="O1226" s="67">
        <v>2023</v>
      </c>
      <c r="P1226" s="173" t="s">
        <v>3487</v>
      </c>
      <c r="Q1226" s="53" t="s">
        <v>1842</v>
      </c>
      <c r="R1226" s="50" t="str">
        <f>IF(U1226=2,"S","A")</f>
        <v>S</v>
      </c>
      <c r="S1226" s="50" t="s">
        <v>24</v>
      </c>
      <c r="T1226" s="50" t="s">
        <v>18</v>
      </c>
      <c r="U1226" s="67">
        <v>2</v>
      </c>
      <c r="V1226" s="50" t="s">
        <v>23</v>
      </c>
      <c r="W1226" s="50" t="s">
        <v>1914</v>
      </c>
      <c r="X1226" s="52"/>
    </row>
    <row r="1227" spans="2:24" s="15" customFormat="1" ht="76.5" x14ac:dyDescent="0.25">
      <c r="B1227" s="50" t="s">
        <v>18</v>
      </c>
      <c r="C1227" s="50" t="s">
        <v>90</v>
      </c>
      <c r="D1227" s="50" t="s">
        <v>22</v>
      </c>
      <c r="E1227" s="50" t="s">
        <v>22</v>
      </c>
      <c r="F1227" s="50" t="s">
        <v>125</v>
      </c>
      <c r="G1227" s="50" t="s">
        <v>23</v>
      </c>
      <c r="H1227" s="50" t="s">
        <v>18</v>
      </c>
      <c r="I1227" s="50" t="s">
        <v>20</v>
      </c>
      <c r="J1227" s="50" t="s">
        <v>20</v>
      </c>
      <c r="K1227" s="50" t="s">
        <v>20</v>
      </c>
      <c r="L1227" s="50" t="s">
        <v>20</v>
      </c>
      <c r="M1227" s="50" t="s">
        <v>20</v>
      </c>
      <c r="N1227" s="49" t="str">
        <f>B1227&amp;"."&amp;C1227&amp;"."&amp;D1227&amp;"."&amp;E1227&amp;"."&amp;F1227&amp;"."&amp;G1227&amp;"."&amp;H1227&amp;"."&amp;I1227&amp;"."&amp;J1227&amp;"."&amp;K1227&amp;"."&amp;L1227&amp;"."&amp;M1227</f>
        <v>1.9.2.2.06.3.1.00.00.00.00.00</v>
      </c>
      <c r="O1227" s="67">
        <v>2023</v>
      </c>
      <c r="P1227" s="52" t="s">
        <v>2808</v>
      </c>
      <c r="Q1227" s="53" t="s">
        <v>1842</v>
      </c>
      <c r="R1227" s="50" t="str">
        <f>IF(U1227=2,"S","A")</f>
        <v>A</v>
      </c>
      <c r="S1227" s="50" t="s">
        <v>24</v>
      </c>
      <c r="T1227" s="50" t="s">
        <v>18</v>
      </c>
      <c r="U1227" s="67">
        <v>1</v>
      </c>
      <c r="V1227" s="50" t="s">
        <v>23</v>
      </c>
      <c r="W1227" s="50" t="s">
        <v>1914</v>
      </c>
      <c r="X1227" s="52"/>
    </row>
    <row r="1228" spans="2:24" s="15" customFormat="1" ht="76.5" x14ac:dyDescent="0.25">
      <c r="B1228" s="50" t="s">
        <v>18</v>
      </c>
      <c r="C1228" s="50" t="s">
        <v>90</v>
      </c>
      <c r="D1228" s="50" t="s">
        <v>22</v>
      </c>
      <c r="E1228" s="50" t="s">
        <v>22</v>
      </c>
      <c r="F1228" s="50" t="s">
        <v>125</v>
      </c>
      <c r="G1228" s="50" t="s">
        <v>23</v>
      </c>
      <c r="H1228" s="50" t="s">
        <v>22</v>
      </c>
      <c r="I1228" s="50" t="s">
        <v>20</v>
      </c>
      <c r="J1228" s="50" t="s">
        <v>20</v>
      </c>
      <c r="K1228" s="50" t="s">
        <v>20</v>
      </c>
      <c r="L1228" s="50" t="s">
        <v>20</v>
      </c>
      <c r="M1228" s="50" t="s">
        <v>20</v>
      </c>
      <c r="N1228" s="49" t="str">
        <f>B1228&amp;"."&amp;C1228&amp;"."&amp;D1228&amp;"."&amp;E1228&amp;"."&amp;F1228&amp;"."&amp;G1228&amp;"."&amp;H1228&amp;"."&amp;I1228&amp;"."&amp;J1228&amp;"."&amp;K1228&amp;"."&amp;L1228&amp;"."&amp;M1228</f>
        <v>1.9.2.2.06.3.2.00.00.00.00.00</v>
      </c>
      <c r="O1228" s="67">
        <v>2023</v>
      </c>
      <c r="P1228" s="52" t="s">
        <v>2809</v>
      </c>
      <c r="Q1228" s="53" t="s">
        <v>1842</v>
      </c>
      <c r="R1228" s="50" t="str">
        <f>IF(U1228=2,"S","A")</f>
        <v>A</v>
      </c>
      <c r="S1228" s="50" t="s">
        <v>24</v>
      </c>
      <c r="T1228" s="50" t="s">
        <v>18</v>
      </c>
      <c r="U1228" s="67">
        <v>1</v>
      </c>
      <c r="V1228" s="50" t="s">
        <v>23</v>
      </c>
      <c r="W1228" s="50" t="s">
        <v>1914</v>
      </c>
      <c r="X1228" s="52"/>
    </row>
    <row r="1229" spans="2:24" s="15" customFormat="1" ht="76.5" x14ac:dyDescent="0.25">
      <c r="B1229" s="50" t="s">
        <v>18</v>
      </c>
      <c r="C1229" s="50" t="s">
        <v>90</v>
      </c>
      <c r="D1229" s="50" t="s">
        <v>22</v>
      </c>
      <c r="E1229" s="50" t="s">
        <v>22</v>
      </c>
      <c r="F1229" s="50" t="s">
        <v>125</v>
      </c>
      <c r="G1229" s="50" t="s">
        <v>23</v>
      </c>
      <c r="H1229" s="50" t="s">
        <v>23</v>
      </c>
      <c r="I1229" s="50" t="s">
        <v>20</v>
      </c>
      <c r="J1229" s="50" t="s">
        <v>20</v>
      </c>
      <c r="K1229" s="50" t="s">
        <v>20</v>
      </c>
      <c r="L1229" s="50" t="s">
        <v>20</v>
      </c>
      <c r="M1229" s="50" t="s">
        <v>20</v>
      </c>
      <c r="N1229" s="49" t="str">
        <f>B1229&amp;"."&amp;C1229&amp;"."&amp;D1229&amp;"."&amp;E1229&amp;"."&amp;F1229&amp;"."&amp;G1229&amp;"."&amp;H1229&amp;"."&amp;I1229&amp;"."&amp;J1229&amp;"."&amp;K1229&amp;"."&amp;L1229&amp;"."&amp;M1229</f>
        <v>1.9.2.2.06.3.3.00.00.00.00.00</v>
      </c>
      <c r="O1229" s="67">
        <v>2023</v>
      </c>
      <c r="P1229" s="52" t="s">
        <v>2810</v>
      </c>
      <c r="Q1229" s="53" t="s">
        <v>1842</v>
      </c>
      <c r="R1229" s="50" t="str">
        <f>IF(U1229=2,"S","A")</f>
        <v>A</v>
      </c>
      <c r="S1229" s="50" t="s">
        <v>24</v>
      </c>
      <c r="T1229" s="50" t="s">
        <v>18</v>
      </c>
      <c r="U1229" s="67">
        <v>1</v>
      </c>
      <c r="V1229" s="50" t="s">
        <v>23</v>
      </c>
      <c r="W1229" s="50" t="s">
        <v>1914</v>
      </c>
      <c r="X1229" s="52"/>
    </row>
    <row r="1230" spans="2:24" s="15" customFormat="1" ht="76.5" x14ac:dyDescent="0.25">
      <c r="B1230" s="50" t="s">
        <v>18</v>
      </c>
      <c r="C1230" s="50" t="s">
        <v>90</v>
      </c>
      <c r="D1230" s="50" t="s">
        <v>22</v>
      </c>
      <c r="E1230" s="50" t="s">
        <v>22</v>
      </c>
      <c r="F1230" s="50" t="s">
        <v>125</v>
      </c>
      <c r="G1230" s="50" t="s">
        <v>23</v>
      </c>
      <c r="H1230" s="50" t="s">
        <v>48</v>
      </c>
      <c r="I1230" s="50" t="s">
        <v>20</v>
      </c>
      <c r="J1230" s="50" t="s">
        <v>20</v>
      </c>
      <c r="K1230" s="50" t="s">
        <v>20</v>
      </c>
      <c r="L1230" s="50" t="s">
        <v>20</v>
      </c>
      <c r="M1230" s="50" t="s">
        <v>20</v>
      </c>
      <c r="N1230" s="49" t="str">
        <f>B1230&amp;"."&amp;C1230&amp;"."&amp;D1230&amp;"."&amp;E1230&amp;"."&amp;F1230&amp;"."&amp;G1230&amp;"."&amp;H1230&amp;"."&amp;I1230&amp;"."&amp;J1230&amp;"."&amp;K1230&amp;"."&amp;L1230&amp;"."&amp;M1230</f>
        <v>1.9.2.2.06.3.4.00.00.00.00.00</v>
      </c>
      <c r="O1230" s="67">
        <v>2023</v>
      </c>
      <c r="P1230" s="52" t="s">
        <v>2811</v>
      </c>
      <c r="Q1230" s="53" t="s">
        <v>1842</v>
      </c>
      <c r="R1230" s="50" t="s">
        <v>2200</v>
      </c>
      <c r="S1230" s="50" t="s">
        <v>24</v>
      </c>
      <c r="T1230" s="50" t="s">
        <v>18</v>
      </c>
      <c r="U1230" s="67">
        <v>1</v>
      </c>
      <c r="V1230" s="50" t="s">
        <v>23</v>
      </c>
      <c r="W1230" s="50" t="s">
        <v>1914</v>
      </c>
      <c r="X1230" s="52"/>
    </row>
    <row r="1231" spans="2:24" s="15" customFormat="1" ht="76.5" x14ac:dyDescent="0.25">
      <c r="B1231" s="50" t="s">
        <v>18</v>
      </c>
      <c r="C1231" s="50" t="s">
        <v>90</v>
      </c>
      <c r="D1231" s="50" t="s">
        <v>22</v>
      </c>
      <c r="E1231" s="50" t="s">
        <v>22</v>
      </c>
      <c r="F1231" s="50" t="s">
        <v>125</v>
      </c>
      <c r="G1231" s="50" t="s">
        <v>48</v>
      </c>
      <c r="H1231" s="50" t="s">
        <v>19</v>
      </c>
      <c r="I1231" s="50" t="s">
        <v>20</v>
      </c>
      <c r="J1231" s="50" t="s">
        <v>20</v>
      </c>
      <c r="K1231" s="50" t="s">
        <v>20</v>
      </c>
      <c r="L1231" s="50" t="s">
        <v>20</v>
      </c>
      <c r="M1231" s="50" t="s">
        <v>20</v>
      </c>
      <c r="N1231" s="49" t="str">
        <f>B1231&amp;"."&amp;C1231&amp;"."&amp;D1231&amp;"."&amp;E1231&amp;"."&amp;F1231&amp;"."&amp;G1231&amp;"."&amp;H1231&amp;"."&amp;I1231&amp;"."&amp;J1231&amp;"."&amp;K1231&amp;"."&amp;L1231&amp;"."&amp;M1231</f>
        <v>1.9.2.2.06.4.0.00.00.00.00.00</v>
      </c>
      <c r="O1231" s="67">
        <v>2023</v>
      </c>
      <c r="P1231" s="173" t="s">
        <v>3488</v>
      </c>
      <c r="Q1231" s="53" t="s">
        <v>1842</v>
      </c>
      <c r="R1231" s="50" t="str">
        <f>IF(U1231=2,"S","A")</f>
        <v>S</v>
      </c>
      <c r="S1231" s="50" t="s">
        <v>24</v>
      </c>
      <c r="T1231" s="50" t="s">
        <v>18</v>
      </c>
      <c r="U1231" s="67">
        <v>2</v>
      </c>
      <c r="V1231" s="50" t="s">
        <v>23</v>
      </c>
      <c r="W1231" s="50" t="s">
        <v>1914</v>
      </c>
      <c r="X1231" s="52"/>
    </row>
    <row r="1232" spans="2:24" s="15" customFormat="1" ht="76.5" x14ac:dyDescent="0.25">
      <c r="B1232" s="50" t="s">
        <v>18</v>
      </c>
      <c r="C1232" s="50" t="s">
        <v>90</v>
      </c>
      <c r="D1232" s="50" t="s">
        <v>22</v>
      </c>
      <c r="E1232" s="50" t="s">
        <v>22</v>
      </c>
      <c r="F1232" s="50" t="s">
        <v>125</v>
      </c>
      <c r="G1232" s="50" t="s">
        <v>48</v>
      </c>
      <c r="H1232" s="50" t="s">
        <v>18</v>
      </c>
      <c r="I1232" s="50" t="s">
        <v>20</v>
      </c>
      <c r="J1232" s="50" t="s">
        <v>20</v>
      </c>
      <c r="K1232" s="50" t="s">
        <v>20</v>
      </c>
      <c r="L1232" s="50" t="s">
        <v>20</v>
      </c>
      <c r="M1232" s="50" t="s">
        <v>20</v>
      </c>
      <c r="N1232" s="49" t="str">
        <f>B1232&amp;"."&amp;C1232&amp;"."&amp;D1232&amp;"."&amp;E1232&amp;"."&amp;F1232&amp;"."&amp;G1232&amp;"."&amp;H1232&amp;"."&amp;I1232&amp;"."&amp;J1232&amp;"."&amp;K1232&amp;"."&amp;L1232&amp;"."&amp;M1232</f>
        <v>1.9.2.2.06.4.1.00.00.00.00.00</v>
      </c>
      <c r="O1232" s="67">
        <v>2023</v>
      </c>
      <c r="P1232" s="52" t="s">
        <v>2812</v>
      </c>
      <c r="Q1232" s="53" t="s">
        <v>1842</v>
      </c>
      <c r="R1232" s="50" t="s">
        <v>2200</v>
      </c>
      <c r="S1232" s="50" t="s">
        <v>24</v>
      </c>
      <c r="T1232" s="50" t="s">
        <v>18</v>
      </c>
      <c r="U1232" s="67">
        <v>1</v>
      </c>
      <c r="V1232" s="50" t="s">
        <v>23</v>
      </c>
      <c r="W1232" s="50" t="s">
        <v>1914</v>
      </c>
      <c r="X1232" s="52"/>
    </row>
    <row r="1233" spans="2:24" s="15" customFormat="1" ht="76.5" x14ac:dyDescent="0.25">
      <c r="B1233" s="50" t="s">
        <v>18</v>
      </c>
      <c r="C1233" s="50" t="s">
        <v>90</v>
      </c>
      <c r="D1233" s="50" t="s">
        <v>22</v>
      </c>
      <c r="E1233" s="50" t="s">
        <v>22</v>
      </c>
      <c r="F1233" s="50" t="s">
        <v>125</v>
      </c>
      <c r="G1233" s="50" t="s">
        <v>48</v>
      </c>
      <c r="H1233" s="50" t="s">
        <v>22</v>
      </c>
      <c r="I1233" s="50" t="s">
        <v>20</v>
      </c>
      <c r="J1233" s="50" t="s">
        <v>20</v>
      </c>
      <c r="K1233" s="50" t="s">
        <v>20</v>
      </c>
      <c r="L1233" s="50" t="s">
        <v>20</v>
      </c>
      <c r="M1233" s="50" t="s">
        <v>20</v>
      </c>
      <c r="N1233" s="49" t="str">
        <f>B1233&amp;"."&amp;C1233&amp;"."&amp;D1233&amp;"."&amp;E1233&amp;"."&amp;F1233&amp;"."&amp;G1233&amp;"."&amp;H1233&amp;"."&amp;I1233&amp;"."&amp;J1233&amp;"."&amp;K1233&amp;"."&amp;L1233&amp;"."&amp;M1233</f>
        <v>1.9.2.2.06.4.2.00.00.00.00.00</v>
      </c>
      <c r="O1233" s="67">
        <v>2023</v>
      </c>
      <c r="P1233" s="52" t="s">
        <v>2813</v>
      </c>
      <c r="Q1233" s="53" t="s">
        <v>1842</v>
      </c>
      <c r="R1233" s="50" t="s">
        <v>2200</v>
      </c>
      <c r="S1233" s="50" t="s">
        <v>24</v>
      </c>
      <c r="T1233" s="50" t="s">
        <v>18</v>
      </c>
      <c r="U1233" s="67">
        <v>1</v>
      </c>
      <c r="V1233" s="50" t="s">
        <v>23</v>
      </c>
      <c r="W1233" s="50" t="s">
        <v>1914</v>
      </c>
      <c r="X1233" s="52"/>
    </row>
    <row r="1234" spans="2:24" s="15" customFormat="1" ht="76.5" x14ac:dyDescent="0.25">
      <c r="B1234" s="50" t="s">
        <v>18</v>
      </c>
      <c r="C1234" s="50" t="s">
        <v>90</v>
      </c>
      <c r="D1234" s="50" t="s">
        <v>22</v>
      </c>
      <c r="E1234" s="50" t="s">
        <v>22</v>
      </c>
      <c r="F1234" s="50" t="s">
        <v>125</v>
      </c>
      <c r="G1234" s="50" t="s">
        <v>48</v>
      </c>
      <c r="H1234" s="50" t="s">
        <v>23</v>
      </c>
      <c r="I1234" s="50" t="s">
        <v>20</v>
      </c>
      <c r="J1234" s="50" t="s">
        <v>20</v>
      </c>
      <c r="K1234" s="50" t="s">
        <v>20</v>
      </c>
      <c r="L1234" s="50" t="s">
        <v>20</v>
      </c>
      <c r="M1234" s="50" t="s">
        <v>20</v>
      </c>
      <c r="N1234" s="49" t="str">
        <f>B1234&amp;"."&amp;C1234&amp;"."&amp;D1234&amp;"."&amp;E1234&amp;"."&amp;F1234&amp;"."&amp;G1234&amp;"."&amp;H1234&amp;"."&amp;I1234&amp;"."&amp;J1234&amp;"."&amp;K1234&amp;"."&amp;L1234&amp;"."&amp;M1234</f>
        <v>1.9.2.2.06.4.3.00.00.00.00.00</v>
      </c>
      <c r="O1234" s="67">
        <v>2023</v>
      </c>
      <c r="P1234" s="52" t="s">
        <v>2814</v>
      </c>
      <c r="Q1234" s="53" t="s">
        <v>1842</v>
      </c>
      <c r="R1234" s="50" t="s">
        <v>2200</v>
      </c>
      <c r="S1234" s="50" t="s">
        <v>24</v>
      </c>
      <c r="T1234" s="50" t="s">
        <v>18</v>
      </c>
      <c r="U1234" s="67">
        <v>1</v>
      </c>
      <c r="V1234" s="50" t="s">
        <v>23</v>
      </c>
      <c r="W1234" s="50" t="s">
        <v>1914</v>
      </c>
      <c r="X1234" s="52"/>
    </row>
    <row r="1235" spans="2:24" s="15" customFormat="1" ht="76.5" x14ac:dyDescent="0.25">
      <c r="B1235" s="50" t="s">
        <v>18</v>
      </c>
      <c r="C1235" s="50" t="s">
        <v>90</v>
      </c>
      <c r="D1235" s="50" t="s">
        <v>22</v>
      </c>
      <c r="E1235" s="50" t="s">
        <v>22</v>
      </c>
      <c r="F1235" s="50" t="s">
        <v>125</v>
      </c>
      <c r="G1235" s="50" t="s">
        <v>48</v>
      </c>
      <c r="H1235" s="50" t="s">
        <v>48</v>
      </c>
      <c r="I1235" s="50" t="s">
        <v>20</v>
      </c>
      <c r="J1235" s="50" t="s">
        <v>20</v>
      </c>
      <c r="K1235" s="50" t="s">
        <v>20</v>
      </c>
      <c r="L1235" s="50" t="s">
        <v>20</v>
      </c>
      <c r="M1235" s="50" t="s">
        <v>20</v>
      </c>
      <c r="N1235" s="49" t="str">
        <f>B1235&amp;"."&amp;C1235&amp;"."&amp;D1235&amp;"."&amp;E1235&amp;"."&amp;F1235&amp;"."&amp;G1235&amp;"."&amp;H1235&amp;"."&amp;I1235&amp;"."&amp;J1235&amp;"."&amp;K1235&amp;"."&amp;L1235&amp;"."&amp;M1235</f>
        <v>1.9.2.2.06.4.4.00.00.00.00.00</v>
      </c>
      <c r="O1235" s="67">
        <v>2023</v>
      </c>
      <c r="P1235" s="52" t="s">
        <v>2815</v>
      </c>
      <c r="Q1235" s="53" t="s">
        <v>1842</v>
      </c>
      <c r="R1235" s="50" t="s">
        <v>2200</v>
      </c>
      <c r="S1235" s="50" t="s">
        <v>24</v>
      </c>
      <c r="T1235" s="50" t="s">
        <v>18</v>
      </c>
      <c r="U1235" s="67">
        <v>1</v>
      </c>
      <c r="V1235" s="50" t="s">
        <v>23</v>
      </c>
      <c r="W1235" s="50" t="s">
        <v>1914</v>
      </c>
      <c r="X1235" s="52"/>
    </row>
    <row r="1236" spans="2:24" s="15" customFormat="1" ht="108" x14ac:dyDescent="0.25">
      <c r="B1236" s="50" t="s">
        <v>18</v>
      </c>
      <c r="C1236" s="50" t="s">
        <v>90</v>
      </c>
      <c r="D1236" s="50" t="s">
        <v>22</v>
      </c>
      <c r="E1236" s="50" t="s">
        <v>22</v>
      </c>
      <c r="F1236" s="50" t="s">
        <v>364</v>
      </c>
      <c r="G1236" s="50" t="s">
        <v>19</v>
      </c>
      <c r="H1236" s="50" t="s">
        <v>19</v>
      </c>
      <c r="I1236" s="50" t="s">
        <v>20</v>
      </c>
      <c r="J1236" s="50" t="s">
        <v>20</v>
      </c>
      <c r="K1236" s="50" t="s">
        <v>20</v>
      </c>
      <c r="L1236" s="50" t="s">
        <v>20</v>
      </c>
      <c r="M1236" s="50" t="s">
        <v>20</v>
      </c>
      <c r="N1236" s="49" t="str">
        <f>B1236&amp;"."&amp;C1236&amp;"."&amp;D1236&amp;"."&amp;E1236&amp;"."&amp;F1236&amp;"."&amp;G1236&amp;"."&amp;H1236&amp;"."&amp;I1236&amp;"."&amp;J1236&amp;"."&amp;K1236&amp;"."&amp;L1236&amp;"."&amp;M1236</f>
        <v>1.9.2.2.09.0.0.00.00.00.00.00</v>
      </c>
      <c r="O1236" s="67">
        <v>2023</v>
      </c>
      <c r="P1236" s="388" t="s">
        <v>3124</v>
      </c>
      <c r="Q1236" s="398" t="s">
        <v>3400</v>
      </c>
      <c r="R1236" s="50" t="str">
        <f>IF(U1236=2,"S","A")</f>
        <v>S</v>
      </c>
      <c r="S1236" s="50" t="s">
        <v>24</v>
      </c>
      <c r="T1236" s="50" t="s">
        <v>18</v>
      </c>
      <c r="U1236" s="67">
        <v>2</v>
      </c>
      <c r="V1236" s="50" t="s">
        <v>23</v>
      </c>
      <c r="W1236" s="50" t="s">
        <v>1914</v>
      </c>
      <c r="X1236" s="52" t="s">
        <v>3399</v>
      </c>
    </row>
    <row r="1237" spans="2:24" s="15" customFormat="1" ht="108" x14ac:dyDescent="0.25">
      <c r="B1237" s="50" t="s">
        <v>18</v>
      </c>
      <c r="C1237" s="50" t="s">
        <v>90</v>
      </c>
      <c r="D1237" s="50" t="s">
        <v>22</v>
      </c>
      <c r="E1237" s="50" t="s">
        <v>22</v>
      </c>
      <c r="F1237" s="50" t="s">
        <v>364</v>
      </c>
      <c r="G1237" s="71" t="s">
        <v>19</v>
      </c>
      <c r="H1237" s="50" t="s">
        <v>18</v>
      </c>
      <c r="I1237" s="50" t="s">
        <v>20</v>
      </c>
      <c r="J1237" s="50" t="s">
        <v>20</v>
      </c>
      <c r="K1237" s="50" t="s">
        <v>20</v>
      </c>
      <c r="L1237" s="50" t="s">
        <v>20</v>
      </c>
      <c r="M1237" s="50" t="s">
        <v>20</v>
      </c>
      <c r="N1237" s="49" t="str">
        <f>B1237&amp;"."&amp;C1237&amp;"."&amp;D1237&amp;"."&amp;E1237&amp;"."&amp;F1237&amp;"."&amp;G1237&amp;"."&amp;H1237&amp;"."&amp;I1237&amp;"."&amp;J1237&amp;"."&amp;K1237&amp;"."&amp;L1237&amp;"."&amp;M1237</f>
        <v>1.9.2.2.09.0.1.00.00.00.00.00</v>
      </c>
      <c r="O1237" s="67">
        <v>2023</v>
      </c>
      <c r="P1237" s="392" t="s">
        <v>3398</v>
      </c>
      <c r="Q1237" s="398" t="s">
        <v>3401</v>
      </c>
      <c r="R1237" s="50" t="str">
        <f>IF(U1237=2,"S","A")</f>
        <v>A</v>
      </c>
      <c r="S1237" s="50" t="s">
        <v>24</v>
      </c>
      <c r="T1237" s="50" t="s">
        <v>18</v>
      </c>
      <c r="U1237" s="67">
        <v>1</v>
      </c>
      <c r="V1237" s="50" t="s">
        <v>23</v>
      </c>
      <c r="W1237" s="50" t="s">
        <v>1914</v>
      </c>
      <c r="X1237" s="52" t="s">
        <v>3399</v>
      </c>
    </row>
    <row r="1238" spans="2:24" s="15" customFormat="1" ht="76.5" x14ac:dyDescent="0.25">
      <c r="B1238" s="50" t="s">
        <v>18</v>
      </c>
      <c r="C1238" s="50" t="s">
        <v>90</v>
      </c>
      <c r="D1238" s="50" t="s">
        <v>22</v>
      </c>
      <c r="E1238" s="50" t="s">
        <v>22</v>
      </c>
      <c r="F1238" s="50" t="s">
        <v>812</v>
      </c>
      <c r="G1238" s="50" t="s">
        <v>19</v>
      </c>
      <c r="H1238" s="50" t="s">
        <v>19</v>
      </c>
      <c r="I1238" s="50" t="s">
        <v>20</v>
      </c>
      <c r="J1238" s="50" t="s">
        <v>20</v>
      </c>
      <c r="K1238" s="50" t="s">
        <v>20</v>
      </c>
      <c r="L1238" s="50" t="s">
        <v>20</v>
      </c>
      <c r="M1238" s="50" t="s">
        <v>20</v>
      </c>
      <c r="N1238" s="49" t="str">
        <f>B1238&amp;"."&amp;C1238&amp;"."&amp;D1238&amp;"."&amp;E1238&amp;"."&amp;F1238&amp;"."&amp;G1238&amp;"."&amp;H1238&amp;"."&amp;I1238&amp;"."&amp;J1238&amp;"."&amp;K1238&amp;"."&amp;L1238&amp;"."&amp;M1238</f>
        <v>1.9.2.2.12.0.0.00.00.00.00.00</v>
      </c>
      <c r="O1238" s="67">
        <v>2023</v>
      </c>
      <c r="P1238" s="173" t="s">
        <v>2211</v>
      </c>
      <c r="Q1238" s="53" t="s">
        <v>1843</v>
      </c>
      <c r="R1238" s="50" t="str">
        <f>IF(U1238=2,"S","A")</f>
        <v>S</v>
      </c>
      <c r="S1238" s="50" t="s">
        <v>24</v>
      </c>
      <c r="T1238" s="50" t="s">
        <v>18</v>
      </c>
      <c r="U1238" s="67">
        <v>2</v>
      </c>
      <c r="V1238" s="50" t="s">
        <v>23</v>
      </c>
      <c r="W1238" s="50" t="s">
        <v>1914</v>
      </c>
      <c r="X1238" s="52"/>
    </row>
    <row r="1239" spans="2:24" s="15" customFormat="1" ht="76.5" x14ac:dyDescent="0.25">
      <c r="B1239" s="50" t="s">
        <v>18</v>
      </c>
      <c r="C1239" s="50" t="s">
        <v>90</v>
      </c>
      <c r="D1239" s="50" t="s">
        <v>22</v>
      </c>
      <c r="E1239" s="50" t="s">
        <v>22</v>
      </c>
      <c r="F1239" s="50" t="s">
        <v>812</v>
      </c>
      <c r="G1239" s="71" t="s">
        <v>19</v>
      </c>
      <c r="H1239" s="50" t="s">
        <v>18</v>
      </c>
      <c r="I1239" s="50" t="s">
        <v>20</v>
      </c>
      <c r="J1239" s="50" t="s">
        <v>20</v>
      </c>
      <c r="K1239" s="50" t="s">
        <v>20</v>
      </c>
      <c r="L1239" s="50" t="s">
        <v>20</v>
      </c>
      <c r="M1239" s="50" t="s">
        <v>20</v>
      </c>
      <c r="N1239" s="49" t="str">
        <f>B1239&amp;"."&amp;C1239&amp;"."&amp;D1239&amp;"."&amp;E1239&amp;"."&amp;F1239&amp;"."&amp;G1239&amp;"."&amp;H1239&amp;"."&amp;I1239&amp;"."&amp;J1239&amp;"."&amp;K1239&amp;"."&amp;L1239&amp;"."&amp;M1239</f>
        <v>1.9.2.2.12.0.1.00.00.00.00.00</v>
      </c>
      <c r="O1239" s="67">
        <v>2023</v>
      </c>
      <c r="P1239" s="52" t="s">
        <v>1035</v>
      </c>
      <c r="Q1239" s="53" t="s">
        <v>1843</v>
      </c>
      <c r="R1239" s="50" t="str">
        <f>IF(U1239=2,"S","A")</f>
        <v>A</v>
      </c>
      <c r="S1239" s="50" t="s">
        <v>24</v>
      </c>
      <c r="T1239" s="50" t="s">
        <v>18</v>
      </c>
      <c r="U1239" s="67">
        <v>1</v>
      </c>
      <c r="V1239" s="50" t="s">
        <v>23</v>
      </c>
      <c r="W1239" s="50" t="s">
        <v>1914</v>
      </c>
      <c r="X1239" s="52"/>
    </row>
    <row r="1240" spans="2:24" s="15" customFormat="1" ht="89.25" x14ac:dyDescent="0.25">
      <c r="B1240" s="50" t="s">
        <v>18</v>
      </c>
      <c r="C1240" s="50" t="s">
        <v>90</v>
      </c>
      <c r="D1240" s="50" t="s">
        <v>22</v>
      </c>
      <c r="E1240" s="50" t="s">
        <v>22</v>
      </c>
      <c r="F1240" s="50" t="s">
        <v>813</v>
      </c>
      <c r="G1240" s="50" t="s">
        <v>19</v>
      </c>
      <c r="H1240" s="50" t="s">
        <v>19</v>
      </c>
      <c r="I1240" s="50" t="s">
        <v>20</v>
      </c>
      <c r="J1240" s="50" t="s">
        <v>20</v>
      </c>
      <c r="K1240" s="50" t="s">
        <v>20</v>
      </c>
      <c r="L1240" s="50" t="s">
        <v>20</v>
      </c>
      <c r="M1240" s="50" t="s">
        <v>20</v>
      </c>
      <c r="N1240" s="49" t="str">
        <f>B1240&amp;"."&amp;C1240&amp;"."&amp;D1240&amp;"."&amp;E1240&amp;"."&amp;F1240&amp;"."&amp;G1240&amp;"."&amp;H1240&amp;"."&amp;I1240&amp;"."&amp;J1240&amp;"."&amp;K1240&amp;"."&amp;L1240&amp;"."&amp;M1240</f>
        <v>1.9.2.2.13.0.0.00.00.00.00.00</v>
      </c>
      <c r="O1240" s="67">
        <v>2023</v>
      </c>
      <c r="P1240" s="173" t="s">
        <v>1036</v>
      </c>
      <c r="Q1240" s="53" t="s">
        <v>1886</v>
      </c>
      <c r="R1240" s="50" t="str">
        <f>IF(U1240=2,"S","A")</f>
        <v>S</v>
      </c>
      <c r="S1240" s="50" t="s">
        <v>24</v>
      </c>
      <c r="T1240" s="50" t="s">
        <v>23</v>
      </c>
      <c r="U1240" s="67">
        <v>2</v>
      </c>
      <c r="V1240" s="50" t="s">
        <v>23</v>
      </c>
      <c r="W1240" s="50" t="s">
        <v>1914</v>
      </c>
      <c r="X1240" s="52"/>
    </row>
    <row r="1241" spans="2:24" s="15" customFormat="1" ht="89.25" x14ac:dyDescent="0.25">
      <c r="B1241" s="50" t="s">
        <v>18</v>
      </c>
      <c r="C1241" s="50" t="s">
        <v>90</v>
      </c>
      <c r="D1241" s="50" t="s">
        <v>22</v>
      </c>
      <c r="E1241" s="50" t="s">
        <v>22</v>
      </c>
      <c r="F1241" s="50" t="s">
        <v>813</v>
      </c>
      <c r="G1241" s="71" t="s">
        <v>19</v>
      </c>
      <c r="H1241" s="50" t="s">
        <v>18</v>
      </c>
      <c r="I1241" s="50" t="s">
        <v>20</v>
      </c>
      <c r="J1241" s="50" t="s">
        <v>20</v>
      </c>
      <c r="K1241" s="50" t="s">
        <v>20</v>
      </c>
      <c r="L1241" s="50" t="s">
        <v>20</v>
      </c>
      <c r="M1241" s="50" t="s">
        <v>20</v>
      </c>
      <c r="N1241" s="49" t="str">
        <f>B1241&amp;"."&amp;C1241&amp;"."&amp;D1241&amp;"."&amp;E1241&amp;"."&amp;F1241&amp;"."&amp;G1241&amp;"."&amp;H1241&amp;"."&amp;I1241&amp;"."&amp;J1241&amp;"."&amp;K1241&amp;"."&amp;L1241&amp;"."&amp;M1241</f>
        <v>1.9.2.2.13.0.1.00.00.00.00.00</v>
      </c>
      <c r="O1241" s="67">
        <v>2023</v>
      </c>
      <c r="P1241" s="52" t="s">
        <v>1037</v>
      </c>
      <c r="Q1241" s="53" t="s">
        <v>1886</v>
      </c>
      <c r="R1241" s="50" t="str">
        <f>IF(U1241=2,"S","A")</f>
        <v>A</v>
      </c>
      <c r="S1241" s="50" t="s">
        <v>24</v>
      </c>
      <c r="T1241" s="50" t="s">
        <v>23</v>
      </c>
      <c r="U1241" s="67">
        <v>1</v>
      </c>
      <c r="V1241" s="50" t="s">
        <v>23</v>
      </c>
      <c r="W1241" s="50" t="s">
        <v>1914</v>
      </c>
      <c r="X1241" s="52"/>
    </row>
    <row r="1242" spans="2:24" s="15" customFormat="1" ht="36" x14ac:dyDescent="0.25">
      <c r="B1242" s="50" t="s">
        <v>18</v>
      </c>
      <c r="C1242" s="50" t="s">
        <v>90</v>
      </c>
      <c r="D1242" s="50" t="s">
        <v>22</v>
      </c>
      <c r="E1242" s="50" t="s">
        <v>22</v>
      </c>
      <c r="F1242" s="50" t="s">
        <v>3379</v>
      </c>
      <c r="G1242" s="71" t="s">
        <v>19</v>
      </c>
      <c r="H1242" s="50" t="s">
        <v>19</v>
      </c>
      <c r="I1242" s="50" t="s">
        <v>20</v>
      </c>
      <c r="J1242" s="50" t="s">
        <v>20</v>
      </c>
      <c r="K1242" s="50" t="s">
        <v>20</v>
      </c>
      <c r="L1242" s="50" t="s">
        <v>20</v>
      </c>
      <c r="M1242" s="50" t="s">
        <v>20</v>
      </c>
      <c r="N1242" s="49" t="str">
        <f>B1242&amp;"."&amp;C1242&amp;"."&amp;D1242&amp;"."&amp;E1242&amp;"."&amp;F1242&amp;"."&amp;G1242&amp;"."&amp;H1242&amp;"."&amp;I1242&amp;"."&amp;J1242&amp;"."&amp;K1242&amp;"."&amp;L1242&amp;"."&amp;M1242</f>
        <v>1.9.2.2.14.0.0.00.00.00.00.00</v>
      </c>
      <c r="O1242" s="50" t="s">
        <v>2845</v>
      </c>
      <c r="P1242" s="390" t="s">
        <v>3128</v>
      </c>
      <c r="Q1242" s="390" t="s">
        <v>3458</v>
      </c>
      <c r="R1242" s="50" t="str">
        <f>IF(U1242=2,"S","A")</f>
        <v>S</v>
      </c>
      <c r="S1242" s="50" t="s">
        <v>24</v>
      </c>
      <c r="T1242" s="50" t="s">
        <v>18</v>
      </c>
      <c r="U1242" s="67">
        <v>2</v>
      </c>
      <c r="V1242" s="50" t="s">
        <v>23</v>
      </c>
      <c r="W1242" s="50" t="s">
        <v>1914</v>
      </c>
      <c r="X1242" s="52" t="s">
        <v>3405</v>
      </c>
    </row>
    <row r="1243" spans="2:24" s="15" customFormat="1" ht="36" x14ac:dyDescent="0.25">
      <c r="B1243" s="50" t="s">
        <v>18</v>
      </c>
      <c r="C1243" s="50" t="s">
        <v>90</v>
      </c>
      <c r="D1243" s="50" t="s">
        <v>22</v>
      </c>
      <c r="E1243" s="50" t="s">
        <v>22</v>
      </c>
      <c r="F1243" s="50" t="s">
        <v>3379</v>
      </c>
      <c r="G1243" s="71" t="s">
        <v>18</v>
      </c>
      <c r="H1243" s="50" t="s">
        <v>19</v>
      </c>
      <c r="I1243" s="50" t="s">
        <v>20</v>
      </c>
      <c r="J1243" s="50" t="s">
        <v>20</v>
      </c>
      <c r="K1243" s="50" t="s">
        <v>20</v>
      </c>
      <c r="L1243" s="50" t="s">
        <v>20</v>
      </c>
      <c r="M1243" s="50" t="s">
        <v>20</v>
      </c>
      <c r="N1243" s="49" t="str">
        <f>B1243&amp;"."&amp;C1243&amp;"."&amp;D1243&amp;"."&amp;E1243&amp;"."&amp;F1243&amp;"."&amp;G1243&amp;"."&amp;H1243&amp;"."&amp;I1243&amp;"."&amp;J1243&amp;"."&amp;K1243&amp;"."&amp;L1243&amp;"."&amp;M1243</f>
        <v>1.9.2.2.14.1.0.00.00.00.00.00</v>
      </c>
      <c r="O1243" s="50" t="s">
        <v>2845</v>
      </c>
      <c r="P1243" s="390" t="s">
        <v>3129</v>
      </c>
      <c r="Q1243" s="390" t="s">
        <v>3459</v>
      </c>
      <c r="R1243" s="50" t="str">
        <f>IF(U1243=2,"S","A")</f>
        <v>S</v>
      </c>
      <c r="S1243" s="50" t="s">
        <v>24</v>
      </c>
      <c r="T1243" s="50" t="s">
        <v>18</v>
      </c>
      <c r="U1243" s="67">
        <v>2</v>
      </c>
      <c r="V1243" s="50" t="s">
        <v>23</v>
      </c>
      <c r="W1243" s="50" t="s">
        <v>1914</v>
      </c>
      <c r="X1243" s="52" t="s">
        <v>3405</v>
      </c>
    </row>
    <row r="1244" spans="2:24" s="15" customFormat="1" ht="25.5" x14ac:dyDescent="0.25">
      <c r="B1244" s="50" t="s">
        <v>18</v>
      </c>
      <c r="C1244" s="50" t="s">
        <v>90</v>
      </c>
      <c r="D1244" s="50" t="s">
        <v>22</v>
      </c>
      <c r="E1244" s="50" t="s">
        <v>22</v>
      </c>
      <c r="F1244" s="50" t="s">
        <v>3379</v>
      </c>
      <c r="G1244" s="71" t="s">
        <v>18</v>
      </c>
      <c r="H1244" s="50" t="s">
        <v>18</v>
      </c>
      <c r="I1244" s="50" t="s">
        <v>20</v>
      </c>
      <c r="J1244" s="50" t="s">
        <v>20</v>
      </c>
      <c r="K1244" s="50" t="s">
        <v>20</v>
      </c>
      <c r="L1244" s="50" t="s">
        <v>20</v>
      </c>
      <c r="M1244" s="50" t="s">
        <v>20</v>
      </c>
      <c r="N1244" s="49" t="str">
        <f>B1244&amp;"."&amp;C1244&amp;"."&amp;D1244&amp;"."&amp;E1244&amp;"."&amp;F1244&amp;"."&amp;G1244&amp;"."&amp;H1244&amp;"."&amp;I1244&amp;"."&amp;J1244&amp;"."&amp;K1244&amp;"."&amp;L1244&amp;"."&amp;M1244</f>
        <v>1.9.2.2.14.1.1.00.00.00.00.00</v>
      </c>
      <c r="O1244" s="50" t="s">
        <v>2845</v>
      </c>
      <c r="P1244" s="390" t="s">
        <v>3402</v>
      </c>
      <c r="Q1244" s="390" t="s">
        <v>3240</v>
      </c>
      <c r="R1244" s="50" t="str">
        <f>IF(U1244=2,"S","A")</f>
        <v>A</v>
      </c>
      <c r="S1244" s="50" t="s">
        <v>24</v>
      </c>
      <c r="T1244" s="50" t="s">
        <v>18</v>
      </c>
      <c r="U1244" s="67">
        <v>1</v>
      </c>
      <c r="V1244" s="50" t="s">
        <v>23</v>
      </c>
      <c r="W1244" s="50" t="s">
        <v>1914</v>
      </c>
      <c r="X1244" s="52" t="s">
        <v>2850</v>
      </c>
    </row>
    <row r="1245" spans="2:24" s="15" customFormat="1" ht="36" x14ac:dyDescent="0.25">
      <c r="B1245" s="50" t="s">
        <v>18</v>
      </c>
      <c r="C1245" s="50" t="s">
        <v>90</v>
      </c>
      <c r="D1245" s="50" t="s">
        <v>22</v>
      </c>
      <c r="E1245" s="50" t="s">
        <v>22</v>
      </c>
      <c r="F1245" s="50" t="s">
        <v>3379</v>
      </c>
      <c r="G1245" s="71" t="s">
        <v>22</v>
      </c>
      <c r="H1245" s="50" t="s">
        <v>19</v>
      </c>
      <c r="I1245" s="50" t="s">
        <v>20</v>
      </c>
      <c r="J1245" s="50" t="s">
        <v>20</v>
      </c>
      <c r="K1245" s="50" t="s">
        <v>20</v>
      </c>
      <c r="L1245" s="50" t="s">
        <v>20</v>
      </c>
      <c r="M1245" s="50" t="s">
        <v>20</v>
      </c>
      <c r="N1245" s="49" t="str">
        <f>B1245&amp;"."&amp;C1245&amp;"."&amp;D1245&amp;"."&amp;E1245&amp;"."&amp;F1245&amp;"."&amp;G1245&amp;"."&amp;H1245&amp;"."&amp;I1245&amp;"."&amp;J1245&amp;"."&amp;K1245&amp;"."&amp;L1245&amp;"."&amp;M1245</f>
        <v>1.9.2.2.14.2.0.00.00.00.00.00</v>
      </c>
      <c r="O1245" s="50" t="s">
        <v>2845</v>
      </c>
      <c r="P1245" s="390" t="s">
        <v>3130</v>
      </c>
      <c r="Q1245" s="390" t="s">
        <v>3460</v>
      </c>
      <c r="R1245" s="50" t="str">
        <f>IF(U1245=2,"S","A")</f>
        <v>S</v>
      </c>
      <c r="S1245" s="50" t="s">
        <v>24</v>
      </c>
      <c r="T1245" s="50" t="s">
        <v>18</v>
      </c>
      <c r="U1245" s="67">
        <v>2</v>
      </c>
      <c r="V1245" s="50" t="s">
        <v>23</v>
      </c>
      <c r="W1245" s="50" t="s">
        <v>1914</v>
      </c>
      <c r="X1245" s="52" t="s">
        <v>3404</v>
      </c>
    </row>
    <row r="1246" spans="2:24" s="15" customFormat="1" ht="25.5" x14ac:dyDescent="0.25">
      <c r="B1246" s="50" t="s">
        <v>18</v>
      </c>
      <c r="C1246" s="50" t="s">
        <v>90</v>
      </c>
      <c r="D1246" s="50" t="s">
        <v>22</v>
      </c>
      <c r="E1246" s="50" t="s">
        <v>22</v>
      </c>
      <c r="F1246" s="50" t="s">
        <v>3379</v>
      </c>
      <c r="G1246" s="71" t="s">
        <v>22</v>
      </c>
      <c r="H1246" s="50" t="s">
        <v>18</v>
      </c>
      <c r="I1246" s="50" t="s">
        <v>20</v>
      </c>
      <c r="J1246" s="50" t="s">
        <v>20</v>
      </c>
      <c r="K1246" s="50" t="s">
        <v>20</v>
      </c>
      <c r="L1246" s="50" t="s">
        <v>20</v>
      </c>
      <c r="M1246" s="50" t="s">
        <v>20</v>
      </c>
      <c r="N1246" s="49" t="str">
        <f>B1246&amp;"."&amp;C1246&amp;"."&amp;D1246&amp;"."&amp;E1246&amp;"."&amp;F1246&amp;"."&amp;G1246&amp;"."&amp;H1246&amp;"."&amp;I1246&amp;"."&amp;J1246&amp;"."&amp;K1246&amp;"."&amp;L1246&amp;"."&amp;M1246</f>
        <v>1.9.2.2.14.2.1.00.00.00.00.00</v>
      </c>
      <c r="O1246" s="50" t="s">
        <v>2845</v>
      </c>
      <c r="P1246" s="390" t="s">
        <v>3403</v>
      </c>
      <c r="Q1246" s="390" t="s">
        <v>3241</v>
      </c>
      <c r="R1246" s="50" t="str">
        <f>IF(U1246=2,"S","A")</f>
        <v>A</v>
      </c>
      <c r="S1246" s="50" t="s">
        <v>24</v>
      </c>
      <c r="T1246" s="50" t="s">
        <v>18</v>
      </c>
      <c r="U1246" s="67">
        <v>1</v>
      </c>
      <c r="V1246" s="50" t="s">
        <v>23</v>
      </c>
      <c r="W1246" s="50" t="s">
        <v>1914</v>
      </c>
      <c r="X1246" s="52" t="s">
        <v>2850</v>
      </c>
    </row>
    <row r="1247" spans="2:24" s="15" customFormat="1" ht="38.25" x14ac:dyDescent="0.25">
      <c r="B1247" s="50" t="s">
        <v>18</v>
      </c>
      <c r="C1247" s="50" t="s">
        <v>90</v>
      </c>
      <c r="D1247" s="50" t="s">
        <v>22</v>
      </c>
      <c r="E1247" s="50" t="s">
        <v>22</v>
      </c>
      <c r="F1247" s="50" t="s">
        <v>32</v>
      </c>
      <c r="G1247" s="50" t="s">
        <v>19</v>
      </c>
      <c r="H1247" s="50" t="s">
        <v>19</v>
      </c>
      <c r="I1247" s="50" t="s">
        <v>20</v>
      </c>
      <c r="J1247" s="50" t="s">
        <v>20</v>
      </c>
      <c r="K1247" s="50" t="s">
        <v>20</v>
      </c>
      <c r="L1247" s="50" t="s">
        <v>20</v>
      </c>
      <c r="M1247" s="50" t="s">
        <v>20</v>
      </c>
      <c r="N1247" s="49" t="str">
        <f>B1247&amp;"."&amp;C1247&amp;"."&amp;D1247&amp;"."&amp;E1247&amp;"."&amp;F1247&amp;"."&amp;G1247&amp;"."&amp;H1247&amp;"."&amp;I1247&amp;"."&amp;J1247&amp;"."&amp;K1247&amp;"."&amp;L1247&amp;"."&amp;M1247</f>
        <v>1.9.2.2.50.0.0.00.00.00.00.00</v>
      </c>
      <c r="O1247" s="67">
        <v>2023</v>
      </c>
      <c r="P1247" s="173" t="s">
        <v>3408</v>
      </c>
      <c r="Q1247" s="53" t="s">
        <v>1641</v>
      </c>
      <c r="R1247" s="50" t="str">
        <f>IF(U1247=2,"S","A")</f>
        <v>S</v>
      </c>
      <c r="S1247" s="50" t="s">
        <v>24</v>
      </c>
      <c r="T1247" s="50" t="s">
        <v>23</v>
      </c>
      <c r="U1247" s="67">
        <v>2</v>
      </c>
      <c r="V1247" s="50" t="s">
        <v>23</v>
      </c>
      <c r="W1247" s="50" t="s">
        <v>1914</v>
      </c>
      <c r="X1247" s="52"/>
    </row>
    <row r="1248" spans="2:24" s="15" customFormat="1" ht="38.25" x14ac:dyDescent="0.25">
      <c r="B1248" s="50" t="s">
        <v>18</v>
      </c>
      <c r="C1248" s="50" t="s">
        <v>90</v>
      </c>
      <c r="D1248" s="50" t="s">
        <v>22</v>
      </c>
      <c r="E1248" s="50" t="s">
        <v>22</v>
      </c>
      <c r="F1248" s="50" t="s">
        <v>32</v>
      </c>
      <c r="G1248" s="71" t="s">
        <v>19</v>
      </c>
      <c r="H1248" s="50" t="s">
        <v>18</v>
      </c>
      <c r="I1248" s="50" t="s">
        <v>20</v>
      </c>
      <c r="J1248" s="50" t="s">
        <v>20</v>
      </c>
      <c r="K1248" s="50" t="s">
        <v>20</v>
      </c>
      <c r="L1248" s="50" t="s">
        <v>20</v>
      </c>
      <c r="M1248" s="50" t="s">
        <v>20</v>
      </c>
      <c r="N1248" s="49" t="str">
        <f>B1248&amp;"."&amp;C1248&amp;"."&amp;D1248&amp;"."&amp;E1248&amp;"."&amp;F1248&amp;"."&amp;G1248&amp;"."&amp;H1248&amp;"."&amp;I1248&amp;"."&amp;J1248&amp;"."&amp;K1248&amp;"."&amp;L1248&amp;"."&amp;M1248</f>
        <v>1.9.2.2.50.0.1.00.00.00.00.00</v>
      </c>
      <c r="O1248" s="67">
        <v>2023</v>
      </c>
      <c r="P1248" s="52" t="s">
        <v>1978</v>
      </c>
      <c r="Q1248" s="53" t="s">
        <v>1641</v>
      </c>
      <c r="R1248" s="50" t="str">
        <f>IF(U1248=2,"S","A")</f>
        <v>A</v>
      </c>
      <c r="S1248" s="50" t="s">
        <v>24</v>
      </c>
      <c r="T1248" s="50" t="s">
        <v>23</v>
      </c>
      <c r="U1248" s="67">
        <v>1</v>
      </c>
      <c r="V1248" s="50" t="s">
        <v>23</v>
      </c>
      <c r="W1248" s="50" t="s">
        <v>1914</v>
      </c>
      <c r="X1248" s="52"/>
    </row>
    <row r="1249" spans="2:24" s="15" customFormat="1" ht="38.25" x14ac:dyDescent="0.25">
      <c r="B1249" s="50" t="s">
        <v>18</v>
      </c>
      <c r="C1249" s="50" t="s">
        <v>90</v>
      </c>
      <c r="D1249" s="50" t="s">
        <v>22</v>
      </c>
      <c r="E1249" s="50" t="s">
        <v>22</v>
      </c>
      <c r="F1249" s="50" t="s">
        <v>32</v>
      </c>
      <c r="G1249" s="71" t="s">
        <v>19</v>
      </c>
      <c r="H1249" s="50" t="s">
        <v>22</v>
      </c>
      <c r="I1249" s="50" t="s">
        <v>20</v>
      </c>
      <c r="J1249" s="50" t="s">
        <v>20</v>
      </c>
      <c r="K1249" s="50" t="s">
        <v>20</v>
      </c>
      <c r="L1249" s="50" t="s">
        <v>20</v>
      </c>
      <c r="M1249" s="50" t="s">
        <v>20</v>
      </c>
      <c r="N1249" s="49" t="str">
        <f>B1249&amp;"."&amp;C1249&amp;"."&amp;D1249&amp;"."&amp;E1249&amp;"."&amp;F1249&amp;"."&amp;G1249&amp;"."&amp;H1249&amp;"."&amp;I1249&amp;"."&amp;J1249&amp;"."&amp;K1249&amp;"."&amp;L1249&amp;"."&amp;M1249</f>
        <v>1.9.2.2.50.0.2.00.00.00.00.00</v>
      </c>
      <c r="O1249" s="67">
        <v>2023</v>
      </c>
      <c r="P1249" s="52" t="s">
        <v>2498</v>
      </c>
      <c r="Q1249" s="53" t="s">
        <v>1641</v>
      </c>
      <c r="R1249" s="50" t="str">
        <f>IF(U1249=2,"S","A")</f>
        <v>A</v>
      </c>
      <c r="S1249" s="50" t="s">
        <v>24</v>
      </c>
      <c r="T1249" s="50" t="s">
        <v>23</v>
      </c>
      <c r="U1249" s="67">
        <v>1</v>
      </c>
      <c r="V1249" s="50" t="s">
        <v>23</v>
      </c>
      <c r="W1249" s="50" t="s">
        <v>1914</v>
      </c>
      <c r="X1249" s="52"/>
    </row>
    <row r="1250" spans="2:24" s="15" customFormat="1" ht="38.25" x14ac:dyDescent="0.25">
      <c r="B1250" s="50" t="s">
        <v>18</v>
      </c>
      <c r="C1250" s="50" t="s">
        <v>90</v>
      </c>
      <c r="D1250" s="50" t="s">
        <v>22</v>
      </c>
      <c r="E1250" s="50" t="s">
        <v>22</v>
      </c>
      <c r="F1250" s="50" t="s">
        <v>32</v>
      </c>
      <c r="G1250" s="71" t="s">
        <v>19</v>
      </c>
      <c r="H1250" s="50" t="s">
        <v>23</v>
      </c>
      <c r="I1250" s="50" t="s">
        <v>20</v>
      </c>
      <c r="J1250" s="50" t="s">
        <v>20</v>
      </c>
      <c r="K1250" s="50" t="s">
        <v>20</v>
      </c>
      <c r="L1250" s="50" t="s">
        <v>20</v>
      </c>
      <c r="M1250" s="50" t="s">
        <v>20</v>
      </c>
      <c r="N1250" s="49" t="str">
        <f>B1250&amp;"."&amp;C1250&amp;"."&amp;D1250&amp;"."&amp;E1250&amp;"."&amp;F1250&amp;"."&amp;G1250&amp;"."&amp;H1250&amp;"."&amp;I1250&amp;"."&amp;J1250&amp;"."&amp;K1250&amp;"."&amp;L1250&amp;"."&amp;M1250</f>
        <v>1.9.2.2.50.0.3.00.00.00.00.00</v>
      </c>
      <c r="O1250" s="67">
        <v>2023</v>
      </c>
      <c r="P1250" s="52" t="s">
        <v>2499</v>
      </c>
      <c r="Q1250" s="53" t="s">
        <v>1641</v>
      </c>
      <c r="R1250" s="50" t="str">
        <f>IF(U1250=2,"S","A")</f>
        <v>A</v>
      </c>
      <c r="S1250" s="50" t="s">
        <v>24</v>
      </c>
      <c r="T1250" s="50" t="s">
        <v>23</v>
      </c>
      <c r="U1250" s="67">
        <v>1</v>
      </c>
      <c r="V1250" s="50" t="s">
        <v>23</v>
      </c>
      <c r="W1250" s="50" t="s">
        <v>1914</v>
      </c>
      <c r="X1250" s="52"/>
    </row>
    <row r="1251" spans="2:24" s="15" customFormat="1" ht="38.25" x14ac:dyDescent="0.25">
      <c r="B1251" s="50" t="s">
        <v>18</v>
      </c>
      <c r="C1251" s="50" t="s">
        <v>90</v>
      </c>
      <c r="D1251" s="50" t="s">
        <v>22</v>
      </c>
      <c r="E1251" s="50" t="s">
        <v>22</v>
      </c>
      <c r="F1251" s="50" t="s">
        <v>32</v>
      </c>
      <c r="G1251" s="71" t="s">
        <v>19</v>
      </c>
      <c r="H1251" s="50" t="s">
        <v>48</v>
      </c>
      <c r="I1251" s="50" t="s">
        <v>20</v>
      </c>
      <c r="J1251" s="50" t="s">
        <v>20</v>
      </c>
      <c r="K1251" s="50" t="s">
        <v>20</v>
      </c>
      <c r="L1251" s="50" t="s">
        <v>20</v>
      </c>
      <c r="M1251" s="50" t="s">
        <v>20</v>
      </c>
      <c r="N1251" s="49" t="str">
        <f>B1251&amp;"."&amp;C1251&amp;"."&amp;D1251&amp;"."&amp;E1251&amp;"."&amp;F1251&amp;"."&amp;G1251&amp;"."&amp;H1251&amp;"."&amp;I1251&amp;"."&amp;J1251&amp;"."&amp;K1251&amp;"."&amp;L1251&amp;"."&amp;M1251</f>
        <v>1.9.2.2.50.0.4.00.00.00.00.00</v>
      </c>
      <c r="O1251" s="67">
        <v>2023</v>
      </c>
      <c r="P1251" s="52" t="s">
        <v>2500</v>
      </c>
      <c r="Q1251" s="53" t="s">
        <v>1641</v>
      </c>
      <c r="R1251" s="50" t="str">
        <f>IF(U1251=2,"S","A")</f>
        <v>A</v>
      </c>
      <c r="S1251" s="50" t="s">
        <v>24</v>
      </c>
      <c r="T1251" s="50" t="s">
        <v>23</v>
      </c>
      <c r="U1251" s="67">
        <v>1</v>
      </c>
      <c r="V1251" s="50" t="s">
        <v>23</v>
      </c>
      <c r="W1251" s="50" t="s">
        <v>1914</v>
      </c>
      <c r="X1251" s="52"/>
    </row>
    <row r="1252" spans="2:24" s="15" customFormat="1" ht="38.25" x14ac:dyDescent="0.25">
      <c r="B1252" s="50" t="s">
        <v>18</v>
      </c>
      <c r="C1252" s="50" t="s">
        <v>90</v>
      </c>
      <c r="D1252" s="50" t="s">
        <v>22</v>
      </c>
      <c r="E1252" s="50" t="s">
        <v>22</v>
      </c>
      <c r="F1252" s="50" t="s">
        <v>32</v>
      </c>
      <c r="G1252" s="71" t="s">
        <v>19</v>
      </c>
      <c r="H1252" s="50" t="s">
        <v>57</v>
      </c>
      <c r="I1252" s="50" t="s">
        <v>20</v>
      </c>
      <c r="J1252" s="50" t="s">
        <v>20</v>
      </c>
      <c r="K1252" s="50" t="s">
        <v>20</v>
      </c>
      <c r="L1252" s="50" t="s">
        <v>20</v>
      </c>
      <c r="M1252" s="50" t="s">
        <v>20</v>
      </c>
      <c r="N1252" s="49" t="str">
        <f>B1252&amp;"."&amp;C1252&amp;"."&amp;D1252&amp;"."&amp;E1252&amp;"."&amp;F1252&amp;"."&amp;G1252&amp;"."&amp;H1252&amp;"."&amp;I1252&amp;"."&amp;J1252&amp;"."&amp;K1252&amp;"."&amp;L1252&amp;"."&amp;M1252</f>
        <v>1.9.2.2.50.0.5.00.00.00.00.00</v>
      </c>
      <c r="O1252" s="67">
        <v>2023</v>
      </c>
      <c r="P1252" s="52" t="s">
        <v>2501</v>
      </c>
      <c r="Q1252" s="53" t="s">
        <v>1641</v>
      </c>
      <c r="R1252" s="50" t="str">
        <f>IF(U1252=2,"S","A")</f>
        <v>A</v>
      </c>
      <c r="S1252" s="50" t="s">
        <v>24</v>
      </c>
      <c r="T1252" s="50" t="s">
        <v>23</v>
      </c>
      <c r="U1252" s="67">
        <v>1</v>
      </c>
      <c r="V1252" s="50" t="s">
        <v>23</v>
      </c>
      <c r="W1252" s="50" t="s">
        <v>1914</v>
      </c>
      <c r="X1252" s="52"/>
    </row>
    <row r="1253" spans="2:24" s="15" customFormat="1" ht="38.25" x14ac:dyDescent="0.25">
      <c r="B1253" s="50" t="s">
        <v>18</v>
      </c>
      <c r="C1253" s="50" t="s">
        <v>90</v>
      </c>
      <c r="D1253" s="50" t="s">
        <v>22</v>
      </c>
      <c r="E1253" s="50" t="s">
        <v>22</v>
      </c>
      <c r="F1253" s="50" t="s">
        <v>32</v>
      </c>
      <c r="G1253" s="71" t="s">
        <v>19</v>
      </c>
      <c r="H1253" s="50" t="s">
        <v>69</v>
      </c>
      <c r="I1253" s="50" t="s">
        <v>20</v>
      </c>
      <c r="J1253" s="50" t="s">
        <v>20</v>
      </c>
      <c r="K1253" s="50" t="s">
        <v>20</v>
      </c>
      <c r="L1253" s="50" t="s">
        <v>20</v>
      </c>
      <c r="M1253" s="50" t="s">
        <v>20</v>
      </c>
      <c r="N1253" s="49" t="str">
        <f>B1253&amp;"."&amp;C1253&amp;"."&amp;D1253&amp;"."&amp;E1253&amp;"."&amp;F1253&amp;"."&amp;G1253&amp;"."&amp;H1253&amp;"."&amp;I1253&amp;"."&amp;J1253&amp;"."&amp;K1253&amp;"."&amp;L1253&amp;"."&amp;M1253</f>
        <v>1.9.2.2.50.0.6.00.00.00.00.00</v>
      </c>
      <c r="O1253" s="67">
        <v>2023</v>
      </c>
      <c r="P1253" s="52" t="s">
        <v>2502</v>
      </c>
      <c r="Q1253" s="53" t="s">
        <v>1641</v>
      </c>
      <c r="R1253" s="50" t="str">
        <f>IF(U1253=2,"S","A")</f>
        <v>A</v>
      </c>
      <c r="S1253" s="50" t="s">
        <v>24</v>
      </c>
      <c r="T1253" s="50" t="s">
        <v>23</v>
      </c>
      <c r="U1253" s="67">
        <v>1</v>
      </c>
      <c r="V1253" s="50" t="s">
        <v>23</v>
      </c>
      <c r="W1253" s="50" t="s">
        <v>1914</v>
      </c>
      <c r="X1253" s="52"/>
    </row>
    <row r="1254" spans="2:24" s="15" customFormat="1" ht="38.25" x14ac:dyDescent="0.25">
      <c r="B1254" s="50" t="s">
        <v>18</v>
      </c>
      <c r="C1254" s="50" t="s">
        <v>90</v>
      </c>
      <c r="D1254" s="50" t="s">
        <v>22</v>
      </c>
      <c r="E1254" s="50" t="s">
        <v>22</v>
      </c>
      <c r="F1254" s="50" t="s">
        <v>32</v>
      </c>
      <c r="G1254" s="71" t="s">
        <v>19</v>
      </c>
      <c r="H1254" s="50" t="s">
        <v>71</v>
      </c>
      <c r="I1254" s="50" t="s">
        <v>20</v>
      </c>
      <c r="J1254" s="50" t="s">
        <v>20</v>
      </c>
      <c r="K1254" s="50" t="s">
        <v>20</v>
      </c>
      <c r="L1254" s="50" t="s">
        <v>20</v>
      </c>
      <c r="M1254" s="50" t="s">
        <v>20</v>
      </c>
      <c r="N1254" s="49" t="str">
        <f>B1254&amp;"."&amp;C1254&amp;"."&amp;D1254&amp;"."&amp;E1254&amp;"."&amp;F1254&amp;"."&amp;G1254&amp;"."&amp;H1254&amp;"."&amp;I1254&amp;"."&amp;J1254&amp;"."&amp;K1254&amp;"."&amp;L1254&amp;"."&amp;M1254</f>
        <v>1.9.2.2.50.0.7.00.00.00.00.00</v>
      </c>
      <c r="O1254" s="67">
        <v>2023</v>
      </c>
      <c r="P1254" s="52" t="s">
        <v>2503</v>
      </c>
      <c r="Q1254" s="53" t="s">
        <v>1641</v>
      </c>
      <c r="R1254" s="50" t="str">
        <f>IF(U1254=2,"S","A")</f>
        <v>A</v>
      </c>
      <c r="S1254" s="50" t="s">
        <v>24</v>
      </c>
      <c r="T1254" s="50" t="s">
        <v>23</v>
      </c>
      <c r="U1254" s="67">
        <v>1</v>
      </c>
      <c r="V1254" s="50" t="s">
        <v>23</v>
      </c>
      <c r="W1254" s="50" t="s">
        <v>1914</v>
      </c>
      <c r="X1254" s="52"/>
    </row>
    <row r="1255" spans="2:24" s="15" customFormat="1" ht="38.25" x14ac:dyDescent="0.25">
      <c r="B1255" s="50" t="s">
        <v>18</v>
      </c>
      <c r="C1255" s="50" t="s">
        <v>90</v>
      </c>
      <c r="D1255" s="50" t="s">
        <v>22</v>
      </c>
      <c r="E1255" s="50" t="s">
        <v>22</v>
      </c>
      <c r="F1255" s="50" t="s">
        <v>32</v>
      </c>
      <c r="G1255" s="71" t="s">
        <v>19</v>
      </c>
      <c r="H1255" s="50" t="s">
        <v>62</v>
      </c>
      <c r="I1255" s="50" t="s">
        <v>20</v>
      </c>
      <c r="J1255" s="50" t="s">
        <v>20</v>
      </c>
      <c r="K1255" s="50" t="s">
        <v>20</v>
      </c>
      <c r="L1255" s="50" t="s">
        <v>20</v>
      </c>
      <c r="M1255" s="50" t="s">
        <v>20</v>
      </c>
      <c r="N1255" s="49" t="str">
        <f>B1255&amp;"."&amp;C1255&amp;"."&amp;D1255&amp;"."&amp;E1255&amp;"."&amp;F1255&amp;"."&amp;G1255&amp;"."&amp;H1255&amp;"."&amp;I1255&amp;"."&amp;J1255&amp;"."&amp;K1255&amp;"."&amp;L1255&amp;"."&amp;M1255</f>
        <v>1.9.2.2.50.0.8.00.00.00.00.00</v>
      </c>
      <c r="O1255" s="67">
        <v>2023</v>
      </c>
      <c r="P1255" s="52" t="s">
        <v>2504</v>
      </c>
      <c r="Q1255" s="53" t="s">
        <v>1641</v>
      </c>
      <c r="R1255" s="50" t="str">
        <f>IF(U1255=2,"S","A")</f>
        <v>A</v>
      </c>
      <c r="S1255" s="50" t="s">
        <v>24</v>
      </c>
      <c r="T1255" s="50" t="s">
        <v>23</v>
      </c>
      <c r="U1255" s="67">
        <v>1</v>
      </c>
      <c r="V1255" s="50" t="s">
        <v>23</v>
      </c>
      <c r="W1255" s="50" t="s">
        <v>1914</v>
      </c>
      <c r="X1255" s="52"/>
    </row>
    <row r="1256" spans="2:24" s="15" customFormat="1" ht="63.75" x14ac:dyDescent="0.25">
      <c r="B1256" s="50" t="s">
        <v>18</v>
      </c>
      <c r="C1256" s="50" t="s">
        <v>90</v>
      </c>
      <c r="D1256" s="50" t="s">
        <v>22</v>
      </c>
      <c r="E1256" s="50" t="s">
        <v>22</v>
      </c>
      <c r="F1256" s="50" t="s">
        <v>34</v>
      </c>
      <c r="G1256" s="50" t="s">
        <v>19</v>
      </c>
      <c r="H1256" s="50" t="s">
        <v>19</v>
      </c>
      <c r="I1256" s="50" t="s">
        <v>20</v>
      </c>
      <c r="J1256" s="50" t="s">
        <v>20</v>
      </c>
      <c r="K1256" s="50" t="s">
        <v>20</v>
      </c>
      <c r="L1256" s="50" t="s">
        <v>20</v>
      </c>
      <c r="M1256" s="50" t="s">
        <v>20</v>
      </c>
      <c r="N1256" s="49" t="str">
        <f>B1256&amp;"."&amp;C1256&amp;"."&amp;D1256&amp;"."&amp;E1256&amp;"."&amp;F1256&amp;"."&amp;G1256&amp;"."&amp;H1256&amp;"."&amp;I1256&amp;"."&amp;J1256&amp;"."&amp;K1256&amp;"."&amp;L1256&amp;"."&amp;M1256</f>
        <v>1.9.2.2.51.0.0.00.00.00.00.00</v>
      </c>
      <c r="O1256" s="67">
        <v>2023</v>
      </c>
      <c r="P1256" s="173" t="s">
        <v>3406</v>
      </c>
      <c r="Q1256" s="53" t="s">
        <v>1642</v>
      </c>
      <c r="R1256" s="50" t="str">
        <f>IF(U1256=2,"S","A")</f>
        <v>S</v>
      </c>
      <c r="S1256" s="50" t="s">
        <v>24</v>
      </c>
      <c r="T1256" s="50" t="s">
        <v>23</v>
      </c>
      <c r="U1256" s="67">
        <v>2</v>
      </c>
      <c r="V1256" s="50" t="s">
        <v>23</v>
      </c>
      <c r="W1256" s="50" t="s">
        <v>1914</v>
      </c>
      <c r="X1256" s="52"/>
    </row>
    <row r="1257" spans="2:24" s="15" customFormat="1" ht="63.75" x14ac:dyDescent="0.25">
      <c r="B1257" s="50" t="s">
        <v>18</v>
      </c>
      <c r="C1257" s="50" t="s">
        <v>90</v>
      </c>
      <c r="D1257" s="50" t="s">
        <v>22</v>
      </c>
      <c r="E1257" s="50" t="s">
        <v>22</v>
      </c>
      <c r="F1257" s="50" t="s">
        <v>34</v>
      </c>
      <c r="G1257" s="71" t="s">
        <v>19</v>
      </c>
      <c r="H1257" s="50" t="s">
        <v>18</v>
      </c>
      <c r="I1257" s="50" t="s">
        <v>20</v>
      </c>
      <c r="J1257" s="50" t="s">
        <v>20</v>
      </c>
      <c r="K1257" s="50" t="s">
        <v>20</v>
      </c>
      <c r="L1257" s="50" t="s">
        <v>20</v>
      </c>
      <c r="M1257" s="50" t="s">
        <v>20</v>
      </c>
      <c r="N1257" s="49" t="str">
        <f>B1257&amp;"."&amp;C1257&amp;"."&amp;D1257&amp;"."&amp;E1257&amp;"."&amp;F1257&amp;"."&amp;G1257&amp;"."&amp;H1257&amp;"."&amp;I1257&amp;"."&amp;J1257&amp;"."&amp;K1257&amp;"."&amp;L1257&amp;"."&amp;M1257</f>
        <v>1.9.2.2.51.0.1.00.00.00.00.00</v>
      </c>
      <c r="O1257" s="67">
        <v>2023</v>
      </c>
      <c r="P1257" s="52" t="s">
        <v>3407</v>
      </c>
      <c r="Q1257" s="53" t="s">
        <v>1642</v>
      </c>
      <c r="R1257" s="50" t="str">
        <f>IF(U1257=2,"S","A")</f>
        <v>A</v>
      </c>
      <c r="S1257" s="50" t="s">
        <v>24</v>
      </c>
      <c r="T1257" s="50" t="s">
        <v>23</v>
      </c>
      <c r="U1257" s="67">
        <v>1</v>
      </c>
      <c r="V1257" s="50" t="s">
        <v>23</v>
      </c>
      <c r="W1257" s="50" t="s">
        <v>1914</v>
      </c>
      <c r="X1257" s="52"/>
    </row>
    <row r="1258" spans="2:24" s="15" customFormat="1" ht="38.25" x14ac:dyDescent="0.25">
      <c r="B1258" s="50" t="s">
        <v>18</v>
      </c>
      <c r="C1258" s="50" t="s">
        <v>90</v>
      </c>
      <c r="D1258" s="50" t="s">
        <v>22</v>
      </c>
      <c r="E1258" s="50" t="s">
        <v>22</v>
      </c>
      <c r="F1258" s="50" t="s">
        <v>101</v>
      </c>
      <c r="G1258" s="50" t="s">
        <v>19</v>
      </c>
      <c r="H1258" s="50" t="s">
        <v>19</v>
      </c>
      <c r="I1258" s="50" t="s">
        <v>20</v>
      </c>
      <c r="J1258" s="50" t="s">
        <v>20</v>
      </c>
      <c r="K1258" s="50" t="s">
        <v>20</v>
      </c>
      <c r="L1258" s="50" t="s">
        <v>20</v>
      </c>
      <c r="M1258" s="50" t="s">
        <v>20</v>
      </c>
      <c r="N1258" s="49" t="str">
        <f>B1258&amp;"."&amp;C1258&amp;"."&amp;D1258&amp;"."&amp;E1258&amp;"."&amp;F1258&amp;"."&amp;G1258&amp;"."&amp;H1258&amp;"."&amp;I1258&amp;"."&amp;J1258&amp;"."&amp;K1258&amp;"."&amp;L1258&amp;"."&amp;M1258</f>
        <v>1.9.2.2.99.0.0.00.00.00.00.00</v>
      </c>
      <c r="O1258" s="67">
        <v>2023</v>
      </c>
      <c r="P1258" s="173" t="s">
        <v>1040</v>
      </c>
      <c r="Q1258" s="53" t="s">
        <v>1844</v>
      </c>
      <c r="R1258" s="50" t="str">
        <f>IF(U1258=2,"S","A")</f>
        <v>S</v>
      </c>
      <c r="S1258" s="50" t="s">
        <v>24</v>
      </c>
      <c r="T1258" s="50" t="s">
        <v>18</v>
      </c>
      <c r="U1258" s="67">
        <v>2</v>
      </c>
      <c r="V1258" s="50" t="s">
        <v>23</v>
      </c>
      <c r="W1258" s="50" t="s">
        <v>1914</v>
      </c>
      <c r="X1258" s="52"/>
    </row>
    <row r="1259" spans="2:24" s="15" customFormat="1" ht="38.25" x14ac:dyDescent="0.25">
      <c r="B1259" s="50" t="s">
        <v>18</v>
      </c>
      <c r="C1259" s="50" t="s">
        <v>90</v>
      </c>
      <c r="D1259" s="50" t="s">
        <v>22</v>
      </c>
      <c r="E1259" s="50" t="s">
        <v>22</v>
      </c>
      <c r="F1259" s="50" t="s">
        <v>101</v>
      </c>
      <c r="G1259" s="71" t="s">
        <v>19</v>
      </c>
      <c r="H1259" s="50" t="s">
        <v>18</v>
      </c>
      <c r="I1259" s="50" t="s">
        <v>20</v>
      </c>
      <c r="J1259" s="50" t="s">
        <v>20</v>
      </c>
      <c r="K1259" s="50" t="s">
        <v>20</v>
      </c>
      <c r="L1259" s="50" t="s">
        <v>20</v>
      </c>
      <c r="M1259" s="50" t="s">
        <v>20</v>
      </c>
      <c r="N1259" s="49" t="str">
        <f>B1259&amp;"."&amp;C1259&amp;"."&amp;D1259&amp;"."&amp;E1259&amp;"."&amp;F1259&amp;"."&amp;G1259&amp;"."&amp;H1259&amp;"."&amp;I1259&amp;"."&amp;J1259&amp;"."&amp;K1259&amp;"."&amp;L1259&amp;"."&amp;M1259</f>
        <v>1.9.2.2.99.0.1.00.00.00.00.00</v>
      </c>
      <c r="O1259" s="67">
        <v>2023</v>
      </c>
      <c r="P1259" s="173" t="s">
        <v>1980</v>
      </c>
      <c r="Q1259" s="53" t="s">
        <v>1844</v>
      </c>
      <c r="R1259" s="50" t="str">
        <f>IF(U1259=2,"S","A")</f>
        <v>S</v>
      </c>
      <c r="S1259" s="50" t="s">
        <v>24</v>
      </c>
      <c r="T1259" s="50" t="s">
        <v>18</v>
      </c>
      <c r="U1259" s="67">
        <v>2</v>
      </c>
      <c r="V1259" s="50" t="s">
        <v>23</v>
      </c>
      <c r="W1259" s="50" t="s">
        <v>1914</v>
      </c>
      <c r="X1259" s="52"/>
    </row>
    <row r="1260" spans="2:24" s="15" customFormat="1" ht="49.5" customHeight="1" x14ac:dyDescent="0.25">
      <c r="B1260" s="50" t="s">
        <v>18</v>
      </c>
      <c r="C1260" s="50" t="s">
        <v>90</v>
      </c>
      <c r="D1260" s="50" t="s">
        <v>22</v>
      </c>
      <c r="E1260" s="50" t="s">
        <v>22</v>
      </c>
      <c r="F1260" s="50" t="s">
        <v>101</v>
      </c>
      <c r="G1260" s="50" t="s">
        <v>19</v>
      </c>
      <c r="H1260" s="50" t="s">
        <v>18</v>
      </c>
      <c r="I1260" s="402" t="s">
        <v>27</v>
      </c>
      <c r="J1260" s="50" t="s">
        <v>20</v>
      </c>
      <c r="K1260" s="50" t="s">
        <v>20</v>
      </c>
      <c r="L1260" s="50" t="s">
        <v>20</v>
      </c>
      <c r="M1260" s="50" t="s">
        <v>20</v>
      </c>
      <c r="N1260" s="49" t="str">
        <f>B1260&amp;"."&amp;C1260&amp;"."&amp;D1260&amp;"."&amp;E1260&amp;"."&amp;F1260&amp;"."&amp;G1260&amp;"."&amp;H1260&amp;"."&amp;I1260&amp;"."&amp;J1260&amp;"."&amp;K1260&amp;"."&amp;L1260&amp;"."&amp;M1260</f>
        <v>1.9.2.2.99.0.1.01.00.00.00.00</v>
      </c>
      <c r="O1260" s="67">
        <v>2023</v>
      </c>
      <c r="P1260" s="435" t="s">
        <v>1043</v>
      </c>
      <c r="Q1260" s="436" t="s">
        <v>3652</v>
      </c>
      <c r="R1260" s="50" t="s">
        <v>2200</v>
      </c>
      <c r="S1260" s="50" t="s">
        <v>24</v>
      </c>
      <c r="T1260" s="50" t="s">
        <v>18</v>
      </c>
      <c r="U1260" s="67">
        <v>2</v>
      </c>
      <c r="V1260" s="50" t="s">
        <v>23</v>
      </c>
      <c r="W1260" s="50" t="s">
        <v>2776</v>
      </c>
      <c r="X1260" s="52" t="s">
        <v>3701</v>
      </c>
    </row>
    <row r="1261" spans="2:24" s="15" customFormat="1" ht="49.5" customHeight="1" x14ac:dyDescent="0.25">
      <c r="B1261" s="50" t="s">
        <v>18</v>
      </c>
      <c r="C1261" s="50" t="s">
        <v>90</v>
      </c>
      <c r="D1261" s="50" t="s">
        <v>22</v>
      </c>
      <c r="E1261" s="50" t="s">
        <v>22</v>
      </c>
      <c r="F1261" s="50" t="s">
        <v>101</v>
      </c>
      <c r="G1261" s="50" t="s">
        <v>19</v>
      </c>
      <c r="H1261" s="50" t="s">
        <v>18</v>
      </c>
      <c r="I1261" s="402" t="s">
        <v>28</v>
      </c>
      <c r="J1261" s="50" t="s">
        <v>20</v>
      </c>
      <c r="K1261" s="50" t="s">
        <v>20</v>
      </c>
      <c r="L1261" s="50" t="s">
        <v>20</v>
      </c>
      <c r="M1261" s="50" t="s">
        <v>20</v>
      </c>
      <c r="N1261" s="49" t="str">
        <f>B1261&amp;"."&amp;C1261&amp;"."&amp;D1261&amp;"."&amp;E1261&amp;"."&amp;F1261&amp;"."&amp;G1261&amp;"."&amp;H1261&amp;"."&amp;I1261&amp;"."&amp;J1261&amp;"."&amp;K1261&amp;"."&amp;L1261&amp;"."&amp;M1261</f>
        <v>1.9.2.2.99.0.1.02.00.00.00.00</v>
      </c>
      <c r="O1261" s="67">
        <v>2023</v>
      </c>
      <c r="P1261" s="435" t="s">
        <v>1044</v>
      </c>
      <c r="Q1261" s="436" t="s">
        <v>3653</v>
      </c>
      <c r="R1261" s="50" t="s">
        <v>2200</v>
      </c>
      <c r="S1261" s="50" t="s">
        <v>24</v>
      </c>
      <c r="T1261" s="50" t="s">
        <v>18</v>
      </c>
      <c r="U1261" s="67">
        <v>2</v>
      </c>
      <c r="V1261" s="50" t="s">
        <v>23</v>
      </c>
      <c r="W1261" s="50" t="s">
        <v>2776</v>
      </c>
      <c r="X1261" s="52" t="s">
        <v>3701</v>
      </c>
    </row>
    <row r="1262" spans="2:24" s="15" customFormat="1" ht="49.5" customHeight="1" x14ac:dyDescent="0.25">
      <c r="B1262" s="50" t="s">
        <v>18</v>
      </c>
      <c r="C1262" s="50" t="s">
        <v>90</v>
      </c>
      <c r="D1262" s="50" t="s">
        <v>22</v>
      </c>
      <c r="E1262" s="50" t="s">
        <v>22</v>
      </c>
      <c r="F1262" s="50" t="s">
        <v>101</v>
      </c>
      <c r="G1262" s="50" t="s">
        <v>19</v>
      </c>
      <c r="H1262" s="50" t="s">
        <v>18</v>
      </c>
      <c r="I1262" s="402" t="s">
        <v>39</v>
      </c>
      <c r="J1262" s="50" t="s">
        <v>20</v>
      </c>
      <c r="K1262" s="50" t="s">
        <v>20</v>
      </c>
      <c r="L1262" s="50" t="s">
        <v>20</v>
      </c>
      <c r="M1262" s="50" t="s">
        <v>20</v>
      </c>
      <c r="N1262" s="49" t="str">
        <f>B1262&amp;"."&amp;C1262&amp;"."&amp;D1262&amp;"."&amp;E1262&amp;"."&amp;F1262&amp;"."&amp;G1262&amp;"."&amp;H1262&amp;"."&amp;I1262&amp;"."&amp;J1262&amp;"."&amp;K1262&amp;"."&amp;L1262&amp;"."&amp;M1262</f>
        <v>1.9.2.2.99.0.1.03.00.00.00.00</v>
      </c>
      <c r="O1262" s="67">
        <v>2023</v>
      </c>
      <c r="P1262" s="435" t="s">
        <v>1045</v>
      </c>
      <c r="Q1262" s="436" t="s">
        <v>3654</v>
      </c>
      <c r="R1262" s="50" t="s">
        <v>2200</v>
      </c>
      <c r="S1262" s="50" t="s">
        <v>24</v>
      </c>
      <c r="T1262" s="50" t="s">
        <v>18</v>
      </c>
      <c r="U1262" s="67">
        <v>2</v>
      </c>
      <c r="V1262" s="50" t="s">
        <v>23</v>
      </c>
      <c r="W1262" s="50" t="s">
        <v>2776</v>
      </c>
      <c r="X1262" s="52" t="s">
        <v>3701</v>
      </c>
    </row>
    <row r="1263" spans="2:24" s="15" customFormat="1" ht="49.5" customHeight="1" x14ac:dyDescent="0.25">
      <c r="B1263" s="50" t="s">
        <v>18</v>
      </c>
      <c r="C1263" s="50" t="s">
        <v>90</v>
      </c>
      <c r="D1263" s="50" t="s">
        <v>22</v>
      </c>
      <c r="E1263" s="50" t="s">
        <v>22</v>
      </c>
      <c r="F1263" s="50" t="s">
        <v>101</v>
      </c>
      <c r="G1263" s="50" t="s">
        <v>19</v>
      </c>
      <c r="H1263" s="50" t="s">
        <v>18</v>
      </c>
      <c r="I1263" s="402" t="s">
        <v>114</v>
      </c>
      <c r="J1263" s="50" t="s">
        <v>20</v>
      </c>
      <c r="K1263" s="50" t="s">
        <v>20</v>
      </c>
      <c r="L1263" s="50" t="s">
        <v>20</v>
      </c>
      <c r="M1263" s="50" t="s">
        <v>20</v>
      </c>
      <c r="N1263" s="49" t="str">
        <f>B1263&amp;"."&amp;C1263&amp;"."&amp;D1263&amp;"."&amp;E1263&amp;"."&amp;F1263&amp;"."&amp;G1263&amp;"."&amp;H1263&amp;"."&amp;I1263&amp;"."&amp;J1263&amp;"."&amp;K1263&amp;"."&amp;L1263&amp;"."&amp;M1263</f>
        <v>1.9.2.2.99.0.1.04.00.00.00.00</v>
      </c>
      <c r="O1263" s="67">
        <v>2023</v>
      </c>
      <c r="P1263" s="435" t="s">
        <v>1046</v>
      </c>
      <c r="Q1263" s="436" t="s">
        <v>3655</v>
      </c>
      <c r="R1263" s="50" t="s">
        <v>2200</v>
      </c>
      <c r="S1263" s="50" t="s">
        <v>24</v>
      </c>
      <c r="T1263" s="50" t="s">
        <v>18</v>
      </c>
      <c r="U1263" s="67">
        <v>2</v>
      </c>
      <c r="V1263" s="50" t="s">
        <v>23</v>
      </c>
      <c r="W1263" s="50" t="s">
        <v>2776</v>
      </c>
      <c r="X1263" s="52" t="s">
        <v>3701</v>
      </c>
    </row>
    <row r="1264" spans="2:24" s="15" customFormat="1" ht="49.5" customHeight="1" x14ac:dyDescent="0.25">
      <c r="B1264" s="50" t="s">
        <v>18</v>
      </c>
      <c r="C1264" s="50" t="s">
        <v>90</v>
      </c>
      <c r="D1264" s="50" t="s">
        <v>22</v>
      </c>
      <c r="E1264" s="50" t="s">
        <v>22</v>
      </c>
      <c r="F1264" s="50" t="s">
        <v>101</v>
      </c>
      <c r="G1264" s="50" t="s">
        <v>19</v>
      </c>
      <c r="H1264" s="50" t="s">
        <v>18</v>
      </c>
      <c r="I1264" s="402" t="s">
        <v>124</v>
      </c>
      <c r="J1264" s="50" t="s">
        <v>20</v>
      </c>
      <c r="K1264" s="50" t="s">
        <v>20</v>
      </c>
      <c r="L1264" s="50" t="s">
        <v>20</v>
      </c>
      <c r="M1264" s="50" t="s">
        <v>20</v>
      </c>
      <c r="N1264" s="49" t="str">
        <f>B1264&amp;"."&amp;C1264&amp;"."&amp;D1264&amp;"."&amp;E1264&amp;"."&amp;F1264&amp;"."&amp;G1264&amp;"."&amp;H1264&amp;"."&amp;I1264&amp;"."&amp;J1264&amp;"."&amp;K1264&amp;"."&amp;L1264&amp;"."&amp;M1264</f>
        <v>1.9.2.2.99.0.1.05.00.00.00.00</v>
      </c>
      <c r="O1264" s="67">
        <v>2023</v>
      </c>
      <c r="P1264" s="435" t="s">
        <v>1047</v>
      </c>
      <c r="Q1264" s="436" t="s">
        <v>3656</v>
      </c>
      <c r="R1264" s="50" t="s">
        <v>2200</v>
      </c>
      <c r="S1264" s="50" t="s">
        <v>24</v>
      </c>
      <c r="T1264" s="50" t="s">
        <v>18</v>
      </c>
      <c r="U1264" s="67">
        <v>2</v>
      </c>
      <c r="V1264" s="50" t="s">
        <v>23</v>
      </c>
      <c r="W1264" s="50" t="s">
        <v>2776</v>
      </c>
      <c r="X1264" s="52" t="s">
        <v>3701</v>
      </c>
    </row>
    <row r="1265" spans="2:24" s="15" customFormat="1" ht="38.25" x14ac:dyDescent="0.25">
      <c r="B1265" s="50" t="s">
        <v>18</v>
      </c>
      <c r="C1265" s="50" t="s">
        <v>90</v>
      </c>
      <c r="D1265" s="50" t="s">
        <v>22</v>
      </c>
      <c r="E1265" s="50" t="s">
        <v>22</v>
      </c>
      <c r="F1265" s="50" t="s">
        <v>101</v>
      </c>
      <c r="G1265" s="50" t="s">
        <v>19</v>
      </c>
      <c r="H1265" s="50" t="s">
        <v>18</v>
      </c>
      <c r="I1265" s="403" t="s">
        <v>101</v>
      </c>
      <c r="J1265" s="50" t="s">
        <v>20</v>
      </c>
      <c r="K1265" s="50" t="s">
        <v>20</v>
      </c>
      <c r="L1265" s="50" t="s">
        <v>20</v>
      </c>
      <c r="M1265" s="50" t="s">
        <v>20</v>
      </c>
      <c r="N1265" s="49" t="str">
        <f>B1265&amp;"."&amp;C1265&amp;"."&amp;D1265&amp;"."&amp;E1265&amp;"."&amp;F1265&amp;"."&amp;G1265&amp;"."&amp;H1265&amp;"."&amp;I1265&amp;"."&amp;J1265&amp;"."&amp;K1265&amp;"."&amp;L1265&amp;"."&amp;M1265</f>
        <v>1.9.2.2.99.0.1.99.00.00.00.00</v>
      </c>
      <c r="O1265" s="67">
        <v>2023</v>
      </c>
      <c r="P1265" s="437" t="s">
        <v>1048</v>
      </c>
      <c r="Q1265" s="436" t="s">
        <v>3657</v>
      </c>
      <c r="R1265" s="50" t="str">
        <f>IF(U1265=2,"S","A")</f>
        <v>S</v>
      </c>
      <c r="S1265" s="50" t="s">
        <v>24</v>
      </c>
      <c r="T1265" s="50" t="s">
        <v>18</v>
      </c>
      <c r="U1265" s="67">
        <v>2</v>
      </c>
      <c r="V1265" s="50" t="s">
        <v>23</v>
      </c>
      <c r="W1265" s="50" t="s">
        <v>2776</v>
      </c>
      <c r="X1265" s="52" t="s">
        <v>3701</v>
      </c>
    </row>
    <row r="1266" spans="2:24" s="15" customFormat="1" ht="24.75" customHeight="1" x14ac:dyDescent="0.25">
      <c r="B1266" s="50" t="s">
        <v>18</v>
      </c>
      <c r="C1266" s="50" t="s">
        <v>90</v>
      </c>
      <c r="D1266" s="50" t="s">
        <v>22</v>
      </c>
      <c r="E1266" s="50" t="s">
        <v>22</v>
      </c>
      <c r="F1266" s="50" t="s">
        <v>101</v>
      </c>
      <c r="G1266" s="71" t="s">
        <v>19</v>
      </c>
      <c r="H1266" s="50" t="s">
        <v>22</v>
      </c>
      <c r="I1266" s="50" t="s">
        <v>20</v>
      </c>
      <c r="J1266" s="50" t="s">
        <v>20</v>
      </c>
      <c r="K1266" s="50" t="s">
        <v>20</v>
      </c>
      <c r="L1266" s="50" t="s">
        <v>20</v>
      </c>
      <c r="M1266" s="50" t="s">
        <v>20</v>
      </c>
      <c r="N1266" s="49" t="str">
        <f>B1266&amp;"."&amp;C1266&amp;"."&amp;D1266&amp;"."&amp;E1266&amp;"."&amp;F1266&amp;"."&amp;G1266&amp;"."&amp;H1266&amp;"."&amp;I1266&amp;"."&amp;J1266&amp;"."&amp;K1266&amp;"."&amp;L1266&amp;"."&amp;M1266</f>
        <v>1.9.2.2.99.0.2.00.00.00.00.00</v>
      </c>
      <c r="O1266" s="67">
        <v>2023</v>
      </c>
      <c r="P1266" s="173" t="s">
        <v>2130</v>
      </c>
      <c r="Q1266" s="53" t="s">
        <v>1844</v>
      </c>
      <c r="R1266" s="50" t="str">
        <f>IF(U1266=2,"S","A")</f>
        <v>S</v>
      </c>
      <c r="S1266" s="50" t="s">
        <v>24</v>
      </c>
      <c r="T1266" s="50" t="s">
        <v>18</v>
      </c>
      <c r="U1266" s="67">
        <v>2</v>
      </c>
      <c r="V1266" s="50" t="s">
        <v>23</v>
      </c>
      <c r="W1266" s="50" t="s">
        <v>1914</v>
      </c>
      <c r="X1266" s="52"/>
    </row>
    <row r="1267" spans="2:24" s="15" customFormat="1" ht="37.5" customHeight="1" x14ac:dyDescent="0.25">
      <c r="B1267" s="50" t="s">
        <v>18</v>
      </c>
      <c r="C1267" s="50" t="s">
        <v>90</v>
      </c>
      <c r="D1267" s="50" t="s">
        <v>22</v>
      </c>
      <c r="E1267" s="50" t="s">
        <v>22</v>
      </c>
      <c r="F1267" s="50" t="s">
        <v>101</v>
      </c>
      <c r="G1267" s="50" t="s">
        <v>19</v>
      </c>
      <c r="H1267" s="50" t="s">
        <v>22</v>
      </c>
      <c r="I1267" s="402" t="s">
        <v>27</v>
      </c>
      <c r="J1267" s="50" t="s">
        <v>20</v>
      </c>
      <c r="K1267" s="50" t="s">
        <v>20</v>
      </c>
      <c r="L1267" s="50" t="s">
        <v>20</v>
      </c>
      <c r="M1267" s="50" t="s">
        <v>20</v>
      </c>
      <c r="N1267" s="49" t="str">
        <f>B1267&amp;"."&amp;C1267&amp;"."&amp;D1267&amp;"."&amp;E1267&amp;"."&amp;F1267&amp;"."&amp;G1267&amp;"."&amp;H1267&amp;"."&amp;I1267&amp;"."&amp;J1267&amp;"."&amp;K1267&amp;"."&amp;L1267&amp;"."&amp;M1267</f>
        <v>1.9.2.2.99.0.2.01.00.00.00.00</v>
      </c>
      <c r="O1267" s="67">
        <v>2023</v>
      </c>
      <c r="P1267" s="435" t="s">
        <v>1050</v>
      </c>
      <c r="Q1267" s="436" t="s">
        <v>3658</v>
      </c>
      <c r="R1267" s="50" t="s">
        <v>2200</v>
      </c>
      <c r="S1267" s="50" t="s">
        <v>24</v>
      </c>
      <c r="T1267" s="50" t="s">
        <v>18</v>
      </c>
      <c r="U1267" s="67">
        <v>2</v>
      </c>
      <c r="V1267" s="50" t="s">
        <v>23</v>
      </c>
      <c r="W1267" s="50" t="s">
        <v>2776</v>
      </c>
      <c r="X1267" s="52" t="s">
        <v>3701</v>
      </c>
    </row>
    <row r="1268" spans="2:24" s="15" customFormat="1" ht="26.25" customHeight="1" x14ac:dyDescent="0.25">
      <c r="B1268" s="50" t="s">
        <v>18</v>
      </c>
      <c r="C1268" s="50" t="s">
        <v>90</v>
      </c>
      <c r="D1268" s="50" t="s">
        <v>22</v>
      </c>
      <c r="E1268" s="50" t="s">
        <v>22</v>
      </c>
      <c r="F1268" s="50" t="s">
        <v>101</v>
      </c>
      <c r="G1268" s="50" t="s">
        <v>19</v>
      </c>
      <c r="H1268" s="50" t="s">
        <v>22</v>
      </c>
      <c r="I1268" s="402" t="s">
        <v>28</v>
      </c>
      <c r="J1268" s="50" t="s">
        <v>20</v>
      </c>
      <c r="K1268" s="50" t="s">
        <v>20</v>
      </c>
      <c r="L1268" s="50" t="s">
        <v>20</v>
      </c>
      <c r="M1268" s="50" t="s">
        <v>20</v>
      </c>
      <c r="N1268" s="49" t="str">
        <f>B1268&amp;"."&amp;C1268&amp;"."&amp;D1268&amp;"."&amp;E1268&amp;"."&amp;F1268&amp;"."&amp;G1268&amp;"."&amp;H1268&amp;"."&amp;I1268&amp;"."&amp;J1268&amp;"."&amp;K1268&amp;"."&amp;L1268&amp;"."&amp;M1268</f>
        <v>1.9.2.2.99.0.2.02.00.00.00.00</v>
      </c>
      <c r="O1268" s="67">
        <v>2023</v>
      </c>
      <c r="P1268" s="435" t="s">
        <v>1051</v>
      </c>
      <c r="Q1268" s="436" t="s">
        <v>3659</v>
      </c>
      <c r="R1268" s="50" t="s">
        <v>2200</v>
      </c>
      <c r="S1268" s="50" t="s">
        <v>24</v>
      </c>
      <c r="T1268" s="50" t="s">
        <v>18</v>
      </c>
      <c r="U1268" s="67">
        <v>2</v>
      </c>
      <c r="V1268" s="50" t="s">
        <v>23</v>
      </c>
      <c r="W1268" s="50" t="s">
        <v>2776</v>
      </c>
      <c r="X1268" s="52" t="s">
        <v>3701</v>
      </c>
    </row>
    <row r="1269" spans="2:24" s="15" customFormat="1" ht="26.25" customHeight="1" x14ac:dyDescent="0.25">
      <c r="B1269" s="50" t="s">
        <v>18</v>
      </c>
      <c r="C1269" s="50" t="s">
        <v>90</v>
      </c>
      <c r="D1269" s="50" t="s">
        <v>22</v>
      </c>
      <c r="E1269" s="50" t="s">
        <v>22</v>
      </c>
      <c r="F1269" s="50" t="s">
        <v>101</v>
      </c>
      <c r="G1269" s="50" t="s">
        <v>19</v>
      </c>
      <c r="H1269" s="50" t="s">
        <v>22</v>
      </c>
      <c r="I1269" s="402" t="s">
        <v>39</v>
      </c>
      <c r="J1269" s="50" t="s">
        <v>20</v>
      </c>
      <c r="K1269" s="50" t="s">
        <v>20</v>
      </c>
      <c r="L1269" s="50" t="s">
        <v>20</v>
      </c>
      <c r="M1269" s="50" t="s">
        <v>20</v>
      </c>
      <c r="N1269" s="49" t="str">
        <f>B1269&amp;"."&amp;C1269&amp;"."&amp;D1269&amp;"."&amp;E1269&amp;"."&amp;F1269&amp;"."&amp;G1269&amp;"."&amp;H1269&amp;"."&amp;I1269&amp;"."&amp;J1269&amp;"."&amp;K1269&amp;"."&amp;L1269&amp;"."&amp;M1269</f>
        <v>1.9.2.2.99.0.2.03.00.00.00.00</v>
      </c>
      <c r="O1269" s="67">
        <v>2023</v>
      </c>
      <c r="P1269" s="435" t="s">
        <v>1052</v>
      </c>
      <c r="Q1269" s="436" t="s">
        <v>3660</v>
      </c>
      <c r="R1269" s="50" t="s">
        <v>2200</v>
      </c>
      <c r="S1269" s="50" t="s">
        <v>24</v>
      </c>
      <c r="T1269" s="50" t="s">
        <v>18</v>
      </c>
      <c r="U1269" s="67">
        <v>2</v>
      </c>
      <c r="V1269" s="50" t="s">
        <v>23</v>
      </c>
      <c r="W1269" s="50" t="s">
        <v>2776</v>
      </c>
      <c r="X1269" s="52" t="s">
        <v>3701</v>
      </c>
    </row>
    <row r="1270" spans="2:24" s="15" customFormat="1" ht="26.25" customHeight="1" x14ac:dyDescent="0.25">
      <c r="B1270" s="50" t="s">
        <v>18</v>
      </c>
      <c r="C1270" s="50" t="s">
        <v>90</v>
      </c>
      <c r="D1270" s="50" t="s">
        <v>22</v>
      </c>
      <c r="E1270" s="50" t="s">
        <v>22</v>
      </c>
      <c r="F1270" s="50" t="s">
        <v>101</v>
      </c>
      <c r="G1270" s="50" t="s">
        <v>19</v>
      </c>
      <c r="H1270" s="50" t="s">
        <v>22</v>
      </c>
      <c r="I1270" s="402" t="s">
        <v>114</v>
      </c>
      <c r="J1270" s="50" t="s">
        <v>20</v>
      </c>
      <c r="K1270" s="50" t="s">
        <v>20</v>
      </c>
      <c r="L1270" s="50" t="s">
        <v>20</v>
      </c>
      <c r="M1270" s="50" t="s">
        <v>20</v>
      </c>
      <c r="N1270" s="49" t="str">
        <f>B1270&amp;"."&amp;C1270&amp;"."&amp;D1270&amp;"."&amp;E1270&amp;"."&amp;F1270&amp;"."&amp;G1270&amp;"."&amp;H1270&amp;"."&amp;I1270&amp;"."&amp;J1270&amp;"."&amp;K1270&amp;"."&amp;L1270&amp;"."&amp;M1270</f>
        <v>1.9.2.2.99.0.2.04.00.00.00.00</v>
      </c>
      <c r="O1270" s="67">
        <v>2023</v>
      </c>
      <c r="P1270" s="435" t="s">
        <v>1053</v>
      </c>
      <c r="Q1270" s="436" t="s">
        <v>3661</v>
      </c>
      <c r="R1270" s="50" t="s">
        <v>2200</v>
      </c>
      <c r="S1270" s="50" t="s">
        <v>24</v>
      </c>
      <c r="T1270" s="50" t="s">
        <v>18</v>
      </c>
      <c r="U1270" s="67">
        <v>2</v>
      </c>
      <c r="V1270" s="50" t="s">
        <v>23</v>
      </c>
      <c r="W1270" s="50" t="s">
        <v>2776</v>
      </c>
      <c r="X1270" s="52" t="s">
        <v>3701</v>
      </c>
    </row>
    <row r="1271" spans="2:24" s="15" customFormat="1" ht="26.25" customHeight="1" x14ac:dyDescent="0.25">
      <c r="B1271" s="50" t="s">
        <v>18</v>
      </c>
      <c r="C1271" s="50" t="s">
        <v>90</v>
      </c>
      <c r="D1271" s="50" t="s">
        <v>22</v>
      </c>
      <c r="E1271" s="50" t="s">
        <v>22</v>
      </c>
      <c r="F1271" s="50" t="s">
        <v>101</v>
      </c>
      <c r="G1271" s="50" t="s">
        <v>19</v>
      </c>
      <c r="H1271" s="50" t="s">
        <v>22</v>
      </c>
      <c r="I1271" s="403" t="s">
        <v>101</v>
      </c>
      <c r="J1271" s="50" t="s">
        <v>20</v>
      </c>
      <c r="K1271" s="50" t="s">
        <v>20</v>
      </c>
      <c r="L1271" s="50" t="s">
        <v>20</v>
      </c>
      <c r="M1271" s="50" t="s">
        <v>20</v>
      </c>
      <c r="N1271" s="49" t="str">
        <f>B1271&amp;"."&amp;C1271&amp;"."&amp;D1271&amp;"."&amp;E1271&amp;"."&amp;F1271&amp;"."&amp;G1271&amp;"."&amp;H1271&amp;"."&amp;I1271&amp;"."&amp;J1271&amp;"."&amp;K1271&amp;"."&amp;L1271&amp;"."&amp;M1271</f>
        <v>1.9.2.2.99.0.2.99.00.00.00.00</v>
      </c>
      <c r="O1271" s="67">
        <v>2023</v>
      </c>
      <c r="P1271" s="437" t="s">
        <v>1055</v>
      </c>
      <c r="Q1271" s="436" t="s">
        <v>3662</v>
      </c>
      <c r="R1271" s="50" t="str">
        <f>IF(U1271=2,"S","A")</f>
        <v>S</v>
      </c>
      <c r="S1271" s="50" t="s">
        <v>24</v>
      </c>
      <c r="T1271" s="50" t="s">
        <v>18</v>
      </c>
      <c r="U1271" s="67">
        <v>2</v>
      </c>
      <c r="V1271" s="50" t="s">
        <v>23</v>
      </c>
      <c r="W1271" s="50" t="s">
        <v>2776</v>
      </c>
      <c r="X1271" s="52" t="s">
        <v>3701</v>
      </c>
    </row>
    <row r="1272" spans="2:24" s="15" customFormat="1" ht="38.25" x14ac:dyDescent="0.25">
      <c r="B1272" s="50" t="s">
        <v>18</v>
      </c>
      <c r="C1272" s="50" t="s">
        <v>90</v>
      </c>
      <c r="D1272" s="50" t="s">
        <v>22</v>
      </c>
      <c r="E1272" s="50" t="s">
        <v>22</v>
      </c>
      <c r="F1272" s="50" t="s">
        <v>101</v>
      </c>
      <c r="G1272" s="71" t="s">
        <v>19</v>
      </c>
      <c r="H1272" s="50" t="s">
        <v>23</v>
      </c>
      <c r="I1272" s="50" t="s">
        <v>20</v>
      </c>
      <c r="J1272" s="50" t="s">
        <v>20</v>
      </c>
      <c r="K1272" s="50" t="s">
        <v>20</v>
      </c>
      <c r="L1272" s="50" t="s">
        <v>20</v>
      </c>
      <c r="M1272" s="50" t="s">
        <v>20</v>
      </c>
      <c r="N1272" s="49" t="str">
        <f>B1272&amp;"."&amp;C1272&amp;"."&amp;D1272&amp;"."&amp;E1272&amp;"."&amp;F1272&amp;"."&amp;G1272&amp;"."&amp;H1272&amp;"."&amp;I1272&amp;"."&amp;J1272&amp;"."&amp;K1272&amp;"."&amp;L1272&amp;"."&amp;M1272</f>
        <v>1.9.2.2.99.0.3.00.00.00.00.00</v>
      </c>
      <c r="O1272" s="67">
        <v>2023</v>
      </c>
      <c r="P1272" s="173" t="s">
        <v>2396</v>
      </c>
      <c r="Q1272" s="53" t="s">
        <v>1844</v>
      </c>
      <c r="R1272" s="50" t="str">
        <f>IF(U1272=2,"S","A")</f>
        <v>S</v>
      </c>
      <c r="S1272" s="50" t="s">
        <v>24</v>
      </c>
      <c r="T1272" s="50" t="s">
        <v>18</v>
      </c>
      <c r="U1272" s="67">
        <v>2</v>
      </c>
      <c r="V1272" s="50" t="s">
        <v>23</v>
      </c>
      <c r="W1272" s="50" t="s">
        <v>1914</v>
      </c>
      <c r="X1272" s="52"/>
    </row>
    <row r="1273" spans="2:24" s="15" customFormat="1" ht="51" x14ac:dyDescent="0.25">
      <c r="B1273" s="50" t="s">
        <v>18</v>
      </c>
      <c r="C1273" s="50" t="s">
        <v>90</v>
      </c>
      <c r="D1273" s="50" t="s">
        <v>22</v>
      </c>
      <c r="E1273" s="50" t="s">
        <v>22</v>
      </c>
      <c r="F1273" s="50" t="s">
        <v>101</v>
      </c>
      <c r="G1273" s="50" t="s">
        <v>19</v>
      </c>
      <c r="H1273" s="50" t="s">
        <v>23</v>
      </c>
      <c r="I1273" s="402" t="s">
        <v>27</v>
      </c>
      <c r="J1273" s="50" t="s">
        <v>20</v>
      </c>
      <c r="K1273" s="50" t="s">
        <v>20</v>
      </c>
      <c r="L1273" s="50" t="s">
        <v>20</v>
      </c>
      <c r="M1273" s="50" t="s">
        <v>20</v>
      </c>
      <c r="N1273" s="49" t="str">
        <f>B1273&amp;"."&amp;C1273&amp;"."&amp;D1273&amp;"."&amp;E1273&amp;"."&amp;F1273&amp;"."&amp;G1273&amp;"."&amp;H1273&amp;"."&amp;I1273&amp;"."&amp;J1273&amp;"."&amp;K1273&amp;"."&amp;L1273&amp;"."&amp;M1273</f>
        <v>1.9.2.2.99.0.3.01.00.00.00.00</v>
      </c>
      <c r="O1273" s="67">
        <v>2023</v>
      </c>
      <c r="P1273" s="435" t="s">
        <v>1056</v>
      </c>
      <c r="Q1273" s="436" t="s">
        <v>3663</v>
      </c>
      <c r="R1273" s="50" t="s">
        <v>2200</v>
      </c>
      <c r="S1273" s="50" t="s">
        <v>24</v>
      </c>
      <c r="T1273" s="50" t="s">
        <v>18</v>
      </c>
      <c r="U1273" s="67">
        <v>2</v>
      </c>
      <c r="V1273" s="50" t="s">
        <v>23</v>
      </c>
      <c r="W1273" s="50" t="s">
        <v>2776</v>
      </c>
      <c r="X1273" s="52" t="s">
        <v>3701</v>
      </c>
    </row>
    <row r="1274" spans="2:24" s="15" customFormat="1" ht="38.25" x14ac:dyDescent="0.25">
      <c r="B1274" s="50" t="s">
        <v>18</v>
      </c>
      <c r="C1274" s="50" t="s">
        <v>90</v>
      </c>
      <c r="D1274" s="50" t="s">
        <v>22</v>
      </c>
      <c r="E1274" s="50" t="s">
        <v>22</v>
      </c>
      <c r="F1274" s="50" t="s">
        <v>101</v>
      </c>
      <c r="G1274" s="50" t="s">
        <v>19</v>
      </c>
      <c r="H1274" s="50" t="s">
        <v>23</v>
      </c>
      <c r="I1274" s="402" t="s">
        <v>28</v>
      </c>
      <c r="J1274" s="50" t="s">
        <v>20</v>
      </c>
      <c r="K1274" s="50" t="s">
        <v>20</v>
      </c>
      <c r="L1274" s="50" t="s">
        <v>20</v>
      </c>
      <c r="M1274" s="50" t="s">
        <v>20</v>
      </c>
      <c r="N1274" s="49" t="str">
        <f>B1274&amp;"."&amp;C1274&amp;"."&amp;D1274&amp;"."&amp;E1274&amp;"."&amp;F1274&amp;"."&amp;G1274&amp;"."&amp;H1274&amp;"."&amp;I1274&amp;"."&amp;J1274&amp;"."&amp;K1274&amp;"."&amp;L1274&amp;"."&amp;M1274</f>
        <v>1.9.2.2.99.0.3.02.00.00.00.00</v>
      </c>
      <c r="O1274" s="67">
        <v>2023</v>
      </c>
      <c r="P1274" s="435" t="s">
        <v>1057</v>
      </c>
      <c r="Q1274" s="436" t="s">
        <v>3664</v>
      </c>
      <c r="R1274" s="50" t="s">
        <v>2200</v>
      </c>
      <c r="S1274" s="50" t="s">
        <v>24</v>
      </c>
      <c r="T1274" s="50" t="s">
        <v>18</v>
      </c>
      <c r="U1274" s="67">
        <v>2</v>
      </c>
      <c r="V1274" s="50" t="s">
        <v>23</v>
      </c>
      <c r="W1274" s="50" t="s">
        <v>2776</v>
      </c>
      <c r="X1274" s="52" t="s">
        <v>3701</v>
      </c>
    </row>
    <row r="1275" spans="2:24" s="15" customFormat="1" ht="38.25" x14ac:dyDescent="0.25">
      <c r="B1275" s="50" t="s">
        <v>18</v>
      </c>
      <c r="C1275" s="50" t="s">
        <v>90</v>
      </c>
      <c r="D1275" s="50" t="s">
        <v>22</v>
      </c>
      <c r="E1275" s="50" t="s">
        <v>22</v>
      </c>
      <c r="F1275" s="50" t="s">
        <v>101</v>
      </c>
      <c r="G1275" s="50" t="s">
        <v>19</v>
      </c>
      <c r="H1275" s="50" t="s">
        <v>23</v>
      </c>
      <c r="I1275" s="402" t="s">
        <v>39</v>
      </c>
      <c r="J1275" s="50" t="s">
        <v>20</v>
      </c>
      <c r="K1275" s="50" t="s">
        <v>20</v>
      </c>
      <c r="L1275" s="50" t="s">
        <v>20</v>
      </c>
      <c r="M1275" s="50" t="s">
        <v>20</v>
      </c>
      <c r="N1275" s="49" t="str">
        <f>B1275&amp;"."&amp;C1275&amp;"."&amp;D1275&amp;"."&amp;E1275&amp;"."&amp;F1275&amp;"."&amp;G1275&amp;"."&amp;H1275&amp;"."&amp;I1275&amp;"."&amp;J1275&amp;"."&amp;K1275&amp;"."&amp;L1275&amp;"."&amp;M1275</f>
        <v>1.9.2.2.99.0.3.03.00.00.00.00</v>
      </c>
      <c r="O1275" s="67">
        <v>2023</v>
      </c>
      <c r="P1275" s="435" t="s">
        <v>1058</v>
      </c>
      <c r="Q1275" s="436" t="s">
        <v>3665</v>
      </c>
      <c r="R1275" s="50" t="s">
        <v>2200</v>
      </c>
      <c r="S1275" s="50" t="s">
        <v>24</v>
      </c>
      <c r="T1275" s="50" t="s">
        <v>18</v>
      </c>
      <c r="U1275" s="67">
        <v>2</v>
      </c>
      <c r="V1275" s="50" t="s">
        <v>23</v>
      </c>
      <c r="W1275" s="50" t="s">
        <v>2776</v>
      </c>
      <c r="X1275" s="52" t="s">
        <v>3701</v>
      </c>
    </row>
    <row r="1276" spans="2:24" s="15" customFormat="1" ht="25.5" x14ac:dyDescent="0.25">
      <c r="B1276" s="50" t="s">
        <v>18</v>
      </c>
      <c r="C1276" s="50" t="s">
        <v>90</v>
      </c>
      <c r="D1276" s="50" t="s">
        <v>22</v>
      </c>
      <c r="E1276" s="50" t="s">
        <v>22</v>
      </c>
      <c r="F1276" s="50" t="s">
        <v>101</v>
      </c>
      <c r="G1276" s="50" t="s">
        <v>19</v>
      </c>
      <c r="H1276" s="50" t="s">
        <v>23</v>
      </c>
      <c r="I1276" s="402" t="s">
        <v>114</v>
      </c>
      <c r="J1276" s="50" t="s">
        <v>20</v>
      </c>
      <c r="K1276" s="50" t="s">
        <v>20</v>
      </c>
      <c r="L1276" s="50" t="s">
        <v>20</v>
      </c>
      <c r="M1276" s="50" t="s">
        <v>20</v>
      </c>
      <c r="N1276" s="49" t="str">
        <f>B1276&amp;"."&amp;C1276&amp;"."&amp;D1276&amp;"."&amp;E1276&amp;"."&amp;F1276&amp;"."&amp;G1276&amp;"."&amp;H1276&amp;"."&amp;I1276&amp;"."&amp;J1276&amp;"."&amp;K1276&amp;"."&amp;L1276&amp;"."&amp;M1276</f>
        <v>1.9.2.2.99.0.3.04.00.00.00.00</v>
      </c>
      <c r="O1276" s="67">
        <v>2023</v>
      </c>
      <c r="P1276" s="435" t="s">
        <v>1059</v>
      </c>
      <c r="Q1276" s="436" t="s">
        <v>3666</v>
      </c>
      <c r="R1276" s="50" t="s">
        <v>2200</v>
      </c>
      <c r="S1276" s="50" t="s">
        <v>24</v>
      </c>
      <c r="T1276" s="50" t="s">
        <v>18</v>
      </c>
      <c r="U1276" s="67">
        <v>2</v>
      </c>
      <c r="V1276" s="50" t="s">
        <v>23</v>
      </c>
      <c r="W1276" s="50" t="s">
        <v>2776</v>
      </c>
      <c r="X1276" s="52" t="s">
        <v>3701</v>
      </c>
    </row>
    <row r="1277" spans="2:24" s="15" customFormat="1" ht="25.5" x14ac:dyDescent="0.25">
      <c r="B1277" s="50" t="s">
        <v>18</v>
      </c>
      <c r="C1277" s="50" t="s">
        <v>90</v>
      </c>
      <c r="D1277" s="50" t="s">
        <v>22</v>
      </c>
      <c r="E1277" s="50" t="s">
        <v>22</v>
      </c>
      <c r="F1277" s="50" t="s">
        <v>101</v>
      </c>
      <c r="G1277" s="50" t="s">
        <v>19</v>
      </c>
      <c r="H1277" s="50" t="s">
        <v>23</v>
      </c>
      <c r="I1277" s="403" t="s">
        <v>101</v>
      </c>
      <c r="J1277" s="50" t="s">
        <v>20</v>
      </c>
      <c r="K1277" s="50" t="s">
        <v>20</v>
      </c>
      <c r="L1277" s="50" t="s">
        <v>20</v>
      </c>
      <c r="M1277" s="50" t="s">
        <v>20</v>
      </c>
      <c r="N1277" s="49" t="str">
        <f>B1277&amp;"."&amp;C1277&amp;"."&amp;D1277&amp;"."&amp;E1277&amp;"."&amp;F1277&amp;"."&amp;G1277&amp;"."&amp;H1277&amp;"."&amp;I1277&amp;"."&amp;J1277&amp;"."&amp;K1277&amp;"."&amp;L1277&amp;"."&amp;M1277</f>
        <v>1.9.2.2.99.0.3.99.00.00.00.00</v>
      </c>
      <c r="O1277" s="67">
        <v>2023</v>
      </c>
      <c r="P1277" s="437" t="s">
        <v>1061</v>
      </c>
      <c r="Q1277" s="436" t="s">
        <v>3667</v>
      </c>
      <c r="R1277" s="50" t="str">
        <f>IF(U1277=2,"S","A")</f>
        <v>S</v>
      </c>
      <c r="S1277" s="50" t="s">
        <v>24</v>
      </c>
      <c r="T1277" s="50" t="s">
        <v>18</v>
      </c>
      <c r="U1277" s="67">
        <v>2</v>
      </c>
      <c r="V1277" s="50" t="s">
        <v>23</v>
      </c>
      <c r="W1277" s="50" t="s">
        <v>2776</v>
      </c>
      <c r="X1277" s="52" t="s">
        <v>3701</v>
      </c>
    </row>
    <row r="1278" spans="2:24" s="15" customFormat="1" ht="38.25" x14ac:dyDescent="0.25">
      <c r="B1278" s="50" t="s">
        <v>18</v>
      </c>
      <c r="C1278" s="50" t="s">
        <v>90</v>
      </c>
      <c r="D1278" s="50" t="s">
        <v>22</v>
      </c>
      <c r="E1278" s="50" t="s">
        <v>22</v>
      </c>
      <c r="F1278" s="50" t="s">
        <v>101</v>
      </c>
      <c r="G1278" s="71" t="s">
        <v>19</v>
      </c>
      <c r="H1278" s="50" t="s">
        <v>48</v>
      </c>
      <c r="I1278" s="50" t="s">
        <v>20</v>
      </c>
      <c r="J1278" s="50" t="s">
        <v>20</v>
      </c>
      <c r="K1278" s="50" t="s">
        <v>20</v>
      </c>
      <c r="L1278" s="50" t="s">
        <v>20</v>
      </c>
      <c r="M1278" s="50" t="s">
        <v>20</v>
      </c>
      <c r="N1278" s="49" t="str">
        <f>B1278&amp;"."&amp;C1278&amp;"."&amp;D1278&amp;"."&amp;E1278&amp;"."&amp;F1278&amp;"."&amp;G1278&amp;"."&amp;H1278&amp;"."&amp;I1278&amp;"."&amp;J1278&amp;"."&amp;K1278&amp;"."&amp;L1278&amp;"."&amp;M1278</f>
        <v>1.9.2.2.99.0.4.00.00.00.00.00</v>
      </c>
      <c r="O1278" s="67">
        <v>2023</v>
      </c>
      <c r="P1278" s="173" t="s">
        <v>2397</v>
      </c>
      <c r="Q1278" s="53" t="s">
        <v>1844</v>
      </c>
      <c r="R1278" s="50" t="str">
        <f>IF(U1278=2,"S","A")</f>
        <v>S</v>
      </c>
      <c r="S1278" s="50" t="s">
        <v>24</v>
      </c>
      <c r="T1278" s="50" t="s">
        <v>18</v>
      </c>
      <c r="U1278" s="67">
        <v>2</v>
      </c>
      <c r="V1278" s="50" t="s">
        <v>23</v>
      </c>
      <c r="W1278" s="50" t="s">
        <v>1914</v>
      </c>
      <c r="X1278" s="52"/>
    </row>
    <row r="1279" spans="2:24" s="15" customFormat="1" ht="51" x14ac:dyDescent="0.25">
      <c r="B1279" s="50" t="s">
        <v>18</v>
      </c>
      <c r="C1279" s="50" t="s">
        <v>90</v>
      </c>
      <c r="D1279" s="50" t="s">
        <v>22</v>
      </c>
      <c r="E1279" s="50" t="s">
        <v>22</v>
      </c>
      <c r="F1279" s="50" t="s">
        <v>101</v>
      </c>
      <c r="G1279" s="50" t="s">
        <v>19</v>
      </c>
      <c r="H1279" s="50" t="s">
        <v>48</v>
      </c>
      <c r="I1279" s="402" t="s">
        <v>27</v>
      </c>
      <c r="J1279" s="50" t="s">
        <v>20</v>
      </c>
      <c r="K1279" s="50" t="s">
        <v>20</v>
      </c>
      <c r="L1279" s="50" t="s">
        <v>20</v>
      </c>
      <c r="M1279" s="50" t="s">
        <v>20</v>
      </c>
      <c r="N1279" s="49" t="str">
        <f>B1279&amp;"."&amp;C1279&amp;"."&amp;D1279&amp;"."&amp;E1279&amp;"."&amp;F1279&amp;"."&amp;G1279&amp;"."&amp;H1279&amp;"."&amp;I1279&amp;"."&amp;J1279&amp;"."&amp;K1279&amp;"."&amp;L1279&amp;"."&amp;M1279</f>
        <v>1.9.2.2.99.0.4.01.00.00.00.00</v>
      </c>
      <c r="O1279" s="67">
        <v>2023</v>
      </c>
      <c r="P1279" s="435" t="s">
        <v>1062</v>
      </c>
      <c r="Q1279" s="436" t="s">
        <v>3668</v>
      </c>
      <c r="R1279" s="50" t="s">
        <v>2200</v>
      </c>
      <c r="S1279" s="50" t="s">
        <v>24</v>
      </c>
      <c r="T1279" s="50" t="s">
        <v>18</v>
      </c>
      <c r="U1279" s="67">
        <v>2</v>
      </c>
      <c r="V1279" s="50" t="s">
        <v>23</v>
      </c>
      <c r="W1279" s="50" t="s">
        <v>2776</v>
      </c>
      <c r="X1279" s="52" t="s">
        <v>3701</v>
      </c>
    </row>
    <row r="1280" spans="2:24" s="15" customFormat="1" ht="38.25" x14ac:dyDescent="0.25">
      <c r="B1280" s="50" t="s">
        <v>18</v>
      </c>
      <c r="C1280" s="50" t="s">
        <v>90</v>
      </c>
      <c r="D1280" s="50" t="s">
        <v>22</v>
      </c>
      <c r="E1280" s="50" t="s">
        <v>22</v>
      </c>
      <c r="F1280" s="50" t="s">
        <v>101</v>
      </c>
      <c r="G1280" s="50" t="s">
        <v>19</v>
      </c>
      <c r="H1280" s="50" t="s">
        <v>48</v>
      </c>
      <c r="I1280" s="402" t="s">
        <v>28</v>
      </c>
      <c r="J1280" s="50" t="s">
        <v>20</v>
      </c>
      <c r="K1280" s="50" t="s">
        <v>20</v>
      </c>
      <c r="L1280" s="50" t="s">
        <v>20</v>
      </c>
      <c r="M1280" s="50" t="s">
        <v>20</v>
      </c>
      <c r="N1280" s="49" t="str">
        <f>B1280&amp;"."&amp;C1280&amp;"."&amp;D1280&amp;"."&amp;E1280&amp;"."&amp;F1280&amp;"."&amp;G1280&amp;"."&amp;H1280&amp;"."&amp;I1280&amp;"."&amp;J1280&amp;"."&amp;K1280&amp;"."&amp;L1280&amp;"."&amp;M1280</f>
        <v>1.9.2.2.99.0.4.02.00.00.00.00</v>
      </c>
      <c r="O1280" s="67">
        <v>2023</v>
      </c>
      <c r="P1280" s="435" t="s">
        <v>1063</v>
      </c>
      <c r="Q1280" s="436" t="s">
        <v>3669</v>
      </c>
      <c r="R1280" s="50" t="s">
        <v>2200</v>
      </c>
      <c r="S1280" s="50" t="s">
        <v>24</v>
      </c>
      <c r="T1280" s="50" t="s">
        <v>18</v>
      </c>
      <c r="U1280" s="67">
        <v>2</v>
      </c>
      <c r="V1280" s="50" t="s">
        <v>23</v>
      </c>
      <c r="W1280" s="50" t="s">
        <v>2776</v>
      </c>
      <c r="X1280" s="52" t="s">
        <v>3701</v>
      </c>
    </row>
    <row r="1281" spans="2:24" s="15" customFormat="1" ht="38.25" x14ac:dyDescent="0.25">
      <c r="B1281" s="50" t="s">
        <v>18</v>
      </c>
      <c r="C1281" s="50" t="s">
        <v>90</v>
      </c>
      <c r="D1281" s="50" t="s">
        <v>22</v>
      </c>
      <c r="E1281" s="50" t="s">
        <v>22</v>
      </c>
      <c r="F1281" s="50" t="s">
        <v>101</v>
      </c>
      <c r="G1281" s="50" t="s">
        <v>19</v>
      </c>
      <c r="H1281" s="50" t="s">
        <v>48</v>
      </c>
      <c r="I1281" s="402" t="s">
        <v>39</v>
      </c>
      <c r="J1281" s="50" t="s">
        <v>20</v>
      </c>
      <c r="K1281" s="50" t="s">
        <v>20</v>
      </c>
      <c r="L1281" s="50" t="s">
        <v>20</v>
      </c>
      <c r="M1281" s="50" t="s">
        <v>20</v>
      </c>
      <c r="N1281" s="49" t="str">
        <f>B1281&amp;"."&amp;C1281&amp;"."&amp;D1281&amp;"."&amp;E1281&amp;"."&amp;F1281&amp;"."&amp;G1281&amp;"."&amp;H1281&amp;"."&amp;I1281&amp;"."&amp;J1281&amp;"."&amp;K1281&amp;"."&amp;L1281&amp;"."&amp;M1281</f>
        <v>1.9.2.2.99.0.4.03.00.00.00.00</v>
      </c>
      <c r="O1281" s="67">
        <v>2023</v>
      </c>
      <c r="P1281" s="435" t="s">
        <v>1064</v>
      </c>
      <c r="Q1281" s="436" t="s">
        <v>3670</v>
      </c>
      <c r="R1281" s="50" t="s">
        <v>2200</v>
      </c>
      <c r="S1281" s="50" t="s">
        <v>24</v>
      </c>
      <c r="T1281" s="50" t="s">
        <v>18</v>
      </c>
      <c r="U1281" s="67">
        <v>2</v>
      </c>
      <c r="V1281" s="50" t="s">
        <v>23</v>
      </c>
      <c r="W1281" s="50" t="s">
        <v>2776</v>
      </c>
      <c r="X1281" s="52" t="s">
        <v>3701</v>
      </c>
    </row>
    <row r="1282" spans="2:24" s="15" customFormat="1" ht="25.5" x14ac:dyDescent="0.25">
      <c r="B1282" s="50" t="s">
        <v>18</v>
      </c>
      <c r="C1282" s="50" t="s">
        <v>90</v>
      </c>
      <c r="D1282" s="50" t="s">
        <v>22</v>
      </c>
      <c r="E1282" s="50" t="s">
        <v>22</v>
      </c>
      <c r="F1282" s="50" t="s">
        <v>101</v>
      </c>
      <c r="G1282" s="50" t="s">
        <v>19</v>
      </c>
      <c r="H1282" s="50" t="s">
        <v>48</v>
      </c>
      <c r="I1282" s="402" t="s">
        <v>114</v>
      </c>
      <c r="J1282" s="50" t="s">
        <v>20</v>
      </c>
      <c r="K1282" s="50" t="s">
        <v>20</v>
      </c>
      <c r="L1282" s="50" t="s">
        <v>20</v>
      </c>
      <c r="M1282" s="50" t="s">
        <v>20</v>
      </c>
      <c r="N1282" s="49" t="str">
        <f>B1282&amp;"."&amp;C1282&amp;"."&amp;D1282&amp;"."&amp;E1282&amp;"."&amp;F1282&amp;"."&amp;G1282&amp;"."&amp;H1282&amp;"."&amp;I1282&amp;"."&amp;J1282&amp;"."&amp;K1282&amp;"."&amp;L1282&amp;"."&amp;M1282</f>
        <v>1.9.2.2.99.0.4.04.00.00.00.00</v>
      </c>
      <c r="O1282" s="67">
        <v>2023</v>
      </c>
      <c r="P1282" s="435" t="s">
        <v>1065</v>
      </c>
      <c r="Q1282" s="436" t="s">
        <v>3671</v>
      </c>
      <c r="R1282" s="50" t="s">
        <v>2200</v>
      </c>
      <c r="S1282" s="50" t="s">
        <v>24</v>
      </c>
      <c r="T1282" s="50" t="s">
        <v>18</v>
      </c>
      <c r="U1282" s="67">
        <v>2</v>
      </c>
      <c r="V1282" s="50" t="s">
        <v>23</v>
      </c>
      <c r="W1282" s="50" t="s">
        <v>2776</v>
      </c>
      <c r="X1282" s="52" t="s">
        <v>3701</v>
      </c>
    </row>
    <row r="1283" spans="2:24" s="15" customFormat="1" ht="25.5" x14ac:dyDescent="0.25">
      <c r="B1283" s="50" t="s">
        <v>18</v>
      </c>
      <c r="C1283" s="50" t="s">
        <v>90</v>
      </c>
      <c r="D1283" s="50" t="s">
        <v>22</v>
      </c>
      <c r="E1283" s="50" t="s">
        <v>22</v>
      </c>
      <c r="F1283" s="50" t="s">
        <v>101</v>
      </c>
      <c r="G1283" s="50" t="s">
        <v>19</v>
      </c>
      <c r="H1283" s="50" t="s">
        <v>48</v>
      </c>
      <c r="I1283" s="403" t="s">
        <v>101</v>
      </c>
      <c r="J1283" s="50" t="s">
        <v>20</v>
      </c>
      <c r="K1283" s="50" t="s">
        <v>20</v>
      </c>
      <c r="L1283" s="50" t="s">
        <v>20</v>
      </c>
      <c r="M1283" s="50" t="s">
        <v>20</v>
      </c>
      <c r="N1283" s="49" t="str">
        <f>B1283&amp;"."&amp;C1283&amp;"."&amp;D1283&amp;"."&amp;E1283&amp;"."&amp;F1283&amp;"."&amp;G1283&amp;"."&amp;H1283&amp;"."&amp;I1283&amp;"."&amp;J1283&amp;"."&amp;K1283&amp;"."&amp;L1283&amp;"."&amp;M1283</f>
        <v>1.9.2.2.99.0.4.99.00.00.00.00</v>
      </c>
      <c r="O1283" s="67">
        <v>2023</v>
      </c>
      <c r="P1283" s="437" t="s">
        <v>1067</v>
      </c>
      <c r="Q1283" s="436" t="s">
        <v>3672</v>
      </c>
      <c r="R1283" s="50" t="str">
        <f>IF(U1283=2,"S","A")</f>
        <v>S</v>
      </c>
      <c r="S1283" s="50" t="s">
        <v>24</v>
      </c>
      <c r="T1283" s="50" t="s">
        <v>18</v>
      </c>
      <c r="U1283" s="67">
        <v>2</v>
      </c>
      <c r="V1283" s="50" t="s">
        <v>23</v>
      </c>
      <c r="W1283" s="50" t="s">
        <v>2776</v>
      </c>
      <c r="X1283" s="52" t="s">
        <v>3701</v>
      </c>
    </row>
    <row r="1284" spans="2:24" s="15" customFormat="1" ht="38.25" x14ac:dyDescent="0.25">
      <c r="B1284" s="50" t="s">
        <v>18</v>
      </c>
      <c r="C1284" s="50" t="s">
        <v>90</v>
      </c>
      <c r="D1284" s="50" t="s">
        <v>22</v>
      </c>
      <c r="E1284" s="50" t="s">
        <v>23</v>
      </c>
      <c r="F1284" s="50" t="s">
        <v>20</v>
      </c>
      <c r="G1284" s="50" t="s">
        <v>19</v>
      </c>
      <c r="H1284" s="50" t="s">
        <v>19</v>
      </c>
      <c r="I1284" s="50" t="s">
        <v>20</v>
      </c>
      <c r="J1284" s="50" t="s">
        <v>20</v>
      </c>
      <c r="K1284" s="50" t="s">
        <v>20</v>
      </c>
      <c r="L1284" s="50" t="s">
        <v>20</v>
      </c>
      <c r="M1284" s="50" t="s">
        <v>20</v>
      </c>
      <c r="N1284" s="49" t="str">
        <f>B1284&amp;"."&amp;C1284&amp;"."&amp;D1284&amp;"."&amp;E1284&amp;"."&amp;F1284&amp;"."&amp;G1284&amp;"."&amp;H1284&amp;"."&amp;I1284&amp;"."&amp;J1284&amp;"."&amp;K1284&amp;"."&amp;L1284&amp;"."&amp;M1284</f>
        <v>1.9.2.3.00.0.0.00.00.00.00.00</v>
      </c>
      <c r="O1284" s="67">
        <v>2023</v>
      </c>
      <c r="P1284" s="173" t="s">
        <v>1068</v>
      </c>
      <c r="Q1284" s="53" t="s">
        <v>1845</v>
      </c>
      <c r="R1284" s="50" t="str">
        <f>IF(U1284=2,"S","A")</f>
        <v>S</v>
      </c>
      <c r="S1284" s="50" t="s">
        <v>24</v>
      </c>
      <c r="T1284" s="50" t="s">
        <v>18</v>
      </c>
      <c r="U1284" s="67">
        <v>2</v>
      </c>
      <c r="V1284" s="50" t="s">
        <v>23</v>
      </c>
      <c r="W1284" s="50" t="s">
        <v>1914</v>
      </c>
      <c r="X1284" s="52"/>
    </row>
    <row r="1285" spans="2:24" s="15" customFormat="1" ht="38.25" x14ac:dyDescent="0.25">
      <c r="B1285" s="50" t="s">
        <v>18</v>
      </c>
      <c r="C1285" s="50" t="s">
        <v>90</v>
      </c>
      <c r="D1285" s="50" t="s">
        <v>22</v>
      </c>
      <c r="E1285" s="50" t="s">
        <v>23</v>
      </c>
      <c r="F1285" s="50" t="s">
        <v>27</v>
      </c>
      <c r="G1285" s="50" t="s">
        <v>19</v>
      </c>
      <c r="H1285" s="50" t="s">
        <v>19</v>
      </c>
      <c r="I1285" s="50" t="s">
        <v>20</v>
      </c>
      <c r="J1285" s="50" t="s">
        <v>20</v>
      </c>
      <c r="K1285" s="50" t="s">
        <v>20</v>
      </c>
      <c r="L1285" s="50" t="s">
        <v>20</v>
      </c>
      <c r="M1285" s="50" t="s">
        <v>20</v>
      </c>
      <c r="N1285" s="49" t="str">
        <f>B1285&amp;"."&amp;C1285&amp;"."&amp;D1285&amp;"."&amp;E1285&amp;"."&amp;F1285&amp;"."&amp;G1285&amp;"."&amp;H1285&amp;"."&amp;I1285&amp;"."&amp;J1285&amp;"."&amp;K1285&amp;"."&amp;L1285&amp;"."&amp;M1285</f>
        <v>1.9.2.3.01.0.0.00.00.00.00.00</v>
      </c>
      <c r="O1285" s="67">
        <v>2023</v>
      </c>
      <c r="P1285" s="173" t="s">
        <v>2649</v>
      </c>
      <c r="Q1285" s="53" t="s">
        <v>1846</v>
      </c>
      <c r="R1285" s="50" t="str">
        <f>IF(U1285=2,"S","A")</f>
        <v>S</v>
      </c>
      <c r="S1285" s="50" t="s">
        <v>24</v>
      </c>
      <c r="T1285" s="50" t="s">
        <v>18</v>
      </c>
      <c r="U1285" s="67">
        <v>2</v>
      </c>
      <c r="V1285" s="50" t="s">
        <v>23</v>
      </c>
      <c r="W1285" s="50" t="s">
        <v>1914</v>
      </c>
      <c r="X1285" s="52"/>
    </row>
    <row r="1286" spans="2:24" s="15" customFormat="1" ht="38.25" x14ac:dyDescent="0.25">
      <c r="B1286" s="50" t="s">
        <v>18</v>
      </c>
      <c r="C1286" s="50" t="s">
        <v>90</v>
      </c>
      <c r="D1286" s="50" t="s">
        <v>22</v>
      </c>
      <c r="E1286" s="50" t="s">
        <v>23</v>
      </c>
      <c r="F1286" s="50" t="s">
        <v>27</v>
      </c>
      <c r="G1286" s="71" t="s">
        <v>19</v>
      </c>
      <c r="H1286" s="50" t="s">
        <v>18</v>
      </c>
      <c r="I1286" s="50" t="s">
        <v>20</v>
      </c>
      <c r="J1286" s="50" t="s">
        <v>20</v>
      </c>
      <c r="K1286" s="50" t="s">
        <v>20</v>
      </c>
      <c r="L1286" s="50" t="s">
        <v>20</v>
      </c>
      <c r="M1286" s="50" t="s">
        <v>20</v>
      </c>
      <c r="N1286" s="49" t="str">
        <f>B1286&amp;"."&amp;C1286&amp;"."&amp;D1286&amp;"."&amp;E1286&amp;"."&amp;F1286&amp;"."&amp;G1286&amp;"."&amp;H1286&amp;"."&amp;I1286&amp;"."&amp;J1286&amp;"."&amp;K1286&amp;"."&amp;L1286&amp;"."&amp;M1286</f>
        <v>1.9.2.3.01.0.1.00.00.00.00.00</v>
      </c>
      <c r="O1286" s="67">
        <v>2023</v>
      </c>
      <c r="P1286" s="52" t="s">
        <v>1981</v>
      </c>
      <c r="Q1286" s="53" t="s">
        <v>1846</v>
      </c>
      <c r="R1286" s="50" t="str">
        <f>IF(U1286=2,"S","A")</f>
        <v>A</v>
      </c>
      <c r="S1286" s="50" t="s">
        <v>24</v>
      </c>
      <c r="T1286" s="50" t="s">
        <v>18</v>
      </c>
      <c r="U1286" s="67">
        <v>1</v>
      </c>
      <c r="V1286" s="50" t="s">
        <v>23</v>
      </c>
      <c r="W1286" s="50" t="s">
        <v>1914</v>
      </c>
      <c r="X1286" s="52"/>
    </row>
    <row r="1287" spans="2:24" s="15" customFormat="1" ht="38.25" x14ac:dyDescent="0.25">
      <c r="B1287" s="50" t="s">
        <v>18</v>
      </c>
      <c r="C1287" s="50" t="s">
        <v>90</v>
      </c>
      <c r="D1287" s="50" t="s">
        <v>22</v>
      </c>
      <c r="E1287" s="50" t="s">
        <v>23</v>
      </c>
      <c r="F1287" s="50" t="s">
        <v>27</v>
      </c>
      <c r="G1287" s="71" t="s">
        <v>19</v>
      </c>
      <c r="H1287" s="50" t="s">
        <v>22</v>
      </c>
      <c r="I1287" s="50" t="s">
        <v>20</v>
      </c>
      <c r="J1287" s="50" t="s">
        <v>20</v>
      </c>
      <c r="K1287" s="50" t="s">
        <v>20</v>
      </c>
      <c r="L1287" s="50" t="s">
        <v>20</v>
      </c>
      <c r="M1287" s="50" t="s">
        <v>20</v>
      </c>
      <c r="N1287" s="49" t="str">
        <f>B1287&amp;"."&amp;C1287&amp;"."&amp;D1287&amp;"."&amp;E1287&amp;"."&amp;F1287&amp;"."&amp;G1287&amp;"."&amp;H1287&amp;"."&amp;I1287&amp;"."&amp;J1287&amp;"."&amp;K1287&amp;"."&amp;L1287&amp;"."&amp;M1287</f>
        <v>1.9.2.3.01.0.2.00.00.00.00.00</v>
      </c>
      <c r="O1287" s="67">
        <v>2023</v>
      </c>
      <c r="P1287" s="52" t="s">
        <v>2106</v>
      </c>
      <c r="Q1287" s="53" t="s">
        <v>1846</v>
      </c>
      <c r="R1287" s="50" t="str">
        <f>IF(U1287=2,"S","A")</f>
        <v>A</v>
      </c>
      <c r="S1287" s="50" t="s">
        <v>24</v>
      </c>
      <c r="T1287" s="50" t="s">
        <v>18</v>
      </c>
      <c r="U1287" s="67">
        <v>1</v>
      </c>
      <c r="V1287" s="50" t="s">
        <v>23</v>
      </c>
      <c r="W1287" s="50" t="s">
        <v>1914</v>
      </c>
      <c r="X1287" s="52"/>
    </row>
    <row r="1288" spans="2:24" s="15" customFormat="1" ht="38.25" x14ac:dyDescent="0.25">
      <c r="B1288" s="50" t="s">
        <v>18</v>
      </c>
      <c r="C1288" s="50" t="s">
        <v>90</v>
      </c>
      <c r="D1288" s="50" t="s">
        <v>22</v>
      </c>
      <c r="E1288" s="50" t="s">
        <v>23</v>
      </c>
      <c r="F1288" s="50" t="s">
        <v>27</v>
      </c>
      <c r="G1288" s="71" t="s">
        <v>19</v>
      </c>
      <c r="H1288" s="50" t="s">
        <v>23</v>
      </c>
      <c r="I1288" s="50" t="s">
        <v>20</v>
      </c>
      <c r="J1288" s="50" t="s">
        <v>20</v>
      </c>
      <c r="K1288" s="50" t="s">
        <v>20</v>
      </c>
      <c r="L1288" s="50" t="s">
        <v>20</v>
      </c>
      <c r="M1288" s="50" t="s">
        <v>20</v>
      </c>
      <c r="N1288" s="49" t="str">
        <f>B1288&amp;"."&amp;C1288&amp;"."&amp;D1288&amp;"."&amp;E1288&amp;"."&amp;F1288&amp;"."&amp;G1288&amp;"."&amp;H1288&amp;"."&amp;I1288&amp;"."&amp;J1288&amp;"."&amp;K1288&amp;"."&amp;L1288&amp;"."&amp;M1288</f>
        <v>1.9.2.3.01.0.3.00.00.00.00.00</v>
      </c>
      <c r="O1288" s="67">
        <v>2023</v>
      </c>
      <c r="P1288" s="52" t="s">
        <v>2198</v>
      </c>
      <c r="Q1288" s="53" t="s">
        <v>1846</v>
      </c>
      <c r="R1288" s="50" t="str">
        <f>IF(U1288=2,"S","A")</f>
        <v>A</v>
      </c>
      <c r="S1288" s="50" t="s">
        <v>24</v>
      </c>
      <c r="T1288" s="50" t="s">
        <v>18</v>
      </c>
      <c r="U1288" s="67">
        <v>1</v>
      </c>
      <c r="V1288" s="50" t="s">
        <v>23</v>
      </c>
      <c r="W1288" s="50" t="s">
        <v>1914</v>
      </c>
      <c r="X1288" s="52"/>
    </row>
    <row r="1289" spans="2:24" s="15" customFormat="1" ht="38.25" x14ac:dyDescent="0.25">
      <c r="B1289" s="50" t="s">
        <v>18</v>
      </c>
      <c r="C1289" s="50" t="s">
        <v>90</v>
      </c>
      <c r="D1289" s="50" t="s">
        <v>22</v>
      </c>
      <c r="E1289" s="50" t="s">
        <v>23</v>
      </c>
      <c r="F1289" s="50" t="s">
        <v>27</v>
      </c>
      <c r="G1289" s="71" t="s">
        <v>19</v>
      </c>
      <c r="H1289" s="50" t="s">
        <v>48</v>
      </c>
      <c r="I1289" s="50" t="s">
        <v>20</v>
      </c>
      <c r="J1289" s="50" t="s">
        <v>20</v>
      </c>
      <c r="K1289" s="50" t="s">
        <v>20</v>
      </c>
      <c r="L1289" s="50" t="s">
        <v>20</v>
      </c>
      <c r="M1289" s="50" t="s">
        <v>20</v>
      </c>
      <c r="N1289" s="49" t="str">
        <f>B1289&amp;"."&amp;C1289&amp;"."&amp;D1289&amp;"."&amp;E1289&amp;"."&amp;F1289&amp;"."&amp;G1289&amp;"."&amp;H1289&amp;"."&amp;I1289&amp;"."&amp;J1289&amp;"."&amp;K1289&amp;"."&amp;L1289&amp;"."&amp;M1289</f>
        <v>1.9.2.3.01.0.4.00.00.00.00.00</v>
      </c>
      <c r="O1289" s="67">
        <v>2023</v>
      </c>
      <c r="P1289" s="52" t="s">
        <v>2199</v>
      </c>
      <c r="Q1289" s="53" t="s">
        <v>1846</v>
      </c>
      <c r="R1289" s="50" t="str">
        <f>IF(U1289=2,"S","A")</f>
        <v>A</v>
      </c>
      <c r="S1289" s="50" t="s">
        <v>24</v>
      </c>
      <c r="T1289" s="50" t="s">
        <v>18</v>
      </c>
      <c r="U1289" s="67">
        <v>1</v>
      </c>
      <c r="V1289" s="50" t="s">
        <v>23</v>
      </c>
      <c r="W1289" s="50" t="s">
        <v>1914</v>
      </c>
      <c r="X1289" s="52"/>
    </row>
    <row r="1290" spans="2:24" s="15" customFormat="1" ht="38.25" x14ac:dyDescent="0.25">
      <c r="B1290" s="50" t="s">
        <v>18</v>
      </c>
      <c r="C1290" s="50" t="s">
        <v>90</v>
      </c>
      <c r="D1290" s="50" t="s">
        <v>22</v>
      </c>
      <c r="E1290" s="50" t="s">
        <v>23</v>
      </c>
      <c r="F1290" s="50" t="s">
        <v>27</v>
      </c>
      <c r="G1290" s="71" t="s">
        <v>19</v>
      </c>
      <c r="H1290" s="50" t="s">
        <v>57</v>
      </c>
      <c r="I1290" s="50" t="s">
        <v>20</v>
      </c>
      <c r="J1290" s="50" t="s">
        <v>20</v>
      </c>
      <c r="K1290" s="50" t="s">
        <v>20</v>
      </c>
      <c r="L1290" s="50" t="s">
        <v>20</v>
      </c>
      <c r="M1290" s="50" t="s">
        <v>20</v>
      </c>
      <c r="N1290" s="49" t="str">
        <f>B1290&amp;"."&amp;C1290&amp;"."&amp;D1290&amp;"."&amp;E1290&amp;"."&amp;F1290&amp;"."&amp;G1290&amp;"."&amp;H1290&amp;"."&amp;I1290&amp;"."&amp;J1290&amp;"."&amp;K1290&amp;"."&amp;L1290&amp;"."&amp;M1290</f>
        <v>1.9.2.3.01.0.5.00.00.00.00.00</v>
      </c>
      <c r="O1290" s="67">
        <v>2023</v>
      </c>
      <c r="P1290" s="52" t="s">
        <v>2431</v>
      </c>
      <c r="Q1290" s="53" t="s">
        <v>1846</v>
      </c>
      <c r="R1290" s="50" t="str">
        <f>IF(U1290=2,"S","A")</f>
        <v>A</v>
      </c>
      <c r="S1290" s="50" t="s">
        <v>24</v>
      </c>
      <c r="T1290" s="50" t="s">
        <v>18</v>
      </c>
      <c r="U1290" s="67">
        <v>1</v>
      </c>
      <c r="V1290" s="50" t="s">
        <v>23</v>
      </c>
      <c r="W1290" s="50" t="s">
        <v>1914</v>
      </c>
      <c r="X1290" s="52"/>
    </row>
    <row r="1291" spans="2:24" s="15" customFormat="1" ht="38.25" x14ac:dyDescent="0.25">
      <c r="B1291" s="50" t="s">
        <v>18</v>
      </c>
      <c r="C1291" s="50" t="s">
        <v>90</v>
      </c>
      <c r="D1291" s="50" t="s">
        <v>22</v>
      </c>
      <c r="E1291" s="50" t="s">
        <v>23</v>
      </c>
      <c r="F1291" s="50" t="s">
        <v>27</v>
      </c>
      <c r="G1291" s="71" t="s">
        <v>19</v>
      </c>
      <c r="H1291" s="50" t="s">
        <v>69</v>
      </c>
      <c r="I1291" s="50" t="s">
        <v>20</v>
      </c>
      <c r="J1291" s="50" t="s">
        <v>20</v>
      </c>
      <c r="K1291" s="50" t="s">
        <v>20</v>
      </c>
      <c r="L1291" s="50" t="s">
        <v>20</v>
      </c>
      <c r="M1291" s="50" t="s">
        <v>20</v>
      </c>
      <c r="N1291" s="49" t="str">
        <f>B1291&amp;"."&amp;C1291&amp;"."&amp;D1291&amp;"."&amp;E1291&amp;"."&amp;F1291&amp;"."&amp;G1291&amp;"."&amp;H1291&amp;"."&amp;I1291&amp;"."&amp;J1291&amp;"."&amp;K1291&amp;"."&amp;L1291&amp;"."&amp;M1291</f>
        <v>1.9.2.3.01.0.6.00.00.00.00.00</v>
      </c>
      <c r="O1291" s="67">
        <v>2023</v>
      </c>
      <c r="P1291" s="52" t="s">
        <v>2432</v>
      </c>
      <c r="Q1291" s="53" t="s">
        <v>1846</v>
      </c>
      <c r="R1291" s="50" t="str">
        <f>IF(U1291=2,"S","A")</f>
        <v>A</v>
      </c>
      <c r="S1291" s="50" t="s">
        <v>24</v>
      </c>
      <c r="T1291" s="50" t="s">
        <v>18</v>
      </c>
      <c r="U1291" s="67">
        <v>1</v>
      </c>
      <c r="V1291" s="50" t="s">
        <v>23</v>
      </c>
      <c r="W1291" s="50" t="s">
        <v>1914</v>
      </c>
      <c r="X1291" s="52"/>
    </row>
    <row r="1292" spans="2:24" s="15" customFormat="1" ht="38.25" x14ac:dyDescent="0.25">
      <c r="B1292" s="50" t="s">
        <v>18</v>
      </c>
      <c r="C1292" s="50" t="s">
        <v>90</v>
      </c>
      <c r="D1292" s="50" t="s">
        <v>22</v>
      </c>
      <c r="E1292" s="50" t="s">
        <v>23</v>
      </c>
      <c r="F1292" s="50" t="s">
        <v>27</v>
      </c>
      <c r="G1292" s="71" t="s">
        <v>19</v>
      </c>
      <c r="H1292" s="50" t="s">
        <v>71</v>
      </c>
      <c r="I1292" s="50" t="s">
        <v>20</v>
      </c>
      <c r="J1292" s="50" t="s">
        <v>20</v>
      </c>
      <c r="K1292" s="50" t="s">
        <v>20</v>
      </c>
      <c r="L1292" s="50" t="s">
        <v>20</v>
      </c>
      <c r="M1292" s="50" t="s">
        <v>20</v>
      </c>
      <c r="N1292" s="49" t="str">
        <f>B1292&amp;"."&amp;C1292&amp;"."&amp;D1292&amp;"."&amp;E1292&amp;"."&amp;F1292&amp;"."&amp;G1292&amp;"."&amp;H1292&amp;"."&amp;I1292&amp;"."&amp;J1292&amp;"."&amp;K1292&amp;"."&amp;L1292&amp;"."&amp;M1292</f>
        <v>1.9.2.3.01.0.7.00.00.00.00.00</v>
      </c>
      <c r="O1292" s="67">
        <v>2023</v>
      </c>
      <c r="P1292" s="52" t="s">
        <v>2429</v>
      </c>
      <c r="Q1292" s="53" t="s">
        <v>1846</v>
      </c>
      <c r="R1292" s="50" t="str">
        <f>IF(U1292=2,"S","A")</f>
        <v>A</v>
      </c>
      <c r="S1292" s="50" t="s">
        <v>24</v>
      </c>
      <c r="T1292" s="50" t="s">
        <v>18</v>
      </c>
      <c r="U1292" s="67">
        <v>1</v>
      </c>
      <c r="V1292" s="50" t="s">
        <v>23</v>
      </c>
      <c r="W1292" s="50" t="s">
        <v>1914</v>
      </c>
      <c r="X1292" s="52"/>
    </row>
    <row r="1293" spans="2:24" s="15" customFormat="1" ht="38.25" x14ac:dyDescent="0.25">
      <c r="B1293" s="50" t="s">
        <v>18</v>
      </c>
      <c r="C1293" s="50" t="s">
        <v>90</v>
      </c>
      <c r="D1293" s="50" t="s">
        <v>22</v>
      </c>
      <c r="E1293" s="50" t="s">
        <v>23</v>
      </c>
      <c r="F1293" s="50" t="s">
        <v>27</v>
      </c>
      <c r="G1293" s="71" t="s">
        <v>19</v>
      </c>
      <c r="H1293" s="50" t="s">
        <v>62</v>
      </c>
      <c r="I1293" s="50" t="s">
        <v>20</v>
      </c>
      <c r="J1293" s="50" t="s">
        <v>20</v>
      </c>
      <c r="K1293" s="50" t="s">
        <v>20</v>
      </c>
      <c r="L1293" s="50" t="s">
        <v>20</v>
      </c>
      <c r="M1293" s="50" t="s">
        <v>20</v>
      </c>
      <c r="N1293" s="49" t="str">
        <f>B1293&amp;"."&amp;C1293&amp;"."&amp;D1293&amp;"."&amp;E1293&amp;"."&amp;F1293&amp;"."&amp;G1293&amp;"."&amp;H1293&amp;"."&amp;I1293&amp;"."&amp;J1293&amp;"."&amp;K1293&amp;"."&amp;L1293&amp;"."&amp;M1293</f>
        <v>1.9.2.3.01.0.8.00.00.00.00.00</v>
      </c>
      <c r="O1293" s="67">
        <v>2023</v>
      </c>
      <c r="P1293" s="52" t="s">
        <v>2430</v>
      </c>
      <c r="Q1293" s="53" t="s">
        <v>1846</v>
      </c>
      <c r="R1293" s="50" t="str">
        <f>IF(U1293=2,"S","A")</f>
        <v>A</v>
      </c>
      <c r="S1293" s="50" t="s">
        <v>24</v>
      </c>
      <c r="T1293" s="50" t="s">
        <v>18</v>
      </c>
      <c r="U1293" s="67">
        <v>1</v>
      </c>
      <c r="V1293" s="50" t="s">
        <v>23</v>
      </c>
      <c r="W1293" s="50" t="s">
        <v>1914</v>
      </c>
      <c r="X1293" s="52"/>
    </row>
    <row r="1294" spans="2:24" s="15" customFormat="1" ht="25.5" x14ac:dyDescent="0.25">
      <c r="B1294" s="50" t="s">
        <v>18</v>
      </c>
      <c r="C1294" s="50" t="s">
        <v>90</v>
      </c>
      <c r="D1294" s="50" t="s">
        <v>22</v>
      </c>
      <c r="E1294" s="50" t="s">
        <v>23</v>
      </c>
      <c r="F1294" s="50" t="s">
        <v>28</v>
      </c>
      <c r="G1294" s="50" t="s">
        <v>19</v>
      </c>
      <c r="H1294" s="50" t="s">
        <v>19</v>
      </c>
      <c r="I1294" s="50" t="s">
        <v>20</v>
      </c>
      <c r="J1294" s="50" t="s">
        <v>20</v>
      </c>
      <c r="K1294" s="50" t="s">
        <v>20</v>
      </c>
      <c r="L1294" s="50" t="s">
        <v>20</v>
      </c>
      <c r="M1294" s="50" t="s">
        <v>20</v>
      </c>
      <c r="N1294" s="49" t="str">
        <f>B1294&amp;"."&amp;C1294&amp;"."&amp;D1294&amp;"."&amp;E1294&amp;"."&amp;F1294&amp;"."&amp;G1294&amp;"."&amp;H1294&amp;"."&amp;I1294&amp;"."&amp;J1294&amp;"."&amp;K1294&amp;"."&amp;L1294&amp;"."&amp;M1294</f>
        <v>1.9.2.3.02.0.0.00.00.00.00.00</v>
      </c>
      <c r="O1294" s="67">
        <v>2023</v>
      </c>
      <c r="P1294" s="173" t="s">
        <v>1069</v>
      </c>
      <c r="Q1294" s="53" t="s">
        <v>1847</v>
      </c>
      <c r="R1294" s="50" t="str">
        <f>IF(U1294=2,"S","A")</f>
        <v>S</v>
      </c>
      <c r="S1294" s="50" t="s">
        <v>24</v>
      </c>
      <c r="T1294" s="50" t="s">
        <v>18</v>
      </c>
      <c r="U1294" s="67">
        <v>2</v>
      </c>
      <c r="V1294" s="50" t="s">
        <v>23</v>
      </c>
      <c r="W1294" s="50" t="s">
        <v>1914</v>
      </c>
      <c r="X1294" s="52"/>
    </row>
    <row r="1295" spans="2:24" s="15" customFormat="1" ht="25.5" x14ac:dyDescent="0.25">
      <c r="B1295" s="50" t="s">
        <v>18</v>
      </c>
      <c r="C1295" s="50" t="s">
        <v>90</v>
      </c>
      <c r="D1295" s="50" t="s">
        <v>22</v>
      </c>
      <c r="E1295" s="50" t="s">
        <v>23</v>
      </c>
      <c r="F1295" s="50" t="s">
        <v>28</v>
      </c>
      <c r="G1295" s="71" t="s">
        <v>19</v>
      </c>
      <c r="H1295" s="50" t="s">
        <v>18</v>
      </c>
      <c r="I1295" s="50" t="s">
        <v>20</v>
      </c>
      <c r="J1295" s="50" t="s">
        <v>20</v>
      </c>
      <c r="K1295" s="50" t="s">
        <v>20</v>
      </c>
      <c r="L1295" s="50" t="s">
        <v>20</v>
      </c>
      <c r="M1295" s="50" t="s">
        <v>20</v>
      </c>
      <c r="N1295" s="49" t="str">
        <f>B1295&amp;"."&amp;C1295&amp;"."&amp;D1295&amp;"."&amp;E1295&amp;"."&amp;F1295&amp;"."&amp;G1295&amp;"."&amp;H1295&amp;"."&amp;I1295&amp;"."&amp;J1295&amp;"."&amp;K1295&amp;"."&amp;L1295&amp;"."&amp;M1295</f>
        <v>1.9.2.3.02.0.1.00.00.00.00.00</v>
      </c>
      <c r="O1295" s="67">
        <v>2023</v>
      </c>
      <c r="P1295" s="52" t="s">
        <v>1070</v>
      </c>
      <c r="Q1295" s="53" t="s">
        <v>1847</v>
      </c>
      <c r="R1295" s="50" t="str">
        <f>IF(U1295=2,"S","A")</f>
        <v>A</v>
      </c>
      <c r="S1295" s="50" t="s">
        <v>24</v>
      </c>
      <c r="T1295" s="50" t="s">
        <v>18</v>
      </c>
      <c r="U1295" s="67">
        <v>1</v>
      </c>
      <c r="V1295" s="50" t="s">
        <v>23</v>
      </c>
      <c r="W1295" s="50" t="s">
        <v>1914</v>
      </c>
      <c r="X1295" s="52"/>
    </row>
    <row r="1296" spans="2:24" s="15" customFormat="1" ht="25.5" x14ac:dyDescent="0.25">
      <c r="B1296" s="50" t="s">
        <v>18</v>
      </c>
      <c r="C1296" s="50" t="s">
        <v>90</v>
      </c>
      <c r="D1296" s="50" t="s">
        <v>22</v>
      </c>
      <c r="E1296" s="50" t="s">
        <v>23</v>
      </c>
      <c r="F1296" s="50" t="s">
        <v>28</v>
      </c>
      <c r="G1296" s="71" t="s">
        <v>19</v>
      </c>
      <c r="H1296" s="50" t="s">
        <v>22</v>
      </c>
      <c r="I1296" s="50" t="s">
        <v>20</v>
      </c>
      <c r="J1296" s="50" t="s">
        <v>20</v>
      </c>
      <c r="K1296" s="50" t="s">
        <v>20</v>
      </c>
      <c r="L1296" s="50" t="s">
        <v>20</v>
      </c>
      <c r="M1296" s="50" t="s">
        <v>20</v>
      </c>
      <c r="N1296" s="49" t="str">
        <f>B1296&amp;"."&amp;C1296&amp;"."&amp;D1296&amp;"."&amp;E1296&amp;"."&amp;F1296&amp;"."&amp;G1296&amp;"."&amp;H1296&amp;"."&amp;I1296&amp;"."&amp;J1296&amp;"."&amp;K1296&amp;"."&amp;L1296&amp;"."&amp;M1296</f>
        <v>1.9.2.3.02.0.2.00.00.00.00.00</v>
      </c>
      <c r="O1296" s="67">
        <v>2023</v>
      </c>
      <c r="P1296" s="52" t="s">
        <v>1071</v>
      </c>
      <c r="Q1296" s="53" t="s">
        <v>1847</v>
      </c>
      <c r="R1296" s="50" t="str">
        <f>IF(U1296=2,"S","A")</f>
        <v>A</v>
      </c>
      <c r="S1296" s="50" t="s">
        <v>24</v>
      </c>
      <c r="T1296" s="50" t="s">
        <v>18</v>
      </c>
      <c r="U1296" s="67">
        <v>1</v>
      </c>
      <c r="V1296" s="50" t="s">
        <v>23</v>
      </c>
      <c r="W1296" s="50" t="s">
        <v>1914</v>
      </c>
      <c r="X1296" s="52"/>
    </row>
    <row r="1297" spans="2:24" s="15" customFormat="1" ht="25.5" x14ac:dyDescent="0.25">
      <c r="B1297" s="50" t="s">
        <v>18</v>
      </c>
      <c r="C1297" s="50" t="s">
        <v>90</v>
      </c>
      <c r="D1297" s="50" t="s">
        <v>22</v>
      </c>
      <c r="E1297" s="50" t="s">
        <v>23</v>
      </c>
      <c r="F1297" s="50" t="s">
        <v>28</v>
      </c>
      <c r="G1297" s="71" t="s">
        <v>19</v>
      </c>
      <c r="H1297" s="50" t="s">
        <v>23</v>
      </c>
      <c r="I1297" s="50" t="s">
        <v>20</v>
      </c>
      <c r="J1297" s="50" t="s">
        <v>20</v>
      </c>
      <c r="K1297" s="50" t="s">
        <v>20</v>
      </c>
      <c r="L1297" s="50" t="s">
        <v>20</v>
      </c>
      <c r="M1297" s="50" t="s">
        <v>20</v>
      </c>
      <c r="N1297" s="49" t="str">
        <f>B1297&amp;"."&amp;C1297&amp;"."&amp;D1297&amp;"."&amp;E1297&amp;"."&amp;F1297&amp;"."&amp;G1297&amp;"."&amp;H1297&amp;"."&amp;I1297&amp;"."&amp;J1297&amp;"."&amp;K1297&amp;"."&amp;L1297&amp;"."&amp;M1297</f>
        <v>1.9.2.3.02.0.3.00.00.00.00.00</v>
      </c>
      <c r="O1297" s="67">
        <v>2023</v>
      </c>
      <c r="P1297" s="52" t="s">
        <v>1072</v>
      </c>
      <c r="Q1297" s="53" t="s">
        <v>1847</v>
      </c>
      <c r="R1297" s="50" t="str">
        <f>IF(U1297=2,"S","A")</f>
        <v>A</v>
      </c>
      <c r="S1297" s="50" t="s">
        <v>24</v>
      </c>
      <c r="T1297" s="50" t="s">
        <v>18</v>
      </c>
      <c r="U1297" s="67">
        <v>1</v>
      </c>
      <c r="V1297" s="50" t="s">
        <v>23</v>
      </c>
      <c r="W1297" s="50" t="s">
        <v>1914</v>
      </c>
      <c r="X1297" s="52"/>
    </row>
    <row r="1298" spans="2:24" s="15" customFormat="1" ht="25.5" x14ac:dyDescent="0.25">
      <c r="B1298" s="50" t="s">
        <v>18</v>
      </c>
      <c r="C1298" s="50" t="s">
        <v>90</v>
      </c>
      <c r="D1298" s="50" t="s">
        <v>22</v>
      </c>
      <c r="E1298" s="50" t="s">
        <v>23</v>
      </c>
      <c r="F1298" s="50" t="s">
        <v>28</v>
      </c>
      <c r="G1298" s="71" t="s">
        <v>19</v>
      </c>
      <c r="H1298" s="50" t="s">
        <v>48</v>
      </c>
      <c r="I1298" s="50" t="s">
        <v>20</v>
      </c>
      <c r="J1298" s="50" t="s">
        <v>20</v>
      </c>
      <c r="K1298" s="50" t="s">
        <v>20</v>
      </c>
      <c r="L1298" s="50" t="s">
        <v>20</v>
      </c>
      <c r="M1298" s="50" t="s">
        <v>20</v>
      </c>
      <c r="N1298" s="49" t="str">
        <f>B1298&amp;"."&amp;C1298&amp;"."&amp;D1298&amp;"."&amp;E1298&amp;"."&amp;F1298&amp;"."&amp;G1298&amp;"."&amp;H1298&amp;"."&amp;I1298&amp;"."&amp;J1298&amp;"."&amp;K1298&amp;"."&amp;L1298&amp;"."&amp;M1298</f>
        <v>1.9.2.3.02.0.4.00.00.00.00.00</v>
      </c>
      <c r="O1298" s="67">
        <v>2023</v>
      </c>
      <c r="P1298" s="52" t="s">
        <v>1073</v>
      </c>
      <c r="Q1298" s="53" t="s">
        <v>1847</v>
      </c>
      <c r="R1298" s="50" t="str">
        <f>IF(U1298=2,"S","A")</f>
        <v>A</v>
      </c>
      <c r="S1298" s="50" t="s">
        <v>24</v>
      </c>
      <c r="T1298" s="50" t="s">
        <v>18</v>
      </c>
      <c r="U1298" s="67">
        <v>1</v>
      </c>
      <c r="V1298" s="50" t="s">
        <v>23</v>
      </c>
      <c r="W1298" s="50" t="s">
        <v>1914</v>
      </c>
      <c r="X1298" s="52"/>
    </row>
    <row r="1299" spans="2:24" s="15" customFormat="1" ht="25.5" x14ac:dyDescent="0.25">
      <c r="B1299" s="50" t="s">
        <v>18</v>
      </c>
      <c r="C1299" s="50" t="s">
        <v>90</v>
      </c>
      <c r="D1299" s="50" t="s">
        <v>22</v>
      </c>
      <c r="E1299" s="50" t="s">
        <v>23</v>
      </c>
      <c r="F1299" s="50" t="s">
        <v>28</v>
      </c>
      <c r="G1299" s="71" t="s">
        <v>19</v>
      </c>
      <c r="H1299" s="50" t="s">
        <v>57</v>
      </c>
      <c r="I1299" s="50" t="s">
        <v>20</v>
      </c>
      <c r="J1299" s="50" t="s">
        <v>20</v>
      </c>
      <c r="K1299" s="50" t="s">
        <v>20</v>
      </c>
      <c r="L1299" s="50" t="s">
        <v>20</v>
      </c>
      <c r="M1299" s="50" t="s">
        <v>20</v>
      </c>
      <c r="N1299" s="49" t="str">
        <f>B1299&amp;"."&amp;C1299&amp;"."&amp;D1299&amp;"."&amp;E1299&amp;"."&amp;F1299&amp;"."&amp;G1299&amp;"."&amp;H1299&amp;"."&amp;I1299&amp;"."&amp;J1299&amp;"."&amp;K1299&amp;"."&amp;L1299&amp;"."&amp;M1299</f>
        <v>1.9.2.3.02.0.5.00.00.00.00.00</v>
      </c>
      <c r="O1299" s="67">
        <v>2023</v>
      </c>
      <c r="P1299" s="52" t="s">
        <v>1074</v>
      </c>
      <c r="Q1299" s="53" t="s">
        <v>1847</v>
      </c>
      <c r="R1299" s="50" t="str">
        <f>IF(U1299=2,"S","A")</f>
        <v>A</v>
      </c>
      <c r="S1299" s="50" t="s">
        <v>24</v>
      </c>
      <c r="T1299" s="50" t="s">
        <v>18</v>
      </c>
      <c r="U1299" s="67">
        <v>1</v>
      </c>
      <c r="V1299" s="50" t="s">
        <v>23</v>
      </c>
      <c r="W1299" s="50" t="s">
        <v>1914</v>
      </c>
      <c r="X1299" s="52"/>
    </row>
    <row r="1300" spans="2:24" s="15" customFormat="1" ht="25.5" x14ac:dyDescent="0.25">
      <c r="B1300" s="50" t="s">
        <v>18</v>
      </c>
      <c r="C1300" s="50" t="s">
        <v>90</v>
      </c>
      <c r="D1300" s="50" t="s">
        <v>22</v>
      </c>
      <c r="E1300" s="50" t="s">
        <v>23</v>
      </c>
      <c r="F1300" s="50" t="s">
        <v>28</v>
      </c>
      <c r="G1300" s="71" t="s">
        <v>19</v>
      </c>
      <c r="H1300" s="50" t="s">
        <v>69</v>
      </c>
      <c r="I1300" s="50" t="s">
        <v>20</v>
      </c>
      <c r="J1300" s="50" t="s">
        <v>20</v>
      </c>
      <c r="K1300" s="50" t="s">
        <v>20</v>
      </c>
      <c r="L1300" s="50" t="s">
        <v>20</v>
      </c>
      <c r="M1300" s="50" t="s">
        <v>20</v>
      </c>
      <c r="N1300" s="49" t="str">
        <f>B1300&amp;"."&amp;C1300&amp;"."&amp;D1300&amp;"."&amp;E1300&amp;"."&amp;F1300&amp;"."&amp;G1300&amp;"."&amp;H1300&amp;"."&amp;I1300&amp;"."&amp;J1300&amp;"."&amp;K1300&amp;"."&amp;L1300&amp;"."&amp;M1300</f>
        <v>1.9.2.3.02.0.6.00.00.00.00.00</v>
      </c>
      <c r="O1300" s="67">
        <v>2023</v>
      </c>
      <c r="P1300" s="52" t="s">
        <v>1075</v>
      </c>
      <c r="Q1300" s="53" t="s">
        <v>1847</v>
      </c>
      <c r="R1300" s="50" t="str">
        <f>IF(U1300=2,"S","A")</f>
        <v>A</v>
      </c>
      <c r="S1300" s="50" t="s">
        <v>24</v>
      </c>
      <c r="T1300" s="50" t="s">
        <v>18</v>
      </c>
      <c r="U1300" s="67">
        <v>1</v>
      </c>
      <c r="V1300" s="50" t="s">
        <v>23</v>
      </c>
      <c r="W1300" s="50" t="s">
        <v>1914</v>
      </c>
      <c r="X1300" s="52"/>
    </row>
    <row r="1301" spans="2:24" s="15" customFormat="1" ht="25.5" x14ac:dyDescent="0.25">
      <c r="B1301" s="50" t="s">
        <v>18</v>
      </c>
      <c r="C1301" s="50" t="s">
        <v>90</v>
      </c>
      <c r="D1301" s="50" t="s">
        <v>22</v>
      </c>
      <c r="E1301" s="50" t="s">
        <v>23</v>
      </c>
      <c r="F1301" s="50" t="s">
        <v>28</v>
      </c>
      <c r="G1301" s="71" t="s">
        <v>19</v>
      </c>
      <c r="H1301" s="50" t="s">
        <v>71</v>
      </c>
      <c r="I1301" s="50" t="s">
        <v>20</v>
      </c>
      <c r="J1301" s="50" t="s">
        <v>20</v>
      </c>
      <c r="K1301" s="50" t="s">
        <v>20</v>
      </c>
      <c r="L1301" s="50" t="s">
        <v>20</v>
      </c>
      <c r="M1301" s="50" t="s">
        <v>20</v>
      </c>
      <c r="N1301" s="49" t="str">
        <f>B1301&amp;"."&amp;C1301&amp;"."&amp;D1301&amp;"."&amp;E1301&amp;"."&amp;F1301&amp;"."&amp;G1301&amp;"."&amp;H1301&amp;"."&amp;I1301&amp;"."&amp;J1301&amp;"."&amp;K1301&amp;"."&amp;L1301&amp;"."&amp;M1301</f>
        <v>1.9.2.3.02.0.7.00.00.00.00.00</v>
      </c>
      <c r="O1301" s="67">
        <v>2023</v>
      </c>
      <c r="P1301" s="52" t="s">
        <v>1076</v>
      </c>
      <c r="Q1301" s="53" t="s">
        <v>1847</v>
      </c>
      <c r="R1301" s="50" t="str">
        <f>IF(U1301=2,"S","A")</f>
        <v>A</v>
      </c>
      <c r="S1301" s="50" t="s">
        <v>24</v>
      </c>
      <c r="T1301" s="50" t="s">
        <v>18</v>
      </c>
      <c r="U1301" s="67">
        <v>1</v>
      </c>
      <c r="V1301" s="50" t="s">
        <v>23</v>
      </c>
      <c r="W1301" s="50" t="s">
        <v>1914</v>
      </c>
      <c r="X1301" s="52"/>
    </row>
    <row r="1302" spans="2:24" s="15" customFormat="1" ht="25.5" x14ac:dyDescent="0.25">
      <c r="B1302" s="50" t="s">
        <v>18</v>
      </c>
      <c r="C1302" s="50" t="s">
        <v>90</v>
      </c>
      <c r="D1302" s="50" t="s">
        <v>22</v>
      </c>
      <c r="E1302" s="50" t="s">
        <v>23</v>
      </c>
      <c r="F1302" s="50" t="s">
        <v>28</v>
      </c>
      <c r="G1302" s="71" t="s">
        <v>19</v>
      </c>
      <c r="H1302" s="50" t="s">
        <v>62</v>
      </c>
      <c r="I1302" s="50" t="s">
        <v>20</v>
      </c>
      <c r="J1302" s="50" t="s">
        <v>20</v>
      </c>
      <c r="K1302" s="50" t="s">
        <v>20</v>
      </c>
      <c r="L1302" s="50" t="s">
        <v>20</v>
      </c>
      <c r="M1302" s="50" t="s">
        <v>20</v>
      </c>
      <c r="N1302" s="49" t="str">
        <f>B1302&amp;"."&amp;C1302&amp;"."&amp;D1302&amp;"."&amp;E1302&amp;"."&amp;F1302&amp;"."&amp;G1302&amp;"."&amp;H1302&amp;"."&amp;I1302&amp;"."&amp;J1302&amp;"."&amp;K1302&amp;"."&amp;L1302&amp;"."&amp;M1302</f>
        <v>1.9.2.3.02.0.8.00.00.00.00.00</v>
      </c>
      <c r="O1302" s="67">
        <v>2023</v>
      </c>
      <c r="P1302" s="52" t="s">
        <v>1077</v>
      </c>
      <c r="Q1302" s="53" t="s">
        <v>1847</v>
      </c>
      <c r="R1302" s="50" t="str">
        <f>IF(U1302=2,"S","A")</f>
        <v>A</v>
      </c>
      <c r="S1302" s="50" t="s">
        <v>24</v>
      </c>
      <c r="T1302" s="50" t="s">
        <v>18</v>
      </c>
      <c r="U1302" s="67">
        <v>1</v>
      </c>
      <c r="V1302" s="50" t="s">
        <v>23</v>
      </c>
      <c r="W1302" s="50" t="s">
        <v>1914</v>
      </c>
      <c r="X1302" s="52"/>
    </row>
    <row r="1303" spans="2:24" s="15" customFormat="1" ht="38.25" x14ac:dyDescent="0.25">
      <c r="B1303" s="50" t="s">
        <v>18</v>
      </c>
      <c r="C1303" s="50" t="s">
        <v>90</v>
      </c>
      <c r="D1303" s="50" t="s">
        <v>22</v>
      </c>
      <c r="E1303" s="50" t="s">
        <v>23</v>
      </c>
      <c r="F1303" s="50" t="s">
        <v>101</v>
      </c>
      <c r="G1303" s="50" t="s">
        <v>19</v>
      </c>
      <c r="H1303" s="50" t="s">
        <v>19</v>
      </c>
      <c r="I1303" s="50" t="s">
        <v>20</v>
      </c>
      <c r="J1303" s="50" t="s">
        <v>20</v>
      </c>
      <c r="K1303" s="50" t="s">
        <v>20</v>
      </c>
      <c r="L1303" s="50" t="s">
        <v>20</v>
      </c>
      <c r="M1303" s="50" t="s">
        <v>20</v>
      </c>
      <c r="N1303" s="49" t="str">
        <f>B1303&amp;"."&amp;C1303&amp;"."&amp;D1303&amp;"."&amp;E1303&amp;"."&amp;F1303&amp;"."&amp;G1303&amp;"."&amp;H1303&amp;"."&amp;I1303&amp;"."&amp;J1303&amp;"."&amp;K1303&amp;"."&amp;L1303&amp;"."&amp;M1303</f>
        <v>1.9.2.3.99.0.0.00.00.00.00.00</v>
      </c>
      <c r="O1303" s="67">
        <v>2023</v>
      </c>
      <c r="P1303" s="173" t="s">
        <v>1078</v>
      </c>
      <c r="Q1303" s="53" t="s">
        <v>1848</v>
      </c>
      <c r="R1303" s="50" t="str">
        <f>IF(U1303=2,"S","A")</f>
        <v>S</v>
      </c>
      <c r="S1303" s="50" t="s">
        <v>24</v>
      </c>
      <c r="T1303" s="50" t="s">
        <v>18</v>
      </c>
      <c r="U1303" s="67">
        <v>2</v>
      </c>
      <c r="V1303" s="50" t="s">
        <v>23</v>
      </c>
      <c r="W1303" s="50" t="s">
        <v>1914</v>
      </c>
      <c r="X1303" s="52"/>
    </row>
    <row r="1304" spans="2:24" s="15" customFormat="1" ht="38.25" x14ac:dyDescent="0.25">
      <c r="B1304" s="50" t="s">
        <v>18</v>
      </c>
      <c r="C1304" s="50" t="s">
        <v>90</v>
      </c>
      <c r="D1304" s="50" t="s">
        <v>22</v>
      </c>
      <c r="E1304" s="50" t="s">
        <v>23</v>
      </c>
      <c r="F1304" s="50" t="s">
        <v>101</v>
      </c>
      <c r="G1304" s="71" t="s">
        <v>19</v>
      </c>
      <c r="H1304" s="50" t="s">
        <v>18</v>
      </c>
      <c r="I1304" s="50" t="s">
        <v>20</v>
      </c>
      <c r="J1304" s="50" t="s">
        <v>20</v>
      </c>
      <c r="K1304" s="50" t="s">
        <v>20</v>
      </c>
      <c r="L1304" s="50" t="s">
        <v>20</v>
      </c>
      <c r="M1304" s="50" t="s">
        <v>20</v>
      </c>
      <c r="N1304" s="49" t="str">
        <f>B1304&amp;"."&amp;C1304&amp;"."&amp;D1304&amp;"."&amp;E1304&amp;"."&amp;F1304&amp;"."&amp;G1304&amp;"."&amp;H1304&amp;"."&amp;I1304&amp;"."&amp;J1304&amp;"."&amp;K1304&amp;"."&amp;L1304&amp;"."&amp;M1304</f>
        <v>1.9.2.3.99.0.1.00.00.00.00.00</v>
      </c>
      <c r="O1304" s="67">
        <v>2023</v>
      </c>
      <c r="P1304" s="173" t="s">
        <v>1079</v>
      </c>
      <c r="Q1304" s="53" t="s">
        <v>1848</v>
      </c>
      <c r="R1304" s="50" t="str">
        <f>IF(U1304=2,"S","A")</f>
        <v>S</v>
      </c>
      <c r="S1304" s="50" t="s">
        <v>24</v>
      </c>
      <c r="T1304" s="50" t="s">
        <v>18</v>
      </c>
      <c r="U1304" s="67">
        <v>2</v>
      </c>
      <c r="V1304" s="50" t="s">
        <v>23</v>
      </c>
      <c r="W1304" s="50" t="s">
        <v>1914</v>
      </c>
      <c r="X1304" s="52"/>
    </row>
    <row r="1305" spans="2:24" s="15" customFormat="1" ht="38.25" x14ac:dyDescent="0.25">
      <c r="B1305" s="50" t="s">
        <v>18</v>
      </c>
      <c r="C1305" s="50" t="s">
        <v>90</v>
      </c>
      <c r="D1305" s="50" t="s">
        <v>22</v>
      </c>
      <c r="E1305" s="50" t="s">
        <v>23</v>
      </c>
      <c r="F1305" s="50" t="s">
        <v>101</v>
      </c>
      <c r="G1305" s="71" t="s">
        <v>19</v>
      </c>
      <c r="H1305" s="50" t="s">
        <v>22</v>
      </c>
      <c r="I1305" s="50" t="s">
        <v>20</v>
      </c>
      <c r="J1305" s="50" t="s">
        <v>20</v>
      </c>
      <c r="K1305" s="50" t="s">
        <v>20</v>
      </c>
      <c r="L1305" s="50" t="s">
        <v>20</v>
      </c>
      <c r="M1305" s="50" t="s">
        <v>20</v>
      </c>
      <c r="N1305" s="49" t="str">
        <f>B1305&amp;"."&amp;C1305&amp;"."&amp;D1305&amp;"."&amp;E1305&amp;"."&amp;F1305&amp;"."&amp;G1305&amp;"."&amp;H1305&amp;"."&amp;I1305&amp;"."&amp;J1305&amp;"."&amp;K1305&amp;"."&amp;L1305&amp;"."&amp;M1305</f>
        <v>1.9.2.3.99.0.2.00.00.00.00.00</v>
      </c>
      <c r="O1305" s="67">
        <v>2023</v>
      </c>
      <c r="P1305" s="173" t="s">
        <v>1080</v>
      </c>
      <c r="Q1305" s="53" t="s">
        <v>1848</v>
      </c>
      <c r="R1305" s="50" t="str">
        <f>IF(U1305=2,"S","A")</f>
        <v>S</v>
      </c>
      <c r="S1305" s="50" t="s">
        <v>24</v>
      </c>
      <c r="T1305" s="50" t="s">
        <v>18</v>
      </c>
      <c r="U1305" s="67">
        <v>2</v>
      </c>
      <c r="V1305" s="50" t="s">
        <v>23</v>
      </c>
      <c r="W1305" s="50" t="s">
        <v>1914</v>
      </c>
      <c r="X1305" s="52"/>
    </row>
    <row r="1306" spans="2:24" s="15" customFormat="1" ht="38.25" x14ac:dyDescent="0.25">
      <c r="B1306" s="50" t="s">
        <v>18</v>
      </c>
      <c r="C1306" s="50" t="s">
        <v>90</v>
      </c>
      <c r="D1306" s="50" t="s">
        <v>22</v>
      </c>
      <c r="E1306" s="50" t="s">
        <v>23</v>
      </c>
      <c r="F1306" s="50" t="s">
        <v>101</v>
      </c>
      <c r="G1306" s="71" t="s">
        <v>19</v>
      </c>
      <c r="H1306" s="50" t="s">
        <v>23</v>
      </c>
      <c r="I1306" s="50" t="s">
        <v>20</v>
      </c>
      <c r="J1306" s="50" t="s">
        <v>20</v>
      </c>
      <c r="K1306" s="50" t="s">
        <v>20</v>
      </c>
      <c r="L1306" s="50" t="s">
        <v>20</v>
      </c>
      <c r="M1306" s="50" t="s">
        <v>20</v>
      </c>
      <c r="N1306" s="49" t="str">
        <f>B1306&amp;"."&amp;C1306&amp;"."&amp;D1306&amp;"."&amp;E1306&amp;"."&amp;F1306&amp;"."&amp;G1306&amp;"."&amp;H1306&amp;"."&amp;I1306&amp;"."&amp;J1306&amp;"."&amp;K1306&amp;"."&amp;L1306&amp;"."&amp;M1306</f>
        <v>1.9.2.3.99.0.3.00.00.00.00.00</v>
      </c>
      <c r="O1306" s="67">
        <v>2023</v>
      </c>
      <c r="P1306" s="173" t="s">
        <v>1081</v>
      </c>
      <c r="Q1306" s="53" t="s">
        <v>1848</v>
      </c>
      <c r="R1306" s="50" t="str">
        <f>IF(U1306=2,"S","A")</f>
        <v>S</v>
      </c>
      <c r="S1306" s="50" t="s">
        <v>24</v>
      </c>
      <c r="T1306" s="50" t="s">
        <v>18</v>
      </c>
      <c r="U1306" s="67">
        <v>2</v>
      </c>
      <c r="V1306" s="50" t="s">
        <v>23</v>
      </c>
      <c r="W1306" s="50" t="s">
        <v>1914</v>
      </c>
      <c r="X1306" s="52"/>
    </row>
    <row r="1307" spans="2:24" s="15" customFormat="1" ht="38.25" x14ac:dyDescent="0.25">
      <c r="B1307" s="50" t="s">
        <v>18</v>
      </c>
      <c r="C1307" s="50" t="s">
        <v>90</v>
      </c>
      <c r="D1307" s="50" t="s">
        <v>22</v>
      </c>
      <c r="E1307" s="50" t="s">
        <v>23</v>
      </c>
      <c r="F1307" s="50" t="s">
        <v>101</v>
      </c>
      <c r="G1307" s="71" t="s">
        <v>19</v>
      </c>
      <c r="H1307" s="50" t="s">
        <v>48</v>
      </c>
      <c r="I1307" s="50" t="s">
        <v>20</v>
      </c>
      <c r="J1307" s="50" t="s">
        <v>20</v>
      </c>
      <c r="K1307" s="50" t="s">
        <v>20</v>
      </c>
      <c r="L1307" s="50" t="s">
        <v>20</v>
      </c>
      <c r="M1307" s="50" t="s">
        <v>20</v>
      </c>
      <c r="N1307" s="49" t="str">
        <f>B1307&amp;"."&amp;C1307&amp;"."&amp;D1307&amp;"."&amp;E1307&amp;"."&amp;F1307&amp;"."&amp;G1307&amp;"."&amp;H1307&amp;"."&amp;I1307&amp;"."&amp;J1307&amp;"."&amp;K1307&amp;"."&amp;L1307&amp;"."&amp;M1307</f>
        <v>1.9.2.3.99.0.4.00.00.00.00.00</v>
      </c>
      <c r="O1307" s="67">
        <v>2023</v>
      </c>
      <c r="P1307" s="173" t="s">
        <v>1082</v>
      </c>
      <c r="Q1307" s="53" t="s">
        <v>1848</v>
      </c>
      <c r="R1307" s="50" t="str">
        <f>IF(U1307=2,"S","A")</f>
        <v>S</v>
      </c>
      <c r="S1307" s="50" t="s">
        <v>24</v>
      </c>
      <c r="T1307" s="50" t="s">
        <v>18</v>
      </c>
      <c r="U1307" s="67">
        <v>2</v>
      </c>
      <c r="V1307" s="50" t="s">
        <v>23</v>
      </c>
      <c r="W1307" s="50" t="s">
        <v>1914</v>
      </c>
      <c r="X1307" s="52"/>
    </row>
    <row r="1308" spans="2:24" s="15" customFormat="1" ht="38.25" x14ac:dyDescent="0.25">
      <c r="B1308" s="50" t="s">
        <v>18</v>
      </c>
      <c r="C1308" s="50" t="s">
        <v>90</v>
      </c>
      <c r="D1308" s="50" t="s">
        <v>22</v>
      </c>
      <c r="E1308" s="50" t="s">
        <v>23</v>
      </c>
      <c r="F1308" s="50" t="s">
        <v>101</v>
      </c>
      <c r="G1308" s="71" t="s">
        <v>19</v>
      </c>
      <c r="H1308" s="50" t="s">
        <v>57</v>
      </c>
      <c r="I1308" s="50" t="s">
        <v>20</v>
      </c>
      <c r="J1308" s="50" t="s">
        <v>20</v>
      </c>
      <c r="K1308" s="50" t="s">
        <v>20</v>
      </c>
      <c r="L1308" s="50" t="s">
        <v>20</v>
      </c>
      <c r="M1308" s="50" t="s">
        <v>20</v>
      </c>
      <c r="N1308" s="49" t="str">
        <f>B1308&amp;"."&amp;C1308&amp;"."&amp;D1308&amp;"."&amp;E1308&amp;"."&amp;F1308&amp;"."&amp;G1308&amp;"."&amp;H1308&amp;"."&amp;I1308&amp;"."&amp;J1308&amp;"."&amp;K1308&amp;"."&amp;L1308&amp;"."&amp;M1308</f>
        <v>1.9.2.3.99.0.5.00.00.00.00.00</v>
      </c>
      <c r="O1308" s="67">
        <v>2023</v>
      </c>
      <c r="P1308" s="173" t="s">
        <v>2433</v>
      </c>
      <c r="Q1308" s="53" t="s">
        <v>1848</v>
      </c>
      <c r="R1308" s="50" t="str">
        <f>IF(U1308=2,"S","A")</f>
        <v>S</v>
      </c>
      <c r="S1308" s="50" t="s">
        <v>24</v>
      </c>
      <c r="T1308" s="50" t="s">
        <v>18</v>
      </c>
      <c r="U1308" s="67">
        <v>2</v>
      </c>
      <c r="V1308" s="50" t="s">
        <v>23</v>
      </c>
      <c r="W1308" s="50" t="s">
        <v>1914</v>
      </c>
      <c r="X1308" s="52"/>
    </row>
    <row r="1309" spans="2:24" s="15" customFormat="1" ht="38.25" x14ac:dyDescent="0.25">
      <c r="B1309" s="50" t="s">
        <v>18</v>
      </c>
      <c r="C1309" s="50" t="s">
        <v>90</v>
      </c>
      <c r="D1309" s="50" t="s">
        <v>22</v>
      </c>
      <c r="E1309" s="50" t="s">
        <v>23</v>
      </c>
      <c r="F1309" s="50" t="s">
        <v>101</v>
      </c>
      <c r="G1309" s="71" t="s">
        <v>19</v>
      </c>
      <c r="H1309" s="50" t="s">
        <v>69</v>
      </c>
      <c r="I1309" s="50" t="s">
        <v>20</v>
      </c>
      <c r="J1309" s="50" t="s">
        <v>20</v>
      </c>
      <c r="K1309" s="50" t="s">
        <v>20</v>
      </c>
      <c r="L1309" s="50" t="s">
        <v>20</v>
      </c>
      <c r="M1309" s="50" t="s">
        <v>20</v>
      </c>
      <c r="N1309" s="49" t="str">
        <f>B1309&amp;"."&amp;C1309&amp;"."&amp;D1309&amp;"."&amp;E1309&amp;"."&amp;F1309&amp;"."&amp;G1309&amp;"."&amp;H1309&amp;"."&amp;I1309&amp;"."&amp;J1309&amp;"."&amp;K1309&amp;"."&amp;L1309&amp;"."&amp;M1309</f>
        <v>1.9.2.3.99.0.6.00.00.00.00.00</v>
      </c>
      <c r="O1309" s="67">
        <v>2023</v>
      </c>
      <c r="P1309" s="173" t="s">
        <v>1083</v>
      </c>
      <c r="Q1309" s="53" t="s">
        <v>1848</v>
      </c>
      <c r="R1309" s="50" t="str">
        <f>IF(U1309=2,"S","A")</f>
        <v>S</v>
      </c>
      <c r="S1309" s="50" t="s">
        <v>24</v>
      </c>
      <c r="T1309" s="50" t="s">
        <v>18</v>
      </c>
      <c r="U1309" s="67">
        <v>2</v>
      </c>
      <c r="V1309" s="50" t="s">
        <v>23</v>
      </c>
      <c r="W1309" s="50" t="s">
        <v>1914</v>
      </c>
      <c r="X1309" s="52"/>
    </row>
    <row r="1310" spans="2:24" s="15" customFormat="1" ht="38.25" x14ac:dyDescent="0.25">
      <c r="B1310" s="50" t="s">
        <v>18</v>
      </c>
      <c r="C1310" s="50" t="s">
        <v>90</v>
      </c>
      <c r="D1310" s="50" t="s">
        <v>22</v>
      </c>
      <c r="E1310" s="50" t="s">
        <v>23</v>
      </c>
      <c r="F1310" s="50" t="s">
        <v>101</v>
      </c>
      <c r="G1310" s="71" t="s">
        <v>19</v>
      </c>
      <c r="H1310" s="50" t="s">
        <v>71</v>
      </c>
      <c r="I1310" s="50" t="s">
        <v>20</v>
      </c>
      <c r="J1310" s="50" t="s">
        <v>20</v>
      </c>
      <c r="K1310" s="50" t="s">
        <v>20</v>
      </c>
      <c r="L1310" s="50" t="s">
        <v>20</v>
      </c>
      <c r="M1310" s="50" t="s">
        <v>20</v>
      </c>
      <c r="N1310" s="49" t="str">
        <f>B1310&amp;"."&amp;C1310&amp;"."&amp;D1310&amp;"."&amp;E1310&amp;"."&amp;F1310&amp;"."&amp;G1310&amp;"."&amp;H1310&amp;"."&amp;I1310&amp;"."&amp;J1310&amp;"."&amp;K1310&amp;"."&amp;L1310&amp;"."&amp;M1310</f>
        <v>1.9.2.3.99.0.7.00.00.00.00.00</v>
      </c>
      <c r="O1310" s="67">
        <v>2023</v>
      </c>
      <c r="P1310" s="173" t="s">
        <v>1084</v>
      </c>
      <c r="Q1310" s="53" t="s">
        <v>1848</v>
      </c>
      <c r="R1310" s="50" t="str">
        <f>IF(U1310=2,"S","A")</f>
        <v>S</v>
      </c>
      <c r="S1310" s="50" t="s">
        <v>24</v>
      </c>
      <c r="T1310" s="50" t="s">
        <v>18</v>
      </c>
      <c r="U1310" s="67">
        <v>2</v>
      </c>
      <c r="V1310" s="50" t="s">
        <v>23</v>
      </c>
      <c r="W1310" s="50" t="s">
        <v>1914</v>
      </c>
      <c r="X1310" s="52"/>
    </row>
    <row r="1311" spans="2:24" s="15" customFormat="1" ht="38.25" x14ac:dyDescent="0.25">
      <c r="B1311" s="50" t="s">
        <v>18</v>
      </c>
      <c r="C1311" s="50" t="s">
        <v>90</v>
      </c>
      <c r="D1311" s="50" t="s">
        <v>22</v>
      </c>
      <c r="E1311" s="50" t="s">
        <v>23</v>
      </c>
      <c r="F1311" s="50" t="s">
        <v>101</v>
      </c>
      <c r="G1311" s="71" t="s">
        <v>19</v>
      </c>
      <c r="H1311" s="50" t="s">
        <v>62</v>
      </c>
      <c r="I1311" s="50" t="s">
        <v>20</v>
      </c>
      <c r="J1311" s="50" t="s">
        <v>20</v>
      </c>
      <c r="K1311" s="50" t="s">
        <v>20</v>
      </c>
      <c r="L1311" s="50" t="s">
        <v>20</v>
      </c>
      <c r="M1311" s="50" t="s">
        <v>20</v>
      </c>
      <c r="N1311" s="49" t="str">
        <f>B1311&amp;"."&amp;C1311&amp;"."&amp;D1311&amp;"."&amp;E1311&amp;"."&amp;F1311&amp;"."&amp;G1311&amp;"."&amp;H1311&amp;"."&amp;I1311&amp;"."&amp;J1311&amp;"."&amp;K1311&amp;"."&amp;L1311&amp;"."&amp;M1311</f>
        <v>1.9.2.3.99.0.8.00.00.00.00.00</v>
      </c>
      <c r="O1311" s="67">
        <v>2023</v>
      </c>
      <c r="P1311" s="173" t="s">
        <v>1085</v>
      </c>
      <c r="Q1311" s="53" t="s">
        <v>1848</v>
      </c>
      <c r="R1311" s="50" t="str">
        <f>IF(U1311=2,"S","A")</f>
        <v>S</v>
      </c>
      <c r="S1311" s="50" t="s">
        <v>24</v>
      </c>
      <c r="T1311" s="50" t="s">
        <v>18</v>
      </c>
      <c r="U1311" s="67">
        <v>2</v>
      </c>
      <c r="V1311" s="50" t="s">
        <v>23</v>
      </c>
      <c r="W1311" s="50" t="s">
        <v>1914</v>
      </c>
      <c r="X1311" s="52"/>
    </row>
    <row r="1312" spans="2:24" s="15" customFormat="1" ht="38.25" x14ac:dyDescent="0.25">
      <c r="B1312" s="50" t="s">
        <v>18</v>
      </c>
      <c r="C1312" s="50" t="s">
        <v>90</v>
      </c>
      <c r="D1312" s="50" t="s">
        <v>23</v>
      </c>
      <c r="E1312" s="50" t="s">
        <v>19</v>
      </c>
      <c r="F1312" s="50" t="s">
        <v>20</v>
      </c>
      <c r="G1312" s="50" t="s">
        <v>19</v>
      </c>
      <c r="H1312" s="50" t="s">
        <v>19</v>
      </c>
      <c r="I1312" s="50" t="s">
        <v>20</v>
      </c>
      <c r="J1312" s="50" t="s">
        <v>20</v>
      </c>
      <c r="K1312" s="50" t="s">
        <v>20</v>
      </c>
      <c r="L1312" s="50" t="s">
        <v>20</v>
      </c>
      <c r="M1312" s="50" t="s">
        <v>20</v>
      </c>
      <c r="N1312" s="49" t="str">
        <f>B1312&amp;"."&amp;C1312&amp;"."&amp;D1312&amp;"."&amp;E1312&amp;"."&amp;F1312&amp;"."&amp;G1312&amp;"."&amp;H1312&amp;"."&amp;I1312&amp;"."&amp;J1312&amp;"."&amp;K1312&amp;"."&amp;L1312&amp;"."&amp;M1312</f>
        <v>1.9.3.0.00.0.0.00.00.00.00.00</v>
      </c>
      <c r="O1312" s="67">
        <v>2023</v>
      </c>
      <c r="P1312" s="173" t="s">
        <v>1126</v>
      </c>
      <c r="Q1312" s="53" t="s">
        <v>1849</v>
      </c>
      <c r="R1312" s="50" t="str">
        <f>IF(U1312=2,"S","A")</f>
        <v>S</v>
      </c>
      <c r="S1312" s="50" t="s">
        <v>24</v>
      </c>
      <c r="T1312" s="50" t="s">
        <v>23</v>
      </c>
      <c r="U1312" s="67">
        <v>2</v>
      </c>
      <c r="V1312" s="50" t="s">
        <v>23</v>
      </c>
      <c r="W1312" s="50" t="s">
        <v>1914</v>
      </c>
      <c r="X1312" s="52"/>
    </row>
    <row r="1313" spans="2:24" s="15" customFormat="1" ht="45.75" customHeight="1" x14ac:dyDescent="0.25">
      <c r="B1313" s="50" t="s">
        <v>18</v>
      </c>
      <c r="C1313" s="50" t="s">
        <v>90</v>
      </c>
      <c r="D1313" s="50" t="s">
        <v>23</v>
      </c>
      <c r="E1313" s="50" t="s">
        <v>18</v>
      </c>
      <c r="F1313" s="50" t="s">
        <v>20</v>
      </c>
      <c r="G1313" s="50" t="s">
        <v>19</v>
      </c>
      <c r="H1313" s="50" t="s">
        <v>19</v>
      </c>
      <c r="I1313" s="50" t="s">
        <v>20</v>
      </c>
      <c r="J1313" s="50" t="s">
        <v>20</v>
      </c>
      <c r="K1313" s="50" t="s">
        <v>20</v>
      </c>
      <c r="L1313" s="50" t="s">
        <v>20</v>
      </c>
      <c r="M1313" s="50" t="s">
        <v>20</v>
      </c>
      <c r="N1313" s="49" t="str">
        <f>B1313&amp;"."&amp;C1313&amp;"."&amp;D1313&amp;"."&amp;E1313&amp;"."&amp;F1313&amp;"."&amp;G1313&amp;"."&amp;H1313&amp;"."&amp;I1313&amp;"."&amp;J1313&amp;"."&amp;K1313&amp;"."&amp;L1313&amp;"."&amp;M1313</f>
        <v>1.9.3.1.00.0.0.00.00.00.00.00</v>
      </c>
      <c r="O1313" s="67">
        <v>2023</v>
      </c>
      <c r="P1313" s="173" t="s">
        <v>1126</v>
      </c>
      <c r="Q1313" s="397" t="s">
        <v>3409</v>
      </c>
      <c r="R1313" s="50" t="str">
        <f>IF(U1313=2,"S","A")</f>
        <v>S</v>
      </c>
      <c r="S1313" s="50" t="s">
        <v>24</v>
      </c>
      <c r="T1313" s="50" t="s">
        <v>23</v>
      </c>
      <c r="U1313" s="67">
        <v>2</v>
      </c>
      <c r="V1313" s="50" t="s">
        <v>23</v>
      </c>
      <c r="W1313" s="50" t="s">
        <v>1914</v>
      </c>
      <c r="X1313" s="52" t="s">
        <v>3454</v>
      </c>
    </row>
    <row r="1314" spans="2:24" s="15" customFormat="1" ht="76.5" x14ac:dyDescent="0.25">
      <c r="B1314" s="50" t="s">
        <v>18</v>
      </c>
      <c r="C1314" s="50" t="s">
        <v>90</v>
      </c>
      <c r="D1314" s="50" t="s">
        <v>23</v>
      </c>
      <c r="E1314" s="50" t="s">
        <v>18</v>
      </c>
      <c r="F1314" s="50" t="s">
        <v>27</v>
      </c>
      <c r="G1314" s="50" t="s">
        <v>19</v>
      </c>
      <c r="H1314" s="50" t="s">
        <v>19</v>
      </c>
      <c r="I1314" s="50" t="s">
        <v>20</v>
      </c>
      <c r="J1314" s="50" t="s">
        <v>20</v>
      </c>
      <c r="K1314" s="50" t="s">
        <v>20</v>
      </c>
      <c r="L1314" s="50" t="s">
        <v>20</v>
      </c>
      <c r="M1314" s="50" t="s">
        <v>20</v>
      </c>
      <c r="N1314" s="49" t="str">
        <f>B1314&amp;"."&amp;C1314&amp;"."&amp;D1314&amp;"."&amp;E1314&amp;"."&amp;F1314&amp;"."&amp;G1314&amp;"."&amp;H1314&amp;"."&amp;I1314&amp;"."&amp;J1314&amp;"."&amp;K1314&amp;"."&amp;L1314&amp;"."&amp;M1314</f>
        <v>1.9.3.1.01.0.0.00.00.00.00.00</v>
      </c>
      <c r="O1314" s="67">
        <v>2023</v>
      </c>
      <c r="P1314" s="388" t="s">
        <v>3263</v>
      </c>
      <c r="Q1314" s="397" t="s">
        <v>3411</v>
      </c>
      <c r="R1314" s="50" t="str">
        <f>IF(U1314=2,"S","A")</f>
        <v>S</v>
      </c>
      <c r="S1314" s="50" t="s">
        <v>24</v>
      </c>
      <c r="T1314" s="50" t="s">
        <v>23</v>
      </c>
      <c r="U1314" s="67">
        <v>2</v>
      </c>
      <c r="V1314" s="50" t="s">
        <v>23</v>
      </c>
      <c r="W1314" s="50" t="s">
        <v>1914</v>
      </c>
      <c r="X1314" s="52" t="s">
        <v>3399</v>
      </c>
    </row>
    <row r="1315" spans="2:24" s="15" customFormat="1" ht="76.5" x14ac:dyDescent="0.25">
      <c r="B1315" s="50" t="s">
        <v>18</v>
      </c>
      <c r="C1315" s="50" t="s">
        <v>90</v>
      </c>
      <c r="D1315" s="50" t="s">
        <v>23</v>
      </c>
      <c r="E1315" s="50" t="s">
        <v>18</v>
      </c>
      <c r="F1315" s="50" t="s">
        <v>27</v>
      </c>
      <c r="G1315" s="71" t="s">
        <v>19</v>
      </c>
      <c r="H1315" s="50" t="s">
        <v>18</v>
      </c>
      <c r="I1315" s="50" t="s">
        <v>20</v>
      </c>
      <c r="J1315" s="50" t="s">
        <v>20</v>
      </c>
      <c r="K1315" s="50" t="s">
        <v>20</v>
      </c>
      <c r="L1315" s="50" t="s">
        <v>20</v>
      </c>
      <c r="M1315" s="50" t="s">
        <v>20</v>
      </c>
      <c r="N1315" s="49" t="str">
        <f>B1315&amp;"."&amp;C1315&amp;"."&amp;D1315&amp;"."&amp;E1315&amp;"."&amp;F1315&amp;"."&amp;G1315&amp;"."&amp;H1315&amp;"."&amp;I1315&amp;"."&amp;J1315&amp;"."&amp;K1315&amp;"."&amp;L1315&amp;"."&amp;M1315</f>
        <v>1.9.3.1.01.0.1.00.00.00.00.00</v>
      </c>
      <c r="O1315" s="67">
        <v>2023</v>
      </c>
      <c r="P1315" s="392" t="s">
        <v>3414</v>
      </c>
      <c r="Q1315" s="397" t="s">
        <v>3411</v>
      </c>
      <c r="R1315" s="50" t="str">
        <f>IF(U1315=2,"S","A")</f>
        <v>A</v>
      </c>
      <c r="S1315" s="50" t="s">
        <v>24</v>
      </c>
      <c r="T1315" s="50" t="s">
        <v>23</v>
      </c>
      <c r="U1315" s="67">
        <v>1</v>
      </c>
      <c r="V1315" s="50" t="s">
        <v>23</v>
      </c>
      <c r="W1315" s="50" t="s">
        <v>1914</v>
      </c>
      <c r="X1315" s="52" t="s">
        <v>3399</v>
      </c>
    </row>
    <row r="1316" spans="2:24" s="15" customFormat="1" ht="76.5" x14ac:dyDescent="0.25">
      <c r="B1316" s="50" t="s">
        <v>18</v>
      </c>
      <c r="C1316" s="50" t="s">
        <v>90</v>
      </c>
      <c r="D1316" s="50" t="s">
        <v>23</v>
      </c>
      <c r="E1316" s="50" t="s">
        <v>18</v>
      </c>
      <c r="F1316" s="50" t="s">
        <v>27</v>
      </c>
      <c r="G1316" s="71" t="s">
        <v>19</v>
      </c>
      <c r="H1316" s="50" t="s">
        <v>22</v>
      </c>
      <c r="I1316" s="50" t="s">
        <v>20</v>
      </c>
      <c r="J1316" s="50" t="s">
        <v>20</v>
      </c>
      <c r="K1316" s="50" t="s">
        <v>20</v>
      </c>
      <c r="L1316" s="50" t="s">
        <v>20</v>
      </c>
      <c r="M1316" s="50" t="s">
        <v>20</v>
      </c>
      <c r="N1316" s="49" t="str">
        <f>B1316&amp;"."&amp;C1316&amp;"."&amp;D1316&amp;"."&amp;E1316&amp;"."&amp;F1316&amp;"."&amp;G1316&amp;"."&amp;H1316&amp;"."&amp;I1316&amp;"."&amp;J1316&amp;"."&amp;K1316&amp;"."&amp;L1316&amp;"."&amp;M1316</f>
        <v>1.9.3.1.01.0.2.00.00.00.00.00</v>
      </c>
      <c r="O1316" s="67">
        <v>2023</v>
      </c>
      <c r="P1316" s="392" t="s">
        <v>3415</v>
      </c>
      <c r="Q1316" s="397" t="s">
        <v>3411</v>
      </c>
      <c r="R1316" s="50" t="str">
        <f>IF(U1316=2,"S","A")</f>
        <v>A</v>
      </c>
      <c r="S1316" s="50" t="s">
        <v>24</v>
      </c>
      <c r="T1316" s="50" t="s">
        <v>23</v>
      </c>
      <c r="U1316" s="67">
        <v>1</v>
      </c>
      <c r="V1316" s="50" t="s">
        <v>23</v>
      </c>
      <c r="W1316" s="50" t="s">
        <v>1914</v>
      </c>
      <c r="X1316" s="52" t="s">
        <v>3399</v>
      </c>
    </row>
    <row r="1317" spans="2:24" s="15" customFormat="1" ht="120" customHeight="1" x14ac:dyDescent="0.25">
      <c r="B1317" s="50" t="s">
        <v>18</v>
      </c>
      <c r="C1317" s="50" t="s">
        <v>90</v>
      </c>
      <c r="D1317" s="50" t="s">
        <v>23</v>
      </c>
      <c r="E1317" s="50" t="s">
        <v>18</v>
      </c>
      <c r="F1317" s="50" t="s">
        <v>28</v>
      </c>
      <c r="G1317" s="50" t="s">
        <v>19</v>
      </c>
      <c r="H1317" s="50" t="s">
        <v>19</v>
      </c>
      <c r="I1317" s="50" t="s">
        <v>20</v>
      </c>
      <c r="J1317" s="50" t="s">
        <v>20</v>
      </c>
      <c r="K1317" s="50" t="s">
        <v>20</v>
      </c>
      <c r="L1317" s="50" t="s">
        <v>20</v>
      </c>
      <c r="M1317" s="50" t="s">
        <v>20</v>
      </c>
      <c r="N1317" s="49" t="str">
        <f>B1317&amp;"."&amp;C1317&amp;"."&amp;D1317&amp;"."&amp;E1317&amp;"."&amp;F1317&amp;"."&amp;G1317&amp;"."&amp;H1317&amp;"."&amp;I1317&amp;"."&amp;J1317&amp;"."&amp;K1317&amp;"."&amp;L1317&amp;"."&amp;M1317</f>
        <v>1.9.3.1.02.0.0.00.00.00.00.00</v>
      </c>
      <c r="O1317" s="67">
        <v>2023</v>
      </c>
      <c r="P1317" s="388" t="s">
        <v>3264</v>
      </c>
      <c r="Q1317" s="390" t="s">
        <v>3410</v>
      </c>
      <c r="R1317" s="50" t="str">
        <f>IF(U1317=2,"S","A")</f>
        <v>S</v>
      </c>
      <c r="S1317" s="50" t="s">
        <v>24</v>
      </c>
      <c r="T1317" s="50" t="s">
        <v>18</v>
      </c>
      <c r="U1317" s="67">
        <v>2</v>
      </c>
      <c r="V1317" s="50" t="s">
        <v>23</v>
      </c>
      <c r="W1317" s="50" t="s">
        <v>1914</v>
      </c>
      <c r="X1317" s="390" t="s">
        <v>3477</v>
      </c>
    </row>
    <row r="1318" spans="2:24" s="15" customFormat="1" ht="51" x14ac:dyDescent="0.25">
      <c r="B1318" s="50" t="s">
        <v>18</v>
      </c>
      <c r="C1318" s="50" t="s">
        <v>90</v>
      </c>
      <c r="D1318" s="50" t="s">
        <v>23</v>
      </c>
      <c r="E1318" s="50" t="s">
        <v>18</v>
      </c>
      <c r="F1318" s="50" t="s">
        <v>28</v>
      </c>
      <c r="G1318" s="50" t="s">
        <v>19</v>
      </c>
      <c r="H1318" s="50" t="s">
        <v>18</v>
      </c>
      <c r="I1318" s="50" t="s">
        <v>20</v>
      </c>
      <c r="J1318" s="50" t="s">
        <v>20</v>
      </c>
      <c r="K1318" s="50" t="s">
        <v>20</v>
      </c>
      <c r="L1318" s="50" t="s">
        <v>20</v>
      </c>
      <c r="M1318" s="50" t="s">
        <v>20</v>
      </c>
      <c r="N1318" s="49" t="str">
        <f>B1318&amp;"."&amp;C1318&amp;"."&amp;D1318&amp;"."&amp;E1318&amp;"."&amp;F1318&amp;"."&amp;G1318&amp;"."&amp;H1318&amp;"."&amp;I1318&amp;"."&amp;J1318&amp;"."&amp;K1318&amp;"."&amp;L1318&amp;"."&amp;M1318</f>
        <v>1.9.3.1.02.0.1.00.00.00.00.00</v>
      </c>
      <c r="O1318" s="50" t="s">
        <v>2845</v>
      </c>
      <c r="P1318" s="392" t="s">
        <v>3412</v>
      </c>
      <c r="Q1318" s="390" t="s">
        <v>3410</v>
      </c>
      <c r="R1318" s="50" t="str">
        <f>IF(U1318=2,"S","A")</f>
        <v>A</v>
      </c>
      <c r="S1318" s="50" t="s">
        <v>24</v>
      </c>
      <c r="T1318" s="50" t="s">
        <v>18</v>
      </c>
      <c r="U1318" s="67">
        <v>1</v>
      </c>
      <c r="V1318" s="50" t="s">
        <v>23</v>
      </c>
      <c r="W1318" s="50" t="s">
        <v>1914</v>
      </c>
      <c r="X1318" s="52" t="s">
        <v>3463</v>
      </c>
    </row>
    <row r="1319" spans="2:24" s="15" customFormat="1" ht="51" x14ac:dyDescent="0.25">
      <c r="B1319" s="50" t="s">
        <v>18</v>
      </c>
      <c r="C1319" s="50" t="s">
        <v>90</v>
      </c>
      <c r="D1319" s="50" t="s">
        <v>23</v>
      </c>
      <c r="E1319" s="50" t="s">
        <v>18</v>
      </c>
      <c r="F1319" s="50" t="s">
        <v>28</v>
      </c>
      <c r="G1319" s="50" t="s">
        <v>19</v>
      </c>
      <c r="H1319" s="50" t="s">
        <v>22</v>
      </c>
      <c r="I1319" s="50" t="s">
        <v>20</v>
      </c>
      <c r="J1319" s="50" t="s">
        <v>20</v>
      </c>
      <c r="K1319" s="50" t="s">
        <v>20</v>
      </c>
      <c r="L1319" s="50" t="s">
        <v>20</v>
      </c>
      <c r="M1319" s="50" t="s">
        <v>20</v>
      </c>
      <c r="N1319" s="49" t="str">
        <f>B1319&amp;"."&amp;C1319&amp;"."&amp;D1319&amp;"."&amp;E1319&amp;"."&amp;F1319&amp;"."&amp;G1319&amp;"."&amp;H1319&amp;"."&amp;I1319&amp;"."&amp;J1319&amp;"."&amp;K1319&amp;"."&amp;L1319&amp;"."&amp;M1319</f>
        <v>1.9.3.1.02.0.2.00.00.00.00.00</v>
      </c>
      <c r="O1319" s="50" t="s">
        <v>2845</v>
      </c>
      <c r="P1319" s="392" t="s">
        <v>3413</v>
      </c>
      <c r="Q1319" s="390" t="s">
        <v>3410</v>
      </c>
      <c r="R1319" s="50" t="str">
        <f>IF(U1319=2,"S","A")</f>
        <v>A</v>
      </c>
      <c r="S1319" s="50" t="s">
        <v>24</v>
      </c>
      <c r="T1319" s="50" t="s">
        <v>18</v>
      </c>
      <c r="U1319" s="67">
        <v>1</v>
      </c>
      <c r="V1319" s="50" t="s">
        <v>23</v>
      </c>
      <c r="W1319" s="50" t="s">
        <v>1914</v>
      </c>
      <c r="X1319" s="52" t="s">
        <v>3463</v>
      </c>
    </row>
    <row r="1320" spans="2:24" s="15" customFormat="1" ht="216.75" x14ac:dyDescent="0.25">
      <c r="B1320" s="50" t="s">
        <v>18</v>
      </c>
      <c r="C1320" s="50" t="s">
        <v>90</v>
      </c>
      <c r="D1320" s="50" t="s">
        <v>23</v>
      </c>
      <c r="E1320" s="50" t="s">
        <v>18</v>
      </c>
      <c r="F1320" s="50" t="s">
        <v>39</v>
      </c>
      <c r="G1320" s="50" t="s">
        <v>19</v>
      </c>
      <c r="H1320" s="50" t="s">
        <v>19</v>
      </c>
      <c r="I1320" s="50" t="s">
        <v>20</v>
      </c>
      <c r="J1320" s="50" t="s">
        <v>20</v>
      </c>
      <c r="K1320" s="50" t="s">
        <v>20</v>
      </c>
      <c r="L1320" s="50" t="s">
        <v>20</v>
      </c>
      <c r="M1320" s="50" t="s">
        <v>20</v>
      </c>
      <c r="N1320" s="49" t="str">
        <f>B1320&amp;"."&amp;C1320&amp;"."&amp;D1320&amp;"."&amp;E1320&amp;"."&amp;F1320&amp;"."&amp;G1320&amp;"."&amp;H1320&amp;"."&amp;I1320&amp;"."&amp;J1320&amp;"."&amp;K1320&amp;"."&amp;L1320&amp;"."&amp;M1320</f>
        <v>1.9.3.1.03.0.0.00.00.00.00.00</v>
      </c>
      <c r="O1320" s="67">
        <v>2023</v>
      </c>
      <c r="P1320" s="173" t="s">
        <v>1130</v>
      </c>
      <c r="Q1320" s="53" t="s">
        <v>1647</v>
      </c>
      <c r="R1320" s="50" t="str">
        <f>IF(U1320=2,"S","A")</f>
        <v>S</v>
      </c>
      <c r="S1320" s="50" t="s">
        <v>24</v>
      </c>
      <c r="T1320" s="50" t="s">
        <v>23</v>
      </c>
      <c r="U1320" s="67">
        <v>2</v>
      </c>
      <c r="V1320" s="50" t="s">
        <v>23</v>
      </c>
      <c r="W1320" s="50" t="s">
        <v>1914</v>
      </c>
      <c r="X1320" s="52"/>
    </row>
    <row r="1321" spans="2:24" s="15" customFormat="1" ht="216.75" x14ac:dyDescent="0.25">
      <c r="B1321" s="50" t="s">
        <v>18</v>
      </c>
      <c r="C1321" s="50" t="s">
        <v>90</v>
      </c>
      <c r="D1321" s="50" t="s">
        <v>23</v>
      </c>
      <c r="E1321" s="50" t="s">
        <v>18</v>
      </c>
      <c r="F1321" s="50" t="s">
        <v>39</v>
      </c>
      <c r="G1321" s="71" t="s">
        <v>19</v>
      </c>
      <c r="H1321" s="50" t="s">
        <v>18</v>
      </c>
      <c r="I1321" s="50" t="s">
        <v>20</v>
      </c>
      <c r="J1321" s="50" t="s">
        <v>20</v>
      </c>
      <c r="K1321" s="50" t="s">
        <v>20</v>
      </c>
      <c r="L1321" s="50" t="s">
        <v>20</v>
      </c>
      <c r="M1321" s="50" t="s">
        <v>20</v>
      </c>
      <c r="N1321" s="49" t="str">
        <f>B1321&amp;"."&amp;C1321&amp;"."&amp;D1321&amp;"."&amp;E1321&amp;"."&amp;F1321&amp;"."&amp;G1321&amp;"."&amp;H1321&amp;"."&amp;I1321&amp;"."&amp;J1321&amp;"."&amp;K1321&amp;"."&amp;L1321&amp;"."&amp;M1321</f>
        <v>1.9.3.1.03.0.1.00.00.00.00.00</v>
      </c>
      <c r="O1321" s="67">
        <v>2023</v>
      </c>
      <c r="P1321" s="52" t="s">
        <v>1132</v>
      </c>
      <c r="Q1321" s="53" t="s">
        <v>1647</v>
      </c>
      <c r="R1321" s="50" t="str">
        <f>IF(U1321=2,"S","A")</f>
        <v>A</v>
      </c>
      <c r="S1321" s="50" t="s">
        <v>24</v>
      </c>
      <c r="T1321" s="50" t="s">
        <v>23</v>
      </c>
      <c r="U1321" s="67">
        <v>1</v>
      </c>
      <c r="V1321" s="50" t="s">
        <v>23</v>
      </c>
      <c r="W1321" s="50" t="s">
        <v>1914</v>
      </c>
      <c r="X1321" s="52"/>
    </row>
    <row r="1322" spans="2:24" s="15" customFormat="1" ht="216.75" x14ac:dyDescent="0.25">
      <c r="B1322" s="50" t="s">
        <v>18</v>
      </c>
      <c r="C1322" s="50" t="s">
        <v>90</v>
      </c>
      <c r="D1322" s="50" t="s">
        <v>23</v>
      </c>
      <c r="E1322" s="50" t="s">
        <v>18</v>
      </c>
      <c r="F1322" s="50" t="s">
        <v>39</v>
      </c>
      <c r="G1322" s="71" t="s">
        <v>19</v>
      </c>
      <c r="H1322" s="50" t="s">
        <v>22</v>
      </c>
      <c r="I1322" s="50" t="s">
        <v>20</v>
      </c>
      <c r="J1322" s="50" t="s">
        <v>20</v>
      </c>
      <c r="K1322" s="50" t="s">
        <v>20</v>
      </c>
      <c r="L1322" s="50" t="s">
        <v>20</v>
      </c>
      <c r="M1322" s="50" t="s">
        <v>20</v>
      </c>
      <c r="N1322" s="49" t="str">
        <f>B1322&amp;"."&amp;C1322&amp;"."&amp;D1322&amp;"."&amp;E1322&amp;"."&amp;F1322&amp;"."&amp;G1322&amp;"."&amp;H1322&amp;"."&amp;I1322&amp;"."&amp;J1322&amp;"."&amp;K1322&amp;"."&amp;L1322&amp;"."&amp;M1322</f>
        <v>1.9.3.1.03.0.2.00.00.00.00.00</v>
      </c>
      <c r="O1322" s="67">
        <v>2023</v>
      </c>
      <c r="P1322" s="52" t="s">
        <v>2110</v>
      </c>
      <c r="Q1322" s="53" t="s">
        <v>1647</v>
      </c>
      <c r="R1322" s="50" t="str">
        <f>IF(U1322=2,"S","A")</f>
        <v>A</v>
      </c>
      <c r="S1322" s="50" t="s">
        <v>24</v>
      </c>
      <c r="T1322" s="50" t="s">
        <v>23</v>
      </c>
      <c r="U1322" s="67">
        <v>1</v>
      </c>
      <c r="V1322" s="50" t="s">
        <v>23</v>
      </c>
      <c r="W1322" s="50" t="s">
        <v>1914</v>
      </c>
      <c r="X1322" s="52"/>
    </row>
    <row r="1323" spans="2:24" s="15" customFormat="1" ht="76.5" x14ac:dyDescent="0.25">
      <c r="B1323" s="50" t="s">
        <v>18</v>
      </c>
      <c r="C1323" s="50" t="s">
        <v>90</v>
      </c>
      <c r="D1323" s="50" t="s">
        <v>23</v>
      </c>
      <c r="E1323" s="50" t="s">
        <v>18</v>
      </c>
      <c r="F1323" s="50" t="s">
        <v>124</v>
      </c>
      <c r="G1323" s="50" t="s">
        <v>19</v>
      </c>
      <c r="H1323" s="50" t="s">
        <v>19</v>
      </c>
      <c r="I1323" s="50" t="s">
        <v>20</v>
      </c>
      <c r="J1323" s="50" t="s">
        <v>20</v>
      </c>
      <c r="K1323" s="50" t="s">
        <v>20</v>
      </c>
      <c r="L1323" s="50" t="s">
        <v>20</v>
      </c>
      <c r="M1323" s="50" t="s">
        <v>20</v>
      </c>
      <c r="N1323" s="49" t="str">
        <f>B1323&amp;"."&amp;C1323&amp;"."&amp;D1323&amp;"."&amp;E1323&amp;"."&amp;F1323&amp;"."&amp;G1323&amp;"."&amp;H1323&amp;"."&amp;I1323&amp;"."&amp;J1323&amp;"."&amp;K1323&amp;"."&amp;L1323&amp;"."&amp;M1323</f>
        <v>1.9.3.1.05.0.0.00.00.00.00.00</v>
      </c>
      <c r="O1323" s="67">
        <v>2023</v>
      </c>
      <c r="P1323" s="173" t="s">
        <v>1133</v>
      </c>
      <c r="Q1323" s="53" t="s">
        <v>1648</v>
      </c>
      <c r="R1323" s="50" t="str">
        <f>IF(U1323=2,"S","A")</f>
        <v>S</v>
      </c>
      <c r="S1323" s="50" t="s">
        <v>24</v>
      </c>
      <c r="T1323" s="50" t="s">
        <v>23</v>
      </c>
      <c r="U1323" s="67">
        <v>2</v>
      </c>
      <c r="V1323" s="50" t="s">
        <v>23</v>
      </c>
      <c r="W1323" s="50" t="s">
        <v>1914</v>
      </c>
      <c r="X1323" s="52"/>
    </row>
    <row r="1324" spans="2:24" s="15" customFormat="1" ht="76.5" x14ac:dyDescent="0.25">
      <c r="B1324" s="50" t="s">
        <v>18</v>
      </c>
      <c r="C1324" s="50" t="s">
        <v>90</v>
      </c>
      <c r="D1324" s="50" t="s">
        <v>23</v>
      </c>
      <c r="E1324" s="50" t="s">
        <v>18</v>
      </c>
      <c r="F1324" s="50" t="s">
        <v>124</v>
      </c>
      <c r="G1324" s="71" t="s">
        <v>19</v>
      </c>
      <c r="H1324" s="50" t="s">
        <v>18</v>
      </c>
      <c r="I1324" s="50" t="s">
        <v>20</v>
      </c>
      <c r="J1324" s="50" t="s">
        <v>20</v>
      </c>
      <c r="K1324" s="50" t="s">
        <v>20</v>
      </c>
      <c r="L1324" s="50" t="s">
        <v>20</v>
      </c>
      <c r="M1324" s="50" t="s">
        <v>20</v>
      </c>
      <c r="N1324" s="49" t="str">
        <f>B1324&amp;"."&amp;C1324&amp;"."&amp;D1324&amp;"."&amp;E1324&amp;"."&amp;F1324&amp;"."&amp;G1324&amp;"."&amp;H1324&amp;"."&amp;I1324&amp;"."&amp;J1324&amp;"."&amp;K1324&amp;"."&amp;L1324&amp;"."&amp;M1324</f>
        <v>1.9.3.1.05.0.1.00.00.00.00.00</v>
      </c>
      <c r="O1324" s="67">
        <v>2023</v>
      </c>
      <c r="P1324" s="52" t="s">
        <v>1135</v>
      </c>
      <c r="Q1324" s="53" t="s">
        <v>1648</v>
      </c>
      <c r="R1324" s="50" t="str">
        <f>IF(U1324=2,"S","A")</f>
        <v>A</v>
      </c>
      <c r="S1324" s="50" t="s">
        <v>24</v>
      </c>
      <c r="T1324" s="50" t="s">
        <v>23</v>
      </c>
      <c r="U1324" s="67">
        <v>1</v>
      </c>
      <c r="V1324" s="50" t="s">
        <v>23</v>
      </c>
      <c r="W1324" s="50" t="s">
        <v>1914</v>
      </c>
      <c r="X1324" s="52"/>
    </row>
    <row r="1325" spans="2:24" s="15" customFormat="1" ht="76.5" x14ac:dyDescent="0.25">
      <c r="B1325" s="50" t="s">
        <v>18</v>
      </c>
      <c r="C1325" s="50" t="s">
        <v>90</v>
      </c>
      <c r="D1325" s="50" t="s">
        <v>23</v>
      </c>
      <c r="E1325" s="50" t="s">
        <v>18</v>
      </c>
      <c r="F1325" s="50" t="s">
        <v>124</v>
      </c>
      <c r="G1325" s="71" t="s">
        <v>19</v>
      </c>
      <c r="H1325" s="50" t="s">
        <v>22</v>
      </c>
      <c r="I1325" s="50" t="s">
        <v>20</v>
      </c>
      <c r="J1325" s="50" t="s">
        <v>20</v>
      </c>
      <c r="K1325" s="50" t="s">
        <v>20</v>
      </c>
      <c r="L1325" s="50" t="s">
        <v>20</v>
      </c>
      <c r="M1325" s="50" t="s">
        <v>20</v>
      </c>
      <c r="N1325" s="49" t="str">
        <f>B1325&amp;"."&amp;C1325&amp;"."&amp;D1325&amp;"."&amp;E1325&amp;"."&amp;F1325&amp;"."&amp;G1325&amp;"."&amp;H1325&amp;"."&amp;I1325&amp;"."&amp;J1325&amp;"."&amp;K1325&amp;"."&amp;L1325&amp;"."&amp;M1325</f>
        <v>1.9.3.1.05.0.2.00.00.00.00.00</v>
      </c>
      <c r="O1325" s="67">
        <v>2023</v>
      </c>
      <c r="P1325" s="52" t="s">
        <v>2112</v>
      </c>
      <c r="Q1325" s="53" t="s">
        <v>1648</v>
      </c>
      <c r="R1325" s="50" t="str">
        <f>IF(U1325=2,"S","A")</f>
        <v>A</v>
      </c>
      <c r="S1325" s="50" t="s">
        <v>24</v>
      </c>
      <c r="T1325" s="50" t="s">
        <v>23</v>
      </c>
      <c r="U1325" s="67">
        <v>1</v>
      </c>
      <c r="V1325" s="50" t="s">
        <v>23</v>
      </c>
      <c r="W1325" s="50" t="s">
        <v>1914</v>
      </c>
      <c r="X1325" s="52"/>
    </row>
    <row r="1326" spans="2:24" s="15" customFormat="1" ht="38.25" x14ac:dyDescent="0.25">
      <c r="B1326" s="50" t="s">
        <v>18</v>
      </c>
      <c r="C1326" s="50" t="s">
        <v>90</v>
      </c>
      <c r="D1326" s="50" t="s">
        <v>23</v>
      </c>
      <c r="E1326" s="50" t="s">
        <v>18</v>
      </c>
      <c r="F1326" s="50" t="s">
        <v>125</v>
      </c>
      <c r="G1326" s="50" t="s">
        <v>19</v>
      </c>
      <c r="H1326" s="50" t="s">
        <v>19</v>
      </c>
      <c r="I1326" s="50" t="s">
        <v>20</v>
      </c>
      <c r="J1326" s="50" t="s">
        <v>20</v>
      </c>
      <c r="K1326" s="50" t="s">
        <v>20</v>
      </c>
      <c r="L1326" s="50" t="s">
        <v>20</v>
      </c>
      <c r="M1326" s="50" t="s">
        <v>20</v>
      </c>
      <c r="N1326" s="49" t="str">
        <f>B1326&amp;"."&amp;C1326&amp;"."&amp;D1326&amp;"."&amp;E1326&amp;"."&amp;F1326&amp;"."&amp;G1326&amp;"."&amp;H1326&amp;"."&amp;I1326&amp;"."&amp;J1326&amp;"."&amp;K1326&amp;"."&amp;L1326&amp;"."&amp;M1326</f>
        <v>1.9.3.1.06.0.0.00.00.00.00.00</v>
      </c>
      <c r="O1326" s="67">
        <v>2023</v>
      </c>
      <c r="P1326" s="173" t="s">
        <v>1138</v>
      </c>
      <c r="Q1326" s="53" t="s">
        <v>1649</v>
      </c>
      <c r="R1326" s="50" t="str">
        <f>IF(U1326=2,"S","A")</f>
        <v>S</v>
      </c>
      <c r="S1326" s="50" t="s">
        <v>24</v>
      </c>
      <c r="T1326" s="50" t="s">
        <v>23</v>
      </c>
      <c r="U1326" s="67">
        <v>2</v>
      </c>
      <c r="V1326" s="50" t="s">
        <v>23</v>
      </c>
      <c r="W1326" s="50" t="s">
        <v>1914</v>
      </c>
      <c r="X1326" s="52"/>
    </row>
    <row r="1327" spans="2:24" s="15" customFormat="1" ht="38.25" x14ac:dyDescent="0.25">
      <c r="B1327" s="50" t="s">
        <v>18</v>
      </c>
      <c r="C1327" s="50" t="s">
        <v>90</v>
      </c>
      <c r="D1327" s="50" t="s">
        <v>23</v>
      </c>
      <c r="E1327" s="50" t="s">
        <v>18</v>
      </c>
      <c r="F1327" s="50" t="s">
        <v>125</v>
      </c>
      <c r="G1327" s="71" t="s">
        <v>19</v>
      </c>
      <c r="H1327" s="50" t="s">
        <v>18</v>
      </c>
      <c r="I1327" s="50" t="s">
        <v>20</v>
      </c>
      <c r="J1327" s="50" t="s">
        <v>20</v>
      </c>
      <c r="K1327" s="50" t="s">
        <v>20</v>
      </c>
      <c r="L1327" s="50" t="s">
        <v>20</v>
      </c>
      <c r="M1327" s="50" t="s">
        <v>20</v>
      </c>
      <c r="N1327" s="49" t="str">
        <f>B1327&amp;"."&amp;C1327&amp;"."&amp;D1327&amp;"."&amp;E1327&amp;"."&amp;F1327&amp;"."&amp;G1327&amp;"."&amp;H1327&amp;"."&amp;I1327&amp;"."&amp;J1327&amp;"."&amp;K1327&amp;"."&amp;L1327&amp;"."&amp;M1327</f>
        <v>1.9.3.1.06.0.1.00.00.00.00.00</v>
      </c>
      <c r="O1327" s="67">
        <v>2023</v>
      </c>
      <c r="P1327" s="52" t="s">
        <v>1984</v>
      </c>
      <c r="Q1327" s="53" t="s">
        <v>1649</v>
      </c>
      <c r="R1327" s="50" t="str">
        <f>IF(U1327=2,"S","A")</f>
        <v>A</v>
      </c>
      <c r="S1327" s="50" t="s">
        <v>24</v>
      </c>
      <c r="T1327" s="50" t="s">
        <v>23</v>
      </c>
      <c r="U1327" s="67">
        <v>1</v>
      </c>
      <c r="V1327" s="50" t="s">
        <v>23</v>
      </c>
      <c r="W1327" s="50" t="s">
        <v>1914</v>
      </c>
      <c r="X1327" s="52"/>
    </row>
    <row r="1328" spans="2:24" s="15" customFormat="1" ht="38.25" x14ac:dyDescent="0.25">
      <c r="B1328" s="50" t="s">
        <v>18</v>
      </c>
      <c r="C1328" s="50" t="s">
        <v>90</v>
      </c>
      <c r="D1328" s="50" t="s">
        <v>23</v>
      </c>
      <c r="E1328" s="50" t="s">
        <v>18</v>
      </c>
      <c r="F1328" s="50" t="s">
        <v>125</v>
      </c>
      <c r="G1328" s="71" t="s">
        <v>19</v>
      </c>
      <c r="H1328" s="50" t="s">
        <v>22</v>
      </c>
      <c r="I1328" s="50" t="s">
        <v>20</v>
      </c>
      <c r="J1328" s="50" t="s">
        <v>20</v>
      </c>
      <c r="K1328" s="50" t="s">
        <v>20</v>
      </c>
      <c r="L1328" s="50" t="s">
        <v>20</v>
      </c>
      <c r="M1328" s="50" t="s">
        <v>20</v>
      </c>
      <c r="N1328" s="49" t="str">
        <f>B1328&amp;"."&amp;C1328&amp;"."&amp;D1328&amp;"."&amp;E1328&amp;"."&amp;F1328&amp;"."&amp;G1328&amp;"."&amp;H1328&amp;"."&amp;I1328&amp;"."&amp;J1328&amp;"."&amp;K1328&amp;"."&amp;L1328&amp;"."&amp;M1328</f>
        <v>1.9.3.1.06.0.2.00.00.00.00.00</v>
      </c>
      <c r="O1328" s="67">
        <v>2023</v>
      </c>
      <c r="P1328" s="52" t="s">
        <v>2111</v>
      </c>
      <c r="Q1328" s="53" t="s">
        <v>1649</v>
      </c>
      <c r="R1328" s="50" t="str">
        <f>IF(U1328=2,"S","A")</f>
        <v>A</v>
      </c>
      <c r="S1328" s="50" t="s">
        <v>24</v>
      </c>
      <c r="T1328" s="50" t="s">
        <v>23</v>
      </c>
      <c r="U1328" s="67">
        <v>1</v>
      </c>
      <c r="V1328" s="50" t="s">
        <v>23</v>
      </c>
      <c r="W1328" s="50" t="s">
        <v>1914</v>
      </c>
      <c r="X1328" s="52"/>
    </row>
    <row r="1329" spans="2:24" s="15" customFormat="1" ht="142.5" customHeight="1" x14ac:dyDescent="0.25">
      <c r="B1329" s="50" t="s">
        <v>18</v>
      </c>
      <c r="C1329" s="50" t="s">
        <v>90</v>
      </c>
      <c r="D1329" s="50" t="s">
        <v>23</v>
      </c>
      <c r="E1329" s="50" t="s">
        <v>18</v>
      </c>
      <c r="F1329" s="50" t="s">
        <v>101</v>
      </c>
      <c r="G1329" s="71" t="s">
        <v>19</v>
      </c>
      <c r="H1329" s="50" t="s">
        <v>19</v>
      </c>
      <c r="I1329" s="50" t="s">
        <v>20</v>
      </c>
      <c r="J1329" s="50" t="s">
        <v>20</v>
      </c>
      <c r="K1329" s="50" t="s">
        <v>20</v>
      </c>
      <c r="L1329" s="50" t="s">
        <v>20</v>
      </c>
      <c r="M1329" s="50" t="s">
        <v>20</v>
      </c>
      <c r="N1329" s="49" t="str">
        <f>B1329&amp;"."&amp;C1329&amp;"."&amp;D1329&amp;"."&amp;E1329&amp;"."&amp;F1329&amp;"."&amp;G1329&amp;"."&amp;H1329&amp;"."&amp;I1329&amp;"."&amp;J1329&amp;"."&amp;K1329&amp;"."&amp;L1329&amp;"."&amp;M1329</f>
        <v>1.9.3.1.99.0.0.00.00.00.00.00</v>
      </c>
      <c r="O1329" s="50" t="s">
        <v>2845</v>
      </c>
      <c r="P1329" s="173" t="s">
        <v>3266</v>
      </c>
      <c r="Q1329" s="53" t="s">
        <v>3461</v>
      </c>
      <c r="R1329" s="50" t="str">
        <f>IF(U1329=2,"S","A")</f>
        <v>S</v>
      </c>
      <c r="S1329" s="50" t="s">
        <v>24</v>
      </c>
      <c r="T1329" s="50" t="s">
        <v>23</v>
      </c>
      <c r="U1329" s="67">
        <v>2</v>
      </c>
      <c r="V1329" s="50" t="s">
        <v>23</v>
      </c>
      <c r="W1329" s="50" t="s">
        <v>1914</v>
      </c>
      <c r="X1329" s="52" t="s">
        <v>3418</v>
      </c>
    </row>
    <row r="1330" spans="2:24" s="15" customFormat="1" ht="178.5" x14ac:dyDescent="0.25">
      <c r="B1330" s="50" t="s">
        <v>18</v>
      </c>
      <c r="C1330" s="50" t="s">
        <v>90</v>
      </c>
      <c r="D1330" s="50" t="s">
        <v>23</v>
      </c>
      <c r="E1330" s="50" t="s">
        <v>18</v>
      </c>
      <c r="F1330" s="50" t="s">
        <v>101</v>
      </c>
      <c r="G1330" s="71" t="s">
        <v>19</v>
      </c>
      <c r="H1330" s="50" t="s">
        <v>18</v>
      </c>
      <c r="I1330" s="50" t="s">
        <v>20</v>
      </c>
      <c r="J1330" s="50" t="s">
        <v>20</v>
      </c>
      <c r="K1330" s="50" t="s">
        <v>20</v>
      </c>
      <c r="L1330" s="50" t="s">
        <v>20</v>
      </c>
      <c r="M1330" s="50" t="s">
        <v>20</v>
      </c>
      <c r="N1330" s="49" t="str">
        <f>B1330&amp;"."&amp;C1330&amp;"."&amp;D1330&amp;"."&amp;E1330&amp;"."&amp;F1330&amp;"."&amp;G1330&amp;"."&amp;H1330&amp;"."&amp;I1330&amp;"."&amp;J1330&amp;"."&amp;K1330&amp;"."&amp;L1330&amp;"."&amp;M1330</f>
        <v>1.9.3.1.99.0.1.00.00.00.00.00</v>
      </c>
      <c r="O1330" s="50" t="s">
        <v>2845</v>
      </c>
      <c r="P1330" s="52" t="s">
        <v>3421</v>
      </c>
      <c r="Q1330" s="53" t="s">
        <v>3420</v>
      </c>
      <c r="R1330" s="50" t="str">
        <f>IF(U1330=2,"S","A")</f>
        <v>A</v>
      </c>
      <c r="S1330" s="50" t="s">
        <v>24</v>
      </c>
      <c r="T1330" s="50" t="s">
        <v>23</v>
      </c>
      <c r="U1330" s="67">
        <v>1</v>
      </c>
      <c r="V1330" s="50" t="s">
        <v>23</v>
      </c>
      <c r="W1330" s="50" t="s">
        <v>1914</v>
      </c>
      <c r="X1330" s="54" t="s">
        <v>2850</v>
      </c>
    </row>
    <row r="1331" spans="2:24" s="15" customFormat="1" ht="178.5" x14ac:dyDescent="0.25">
      <c r="B1331" s="50" t="s">
        <v>18</v>
      </c>
      <c r="C1331" s="50" t="s">
        <v>90</v>
      </c>
      <c r="D1331" s="50" t="s">
        <v>23</v>
      </c>
      <c r="E1331" s="50" t="s">
        <v>18</v>
      </c>
      <c r="F1331" s="50" t="s">
        <v>101</v>
      </c>
      <c r="G1331" s="71" t="s">
        <v>19</v>
      </c>
      <c r="H1331" s="50" t="s">
        <v>22</v>
      </c>
      <c r="I1331" s="50" t="s">
        <v>20</v>
      </c>
      <c r="J1331" s="50" t="s">
        <v>20</v>
      </c>
      <c r="K1331" s="50" t="s">
        <v>20</v>
      </c>
      <c r="L1331" s="50" t="s">
        <v>20</v>
      </c>
      <c r="M1331" s="50" t="s">
        <v>20</v>
      </c>
      <c r="N1331" s="49" t="str">
        <f>B1331&amp;"."&amp;C1331&amp;"."&amp;D1331&amp;"."&amp;E1331&amp;"."&amp;F1331&amp;"."&amp;G1331&amp;"."&amp;H1331&amp;"."&amp;I1331&amp;"."&amp;J1331&amp;"."&amp;K1331&amp;"."&amp;L1331&amp;"."&amp;M1331</f>
        <v>1.9.3.1.99.0.2.00.00.00.00.00</v>
      </c>
      <c r="O1331" s="50" t="s">
        <v>2845</v>
      </c>
      <c r="P1331" s="52" t="s">
        <v>3419</v>
      </c>
      <c r="Q1331" s="53" t="s">
        <v>3420</v>
      </c>
      <c r="R1331" s="50" t="str">
        <f>IF(U1331=2,"S","A")</f>
        <v>A</v>
      </c>
      <c r="S1331" s="50" t="s">
        <v>24</v>
      </c>
      <c r="T1331" s="50" t="s">
        <v>23</v>
      </c>
      <c r="U1331" s="67">
        <v>1</v>
      </c>
      <c r="V1331" s="50" t="s">
        <v>23</v>
      </c>
      <c r="W1331" s="50" t="s">
        <v>1914</v>
      </c>
      <c r="X1331" s="54" t="s">
        <v>2850</v>
      </c>
    </row>
    <row r="1332" spans="2:24" s="15" customFormat="1" ht="25.5" x14ac:dyDescent="0.25">
      <c r="B1332" s="50" t="s">
        <v>18</v>
      </c>
      <c r="C1332" s="50" t="s">
        <v>90</v>
      </c>
      <c r="D1332" s="50" t="s">
        <v>48</v>
      </c>
      <c r="E1332" s="50" t="s">
        <v>19</v>
      </c>
      <c r="F1332" s="50" t="s">
        <v>20</v>
      </c>
      <c r="G1332" s="50" t="s">
        <v>19</v>
      </c>
      <c r="H1332" s="50" t="s">
        <v>19</v>
      </c>
      <c r="I1332" s="50" t="s">
        <v>20</v>
      </c>
      <c r="J1332" s="50" t="s">
        <v>20</v>
      </c>
      <c r="K1332" s="50" t="s">
        <v>20</v>
      </c>
      <c r="L1332" s="50" t="s">
        <v>20</v>
      </c>
      <c r="M1332" s="50" t="s">
        <v>20</v>
      </c>
      <c r="N1332" s="49" t="str">
        <f>B1332&amp;"."&amp;C1332&amp;"."&amp;D1332&amp;"."&amp;E1332&amp;"."&amp;F1332&amp;"."&amp;G1332&amp;"."&amp;H1332&amp;"."&amp;I1332&amp;"."&amp;J1332&amp;"."&amp;K1332&amp;"."&amp;L1332&amp;"."&amp;M1332</f>
        <v>1.9.4.0.00.0.0.00.00.00.00.00</v>
      </c>
      <c r="O1332" s="67">
        <v>2023</v>
      </c>
      <c r="P1332" s="173" t="s">
        <v>1139</v>
      </c>
      <c r="Q1332" s="53" t="s">
        <v>1650</v>
      </c>
      <c r="R1332" s="50" t="str">
        <f>IF(U1332=2,"S","A")</f>
        <v>S</v>
      </c>
      <c r="S1332" s="50" t="s">
        <v>24</v>
      </c>
      <c r="T1332" s="50" t="s">
        <v>18</v>
      </c>
      <c r="U1332" s="67">
        <v>2</v>
      </c>
      <c r="V1332" s="50" t="s">
        <v>23</v>
      </c>
      <c r="W1332" s="50" t="s">
        <v>1914</v>
      </c>
      <c r="X1332" s="52"/>
    </row>
    <row r="1333" spans="2:24" s="15" customFormat="1" ht="25.5" x14ac:dyDescent="0.25">
      <c r="B1333" s="50" t="s">
        <v>18</v>
      </c>
      <c r="C1333" s="50" t="s">
        <v>90</v>
      </c>
      <c r="D1333" s="50" t="s">
        <v>48</v>
      </c>
      <c r="E1333" s="50" t="s">
        <v>18</v>
      </c>
      <c r="F1333" s="50" t="s">
        <v>20</v>
      </c>
      <c r="G1333" s="50" t="s">
        <v>19</v>
      </c>
      <c r="H1333" s="50" t="s">
        <v>19</v>
      </c>
      <c r="I1333" s="50" t="s">
        <v>20</v>
      </c>
      <c r="J1333" s="50" t="s">
        <v>20</v>
      </c>
      <c r="K1333" s="50" t="s">
        <v>20</v>
      </c>
      <c r="L1333" s="50" t="s">
        <v>20</v>
      </c>
      <c r="M1333" s="50" t="s">
        <v>20</v>
      </c>
      <c r="N1333" s="49" t="str">
        <f>B1333&amp;"."&amp;C1333&amp;"."&amp;D1333&amp;"."&amp;E1333&amp;"."&amp;F1333&amp;"."&amp;G1333&amp;"."&amp;H1333&amp;"."&amp;I1333&amp;"."&amp;J1333&amp;"."&amp;K1333&amp;"."&amp;L1333&amp;"."&amp;M1333</f>
        <v>1.9.4.1.00.0.0.00.00.00.00.00</v>
      </c>
      <c r="O1333" s="67">
        <v>2023</v>
      </c>
      <c r="P1333" s="173" t="s">
        <v>1140</v>
      </c>
      <c r="Q1333" s="53" t="s">
        <v>1536</v>
      </c>
      <c r="R1333" s="50" t="str">
        <f>IF(U1333=2,"S","A")</f>
        <v>S</v>
      </c>
      <c r="S1333" s="50" t="s">
        <v>24</v>
      </c>
      <c r="T1333" s="50" t="s">
        <v>18</v>
      </c>
      <c r="U1333" s="67">
        <v>2</v>
      </c>
      <c r="V1333" s="50" t="s">
        <v>23</v>
      </c>
      <c r="W1333" s="50" t="s">
        <v>1914</v>
      </c>
      <c r="X1333" s="52"/>
    </row>
    <row r="1334" spans="2:24" s="15" customFormat="1" ht="38.25" x14ac:dyDescent="0.25">
      <c r="B1334" s="50" t="s">
        <v>18</v>
      </c>
      <c r="C1334" s="50" t="s">
        <v>90</v>
      </c>
      <c r="D1334" s="50" t="s">
        <v>48</v>
      </c>
      <c r="E1334" s="50" t="s">
        <v>18</v>
      </c>
      <c r="F1334" s="50" t="s">
        <v>27</v>
      </c>
      <c r="G1334" s="50" t="s">
        <v>19</v>
      </c>
      <c r="H1334" s="50" t="s">
        <v>19</v>
      </c>
      <c r="I1334" s="50" t="s">
        <v>20</v>
      </c>
      <c r="J1334" s="50" t="s">
        <v>20</v>
      </c>
      <c r="K1334" s="50" t="s">
        <v>20</v>
      </c>
      <c r="L1334" s="50" t="s">
        <v>20</v>
      </c>
      <c r="M1334" s="50" t="s">
        <v>20</v>
      </c>
      <c r="N1334" s="49" t="str">
        <f>B1334&amp;"."&amp;C1334&amp;"."&amp;D1334&amp;"."&amp;E1334&amp;"."&amp;F1334&amp;"."&amp;G1334&amp;"."&amp;H1334&amp;"."&amp;I1334&amp;"."&amp;J1334&amp;"."&amp;K1334&amp;"."&amp;L1334&amp;"."&amp;M1334</f>
        <v>1.9.4.1.01.0.0.00.00.00.00.00</v>
      </c>
      <c r="O1334" s="67">
        <v>2023</v>
      </c>
      <c r="P1334" s="173" t="s">
        <v>1141</v>
      </c>
      <c r="Q1334" s="53" t="s">
        <v>2576</v>
      </c>
      <c r="R1334" s="50" t="str">
        <f>IF(U1334=2,"S","A")</f>
        <v>S</v>
      </c>
      <c r="S1334" s="50" t="s">
        <v>24</v>
      </c>
      <c r="T1334" s="50" t="s">
        <v>18</v>
      </c>
      <c r="U1334" s="67">
        <v>2</v>
      </c>
      <c r="V1334" s="50" t="s">
        <v>23</v>
      </c>
      <c r="W1334" s="50" t="s">
        <v>1914</v>
      </c>
      <c r="X1334" s="52"/>
    </row>
    <row r="1335" spans="2:24" s="15" customFormat="1" ht="38.25" x14ac:dyDescent="0.25">
      <c r="B1335" s="50" t="s">
        <v>18</v>
      </c>
      <c r="C1335" s="50" t="s">
        <v>90</v>
      </c>
      <c r="D1335" s="50" t="s">
        <v>48</v>
      </c>
      <c r="E1335" s="50" t="s">
        <v>18</v>
      </c>
      <c r="F1335" s="50" t="s">
        <v>27</v>
      </c>
      <c r="G1335" s="71" t="s">
        <v>19</v>
      </c>
      <c r="H1335" s="50" t="s">
        <v>18</v>
      </c>
      <c r="I1335" s="50" t="s">
        <v>20</v>
      </c>
      <c r="J1335" s="50" t="s">
        <v>20</v>
      </c>
      <c r="K1335" s="50" t="s">
        <v>20</v>
      </c>
      <c r="L1335" s="50" t="s">
        <v>20</v>
      </c>
      <c r="M1335" s="50" t="s">
        <v>20</v>
      </c>
      <c r="N1335" s="49" t="str">
        <f>B1335&amp;"."&amp;C1335&amp;"."&amp;D1335&amp;"."&amp;E1335&amp;"."&amp;F1335&amp;"."&amp;G1335&amp;"."&amp;H1335&amp;"."&amp;I1335&amp;"."&amp;J1335&amp;"."&amp;K1335&amp;"."&amp;L1335&amp;"."&amp;M1335</f>
        <v>1.9.4.1.01.0.1.00.00.00.00.00</v>
      </c>
      <c r="O1335" s="67">
        <v>2023</v>
      </c>
      <c r="P1335" s="52" t="s">
        <v>1985</v>
      </c>
      <c r="Q1335" s="53" t="s">
        <v>2576</v>
      </c>
      <c r="R1335" s="50" t="str">
        <f>IF(U1335=2,"S","A")</f>
        <v>A</v>
      </c>
      <c r="S1335" s="50" t="s">
        <v>24</v>
      </c>
      <c r="T1335" s="50" t="s">
        <v>18</v>
      </c>
      <c r="U1335" s="67">
        <v>1</v>
      </c>
      <c r="V1335" s="50" t="s">
        <v>23</v>
      </c>
      <c r="W1335" s="50" t="s">
        <v>1914</v>
      </c>
      <c r="X1335" s="54"/>
    </row>
    <row r="1336" spans="2:24" s="15" customFormat="1" ht="25.5" x14ac:dyDescent="0.25">
      <c r="B1336" s="50" t="s">
        <v>18</v>
      </c>
      <c r="C1336" s="50" t="s">
        <v>90</v>
      </c>
      <c r="D1336" s="50" t="s">
        <v>48</v>
      </c>
      <c r="E1336" s="50" t="s">
        <v>18</v>
      </c>
      <c r="F1336" s="50" t="s">
        <v>28</v>
      </c>
      <c r="G1336" s="50" t="s">
        <v>19</v>
      </c>
      <c r="H1336" s="50" t="s">
        <v>19</v>
      </c>
      <c r="I1336" s="50" t="s">
        <v>20</v>
      </c>
      <c r="J1336" s="50" t="s">
        <v>20</v>
      </c>
      <c r="K1336" s="50" t="s">
        <v>20</v>
      </c>
      <c r="L1336" s="50" t="s">
        <v>20</v>
      </c>
      <c r="M1336" s="50" t="s">
        <v>20</v>
      </c>
      <c r="N1336" s="49" t="str">
        <f>B1336&amp;"."&amp;C1336&amp;"."&amp;D1336&amp;"."&amp;E1336&amp;"."&amp;F1336&amp;"."&amp;G1336&amp;"."&amp;H1336&amp;"."&amp;I1336&amp;"."&amp;J1336&amp;"."&amp;K1336&amp;"."&amp;L1336&amp;"."&amp;M1336</f>
        <v>1.9.4.1.02.0.0.00.00.00.00.00</v>
      </c>
      <c r="O1336" s="67">
        <v>2023</v>
      </c>
      <c r="P1336" s="173" t="s">
        <v>1142</v>
      </c>
      <c r="Q1336" s="53" t="s">
        <v>2577</v>
      </c>
      <c r="R1336" s="50" t="str">
        <f>IF(U1336=2,"S","A")</f>
        <v>S</v>
      </c>
      <c r="S1336" s="50" t="s">
        <v>24</v>
      </c>
      <c r="T1336" s="50" t="s">
        <v>18</v>
      </c>
      <c r="U1336" s="67">
        <v>2</v>
      </c>
      <c r="V1336" s="50" t="s">
        <v>23</v>
      </c>
      <c r="W1336" s="50" t="s">
        <v>1914</v>
      </c>
      <c r="X1336" s="52"/>
    </row>
    <row r="1337" spans="2:24" s="15" customFormat="1" ht="38.25" x14ac:dyDescent="0.25">
      <c r="B1337" s="50" t="s">
        <v>18</v>
      </c>
      <c r="C1337" s="50" t="s">
        <v>90</v>
      </c>
      <c r="D1337" s="50" t="s">
        <v>48</v>
      </c>
      <c r="E1337" s="50" t="s">
        <v>18</v>
      </c>
      <c r="F1337" s="50" t="s">
        <v>28</v>
      </c>
      <c r="G1337" s="50" t="s">
        <v>22</v>
      </c>
      <c r="H1337" s="50" t="s">
        <v>19</v>
      </c>
      <c r="I1337" s="50" t="s">
        <v>20</v>
      </c>
      <c r="J1337" s="50" t="s">
        <v>20</v>
      </c>
      <c r="K1337" s="50" t="s">
        <v>20</v>
      </c>
      <c r="L1337" s="50" t="s">
        <v>20</v>
      </c>
      <c r="M1337" s="50" t="s">
        <v>20</v>
      </c>
      <c r="N1337" s="49" t="str">
        <f>B1337&amp;"."&amp;C1337&amp;"."&amp;D1337&amp;"."&amp;E1337&amp;"."&amp;F1337&amp;"."&amp;G1337&amp;"."&amp;H1337&amp;"."&amp;I1337&amp;"."&amp;J1337&amp;"."&amp;K1337&amp;"."&amp;L1337&amp;"."&amp;M1337</f>
        <v>1.9.4.1.02.2.0.00.00.00.00.00</v>
      </c>
      <c r="O1337" s="67">
        <v>2023</v>
      </c>
      <c r="P1337" s="173" t="s">
        <v>1143</v>
      </c>
      <c r="Q1337" s="53" t="s">
        <v>2578</v>
      </c>
      <c r="R1337" s="50" t="str">
        <f>IF(U1337=2,"S","A")</f>
        <v>S</v>
      </c>
      <c r="S1337" s="50" t="s">
        <v>24</v>
      </c>
      <c r="T1337" s="50" t="s">
        <v>18</v>
      </c>
      <c r="U1337" s="67">
        <v>2</v>
      </c>
      <c r="V1337" s="50" t="s">
        <v>23</v>
      </c>
      <c r="W1337" s="50" t="s">
        <v>1914</v>
      </c>
      <c r="X1337" s="52"/>
    </row>
    <row r="1338" spans="2:24" s="15" customFormat="1" ht="38.25" x14ac:dyDescent="0.25">
      <c r="B1338" s="50" t="s">
        <v>18</v>
      </c>
      <c r="C1338" s="50" t="s">
        <v>90</v>
      </c>
      <c r="D1338" s="50" t="s">
        <v>48</v>
      </c>
      <c r="E1338" s="50" t="s">
        <v>18</v>
      </c>
      <c r="F1338" s="50" t="s">
        <v>28</v>
      </c>
      <c r="G1338" s="50" t="s">
        <v>22</v>
      </c>
      <c r="H1338" s="50" t="s">
        <v>18</v>
      </c>
      <c r="I1338" s="50" t="s">
        <v>20</v>
      </c>
      <c r="J1338" s="50" t="s">
        <v>20</v>
      </c>
      <c r="K1338" s="50" t="s">
        <v>20</v>
      </c>
      <c r="L1338" s="50" t="s">
        <v>20</v>
      </c>
      <c r="M1338" s="50" t="s">
        <v>20</v>
      </c>
      <c r="N1338" s="49" t="str">
        <f>B1338&amp;"."&amp;C1338&amp;"."&amp;D1338&amp;"."&amp;E1338&amp;"."&amp;F1338&amp;"."&amp;G1338&amp;"."&amp;H1338&amp;"."&amp;I1338&amp;"."&amp;J1338&amp;"."&amp;K1338&amp;"."&amp;L1338&amp;"."&amp;M1338</f>
        <v>1.9.4.1.02.2.1.00.00.00.00.00</v>
      </c>
      <c r="O1338" s="67">
        <v>2023</v>
      </c>
      <c r="P1338" s="52" t="s">
        <v>1986</v>
      </c>
      <c r="Q1338" s="53" t="s">
        <v>2578</v>
      </c>
      <c r="R1338" s="50" t="str">
        <f>IF(U1338=2,"S","A")</f>
        <v>A</v>
      </c>
      <c r="S1338" s="50" t="s">
        <v>24</v>
      </c>
      <c r="T1338" s="50" t="s">
        <v>18</v>
      </c>
      <c r="U1338" s="67">
        <v>1</v>
      </c>
      <c r="V1338" s="50" t="s">
        <v>23</v>
      </c>
      <c r="W1338" s="50" t="s">
        <v>1914</v>
      </c>
      <c r="X1338" s="54"/>
    </row>
    <row r="1339" spans="2:24" s="15" customFormat="1" ht="51" x14ac:dyDescent="0.25">
      <c r="B1339" s="50" t="s">
        <v>18</v>
      </c>
      <c r="C1339" s="50" t="s">
        <v>90</v>
      </c>
      <c r="D1339" s="50" t="s">
        <v>48</v>
      </c>
      <c r="E1339" s="50" t="s">
        <v>18</v>
      </c>
      <c r="F1339" s="50" t="s">
        <v>28</v>
      </c>
      <c r="G1339" s="50" t="s">
        <v>23</v>
      </c>
      <c r="H1339" s="50" t="s">
        <v>19</v>
      </c>
      <c r="I1339" s="50" t="s">
        <v>20</v>
      </c>
      <c r="J1339" s="50" t="s">
        <v>20</v>
      </c>
      <c r="K1339" s="50" t="s">
        <v>20</v>
      </c>
      <c r="L1339" s="50" t="s">
        <v>20</v>
      </c>
      <c r="M1339" s="50" t="s">
        <v>20</v>
      </c>
      <c r="N1339" s="49" t="str">
        <f>B1339&amp;"."&amp;C1339&amp;"."&amp;D1339&amp;"."&amp;E1339&amp;"."&amp;F1339&amp;"."&amp;G1339&amp;"."&amp;H1339&amp;"."&amp;I1339&amp;"."&amp;J1339&amp;"."&amp;K1339&amp;"."&amp;L1339&amp;"."&amp;M1339</f>
        <v>1.9.4.1.02.3.0.00.00.00.00.00</v>
      </c>
      <c r="O1339" s="67">
        <v>2023</v>
      </c>
      <c r="P1339" s="173" t="s">
        <v>1144</v>
      </c>
      <c r="Q1339" s="53" t="s">
        <v>2579</v>
      </c>
      <c r="R1339" s="50" t="str">
        <f>IF(U1339=2,"S","A")</f>
        <v>S</v>
      </c>
      <c r="S1339" s="50" t="s">
        <v>24</v>
      </c>
      <c r="T1339" s="50" t="s">
        <v>18</v>
      </c>
      <c r="U1339" s="67">
        <v>2</v>
      </c>
      <c r="V1339" s="50" t="s">
        <v>23</v>
      </c>
      <c r="W1339" s="50" t="s">
        <v>1914</v>
      </c>
      <c r="X1339" s="52"/>
    </row>
    <row r="1340" spans="2:24" s="15" customFormat="1" ht="51" x14ac:dyDescent="0.25">
      <c r="B1340" s="50" t="s">
        <v>18</v>
      </c>
      <c r="C1340" s="50" t="s">
        <v>90</v>
      </c>
      <c r="D1340" s="50" t="s">
        <v>48</v>
      </c>
      <c r="E1340" s="50" t="s">
        <v>18</v>
      </c>
      <c r="F1340" s="50" t="s">
        <v>28</v>
      </c>
      <c r="G1340" s="50" t="s">
        <v>23</v>
      </c>
      <c r="H1340" s="50" t="s">
        <v>18</v>
      </c>
      <c r="I1340" s="50" t="s">
        <v>20</v>
      </c>
      <c r="J1340" s="50" t="s">
        <v>20</v>
      </c>
      <c r="K1340" s="50" t="s">
        <v>20</v>
      </c>
      <c r="L1340" s="50" t="s">
        <v>20</v>
      </c>
      <c r="M1340" s="50" t="s">
        <v>20</v>
      </c>
      <c r="N1340" s="49" t="str">
        <f>B1340&amp;"."&amp;C1340&amp;"."&amp;D1340&amp;"."&amp;E1340&amp;"."&amp;F1340&amp;"."&amp;G1340&amp;"."&amp;H1340&amp;"."&amp;I1340&amp;"."&amp;J1340&amp;"."&amp;K1340&amp;"."&amp;L1340&amp;"."&amp;M1340</f>
        <v>1.9.4.1.02.3.1.00.00.00.00.00</v>
      </c>
      <c r="O1340" s="67">
        <v>2023</v>
      </c>
      <c r="P1340" s="52" t="s">
        <v>1987</v>
      </c>
      <c r="Q1340" s="53" t="s">
        <v>2579</v>
      </c>
      <c r="R1340" s="50" t="str">
        <f>IF(U1340=2,"S","A")</f>
        <v>A</v>
      </c>
      <c r="S1340" s="50" t="s">
        <v>24</v>
      </c>
      <c r="T1340" s="50" t="s">
        <v>18</v>
      </c>
      <c r="U1340" s="67">
        <v>1</v>
      </c>
      <c r="V1340" s="50" t="s">
        <v>23</v>
      </c>
      <c r="W1340" s="50" t="s">
        <v>1914</v>
      </c>
      <c r="X1340" s="54"/>
    </row>
    <row r="1341" spans="2:24" s="15" customFormat="1" ht="60" x14ac:dyDescent="0.25">
      <c r="B1341" s="50" t="s">
        <v>18</v>
      </c>
      <c r="C1341" s="50" t="s">
        <v>90</v>
      </c>
      <c r="D1341" s="50" t="s">
        <v>48</v>
      </c>
      <c r="E1341" s="50" t="s">
        <v>18</v>
      </c>
      <c r="F1341" s="50" t="s">
        <v>39</v>
      </c>
      <c r="G1341" s="50" t="s">
        <v>19</v>
      </c>
      <c r="H1341" s="50" t="s">
        <v>19</v>
      </c>
      <c r="I1341" s="50" t="s">
        <v>20</v>
      </c>
      <c r="J1341" s="50" t="s">
        <v>20</v>
      </c>
      <c r="K1341" s="50" t="s">
        <v>20</v>
      </c>
      <c r="L1341" s="50" t="s">
        <v>20</v>
      </c>
      <c r="M1341" s="50" t="s">
        <v>20</v>
      </c>
      <c r="N1341" s="49" t="str">
        <f>B1341&amp;"."&amp;C1341&amp;"."&amp;D1341&amp;"."&amp;E1341&amp;"."&amp;F1341&amp;"."&amp;G1341&amp;"."&amp;H1341&amp;"."&amp;I1341&amp;"."&amp;J1341&amp;"."&amp;K1341&amp;"."&amp;L1341&amp;"."&amp;M1341</f>
        <v>1.9.4.1.03.0.0.00.00.00.00.00</v>
      </c>
      <c r="O1341" s="67">
        <v>2023</v>
      </c>
      <c r="P1341" s="173" t="s">
        <v>3242</v>
      </c>
      <c r="Q1341" s="390" t="s">
        <v>3243</v>
      </c>
      <c r="R1341" s="50" t="str">
        <f>IF(U1341=2,"S","A")</f>
        <v>S</v>
      </c>
      <c r="S1341" s="50" t="s">
        <v>24</v>
      </c>
      <c r="T1341" s="50" t="s">
        <v>18</v>
      </c>
      <c r="U1341" s="67">
        <v>2</v>
      </c>
      <c r="V1341" s="50" t="s">
        <v>23</v>
      </c>
      <c r="W1341" s="50" t="s">
        <v>1914</v>
      </c>
      <c r="X1341" s="52" t="s">
        <v>3467</v>
      </c>
    </row>
    <row r="1342" spans="2:24" s="15" customFormat="1" ht="60" x14ac:dyDescent="0.25">
      <c r="B1342" s="50" t="s">
        <v>18</v>
      </c>
      <c r="C1342" s="50" t="s">
        <v>90</v>
      </c>
      <c r="D1342" s="50" t="s">
        <v>48</v>
      </c>
      <c r="E1342" s="50" t="s">
        <v>18</v>
      </c>
      <c r="F1342" s="50" t="s">
        <v>39</v>
      </c>
      <c r="G1342" s="71" t="s">
        <v>19</v>
      </c>
      <c r="H1342" s="50" t="s">
        <v>18</v>
      </c>
      <c r="I1342" s="50" t="s">
        <v>20</v>
      </c>
      <c r="J1342" s="50" t="s">
        <v>20</v>
      </c>
      <c r="K1342" s="50" t="s">
        <v>20</v>
      </c>
      <c r="L1342" s="50" t="s">
        <v>20</v>
      </c>
      <c r="M1342" s="50" t="s">
        <v>20</v>
      </c>
      <c r="N1342" s="49" t="str">
        <f>B1342&amp;"."&amp;C1342&amp;"."&amp;D1342&amp;"."&amp;E1342&amp;"."&amp;F1342&amp;"."&amp;G1342&amp;"."&amp;H1342&amp;"."&amp;I1342&amp;"."&amp;J1342&amp;"."&amp;K1342&amp;"."&amp;L1342&amp;"."&amp;M1342</f>
        <v>1.9.4.1.03.0.1.00.00.00.00.00</v>
      </c>
      <c r="O1342" s="67">
        <v>2023</v>
      </c>
      <c r="P1342" s="52" t="s">
        <v>3423</v>
      </c>
      <c r="Q1342" s="390" t="s">
        <v>3243</v>
      </c>
      <c r="R1342" s="50" t="str">
        <f>IF(U1342=2,"S","A")</f>
        <v>A</v>
      </c>
      <c r="S1342" s="50" t="s">
        <v>24</v>
      </c>
      <c r="T1342" s="50" t="s">
        <v>18</v>
      </c>
      <c r="U1342" s="67">
        <v>1</v>
      </c>
      <c r="V1342" s="50" t="s">
        <v>23</v>
      </c>
      <c r="W1342" s="50" t="s">
        <v>1914</v>
      </c>
      <c r="X1342" s="52" t="s">
        <v>3467</v>
      </c>
    </row>
    <row r="1343" spans="2:24" s="15" customFormat="1" ht="38.25" x14ac:dyDescent="0.25">
      <c r="B1343" s="50" t="s">
        <v>18</v>
      </c>
      <c r="C1343" s="50" t="s">
        <v>90</v>
      </c>
      <c r="D1343" s="50" t="s">
        <v>48</v>
      </c>
      <c r="E1343" s="50" t="s">
        <v>18</v>
      </c>
      <c r="F1343" s="50" t="s">
        <v>101</v>
      </c>
      <c r="G1343" s="50" t="s">
        <v>19</v>
      </c>
      <c r="H1343" s="50" t="s">
        <v>19</v>
      </c>
      <c r="I1343" s="50" t="s">
        <v>20</v>
      </c>
      <c r="J1343" s="50" t="s">
        <v>20</v>
      </c>
      <c r="K1343" s="50" t="s">
        <v>20</v>
      </c>
      <c r="L1343" s="50" t="s">
        <v>20</v>
      </c>
      <c r="M1343" s="50" t="s">
        <v>20</v>
      </c>
      <c r="N1343" s="49" t="str">
        <f>B1343&amp;"."&amp;C1343&amp;"."&amp;D1343&amp;"."&amp;E1343&amp;"."&amp;F1343&amp;"."&amp;G1343&amp;"."&amp;H1343&amp;"."&amp;I1343&amp;"."&amp;J1343&amp;"."&amp;K1343&amp;"."&amp;L1343&amp;"."&amp;M1343</f>
        <v>1.9.4.1.99.0.0.00.00.00.00.00</v>
      </c>
      <c r="O1343" s="67">
        <v>2023</v>
      </c>
      <c r="P1343" s="173" t="s">
        <v>1146</v>
      </c>
      <c r="Q1343" s="53" t="s">
        <v>2581</v>
      </c>
      <c r="R1343" s="50" t="str">
        <f>IF(U1343=2,"S","A")</f>
        <v>S</v>
      </c>
      <c r="S1343" s="50" t="s">
        <v>24</v>
      </c>
      <c r="T1343" s="50" t="s">
        <v>18</v>
      </c>
      <c r="U1343" s="67">
        <v>2</v>
      </c>
      <c r="V1343" s="50" t="s">
        <v>23</v>
      </c>
      <c r="W1343" s="50" t="s">
        <v>1914</v>
      </c>
      <c r="X1343" s="52"/>
    </row>
    <row r="1344" spans="2:24" s="15" customFormat="1" ht="38.25" x14ac:dyDescent="0.25">
      <c r="B1344" s="50" t="s">
        <v>18</v>
      </c>
      <c r="C1344" s="50" t="s">
        <v>90</v>
      </c>
      <c r="D1344" s="50" t="s">
        <v>48</v>
      </c>
      <c r="E1344" s="50" t="s">
        <v>18</v>
      </c>
      <c r="F1344" s="50" t="s">
        <v>101</v>
      </c>
      <c r="G1344" s="71" t="s">
        <v>19</v>
      </c>
      <c r="H1344" s="50" t="s">
        <v>18</v>
      </c>
      <c r="I1344" s="50" t="s">
        <v>20</v>
      </c>
      <c r="J1344" s="50" t="s">
        <v>20</v>
      </c>
      <c r="K1344" s="50" t="s">
        <v>20</v>
      </c>
      <c r="L1344" s="50" t="s">
        <v>20</v>
      </c>
      <c r="M1344" s="50" t="s">
        <v>20</v>
      </c>
      <c r="N1344" s="49" t="str">
        <f>B1344&amp;"."&amp;C1344&amp;"."&amp;D1344&amp;"."&amp;E1344&amp;"."&amp;F1344&amp;"."&amp;G1344&amp;"."&amp;H1344&amp;"."&amp;I1344&amp;"."&amp;J1344&amp;"."&amp;K1344&amp;"."&amp;L1344&amp;"."&amp;M1344</f>
        <v>1.9.4.1.99.0.1.00.00.00.00.00</v>
      </c>
      <c r="O1344" s="67">
        <v>2023</v>
      </c>
      <c r="P1344" s="52" t="s">
        <v>1989</v>
      </c>
      <c r="Q1344" s="53" t="s">
        <v>2581</v>
      </c>
      <c r="R1344" s="50" t="str">
        <f>IF(U1344=2,"S","A")</f>
        <v>A</v>
      </c>
      <c r="S1344" s="50" t="s">
        <v>24</v>
      </c>
      <c r="T1344" s="50" t="s">
        <v>18</v>
      </c>
      <c r="U1344" s="67">
        <v>1</v>
      </c>
      <c r="V1344" s="50" t="s">
        <v>23</v>
      </c>
      <c r="W1344" s="50" t="s">
        <v>1914</v>
      </c>
      <c r="X1344" s="54"/>
    </row>
    <row r="1345" spans="2:24" s="15" customFormat="1" ht="25.5" x14ac:dyDescent="0.25">
      <c r="B1345" s="50" t="s">
        <v>18</v>
      </c>
      <c r="C1345" s="50" t="s">
        <v>90</v>
      </c>
      <c r="D1345" s="50" t="s">
        <v>48</v>
      </c>
      <c r="E1345" s="50" t="s">
        <v>22</v>
      </c>
      <c r="F1345" s="50" t="s">
        <v>20</v>
      </c>
      <c r="G1345" s="50" t="s">
        <v>19</v>
      </c>
      <c r="H1345" s="50" t="s">
        <v>19</v>
      </c>
      <c r="I1345" s="50" t="s">
        <v>20</v>
      </c>
      <c r="J1345" s="50" t="s">
        <v>20</v>
      </c>
      <c r="K1345" s="50" t="s">
        <v>20</v>
      </c>
      <c r="L1345" s="50" t="s">
        <v>20</v>
      </c>
      <c r="M1345" s="50" t="s">
        <v>20</v>
      </c>
      <c r="N1345" s="49" t="str">
        <f>B1345&amp;"."&amp;C1345&amp;"."&amp;D1345&amp;"."&amp;E1345&amp;"."&amp;F1345&amp;"."&amp;G1345&amp;"."&amp;H1345&amp;"."&amp;I1345&amp;"."&amp;J1345&amp;"."&amp;K1345&amp;"."&amp;L1345&amp;"."&amp;M1345</f>
        <v>1.9.4.2.00.0.0.00.00.00.00.00</v>
      </c>
      <c r="O1345" s="67">
        <v>2023</v>
      </c>
      <c r="P1345" s="173" t="s">
        <v>1147</v>
      </c>
      <c r="Q1345" s="53" t="s">
        <v>1536</v>
      </c>
      <c r="R1345" s="50" t="str">
        <f>IF(U1345=2,"S","A")</f>
        <v>S</v>
      </c>
      <c r="S1345" s="50" t="s">
        <v>24</v>
      </c>
      <c r="T1345" s="50" t="s">
        <v>18</v>
      </c>
      <c r="U1345" s="67">
        <v>2</v>
      </c>
      <c r="V1345" s="50" t="s">
        <v>23</v>
      </c>
      <c r="W1345" s="50" t="s">
        <v>1914</v>
      </c>
      <c r="X1345" s="52"/>
    </row>
    <row r="1346" spans="2:24" s="15" customFormat="1" ht="38.25" x14ac:dyDescent="0.25">
      <c r="B1346" s="50" t="s">
        <v>18</v>
      </c>
      <c r="C1346" s="50" t="s">
        <v>90</v>
      </c>
      <c r="D1346" s="50" t="s">
        <v>48</v>
      </c>
      <c r="E1346" s="50" t="s">
        <v>22</v>
      </c>
      <c r="F1346" s="50" t="s">
        <v>27</v>
      </c>
      <c r="G1346" s="50" t="s">
        <v>19</v>
      </c>
      <c r="H1346" s="50" t="s">
        <v>19</v>
      </c>
      <c r="I1346" s="50" t="s">
        <v>20</v>
      </c>
      <c r="J1346" s="50" t="s">
        <v>20</v>
      </c>
      <c r="K1346" s="50" t="s">
        <v>20</v>
      </c>
      <c r="L1346" s="50" t="s">
        <v>20</v>
      </c>
      <c r="M1346" s="50" t="s">
        <v>20</v>
      </c>
      <c r="N1346" s="49" t="str">
        <f>B1346&amp;"."&amp;C1346&amp;"."&amp;D1346&amp;"."&amp;E1346&amp;"."&amp;F1346&amp;"."&amp;G1346&amp;"."&amp;H1346&amp;"."&amp;I1346&amp;"."&amp;J1346&amp;"."&amp;K1346&amp;"."&amp;L1346&amp;"."&amp;M1346</f>
        <v>1.9.4.2.01.0.0.00.00.00.00.00</v>
      </c>
      <c r="O1346" s="67">
        <v>2023</v>
      </c>
      <c r="P1346" s="173" t="s">
        <v>1148</v>
      </c>
      <c r="Q1346" s="53" t="s">
        <v>2582</v>
      </c>
      <c r="R1346" s="50" t="str">
        <f>IF(U1346=2,"S","A")</f>
        <v>S</v>
      </c>
      <c r="S1346" s="50" t="s">
        <v>24</v>
      </c>
      <c r="T1346" s="50" t="s">
        <v>18</v>
      </c>
      <c r="U1346" s="67">
        <v>2</v>
      </c>
      <c r="V1346" s="50" t="s">
        <v>23</v>
      </c>
      <c r="W1346" s="50" t="s">
        <v>1914</v>
      </c>
      <c r="X1346" s="52"/>
    </row>
    <row r="1347" spans="2:24" s="15" customFormat="1" ht="38.25" x14ac:dyDescent="0.25">
      <c r="B1347" s="50" t="s">
        <v>18</v>
      </c>
      <c r="C1347" s="50" t="s">
        <v>90</v>
      </c>
      <c r="D1347" s="50" t="s">
        <v>48</v>
      </c>
      <c r="E1347" s="50" t="s">
        <v>22</v>
      </c>
      <c r="F1347" s="50" t="s">
        <v>27</v>
      </c>
      <c r="G1347" s="71" t="s">
        <v>19</v>
      </c>
      <c r="H1347" s="50" t="s">
        <v>18</v>
      </c>
      <c r="I1347" s="50" t="s">
        <v>20</v>
      </c>
      <c r="J1347" s="50" t="s">
        <v>20</v>
      </c>
      <c r="K1347" s="50" t="s">
        <v>20</v>
      </c>
      <c r="L1347" s="50" t="s">
        <v>20</v>
      </c>
      <c r="M1347" s="50" t="s">
        <v>20</v>
      </c>
      <c r="N1347" s="49" t="str">
        <f>B1347&amp;"."&amp;C1347&amp;"."&amp;D1347&amp;"."&amp;E1347&amp;"."&amp;F1347&amp;"."&amp;G1347&amp;"."&amp;H1347&amp;"."&amp;I1347&amp;"."&amp;J1347&amp;"."&amp;K1347&amp;"."&amp;L1347&amp;"."&amp;M1347</f>
        <v>1.9.4.2.01.0.1.00.00.00.00.00</v>
      </c>
      <c r="O1347" s="67">
        <v>2023</v>
      </c>
      <c r="P1347" s="52" t="s">
        <v>1996</v>
      </c>
      <c r="Q1347" s="53" t="s">
        <v>2582</v>
      </c>
      <c r="R1347" s="50" t="str">
        <f>IF(U1347=2,"S","A")</f>
        <v>A</v>
      </c>
      <c r="S1347" s="50" t="s">
        <v>24</v>
      </c>
      <c r="T1347" s="50" t="s">
        <v>18</v>
      </c>
      <c r="U1347" s="67">
        <v>1</v>
      </c>
      <c r="V1347" s="50" t="s">
        <v>23</v>
      </c>
      <c r="W1347" s="50" t="s">
        <v>1914</v>
      </c>
      <c r="X1347" s="54"/>
    </row>
    <row r="1348" spans="2:24" s="15" customFormat="1" ht="51" x14ac:dyDescent="0.25">
      <c r="B1348" s="50" t="s">
        <v>18</v>
      </c>
      <c r="C1348" s="50" t="s">
        <v>90</v>
      </c>
      <c r="D1348" s="50" t="s">
        <v>48</v>
      </c>
      <c r="E1348" s="50" t="s">
        <v>22</v>
      </c>
      <c r="F1348" s="50" t="s">
        <v>28</v>
      </c>
      <c r="G1348" s="50" t="s">
        <v>19</v>
      </c>
      <c r="H1348" s="50" t="s">
        <v>19</v>
      </c>
      <c r="I1348" s="50" t="s">
        <v>20</v>
      </c>
      <c r="J1348" s="50" t="s">
        <v>20</v>
      </c>
      <c r="K1348" s="50" t="s">
        <v>20</v>
      </c>
      <c r="L1348" s="50" t="s">
        <v>20</v>
      </c>
      <c r="M1348" s="50" t="s">
        <v>20</v>
      </c>
      <c r="N1348" s="49" t="str">
        <f>B1348&amp;"."&amp;C1348&amp;"."&amp;D1348&amp;"."&amp;E1348&amp;"."&amp;F1348&amp;"."&amp;G1348&amp;"."&amp;H1348&amp;"."&amp;I1348&amp;"."&amp;J1348&amp;"."&amp;K1348&amp;"."&amp;L1348&amp;"."&amp;M1348</f>
        <v>1.9.4.2.02.0.0.00.00.00.00.00</v>
      </c>
      <c r="O1348" s="67">
        <v>2023</v>
      </c>
      <c r="P1348" s="173" t="s">
        <v>1149</v>
      </c>
      <c r="Q1348" s="53" t="s">
        <v>2583</v>
      </c>
      <c r="R1348" s="50" t="str">
        <f>IF(U1348=2,"S","A")</f>
        <v>S</v>
      </c>
      <c r="S1348" s="50" t="s">
        <v>24</v>
      </c>
      <c r="T1348" s="50" t="s">
        <v>18</v>
      </c>
      <c r="U1348" s="67">
        <v>2</v>
      </c>
      <c r="V1348" s="50" t="s">
        <v>23</v>
      </c>
      <c r="W1348" s="50" t="s">
        <v>1914</v>
      </c>
      <c r="X1348" s="52"/>
    </row>
    <row r="1349" spans="2:24" s="15" customFormat="1" ht="51" x14ac:dyDescent="0.25">
      <c r="B1349" s="50" t="s">
        <v>18</v>
      </c>
      <c r="C1349" s="50" t="s">
        <v>90</v>
      </c>
      <c r="D1349" s="50" t="s">
        <v>48</v>
      </c>
      <c r="E1349" s="50" t="s">
        <v>22</v>
      </c>
      <c r="F1349" s="50" t="s">
        <v>28</v>
      </c>
      <c r="G1349" s="71" t="s">
        <v>19</v>
      </c>
      <c r="H1349" s="50" t="s">
        <v>18</v>
      </c>
      <c r="I1349" s="50" t="s">
        <v>20</v>
      </c>
      <c r="J1349" s="50" t="s">
        <v>20</v>
      </c>
      <c r="K1349" s="50" t="s">
        <v>20</v>
      </c>
      <c r="L1349" s="50" t="s">
        <v>20</v>
      </c>
      <c r="M1349" s="50" t="s">
        <v>20</v>
      </c>
      <c r="N1349" s="49" t="str">
        <f>B1349&amp;"."&amp;C1349&amp;"."&amp;D1349&amp;"."&amp;E1349&amp;"."&amp;F1349&amp;"."&amp;G1349&amp;"."&amp;H1349&amp;"."&amp;I1349&amp;"."&amp;J1349&amp;"."&amp;K1349&amp;"."&amp;L1349&amp;"."&amp;M1349</f>
        <v>1.9.4.2.02.0.1.00.00.00.00.00</v>
      </c>
      <c r="O1349" s="67">
        <v>2023</v>
      </c>
      <c r="P1349" s="52" t="s">
        <v>1994</v>
      </c>
      <c r="Q1349" s="53" t="s">
        <v>2583</v>
      </c>
      <c r="R1349" s="50" t="str">
        <f>IF(U1349=2,"S","A")</f>
        <v>A</v>
      </c>
      <c r="S1349" s="50" t="s">
        <v>24</v>
      </c>
      <c r="T1349" s="50" t="s">
        <v>18</v>
      </c>
      <c r="U1349" s="67">
        <v>1</v>
      </c>
      <c r="V1349" s="50" t="s">
        <v>23</v>
      </c>
      <c r="W1349" s="50" t="s">
        <v>1914</v>
      </c>
      <c r="X1349" s="54"/>
    </row>
    <row r="1350" spans="2:24" s="15" customFormat="1" ht="38.25" x14ac:dyDescent="0.25">
      <c r="B1350" s="50" t="s">
        <v>18</v>
      </c>
      <c r="C1350" s="50" t="s">
        <v>90</v>
      </c>
      <c r="D1350" s="50" t="s">
        <v>48</v>
      </c>
      <c r="E1350" s="50" t="s">
        <v>22</v>
      </c>
      <c r="F1350" s="50" t="s">
        <v>39</v>
      </c>
      <c r="G1350" s="50" t="s">
        <v>19</v>
      </c>
      <c r="H1350" s="50" t="s">
        <v>19</v>
      </c>
      <c r="I1350" s="50" t="s">
        <v>20</v>
      </c>
      <c r="J1350" s="50" t="s">
        <v>20</v>
      </c>
      <c r="K1350" s="50" t="s">
        <v>20</v>
      </c>
      <c r="L1350" s="50" t="s">
        <v>20</v>
      </c>
      <c r="M1350" s="50" t="s">
        <v>20</v>
      </c>
      <c r="N1350" s="49" t="str">
        <f>B1350&amp;"."&amp;C1350&amp;"."&amp;D1350&amp;"."&amp;E1350&amp;"."&amp;F1350&amp;"."&amp;G1350&amp;"."&amp;H1350&amp;"."&amp;I1350&amp;"."&amp;J1350&amp;"."&amp;K1350&amp;"."&amp;L1350&amp;"."&amp;M1350</f>
        <v>1.9.4.2.03.0.0.00.00.00.00.00</v>
      </c>
      <c r="O1350" s="67">
        <v>2023</v>
      </c>
      <c r="P1350" s="173" t="s">
        <v>1150</v>
      </c>
      <c r="Q1350" s="53" t="s">
        <v>2584</v>
      </c>
      <c r="R1350" s="50" t="str">
        <f>IF(U1350=2,"S","A")</f>
        <v>S</v>
      </c>
      <c r="S1350" s="50" t="s">
        <v>24</v>
      </c>
      <c r="T1350" s="50" t="s">
        <v>18</v>
      </c>
      <c r="U1350" s="67">
        <v>2</v>
      </c>
      <c r="V1350" s="50" t="s">
        <v>23</v>
      </c>
      <c r="W1350" s="50" t="s">
        <v>1914</v>
      </c>
      <c r="X1350" s="52"/>
    </row>
    <row r="1351" spans="2:24" s="15" customFormat="1" ht="38.25" x14ac:dyDescent="0.25">
      <c r="B1351" s="50" t="s">
        <v>18</v>
      </c>
      <c r="C1351" s="50" t="s">
        <v>90</v>
      </c>
      <c r="D1351" s="50" t="s">
        <v>48</v>
      </c>
      <c r="E1351" s="50" t="s">
        <v>22</v>
      </c>
      <c r="F1351" s="50" t="s">
        <v>39</v>
      </c>
      <c r="G1351" s="71" t="s">
        <v>19</v>
      </c>
      <c r="H1351" s="50" t="s">
        <v>18</v>
      </c>
      <c r="I1351" s="50" t="s">
        <v>20</v>
      </c>
      <c r="J1351" s="50" t="s">
        <v>20</v>
      </c>
      <c r="K1351" s="50" t="s">
        <v>20</v>
      </c>
      <c r="L1351" s="50" t="s">
        <v>20</v>
      </c>
      <c r="M1351" s="50" t="s">
        <v>20</v>
      </c>
      <c r="N1351" s="49" t="str">
        <f>B1351&amp;"."&amp;C1351&amp;"."&amp;D1351&amp;"."&amp;E1351&amp;"."&amp;F1351&amp;"."&amp;G1351&amp;"."&amp;H1351&amp;"."&amp;I1351&amp;"."&amp;J1351&amp;"."&amp;K1351&amp;"."&amp;L1351&amp;"."&amp;M1351</f>
        <v>1.9.4.2.03.0.1.00.00.00.00.00</v>
      </c>
      <c r="O1351" s="67">
        <v>2023</v>
      </c>
      <c r="P1351" s="52" t="s">
        <v>1995</v>
      </c>
      <c r="Q1351" s="53" t="s">
        <v>2584</v>
      </c>
      <c r="R1351" s="50" t="str">
        <f>IF(U1351=2,"S","A")</f>
        <v>A</v>
      </c>
      <c r="S1351" s="50" t="s">
        <v>24</v>
      </c>
      <c r="T1351" s="50" t="s">
        <v>18</v>
      </c>
      <c r="U1351" s="67">
        <v>1</v>
      </c>
      <c r="V1351" s="50" t="s">
        <v>23</v>
      </c>
      <c r="W1351" s="50" t="s">
        <v>1914</v>
      </c>
      <c r="X1351" s="54"/>
    </row>
    <row r="1352" spans="2:24" s="15" customFormat="1" ht="38.25" x14ac:dyDescent="0.25">
      <c r="B1352" s="50" t="s">
        <v>18</v>
      </c>
      <c r="C1352" s="50" t="s">
        <v>90</v>
      </c>
      <c r="D1352" s="50" t="s">
        <v>48</v>
      </c>
      <c r="E1352" s="50" t="s">
        <v>22</v>
      </c>
      <c r="F1352" s="50" t="s">
        <v>101</v>
      </c>
      <c r="G1352" s="50" t="s">
        <v>19</v>
      </c>
      <c r="H1352" s="50" t="s">
        <v>19</v>
      </c>
      <c r="I1352" s="50" t="s">
        <v>20</v>
      </c>
      <c r="J1352" s="50" t="s">
        <v>20</v>
      </c>
      <c r="K1352" s="50" t="s">
        <v>20</v>
      </c>
      <c r="L1352" s="50" t="s">
        <v>20</v>
      </c>
      <c r="M1352" s="50" t="s">
        <v>20</v>
      </c>
      <c r="N1352" s="49" t="str">
        <f>B1352&amp;"."&amp;C1352&amp;"."&amp;D1352&amp;"."&amp;E1352&amp;"."&amp;F1352&amp;"."&amp;G1352&amp;"."&amp;H1352&amp;"."&amp;I1352&amp;"."&amp;J1352&amp;"."&amp;K1352&amp;"."&amp;L1352&amp;"."&amp;M1352</f>
        <v>1.9.4.2.99.0.0.00.00.00.00.00</v>
      </c>
      <c r="O1352" s="67">
        <v>2023</v>
      </c>
      <c r="P1352" s="173" t="s">
        <v>1151</v>
      </c>
      <c r="Q1352" s="53" t="s">
        <v>2585</v>
      </c>
      <c r="R1352" s="50" t="str">
        <f>IF(U1352=2,"S","A")</f>
        <v>S</v>
      </c>
      <c r="S1352" s="50" t="s">
        <v>24</v>
      </c>
      <c r="T1352" s="50" t="s">
        <v>18</v>
      </c>
      <c r="U1352" s="67">
        <v>2</v>
      </c>
      <c r="V1352" s="50" t="s">
        <v>23</v>
      </c>
      <c r="W1352" s="50" t="s">
        <v>1914</v>
      </c>
      <c r="X1352" s="52"/>
    </row>
    <row r="1353" spans="2:24" s="15" customFormat="1" ht="38.25" x14ac:dyDescent="0.25">
      <c r="B1353" s="50" t="s">
        <v>18</v>
      </c>
      <c r="C1353" s="50" t="s">
        <v>90</v>
      </c>
      <c r="D1353" s="50" t="s">
        <v>48</v>
      </c>
      <c r="E1353" s="50" t="s">
        <v>22</v>
      </c>
      <c r="F1353" s="50" t="s">
        <v>101</v>
      </c>
      <c r="G1353" s="71" t="s">
        <v>19</v>
      </c>
      <c r="H1353" s="50" t="s">
        <v>18</v>
      </c>
      <c r="I1353" s="50" t="s">
        <v>20</v>
      </c>
      <c r="J1353" s="50" t="s">
        <v>20</v>
      </c>
      <c r="K1353" s="50" t="s">
        <v>20</v>
      </c>
      <c r="L1353" s="50" t="s">
        <v>20</v>
      </c>
      <c r="M1353" s="50" t="s">
        <v>20</v>
      </c>
      <c r="N1353" s="49" t="str">
        <f>B1353&amp;"."&amp;C1353&amp;"."&amp;D1353&amp;"."&amp;E1353&amp;"."&amp;F1353&amp;"."&amp;G1353&amp;"."&amp;H1353&amp;"."&amp;I1353&amp;"."&amp;J1353&amp;"."&amp;K1353&amp;"."&amp;L1353&amp;"."&amp;M1353</f>
        <v>1.9.4.2.99.0.1.00.00.00.00.00</v>
      </c>
      <c r="O1353" s="67">
        <v>2023</v>
      </c>
      <c r="P1353" s="173" t="s">
        <v>1993</v>
      </c>
      <c r="Q1353" s="53" t="s">
        <v>2585</v>
      </c>
      <c r="R1353" s="50" t="str">
        <f>IF(U1353=2,"S","A")</f>
        <v>S</v>
      </c>
      <c r="S1353" s="50" t="s">
        <v>24</v>
      </c>
      <c r="T1353" s="50" t="s">
        <v>18</v>
      </c>
      <c r="U1353" s="67">
        <v>2</v>
      </c>
      <c r="V1353" s="50" t="s">
        <v>23</v>
      </c>
      <c r="W1353" s="50" t="s">
        <v>1914</v>
      </c>
      <c r="X1353" s="54"/>
    </row>
    <row r="1354" spans="2:24" s="15" customFormat="1" ht="25.5" x14ac:dyDescent="0.25">
      <c r="B1354" s="50" t="s">
        <v>18</v>
      </c>
      <c r="C1354" s="50" t="s">
        <v>90</v>
      </c>
      <c r="D1354" s="50" t="s">
        <v>48</v>
      </c>
      <c r="E1354" s="50" t="s">
        <v>23</v>
      </c>
      <c r="F1354" s="50" t="s">
        <v>20</v>
      </c>
      <c r="G1354" s="50" t="s">
        <v>19</v>
      </c>
      <c r="H1354" s="50" t="s">
        <v>19</v>
      </c>
      <c r="I1354" s="50" t="s">
        <v>20</v>
      </c>
      <c r="J1354" s="50" t="s">
        <v>20</v>
      </c>
      <c r="K1354" s="50" t="s">
        <v>20</v>
      </c>
      <c r="L1354" s="50" t="s">
        <v>20</v>
      </c>
      <c r="M1354" s="50" t="s">
        <v>20</v>
      </c>
      <c r="N1354" s="49" t="str">
        <f>B1354&amp;"."&amp;C1354&amp;"."&amp;D1354&amp;"."&amp;E1354&amp;"."&amp;F1354&amp;"."&amp;G1354&amp;"."&amp;H1354&amp;"."&amp;I1354&amp;"."&amp;J1354&amp;"."&amp;K1354&amp;"."&amp;L1354&amp;"."&amp;M1354</f>
        <v>1.9.4.3.00.0.0.00.00.00.00.00</v>
      </c>
      <c r="O1354" s="67">
        <v>2023</v>
      </c>
      <c r="P1354" s="173" t="s">
        <v>1152</v>
      </c>
      <c r="Q1354" s="53" t="s">
        <v>1536</v>
      </c>
      <c r="R1354" s="50" t="str">
        <f>IF(U1354=2,"S","A")</f>
        <v>S</v>
      </c>
      <c r="S1354" s="50" t="s">
        <v>24</v>
      </c>
      <c r="T1354" s="50" t="s">
        <v>18</v>
      </c>
      <c r="U1354" s="67">
        <v>2</v>
      </c>
      <c r="V1354" s="50" t="s">
        <v>23</v>
      </c>
      <c r="W1354" s="50" t="s">
        <v>1914</v>
      </c>
      <c r="X1354" s="52"/>
    </row>
    <row r="1355" spans="2:24" s="15" customFormat="1" ht="38.25" x14ac:dyDescent="0.25">
      <c r="B1355" s="50" t="s">
        <v>18</v>
      </c>
      <c r="C1355" s="50" t="s">
        <v>90</v>
      </c>
      <c r="D1355" s="50" t="s">
        <v>48</v>
      </c>
      <c r="E1355" s="50" t="s">
        <v>23</v>
      </c>
      <c r="F1355" s="50" t="s">
        <v>27</v>
      </c>
      <c r="G1355" s="50" t="s">
        <v>19</v>
      </c>
      <c r="H1355" s="50" t="s">
        <v>19</v>
      </c>
      <c r="I1355" s="50" t="s">
        <v>20</v>
      </c>
      <c r="J1355" s="50" t="s">
        <v>20</v>
      </c>
      <c r="K1355" s="50" t="s">
        <v>20</v>
      </c>
      <c r="L1355" s="50" t="s">
        <v>20</v>
      </c>
      <c r="M1355" s="50" t="s">
        <v>20</v>
      </c>
      <c r="N1355" s="49" t="str">
        <f>B1355&amp;"."&amp;C1355&amp;"."&amp;D1355&amp;"."&amp;E1355&amp;"."&amp;F1355&amp;"."&amp;G1355&amp;"."&amp;H1355&amp;"."&amp;I1355&amp;"."&amp;J1355&amp;"."&amp;K1355&amp;"."&amp;L1355&amp;"."&amp;M1355</f>
        <v>1.9.4.3.01.0.0.00.00.00.00.00</v>
      </c>
      <c r="O1355" s="67">
        <v>2023</v>
      </c>
      <c r="P1355" s="173" t="s">
        <v>1153</v>
      </c>
      <c r="Q1355" s="53" t="s">
        <v>2586</v>
      </c>
      <c r="R1355" s="50" t="str">
        <f>IF(U1355=2,"S","A")</f>
        <v>S</v>
      </c>
      <c r="S1355" s="50" t="s">
        <v>24</v>
      </c>
      <c r="T1355" s="50" t="s">
        <v>18</v>
      </c>
      <c r="U1355" s="67">
        <v>2</v>
      </c>
      <c r="V1355" s="50" t="s">
        <v>23</v>
      </c>
      <c r="W1355" s="50" t="s">
        <v>1914</v>
      </c>
      <c r="X1355" s="52"/>
    </row>
    <row r="1356" spans="2:24" s="15" customFormat="1" ht="38.25" x14ac:dyDescent="0.25">
      <c r="B1356" s="50" t="s">
        <v>18</v>
      </c>
      <c r="C1356" s="50" t="s">
        <v>90</v>
      </c>
      <c r="D1356" s="50" t="s">
        <v>48</v>
      </c>
      <c r="E1356" s="50" t="s">
        <v>23</v>
      </c>
      <c r="F1356" s="50" t="s">
        <v>27</v>
      </c>
      <c r="G1356" s="71" t="s">
        <v>19</v>
      </c>
      <c r="H1356" s="50" t="s">
        <v>18</v>
      </c>
      <c r="I1356" s="50" t="s">
        <v>20</v>
      </c>
      <c r="J1356" s="50" t="s">
        <v>20</v>
      </c>
      <c r="K1356" s="50" t="s">
        <v>20</v>
      </c>
      <c r="L1356" s="50" t="s">
        <v>20</v>
      </c>
      <c r="M1356" s="50" t="s">
        <v>20</v>
      </c>
      <c r="N1356" s="49" t="str">
        <f>B1356&amp;"."&amp;C1356&amp;"."&amp;D1356&amp;"."&amp;E1356&amp;"."&amp;F1356&amp;"."&amp;G1356&amp;"."&amp;H1356&amp;"."&amp;I1356&amp;"."&amp;J1356&amp;"."&amp;K1356&amp;"."&amp;L1356&amp;"."&amp;M1356</f>
        <v>1.9.4.3.01.0.1.00.00.00.00.00</v>
      </c>
      <c r="O1356" s="67">
        <v>2023</v>
      </c>
      <c r="P1356" s="52" t="s">
        <v>1992</v>
      </c>
      <c r="Q1356" s="53" t="s">
        <v>2586</v>
      </c>
      <c r="R1356" s="50" t="str">
        <f>IF(U1356=2,"S","A")</f>
        <v>A</v>
      </c>
      <c r="S1356" s="50" t="s">
        <v>24</v>
      </c>
      <c r="T1356" s="50" t="s">
        <v>18</v>
      </c>
      <c r="U1356" s="67">
        <v>1</v>
      </c>
      <c r="V1356" s="50" t="s">
        <v>23</v>
      </c>
      <c r="W1356" s="50" t="s">
        <v>1914</v>
      </c>
      <c r="X1356" s="54"/>
    </row>
    <row r="1357" spans="2:24" s="15" customFormat="1" ht="25.5" x14ac:dyDescent="0.25">
      <c r="B1357" s="50" t="s">
        <v>18</v>
      </c>
      <c r="C1357" s="50" t="s">
        <v>90</v>
      </c>
      <c r="D1357" s="50" t="s">
        <v>48</v>
      </c>
      <c r="E1357" s="50" t="s">
        <v>48</v>
      </c>
      <c r="F1357" s="50" t="s">
        <v>20</v>
      </c>
      <c r="G1357" s="50" t="s">
        <v>19</v>
      </c>
      <c r="H1357" s="50" t="s">
        <v>19</v>
      </c>
      <c r="I1357" s="50" t="s">
        <v>20</v>
      </c>
      <c r="J1357" s="50" t="s">
        <v>20</v>
      </c>
      <c r="K1357" s="50" t="s">
        <v>20</v>
      </c>
      <c r="L1357" s="50" t="s">
        <v>20</v>
      </c>
      <c r="M1357" s="50" t="s">
        <v>20</v>
      </c>
      <c r="N1357" s="49" t="str">
        <f>B1357&amp;"."&amp;C1357&amp;"."&amp;D1357&amp;"."&amp;E1357&amp;"."&amp;F1357&amp;"."&amp;G1357&amp;"."&amp;H1357&amp;"."&amp;I1357&amp;"."&amp;J1357&amp;"."&amp;K1357&amp;"."&amp;L1357&amp;"."&amp;M1357</f>
        <v>1.9.4.4.00.0.0.00.00.00.00.00</v>
      </c>
      <c r="O1357" s="67">
        <v>2023</v>
      </c>
      <c r="P1357" s="173" t="s">
        <v>1154</v>
      </c>
      <c r="Q1357" s="53" t="s">
        <v>1536</v>
      </c>
      <c r="R1357" s="50" t="str">
        <f>IF(U1357=2,"S","A")</f>
        <v>S</v>
      </c>
      <c r="S1357" s="50" t="s">
        <v>24</v>
      </c>
      <c r="T1357" s="50" t="s">
        <v>18</v>
      </c>
      <c r="U1357" s="67">
        <v>2</v>
      </c>
      <c r="V1357" s="50" t="s">
        <v>23</v>
      </c>
      <c r="W1357" s="50" t="s">
        <v>1914</v>
      </c>
      <c r="X1357" s="52"/>
    </row>
    <row r="1358" spans="2:24" s="15" customFormat="1" ht="38.25" x14ac:dyDescent="0.25">
      <c r="B1358" s="50" t="s">
        <v>18</v>
      </c>
      <c r="C1358" s="50" t="s">
        <v>90</v>
      </c>
      <c r="D1358" s="50" t="s">
        <v>48</v>
      </c>
      <c r="E1358" s="50" t="s">
        <v>48</v>
      </c>
      <c r="F1358" s="50" t="s">
        <v>39</v>
      </c>
      <c r="G1358" s="50" t="s">
        <v>19</v>
      </c>
      <c r="H1358" s="50" t="s">
        <v>19</v>
      </c>
      <c r="I1358" s="50" t="s">
        <v>20</v>
      </c>
      <c r="J1358" s="50" t="s">
        <v>20</v>
      </c>
      <c r="K1358" s="50" t="s">
        <v>20</v>
      </c>
      <c r="L1358" s="50" t="s">
        <v>20</v>
      </c>
      <c r="M1358" s="50" t="s">
        <v>20</v>
      </c>
      <c r="N1358" s="49" t="str">
        <f>B1358&amp;"."&amp;C1358&amp;"."&amp;D1358&amp;"."&amp;E1358&amp;"."&amp;F1358&amp;"."&amp;G1358&amp;"."&amp;H1358&amp;"."&amp;I1358&amp;"."&amp;J1358&amp;"."&amp;K1358&amp;"."&amp;L1358&amp;"."&amp;M1358</f>
        <v>1.9.4.4.03.0.0.00.00.00.00.00</v>
      </c>
      <c r="O1358" s="67">
        <v>2023</v>
      </c>
      <c r="P1358" s="173" t="s">
        <v>1155</v>
      </c>
      <c r="Q1358" s="53" t="s">
        <v>2587</v>
      </c>
      <c r="R1358" s="50" t="str">
        <f>IF(U1358=2,"S","A")</f>
        <v>S</v>
      </c>
      <c r="S1358" s="50" t="s">
        <v>24</v>
      </c>
      <c r="T1358" s="50" t="s">
        <v>18</v>
      </c>
      <c r="U1358" s="67">
        <v>2</v>
      </c>
      <c r="V1358" s="50" t="s">
        <v>23</v>
      </c>
      <c r="W1358" s="50" t="s">
        <v>1914</v>
      </c>
      <c r="X1358" s="52"/>
    </row>
    <row r="1359" spans="2:24" s="15" customFormat="1" ht="38.25" x14ac:dyDescent="0.25">
      <c r="B1359" s="50" t="s">
        <v>18</v>
      </c>
      <c r="C1359" s="50" t="s">
        <v>90</v>
      </c>
      <c r="D1359" s="50" t="s">
        <v>48</v>
      </c>
      <c r="E1359" s="50" t="s">
        <v>48</v>
      </c>
      <c r="F1359" s="50" t="s">
        <v>39</v>
      </c>
      <c r="G1359" s="71" t="s">
        <v>19</v>
      </c>
      <c r="H1359" s="50" t="s">
        <v>18</v>
      </c>
      <c r="I1359" s="50" t="s">
        <v>20</v>
      </c>
      <c r="J1359" s="50" t="s">
        <v>20</v>
      </c>
      <c r="K1359" s="50" t="s">
        <v>20</v>
      </c>
      <c r="L1359" s="50" t="s">
        <v>20</v>
      </c>
      <c r="M1359" s="50" t="s">
        <v>20</v>
      </c>
      <c r="N1359" s="49" t="str">
        <f>B1359&amp;"."&amp;C1359&amp;"."&amp;D1359&amp;"."&amp;E1359&amp;"."&amp;F1359&amp;"."&amp;G1359&amp;"."&amp;H1359&amp;"."&amp;I1359&amp;"."&amp;J1359&amp;"."&amp;K1359&amp;"."&amp;L1359&amp;"."&amp;M1359</f>
        <v>1.9.4.4.03.0.1.00.00.00.00.00</v>
      </c>
      <c r="O1359" s="67">
        <v>2023</v>
      </c>
      <c r="P1359" s="52" t="s">
        <v>1991</v>
      </c>
      <c r="Q1359" s="53" t="s">
        <v>2587</v>
      </c>
      <c r="R1359" s="50" t="str">
        <f>IF(U1359=2,"S","A")</f>
        <v>A</v>
      </c>
      <c r="S1359" s="50" t="s">
        <v>24</v>
      </c>
      <c r="T1359" s="50" t="s">
        <v>18</v>
      </c>
      <c r="U1359" s="67">
        <v>1</v>
      </c>
      <c r="V1359" s="50" t="s">
        <v>23</v>
      </c>
      <c r="W1359" s="50" t="s">
        <v>1914</v>
      </c>
      <c r="X1359" s="54"/>
    </row>
    <row r="1360" spans="2:24" s="15" customFormat="1" ht="51" x14ac:dyDescent="0.25">
      <c r="B1360" s="50" t="s">
        <v>18</v>
      </c>
      <c r="C1360" s="50" t="s">
        <v>90</v>
      </c>
      <c r="D1360" s="50" t="s">
        <v>48</v>
      </c>
      <c r="E1360" s="50" t="s">
        <v>48</v>
      </c>
      <c r="F1360" s="50" t="s">
        <v>114</v>
      </c>
      <c r="G1360" s="50" t="s">
        <v>19</v>
      </c>
      <c r="H1360" s="50" t="s">
        <v>19</v>
      </c>
      <c r="I1360" s="50" t="s">
        <v>20</v>
      </c>
      <c r="J1360" s="50" t="s">
        <v>20</v>
      </c>
      <c r="K1360" s="50" t="s">
        <v>20</v>
      </c>
      <c r="L1360" s="50" t="s">
        <v>20</v>
      </c>
      <c r="M1360" s="50" t="s">
        <v>20</v>
      </c>
      <c r="N1360" s="49" t="str">
        <f>B1360&amp;"."&amp;C1360&amp;"."&amp;D1360&amp;"."&amp;E1360&amp;"."&amp;F1360&amp;"."&amp;G1360&amp;"."&amp;H1360&amp;"."&amp;I1360&amp;"."&amp;J1360&amp;"."&amp;K1360&amp;"."&amp;L1360&amp;"."&amp;M1360</f>
        <v>1.9.4.4.04.0.0.00.00.00.00.00</v>
      </c>
      <c r="O1360" s="67">
        <v>2023</v>
      </c>
      <c r="P1360" s="173" t="s">
        <v>1156</v>
      </c>
      <c r="Q1360" s="53" t="s">
        <v>2588</v>
      </c>
      <c r="R1360" s="50" t="str">
        <f>IF(U1360=2,"S","A")</f>
        <v>S</v>
      </c>
      <c r="S1360" s="50" t="s">
        <v>24</v>
      </c>
      <c r="T1360" s="50" t="s">
        <v>18</v>
      </c>
      <c r="U1360" s="67">
        <v>2</v>
      </c>
      <c r="V1360" s="50" t="s">
        <v>23</v>
      </c>
      <c r="W1360" s="50" t="s">
        <v>1914</v>
      </c>
      <c r="X1360" s="52"/>
    </row>
    <row r="1361" spans="1:26" ht="51" x14ac:dyDescent="0.25">
      <c r="A1361" s="15"/>
      <c r="B1361" s="50" t="s">
        <v>18</v>
      </c>
      <c r="C1361" s="50" t="s">
        <v>90</v>
      </c>
      <c r="D1361" s="50" t="s">
        <v>48</v>
      </c>
      <c r="E1361" s="50" t="s">
        <v>48</v>
      </c>
      <c r="F1361" s="50" t="s">
        <v>114</v>
      </c>
      <c r="G1361" s="71" t="s">
        <v>19</v>
      </c>
      <c r="H1361" s="50" t="s">
        <v>18</v>
      </c>
      <c r="I1361" s="50" t="s">
        <v>20</v>
      </c>
      <c r="J1361" s="50" t="s">
        <v>20</v>
      </c>
      <c r="K1361" s="50" t="s">
        <v>20</v>
      </c>
      <c r="L1361" s="50" t="s">
        <v>20</v>
      </c>
      <c r="M1361" s="50" t="s">
        <v>20</v>
      </c>
      <c r="N1361" s="49" t="str">
        <f>B1361&amp;"."&amp;C1361&amp;"."&amp;D1361&amp;"."&amp;E1361&amp;"."&amp;F1361&amp;"."&amp;G1361&amp;"."&amp;H1361&amp;"."&amp;I1361&amp;"."&amp;J1361&amp;"."&amp;K1361&amp;"."&amp;L1361&amp;"."&amp;M1361</f>
        <v>1.9.4.4.04.0.1.00.00.00.00.00</v>
      </c>
      <c r="O1361" s="67">
        <v>2023</v>
      </c>
      <c r="P1361" s="52" t="s">
        <v>1990</v>
      </c>
      <c r="Q1361" s="53" t="s">
        <v>2588</v>
      </c>
      <c r="R1361" s="50" t="str">
        <f>IF(U1361=2,"S","A")</f>
        <v>A</v>
      </c>
      <c r="S1361" s="50" t="s">
        <v>24</v>
      </c>
      <c r="T1361" s="50" t="s">
        <v>18</v>
      </c>
      <c r="U1361" s="67">
        <v>1</v>
      </c>
      <c r="V1361" s="50" t="s">
        <v>23</v>
      </c>
      <c r="W1361" s="50" t="s">
        <v>1914</v>
      </c>
      <c r="X1361" s="54"/>
      <c r="Z1361" s="15"/>
    </row>
    <row r="1362" spans="1:26" ht="51" x14ac:dyDescent="0.25">
      <c r="A1362" s="15"/>
      <c r="B1362" s="50" t="s">
        <v>18</v>
      </c>
      <c r="C1362" s="50" t="s">
        <v>90</v>
      </c>
      <c r="D1362" s="50" t="s">
        <v>48</v>
      </c>
      <c r="E1362" s="50" t="s">
        <v>48</v>
      </c>
      <c r="F1362" s="50" t="s">
        <v>124</v>
      </c>
      <c r="G1362" s="50" t="s">
        <v>19</v>
      </c>
      <c r="H1362" s="50" t="s">
        <v>19</v>
      </c>
      <c r="I1362" s="50" t="s">
        <v>20</v>
      </c>
      <c r="J1362" s="50" t="s">
        <v>20</v>
      </c>
      <c r="K1362" s="50" t="s">
        <v>20</v>
      </c>
      <c r="L1362" s="50" t="s">
        <v>20</v>
      </c>
      <c r="M1362" s="50" t="s">
        <v>20</v>
      </c>
      <c r="N1362" s="49" t="str">
        <f>B1362&amp;"."&amp;C1362&amp;"."&amp;D1362&amp;"."&amp;E1362&amp;"."&amp;F1362&amp;"."&amp;G1362&amp;"."&amp;H1362&amp;"."&amp;I1362&amp;"."&amp;J1362&amp;"."&amp;K1362&amp;"."&amp;L1362&amp;"."&amp;M1362</f>
        <v>1.9.4.4.05.0.0.00.00.00.00.00</v>
      </c>
      <c r="O1362" s="67">
        <v>2023</v>
      </c>
      <c r="P1362" s="173" t="s">
        <v>1157</v>
      </c>
      <c r="Q1362" s="53" t="s">
        <v>2589</v>
      </c>
      <c r="R1362" s="50" t="str">
        <f>IF(U1362=2,"S","A")</f>
        <v>S</v>
      </c>
      <c r="S1362" s="50" t="s">
        <v>24</v>
      </c>
      <c r="T1362" s="50" t="s">
        <v>18</v>
      </c>
      <c r="U1362" s="67">
        <v>2</v>
      </c>
      <c r="V1362" s="50" t="s">
        <v>23</v>
      </c>
      <c r="W1362" s="50" t="s">
        <v>1914</v>
      </c>
      <c r="X1362" s="52"/>
      <c r="Z1362" s="15"/>
    </row>
    <row r="1363" spans="1:26" ht="51" x14ac:dyDescent="0.25">
      <c r="A1363" s="15"/>
      <c r="B1363" s="50" t="s">
        <v>18</v>
      </c>
      <c r="C1363" s="50" t="s">
        <v>90</v>
      </c>
      <c r="D1363" s="50" t="s">
        <v>48</v>
      </c>
      <c r="E1363" s="50" t="s">
        <v>48</v>
      </c>
      <c r="F1363" s="50" t="s">
        <v>124</v>
      </c>
      <c r="G1363" s="71" t="s">
        <v>19</v>
      </c>
      <c r="H1363" s="50" t="s">
        <v>18</v>
      </c>
      <c r="I1363" s="50" t="s">
        <v>20</v>
      </c>
      <c r="J1363" s="50" t="s">
        <v>20</v>
      </c>
      <c r="K1363" s="50" t="s">
        <v>20</v>
      </c>
      <c r="L1363" s="50" t="s">
        <v>20</v>
      </c>
      <c r="M1363" s="50" t="s">
        <v>20</v>
      </c>
      <c r="N1363" s="49" t="str">
        <f>B1363&amp;"."&amp;C1363&amp;"."&amp;D1363&amp;"."&amp;E1363&amp;"."&amp;F1363&amp;"."&amp;G1363&amp;"."&amp;H1363&amp;"."&amp;I1363&amp;"."&amp;J1363&amp;"."&amp;K1363&amp;"."&amp;L1363&amp;"."&amp;M1363</f>
        <v>1.9.4.4.05.0.1.00.00.00.00.00</v>
      </c>
      <c r="O1363" s="67">
        <v>2023</v>
      </c>
      <c r="P1363" s="52" t="s">
        <v>2167</v>
      </c>
      <c r="Q1363" s="53" t="s">
        <v>2589</v>
      </c>
      <c r="R1363" s="50" t="str">
        <f>IF(U1363=2,"S","A")</f>
        <v>A</v>
      </c>
      <c r="S1363" s="50" t="s">
        <v>24</v>
      </c>
      <c r="T1363" s="50" t="s">
        <v>18</v>
      </c>
      <c r="U1363" s="67">
        <v>1</v>
      </c>
      <c r="V1363" s="50" t="s">
        <v>23</v>
      </c>
      <c r="W1363" s="50" t="s">
        <v>1914</v>
      </c>
      <c r="X1363" s="54"/>
      <c r="Z1363" s="15"/>
    </row>
    <row r="1364" spans="1:26" ht="38.25" x14ac:dyDescent="0.25">
      <c r="A1364" s="15"/>
      <c r="B1364" s="50" t="s">
        <v>18</v>
      </c>
      <c r="C1364" s="50" t="s">
        <v>90</v>
      </c>
      <c r="D1364" s="50" t="s">
        <v>48</v>
      </c>
      <c r="E1364" s="50" t="s">
        <v>48</v>
      </c>
      <c r="F1364" s="50" t="s">
        <v>125</v>
      </c>
      <c r="G1364" s="50" t="s">
        <v>19</v>
      </c>
      <c r="H1364" s="50" t="s">
        <v>19</v>
      </c>
      <c r="I1364" s="50" t="s">
        <v>20</v>
      </c>
      <c r="J1364" s="50" t="s">
        <v>20</v>
      </c>
      <c r="K1364" s="50" t="s">
        <v>20</v>
      </c>
      <c r="L1364" s="50" t="s">
        <v>20</v>
      </c>
      <c r="M1364" s="50" t="s">
        <v>20</v>
      </c>
      <c r="N1364" s="49" t="str">
        <f>B1364&amp;"."&amp;C1364&amp;"."&amp;D1364&amp;"."&amp;E1364&amp;"."&amp;F1364&amp;"."&amp;G1364&amp;"."&amp;H1364&amp;"."&amp;I1364&amp;"."&amp;J1364&amp;"."&amp;K1364&amp;"."&amp;L1364&amp;"."&amp;M1364</f>
        <v>1.9.4.4.06.0.0.00.00.00.00.00</v>
      </c>
      <c r="O1364" s="67">
        <v>2023</v>
      </c>
      <c r="P1364" s="173" t="s">
        <v>1158</v>
      </c>
      <c r="Q1364" s="53" t="s">
        <v>2590</v>
      </c>
      <c r="R1364" s="50" t="str">
        <f>IF(U1364=2,"S","A")</f>
        <v>S</v>
      </c>
      <c r="S1364" s="50" t="s">
        <v>24</v>
      </c>
      <c r="T1364" s="50" t="s">
        <v>18</v>
      </c>
      <c r="U1364" s="67">
        <v>2</v>
      </c>
      <c r="V1364" s="50" t="s">
        <v>23</v>
      </c>
      <c r="W1364" s="50" t="s">
        <v>1914</v>
      </c>
      <c r="X1364" s="52"/>
      <c r="Z1364" s="15"/>
    </row>
    <row r="1365" spans="1:26" ht="38.25" x14ac:dyDescent="0.25">
      <c r="A1365" s="15"/>
      <c r="B1365" s="50" t="s">
        <v>18</v>
      </c>
      <c r="C1365" s="50" t="s">
        <v>90</v>
      </c>
      <c r="D1365" s="50" t="s">
        <v>48</v>
      </c>
      <c r="E1365" s="50" t="s">
        <v>48</v>
      </c>
      <c r="F1365" s="50" t="s">
        <v>125</v>
      </c>
      <c r="G1365" s="71" t="s">
        <v>19</v>
      </c>
      <c r="H1365" s="50" t="s">
        <v>18</v>
      </c>
      <c r="I1365" s="50" t="s">
        <v>20</v>
      </c>
      <c r="J1365" s="50" t="s">
        <v>20</v>
      </c>
      <c r="K1365" s="50" t="s">
        <v>20</v>
      </c>
      <c r="L1365" s="50" t="s">
        <v>20</v>
      </c>
      <c r="M1365" s="50" t="s">
        <v>20</v>
      </c>
      <c r="N1365" s="49" t="str">
        <f>B1365&amp;"."&amp;C1365&amp;"."&amp;D1365&amp;"."&amp;E1365&amp;"."&amp;F1365&amp;"."&amp;G1365&amp;"."&amp;H1365&amp;"."&amp;I1365&amp;"."&amp;J1365&amp;"."&amp;K1365&amp;"."&amp;L1365&amp;"."&amp;M1365</f>
        <v>1.9.4.4.06.0.1.00.00.00.00.00</v>
      </c>
      <c r="O1365" s="67">
        <v>2023</v>
      </c>
      <c r="P1365" s="52" t="s">
        <v>1999</v>
      </c>
      <c r="Q1365" s="53" t="s">
        <v>2590</v>
      </c>
      <c r="R1365" s="50" t="str">
        <f>IF(U1365=2,"S","A")</f>
        <v>A</v>
      </c>
      <c r="S1365" s="50" t="s">
        <v>24</v>
      </c>
      <c r="T1365" s="50" t="s">
        <v>18</v>
      </c>
      <c r="U1365" s="67">
        <v>1</v>
      </c>
      <c r="V1365" s="50" t="s">
        <v>23</v>
      </c>
      <c r="W1365" s="50" t="s">
        <v>1914</v>
      </c>
      <c r="X1365" s="54"/>
      <c r="Z1365" s="15"/>
    </row>
    <row r="1366" spans="1:26" ht="38.25" x14ac:dyDescent="0.25">
      <c r="A1366" s="15"/>
      <c r="B1366" s="50" t="s">
        <v>18</v>
      </c>
      <c r="C1366" s="50" t="s">
        <v>90</v>
      </c>
      <c r="D1366" s="50" t="s">
        <v>48</v>
      </c>
      <c r="E1366" s="50" t="s">
        <v>48</v>
      </c>
      <c r="F1366" s="50" t="s">
        <v>126</v>
      </c>
      <c r="G1366" s="50" t="s">
        <v>19</v>
      </c>
      <c r="H1366" s="50" t="s">
        <v>19</v>
      </c>
      <c r="I1366" s="50" t="s">
        <v>20</v>
      </c>
      <c r="J1366" s="50" t="s">
        <v>20</v>
      </c>
      <c r="K1366" s="50" t="s">
        <v>20</v>
      </c>
      <c r="L1366" s="50" t="s">
        <v>20</v>
      </c>
      <c r="M1366" s="50" t="s">
        <v>20</v>
      </c>
      <c r="N1366" s="49" t="str">
        <f>B1366&amp;"."&amp;C1366&amp;"."&amp;D1366&amp;"."&amp;E1366&amp;"."&amp;F1366&amp;"."&amp;G1366&amp;"."&amp;H1366&amp;"."&amp;I1366&amp;"."&amp;J1366&amp;"."&amp;K1366&amp;"."&amp;L1366&amp;"."&amp;M1366</f>
        <v>1.9.4.4.07.0.0.00.00.00.00.00</v>
      </c>
      <c r="O1366" s="67">
        <v>2023</v>
      </c>
      <c r="P1366" s="173" t="s">
        <v>1159</v>
      </c>
      <c r="Q1366" s="53" t="s">
        <v>2591</v>
      </c>
      <c r="R1366" s="50" t="str">
        <f>IF(U1366=2,"S","A")</f>
        <v>S</v>
      </c>
      <c r="S1366" s="50" t="s">
        <v>24</v>
      </c>
      <c r="T1366" s="50" t="s">
        <v>18</v>
      </c>
      <c r="U1366" s="67">
        <v>2</v>
      </c>
      <c r="V1366" s="50" t="s">
        <v>23</v>
      </c>
      <c r="W1366" s="50" t="s">
        <v>1914</v>
      </c>
      <c r="X1366" s="52"/>
      <c r="Z1366" s="15"/>
    </row>
    <row r="1367" spans="1:26" ht="38.25" x14ac:dyDescent="0.25">
      <c r="A1367" s="15"/>
      <c r="B1367" s="50" t="s">
        <v>18</v>
      </c>
      <c r="C1367" s="50" t="s">
        <v>90</v>
      </c>
      <c r="D1367" s="50" t="s">
        <v>48</v>
      </c>
      <c r="E1367" s="50" t="s">
        <v>48</v>
      </c>
      <c r="F1367" s="50" t="s">
        <v>126</v>
      </c>
      <c r="G1367" s="50" t="s">
        <v>18</v>
      </c>
      <c r="H1367" s="50" t="s">
        <v>19</v>
      </c>
      <c r="I1367" s="50" t="s">
        <v>20</v>
      </c>
      <c r="J1367" s="50" t="s">
        <v>20</v>
      </c>
      <c r="K1367" s="50" t="s">
        <v>20</v>
      </c>
      <c r="L1367" s="50" t="s">
        <v>20</v>
      </c>
      <c r="M1367" s="50" t="s">
        <v>20</v>
      </c>
      <c r="N1367" s="49" t="str">
        <f>B1367&amp;"."&amp;C1367&amp;"."&amp;D1367&amp;"."&amp;E1367&amp;"."&amp;F1367&amp;"."&amp;G1367&amp;"."&amp;H1367&amp;"."&amp;I1367&amp;"."&amp;J1367&amp;"."&amp;K1367&amp;"."&amp;L1367&amp;"."&amp;M1367</f>
        <v>1.9.4.4.07.1.0.00.00.00.00.00</v>
      </c>
      <c r="O1367" s="67">
        <v>2023</v>
      </c>
      <c r="P1367" s="173" t="s">
        <v>1160</v>
      </c>
      <c r="Q1367" s="53" t="s">
        <v>2592</v>
      </c>
      <c r="R1367" s="50" t="str">
        <f>IF(U1367=2,"S","A")</f>
        <v>S</v>
      </c>
      <c r="S1367" s="50" t="s">
        <v>24</v>
      </c>
      <c r="T1367" s="50" t="s">
        <v>18</v>
      </c>
      <c r="U1367" s="67">
        <v>2</v>
      </c>
      <c r="V1367" s="50" t="s">
        <v>23</v>
      </c>
      <c r="W1367" s="50" t="s">
        <v>1914</v>
      </c>
      <c r="X1367" s="52"/>
      <c r="Z1367" s="15"/>
    </row>
    <row r="1368" spans="1:26" ht="38.25" x14ac:dyDescent="0.25">
      <c r="A1368" s="15"/>
      <c r="B1368" s="50" t="s">
        <v>18</v>
      </c>
      <c r="C1368" s="50" t="s">
        <v>90</v>
      </c>
      <c r="D1368" s="50" t="s">
        <v>48</v>
      </c>
      <c r="E1368" s="50" t="s">
        <v>48</v>
      </c>
      <c r="F1368" s="50" t="s">
        <v>126</v>
      </c>
      <c r="G1368" s="50" t="s">
        <v>18</v>
      </c>
      <c r="H1368" s="50" t="s">
        <v>18</v>
      </c>
      <c r="I1368" s="50" t="s">
        <v>20</v>
      </c>
      <c r="J1368" s="50" t="s">
        <v>20</v>
      </c>
      <c r="K1368" s="50" t="s">
        <v>20</v>
      </c>
      <c r="L1368" s="50" t="s">
        <v>20</v>
      </c>
      <c r="M1368" s="50" t="s">
        <v>20</v>
      </c>
      <c r="N1368" s="49" t="str">
        <f>B1368&amp;"."&amp;C1368&amp;"."&amp;D1368&amp;"."&amp;E1368&amp;"."&amp;F1368&amp;"."&amp;G1368&amp;"."&amp;H1368&amp;"."&amp;I1368&amp;"."&amp;J1368&amp;"."&amp;K1368&amp;"."&amp;L1368&amp;"."&amp;M1368</f>
        <v>1.9.4.4.07.1.1.00.00.00.00.00</v>
      </c>
      <c r="O1368" s="67">
        <v>2023</v>
      </c>
      <c r="P1368" s="173" t="s">
        <v>1997</v>
      </c>
      <c r="Q1368" s="53" t="s">
        <v>2592</v>
      </c>
      <c r="R1368" s="50" t="str">
        <f>IF(U1368=2,"S","A")</f>
        <v>S</v>
      </c>
      <c r="S1368" s="50" t="s">
        <v>24</v>
      </c>
      <c r="T1368" s="50" t="s">
        <v>18</v>
      </c>
      <c r="U1368" s="67">
        <v>2</v>
      </c>
      <c r="V1368" s="50" t="s">
        <v>23</v>
      </c>
      <c r="W1368" s="50" t="s">
        <v>1914</v>
      </c>
      <c r="X1368" s="54"/>
      <c r="Z1368" s="15"/>
    </row>
    <row r="1369" spans="1:26" ht="25.5" x14ac:dyDescent="0.25">
      <c r="A1369" s="15"/>
      <c r="B1369" s="50" t="s">
        <v>18</v>
      </c>
      <c r="C1369" s="50" t="s">
        <v>90</v>
      </c>
      <c r="D1369" s="50" t="s">
        <v>48</v>
      </c>
      <c r="E1369" s="50" t="s">
        <v>90</v>
      </c>
      <c r="F1369" s="50" t="s">
        <v>20</v>
      </c>
      <c r="G1369" s="50" t="s">
        <v>19</v>
      </c>
      <c r="H1369" s="50" t="s">
        <v>19</v>
      </c>
      <c r="I1369" s="50" t="s">
        <v>20</v>
      </c>
      <c r="J1369" s="50" t="s">
        <v>20</v>
      </c>
      <c r="K1369" s="50" t="s">
        <v>20</v>
      </c>
      <c r="L1369" s="50" t="s">
        <v>20</v>
      </c>
      <c r="M1369" s="50" t="s">
        <v>20</v>
      </c>
      <c r="N1369" s="49" t="str">
        <f>B1369&amp;"."&amp;C1369&amp;"."&amp;D1369&amp;"."&amp;E1369&amp;"."&amp;F1369&amp;"."&amp;G1369&amp;"."&amp;H1369&amp;"."&amp;I1369&amp;"."&amp;J1369&amp;"."&amp;K1369&amp;"."&amp;L1369&amp;"."&amp;M1369</f>
        <v>1.9.4.9.00.0.0.00.00.00.00.00</v>
      </c>
      <c r="O1369" s="67">
        <v>2023</v>
      </c>
      <c r="P1369" s="173" t="s">
        <v>1161</v>
      </c>
      <c r="Q1369" s="53" t="s">
        <v>1536</v>
      </c>
      <c r="R1369" s="50" t="str">
        <f>IF(U1369=2,"S","A")</f>
        <v>S</v>
      </c>
      <c r="S1369" s="50" t="s">
        <v>24</v>
      </c>
      <c r="T1369" s="50" t="s">
        <v>18</v>
      </c>
      <c r="U1369" s="67">
        <v>2</v>
      </c>
      <c r="V1369" s="50" t="s">
        <v>23</v>
      </c>
      <c r="W1369" s="50" t="s">
        <v>1914</v>
      </c>
      <c r="X1369" s="52"/>
      <c r="Z1369" s="15"/>
    </row>
    <row r="1370" spans="1:26" ht="38.25" x14ac:dyDescent="0.25">
      <c r="A1370" s="15"/>
      <c r="B1370" s="50" t="s">
        <v>18</v>
      </c>
      <c r="C1370" s="50" t="s">
        <v>90</v>
      </c>
      <c r="D1370" s="50" t="s">
        <v>48</v>
      </c>
      <c r="E1370" s="50" t="s">
        <v>90</v>
      </c>
      <c r="F1370" s="50" t="s">
        <v>101</v>
      </c>
      <c r="G1370" s="50" t="s">
        <v>19</v>
      </c>
      <c r="H1370" s="50" t="s">
        <v>19</v>
      </c>
      <c r="I1370" s="50" t="s">
        <v>20</v>
      </c>
      <c r="J1370" s="50" t="s">
        <v>20</v>
      </c>
      <c r="K1370" s="50" t="s">
        <v>20</v>
      </c>
      <c r="L1370" s="50" t="s">
        <v>20</v>
      </c>
      <c r="M1370" s="50" t="s">
        <v>20</v>
      </c>
      <c r="N1370" s="49" t="str">
        <f>B1370&amp;"."&amp;C1370&amp;"."&amp;D1370&amp;"."&amp;E1370&amp;"."&amp;F1370&amp;"."&amp;G1370&amp;"."&amp;H1370&amp;"."&amp;I1370&amp;"."&amp;J1370&amp;"."&amp;K1370&amp;"."&amp;L1370&amp;"."&amp;M1370</f>
        <v>1.9.4.9.99.0.0.00.00.00.00.00</v>
      </c>
      <c r="O1370" s="67">
        <v>2023</v>
      </c>
      <c r="P1370" s="173" t="s">
        <v>1162</v>
      </c>
      <c r="Q1370" s="53" t="s">
        <v>2593</v>
      </c>
      <c r="R1370" s="50" t="str">
        <f>IF(U1370=2,"S","A")</f>
        <v>S</v>
      </c>
      <c r="S1370" s="50" t="s">
        <v>24</v>
      </c>
      <c r="T1370" s="50" t="s">
        <v>18</v>
      </c>
      <c r="U1370" s="67">
        <v>2</v>
      </c>
      <c r="V1370" s="50" t="s">
        <v>23</v>
      </c>
      <c r="W1370" s="50" t="s">
        <v>1914</v>
      </c>
      <c r="X1370" s="52"/>
      <c r="Z1370" s="15"/>
    </row>
    <row r="1371" spans="1:26" ht="38.25" x14ac:dyDescent="0.25">
      <c r="A1371" s="15"/>
      <c r="B1371" s="50" t="s">
        <v>18</v>
      </c>
      <c r="C1371" s="50" t="s">
        <v>90</v>
      </c>
      <c r="D1371" s="50" t="s">
        <v>48</v>
      </c>
      <c r="E1371" s="50" t="s">
        <v>90</v>
      </c>
      <c r="F1371" s="50" t="s">
        <v>101</v>
      </c>
      <c r="G1371" s="71" t="s">
        <v>19</v>
      </c>
      <c r="H1371" s="50" t="s">
        <v>18</v>
      </c>
      <c r="I1371" s="50" t="s">
        <v>20</v>
      </c>
      <c r="J1371" s="50" t="s">
        <v>20</v>
      </c>
      <c r="K1371" s="50" t="s">
        <v>20</v>
      </c>
      <c r="L1371" s="50" t="s">
        <v>20</v>
      </c>
      <c r="M1371" s="50" t="s">
        <v>20</v>
      </c>
      <c r="N1371" s="49" t="str">
        <f>B1371&amp;"."&amp;C1371&amp;"."&amp;D1371&amp;"."&amp;E1371&amp;"."&amp;F1371&amp;"."&amp;G1371&amp;"."&amp;H1371&amp;"."&amp;I1371&amp;"."&amp;J1371&amp;"."&amp;K1371&amp;"."&amp;L1371&amp;"."&amp;M1371</f>
        <v>1.9.4.9.99.0.1.00.00.00.00.00</v>
      </c>
      <c r="O1371" s="67">
        <v>2023</v>
      </c>
      <c r="P1371" s="173" t="s">
        <v>1998</v>
      </c>
      <c r="Q1371" s="53" t="s">
        <v>2593</v>
      </c>
      <c r="R1371" s="50" t="str">
        <f>IF(U1371=2,"S","A")</f>
        <v>S</v>
      </c>
      <c r="S1371" s="50" t="s">
        <v>24</v>
      </c>
      <c r="T1371" s="50" t="s">
        <v>18</v>
      </c>
      <c r="U1371" s="67">
        <v>2</v>
      </c>
      <c r="V1371" s="50" t="s">
        <v>23</v>
      </c>
      <c r="W1371" s="50" t="s">
        <v>1914</v>
      </c>
      <c r="X1371" s="54"/>
      <c r="Z1371" s="15"/>
    </row>
    <row r="1372" spans="1:26" ht="25.5" x14ac:dyDescent="0.25">
      <c r="A1372" s="186"/>
      <c r="B1372" s="50" t="s">
        <v>18</v>
      </c>
      <c r="C1372" s="50" t="s">
        <v>90</v>
      </c>
      <c r="D1372" s="50" t="s">
        <v>90</v>
      </c>
      <c r="E1372" s="50" t="s">
        <v>19</v>
      </c>
      <c r="F1372" s="50" t="s">
        <v>20</v>
      </c>
      <c r="G1372" s="50" t="s">
        <v>19</v>
      </c>
      <c r="H1372" s="50" t="s">
        <v>19</v>
      </c>
      <c r="I1372" s="50" t="s">
        <v>20</v>
      </c>
      <c r="J1372" s="50" t="s">
        <v>20</v>
      </c>
      <c r="K1372" s="50" t="s">
        <v>20</v>
      </c>
      <c r="L1372" s="50" t="s">
        <v>20</v>
      </c>
      <c r="M1372" s="50" t="s">
        <v>20</v>
      </c>
      <c r="N1372" s="49" t="str">
        <f>B1372&amp;"."&amp;C1372&amp;"."&amp;D1372&amp;"."&amp;E1372&amp;"."&amp;F1372&amp;"."&amp;G1372&amp;"."&amp;H1372&amp;"."&amp;I1372&amp;"."&amp;J1372&amp;"."&amp;K1372&amp;"."&amp;L1372&amp;"."&amp;M1372</f>
        <v>1.9.9.0.00.0.0.00.00.00.00.00</v>
      </c>
      <c r="O1372" s="67">
        <v>2023</v>
      </c>
      <c r="P1372" s="173" t="s">
        <v>1163</v>
      </c>
      <c r="Q1372" s="53" t="s">
        <v>1850</v>
      </c>
      <c r="R1372" s="50" t="str">
        <f>IF(U1372=2,"S","A")</f>
        <v>S</v>
      </c>
      <c r="S1372" s="50" t="s">
        <v>24</v>
      </c>
      <c r="T1372" s="50" t="s">
        <v>23</v>
      </c>
      <c r="U1372" s="67">
        <v>2</v>
      </c>
      <c r="V1372" s="50" t="s">
        <v>23</v>
      </c>
      <c r="W1372" s="50" t="s">
        <v>1914</v>
      </c>
      <c r="X1372" s="54"/>
      <c r="Z1372" s="15"/>
    </row>
    <row r="1373" spans="1:26" x14ac:dyDescent="0.25">
      <c r="A1373" s="186"/>
      <c r="B1373" s="50" t="s">
        <v>18</v>
      </c>
      <c r="C1373" s="50" t="s">
        <v>90</v>
      </c>
      <c r="D1373" s="50" t="s">
        <v>90</v>
      </c>
      <c r="E1373" s="50" t="s">
        <v>90</v>
      </c>
      <c r="F1373" s="50" t="s">
        <v>20</v>
      </c>
      <c r="G1373" s="50" t="s">
        <v>19</v>
      </c>
      <c r="H1373" s="50" t="s">
        <v>19</v>
      </c>
      <c r="I1373" s="50" t="s">
        <v>20</v>
      </c>
      <c r="J1373" s="50" t="s">
        <v>20</v>
      </c>
      <c r="K1373" s="50" t="s">
        <v>20</v>
      </c>
      <c r="L1373" s="50" t="s">
        <v>20</v>
      </c>
      <c r="M1373" s="50" t="s">
        <v>20</v>
      </c>
      <c r="N1373" s="49" t="str">
        <f>B1373&amp;"."&amp;C1373&amp;"."&amp;D1373&amp;"."&amp;E1373&amp;"."&amp;F1373&amp;"."&amp;G1373&amp;"."&amp;H1373&amp;"."&amp;I1373&amp;"."&amp;J1373&amp;"."&amp;K1373&amp;"."&amp;L1373&amp;"."&amp;M1373</f>
        <v>1.9.9.9.00.0.0.00.00.00.00.00</v>
      </c>
      <c r="O1373" s="67">
        <v>2023</v>
      </c>
      <c r="P1373" s="173" t="s">
        <v>939</v>
      </c>
      <c r="Q1373" s="53" t="s">
        <v>1536</v>
      </c>
      <c r="R1373" s="50" t="str">
        <f>IF(U1373=2,"S","A")</f>
        <v>S</v>
      </c>
      <c r="S1373" s="50" t="s">
        <v>24</v>
      </c>
      <c r="T1373" s="50" t="s">
        <v>18</v>
      </c>
      <c r="U1373" s="67">
        <v>2</v>
      </c>
      <c r="V1373" s="50" t="s">
        <v>23</v>
      </c>
      <c r="W1373" s="50" t="s">
        <v>1914</v>
      </c>
      <c r="X1373" s="52"/>
      <c r="Z1373" s="15"/>
    </row>
    <row r="1374" spans="1:26" ht="102" x14ac:dyDescent="0.25">
      <c r="A1374" s="15"/>
      <c r="B1374" s="50" t="s">
        <v>18</v>
      </c>
      <c r="C1374" s="50" t="s">
        <v>90</v>
      </c>
      <c r="D1374" s="50" t="s">
        <v>90</v>
      </c>
      <c r="E1374" s="50" t="s">
        <v>90</v>
      </c>
      <c r="F1374" s="50" t="s">
        <v>27</v>
      </c>
      <c r="G1374" s="50" t="s">
        <v>19</v>
      </c>
      <c r="H1374" s="50" t="s">
        <v>19</v>
      </c>
      <c r="I1374" s="50" t="s">
        <v>20</v>
      </c>
      <c r="J1374" s="50" t="s">
        <v>20</v>
      </c>
      <c r="K1374" s="50" t="s">
        <v>20</v>
      </c>
      <c r="L1374" s="50" t="s">
        <v>20</v>
      </c>
      <c r="M1374" s="50" t="s">
        <v>20</v>
      </c>
      <c r="N1374" s="49" t="str">
        <f>B1374&amp;"."&amp;C1374&amp;"."&amp;D1374&amp;"."&amp;E1374&amp;"."&amp;F1374&amp;"."&amp;G1374&amp;"."&amp;H1374&amp;"."&amp;I1374&amp;"."&amp;J1374&amp;"."&amp;K1374&amp;"."&amp;L1374&amp;"."&amp;M1374</f>
        <v>1.9.9.9.01.0.0.00.00.00.00.00</v>
      </c>
      <c r="O1374" s="67">
        <v>2023</v>
      </c>
      <c r="P1374" s="173" t="s">
        <v>1204</v>
      </c>
      <c r="Q1374" s="53" t="s">
        <v>1651</v>
      </c>
      <c r="R1374" s="50" t="str">
        <f>IF(U1374=2,"S","A")</f>
        <v>S</v>
      </c>
      <c r="S1374" s="50" t="s">
        <v>24</v>
      </c>
      <c r="T1374" s="50" t="s">
        <v>23</v>
      </c>
      <c r="U1374" s="67">
        <v>2</v>
      </c>
      <c r="V1374" s="50" t="s">
        <v>23</v>
      </c>
      <c r="W1374" s="50" t="s">
        <v>1914</v>
      </c>
      <c r="X1374" s="52"/>
      <c r="Z1374" s="15"/>
    </row>
    <row r="1375" spans="1:26" ht="102" x14ac:dyDescent="0.25">
      <c r="A1375" s="15"/>
      <c r="B1375" s="50" t="s">
        <v>18</v>
      </c>
      <c r="C1375" s="50" t="s">
        <v>90</v>
      </c>
      <c r="D1375" s="50" t="s">
        <v>90</v>
      </c>
      <c r="E1375" s="50" t="s">
        <v>90</v>
      </c>
      <c r="F1375" s="50" t="s">
        <v>27</v>
      </c>
      <c r="G1375" s="71" t="s">
        <v>19</v>
      </c>
      <c r="H1375" s="50" t="s">
        <v>18</v>
      </c>
      <c r="I1375" s="50" t="s">
        <v>20</v>
      </c>
      <c r="J1375" s="50" t="s">
        <v>20</v>
      </c>
      <c r="K1375" s="50" t="s">
        <v>20</v>
      </c>
      <c r="L1375" s="50" t="s">
        <v>20</v>
      </c>
      <c r="M1375" s="50" t="s">
        <v>20</v>
      </c>
      <c r="N1375" s="49" t="str">
        <f>B1375&amp;"."&amp;C1375&amp;"."&amp;D1375&amp;"."&amp;E1375&amp;"."&amp;F1375&amp;"."&amp;G1375&amp;"."&amp;H1375&amp;"."&amp;I1375&amp;"."&amp;J1375&amp;"."&amp;K1375&amp;"."&amp;L1375&amp;"."&amp;M1375</f>
        <v>1.9.9.9.01.0.1.00.00.00.00.00</v>
      </c>
      <c r="O1375" s="67">
        <v>2023</v>
      </c>
      <c r="P1375" s="52" t="s">
        <v>2439</v>
      </c>
      <c r="Q1375" s="53" t="s">
        <v>1651</v>
      </c>
      <c r="R1375" s="50" t="str">
        <f>IF(U1375=2,"S","A")</f>
        <v>A</v>
      </c>
      <c r="S1375" s="50" t="s">
        <v>24</v>
      </c>
      <c r="T1375" s="50" t="s">
        <v>23</v>
      </c>
      <c r="U1375" s="67">
        <v>1</v>
      </c>
      <c r="V1375" s="50" t="s">
        <v>23</v>
      </c>
      <c r="W1375" s="50" t="s">
        <v>1914</v>
      </c>
      <c r="X1375" s="54"/>
      <c r="Z1375" s="15"/>
    </row>
    <row r="1376" spans="1:26" ht="102" x14ac:dyDescent="0.25">
      <c r="A1376" s="15"/>
      <c r="B1376" s="50" t="s">
        <v>18</v>
      </c>
      <c r="C1376" s="50" t="s">
        <v>90</v>
      </c>
      <c r="D1376" s="50" t="s">
        <v>90</v>
      </c>
      <c r="E1376" s="50" t="s">
        <v>90</v>
      </c>
      <c r="F1376" s="50" t="s">
        <v>27</v>
      </c>
      <c r="G1376" s="71" t="s">
        <v>19</v>
      </c>
      <c r="H1376" s="50" t="s">
        <v>22</v>
      </c>
      <c r="I1376" s="50" t="s">
        <v>20</v>
      </c>
      <c r="J1376" s="50" t="s">
        <v>20</v>
      </c>
      <c r="K1376" s="50" t="s">
        <v>20</v>
      </c>
      <c r="L1376" s="50" t="s">
        <v>20</v>
      </c>
      <c r="M1376" s="50" t="s">
        <v>20</v>
      </c>
      <c r="N1376" s="49" t="str">
        <f>B1376&amp;"."&amp;C1376&amp;"."&amp;D1376&amp;"."&amp;E1376&amp;"."&amp;F1376&amp;"."&amp;G1376&amp;"."&amp;H1376&amp;"."&amp;I1376&amp;"."&amp;J1376&amp;"."&amp;K1376&amp;"."&amp;L1376&amp;"."&amp;M1376</f>
        <v>1.9.9.9.01.0.2.00.00.00.00.00</v>
      </c>
      <c r="O1376" s="67">
        <v>2023</v>
      </c>
      <c r="P1376" s="52" t="s">
        <v>2113</v>
      </c>
      <c r="Q1376" s="53" t="s">
        <v>1651</v>
      </c>
      <c r="R1376" s="50" t="str">
        <f>IF(U1376=2,"S","A")</f>
        <v>A</v>
      </c>
      <c r="S1376" s="50" t="s">
        <v>24</v>
      </c>
      <c r="T1376" s="50" t="s">
        <v>23</v>
      </c>
      <c r="U1376" s="67">
        <v>1</v>
      </c>
      <c r="V1376" s="50" t="s">
        <v>23</v>
      </c>
      <c r="W1376" s="50" t="s">
        <v>1914</v>
      </c>
      <c r="X1376" s="54"/>
      <c r="Z1376" s="15"/>
    </row>
    <row r="1377" spans="2:24" s="15" customFormat="1" ht="102" x14ac:dyDescent="0.25">
      <c r="B1377" s="50" t="s">
        <v>18</v>
      </c>
      <c r="C1377" s="50" t="s">
        <v>90</v>
      </c>
      <c r="D1377" s="50" t="s">
        <v>90</v>
      </c>
      <c r="E1377" s="50" t="s">
        <v>90</v>
      </c>
      <c r="F1377" s="50" t="s">
        <v>27</v>
      </c>
      <c r="G1377" s="71" t="s">
        <v>19</v>
      </c>
      <c r="H1377" s="50" t="s">
        <v>57</v>
      </c>
      <c r="I1377" s="50" t="s">
        <v>20</v>
      </c>
      <c r="J1377" s="50" t="s">
        <v>20</v>
      </c>
      <c r="K1377" s="50" t="s">
        <v>20</v>
      </c>
      <c r="L1377" s="50" t="s">
        <v>20</v>
      </c>
      <c r="M1377" s="50" t="s">
        <v>20</v>
      </c>
      <c r="N1377" s="49" t="str">
        <f>B1377&amp;"."&amp;C1377&amp;"."&amp;D1377&amp;"."&amp;E1377&amp;"."&amp;F1377&amp;"."&amp;G1377&amp;"."&amp;H1377&amp;"."&amp;I1377&amp;"."&amp;J1377&amp;"."&amp;K1377&amp;"."&amp;L1377&amp;"."&amp;M1377</f>
        <v>1.9.9.9.01.0.5.00.00.00.00.00</v>
      </c>
      <c r="O1377" s="67">
        <v>2023</v>
      </c>
      <c r="P1377" s="52" t="s">
        <v>2402</v>
      </c>
      <c r="Q1377" s="53" t="s">
        <v>1651</v>
      </c>
      <c r="R1377" s="50" t="str">
        <f>IF(U1377=2,"S","A")</f>
        <v>A</v>
      </c>
      <c r="S1377" s="50" t="s">
        <v>24</v>
      </c>
      <c r="T1377" s="50" t="s">
        <v>23</v>
      </c>
      <c r="U1377" s="67">
        <v>1</v>
      </c>
      <c r="V1377" s="50" t="s">
        <v>23</v>
      </c>
      <c r="W1377" s="50" t="s">
        <v>1914</v>
      </c>
      <c r="X1377" s="54"/>
    </row>
    <row r="1378" spans="2:24" s="15" customFormat="1" ht="102" x14ac:dyDescent="0.25">
      <c r="B1378" s="50" t="s">
        <v>18</v>
      </c>
      <c r="C1378" s="50" t="s">
        <v>90</v>
      </c>
      <c r="D1378" s="50" t="s">
        <v>90</v>
      </c>
      <c r="E1378" s="50" t="s">
        <v>90</v>
      </c>
      <c r="F1378" s="50" t="s">
        <v>27</v>
      </c>
      <c r="G1378" s="71" t="s">
        <v>19</v>
      </c>
      <c r="H1378" s="50" t="s">
        <v>69</v>
      </c>
      <c r="I1378" s="50" t="s">
        <v>20</v>
      </c>
      <c r="J1378" s="50" t="s">
        <v>20</v>
      </c>
      <c r="K1378" s="50" t="s">
        <v>20</v>
      </c>
      <c r="L1378" s="50" t="s">
        <v>20</v>
      </c>
      <c r="M1378" s="50" t="s">
        <v>20</v>
      </c>
      <c r="N1378" s="49" t="str">
        <f>B1378&amp;"."&amp;C1378&amp;"."&amp;D1378&amp;"."&amp;E1378&amp;"."&amp;F1378&amp;"."&amp;G1378&amp;"."&amp;H1378&amp;"."&amp;I1378&amp;"."&amp;J1378&amp;"."&amp;K1378&amp;"."&amp;L1378&amp;"."&amp;M1378</f>
        <v>1.9.9.9.01.0.6.00.00.00.00.00</v>
      </c>
      <c r="O1378" s="67">
        <v>2023</v>
      </c>
      <c r="P1378" s="52" t="s">
        <v>2403</v>
      </c>
      <c r="Q1378" s="53" t="s">
        <v>1651</v>
      </c>
      <c r="R1378" s="50" t="str">
        <f>IF(U1378=2,"S","A")</f>
        <v>A</v>
      </c>
      <c r="S1378" s="50" t="s">
        <v>24</v>
      </c>
      <c r="T1378" s="50" t="s">
        <v>23</v>
      </c>
      <c r="U1378" s="67">
        <v>1</v>
      </c>
      <c r="V1378" s="50" t="s">
        <v>23</v>
      </c>
      <c r="W1378" s="50" t="s">
        <v>1914</v>
      </c>
      <c r="X1378" s="54"/>
    </row>
    <row r="1379" spans="2:24" s="15" customFormat="1" ht="63.75" x14ac:dyDescent="0.25">
      <c r="B1379" s="50" t="s">
        <v>18</v>
      </c>
      <c r="C1379" s="50" t="s">
        <v>90</v>
      </c>
      <c r="D1379" s="50" t="s">
        <v>90</v>
      </c>
      <c r="E1379" s="50" t="s">
        <v>90</v>
      </c>
      <c r="F1379" s="50" t="s">
        <v>39</v>
      </c>
      <c r="G1379" s="50" t="s">
        <v>19</v>
      </c>
      <c r="H1379" s="50" t="s">
        <v>19</v>
      </c>
      <c r="I1379" s="50" t="s">
        <v>20</v>
      </c>
      <c r="J1379" s="50" t="s">
        <v>20</v>
      </c>
      <c r="K1379" s="50" t="s">
        <v>20</v>
      </c>
      <c r="L1379" s="50" t="s">
        <v>20</v>
      </c>
      <c r="M1379" s="50" t="s">
        <v>20</v>
      </c>
      <c r="N1379" s="49" t="str">
        <f>B1379&amp;"."&amp;C1379&amp;"."&amp;D1379&amp;"."&amp;E1379&amp;"."&amp;F1379&amp;"."&amp;G1379&amp;"."&amp;H1379&amp;"."&amp;I1379&amp;"."&amp;J1379&amp;"."&amp;K1379&amp;"."&amp;L1379&amp;"."&amp;M1379</f>
        <v>1.9.9.9.03.0.0.00.00.00.00.00</v>
      </c>
      <c r="O1379" s="67">
        <v>2023</v>
      </c>
      <c r="P1379" s="388" t="s">
        <v>3144</v>
      </c>
      <c r="Q1379" s="397" t="s">
        <v>3244</v>
      </c>
      <c r="R1379" s="50" t="str">
        <f>IF(U1379=2,"S","A")</f>
        <v>S</v>
      </c>
      <c r="S1379" s="50" t="s">
        <v>24</v>
      </c>
      <c r="T1379" s="50" t="s">
        <v>23</v>
      </c>
      <c r="U1379" s="67">
        <v>2</v>
      </c>
      <c r="V1379" s="50" t="s">
        <v>23</v>
      </c>
      <c r="W1379" s="50" t="s">
        <v>1914</v>
      </c>
      <c r="X1379" s="52" t="s">
        <v>3467</v>
      </c>
    </row>
    <row r="1380" spans="2:24" s="15" customFormat="1" ht="51" x14ac:dyDescent="0.25">
      <c r="B1380" s="50" t="s">
        <v>18</v>
      </c>
      <c r="C1380" s="50" t="s">
        <v>90</v>
      </c>
      <c r="D1380" s="50" t="s">
        <v>90</v>
      </c>
      <c r="E1380" s="50" t="s">
        <v>90</v>
      </c>
      <c r="F1380" s="50" t="s">
        <v>39</v>
      </c>
      <c r="G1380" s="71" t="s">
        <v>19</v>
      </c>
      <c r="H1380" s="50" t="s">
        <v>18</v>
      </c>
      <c r="I1380" s="50" t="s">
        <v>20</v>
      </c>
      <c r="J1380" s="50" t="s">
        <v>20</v>
      </c>
      <c r="K1380" s="50" t="s">
        <v>20</v>
      </c>
      <c r="L1380" s="50" t="s">
        <v>20</v>
      </c>
      <c r="M1380" s="50" t="s">
        <v>20</v>
      </c>
      <c r="N1380" s="49" t="str">
        <f>B1380&amp;"."&amp;C1380&amp;"."&amp;D1380&amp;"."&amp;E1380&amp;"."&amp;F1380&amp;"."&amp;G1380&amp;"."&amp;H1380&amp;"."&amp;I1380&amp;"."&amp;J1380&amp;"."&amp;K1380&amp;"."&amp;L1380&amp;"."&amp;M1380</f>
        <v>1.9.9.9.03.0.1.00.00.00.00.00</v>
      </c>
      <c r="O1380" s="67">
        <v>2023</v>
      </c>
      <c r="P1380" s="52" t="s">
        <v>2000</v>
      </c>
      <c r="Q1380" s="53" t="s">
        <v>1652</v>
      </c>
      <c r="R1380" s="50" t="str">
        <f>IF(U1380=2,"S","A")</f>
        <v>A</v>
      </c>
      <c r="S1380" s="50" t="s">
        <v>24</v>
      </c>
      <c r="T1380" s="50" t="s">
        <v>23</v>
      </c>
      <c r="U1380" s="67">
        <v>1</v>
      </c>
      <c r="V1380" s="50" t="s">
        <v>23</v>
      </c>
      <c r="W1380" s="50" t="s">
        <v>1914</v>
      </c>
      <c r="X1380" s="54"/>
    </row>
    <row r="1381" spans="2:24" s="15" customFormat="1" ht="51" x14ac:dyDescent="0.25">
      <c r="B1381" s="50" t="s">
        <v>18</v>
      </c>
      <c r="C1381" s="50" t="s">
        <v>90</v>
      </c>
      <c r="D1381" s="50" t="s">
        <v>90</v>
      </c>
      <c r="E1381" s="50" t="s">
        <v>90</v>
      </c>
      <c r="F1381" s="50" t="s">
        <v>39</v>
      </c>
      <c r="G1381" s="71" t="s">
        <v>19</v>
      </c>
      <c r="H1381" s="50" t="s">
        <v>22</v>
      </c>
      <c r="I1381" s="50" t="s">
        <v>20</v>
      </c>
      <c r="J1381" s="50" t="s">
        <v>20</v>
      </c>
      <c r="K1381" s="50" t="s">
        <v>20</v>
      </c>
      <c r="L1381" s="50" t="s">
        <v>20</v>
      </c>
      <c r="M1381" s="50" t="s">
        <v>20</v>
      </c>
      <c r="N1381" s="49" t="str">
        <f>B1381&amp;"."&amp;C1381&amp;"."&amp;D1381&amp;"."&amp;E1381&amp;"."&amp;F1381&amp;"."&amp;G1381&amp;"."&amp;H1381&amp;"."&amp;I1381&amp;"."&amp;J1381&amp;"."&amp;K1381&amp;"."&amp;L1381&amp;"."&amp;M1381</f>
        <v>1.9.9.9.03.0.2.00.00.00.00.00</v>
      </c>
      <c r="O1381" s="67">
        <v>2023</v>
      </c>
      <c r="P1381" s="52" t="s">
        <v>2114</v>
      </c>
      <c r="Q1381" s="53" t="s">
        <v>1652</v>
      </c>
      <c r="R1381" s="50" t="str">
        <f>IF(U1381=2,"S","A")</f>
        <v>A</v>
      </c>
      <c r="S1381" s="50" t="s">
        <v>24</v>
      </c>
      <c r="T1381" s="50" t="s">
        <v>23</v>
      </c>
      <c r="U1381" s="67">
        <v>1</v>
      </c>
      <c r="V1381" s="50" t="s">
        <v>23</v>
      </c>
      <c r="W1381" s="50" t="s">
        <v>1914</v>
      </c>
      <c r="X1381" s="54"/>
    </row>
    <row r="1382" spans="2:24" s="15" customFormat="1" ht="51" x14ac:dyDescent="0.25">
      <c r="B1382" s="50" t="s">
        <v>18</v>
      </c>
      <c r="C1382" s="50" t="s">
        <v>90</v>
      </c>
      <c r="D1382" s="50" t="s">
        <v>90</v>
      </c>
      <c r="E1382" s="50" t="s">
        <v>90</v>
      </c>
      <c r="F1382" s="50" t="s">
        <v>39</v>
      </c>
      <c r="G1382" s="71" t="s">
        <v>19</v>
      </c>
      <c r="H1382" s="50" t="s">
        <v>23</v>
      </c>
      <c r="I1382" s="50" t="s">
        <v>20</v>
      </c>
      <c r="J1382" s="50" t="s">
        <v>20</v>
      </c>
      <c r="K1382" s="50" t="s">
        <v>20</v>
      </c>
      <c r="L1382" s="50" t="s">
        <v>20</v>
      </c>
      <c r="M1382" s="50" t="s">
        <v>20</v>
      </c>
      <c r="N1382" s="49" t="str">
        <f>B1382&amp;"."&amp;C1382&amp;"."&amp;D1382&amp;"."&amp;E1382&amp;"."&amp;F1382&amp;"."&amp;G1382&amp;"."&amp;H1382&amp;"."&amp;I1382&amp;"."&amp;J1382&amp;"."&amp;K1382&amp;"."&amp;L1382&amp;"."&amp;M1382</f>
        <v>1.9.9.9.03.0.3.00.00.00.00.00</v>
      </c>
      <c r="O1382" s="67">
        <v>2023</v>
      </c>
      <c r="P1382" s="52" t="s">
        <v>2493</v>
      </c>
      <c r="Q1382" s="53" t="s">
        <v>1652</v>
      </c>
      <c r="R1382" s="50" t="str">
        <f>IF(U1382=2,"S","A")</f>
        <v>A</v>
      </c>
      <c r="S1382" s="50" t="s">
        <v>24</v>
      </c>
      <c r="T1382" s="50" t="s">
        <v>23</v>
      </c>
      <c r="U1382" s="67">
        <v>1</v>
      </c>
      <c r="V1382" s="50" t="s">
        <v>23</v>
      </c>
      <c r="W1382" s="50" t="s">
        <v>1914</v>
      </c>
      <c r="X1382" s="54"/>
    </row>
    <row r="1383" spans="2:24" s="15" customFormat="1" ht="51" x14ac:dyDescent="0.25">
      <c r="B1383" s="50" t="s">
        <v>18</v>
      </c>
      <c r="C1383" s="50" t="s">
        <v>90</v>
      </c>
      <c r="D1383" s="50" t="s">
        <v>90</v>
      </c>
      <c r="E1383" s="50" t="s">
        <v>90</v>
      </c>
      <c r="F1383" s="50" t="s">
        <v>39</v>
      </c>
      <c r="G1383" s="71" t="s">
        <v>19</v>
      </c>
      <c r="H1383" s="50" t="s">
        <v>48</v>
      </c>
      <c r="I1383" s="50" t="s">
        <v>20</v>
      </c>
      <c r="J1383" s="50" t="s">
        <v>20</v>
      </c>
      <c r="K1383" s="50" t="s">
        <v>20</v>
      </c>
      <c r="L1383" s="50" t="s">
        <v>20</v>
      </c>
      <c r="M1383" s="50" t="s">
        <v>20</v>
      </c>
      <c r="N1383" s="49" t="str">
        <f>B1383&amp;"."&amp;C1383&amp;"."&amp;D1383&amp;"."&amp;E1383&amp;"."&amp;F1383&amp;"."&amp;G1383&amp;"."&amp;H1383&amp;"."&amp;I1383&amp;"."&amp;J1383&amp;"."&amp;K1383&amp;"."&amp;L1383&amp;"."&amp;M1383</f>
        <v>1.9.9.9.03.0.4.00.00.00.00.00</v>
      </c>
      <c r="O1383" s="67">
        <v>2023</v>
      </c>
      <c r="P1383" s="52" t="s">
        <v>2404</v>
      </c>
      <c r="Q1383" s="53" t="s">
        <v>1652</v>
      </c>
      <c r="R1383" s="50" t="str">
        <f>IF(U1383=2,"S","A")</f>
        <v>A</v>
      </c>
      <c r="S1383" s="50" t="s">
        <v>24</v>
      </c>
      <c r="T1383" s="50" t="s">
        <v>23</v>
      </c>
      <c r="U1383" s="67">
        <v>1</v>
      </c>
      <c r="V1383" s="50" t="s">
        <v>23</v>
      </c>
      <c r="W1383" s="50" t="s">
        <v>1914</v>
      </c>
      <c r="X1383" s="54"/>
    </row>
    <row r="1384" spans="2:24" s="15" customFormat="1" ht="51" x14ac:dyDescent="0.25">
      <c r="B1384" s="50" t="s">
        <v>18</v>
      </c>
      <c r="C1384" s="50" t="s">
        <v>90</v>
      </c>
      <c r="D1384" s="50" t="s">
        <v>90</v>
      </c>
      <c r="E1384" s="50" t="s">
        <v>90</v>
      </c>
      <c r="F1384" s="50" t="s">
        <v>39</v>
      </c>
      <c r="G1384" s="71" t="s">
        <v>19</v>
      </c>
      <c r="H1384" s="50" t="s">
        <v>57</v>
      </c>
      <c r="I1384" s="50" t="s">
        <v>20</v>
      </c>
      <c r="J1384" s="50" t="s">
        <v>20</v>
      </c>
      <c r="K1384" s="50" t="s">
        <v>20</v>
      </c>
      <c r="L1384" s="50" t="s">
        <v>20</v>
      </c>
      <c r="M1384" s="50" t="s">
        <v>20</v>
      </c>
      <c r="N1384" s="49" t="str">
        <f>B1384&amp;"."&amp;C1384&amp;"."&amp;D1384&amp;"."&amp;E1384&amp;"."&amp;F1384&amp;"."&amp;G1384&amp;"."&amp;H1384&amp;"."&amp;I1384&amp;"."&amp;J1384&amp;"."&amp;K1384&amp;"."&amp;L1384&amp;"."&amp;M1384</f>
        <v>1.9.9.9.03.0.5.00.00.00.00.00</v>
      </c>
      <c r="O1384" s="67">
        <v>2023</v>
      </c>
      <c r="P1384" s="52" t="s">
        <v>2405</v>
      </c>
      <c r="Q1384" s="53" t="s">
        <v>1652</v>
      </c>
      <c r="R1384" s="50" t="str">
        <f>IF(U1384=2,"S","A")</f>
        <v>A</v>
      </c>
      <c r="S1384" s="50" t="s">
        <v>24</v>
      </c>
      <c r="T1384" s="50" t="s">
        <v>23</v>
      </c>
      <c r="U1384" s="67">
        <v>1</v>
      </c>
      <c r="V1384" s="50" t="s">
        <v>23</v>
      </c>
      <c r="W1384" s="50" t="s">
        <v>1914</v>
      </c>
      <c r="X1384" s="54"/>
    </row>
    <row r="1385" spans="2:24" s="15" customFormat="1" ht="51" x14ac:dyDescent="0.25">
      <c r="B1385" s="50" t="s">
        <v>18</v>
      </c>
      <c r="C1385" s="50" t="s">
        <v>90</v>
      </c>
      <c r="D1385" s="50" t="s">
        <v>90</v>
      </c>
      <c r="E1385" s="50" t="s">
        <v>90</v>
      </c>
      <c r="F1385" s="50" t="s">
        <v>39</v>
      </c>
      <c r="G1385" s="71" t="s">
        <v>19</v>
      </c>
      <c r="H1385" s="50" t="s">
        <v>69</v>
      </c>
      <c r="I1385" s="50" t="s">
        <v>20</v>
      </c>
      <c r="J1385" s="50" t="s">
        <v>20</v>
      </c>
      <c r="K1385" s="50" t="s">
        <v>20</v>
      </c>
      <c r="L1385" s="50" t="s">
        <v>20</v>
      </c>
      <c r="M1385" s="50" t="s">
        <v>20</v>
      </c>
      <c r="N1385" s="49" t="str">
        <f>B1385&amp;"."&amp;C1385&amp;"."&amp;D1385&amp;"."&amp;E1385&amp;"."&amp;F1385&amp;"."&amp;G1385&amp;"."&amp;H1385&amp;"."&amp;I1385&amp;"."&amp;J1385&amp;"."&amp;K1385&amp;"."&amp;L1385&amp;"."&amp;M1385</f>
        <v>1.9.9.9.03.0.6.00.00.00.00.00</v>
      </c>
      <c r="O1385" s="67">
        <v>2023</v>
      </c>
      <c r="P1385" s="52" t="s">
        <v>2406</v>
      </c>
      <c r="Q1385" s="53" t="s">
        <v>1652</v>
      </c>
      <c r="R1385" s="50" t="str">
        <f>IF(U1385=2,"S","A")</f>
        <v>A</v>
      </c>
      <c r="S1385" s="50" t="s">
        <v>24</v>
      </c>
      <c r="T1385" s="50" t="s">
        <v>23</v>
      </c>
      <c r="U1385" s="67">
        <v>1</v>
      </c>
      <c r="V1385" s="50" t="s">
        <v>23</v>
      </c>
      <c r="W1385" s="50" t="s">
        <v>1914</v>
      </c>
      <c r="X1385" s="54"/>
    </row>
    <row r="1386" spans="2:24" s="15" customFormat="1" ht="51" x14ac:dyDescent="0.25">
      <c r="B1386" s="50" t="s">
        <v>18</v>
      </c>
      <c r="C1386" s="50" t="s">
        <v>90</v>
      </c>
      <c r="D1386" s="50" t="s">
        <v>90</v>
      </c>
      <c r="E1386" s="50" t="s">
        <v>90</v>
      </c>
      <c r="F1386" s="50" t="s">
        <v>39</v>
      </c>
      <c r="G1386" s="71" t="s">
        <v>19</v>
      </c>
      <c r="H1386" s="50" t="s">
        <v>71</v>
      </c>
      <c r="I1386" s="50" t="s">
        <v>20</v>
      </c>
      <c r="J1386" s="50" t="s">
        <v>20</v>
      </c>
      <c r="K1386" s="50" t="s">
        <v>20</v>
      </c>
      <c r="L1386" s="50" t="s">
        <v>20</v>
      </c>
      <c r="M1386" s="50" t="s">
        <v>20</v>
      </c>
      <c r="N1386" s="49" t="str">
        <f>B1386&amp;"."&amp;C1386&amp;"."&amp;D1386&amp;"."&amp;E1386&amp;"."&amp;F1386&amp;"."&amp;G1386&amp;"."&amp;H1386&amp;"."&amp;I1386&amp;"."&amp;J1386&amp;"."&amp;K1386&amp;"."&amp;L1386&amp;"."&amp;M1386</f>
        <v>1.9.9.9.03.0.7.00.00.00.00.00</v>
      </c>
      <c r="O1386" s="67">
        <v>2023</v>
      </c>
      <c r="P1386" s="52" t="s">
        <v>2407</v>
      </c>
      <c r="Q1386" s="53" t="s">
        <v>1652</v>
      </c>
      <c r="R1386" s="50" t="str">
        <f>IF(U1386=2,"S","A")</f>
        <v>A</v>
      </c>
      <c r="S1386" s="50" t="s">
        <v>24</v>
      </c>
      <c r="T1386" s="50" t="s">
        <v>23</v>
      </c>
      <c r="U1386" s="67">
        <v>1</v>
      </c>
      <c r="V1386" s="50" t="s">
        <v>23</v>
      </c>
      <c r="W1386" s="50" t="s">
        <v>1914</v>
      </c>
      <c r="X1386" s="54"/>
    </row>
    <row r="1387" spans="2:24" s="15" customFormat="1" ht="51" x14ac:dyDescent="0.25">
      <c r="B1387" s="50" t="s">
        <v>18</v>
      </c>
      <c r="C1387" s="50" t="s">
        <v>90</v>
      </c>
      <c r="D1387" s="50" t="s">
        <v>90</v>
      </c>
      <c r="E1387" s="50" t="s">
        <v>90</v>
      </c>
      <c r="F1387" s="50" t="s">
        <v>39</v>
      </c>
      <c r="G1387" s="71" t="s">
        <v>19</v>
      </c>
      <c r="H1387" s="50" t="s">
        <v>62</v>
      </c>
      <c r="I1387" s="50" t="s">
        <v>20</v>
      </c>
      <c r="J1387" s="50" t="s">
        <v>20</v>
      </c>
      <c r="K1387" s="50" t="s">
        <v>20</v>
      </c>
      <c r="L1387" s="50" t="s">
        <v>20</v>
      </c>
      <c r="M1387" s="50" t="s">
        <v>20</v>
      </c>
      <c r="N1387" s="49" t="str">
        <f>B1387&amp;"."&amp;C1387&amp;"."&amp;D1387&amp;"."&amp;E1387&amp;"."&amp;F1387&amp;"."&amp;G1387&amp;"."&amp;H1387&amp;"."&amp;I1387&amp;"."&amp;J1387&amp;"."&amp;K1387&amp;"."&amp;L1387&amp;"."&amp;M1387</f>
        <v>1.9.9.9.03.0.8.00.00.00.00.00</v>
      </c>
      <c r="O1387" s="67">
        <v>2023</v>
      </c>
      <c r="P1387" s="52" t="s">
        <v>2408</v>
      </c>
      <c r="Q1387" s="53" t="s">
        <v>1652</v>
      </c>
      <c r="R1387" s="50" t="str">
        <f>IF(U1387=2,"S","A")</f>
        <v>A</v>
      </c>
      <c r="S1387" s="50" t="s">
        <v>24</v>
      </c>
      <c r="T1387" s="50" t="s">
        <v>23</v>
      </c>
      <c r="U1387" s="67">
        <v>1</v>
      </c>
      <c r="V1387" s="50" t="s">
        <v>23</v>
      </c>
      <c r="W1387" s="50" t="s">
        <v>1914</v>
      </c>
      <c r="X1387" s="54"/>
    </row>
    <row r="1388" spans="2:24" s="15" customFormat="1" ht="51" x14ac:dyDescent="0.25">
      <c r="B1388" s="50" t="s">
        <v>18</v>
      </c>
      <c r="C1388" s="50" t="s">
        <v>90</v>
      </c>
      <c r="D1388" s="50" t="s">
        <v>90</v>
      </c>
      <c r="E1388" s="50" t="s">
        <v>90</v>
      </c>
      <c r="F1388" s="50" t="s">
        <v>125</v>
      </c>
      <c r="G1388" s="50" t="s">
        <v>19</v>
      </c>
      <c r="H1388" s="50" t="s">
        <v>19</v>
      </c>
      <c r="I1388" s="50" t="s">
        <v>20</v>
      </c>
      <c r="J1388" s="50" t="s">
        <v>20</v>
      </c>
      <c r="K1388" s="50" t="s">
        <v>20</v>
      </c>
      <c r="L1388" s="50" t="s">
        <v>20</v>
      </c>
      <c r="M1388" s="50" t="s">
        <v>20</v>
      </c>
      <c r="N1388" s="49" t="str">
        <f>B1388&amp;"."&amp;C1388&amp;"."&amp;D1388&amp;"."&amp;E1388&amp;"."&amp;F1388&amp;"."&amp;G1388&amp;"."&amp;H1388&amp;"."&amp;I1388&amp;"."&amp;J1388&amp;"."&amp;K1388&amp;"."&amp;L1388&amp;"."&amp;M1388</f>
        <v>1.9.9.9.06.0.0.00.00.00.00.00</v>
      </c>
      <c r="O1388" s="67">
        <v>2023</v>
      </c>
      <c r="P1388" s="173" t="s">
        <v>1180</v>
      </c>
      <c r="Q1388" s="53" t="s">
        <v>1653</v>
      </c>
      <c r="R1388" s="50" t="str">
        <f>IF(U1388=2,"S","A")</f>
        <v>S</v>
      </c>
      <c r="S1388" s="50" t="s">
        <v>24</v>
      </c>
      <c r="T1388" s="50" t="s">
        <v>18</v>
      </c>
      <c r="U1388" s="67">
        <v>2</v>
      </c>
      <c r="V1388" s="50" t="s">
        <v>23</v>
      </c>
      <c r="W1388" s="50" t="s">
        <v>1914</v>
      </c>
      <c r="X1388" s="52"/>
    </row>
    <row r="1389" spans="2:24" s="15" customFormat="1" ht="51" x14ac:dyDescent="0.25">
      <c r="B1389" s="50" t="s">
        <v>18</v>
      </c>
      <c r="C1389" s="50" t="s">
        <v>90</v>
      </c>
      <c r="D1389" s="50" t="s">
        <v>90</v>
      </c>
      <c r="E1389" s="50" t="s">
        <v>90</v>
      </c>
      <c r="F1389" s="50" t="s">
        <v>125</v>
      </c>
      <c r="G1389" s="71" t="s">
        <v>19</v>
      </c>
      <c r="H1389" s="50" t="s">
        <v>18</v>
      </c>
      <c r="I1389" s="50" t="s">
        <v>20</v>
      </c>
      <c r="J1389" s="50" t="s">
        <v>20</v>
      </c>
      <c r="K1389" s="50" t="s">
        <v>20</v>
      </c>
      <c r="L1389" s="50" t="s">
        <v>20</v>
      </c>
      <c r="M1389" s="50" t="s">
        <v>20</v>
      </c>
      <c r="N1389" s="49" t="str">
        <f>B1389&amp;"."&amp;C1389&amp;"."&amp;D1389&amp;"."&amp;E1389&amp;"."&amp;F1389&amp;"."&amp;G1389&amp;"."&amp;H1389&amp;"."&amp;I1389&amp;"."&amp;J1389&amp;"."&amp;K1389&amp;"."&amp;L1389&amp;"."&amp;M1389</f>
        <v>1.9.9.9.06.0.1.00.00.00.00.00</v>
      </c>
      <c r="O1389" s="67">
        <v>2023</v>
      </c>
      <c r="P1389" s="52" t="s">
        <v>1182</v>
      </c>
      <c r="Q1389" s="53" t="s">
        <v>1653</v>
      </c>
      <c r="R1389" s="50" t="str">
        <f>IF(U1389=2,"S","A")</f>
        <v>A</v>
      </c>
      <c r="S1389" s="50" t="s">
        <v>24</v>
      </c>
      <c r="T1389" s="50" t="s">
        <v>18</v>
      </c>
      <c r="U1389" s="67">
        <v>1</v>
      </c>
      <c r="V1389" s="50" t="s">
        <v>23</v>
      </c>
      <c r="W1389" s="50" t="s">
        <v>1914</v>
      </c>
      <c r="X1389" s="54"/>
    </row>
    <row r="1390" spans="2:24" s="15" customFormat="1" ht="51" x14ac:dyDescent="0.25">
      <c r="B1390" s="50" t="s">
        <v>18</v>
      </c>
      <c r="C1390" s="50" t="s">
        <v>90</v>
      </c>
      <c r="D1390" s="50" t="s">
        <v>90</v>
      </c>
      <c r="E1390" s="50" t="s">
        <v>90</v>
      </c>
      <c r="F1390" s="50" t="s">
        <v>125</v>
      </c>
      <c r="G1390" s="71" t="s">
        <v>19</v>
      </c>
      <c r="H1390" s="50" t="s">
        <v>22</v>
      </c>
      <c r="I1390" s="50" t="s">
        <v>20</v>
      </c>
      <c r="J1390" s="50" t="s">
        <v>20</v>
      </c>
      <c r="K1390" s="50" t="s">
        <v>20</v>
      </c>
      <c r="L1390" s="50" t="s">
        <v>20</v>
      </c>
      <c r="M1390" s="50" t="s">
        <v>20</v>
      </c>
      <c r="N1390" s="49" t="str">
        <f>B1390&amp;"."&amp;C1390&amp;"."&amp;D1390&amp;"."&amp;E1390&amp;"."&amp;F1390&amp;"."&amp;G1390&amp;"."&amp;H1390&amp;"."&amp;I1390&amp;"."&amp;J1390&amp;"."&amp;K1390&amp;"."&amp;L1390&amp;"."&amp;M1390</f>
        <v>1.9.9.9.06.0.2.00.00.00.00.00</v>
      </c>
      <c r="O1390" s="67">
        <v>2023</v>
      </c>
      <c r="P1390" s="52" t="s">
        <v>2141</v>
      </c>
      <c r="Q1390" s="53" t="s">
        <v>1653</v>
      </c>
      <c r="R1390" s="50" t="str">
        <f>IF(U1390=2,"S","A")</f>
        <v>A</v>
      </c>
      <c r="S1390" s="50" t="s">
        <v>24</v>
      </c>
      <c r="T1390" s="50" t="s">
        <v>18</v>
      </c>
      <c r="U1390" s="67">
        <v>1</v>
      </c>
      <c r="V1390" s="50" t="s">
        <v>23</v>
      </c>
      <c r="W1390" s="50" t="s">
        <v>1914</v>
      </c>
      <c r="X1390" s="54"/>
    </row>
    <row r="1391" spans="2:24" s="15" customFormat="1" ht="63.75" x14ac:dyDescent="0.25">
      <c r="B1391" s="50" t="s">
        <v>18</v>
      </c>
      <c r="C1391" s="50" t="s">
        <v>90</v>
      </c>
      <c r="D1391" s="50" t="s">
        <v>90</v>
      </c>
      <c r="E1391" s="50" t="s">
        <v>90</v>
      </c>
      <c r="F1391" s="50" t="s">
        <v>367</v>
      </c>
      <c r="G1391" s="50" t="s">
        <v>19</v>
      </c>
      <c r="H1391" s="50" t="s">
        <v>19</v>
      </c>
      <c r="I1391" s="50" t="s">
        <v>20</v>
      </c>
      <c r="J1391" s="50" t="s">
        <v>20</v>
      </c>
      <c r="K1391" s="50" t="s">
        <v>20</v>
      </c>
      <c r="L1391" s="50" t="s">
        <v>20</v>
      </c>
      <c r="M1391" s="50" t="s">
        <v>20</v>
      </c>
      <c r="N1391" s="49" t="str">
        <f>B1391&amp;"."&amp;C1391&amp;"."&amp;D1391&amp;"."&amp;E1391&amp;"."&amp;F1391&amp;"."&amp;G1391&amp;"."&amp;H1391&amp;"."&amp;I1391&amp;"."&amp;J1391&amp;"."&amp;K1391&amp;"."&amp;L1391&amp;"."&amp;M1391</f>
        <v>1.9.9.9.11.0.0.00.00.00.00.00</v>
      </c>
      <c r="O1391" s="67">
        <v>2023</v>
      </c>
      <c r="P1391" s="173" t="s">
        <v>1206</v>
      </c>
      <c r="Q1391" s="53" t="s">
        <v>1654</v>
      </c>
      <c r="R1391" s="50" t="str">
        <f>IF(U1391=2,"S","A")</f>
        <v>S</v>
      </c>
      <c r="S1391" s="50" t="s">
        <v>24</v>
      </c>
      <c r="T1391" s="50" t="s">
        <v>23</v>
      </c>
      <c r="U1391" s="67">
        <v>2</v>
      </c>
      <c r="V1391" s="50" t="s">
        <v>23</v>
      </c>
      <c r="W1391" s="50" t="s">
        <v>1914</v>
      </c>
      <c r="X1391" s="52"/>
    </row>
    <row r="1392" spans="2:24" s="15" customFormat="1" ht="63.75" x14ac:dyDescent="0.25">
      <c r="B1392" s="50" t="s">
        <v>18</v>
      </c>
      <c r="C1392" s="50" t="s">
        <v>90</v>
      </c>
      <c r="D1392" s="50" t="s">
        <v>90</v>
      </c>
      <c r="E1392" s="50" t="s">
        <v>90</v>
      </c>
      <c r="F1392" s="50" t="s">
        <v>367</v>
      </c>
      <c r="G1392" s="71" t="s">
        <v>19</v>
      </c>
      <c r="H1392" s="50" t="s">
        <v>18</v>
      </c>
      <c r="I1392" s="50" t="s">
        <v>20</v>
      </c>
      <c r="J1392" s="50" t="s">
        <v>20</v>
      </c>
      <c r="K1392" s="50" t="s">
        <v>20</v>
      </c>
      <c r="L1392" s="50" t="s">
        <v>20</v>
      </c>
      <c r="M1392" s="50" t="s">
        <v>20</v>
      </c>
      <c r="N1392" s="49" t="str">
        <f>B1392&amp;"."&amp;C1392&amp;"."&amp;D1392&amp;"."&amp;E1392&amp;"."&amp;F1392&amp;"."&amp;G1392&amp;"."&amp;H1392&amp;"."&amp;I1392&amp;"."&amp;J1392&amp;"."&amp;K1392&amp;"."&amp;L1392&amp;"."&amp;M1392</f>
        <v>1.9.9.9.11.0.1.00.00.00.00.00</v>
      </c>
      <c r="O1392" s="67">
        <v>2023</v>
      </c>
      <c r="P1392" s="52" t="s">
        <v>2001</v>
      </c>
      <c r="Q1392" s="53" t="s">
        <v>1654</v>
      </c>
      <c r="R1392" s="50" t="str">
        <f>IF(U1392=2,"S","A")</f>
        <v>A</v>
      </c>
      <c r="S1392" s="50" t="s">
        <v>24</v>
      </c>
      <c r="T1392" s="50" t="s">
        <v>23</v>
      </c>
      <c r="U1392" s="67">
        <v>1</v>
      </c>
      <c r="V1392" s="50" t="s">
        <v>23</v>
      </c>
      <c r="W1392" s="50" t="s">
        <v>1914</v>
      </c>
      <c r="X1392" s="54"/>
    </row>
    <row r="1393" spans="1:26" ht="38.25" x14ac:dyDescent="0.25">
      <c r="A1393" s="15"/>
      <c r="B1393" s="50" t="s">
        <v>18</v>
      </c>
      <c r="C1393" s="50" t="s">
        <v>90</v>
      </c>
      <c r="D1393" s="50" t="s">
        <v>90</v>
      </c>
      <c r="E1393" s="50" t="s">
        <v>90</v>
      </c>
      <c r="F1393" s="50" t="s">
        <v>812</v>
      </c>
      <c r="G1393" s="50" t="s">
        <v>19</v>
      </c>
      <c r="H1393" s="50" t="s">
        <v>19</v>
      </c>
      <c r="I1393" s="50" t="s">
        <v>20</v>
      </c>
      <c r="J1393" s="50" t="s">
        <v>20</v>
      </c>
      <c r="K1393" s="50" t="s">
        <v>20</v>
      </c>
      <c r="L1393" s="50" t="s">
        <v>20</v>
      </c>
      <c r="M1393" s="50" t="s">
        <v>20</v>
      </c>
      <c r="N1393" s="49" t="str">
        <f>B1393&amp;"."&amp;C1393&amp;"."&amp;D1393&amp;"."&amp;E1393&amp;"."&amp;F1393&amp;"."&amp;G1393&amp;"."&amp;H1393&amp;"."&amp;I1393&amp;"."&amp;J1393&amp;"."&amp;K1393&amp;"."&amp;L1393&amp;"."&amp;M1393</f>
        <v>1.9.9.9.12.0.0.00.00.00.00.00</v>
      </c>
      <c r="O1393" s="67">
        <v>2023</v>
      </c>
      <c r="P1393" s="173" t="s">
        <v>1207</v>
      </c>
      <c r="Q1393" s="53" t="s">
        <v>1655</v>
      </c>
      <c r="R1393" s="50" t="str">
        <f>IF(U1393=2,"S","A")</f>
        <v>S</v>
      </c>
      <c r="S1393" s="50" t="s">
        <v>24</v>
      </c>
      <c r="T1393" s="50" t="s">
        <v>18</v>
      </c>
      <c r="U1393" s="67">
        <v>2</v>
      </c>
      <c r="V1393" s="50" t="s">
        <v>23</v>
      </c>
      <c r="W1393" s="50" t="s">
        <v>1914</v>
      </c>
      <c r="X1393" s="52"/>
      <c r="Z1393" s="15"/>
    </row>
    <row r="1394" spans="1:26" ht="76.5" x14ac:dyDescent="0.25">
      <c r="A1394" s="15"/>
      <c r="B1394" s="50" t="s">
        <v>18</v>
      </c>
      <c r="C1394" s="50" t="s">
        <v>90</v>
      </c>
      <c r="D1394" s="50" t="s">
        <v>90</v>
      </c>
      <c r="E1394" s="50" t="s">
        <v>90</v>
      </c>
      <c r="F1394" s="50" t="s">
        <v>812</v>
      </c>
      <c r="G1394" s="50" t="s">
        <v>18</v>
      </c>
      <c r="H1394" s="50" t="s">
        <v>19</v>
      </c>
      <c r="I1394" s="50" t="s">
        <v>20</v>
      </c>
      <c r="J1394" s="50" t="s">
        <v>20</v>
      </c>
      <c r="K1394" s="50" t="s">
        <v>20</v>
      </c>
      <c r="L1394" s="50" t="s">
        <v>20</v>
      </c>
      <c r="M1394" s="50" t="s">
        <v>20</v>
      </c>
      <c r="N1394" s="49" t="str">
        <f>B1394&amp;"."&amp;C1394&amp;"."&amp;D1394&amp;"."&amp;E1394&amp;"."&amp;F1394&amp;"."&amp;G1394&amp;"."&amp;H1394&amp;"."&amp;I1394&amp;"."&amp;J1394&amp;"."&amp;K1394&amp;"."&amp;L1394&amp;"."&amp;M1394</f>
        <v>1.9.9.9.12.1.0.00.00.00.00.00</v>
      </c>
      <c r="O1394" s="67">
        <v>2023</v>
      </c>
      <c r="P1394" s="173" t="s">
        <v>1183</v>
      </c>
      <c r="Q1394" s="53" t="s">
        <v>2212</v>
      </c>
      <c r="R1394" s="50" t="str">
        <f>IF(U1394=2,"S","A")</f>
        <v>S</v>
      </c>
      <c r="S1394" s="50" t="s">
        <v>24</v>
      </c>
      <c r="T1394" s="50" t="s">
        <v>18</v>
      </c>
      <c r="U1394" s="67">
        <v>2</v>
      </c>
      <c r="V1394" s="50" t="s">
        <v>23</v>
      </c>
      <c r="W1394" s="50" t="s">
        <v>1914</v>
      </c>
      <c r="X1394" s="52"/>
      <c r="Z1394" s="15"/>
    </row>
    <row r="1395" spans="1:26" ht="76.5" x14ac:dyDescent="0.25">
      <c r="A1395" s="15"/>
      <c r="B1395" s="50" t="s">
        <v>18</v>
      </c>
      <c r="C1395" s="50" t="s">
        <v>90</v>
      </c>
      <c r="D1395" s="50" t="s">
        <v>90</v>
      </c>
      <c r="E1395" s="50" t="s">
        <v>90</v>
      </c>
      <c r="F1395" s="50" t="s">
        <v>812</v>
      </c>
      <c r="G1395" s="50" t="s">
        <v>18</v>
      </c>
      <c r="H1395" s="50" t="s">
        <v>18</v>
      </c>
      <c r="I1395" s="50" t="s">
        <v>20</v>
      </c>
      <c r="J1395" s="50" t="s">
        <v>20</v>
      </c>
      <c r="K1395" s="50" t="s">
        <v>20</v>
      </c>
      <c r="L1395" s="50" t="s">
        <v>20</v>
      </c>
      <c r="M1395" s="50" t="s">
        <v>20</v>
      </c>
      <c r="N1395" s="49" t="str">
        <f>B1395&amp;"."&amp;C1395&amp;"."&amp;D1395&amp;"."&amp;E1395&amp;"."&amp;F1395&amp;"."&amp;G1395&amp;"."&amp;H1395&amp;"."&amp;I1395&amp;"."&amp;J1395&amp;"."&amp;K1395&amp;"."&amp;L1395&amp;"."&amp;M1395</f>
        <v>1.9.9.9.12.1.1.00.00.00.00.00</v>
      </c>
      <c r="O1395" s="67">
        <v>2023</v>
      </c>
      <c r="P1395" s="52" t="s">
        <v>1184</v>
      </c>
      <c r="Q1395" s="53" t="s">
        <v>2212</v>
      </c>
      <c r="R1395" s="50" t="str">
        <f>IF(U1395=2,"S","A")</f>
        <v>A</v>
      </c>
      <c r="S1395" s="50" t="s">
        <v>24</v>
      </c>
      <c r="T1395" s="50" t="s">
        <v>18</v>
      </c>
      <c r="U1395" s="67">
        <v>1</v>
      </c>
      <c r="V1395" s="50" t="s">
        <v>23</v>
      </c>
      <c r="W1395" s="50" t="s">
        <v>1914</v>
      </c>
      <c r="X1395" s="54"/>
      <c r="Z1395" s="15"/>
    </row>
    <row r="1396" spans="1:26" ht="76.5" x14ac:dyDescent="0.25">
      <c r="A1396" s="15"/>
      <c r="B1396" s="50" t="s">
        <v>18</v>
      </c>
      <c r="C1396" s="50" t="s">
        <v>90</v>
      </c>
      <c r="D1396" s="50" t="s">
        <v>90</v>
      </c>
      <c r="E1396" s="50" t="s">
        <v>90</v>
      </c>
      <c r="F1396" s="50" t="s">
        <v>812</v>
      </c>
      <c r="G1396" s="50" t="s">
        <v>18</v>
      </c>
      <c r="H1396" s="50" t="s">
        <v>22</v>
      </c>
      <c r="I1396" s="50" t="s">
        <v>20</v>
      </c>
      <c r="J1396" s="50" t="s">
        <v>20</v>
      </c>
      <c r="K1396" s="50" t="s">
        <v>20</v>
      </c>
      <c r="L1396" s="50" t="s">
        <v>20</v>
      </c>
      <c r="M1396" s="50" t="s">
        <v>20</v>
      </c>
      <c r="N1396" s="49" t="str">
        <f>B1396&amp;"."&amp;C1396&amp;"."&amp;D1396&amp;"."&amp;E1396&amp;"."&amp;F1396&amp;"."&amp;G1396&amp;"."&amp;H1396&amp;"."&amp;I1396&amp;"."&amp;J1396&amp;"."&amp;K1396&amp;"."&amp;L1396&amp;"."&amp;M1396</f>
        <v>1.9.9.9.12.1.2.00.00.00.00.00</v>
      </c>
      <c r="O1396" s="67">
        <v>2023</v>
      </c>
      <c r="P1396" s="52" t="s">
        <v>2115</v>
      </c>
      <c r="Q1396" s="53" t="s">
        <v>2212</v>
      </c>
      <c r="R1396" s="50" t="str">
        <f>IF(U1396=2,"S","A")</f>
        <v>A</v>
      </c>
      <c r="S1396" s="50" t="s">
        <v>24</v>
      </c>
      <c r="T1396" s="50" t="s">
        <v>18</v>
      </c>
      <c r="U1396" s="67">
        <v>1</v>
      </c>
      <c r="V1396" s="50" t="s">
        <v>23</v>
      </c>
      <c r="W1396" s="50" t="s">
        <v>1914</v>
      </c>
      <c r="X1396" s="54"/>
      <c r="Z1396" s="15"/>
    </row>
    <row r="1397" spans="1:26" ht="89.25" x14ac:dyDescent="0.25">
      <c r="A1397" s="15"/>
      <c r="B1397" s="50" t="s">
        <v>18</v>
      </c>
      <c r="C1397" s="50" t="s">
        <v>90</v>
      </c>
      <c r="D1397" s="50" t="s">
        <v>90</v>
      </c>
      <c r="E1397" s="50" t="s">
        <v>90</v>
      </c>
      <c r="F1397" s="50" t="s">
        <v>812</v>
      </c>
      <c r="G1397" s="50" t="s">
        <v>22</v>
      </c>
      <c r="H1397" s="50" t="s">
        <v>19</v>
      </c>
      <c r="I1397" s="50" t="s">
        <v>20</v>
      </c>
      <c r="J1397" s="50" t="s">
        <v>20</v>
      </c>
      <c r="K1397" s="50" t="s">
        <v>20</v>
      </c>
      <c r="L1397" s="50" t="s">
        <v>20</v>
      </c>
      <c r="M1397" s="50" t="s">
        <v>20</v>
      </c>
      <c r="N1397" s="49" t="str">
        <f>B1397&amp;"."&amp;C1397&amp;"."&amp;D1397&amp;"."&amp;E1397&amp;"."&amp;F1397&amp;"."&amp;G1397&amp;"."&amp;H1397&amp;"."&amp;I1397&amp;"."&amp;J1397&amp;"."&amp;K1397&amp;"."&amp;L1397&amp;"."&amp;M1397</f>
        <v>1.9.9.9.12.2.0.00.00.00.00.00</v>
      </c>
      <c r="O1397" s="67">
        <v>2023</v>
      </c>
      <c r="P1397" s="173" t="s">
        <v>1208</v>
      </c>
      <c r="Q1397" s="53" t="s">
        <v>1656</v>
      </c>
      <c r="R1397" s="50" t="str">
        <f>IF(U1397=2,"S","A")</f>
        <v>S</v>
      </c>
      <c r="S1397" s="50" t="s">
        <v>24</v>
      </c>
      <c r="T1397" s="50" t="s">
        <v>18</v>
      </c>
      <c r="U1397" s="67">
        <v>2</v>
      </c>
      <c r="V1397" s="50" t="s">
        <v>23</v>
      </c>
      <c r="W1397" s="50" t="s">
        <v>1914</v>
      </c>
      <c r="X1397" s="52"/>
      <c r="Z1397" s="15"/>
    </row>
    <row r="1398" spans="1:26" ht="89.25" x14ac:dyDescent="0.25">
      <c r="A1398" s="15"/>
      <c r="B1398" s="50" t="s">
        <v>18</v>
      </c>
      <c r="C1398" s="50" t="s">
        <v>90</v>
      </c>
      <c r="D1398" s="50" t="s">
        <v>90</v>
      </c>
      <c r="E1398" s="50" t="s">
        <v>90</v>
      </c>
      <c r="F1398" s="50" t="s">
        <v>812</v>
      </c>
      <c r="G1398" s="50" t="s">
        <v>22</v>
      </c>
      <c r="H1398" s="50" t="s">
        <v>18</v>
      </c>
      <c r="I1398" s="50" t="s">
        <v>20</v>
      </c>
      <c r="J1398" s="50" t="s">
        <v>20</v>
      </c>
      <c r="K1398" s="50" t="s">
        <v>20</v>
      </c>
      <c r="L1398" s="50" t="s">
        <v>20</v>
      </c>
      <c r="M1398" s="50" t="s">
        <v>20</v>
      </c>
      <c r="N1398" s="49" t="str">
        <f>B1398&amp;"."&amp;C1398&amp;"."&amp;D1398&amp;"."&amp;E1398&amp;"."&amp;F1398&amp;"."&amp;G1398&amp;"."&amp;H1398&amp;"."&amp;I1398&amp;"."&amp;J1398&amp;"."&amp;K1398&amp;"."&amp;L1398&amp;"."&amp;M1398</f>
        <v>1.9.9.9.12.2.1.00.00.00.00.00</v>
      </c>
      <c r="O1398" s="67">
        <v>2023</v>
      </c>
      <c r="P1398" s="52" t="s">
        <v>2002</v>
      </c>
      <c r="Q1398" s="53" t="s">
        <v>1656</v>
      </c>
      <c r="R1398" s="50" t="str">
        <f>IF(U1398=2,"S","A")</f>
        <v>A</v>
      </c>
      <c r="S1398" s="50" t="s">
        <v>24</v>
      </c>
      <c r="T1398" s="50" t="s">
        <v>18</v>
      </c>
      <c r="U1398" s="67">
        <v>1</v>
      </c>
      <c r="V1398" s="50" t="s">
        <v>23</v>
      </c>
      <c r="W1398" s="50" t="s">
        <v>1914</v>
      </c>
      <c r="X1398" s="54"/>
      <c r="Z1398" s="15"/>
    </row>
    <row r="1399" spans="1:26" ht="89.25" x14ac:dyDescent="0.25">
      <c r="A1399" s="15"/>
      <c r="B1399" s="50" t="s">
        <v>18</v>
      </c>
      <c r="C1399" s="50" t="s">
        <v>90</v>
      </c>
      <c r="D1399" s="50" t="s">
        <v>90</v>
      </c>
      <c r="E1399" s="50" t="s">
        <v>90</v>
      </c>
      <c r="F1399" s="50" t="s">
        <v>812</v>
      </c>
      <c r="G1399" s="50" t="s">
        <v>22</v>
      </c>
      <c r="H1399" s="50" t="s">
        <v>22</v>
      </c>
      <c r="I1399" s="50" t="s">
        <v>20</v>
      </c>
      <c r="J1399" s="50" t="s">
        <v>20</v>
      </c>
      <c r="K1399" s="50" t="s">
        <v>20</v>
      </c>
      <c r="L1399" s="50" t="s">
        <v>20</v>
      </c>
      <c r="M1399" s="50" t="s">
        <v>20</v>
      </c>
      <c r="N1399" s="49" t="str">
        <f>B1399&amp;"."&amp;C1399&amp;"."&amp;D1399&amp;"."&amp;E1399&amp;"."&amp;F1399&amp;"."&amp;G1399&amp;"."&amp;H1399&amp;"."&amp;I1399&amp;"."&amp;J1399&amp;"."&amp;K1399&amp;"."&amp;L1399&amp;"."&amp;M1399</f>
        <v>1.9.9.9.12.2.2.00.00.00.00.00</v>
      </c>
      <c r="O1399" s="67">
        <v>2023</v>
      </c>
      <c r="P1399" s="52" t="s">
        <v>2116</v>
      </c>
      <c r="Q1399" s="53" t="s">
        <v>1656</v>
      </c>
      <c r="R1399" s="50" t="str">
        <f>IF(U1399=2,"S","A")</f>
        <v>A</v>
      </c>
      <c r="S1399" s="50" t="s">
        <v>24</v>
      </c>
      <c r="T1399" s="50" t="s">
        <v>18</v>
      </c>
      <c r="U1399" s="67">
        <v>1</v>
      </c>
      <c r="V1399" s="50" t="s">
        <v>23</v>
      </c>
      <c r="W1399" s="50" t="s">
        <v>1914</v>
      </c>
      <c r="X1399" s="54"/>
      <c r="Z1399" s="15"/>
    </row>
    <row r="1400" spans="1:26" ht="38.25" x14ac:dyDescent="0.25">
      <c r="A1400" s="15"/>
      <c r="B1400" s="50" t="s">
        <v>18</v>
      </c>
      <c r="C1400" s="50" t="s">
        <v>90</v>
      </c>
      <c r="D1400" s="50" t="s">
        <v>90</v>
      </c>
      <c r="E1400" s="50" t="s">
        <v>90</v>
      </c>
      <c r="F1400" s="50" t="s">
        <v>813</v>
      </c>
      <c r="G1400" s="50" t="s">
        <v>19</v>
      </c>
      <c r="H1400" s="50" t="s">
        <v>19</v>
      </c>
      <c r="I1400" s="50" t="s">
        <v>20</v>
      </c>
      <c r="J1400" s="50" t="s">
        <v>20</v>
      </c>
      <c r="K1400" s="50" t="s">
        <v>20</v>
      </c>
      <c r="L1400" s="50" t="s">
        <v>20</v>
      </c>
      <c r="M1400" s="50" t="s">
        <v>20</v>
      </c>
      <c r="N1400" s="49" t="str">
        <f>B1400&amp;"."&amp;C1400&amp;"."&amp;D1400&amp;"."&amp;E1400&amp;"."&amp;F1400&amp;"."&amp;G1400&amp;"."&amp;H1400&amp;"."&amp;I1400&amp;"."&amp;J1400&amp;"."&amp;K1400&amp;"."&amp;L1400&amp;"."&amp;M1400</f>
        <v>1.9.9.9.13.0.0.00.00.00.00.00</v>
      </c>
      <c r="O1400" s="67">
        <v>2023</v>
      </c>
      <c r="P1400" s="173" t="s">
        <v>1209</v>
      </c>
      <c r="Q1400" s="53" t="s">
        <v>1657</v>
      </c>
      <c r="R1400" s="50" t="str">
        <f>IF(U1400=2,"S","A")</f>
        <v>S</v>
      </c>
      <c r="S1400" s="50" t="s">
        <v>24</v>
      </c>
      <c r="T1400" s="50" t="s">
        <v>18</v>
      </c>
      <c r="U1400" s="67">
        <v>2</v>
      </c>
      <c r="V1400" s="50" t="s">
        <v>23</v>
      </c>
      <c r="W1400" s="50" t="s">
        <v>1914</v>
      </c>
      <c r="X1400" s="52"/>
      <c r="Z1400" s="15"/>
    </row>
    <row r="1401" spans="1:26" ht="51" x14ac:dyDescent="0.25">
      <c r="A1401" s="15"/>
      <c r="B1401" s="50" t="s">
        <v>18</v>
      </c>
      <c r="C1401" s="50" t="s">
        <v>90</v>
      </c>
      <c r="D1401" s="50" t="s">
        <v>90</v>
      </c>
      <c r="E1401" s="50" t="s">
        <v>90</v>
      </c>
      <c r="F1401" s="50" t="s">
        <v>813</v>
      </c>
      <c r="G1401" s="71" t="s">
        <v>19</v>
      </c>
      <c r="H1401" s="50" t="s">
        <v>18</v>
      </c>
      <c r="I1401" s="50" t="s">
        <v>20</v>
      </c>
      <c r="J1401" s="50" t="s">
        <v>20</v>
      </c>
      <c r="K1401" s="50" t="s">
        <v>20</v>
      </c>
      <c r="L1401" s="50" t="s">
        <v>20</v>
      </c>
      <c r="M1401" s="50" t="s">
        <v>20</v>
      </c>
      <c r="N1401" s="49" t="str">
        <f>B1401&amp;"."&amp;C1401&amp;"."&amp;D1401&amp;"."&amp;E1401&amp;"."&amp;F1401&amp;"."&amp;G1401&amp;"."&amp;H1401&amp;"."&amp;I1401&amp;"."&amp;J1401&amp;"."&amp;K1401&amp;"."&amp;L1401&amp;"."&amp;M1401</f>
        <v>1.9.9.9.13.0.1.00.00.00.00.00</v>
      </c>
      <c r="O1401" s="67">
        <v>2023</v>
      </c>
      <c r="P1401" s="52" t="s">
        <v>2117</v>
      </c>
      <c r="Q1401" s="53" t="s">
        <v>1657</v>
      </c>
      <c r="R1401" s="50" t="str">
        <f>IF(U1401=2,"S","A")</f>
        <v>A</v>
      </c>
      <c r="S1401" s="50" t="s">
        <v>24</v>
      </c>
      <c r="T1401" s="50" t="s">
        <v>18</v>
      </c>
      <c r="U1401" s="67">
        <v>1</v>
      </c>
      <c r="V1401" s="50" t="s">
        <v>23</v>
      </c>
      <c r="W1401" s="50" t="s">
        <v>1914</v>
      </c>
      <c r="X1401" s="54"/>
      <c r="Z1401" s="15"/>
    </row>
    <row r="1402" spans="1:26" ht="51" x14ac:dyDescent="0.25">
      <c r="A1402" s="15"/>
      <c r="B1402" s="50" t="s">
        <v>18</v>
      </c>
      <c r="C1402" s="50" t="s">
        <v>90</v>
      </c>
      <c r="D1402" s="50" t="s">
        <v>90</v>
      </c>
      <c r="E1402" s="50" t="s">
        <v>90</v>
      </c>
      <c r="F1402" s="50" t="s">
        <v>813</v>
      </c>
      <c r="G1402" s="71" t="s">
        <v>19</v>
      </c>
      <c r="H1402" s="50" t="s">
        <v>22</v>
      </c>
      <c r="I1402" s="50" t="s">
        <v>20</v>
      </c>
      <c r="J1402" s="50" t="s">
        <v>20</v>
      </c>
      <c r="K1402" s="50" t="s">
        <v>20</v>
      </c>
      <c r="L1402" s="50" t="s">
        <v>20</v>
      </c>
      <c r="M1402" s="50" t="s">
        <v>20</v>
      </c>
      <c r="N1402" s="49" t="str">
        <f>B1402&amp;"."&amp;C1402&amp;"."&amp;D1402&amp;"."&amp;E1402&amp;"."&amp;F1402&amp;"."&amp;G1402&amp;"."&amp;H1402&amp;"."&amp;I1402&amp;"."&amp;J1402&amp;"."&amp;K1402&amp;"."&amp;L1402&amp;"."&amp;M1402</f>
        <v>1.9.9.9.13.0.2.00.00.00.00.00</v>
      </c>
      <c r="O1402" s="67">
        <v>2023</v>
      </c>
      <c r="P1402" s="52" t="s">
        <v>2118</v>
      </c>
      <c r="Q1402" s="53" t="s">
        <v>1657</v>
      </c>
      <c r="R1402" s="50" t="str">
        <f>IF(U1402=2,"S","A")</f>
        <v>A</v>
      </c>
      <c r="S1402" s="50" t="s">
        <v>24</v>
      </c>
      <c r="T1402" s="50" t="s">
        <v>18</v>
      </c>
      <c r="U1402" s="67">
        <v>1</v>
      </c>
      <c r="V1402" s="50" t="s">
        <v>23</v>
      </c>
      <c r="W1402" s="50" t="s">
        <v>1914</v>
      </c>
      <c r="X1402" s="54"/>
      <c r="Z1402" s="15"/>
    </row>
    <row r="1403" spans="1:26" ht="25.5" x14ac:dyDescent="0.25">
      <c r="A1403" s="186"/>
      <c r="B1403" s="50" t="s">
        <v>18</v>
      </c>
      <c r="C1403" s="50" t="s">
        <v>90</v>
      </c>
      <c r="D1403" s="50" t="s">
        <v>90</v>
      </c>
      <c r="E1403" s="50" t="s">
        <v>90</v>
      </c>
      <c r="F1403" s="50" t="s">
        <v>1210</v>
      </c>
      <c r="G1403" s="50" t="s">
        <v>19</v>
      </c>
      <c r="H1403" s="50" t="s">
        <v>19</v>
      </c>
      <c r="I1403" s="50" t="s">
        <v>20</v>
      </c>
      <c r="J1403" s="50" t="s">
        <v>20</v>
      </c>
      <c r="K1403" s="50" t="s">
        <v>20</v>
      </c>
      <c r="L1403" s="50" t="s">
        <v>20</v>
      </c>
      <c r="M1403" s="50" t="s">
        <v>20</v>
      </c>
      <c r="N1403" s="49" t="str">
        <f>B1403&amp;"."&amp;C1403&amp;"."&amp;D1403&amp;"."&amp;E1403&amp;"."&amp;F1403&amp;"."&amp;G1403&amp;"."&amp;H1403&amp;"."&amp;I1403&amp;"."&amp;J1403&amp;"."&amp;K1403&amp;"."&amp;L1403&amp;"."&amp;M1403</f>
        <v>1.9.9.9.16.0.0.00.00.00.00.00</v>
      </c>
      <c r="O1403" s="67">
        <v>2023</v>
      </c>
      <c r="P1403" s="173" t="s">
        <v>1211</v>
      </c>
      <c r="Q1403" s="53" t="s">
        <v>1658</v>
      </c>
      <c r="R1403" s="50" t="str">
        <f>IF(U1403=2,"S","A")</f>
        <v>S</v>
      </c>
      <c r="S1403" s="50" t="s">
        <v>24</v>
      </c>
      <c r="T1403" s="50" t="s">
        <v>18</v>
      </c>
      <c r="U1403" s="67">
        <v>2</v>
      </c>
      <c r="V1403" s="50" t="s">
        <v>23</v>
      </c>
      <c r="W1403" s="50" t="s">
        <v>1914</v>
      </c>
      <c r="X1403" s="52"/>
      <c r="Z1403" s="15"/>
    </row>
    <row r="1404" spans="1:26" ht="25.5" x14ac:dyDescent="0.25">
      <c r="A1404" s="186"/>
      <c r="B1404" s="50" t="s">
        <v>18</v>
      </c>
      <c r="C1404" s="50" t="s">
        <v>90</v>
      </c>
      <c r="D1404" s="50" t="s">
        <v>90</v>
      </c>
      <c r="E1404" s="50" t="s">
        <v>90</v>
      </c>
      <c r="F1404" s="50" t="s">
        <v>1210</v>
      </c>
      <c r="G1404" s="50" t="s">
        <v>18</v>
      </c>
      <c r="H1404" s="50" t="s">
        <v>19</v>
      </c>
      <c r="I1404" s="50" t="s">
        <v>20</v>
      </c>
      <c r="J1404" s="50" t="s">
        <v>20</v>
      </c>
      <c r="K1404" s="50" t="s">
        <v>20</v>
      </c>
      <c r="L1404" s="50" t="s">
        <v>20</v>
      </c>
      <c r="M1404" s="50" t="s">
        <v>20</v>
      </c>
      <c r="N1404" s="49" t="str">
        <f>B1404&amp;"."&amp;C1404&amp;"."&amp;D1404&amp;"."&amp;E1404&amp;"."&amp;F1404&amp;"."&amp;G1404&amp;"."&amp;H1404&amp;"."&amp;I1404&amp;"."&amp;J1404&amp;"."&amp;K1404&amp;"."&amp;L1404&amp;"."&amp;M1404</f>
        <v>1.9.9.9.16.1.0.00.00.00.00.00</v>
      </c>
      <c r="O1404" s="67">
        <v>2023</v>
      </c>
      <c r="P1404" s="173" t="s">
        <v>1212</v>
      </c>
      <c r="Q1404" s="53" t="s">
        <v>2594</v>
      </c>
      <c r="R1404" s="50" t="str">
        <f>IF(U1404=2,"S","A")</f>
        <v>S</v>
      </c>
      <c r="S1404" s="50" t="s">
        <v>24</v>
      </c>
      <c r="T1404" s="50" t="s">
        <v>18</v>
      </c>
      <c r="U1404" s="67">
        <v>2</v>
      </c>
      <c r="V1404" s="50" t="s">
        <v>23</v>
      </c>
      <c r="W1404" s="50" t="s">
        <v>1914</v>
      </c>
      <c r="X1404" s="52"/>
      <c r="Z1404" s="15"/>
    </row>
    <row r="1405" spans="1:26" ht="25.5" x14ac:dyDescent="0.25">
      <c r="A1405" s="15"/>
      <c r="B1405" s="50" t="s">
        <v>18</v>
      </c>
      <c r="C1405" s="50" t="s">
        <v>90</v>
      </c>
      <c r="D1405" s="50" t="s">
        <v>90</v>
      </c>
      <c r="E1405" s="50" t="s">
        <v>90</v>
      </c>
      <c r="F1405" s="50" t="s">
        <v>1210</v>
      </c>
      <c r="G1405" s="50" t="s">
        <v>18</v>
      </c>
      <c r="H1405" s="50" t="s">
        <v>18</v>
      </c>
      <c r="I1405" s="50" t="s">
        <v>20</v>
      </c>
      <c r="J1405" s="50" t="s">
        <v>20</v>
      </c>
      <c r="K1405" s="50" t="s">
        <v>20</v>
      </c>
      <c r="L1405" s="50" t="s">
        <v>20</v>
      </c>
      <c r="M1405" s="50" t="s">
        <v>20</v>
      </c>
      <c r="N1405" s="49" t="str">
        <f>B1405&amp;"."&amp;C1405&amp;"."&amp;D1405&amp;"."&amp;E1405&amp;"."&amp;F1405&amp;"."&amp;G1405&amp;"."&amp;H1405&amp;"."&amp;I1405&amp;"."&amp;J1405&amp;"."&amp;K1405&amp;"."&amp;L1405&amp;"."&amp;M1405</f>
        <v>1.9.9.9.16.1.1.00.00.00.00.00</v>
      </c>
      <c r="O1405" s="67">
        <v>2023</v>
      </c>
      <c r="P1405" s="52" t="s">
        <v>2003</v>
      </c>
      <c r="Q1405" s="53" t="s">
        <v>2594</v>
      </c>
      <c r="R1405" s="50" t="str">
        <f>IF(U1405=2,"S","A")</f>
        <v>A</v>
      </c>
      <c r="S1405" s="50" t="s">
        <v>24</v>
      </c>
      <c r="T1405" s="50" t="s">
        <v>18</v>
      </c>
      <c r="U1405" s="67">
        <v>1</v>
      </c>
      <c r="V1405" s="50" t="s">
        <v>23</v>
      </c>
      <c r="W1405" s="50" t="s">
        <v>1914</v>
      </c>
      <c r="X1405" s="54"/>
      <c r="Z1405" s="15"/>
    </row>
    <row r="1406" spans="1:26" ht="25.5" x14ac:dyDescent="0.25">
      <c r="A1406" s="15"/>
      <c r="B1406" s="50" t="s">
        <v>18</v>
      </c>
      <c r="C1406" s="50" t="s">
        <v>90</v>
      </c>
      <c r="D1406" s="50" t="s">
        <v>90</v>
      </c>
      <c r="E1406" s="50" t="s">
        <v>90</v>
      </c>
      <c r="F1406" s="50" t="s">
        <v>1210</v>
      </c>
      <c r="G1406" s="50" t="s">
        <v>18</v>
      </c>
      <c r="H1406" s="50" t="s">
        <v>22</v>
      </c>
      <c r="I1406" s="50" t="s">
        <v>20</v>
      </c>
      <c r="J1406" s="50" t="s">
        <v>20</v>
      </c>
      <c r="K1406" s="50" t="s">
        <v>20</v>
      </c>
      <c r="L1406" s="50" t="s">
        <v>20</v>
      </c>
      <c r="M1406" s="50" t="s">
        <v>20</v>
      </c>
      <c r="N1406" s="49" t="str">
        <f>B1406&amp;"."&amp;C1406&amp;"."&amp;D1406&amp;"."&amp;E1406&amp;"."&amp;F1406&amp;"."&amp;G1406&amp;"."&amp;H1406&amp;"."&amp;I1406&amp;"."&amp;J1406&amp;"."&amp;K1406&amp;"."&amp;L1406&amp;"."&amp;M1406</f>
        <v>1.9.9.9.16.1.2.00.00.00.00.00</v>
      </c>
      <c r="O1406" s="67">
        <v>2023</v>
      </c>
      <c r="P1406" s="52" t="s">
        <v>2119</v>
      </c>
      <c r="Q1406" s="53" t="s">
        <v>2594</v>
      </c>
      <c r="R1406" s="50" t="str">
        <f>IF(U1406=2,"S","A")</f>
        <v>A</v>
      </c>
      <c r="S1406" s="50" t="s">
        <v>24</v>
      </c>
      <c r="T1406" s="50" t="s">
        <v>18</v>
      </c>
      <c r="U1406" s="67">
        <v>1</v>
      </c>
      <c r="V1406" s="50" t="s">
        <v>23</v>
      </c>
      <c r="W1406" s="50" t="s">
        <v>1914</v>
      </c>
      <c r="X1406" s="54"/>
      <c r="Z1406" s="15"/>
    </row>
    <row r="1407" spans="1:26" ht="153" x14ac:dyDescent="0.25">
      <c r="A1407" s="186"/>
      <c r="B1407" s="50" t="s">
        <v>18</v>
      </c>
      <c r="C1407" s="50" t="s">
        <v>90</v>
      </c>
      <c r="D1407" s="50" t="s">
        <v>90</v>
      </c>
      <c r="E1407" s="50" t="s">
        <v>90</v>
      </c>
      <c r="F1407" s="50" t="s">
        <v>3427</v>
      </c>
      <c r="G1407" s="50" t="s">
        <v>19</v>
      </c>
      <c r="H1407" s="50" t="s">
        <v>19</v>
      </c>
      <c r="I1407" s="50" t="s">
        <v>20</v>
      </c>
      <c r="J1407" s="50" t="s">
        <v>20</v>
      </c>
      <c r="K1407" s="50" t="s">
        <v>20</v>
      </c>
      <c r="L1407" s="50" t="s">
        <v>20</v>
      </c>
      <c r="M1407" s="50" t="s">
        <v>20</v>
      </c>
      <c r="N1407" s="49" t="str">
        <f>B1407&amp;"."&amp;C1407&amp;"."&amp;D1407&amp;"."&amp;E1407&amp;"."&amp;F1407&amp;"."&amp;G1407&amp;"."&amp;H1407&amp;"."&amp;I1407&amp;"."&amp;J1407&amp;"."&amp;K1407&amp;"."&amp;L1407&amp;"."&amp;M1407</f>
        <v>1.9.9.9.18.0.0.00.00.00.00.00</v>
      </c>
      <c r="O1407" s="50" t="s">
        <v>2845</v>
      </c>
      <c r="P1407" s="173" t="s">
        <v>3156</v>
      </c>
      <c r="Q1407" s="77" t="s">
        <v>3431</v>
      </c>
      <c r="R1407" s="50" t="str">
        <f>IF(U1407=2,"S","A")</f>
        <v>S</v>
      </c>
      <c r="S1407" s="50" t="s">
        <v>24</v>
      </c>
      <c r="T1407" s="50" t="s">
        <v>18</v>
      </c>
      <c r="U1407" s="67">
        <v>2</v>
      </c>
      <c r="V1407" s="50" t="s">
        <v>23</v>
      </c>
      <c r="W1407" s="50" t="s">
        <v>1914</v>
      </c>
      <c r="X1407" s="54" t="s">
        <v>3434</v>
      </c>
      <c r="Z1407" s="15"/>
    </row>
    <row r="1408" spans="1:26" ht="153" x14ac:dyDescent="0.25">
      <c r="A1408" s="186"/>
      <c r="B1408" s="50" t="s">
        <v>18</v>
      </c>
      <c r="C1408" s="50" t="s">
        <v>90</v>
      </c>
      <c r="D1408" s="50" t="s">
        <v>90</v>
      </c>
      <c r="E1408" s="50" t="s">
        <v>90</v>
      </c>
      <c r="F1408" s="50" t="s">
        <v>3427</v>
      </c>
      <c r="G1408" s="50" t="s">
        <v>19</v>
      </c>
      <c r="H1408" s="50" t="s">
        <v>18</v>
      </c>
      <c r="I1408" s="50" t="s">
        <v>20</v>
      </c>
      <c r="J1408" s="50" t="s">
        <v>20</v>
      </c>
      <c r="K1408" s="50" t="s">
        <v>20</v>
      </c>
      <c r="L1408" s="50" t="s">
        <v>20</v>
      </c>
      <c r="M1408" s="50" t="s">
        <v>20</v>
      </c>
      <c r="N1408" s="49" t="str">
        <f>B1408&amp;"."&amp;C1408&amp;"."&amp;D1408&amp;"."&amp;E1408&amp;"."&amp;F1408&amp;"."&amp;G1408&amp;"."&amp;H1408&amp;"."&amp;I1408&amp;"."&amp;J1408&amp;"."&amp;K1408&amp;"."&amp;L1408&amp;"."&amp;M1408</f>
        <v>1.9.9.9.18.0.1.00.00.00.00.00</v>
      </c>
      <c r="O1408" s="50" t="s">
        <v>2845</v>
      </c>
      <c r="P1408" s="173" t="s">
        <v>3429</v>
      </c>
      <c r="Q1408" s="77" t="s">
        <v>3432</v>
      </c>
      <c r="R1408" s="50" t="str">
        <f>IF(U1408=2,"S","A")</f>
        <v>S</v>
      </c>
      <c r="S1408" s="50" t="s">
        <v>24</v>
      </c>
      <c r="T1408" s="50" t="s">
        <v>18</v>
      </c>
      <c r="U1408" s="67">
        <v>2</v>
      </c>
      <c r="V1408" s="50" t="s">
        <v>23</v>
      </c>
      <c r="W1408" s="50" t="s">
        <v>1914</v>
      </c>
      <c r="X1408" s="54" t="s">
        <v>2850</v>
      </c>
      <c r="Z1408" s="15"/>
    </row>
    <row r="1409" spans="1:26" ht="153" x14ac:dyDescent="0.25">
      <c r="A1409" s="186"/>
      <c r="B1409" s="50" t="s">
        <v>18</v>
      </c>
      <c r="C1409" s="50" t="s">
        <v>90</v>
      </c>
      <c r="D1409" s="50" t="s">
        <v>90</v>
      </c>
      <c r="E1409" s="50" t="s">
        <v>90</v>
      </c>
      <c r="F1409" s="50" t="s">
        <v>3427</v>
      </c>
      <c r="G1409" s="50" t="s">
        <v>19</v>
      </c>
      <c r="H1409" s="50" t="s">
        <v>22</v>
      </c>
      <c r="I1409" s="50" t="s">
        <v>20</v>
      </c>
      <c r="J1409" s="50" t="s">
        <v>20</v>
      </c>
      <c r="K1409" s="50" t="s">
        <v>20</v>
      </c>
      <c r="L1409" s="50" t="s">
        <v>20</v>
      </c>
      <c r="M1409" s="50" t="s">
        <v>20</v>
      </c>
      <c r="N1409" s="49" t="str">
        <f>B1409&amp;"."&amp;C1409&amp;"."&amp;D1409&amp;"."&amp;E1409&amp;"."&amp;F1409&amp;"."&amp;G1409&amp;"."&amp;H1409&amp;"."&amp;I1409&amp;"."&amp;J1409&amp;"."&amp;K1409&amp;"."&amp;L1409&amp;"."&amp;M1409</f>
        <v>1.9.9.9.18.0.2.00.00.00.00.00</v>
      </c>
      <c r="O1409" s="50" t="s">
        <v>2845</v>
      </c>
      <c r="P1409" s="173" t="s">
        <v>3455</v>
      </c>
      <c r="Q1409" s="77" t="s">
        <v>3432</v>
      </c>
      <c r="R1409" s="50" t="str">
        <f>IF(U1409=2,"S","A")</f>
        <v>S</v>
      </c>
      <c r="S1409" s="50" t="s">
        <v>24</v>
      </c>
      <c r="T1409" s="50" t="s">
        <v>18</v>
      </c>
      <c r="U1409" s="67">
        <v>2</v>
      </c>
      <c r="V1409" s="50" t="s">
        <v>23</v>
      </c>
      <c r="W1409" s="50" t="s">
        <v>1914</v>
      </c>
      <c r="X1409" s="54" t="s">
        <v>2850</v>
      </c>
      <c r="Z1409" s="15"/>
    </row>
    <row r="1410" spans="1:26" ht="153" x14ac:dyDescent="0.25">
      <c r="A1410" s="186"/>
      <c r="B1410" s="50" t="s">
        <v>18</v>
      </c>
      <c r="C1410" s="50" t="s">
        <v>90</v>
      </c>
      <c r="D1410" s="50" t="s">
        <v>90</v>
      </c>
      <c r="E1410" s="50" t="s">
        <v>90</v>
      </c>
      <c r="F1410" s="50" t="s">
        <v>3427</v>
      </c>
      <c r="G1410" s="50" t="s">
        <v>19</v>
      </c>
      <c r="H1410" s="50" t="s">
        <v>23</v>
      </c>
      <c r="I1410" s="50" t="s">
        <v>20</v>
      </c>
      <c r="J1410" s="50" t="s">
        <v>20</v>
      </c>
      <c r="K1410" s="50" t="s">
        <v>20</v>
      </c>
      <c r="L1410" s="50" t="s">
        <v>20</v>
      </c>
      <c r="M1410" s="50" t="s">
        <v>20</v>
      </c>
      <c r="N1410" s="49" t="str">
        <f>B1410&amp;"."&amp;C1410&amp;"."&amp;D1410&amp;"."&amp;E1410&amp;"."&amp;F1410&amp;"."&amp;G1410&amp;"."&amp;H1410&amp;"."&amp;I1410&amp;"."&amp;J1410&amp;"."&amp;K1410&amp;"."&amp;L1410&amp;"."&amp;M1410</f>
        <v>1.9.9.9.18.0.3.00.00.00.00.00</v>
      </c>
      <c r="O1410" s="50" t="s">
        <v>2845</v>
      </c>
      <c r="P1410" s="173" t="s">
        <v>3456</v>
      </c>
      <c r="Q1410" s="77" t="s">
        <v>3432</v>
      </c>
      <c r="R1410" s="50" t="str">
        <f>IF(U1410=2,"S","A")</f>
        <v>S</v>
      </c>
      <c r="S1410" s="50" t="s">
        <v>24</v>
      </c>
      <c r="T1410" s="50" t="s">
        <v>18</v>
      </c>
      <c r="U1410" s="67">
        <v>2</v>
      </c>
      <c r="V1410" s="50" t="s">
        <v>23</v>
      </c>
      <c r="W1410" s="50" t="s">
        <v>1914</v>
      </c>
      <c r="X1410" s="54" t="s">
        <v>2850</v>
      </c>
      <c r="Z1410" s="15"/>
    </row>
    <row r="1411" spans="1:26" ht="153" x14ac:dyDescent="0.25">
      <c r="A1411" s="186"/>
      <c r="B1411" s="50" t="s">
        <v>18</v>
      </c>
      <c r="C1411" s="50" t="s">
        <v>90</v>
      </c>
      <c r="D1411" s="50" t="s">
        <v>90</v>
      </c>
      <c r="E1411" s="50" t="s">
        <v>90</v>
      </c>
      <c r="F1411" s="50" t="s">
        <v>3427</v>
      </c>
      <c r="G1411" s="50" t="s">
        <v>19</v>
      </c>
      <c r="H1411" s="50" t="s">
        <v>48</v>
      </c>
      <c r="I1411" s="50" t="s">
        <v>20</v>
      </c>
      <c r="J1411" s="50" t="s">
        <v>20</v>
      </c>
      <c r="K1411" s="50" t="s">
        <v>20</v>
      </c>
      <c r="L1411" s="50" t="s">
        <v>20</v>
      </c>
      <c r="M1411" s="50" t="s">
        <v>20</v>
      </c>
      <c r="N1411" s="49" t="str">
        <f>B1411&amp;"."&amp;C1411&amp;"."&amp;D1411&amp;"."&amp;E1411&amp;"."&amp;F1411&amp;"."&amp;G1411&amp;"."&amp;H1411&amp;"."&amp;I1411&amp;"."&amp;J1411&amp;"."&amp;K1411&amp;"."&amp;L1411&amp;"."&amp;M1411</f>
        <v>1.9.9.9.18.0.4.00.00.00.00.00</v>
      </c>
      <c r="O1411" s="50" t="s">
        <v>2845</v>
      </c>
      <c r="P1411" s="173" t="s">
        <v>3457</v>
      </c>
      <c r="Q1411" s="77" t="s">
        <v>3432</v>
      </c>
      <c r="R1411" s="50" t="str">
        <f>IF(U1411=2,"S","A")</f>
        <v>S</v>
      </c>
      <c r="S1411" s="50" t="s">
        <v>24</v>
      </c>
      <c r="T1411" s="50" t="s">
        <v>18</v>
      </c>
      <c r="U1411" s="67">
        <v>2</v>
      </c>
      <c r="V1411" s="50" t="s">
        <v>23</v>
      </c>
      <c r="W1411" s="50" t="s">
        <v>1914</v>
      </c>
      <c r="X1411" s="54" t="s">
        <v>2850</v>
      </c>
      <c r="Z1411" s="15"/>
    </row>
    <row r="1412" spans="1:26" ht="76.5" x14ac:dyDescent="0.25">
      <c r="A1412" s="186"/>
      <c r="B1412" s="50" t="s">
        <v>18</v>
      </c>
      <c r="C1412" s="50" t="s">
        <v>90</v>
      </c>
      <c r="D1412" s="50" t="s">
        <v>90</v>
      </c>
      <c r="E1412" s="50" t="s">
        <v>90</v>
      </c>
      <c r="F1412" s="50" t="s">
        <v>3428</v>
      </c>
      <c r="G1412" s="50" t="s">
        <v>19</v>
      </c>
      <c r="H1412" s="50" t="s">
        <v>19</v>
      </c>
      <c r="I1412" s="50" t="s">
        <v>20</v>
      </c>
      <c r="J1412" s="50" t="s">
        <v>20</v>
      </c>
      <c r="K1412" s="50" t="s">
        <v>20</v>
      </c>
      <c r="L1412" s="50" t="s">
        <v>20</v>
      </c>
      <c r="M1412" s="50" t="s">
        <v>20</v>
      </c>
      <c r="N1412" s="49" t="str">
        <f>B1412&amp;"."&amp;C1412&amp;"."&amp;D1412&amp;"."&amp;E1412&amp;"."&amp;F1412&amp;"."&amp;G1412&amp;"."&amp;H1412&amp;"."&amp;I1412&amp;"."&amp;J1412&amp;"."&amp;K1412&amp;"."&amp;L1412&amp;"."&amp;M1412</f>
        <v>1.9.9.9.19.0.0.00.00.00.00.00</v>
      </c>
      <c r="O1412" s="50" t="s">
        <v>2845</v>
      </c>
      <c r="P1412" s="173" t="s">
        <v>3157</v>
      </c>
      <c r="Q1412" s="77" t="s">
        <v>3433</v>
      </c>
      <c r="R1412" s="50" t="str">
        <f>IF(U1412=2,"S","A")</f>
        <v>S</v>
      </c>
      <c r="S1412" s="50" t="s">
        <v>24</v>
      </c>
      <c r="T1412" s="50" t="s">
        <v>18</v>
      </c>
      <c r="U1412" s="67">
        <v>2</v>
      </c>
      <c r="V1412" s="50" t="s">
        <v>23</v>
      </c>
      <c r="W1412" s="50" t="s">
        <v>1914</v>
      </c>
      <c r="X1412" s="54" t="s">
        <v>3434</v>
      </c>
      <c r="Z1412" s="15"/>
    </row>
    <row r="1413" spans="1:26" ht="76.5" x14ac:dyDescent="0.25">
      <c r="A1413" s="186"/>
      <c r="B1413" s="50" t="s">
        <v>18</v>
      </c>
      <c r="C1413" s="50" t="s">
        <v>90</v>
      </c>
      <c r="D1413" s="50" t="s">
        <v>90</v>
      </c>
      <c r="E1413" s="50" t="s">
        <v>90</v>
      </c>
      <c r="F1413" s="50" t="s">
        <v>3428</v>
      </c>
      <c r="G1413" s="50" t="s">
        <v>19</v>
      </c>
      <c r="H1413" s="50" t="s">
        <v>18</v>
      </c>
      <c r="I1413" s="50" t="s">
        <v>20</v>
      </c>
      <c r="J1413" s="50" t="s">
        <v>20</v>
      </c>
      <c r="K1413" s="50" t="s">
        <v>20</v>
      </c>
      <c r="L1413" s="50" t="s">
        <v>20</v>
      </c>
      <c r="M1413" s="50" t="s">
        <v>20</v>
      </c>
      <c r="N1413" s="49" t="str">
        <f>B1413&amp;"."&amp;C1413&amp;"."&amp;D1413&amp;"."&amp;E1413&amp;"."&amp;F1413&amp;"."&amp;G1413&amp;"."&amp;H1413&amp;"."&amp;I1413&amp;"."&amp;J1413&amp;"."&amp;K1413&amp;"."&amp;L1413&amp;"."&amp;M1413</f>
        <v>1.9.9.9.19.0.1.00.00.00.00.00</v>
      </c>
      <c r="O1413" s="50" t="s">
        <v>2845</v>
      </c>
      <c r="P1413" s="173" t="s">
        <v>3430</v>
      </c>
      <c r="Q1413" s="77" t="s">
        <v>3433</v>
      </c>
      <c r="R1413" s="50" t="str">
        <f>IF(U1413=2,"S","A")</f>
        <v>S</v>
      </c>
      <c r="S1413" s="50" t="s">
        <v>24</v>
      </c>
      <c r="T1413" s="50" t="s">
        <v>18</v>
      </c>
      <c r="U1413" s="67">
        <v>2</v>
      </c>
      <c r="V1413" s="50" t="s">
        <v>23</v>
      </c>
      <c r="W1413" s="50" t="s">
        <v>1914</v>
      </c>
      <c r="X1413" s="54" t="s">
        <v>2850</v>
      </c>
      <c r="Z1413" s="15"/>
    </row>
    <row r="1414" spans="1:26" ht="25.5" x14ac:dyDescent="0.25">
      <c r="A1414" s="186"/>
      <c r="B1414" s="50" t="s">
        <v>18</v>
      </c>
      <c r="C1414" s="50" t="s">
        <v>90</v>
      </c>
      <c r="D1414" s="50" t="s">
        <v>90</v>
      </c>
      <c r="E1414" s="50" t="s">
        <v>90</v>
      </c>
      <c r="F1414" s="50" t="s">
        <v>101</v>
      </c>
      <c r="G1414" s="50" t="s">
        <v>19</v>
      </c>
      <c r="H1414" s="50" t="s">
        <v>19</v>
      </c>
      <c r="I1414" s="50" t="s">
        <v>20</v>
      </c>
      <c r="J1414" s="50" t="s">
        <v>20</v>
      </c>
      <c r="K1414" s="50" t="s">
        <v>20</v>
      </c>
      <c r="L1414" s="50" t="s">
        <v>20</v>
      </c>
      <c r="M1414" s="50" t="s">
        <v>20</v>
      </c>
      <c r="N1414" s="49" t="str">
        <f>B1414&amp;"."&amp;C1414&amp;"."&amp;D1414&amp;"."&amp;E1414&amp;"."&amp;F1414&amp;"."&amp;G1414&amp;"."&amp;H1414&amp;"."&amp;I1414&amp;"."&amp;J1414&amp;"."&amp;K1414&amp;"."&amp;L1414&amp;"."&amp;M1414</f>
        <v>1.9.9.9.99.0.0.00.00.00.00.00</v>
      </c>
      <c r="O1414" s="67">
        <v>2023</v>
      </c>
      <c r="P1414" s="173" t="s">
        <v>1185</v>
      </c>
      <c r="Q1414" s="53" t="s">
        <v>1659</v>
      </c>
      <c r="R1414" s="50" t="str">
        <f>IF(U1414=2,"S","A")</f>
        <v>S</v>
      </c>
      <c r="S1414" s="50" t="s">
        <v>24</v>
      </c>
      <c r="T1414" s="50" t="s">
        <v>18</v>
      </c>
      <c r="U1414" s="67">
        <v>2</v>
      </c>
      <c r="V1414" s="50" t="s">
        <v>23</v>
      </c>
      <c r="W1414" s="50" t="s">
        <v>1914</v>
      </c>
      <c r="X1414" s="52"/>
      <c r="Z1414" s="15"/>
    </row>
    <row r="1415" spans="1:26" ht="38.25" x14ac:dyDescent="0.25">
      <c r="A1415" s="186"/>
      <c r="B1415" s="50" t="s">
        <v>18</v>
      </c>
      <c r="C1415" s="50" t="s">
        <v>90</v>
      </c>
      <c r="D1415" s="50" t="s">
        <v>90</v>
      </c>
      <c r="E1415" s="50" t="s">
        <v>90</v>
      </c>
      <c r="F1415" s="50" t="s">
        <v>101</v>
      </c>
      <c r="G1415" s="50" t="s">
        <v>18</v>
      </c>
      <c r="H1415" s="50" t="s">
        <v>19</v>
      </c>
      <c r="I1415" s="50" t="s">
        <v>20</v>
      </c>
      <c r="J1415" s="50" t="s">
        <v>20</v>
      </c>
      <c r="K1415" s="50" t="s">
        <v>20</v>
      </c>
      <c r="L1415" s="50" t="s">
        <v>20</v>
      </c>
      <c r="M1415" s="50" t="s">
        <v>20</v>
      </c>
      <c r="N1415" s="49" t="str">
        <f>B1415&amp;"."&amp;C1415&amp;"."&amp;D1415&amp;"."&amp;E1415&amp;"."&amp;F1415&amp;"."&amp;G1415&amp;"."&amp;H1415&amp;"."&amp;I1415&amp;"."&amp;J1415&amp;"."&amp;K1415&amp;"."&amp;L1415&amp;"."&amp;M1415</f>
        <v>1.9.9.9.99.1.0.00.00.00.00.00</v>
      </c>
      <c r="O1415" s="67">
        <v>2023</v>
      </c>
      <c r="P1415" s="173" t="s">
        <v>1213</v>
      </c>
      <c r="Q1415" s="77" t="s">
        <v>1660</v>
      </c>
      <c r="R1415" s="67" t="str">
        <f>IF(U1415=2,"S","A")</f>
        <v>S</v>
      </c>
      <c r="S1415" s="50" t="s">
        <v>24</v>
      </c>
      <c r="T1415" s="50" t="s">
        <v>18</v>
      </c>
      <c r="U1415" s="67">
        <v>2</v>
      </c>
      <c r="V1415" s="50" t="s">
        <v>23</v>
      </c>
      <c r="W1415" s="50" t="s">
        <v>1914</v>
      </c>
      <c r="X1415" s="52"/>
      <c r="Z1415" s="15"/>
    </row>
    <row r="1416" spans="1:26" ht="38.25" x14ac:dyDescent="0.25">
      <c r="A1416" s="15"/>
      <c r="B1416" s="50" t="s">
        <v>18</v>
      </c>
      <c r="C1416" s="50" t="s">
        <v>90</v>
      </c>
      <c r="D1416" s="50" t="s">
        <v>90</v>
      </c>
      <c r="E1416" s="50" t="s">
        <v>90</v>
      </c>
      <c r="F1416" s="50" t="s">
        <v>101</v>
      </c>
      <c r="G1416" s="50" t="s">
        <v>18</v>
      </c>
      <c r="H1416" s="50" t="s">
        <v>18</v>
      </c>
      <c r="I1416" s="50" t="s">
        <v>20</v>
      </c>
      <c r="J1416" s="50" t="s">
        <v>20</v>
      </c>
      <c r="K1416" s="50" t="s">
        <v>20</v>
      </c>
      <c r="L1416" s="50" t="s">
        <v>20</v>
      </c>
      <c r="M1416" s="50" t="s">
        <v>20</v>
      </c>
      <c r="N1416" s="49" t="str">
        <f>B1416&amp;"."&amp;C1416&amp;"."&amp;D1416&amp;"."&amp;E1416&amp;"."&amp;F1416&amp;"."&amp;G1416&amp;"."&amp;H1416&amp;"."&amp;I1416&amp;"."&amp;J1416&amp;"."&amp;K1416&amp;"."&amp;L1416&amp;"."&amp;M1416</f>
        <v>1.9.9.9.99.1.1.00.00.00.00.00</v>
      </c>
      <c r="O1416" s="67">
        <v>2023</v>
      </c>
      <c r="P1416" s="173" t="s">
        <v>2421</v>
      </c>
      <c r="Q1416" s="77" t="s">
        <v>1660</v>
      </c>
      <c r="R1416" s="67" t="str">
        <f>IF(U1416=2,"S","A")</f>
        <v>S</v>
      </c>
      <c r="S1416" s="50" t="s">
        <v>24</v>
      </c>
      <c r="T1416" s="50" t="s">
        <v>18</v>
      </c>
      <c r="U1416" s="67">
        <v>2</v>
      </c>
      <c r="V1416" s="50" t="s">
        <v>23</v>
      </c>
      <c r="W1416" s="50" t="s">
        <v>1914</v>
      </c>
      <c r="X1416" s="52"/>
      <c r="Z1416" s="15"/>
    </row>
    <row r="1417" spans="1:26" ht="38.25" x14ac:dyDescent="0.25">
      <c r="A1417" s="15"/>
      <c r="B1417" s="50" t="s">
        <v>18</v>
      </c>
      <c r="C1417" s="50" t="s">
        <v>90</v>
      </c>
      <c r="D1417" s="50" t="s">
        <v>90</v>
      </c>
      <c r="E1417" s="50" t="s">
        <v>90</v>
      </c>
      <c r="F1417" s="50" t="s">
        <v>101</v>
      </c>
      <c r="G1417" s="50" t="s">
        <v>18</v>
      </c>
      <c r="H1417" s="50" t="s">
        <v>22</v>
      </c>
      <c r="I1417" s="50" t="s">
        <v>20</v>
      </c>
      <c r="J1417" s="50" t="s">
        <v>20</v>
      </c>
      <c r="K1417" s="50" t="s">
        <v>20</v>
      </c>
      <c r="L1417" s="50" t="s">
        <v>20</v>
      </c>
      <c r="M1417" s="50" t="s">
        <v>20</v>
      </c>
      <c r="N1417" s="49" t="str">
        <f>B1417&amp;"."&amp;C1417&amp;"."&amp;D1417&amp;"."&amp;E1417&amp;"."&amp;F1417&amp;"."&amp;G1417&amp;"."&amp;H1417&amp;"."&amp;I1417&amp;"."&amp;J1417&amp;"."&amp;K1417&amp;"."&amp;L1417&amp;"."&amp;M1417</f>
        <v>1.9.9.9.99.1.2.00.00.00.00.00</v>
      </c>
      <c r="O1417" s="67">
        <v>2023</v>
      </c>
      <c r="P1417" s="173" t="s">
        <v>2422</v>
      </c>
      <c r="Q1417" s="77" t="s">
        <v>1660</v>
      </c>
      <c r="R1417" s="67" t="str">
        <f>IF(U1417=2,"S","A")</f>
        <v>S</v>
      </c>
      <c r="S1417" s="50" t="s">
        <v>24</v>
      </c>
      <c r="T1417" s="50" t="s">
        <v>18</v>
      </c>
      <c r="U1417" s="67">
        <v>2</v>
      </c>
      <c r="V1417" s="50" t="s">
        <v>23</v>
      </c>
      <c r="W1417" s="50" t="s">
        <v>1914</v>
      </c>
      <c r="X1417" s="52"/>
      <c r="Z1417" s="15"/>
    </row>
    <row r="1418" spans="1:26" ht="38.25" x14ac:dyDescent="0.25">
      <c r="A1418" s="15"/>
      <c r="B1418" s="50" t="s">
        <v>18</v>
      </c>
      <c r="C1418" s="50" t="s">
        <v>90</v>
      </c>
      <c r="D1418" s="50" t="s">
        <v>90</v>
      </c>
      <c r="E1418" s="50" t="s">
        <v>90</v>
      </c>
      <c r="F1418" s="50" t="s">
        <v>101</v>
      </c>
      <c r="G1418" s="50" t="s">
        <v>18</v>
      </c>
      <c r="H1418" s="50" t="s">
        <v>23</v>
      </c>
      <c r="I1418" s="50" t="s">
        <v>20</v>
      </c>
      <c r="J1418" s="50" t="s">
        <v>20</v>
      </c>
      <c r="K1418" s="50" t="s">
        <v>20</v>
      </c>
      <c r="L1418" s="50" t="s">
        <v>20</v>
      </c>
      <c r="M1418" s="50" t="s">
        <v>20</v>
      </c>
      <c r="N1418" s="49" t="str">
        <f>B1418&amp;"."&amp;C1418&amp;"."&amp;D1418&amp;"."&amp;E1418&amp;"."&amp;F1418&amp;"."&amp;G1418&amp;"."&amp;H1418&amp;"."&amp;I1418&amp;"."&amp;J1418&amp;"."&amp;K1418&amp;"."&amp;L1418&amp;"."&amp;M1418</f>
        <v>1.9.9.9.99.1.3.00.00.00.00.00</v>
      </c>
      <c r="O1418" s="67">
        <v>2023</v>
      </c>
      <c r="P1418" s="173" t="s">
        <v>2423</v>
      </c>
      <c r="Q1418" s="77" t="s">
        <v>1660</v>
      </c>
      <c r="R1418" s="67" t="str">
        <f>IF(U1418=2,"S","A")</f>
        <v>S</v>
      </c>
      <c r="S1418" s="50" t="s">
        <v>24</v>
      </c>
      <c r="T1418" s="50" t="s">
        <v>18</v>
      </c>
      <c r="U1418" s="67">
        <v>2</v>
      </c>
      <c r="V1418" s="50" t="s">
        <v>23</v>
      </c>
      <c r="W1418" s="50" t="s">
        <v>1914</v>
      </c>
      <c r="X1418" s="52"/>
      <c r="Z1418" s="15"/>
    </row>
    <row r="1419" spans="1:26" ht="38.25" x14ac:dyDescent="0.25">
      <c r="A1419" s="15"/>
      <c r="B1419" s="50" t="s">
        <v>18</v>
      </c>
      <c r="C1419" s="50" t="s">
        <v>90</v>
      </c>
      <c r="D1419" s="50" t="s">
        <v>90</v>
      </c>
      <c r="E1419" s="50" t="s">
        <v>90</v>
      </c>
      <c r="F1419" s="50" t="s">
        <v>101</v>
      </c>
      <c r="G1419" s="50" t="s">
        <v>18</v>
      </c>
      <c r="H1419" s="50" t="s">
        <v>48</v>
      </c>
      <c r="I1419" s="50" t="s">
        <v>20</v>
      </c>
      <c r="J1419" s="50" t="s">
        <v>20</v>
      </c>
      <c r="K1419" s="50" t="s">
        <v>20</v>
      </c>
      <c r="L1419" s="50" t="s">
        <v>20</v>
      </c>
      <c r="M1419" s="50" t="s">
        <v>20</v>
      </c>
      <c r="N1419" s="49" t="str">
        <f>B1419&amp;"."&amp;C1419&amp;"."&amp;D1419&amp;"."&amp;E1419&amp;"."&amp;F1419&amp;"."&amp;G1419&amp;"."&amp;H1419&amp;"."&amp;I1419&amp;"."&amp;J1419&amp;"."&amp;K1419&amp;"."&amp;L1419&amp;"."&amp;M1419</f>
        <v>1.9.9.9.99.1.4.00.00.00.00.00</v>
      </c>
      <c r="O1419" s="67">
        <v>2023</v>
      </c>
      <c r="P1419" s="173" t="s">
        <v>2424</v>
      </c>
      <c r="Q1419" s="77" t="s">
        <v>1660</v>
      </c>
      <c r="R1419" s="67" t="str">
        <f>IF(U1419=2,"S","A")</f>
        <v>S</v>
      </c>
      <c r="S1419" s="50" t="s">
        <v>24</v>
      </c>
      <c r="T1419" s="50" t="s">
        <v>18</v>
      </c>
      <c r="U1419" s="67">
        <v>2</v>
      </c>
      <c r="V1419" s="50" t="s">
        <v>23</v>
      </c>
      <c r="W1419" s="50" t="s">
        <v>1914</v>
      </c>
      <c r="X1419" s="52"/>
      <c r="Z1419" s="15"/>
    </row>
    <row r="1420" spans="1:26" ht="38.25" x14ac:dyDescent="0.25">
      <c r="A1420" s="15"/>
      <c r="B1420" s="50" t="s">
        <v>18</v>
      </c>
      <c r="C1420" s="50" t="s">
        <v>90</v>
      </c>
      <c r="D1420" s="50" t="s">
        <v>90</v>
      </c>
      <c r="E1420" s="50" t="s">
        <v>90</v>
      </c>
      <c r="F1420" s="50" t="s">
        <v>101</v>
      </c>
      <c r="G1420" s="50" t="s">
        <v>18</v>
      </c>
      <c r="H1420" s="50" t="s">
        <v>57</v>
      </c>
      <c r="I1420" s="50" t="s">
        <v>20</v>
      </c>
      <c r="J1420" s="50" t="s">
        <v>20</v>
      </c>
      <c r="K1420" s="50" t="s">
        <v>20</v>
      </c>
      <c r="L1420" s="50" t="s">
        <v>20</v>
      </c>
      <c r="M1420" s="50" t="s">
        <v>20</v>
      </c>
      <c r="N1420" s="49" t="str">
        <f>B1420&amp;"."&amp;C1420&amp;"."&amp;D1420&amp;"."&amp;E1420&amp;"."&amp;F1420&amp;"."&amp;G1420&amp;"."&amp;H1420&amp;"."&amp;I1420&amp;"."&amp;J1420&amp;"."&amp;K1420&amp;"."&amp;L1420&amp;"."&amp;M1420</f>
        <v>1.9.9.9.99.1.5.00.00.00.00.00</v>
      </c>
      <c r="O1420" s="67">
        <v>2023</v>
      </c>
      <c r="P1420" s="173" t="s">
        <v>2425</v>
      </c>
      <c r="Q1420" s="77" t="s">
        <v>1660</v>
      </c>
      <c r="R1420" s="67" t="str">
        <f>IF(U1420=2,"S","A")</f>
        <v>S</v>
      </c>
      <c r="S1420" s="50" t="s">
        <v>24</v>
      </c>
      <c r="T1420" s="50" t="s">
        <v>18</v>
      </c>
      <c r="U1420" s="67">
        <v>2</v>
      </c>
      <c r="V1420" s="50" t="s">
        <v>23</v>
      </c>
      <c r="W1420" s="50" t="s">
        <v>1914</v>
      </c>
      <c r="X1420" s="52"/>
      <c r="Z1420" s="15"/>
    </row>
    <row r="1421" spans="1:26" ht="38.25" x14ac:dyDescent="0.25">
      <c r="A1421" s="15"/>
      <c r="B1421" s="50" t="s">
        <v>18</v>
      </c>
      <c r="C1421" s="50" t="s">
        <v>90</v>
      </c>
      <c r="D1421" s="50" t="s">
        <v>90</v>
      </c>
      <c r="E1421" s="50" t="s">
        <v>90</v>
      </c>
      <c r="F1421" s="50" t="s">
        <v>101</v>
      </c>
      <c r="G1421" s="50" t="s">
        <v>18</v>
      </c>
      <c r="H1421" s="50" t="s">
        <v>69</v>
      </c>
      <c r="I1421" s="50" t="s">
        <v>20</v>
      </c>
      <c r="J1421" s="50" t="s">
        <v>20</v>
      </c>
      <c r="K1421" s="50" t="s">
        <v>20</v>
      </c>
      <c r="L1421" s="50" t="s">
        <v>20</v>
      </c>
      <c r="M1421" s="50" t="s">
        <v>20</v>
      </c>
      <c r="N1421" s="49" t="str">
        <f>B1421&amp;"."&amp;C1421&amp;"."&amp;D1421&amp;"."&amp;E1421&amp;"."&amp;F1421&amp;"."&amp;G1421&amp;"."&amp;H1421&amp;"."&amp;I1421&amp;"."&amp;J1421&amp;"."&amp;K1421&amp;"."&amp;L1421&amp;"."&amp;M1421</f>
        <v>1.9.9.9.99.1.6.00.00.00.00.00</v>
      </c>
      <c r="O1421" s="67">
        <v>2023</v>
      </c>
      <c r="P1421" s="173" t="s">
        <v>2426</v>
      </c>
      <c r="Q1421" s="77" t="s">
        <v>1660</v>
      </c>
      <c r="R1421" s="67" t="str">
        <f>IF(U1421=2,"S","A")</f>
        <v>S</v>
      </c>
      <c r="S1421" s="50" t="s">
        <v>24</v>
      </c>
      <c r="T1421" s="50" t="s">
        <v>18</v>
      </c>
      <c r="U1421" s="67">
        <v>2</v>
      </c>
      <c r="V1421" s="50" t="s">
        <v>23</v>
      </c>
      <c r="W1421" s="50" t="s">
        <v>1914</v>
      </c>
      <c r="X1421" s="52"/>
      <c r="Z1421" s="15"/>
    </row>
    <row r="1422" spans="1:26" ht="38.25" x14ac:dyDescent="0.25">
      <c r="A1422" s="15"/>
      <c r="B1422" s="50" t="s">
        <v>18</v>
      </c>
      <c r="C1422" s="50" t="s">
        <v>90</v>
      </c>
      <c r="D1422" s="50" t="s">
        <v>90</v>
      </c>
      <c r="E1422" s="50" t="s">
        <v>90</v>
      </c>
      <c r="F1422" s="50" t="s">
        <v>101</v>
      </c>
      <c r="G1422" s="50" t="s">
        <v>18</v>
      </c>
      <c r="H1422" s="50" t="s">
        <v>71</v>
      </c>
      <c r="I1422" s="50" t="s">
        <v>20</v>
      </c>
      <c r="J1422" s="50" t="s">
        <v>20</v>
      </c>
      <c r="K1422" s="50" t="s">
        <v>20</v>
      </c>
      <c r="L1422" s="50" t="s">
        <v>20</v>
      </c>
      <c r="M1422" s="50" t="s">
        <v>20</v>
      </c>
      <c r="N1422" s="49" t="str">
        <f>B1422&amp;"."&amp;C1422&amp;"."&amp;D1422&amp;"."&amp;E1422&amp;"."&amp;F1422&amp;"."&amp;G1422&amp;"."&amp;H1422&amp;"."&amp;I1422&amp;"."&amp;J1422&amp;"."&amp;K1422&amp;"."&amp;L1422&amp;"."&amp;M1422</f>
        <v>1.9.9.9.99.1.7.00.00.00.00.00</v>
      </c>
      <c r="O1422" s="67">
        <v>2023</v>
      </c>
      <c r="P1422" s="173" t="s">
        <v>2427</v>
      </c>
      <c r="Q1422" s="77" t="s">
        <v>1660</v>
      </c>
      <c r="R1422" s="67" t="str">
        <f>IF(U1422=2,"S","A")</f>
        <v>S</v>
      </c>
      <c r="S1422" s="50" t="s">
        <v>24</v>
      </c>
      <c r="T1422" s="50" t="s">
        <v>18</v>
      </c>
      <c r="U1422" s="67">
        <v>2</v>
      </c>
      <c r="V1422" s="50" t="s">
        <v>23</v>
      </c>
      <c r="W1422" s="50" t="s">
        <v>1914</v>
      </c>
      <c r="X1422" s="52"/>
      <c r="Z1422" s="15"/>
    </row>
    <row r="1423" spans="1:26" ht="38.25" x14ac:dyDescent="0.25">
      <c r="A1423" s="15"/>
      <c r="B1423" s="50" t="s">
        <v>18</v>
      </c>
      <c r="C1423" s="50" t="s">
        <v>90</v>
      </c>
      <c r="D1423" s="50" t="s">
        <v>90</v>
      </c>
      <c r="E1423" s="50" t="s">
        <v>90</v>
      </c>
      <c r="F1423" s="50" t="s">
        <v>101</v>
      </c>
      <c r="G1423" s="50" t="s">
        <v>18</v>
      </c>
      <c r="H1423" s="50" t="s">
        <v>62</v>
      </c>
      <c r="I1423" s="50" t="s">
        <v>20</v>
      </c>
      <c r="J1423" s="50" t="s">
        <v>20</v>
      </c>
      <c r="K1423" s="50" t="s">
        <v>20</v>
      </c>
      <c r="L1423" s="50" t="s">
        <v>20</v>
      </c>
      <c r="M1423" s="50" t="s">
        <v>20</v>
      </c>
      <c r="N1423" s="49" t="str">
        <f>B1423&amp;"."&amp;C1423&amp;"."&amp;D1423&amp;"."&amp;E1423&amp;"."&amp;F1423&amp;"."&amp;G1423&amp;"."&amp;H1423&amp;"."&amp;I1423&amp;"."&amp;J1423&amp;"."&amp;K1423&amp;"."&amp;L1423&amp;"."&amp;M1423</f>
        <v>1.9.9.9.99.1.8.00.00.00.00.00</v>
      </c>
      <c r="O1423" s="67">
        <v>2023</v>
      </c>
      <c r="P1423" s="173" t="s">
        <v>2428</v>
      </c>
      <c r="Q1423" s="77" t="s">
        <v>1660</v>
      </c>
      <c r="R1423" s="67" t="str">
        <f>IF(U1423=2,"S","A")</f>
        <v>S</v>
      </c>
      <c r="S1423" s="50" t="s">
        <v>24</v>
      </c>
      <c r="T1423" s="50" t="s">
        <v>18</v>
      </c>
      <c r="U1423" s="67">
        <v>2</v>
      </c>
      <c r="V1423" s="50" t="s">
        <v>23</v>
      </c>
      <c r="W1423" s="50" t="s">
        <v>1914</v>
      </c>
      <c r="X1423" s="52"/>
      <c r="Z1423" s="15"/>
    </row>
    <row r="1424" spans="1:26" ht="25.5" x14ac:dyDescent="0.25">
      <c r="A1424" s="186"/>
      <c r="B1424" s="50" t="s">
        <v>18</v>
      </c>
      <c r="C1424" s="50" t="s">
        <v>90</v>
      </c>
      <c r="D1424" s="50" t="s">
        <v>90</v>
      </c>
      <c r="E1424" s="50" t="s">
        <v>90</v>
      </c>
      <c r="F1424" s="50" t="s">
        <v>101</v>
      </c>
      <c r="G1424" s="50" t="s">
        <v>22</v>
      </c>
      <c r="H1424" s="50" t="s">
        <v>19</v>
      </c>
      <c r="I1424" s="50" t="s">
        <v>20</v>
      </c>
      <c r="J1424" s="50" t="s">
        <v>20</v>
      </c>
      <c r="K1424" s="50" t="s">
        <v>20</v>
      </c>
      <c r="L1424" s="50" t="s">
        <v>20</v>
      </c>
      <c r="M1424" s="50" t="s">
        <v>20</v>
      </c>
      <c r="N1424" s="49" t="str">
        <f>B1424&amp;"."&amp;C1424&amp;"."&amp;D1424&amp;"."&amp;E1424&amp;"."&amp;F1424&amp;"."&amp;G1424&amp;"."&amp;H1424&amp;"."&amp;I1424&amp;"."&amp;J1424&amp;"."&amp;K1424&amp;"."&amp;L1424&amp;"."&amp;M1424</f>
        <v>1.9.9.9.99.2.0.00.00.00.00.00</v>
      </c>
      <c r="O1424" s="67">
        <v>2023</v>
      </c>
      <c r="P1424" s="173" t="s">
        <v>1214</v>
      </c>
      <c r="Q1424" s="53" t="s">
        <v>2595</v>
      </c>
      <c r="R1424" s="50" t="str">
        <f>IF(U1424=2,"S","A")</f>
        <v>S</v>
      </c>
      <c r="S1424" s="50" t="s">
        <v>24</v>
      </c>
      <c r="T1424" s="50" t="s">
        <v>18</v>
      </c>
      <c r="U1424" s="67">
        <v>2</v>
      </c>
      <c r="V1424" s="50" t="s">
        <v>23</v>
      </c>
      <c r="W1424" s="50" t="s">
        <v>1914</v>
      </c>
      <c r="X1424" s="52"/>
      <c r="Z1424" s="15"/>
    </row>
    <row r="1425" spans="1:26" ht="38.25" x14ac:dyDescent="0.25">
      <c r="A1425" s="15"/>
      <c r="B1425" s="50" t="s">
        <v>18</v>
      </c>
      <c r="C1425" s="50" t="s">
        <v>90</v>
      </c>
      <c r="D1425" s="50" t="s">
        <v>90</v>
      </c>
      <c r="E1425" s="50" t="s">
        <v>90</v>
      </c>
      <c r="F1425" s="50" t="s">
        <v>101</v>
      </c>
      <c r="G1425" s="50" t="s">
        <v>22</v>
      </c>
      <c r="H1425" s="50" t="s">
        <v>18</v>
      </c>
      <c r="I1425" s="50" t="s">
        <v>20</v>
      </c>
      <c r="J1425" s="50" t="s">
        <v>20</v>
      </c>
      <c r="K1425" s="50" t="s">
        <v>20</v>
      </c>
      <c r="L1425" s="50" t="s">
        <v>20</v>
      </c>
      <c r="M1425" s="50" t="s">
        <v>20</v>
      </c>
      <c r="N1425" s="49" t="str">
        <f>B1425&amp;"."&amp;C1425&amp;"."&amp;D1425&amp;"."&amp;E1425&amp;"."&amp;F1425&amp;"."&amp;G1425&amp;"."&amp;H1425&amp;"."&amp;I1425&amp;"."&amp;J1425&amp;"."&amp;K1425&amp;"."&amp;L1425&amp;"."&amp;M1425</f>
        <v>1.9.9.9.99.2.1.00.00.00.00.00</v>
      </c>
      <c r="O1425" s="67">
        <v>2023</v>
      </c>
      <c r="P1425" s="173" t="s">
        <v>2004</v>
      </c>
      <c r="Q1425" s="53" t="s">
        <v>2595</v>
      </c>
      <c r="R1425" s="50" t="str">
        <f>IF(U1425=2,"S","A")</f>
        <v>S</v>
      </c>
      <c r="S1425" s="50" t="s">
        <v>24</v>
      </c>
      <c r="T1425" s="50" t="s">
        <v>18</v>
      </c>
      <c r="U1425" s="67">
        <v>2</v>
      </c>
      <c r="V1425" s="50" t="s">
        <v>23</v>
      </c>
      <c r="W1425" s="50" t="s">
        <v>1914</v>
      </c>
      <c r="X1425" s="54"/>
      <c r="Z1425" s="15"/>
    </row>
    <row r="1426" spans="1:26" ht="38.25" x14ac:dyDescent="0.25">
      <c r="A1426" s="15"/>
      <c r="B1426" s="50" t="s">
        <v>18</v>
      </c>
      <c r="C1426" s="50" t="s">
        <v>90</v>
      </c>
      <c r="D1426" s="50" t="s">
        <v>90</v>
      </c>
      <c r="E1426" s="50" t="s">
        <v>90</v>
      </c>
      <c r="F1426" s="50" t="s">
        <v>101</v>
      </c>
      <c r="G1426" s="50" t="s">
        <v>22</v>
      </c>
      <c r="H1426" s="50" t="s">
        <v>22</v>
      </c>
      <c r="I1426" s="50" t="s">
        <v>20</v>
      </c>
      <c r="J1426" s="50" t="s">
        <v>20</v>
      </c>
      <c r="K1426" s="50" t="s">
        <v>20</v>
      </c>
      <c r="L1426" s="50" t="s">
        <v>20</v>
      </c>
      <c r="M1426" s="50" t="s">
        <v>20</v>
      </c>
      <c r="N1426" s="49" t="str">
        <f>B1426&amp;"."&amp;C1426&amp;"."&amp;D1426&amp;"."&amp;E1426&amp;"."&amp;F1426&amp;"."&amp;G1426&amp;"."&amp;H1426&amp;"."&amp;I1426&amp;"."&amp;J1426&amp;"."&amp;K1426&amp;"."&amp;L1426&amp;"."&amp;M1426</f>
        <v>1.9.9.9.99.2.2.00.00.00.00.00</v>
      </c>
      <c r="O1426" s="67">
        <v>2023</v>
      </c>
      <c r="P1426" s="173" t="s">
        <v>2120</v>
      </c>
      <c r="Q1426" s="53" t="s">
        <v>2595</v>
      </c>
      <c r="R1426" s="50" t="str">
        <f>IF(U1426=2,"S","A")</f>
        <v>S</v>
      </c>
      <c r="S1426" s="50" t="s">
        <v>24</v>
      </c>
      <c r="T1426" s="50" t="s">
        <v>18</v>
      </c>
      <c r="U1426" s="67">
        <v>2</v>
      </c>
      <c r="V1426" s="50" t="s">
        <v>23</v>
      </c>
      <c r="W1426" s="50" t="s">
        <v>1914</v>
      </c>
      <c r="X1426" s="54"/>
      <c r="Z1426" s="15"/>
    </row>
    <row r="1427" spans="1:26" ht="38.25" x14ac:dyDescent="0.25">
      <c r="A1427" s="15"/>
      <c r="B1427" s="50" t="s">
        <v>18</v>
      </c>
      <c r="C1427" s="50" t="s">
        <v>90</v>
      </c>
      <c r="D1427" s="50" t="s">
        <v>90</v>
      </c>
      <c r="E1427" s="50" t="s">
        <v>90</v>
      </c>
      <c r="F1427" s="50" t="s">
        <v>101</v>
      </c>
      <c r="G1427" s="50" t="s">
        <v>22</v>
      </c>
      <c r="H1427" s="50" t="s">
        <v>23</v>
      </c>
      <c r="I1427" s="50" t="s">
        <v>20</v>
      </c>
      <c r="J1427" s="50" t="s">
        <v>20</v>
      </c>
      <c r="K1427" s="50" t="s">
        <v>20</v>
      </c>
      <c r="L1427" s="50" t="s">
        <v>20</v>
      </c>
      <c r="M1427" s="50" t="s">
        <v>20</v>
      </c>
      <c r="N1427" s="49" t="str">
        <f>B1427&amp;"."&amp;C1427&amp;"."&amp;D1427&amp;"."&amp;E1427&amp;"."&amp;F1427&amp;"."&amp;G1427&amp;"."&amp;H1427&amp;"."&amp;I1427&amp;"."&amp;J1427&amp;"."&amp;K1427&amp;"."&amp;L1427&amp;"."&amp;M1427</f>
        <v>1.9.9.9.99.2.3.00.00.00.00.00</v>
      </c>
      <c r="O1427" s="67">
        <v>2023</v>
      </c>
      <c r="P1427" s="173" t="s">
        <v>2409</v>
      </c>
      <c r="Q1427" s="53" t="s">
        <v>2595</v>
      </c>
      <c r="R1427" s="50" t="str">
        <f>IF(U1427=2,"S","A")</f>
        <v>S</v>
      </c>
      <c r="S1427" s="50" t="s">
        <v>24</v>
      </c>
      <c r="T1427" s="50" t="s">
        <v>18</v>
      </c>
      <c r="U1427" s="67">
        <v>2</v>
      </c>
      <c r="V1427" s="50" t="s">
        <v>23</v>
      </c>
      <c r="W1427" s="50" t="s">
        <v>1914</v>
      </c>
      <c r="X1427" s="54"/>
      <c r="Z1427" s="15"/>
    </row>
    <row r="1428" spans="1:26" ht="38.25" x14ac:dyDescent="0.25">
      <c r="A1428" s="15"/>
      <c r="B1428" s="50" t="s">
        <v>18</v>
      </c>
      <c r="C1428" s="50" t="s">
        <v>90</v>
      </c>
      <c r="D1428" s="50" t="s">
        <v>90</v>
      </c>
      <c r="E1428" s="50" t="s">
        <v>90</v>
      </c>
      <c r="F1428" s="50" t="s">
        <v>101</v>
      </c>
      <c r="G1428" s="50" t="s">
        <v>22</v>
      </c>
      <c r="H1428" s="50" t="s">
        <v>48</v>
      </c>
      <c r="I1428" s="50" t="s">
        <v>20</v>
      </c>
      <c r="J1428" s="50" t="s">
        <v>20</v>
      </c>
      <c r="K1428" s="50" t="s">
        <v>20</v>
      </c>
      <c r="L1428" s="50" t="s">
        <v>20</v>
      </c>
      <c r="M1428" s="50" t="s">
        <v>20</v>
      </c>
      <c r="N1428" s="49" t="str">
        <f>B1428&amp;"."&amp;C1428&amp;"."&amp;D1428&amp;"."&amp;E1428&amp;"."&amp;F1428&amp;"."&amp;G1428&amp;"."&amp;H1428&amp;"."&amp;I1428&amp;"."&amp;J1428&amp;"."&amp;K1428&amp;"."&amp;L1428&amp;"."&amp;M1428</f>
        <v>1.9.9.9.99.2.4.00.00.00.00.00</v>
      </c>
      <c r="O1428" s="67">
        <v>2023</v>
      </c>
      <c r="P1428" s="173" t="s">
        <v>2410</v>
      </c>
      <c r="Q1428" s="53" t="s">
        <v>2595</v>
      </c>
      <c r="R1428" s="50" t="str">
        <f>IF(U1428=2,"S","A")</f>
        <v>S</v>
      </c>
      <c r="S1428" s="50" t="s">
        <v>24</v>
      </c>
      <c r="T1428" s="50" t="s">
        <v>18</v>
      </c>
      <c r="U1428" s="67">
        <v>2</v>
      </c>
      <c r="V1428" s="50" t="s">
        <v>23</v>
      </c>
      <c r="W1428" s="50" t="s">
        <v>1914</v>
      </c>
      <c r="X1428" s="54"/>
      <c r="Z1428" s="15"/>
    </row>
    <row r="1429" spans="1:26" ht="38.25" x14ac:dyDescent="0.25">
      <c r="A1429" s="15"/>
      <c r="B1429" s="50" t="s">
        <v>18</v>
      </c>
      <c r="C1429" s="50" t="s">
        <v>90</v>
      </c>
      <c r="D1429" s="50" t="s">
        <v>90</v>
      </c>
      <c r="E1429" s="50" t="s">
        <v>90</v>
      </c>
      <c r="F1429" s="50" t="s">
        <v>101</v>
      </c>
      <c r="G1429" s="50" t="s">
        <v>22</v>
      </c>
      <c r="H1429" s="50" t="s">
        <v>57</v>
      </c>
      <c r="I1429" s="50" t="s">
        <v>20</v>
      </c>
      <c r="J1429" s="50" t="s">
        <v>20</v>
      </c>
      <c r="K1429" s="50" t="s">
        <v>20</v>
      </c>
      <c r="L1429" s="50" t="s">
        <v>20</v>
      </c>
      <c r="M1429" s="50" t="s">
        <v>20</v>
      </c>
      <c r="N1429" s="49" t="str">
        <f>B1429&amp;"."&amp;C1429&amp;"."&amp;D1429&amp;"."&amp;E1429&amp;"."&amp;F1429&amp;"."&amp;G1429&amp;"."&amp;H1429&amp;"."&amp;I1429&amp;"."&amp;J1429&amp;"."&amp;K1429&amp;"."&amp;L1429&amp;"."&amp;M1429</f>
        <v>1.9.9.9.99.2.5.00.00.00.00.00</v>
      </c>
      <c r="O1429" s="67">
        <v>2023</v>
      </c>
      <c r="P1429" s="173" t="s">
        <v>2411</v>
      </c>
      <c r="Q1429" s="53" t="s">
        <v>2595</v>
      </c>
      <c r="R1429" s="50" t="str">
        <f>IF(U1429=2,"S","A")</f>
        <v>S</v>
      </c>
      <c r="S1429" s="50" t="s">
        <v>24</v>
      </c>
      <c r="T1429" s="50" t="s">
        <v>18</v>
      </c>
      <c r="U1429" s="67">
        <v>2</v>
      </c>
      <c r="V1429" s="50" t="s">
        <v>23</v>
      </c>
      <c r="W1429" s="50" t="s">
        <v>1914</v>
      </c>
      <c r="X1429" s="54"/>
      <c r="Z1429" s="15"/>
    </row>
    <row r="1430" spans="1:26" ht="38.25" x14ac:dyDescent="0.25">
      <c r="A1430" s="15"/>
      <c r="B1430" s="50" t="s">
        <v>18</v>
      </c>
      <c r="C1430" s="50" t="s">
        <v>90</v>
      </c>
      <c r="D1430" s="50" t="s">
        <v>90</v>
      </c>
      <c r="E1430" s="50" t="s">
        <v>90</v>
      </c>
      <c r="F1430" s="50" t="s">
        <v>101</v>
      </c>
      <c r="G1430" s="50" t="s">
        <v>22</v>
      </c>
      <c r="H1430" s="50" t="s">
        <v>69</v>
      </c>
      <c r="I1430" s="50" t="s">
        <v>20</v>
      </c>
      <c r="J1430" s="50" t="s">
        <v>20</v>
      </c>
      <c r="K1430" s="50" t="s">
        <v>20</v>
      </c>
      <c r="L1430" s="50" t="s">
        <v>20</v>
      </c>
      <c r="M1430" s="50" t="s">
        <v>20</v>
      </c>
      <c r="N1430" s="49" t="str">
        <f>B1430&amp;"."&amp;C1430&amp;"."&amp;D1430&amp;"."&amp;E1430&amp;"."&amp;F1430&amp;"."&amp;G1430&amp;"."&amp;H1430&amp;"."&amp;I1430&amp;"."&amp;J1430&amp;"."&amp;K1430&amp;"."&amp;L1430&amp;"."&amp;M1430</f>
        <v>1.9.9.9.99.2.6.00.00.00.00.00</v>
      </c>
      <c r="O1430" s="67">
        <v>2023</v>
      </c>
      <c r="P1430" s="173" t="s">
        <v>2412</v>
      </c>
      <c r="Q1430" s="53" t="s">
        <v>2595</v>
      </c>
      <c r="R1430" s="50" t="str">
        <f>IF(U1430=2,"S","A")</f>
        <v>S</v>
      </c>
      <c r="S1430" s="50" t="s">
        <v>24</v>
      </c>
      <c r="T1430" s="50" t="s">
        <v>18</v>
      </c>
      <c r="U1430" s="67">
        <v>2</v>
      </c>
      <c r="V1430" s="50" t="s">
        <v>23</v>
      </c>
      <c r="W1430" s="50" t="s">
        <v>1914</v>
      </c>
      <c r="X1430" s="54"/>
      <c r="Z1430" s="15"/>
    </row>
    <row r="1431" spans="1:26" ht="38.25" x14ac:dyDescent="0.25">
      <c r="A1431" s="15"/>
      <c r="B1431" s="50" t="s">
        <v>18</v>
      </c>
      <c r="C1431" s="50" t="s">
        <v>90</v>
      </c>
      <c r="D1431" s="50" t="s">
        <v>90</v>
      </c>
      <c r="E1431" s="50" t="s">
        <v>90</v>
      </c>
      <c r="F1431" s="50" t="s">
        <v>101</v>
      </c>
      <c r="G1431" s="50" t="s">
        <v>22</v>
      </c>
      <c r="H1431" s="50" t="s">
        <v>71</v>
      </c>
      <c r="I1431" s="50" t="s">
        <v>20</v>
      </c>
      <c r="J1431" s="50" t="s">
        <v>20</v>
      </c>
      <c r="K1431" s="50" t="s">
        <v>20</v>
      </c>
      <c r="L1431" s="50" t="s">
        <v>20</v>
      </c>
      <c r="M1431" s="50" t="s">
        <v>20</v>
      </c>
      <c r="N1431" s="49" t="str">
        <f>B1431&amp;"."&amp;C1431&amp;"."&amp;D1431&amp;"."&amp;E1431&amp;"."&amp;F1431&amp;"."&amp;G1431&amp;"."&amp;H1431&amp;"."&amp;I1431&amp;"."&amp;J1431&amp;"."&amp;K1431&amp;"."&amp;L1431&amp;"."&amp;M1431</f>
        <v>1.9.9.9.99.2.7.00.00.00.00.00</v>
      </c>
      <c r="O1431" s="67">
        <v>2023</v>
      </c>
      <c r="P1431" s="173" t="s">
        <v>2413</v>
      </c>
      <c r="Q1431" s="53" t="s">
        <v>2595</v>
      </c>
      <c r="R1431" s="50" t="str">
        <f>IF(U1431=2,"S","A")</f>
        <v>S</v>
      </c>
      <c r="S1431" s="50" t="s">
        <v>24</v>
      </c>
      <c r="T1431" s="50" t="s">
        <v>18</v>
      </c>
      <c r="U1431" s="67">
        <v>2</v>
      </c>
      <c r="V1431" s="50" t="s">
        <v>23</v>
      </c>
      <c r="W1431" s="50" t="s">
        <v>1914</v>
      </c>
      <c r="X1431" s="54"/>
      <c r="Z1431" s="15"/>
    </row>
    <row r="1432" spans="1:26" ht="38.25" x14ac:dyDescent="0.25">
      <c r="A1432" s="15"/>
      <c r="B1432" s="50" t="s">
        <v>18</v>
      </c>
      <c r="C1432" s="50" t="s">
        <v>90</v>
      </c>
      <c r="D1432" s="50" t="s">
        <v>90</v>
      </c>
      <c r="E1432" s="50" t="s">
        <v>90</v>
      </c>
      <c r="F1432" s="50" t="s">
        <v>101</v>
      </c>
      <c r="G1432" s="50" t="s">
        <v>22</v>
      </c>
      <c r="H1432" s="50" t="s">
        <v>62</v>
      </c>
      <c r="I1432" s="50" t="s">
        <v>20</v>
      </c>
      <c r="J1432" s="50" t="s">
        <v>20</v>
      </c>
      <c r="K1432" s="50" t="s">
        <v>20</v>
      </c>
      <c r="L1432" s="50" t="s">
        <v>20</v>
      </c>
      <c r="M1432" s="50" t="s">
        <v>20</v>
      </c>
      <c r="N1432" s="49" t="str">
        <f>B1432&amp;"."&amp;C1432&amp;"."&amp;D1432&amp;"."&amp;E1432&amp;"."&amp;F1432&amp;"."&amp;G1432&amp;"."&amp;H1432&amp;"."&amp;I1432&amp;"."&amp;J1432&amp;"."&amp;K1432&amp;"."&amp;L1432&amp;"."&amp;M1432</f>
        <v>1.9.9.9.99.2.8.00.00.00.00.00</v>
      </c>
      <c r="O1432" s="67">
        <v>2023</v>
      </c>
      <c r="P1432" s="173" t="s">
        <v>2414</v>
      </c>
      <c r="Q1432" s="53" t="s">
        <v>2595</v>
      </c>
      <c r="R1432" s="50" t="str">
        <f>IF(U1432=2,"S","A")</f>
        <v>S</v>
      </c>
      <c r="S1432" s="50" t="s">
        <v>24</v>
      </c>
      <c r="T1432" s="50" t="s">
        <v>18</v>
      </c>
      <c r="U1432" s="67">
        <v>2</v>
      </c>
      <c r="V1432" s="50" t="s">
        <v>23</v>
      </c>
      <c r="W1432" s="50" t="s">
        <v>1914</v>
      </c>
      <c r="X1432" s="54"/>
      <c r="Z1432" s="15"/>
    </row>
    <row r="1433" spans="1:26" ht="38.25" x14ac:dyDescent="0.25">
      <c r="A1433" s="186"/>
      <c r="B1433" s="50" t="s">
        <v>18</v>
      </c>
      <c r="C1433" s="50" t="s">
        <v>90</v>
      </c>
      <c r="D1433" s="50" t="s">
        <v>90</v>
      </c>
      <c r="E1433" s="50" t="s">
        <v>90</v>
      </c>
      <c r="F1433" s="50" t="s">
        <v>101</v>
      </c>
      <c r="G1433" s="50" t="s">
        <v>23</v>
      </c>
      <c r="H1433" s="50" t="s">
        <v>19</v>
      </c>
      <c r="I1433" s="50" t="s">
        <v>20</v>
      </c>
      <c r="J1433" s="50" t="s">
        <v>20</v>
      </c>
      <c r="K1433" s="50" t="s">
        <v>20</v>
      </c>
      <c r="L1433" s="50" t="s">
        <v>20</v>
      </c>
      <c r="M1433" s="50" t="s">
        <v>20</v>
      </c>
      <c r="N1433" s="49" t="str">
        <f>B1433&amp;"."&amp;C1433&amp;"."&amp;D1433&amp;"."&amp;E1433&amp;"."&amp;F1433&amp;"."&amp;G1433&amp;"."&amp;H1433&amp;"."&amp;I1433&amp;"."&amp;J1433&amp;"."&amp;K1433&amp;"."&amp;L1433&amp;"."&amp;M1433</f>
        <v>1.9.9.9.99.3.0.00.00.00.00.00</v>
      </c>
      <c r="O1433" s="67">
        <v>2023</v>
      </c>
      <c r="P1433" s="173" t="s">
        <v>1215</v>
      </c>
      <c r="Q1433" s="53" t="s">
        <v>2596</v>
      </c>
      <c r="R1433" s="50" t="str">
        <f>IF(U1433=2,"S","A")</f>
        <v>S</v>
      </c>
      <c r="S1433" s="50" t="s">
        <v>24</v>
      </c>
      <c r="T1433" s="50" t="s">
        <v>18</v>
      </c>
      <c r="U1433" s="67">
        <v>2</v>
      </c>
      <c r="V1433" s="50" t="s">
        <v>23</v>
      </c>
      <c r="W1433" s="50" t="s">
        <v>1914</v>
      </c>
      <c r="X1433" s="52"/>
      <c r="Z1433" s="15"/>
    </row>
    <row r="1434" spans="1:26" ht="38.25" x14ac:dyDescent="0.25">
      <c r="A1434" s="15"/>
      <c r="B1434" s="50" t="s">
        <v>18</v>
      </c>
      <c r="C1434" s="50" t="s">
        <v>90</v>
      </c>
      <c r="D1434" s="50" t="s">
        <v>90</v>
      </c>
      <c r="E1434" s="50" t="s">
        <v>90</v>
      </c>
      <c r="F1434" s="50" t="s">
        <v>101</v>
      </c>
      <c r="G1434" s="50" t="s">
        <v>23</v>
      </c>
      <c r="H1434" s="50" t="s">
        <v>18</v>
      </c>
      <c r="I1434" s="50" t="s">
        <v>20</v>
      </c>
      <c r="J1434" s="50" t="s">
        <v>20</v>
      </c>
      <c r="K1434" s="50" t="s">
        <v>20</v>
      </c>
      <c r="L1434" s="50" t="s">
        <v>20</v>
      </c>
      <c r="M1434" s="50" t="s">
        <v>20</v>
      </c>
      <c r="N1434" s="49" t="str">
        <f>B1434&amp;"."&amp;C1434&amp;"."&amp;D1434&amp;"."&amp;E1434&amp;"."&amp;F1434&amp;"."&amp;G1434&amp;"."&amp;H1434&amp;"."&amp;I1434&amp;"."&amp;J1434&amp;"."&amp;K1434&amp;"."&amp;L1434&amp;"."&amp;M1434</f>
        <v>1.9.9.9.99.3.1.00.00.00.00.00</v>
      </c>
      <c r="O1434" s="67">
        <v>2023</v>
      </c>
      <c r="P1434" s="173" t="s">
        <v>2005</v>
      </c>
      <c r="Q1434" s="53" t="s">
        <v>2596</v>
      </c>
      <c r="R1434" s="50" t="str">
        <f>IF(U1434=2,"S","A")</f>
        <v>S</v>
      </c>
      <c r="S1434" s="50" t="s">
        <v>24</v>
      </c>
      <c r="T1434" s="50" t="s">
        <v>18</v>
      </c>
      <c r="U1434" s="67">
        <v>2</v>
      </c>
      <c r="V1434" s="50" t="s">
        <v>23</v>
      </c>
      <c r="W1434" s="50" t="s">
        <v>1914</v>
      </c>
      <c r="X1434" s="54"/>
      <c r="Z1434" s="15"/>
    </row>
    <row r="1435" spans="1:26" ht="38.25" x14ac:dyDescent="0.25">
      <c r="A1435" s="15"/>
      <c r="B1435" s="50" t="s">
        <v>18</v>
      </c>
      <c r="C1435" s="50" t="s">
        <v>90</v>
      </c>
      <c r="D1435" s="50" t="s">
        <v>90</v>
      </c>
      <c r="E1435" s="50" t="s">
        <v>90</v>
      </c>
      <c r="F1435" s="50" t="s">
        <v>101</v>
      </c>
      <c r="G1435" s="50" t="s">
        <v>23</v>
      </c>
      <c r="H1435" s="50" t="s">
        <v>22</v>
      </c>
      <c r="I1435" s="50" t="s">
        <v>20</v>
      </c>
      <c r="J1435" s="50" t="s">
        <v>20</v>
      </c>
      <c r="K1435" s="50" t="s">
        <v>20</v>
      </c>
      <c r="L1435" s="50" t="s">
        <v>20</v>
      </c>
      <c r="M1435" s="50" t="s">
        <v>20</v>
      </c>
      <c r="N1435" s="49" t="str">
        <f>B1435&amp;"."&amp;C1435&amp;"."&amp;D1435&amp;"."&amp;E1435&amp;"."&amp;F1435&amp;"."&amp;G1435&amp;"."&amp;H1435&amp;"."&amp;I1435&amp;"."&amp;J1435&amp;"."&amp;K1435&amp;"."&amp;L1435&amp;"."&amp;M1435</f>
        <v>1.9.9.9.99.3.2.00.00.00.00.00</v>
      </c>
      <c r="O1435" s="67">
        <v>2023</v>
      </c>
      <c r="P1435" s="173" t="s">
        <v>2121</v>
      </c>
      <c r="Q1435" s="53" t="s">
        <v>2596</v>
      </c>
      <c r="R1435" s="50" t="str">
        <f>IF(U1435=2,"S","A")</f>
        <v>S</v>
      </c>
      <c r="S1435" s="50" t="s">
        <v>24</v>
      </c>
      <c r="T1435" s="50" t="s">
        <v>18</v>
      </c>
      <c r="U1435" s="67">
        <v>2</v>
      </c>
      <c r="V1435" s="50" t="s">
        <v>23</v>
      </c>
      <c r="W1435" s="50" t="s">
        <v>1914</v>
      </c>
      <c r="X1435" s="54"/>
      <c r="Z1435" s="15"/>
    </row>
    <row r="1436" spans="1:26" ht="38.25" x14ac:dyDescent="0.25">
      <c r="A1436" s="15"/>
      <c r="B1436" s="50" t="s">
        <v>18</v>
      </c>
      <c r="C1436" s="50" t="s">
        <v>90</v>
      </c>
      <c r="D1436" s="50" t="s">
        <v>90</v>
      </c>
      <c r="E1436" s="50" t="s">
        <v>90</v>
      </c>
      <c r="F1436" s="50" t="s">
        <v>101</v>
      </c>
      <c r="G1436" s="50" t="s">
        <v>23</v>
      </c>
      <c r="H1436" s="50" t="s">
        <v>23</v>
      </c>
      <c r="I1436" s="50" t="s">
        <v>20</v>
      </c>
      <c r="J1436" s="50" t="s">
        <v>20</v>
      </c>
      <c r="K1436" s="50" t="s">
        <v>20</v>
      </c>
      <c r="L1436" s="50" t="s">
        <v>20</v>
      </c>
      <c r="M1436" s="50" t="s">
        <v>20</v>
      </c>
      <c r="N1436" s="49" t="str">
        <f>B1436&amp;"."&amp;C1436&amp;"."&amp;D1436&amp;"."&amp;E1436&amp;"."&amp;F1436&amp;"."&amp;G1436&amp;"."&amp;H1436&amp;"."&amp;I1436&amp;"."&amp;J1436&amp;"."&amp;K1436&amp;"."&amp;L1436&amp;"."&amp;M1436</f>
        <v>1.9.9.9.99.3.3.00.00.00.00.00</v>
      </c>
      <c r="O1436" s="67">
        <v>2023</v>
      </c>
      <c r="P1436" s="173" t="s">
        <v>2415</v>
      </c>
      <c r="Q1436" s="53" t="s">
        <v>2596</v>
      </c>
      <c r="R1436" s="50" t="str">
        <f>IF(U1436=2,"S","A")</f>
        <v>S</v>
      </c>
      <c r="S1436" s="50" t="s">
        <v>24</v>
      </c>
      <c r="T1436" s="50" t="s">
        <v>18</v>
      </c>
      <c r="U1436" s="67">
        <v>2</v>
      </c>
      <c r="V1436" s="50" t="s">
        <v>23</v>
      </c>
      <c r="W1436" s="50" t="s">
        <v>1914</v>
      </c>
      <c r="X1436" s="54"/>
      <c r="Z1436" s="15"/>
    </row>
    <row r="1437" spans="1:26" ht="51" x14ac:dyDescent="0.25">
      <c r="A1437" s="15"/>
      <c r="B1437" s="50" t="s">
        <v>18</v>
      </c>
      <c r="C1437" s="50" t="s">
        <v>90</v>
      </c>
      <c r="D1437" s="50" t="s">
        <v>90</v>
      </c>
      <c r="E1437" s="50" t="s">
        <v>90</v>
      </c>
      <c r="F1437" s="50" t="s">
        <v>101</v>
      </c>
      <c r="G1437" s="50" t="s">
        <v>23</v>
      </c>
      <c r="H1437" s="50" t="s">
        <v>48</v>
      </c>
      <c r="I1437" s="50" t="s">
        <v>20</v>
      </c>
      <c r="J1437" s="50" t="s">
        <v>20</v>
      </c>
      <c r="K1437" s="50" t="s">
        <v>20</v>
      </c>
      <c r="L1437" s="50" t="s">
        <v>20</v>
      </c>
      <c r="M1437" s="50" t="s">
        <v>20</v>
      </c>
      <c r="N1437" s="49" t="str">
        <f>B1437&amp;"."&amp;C1437&amp;"."&amp;D1437&amp;"."&amp;E1437&amp;"."&amp;F1437&amp;"."&amp;G1437&amp;"."&amp;H1437&amp;"."&amp;I1437&amp;"."&amp;J1437&amp;"."&amp;K1437&amp;"."&amp;L1437&amp;"."&amp;M1437</f>
        <v>1.9.9.9.99.3.4.00.00.00.00.00</v>
      </c>
      <c r="O1437" s="67">
        <v>2023</v>
      </c>
      <c r="P1437" s="173" t="s">
        <v>2416</v>
      </c>
      <c r="Q1437" s="53" t="s">
        <v>2596</v>
      </c>
      <c r="R1437" s="50" t="str">
        <f>IF(U1437=2,"S","A")</f>
        <v>S</v>
      </c>
      <c r="S1437" s="50" t="s">
        <v>24</v>
      </c>
      <c r="T1437" s="50" t="s">
        <v>18</v>
      </c>
      <c r="U1437" s="67">
        <v>2</v>
      </c>
      <c r="V1437" s="50" t="s">
        <v>23</v>
      </c>
      <c r="W1437" s="50" t="s">
        <v>1914</v>
      </c>
      <c r="X1437" s="54"/>
      <c r="Z1437" s="15"/>
    </row>
    <row r="1438" spans="1:26" ht="38.25" x14ac:dyDescent="0.25">
      <c r="A1438" s="15"/>
      <c r="B1438" s="50" t="s">
        <v>18</v>
      </c>
      <c r="C1438" s="50" t="s">
        <v>90</v>
      </c>
      <c r="D1438" s="50" t="s">
        <v>90</v>
      </c>
      <c r="E1438" s="50" t="s">
        <v>90</v>
      </c>
      <c r="F1438" s="50" t="s">
        <v>101</v>
      </c>
      <c r="G1438" s="50" t="s">
        <v>23</v>
      </c>
      <c r="H1438" s="50" t="s">
        <v>57</v>
      </c>
      <c r="I1438" s="50" t="s">
        <v>20</v>
      </c>
      <c r="J1438" s="50" t="s">
        <v>20</v>
      </c>
      <c r="K1438" s="50" t="s">
        <v>20</v>
      </c>
      <c r="L1438" s="50" t="s">
        <v>20</v>
      </c>
      <c r="M1438" s="50" t="s">
        <v>20</v>
      </c>
      <c r="N1438" s="49" t="str">
        <f>B1438&amp;"."&amp;C1438&amp;"."&amp;D1438&amp;"."&amp;E1438&amp;"."&amp;F1438&amp;"."&amp;G1438&amp;"."&amp;H1438&amp;"."&amp;I1438&amp;"."&amp;J1438&amp;"."&amp;K1438&amp;"."&amp;L1438&amp;"."&amp;M1438</f>
        <v>1.9.9.9.99.3.5.00.00.00.00.00</v>
      </c>
      <c r="O1438" s="67">
        <v>2023</v>
      </c>
      <c r="P1438" s="173" t="s">
        <v>2420</v>
      </c>
      <c r="Q1438" s="53" t="s">
        <v>2596</v>
      </c>
      <c r="R1438" s="50" t="str">
        <f>IF(U1438=2,"S","A")</f>
        <v>S</v>
      </c>
      <c r="S1438" s="50" t="s">
        <v>24</v>
      </c>
      <c r="T1438" s="50" t="s">
        <v>18</v>
      </c>
      <c r="U1438" s="67">
        <v>2</v>
      </c>
      <c r="V1438" s="50" t="s">
        <v>23</v>
      </c>
      <c r="W1438" s="50" t="s">
        <v>1914</v>
      </c>
      <c r="X1438" s="54"/>
      <c r="Z1438" s="15"/>
    </row>
    <row r="1439" spans="1:26" ht="38.25" x14ac:dyDescent="0.25">
      <c r="A1439" s="15"/>
      <c r="B1439" s="50" t="s">
        <v>18</v>
      </c>
      <c r="C1439" s="50" t="s">
        <v>90</v>
      </c>
      <c r="D1439" s="50" t="s">
        <v>90</v>
      </c>
      <c r="E1439" s="50" t="s">
        <v>90</v>
      </c>
      <c r="F1439" s="50" t="s">
        <v>101</v>
      </c>
      <c r="G1439" s="50" t="s">
        <v>23</v>
      </c>
      <c r="H1439" s="50" t="s">
        <v>69</v>
      </c>
      <c r="I1439" s="50" t="s">
        <v>20</v>
      </c>
      <c r="J1439" s="50" t="s">
        <v>20</v>
      </c>
      <c r="K1439" s="50" t="s">
        <v>20</v>
      </c>
      <c r="L1439" s="50" t="s">
        <v>20</v>
      </c>
      <c r="M1439" s="50" t="s">
        <v>20</v>
      </c>
      <c r="N1439" s="49" t="str">
        <f>B1439&amp;"."&amp;C1439&amp;"."&amp;D1439&amp;"."&amp;E1439&amp;"."&amp;F1439&amp;"."&amp;G1439&amp;"."&amp;H1439&amp;"."&amp;I1439&amp;"."&amp;J1439&amp;"."&amp;K1439&amp;"."&amp;L1439&amp;"."&amp;M1439</f>
        <v>1.9.9.9.99.3.6.00.00.00.00.00</v>
      </c>
      <c r="O1439" s="67">
        <v>2023</v>
      </c>
      <c r="P1439" s="173" t="s">
        <v>2419</v>
      </c>
      <c r="Q1439" s="53" t="s">
        <v>2596</v>
      </c>
      <c r="R1439" s="50" t="str">
        <f>IF(U1439=2,"S","A")</f>
        <v>S</v>
      </c>
      <c r="S1439" s="50" t="s">
        <v>24</v>
      </c>
      <c r="T1439" s="50" t="s">
        <v>18</v>
      </c>
      <c r="U1439" s="67">
        <v>2</v>
      </c>
      <c r="V1439" s="50" t="s">
        <v>23</v>
      </c>
      <c r="W1439" s="50" t="s">
        <v>1914</v>
      </c>
      <c r="X1439" s="54"/>
      <c r="Z1439" s="15"/>
    </row>
    <row r="1440" spans="1:26" ht="38.25" x14ac:dyDescent="0.25">
      <c r="A1440" s="15"/>
      <c r="B1440" s="50" t="s">
        <v>18</v>
      </c>
      <c r="C1440" s="50" t="s">
        <v>90</v>
      </c>
      <c r="D1440" s="50" t="s">
        <v>90</v>
      </c>
      <c r="E1440" s="50" t="s">
        <v>90</v>
      </c>
      <c r="F1440" s="50" t="s">
        <v>101</v>
      </c>
      <c r="G1440" s="50" t="s">
        <v>23</v>
      </c>
      <c r="H1440" s="50" t="s">
        <v>71</v>
      </c>
      <c r="I1440" s="50" t="s">
        <v>20</v>
      </c>
      <c r="J1440" s="50" t="s">
        <v>20</v>
      </c>
      <c r="K1440" s="50" t="s">
        <v>20</v>
      </c>
      <c r="L1440" s="50" t="s">
        <v>20</v>
      </c>
      <c r="M1440" s="50" t="s">
        <v>20</v>
      </c>
      <c r="N1440" s="49" t="str">
        <f>B1440&amp;"."&amp;C1440&amp;"."&amp;D1440&amp;"."&amp;E1440&amp;"."&amp;F1440&amp;"."&amp;G1440&amp;"."&amp;H1440&amp;"."&amp;I1440&amp;"."&amp;J1440&amp;"."&amp;K1440&amp;"."&amp;L1440&amp;"."&amp;M1440</f>
        <v>1.9.9.9.99.3.7.00.00.00.00.00</v>
      </c>
      <c r="O1440" s="67">
        <v>2023</v>
      </c>
      <c r="P1440" s="173" t="s">
        <v>2417</v>
      </c>
      <c r="Q1440" s="53" t="s">
        <v>2596</v>
      </c>
      <c r="R1440" s="50" t="str">
        <f>IF(U1440=2,"S","A")</f>
        <v>S</v>
      </c>
      <c r="S1440" s="50" t="s">
        <v>24</v>
      </c>
      <c r="T1440" s="50" t="s">
        <v>18</v>
      </c>
      <c r="U1440" s="67">
        <v>2</v>
      </c>
      <c r="V1440" s="50" t="s">
        <v>23</v>
      </c>
      <c r="W1440" s="50" t="s">
        <v>1914</v>
      </c>
      <c r="X1440" s="54"/>
      <c r="Z1440" s="15"/>
    </row>
    <row r="1441" spans="1:26" ht="51" x14ac:dyDescent="0.25">
      <c r="A1441" s="15"/>
      <c r="B1441" s="50" t="s">
        <v>18</v>
      </c>
      <c r="C1441" s="50" t="s">
        <v>90</v>
      </c>
      <c r="D1441" s="50" t="s">
        <v>90</v>
      </c>
      <c r="E1441" s="50" t="s">
        <v>90</v>
      </c>
      <c r="F1441" s="50" t="s">
        <v>101</v>
      </c>
      <c r="G1441" s="50" t="s">
        <v>23</v>
      </c>
      <c r="H1441" s="50" t="s">
        <v>62</v>
      </c>
      <c r="I1441" s="50" t="s">
        <v>20</v>
      </c>
      <c r="J1441" s="50" t="s">
        <v>20</v>
      </c>
      <c r="K1441" s="50" t="s">
        <v>20</v>
      </c>
      <c r="L1441" s="50" t="s">
        <v>20</v>
      </c>
      <c r="M1441" s="50" t="s">
        <v>20</v>
      </c>
      <c r="N1441" s="49" t="str">
        <f>B1441&amp;"."&amp;C1441&amp;"."&amp;D1441&amp;"."&amp;E1441&amp;"."&amp;F1441&amp;"."&amp;G1441&amp;"."&amp;H1441&amp;"."&amp;I1441&amp;"."&amp;J1441&amp;"."&amp;K1441&amp;"."&amp;L1441&amp;"."&amp;M1441</f>
        <v>1.9.9.9.99.3.8.00.00.00.00.00</v>
      </c>
      <c r="O1441" s="67">
        <v>2023</v>
      </c>
      <c r="P1441" s="173" t="s">
        <v>2418</v>
      </c>
      <c r="Q1441" s="53" t="s">
        <v>2596</v>
      </c>
      <c r="R1441" s="50" t="str">
        <f>IF(U1441=2,"S","A")</f>
        <v>S</v>
      </c>
      <c r="S1441" s="50" t="s">
        <v>24</v>
      </c>
      <c r="T1441" s="50" t="s">
        <v>18</v>
      </c>
      <c r="U1441" s="67">
        <v>2</v>
      </c>
      <c r="V1441" s="50" t="s">
        <v>23</v>
      </c>
      <c r="W1441" s="50" t="s">
        <v>1914</v>
      </c>
      <c r="X1441" s="54"/>
      <c r="Z1441" s="15"/>
    </row>
    <row r="1442" spans="1:26" ht="114.75" x14ac:dyDescent="0.25">
      <c r="A1442" s="15"/>
      <c r="B1442" s="50" t="s">
        <v>22</v>
      </c>
      <c r="C1442" s="50" t="s">
        <v>19</v>
      </c>
      <c r="D1442" s="50" t="s">
        <v>19</v>
      </c>
      <c r="E1442" s="50" t="s">
        <v>19</v>
      </c>
      <c r="F1442" s="50" t="s">
        <v>20</v>
      </c>
      <c r="G1442" s="50" t="s">
        <v>19</v>
      </c>
      <c r="H1442" s="50" t="s">
        <v>19</v>
      </c>
      <c r="I1442" s="50" t="s">
        <v>20</v>
      </c>
      <c r="J1442" s="50" t="s">
        <v>20</v>
      </c>
      <c r="K1442" s="50" t="s">
        <v>20</v>
      </c>
      <c r="L1442" s="50" t="s">
        <v>20</v>
      </c>
      <c r="M1442" s="50" t="s">
        <v>20</v>
      </c>
      <c r="N1442" s="49" t="str">
        <f>B1442&amp;"."&amp;C1442&amp;"."&amp;D1442&amp;"."&amp;E1442&amp;"."&amp;F1442&amp;"."&amp;G1442&amp;"."&amp;H1442&amp;"."&amp;I1442&amp;"."&amp;J1442&amp;"."&amp;K1442&amp;"."&amp;L1442&amp;"."&amp;M1442</f>
        <v>2.0.0.0.00.0.0.00.00.00.00.00</v>
      </c>
      <c r="O1442" s="67">
        <v>2023</v>
      </c>
      <c r="P1442" s="173" t="s">
        <v>1216</v>
      </c>
      <c r="Q1442" s="53" t="s">
        <v>1851</v>
      </c>
      <c r="R1442" s="50" t="str">
        <f>IF(U1442=2,"S","A")</f>
        <v>S</v>
      </c>
      <c r="S1442" s="50" t="s">
        <v>24</v>
      </c>
      <c r="T1442" s="50" t="s">
        <v>23</v>
      </c>
      <c r="U1442" s="67">
        <v>2</v>
      </c>
      <c r="V1442" s="50" t="s">
        <v>23</v>
      </c>
      <c r="W1442" s="50" t="s">
        <v>1914</v>
      </c>
      <c r="X1442" s="54"/>
      <c r="Z1442" s="15"/>
    </row>
    <row r="1443" spans="1:26" ht="165.75" x14ac:dyDescent="0.25">
      <c r="A1443" s="15"/>
      <c r="B1443" s="50" t="s">
        <v>22</v>
      </c>
      <c r="C1443" s="50" t="s">
        <v>18</v>
      </c>
      <c r="D1443" s="50" t="s">
        <v>19</v>
      </c>
      <c r="E1443" s="50" t="s">
        <v>19</v>
      </c>
      <c r="F1443" s="50" t="s">
        <v>20</v>
      </c>
      <c r="G1443" s="50" t="s">
        <v>19</v>
      </c>
      <c r="H1443" s="50" t="s">
        <v>19</v>
      </c>
      <c r="I1443" s="50" t="s">
        <v>20</v>
      </c>
      <c r="J1443" s="50" t="s">
        <v>20</v>
      </c>
      <c r="K1443" s="50" t="s">
        <v>20</v>
      </c>
      <c r="L1443" s="50" t="s">
        <v>20</v>
      </c>
      <c r="M1443" s="50" t="s">
        <v>20</v>
      </c>
      <c r="N1443" s="49" t="str">
        <f>B1443&amp;"."&amp;C1443&amp;"."&amp;D1443&amp;"."&amp;E1443&amp;"."&amp;F1443&amp;"."&amp;G1443&amp;"."&amp;H1443&amp;"."&amp;I1443&amp;"."&amp;J1443&amp;"."&amp;K1443&amp;"."&amp;L1443&amp;"."&amp;M1443</f>
        <v>2.1.0.0.00.0.0.00.00.00.00.00</v>
      </c>
      <c r="O1443" s="67">
        <v>2023</v>
      </c>
      <c r="P1443" s="173" t="s">
        <v>1217</v>
      </c>
      <c r="Q1443" s="53" t="s">
        <v>1852</v>
      </c>
      <c r="R1443" s="50" t="str">
        <f>IF(U1443=2,"S","A")</f>
        <v>S</v>
      </c>
      <c r="S1443" s="50" t="s">
        <v>24</v>
      </c>
      <c r="T1443" s="50" t="s">
        <v>23</v>
      </c>
      <c r="U1443" s="67">
        <v>2</v>
      </c>
      <c r="V1443" s="50" t="s">
        <v>23</v>
      </c>
      <c r="W1443" s="50" t="s">
        <v>1914</v>
      </c>
      <c r="X1443" s="54"/>
      <c r="Z1443" s="15"/>
    </row>
    <row r="1444" spans="1:26" ht="76.5" x14ac:dyDescent="0.25">
      <c r="A1444" s="15"/>
      <c r="B1444" s="50" t="s">
        <v>22</v>
      </c>
      <c r="C1444" s="50" t="s">
        <v>18</v>
      </c>
      <c r="D1444" s="50" t="s">
        <v>18</v>
      </c>
      <c r="E1444" s="50" t="s">
        <v>19</v>
      </c>
      <c r="F1444" s="50" t="s">
        <v>20</v>
      </c>
      <c r="G1444" s="50" t="s">
        <v>19</v>
      </c>
      <c r="H1444" s="50" t="s">
        <v>19</v>
      </c>
      <c r="I1444" s="50" t="s">
        <v>20</v>
      </c>
      <c r="J1444" s="50" t="s">
        <v>20</v>
      </c>
      <c r="K1444" s="50" t="s">
        <v>20</v>
      </c>
      <c r="L1444" s="50" t="s">
        <v>20</v>
      </c>
      <c r="M1444" s="50" t="s">
        <v>20</v>
      </c>
      <c r="N1444" s="49" t="str">
        <f>B1444&amp;"."&amp;C1444&amp;"."&amp;D1444&amp;"."&amp;E1444&amp;"."&amp;F1444&amp;"."&amp;G1444&amp;"."&amp;H1444&amp;"."&amp;I1444&amp;"."&amp;J1444&amp;"."&amp;K1444&amp;"."&amp;L1444&amp;"."&amp;M1444</f>
        <v>2.1.1.0.00.0.0.00.00.00.00.00</v>
      </c>
      <c r="O1444" s="67">
        <v>2023</v>
      </c>
      <c r="P1444" s="173" t="s">
        <v>1218</v>
      </c>
      <c r="Q1444" s="53" t="s">
        <v>1853</v>
      </c>
      <c r="R1444" s="50" t="str">
        <f>IF(U1444=2,"S","A")</f>
        <v>S</v>
      </c>
      <c r="S1444" s="50" t="s">
        <v>24</v>
      </c>
      <c r="T1444" s="50" t="s">
        <v>23</v>
      </c>
      <c r="U1444" s="67">
        <v>2</v>
      </c>
      <c r="V1444" s="50" t="s">
        <v>23</v>
      </c>
      <c r="W1444" s="50" t="s">
        <v>1914</v>
      </c>
      <c r="X1444" s="54"/>
      <c r="Z1444" s="15"/>
    </row>
    <row r="1445" spans="1:26" ht="89.25" x14ac:dyDescent="0.25">
      <c r="A1445" s="15"/>
      <c r="B1445" s="50" t="s">
        <v>22</v>
      </c>
      <c r="C1445" s="50" t="s">
        <v>18</v>
      </c>
      <c r="D1445" s="50" t="s">
        <v>18</v>
      </c>
      <c r="E1445" s="50" t="s">
        <v>22</v>
      </c>
      <c r="F1445" s="50" t="s">
        <v>20</v>
      </c>
      <c r="G1445" s="50" t="s">
        <v>19</v>
      </c>
      <c r="H1445" s="50" t="s">
        <v>19</v>
      </c>
      <c r="I1445" s="50" t="s">
        <v>20</v>
      </c>
      <c r="J1445" s="50" t="s">
        <v>20</v>
      </c>
      <c r="K1445" s="50" t="s">
        <v>20</v>
      </c>
      <c r="L1445" s="50" t="s">
        <v>20</v>
      </c>
      <c r="M1445" s="50" t="s">
        <v>20</v>
      </c>
      <c r="N1445" s="49" t="str">
        <f>B1445&amp;"."&amp;C1445&amp;"."&amp;D1445&amp;"."&amp;E1445&amp;"."&amp;F1445&amp;"."&amp;G1445&amp;"."&amp;H1445&amp;"."&amp;I1445&amp;"."&amp;J1445&amp;"."&amp;K1445&amp;"."&amp;L1445&amp;"."&amp;M1445</f>
        <v>2.1.1.2.00.0.0.00.00.00.00.00</v>
      </c>
      <c r="O1445" s="67">
        <v>2023</v>
      </c>
      <c r="P1445" s="173" t="s">
        <v>1219</v>
      </c>
      <c r="Q1445" s="53" t="s">
        <v>1661</v>
      </c>
      <c r="R1445" s="50" t="str">
        <f>IF(U1445=2,"S","A")</f>
        <v>S</v>
      </c>
      <c r="S1445" s="50" t="s">
        <v>24</v>
      </c>
      <c r="T1445" s="50" t="s">
        <v>18</v>
      </c>
      <c r="U1445" s="67">
        <v>2</v>
      </c>
      <c r="V1445" s="50" t="s">
        <v>23</v>
      </c>
      <c r="W1445" s="50" t="s">
        <v>1914</v>
      </c>
      <c r="X1445" s="52"/>
      <c r="Z1445" s="15"/>
    </row>
    <row r="1446" spans="1:26" ht="38.25" x14ac:dyDescent="0.25">
      <c r="A1446" s="186"/>
      <c r="B1446" s="50" t="s">
        <v>22</v>
      </c>
      <c r="C1446" s="50" t="s">
        <v>18</v>
      </c>
      <c r="D1446" s="50" t="s">
        <v>18</v>
      </c>
      <c r="E1446" s="50" t="s">
        <v>22</v>
      </c>
      <c r="F1446" s="50" t="s">
        <v>32</v>
      </c>
      <c r="G1446" s="50" t="s">
        <v>19</v>
      </c>
      <c r="H1446" s="50" t="s">
        <v>19</v>
      </c>
      <c r="I1446" s="50" t="s">
        <v>20</v>
      </c>
      <c r="J1446" s="50" t="s">
        <v>20</v>
      </c>
      <c r="K1446" s="50" t="s">
        <v>20</v>
      </c>
      <c r="L1446" s="50" t="s">
        <v>20</v>
      </c>
      <c r="M1446" s="50" t="s">
        <v>20</v>
      </c>
      <c r="N1446" s="49" t="str">
        <f>B1446&amp;"."&amp;C1446&amp;"."&amp;D1446&amp;"."&amp;E1446&amp;"."&amp;F1446&amp;"."&amp;G1446&amp;"."&amp;H1446&amp;"."&amp;I1446&amp;"."&amp;J1446&amp;"."&amp;K1446&amp;"."&amp;L1446&amp;"."&amp;M1446</f>
        <v>2.1.1.2.50.0.0.00.00.00.00.00</v>
      </c>
      <c r="O1446" s="67">
        <v>2023</v>
      </c>
      <c r="P1446" s="173" t="s">
        <v>1220</v>
      </c>
      <c r="Q1446" s="53" t="s">
        <v>1662</v>
      </c>
      <c r="R1446" s="50" t="str">
        <f>IF(U1446=2,"S","A")</f>
        <v>S</v>
      </c>
      <c r="S1446" s="50" t="s">
        <v>24</v>
      </c>
      <c r="T1446" s="50" t="s">
        <v>23</v>
      </c>
      <c r="U1446" s="67">
        <v>2</v>
      </c>
      <c r="V1446" s="50" t="s">
        <v>23</v>
      </c>
      <c r="W1446" s="50" t="s">
        <v>1914</v>
      </c>
      <c r="X1446" s="52"/>
      <c r="Z1446" s="15"/>
    </row>
    <row r="1447" spans="1:26" ht="38.25" x14ac:dyDescent="0.25">
      <c r="A1447" s="186"/>
      <c r="B1447" s="50" t="s">
        <v>22</v>
      </c>
      <c r="C1447" s="50" t="s">
        <v>18</v>
      </c>
      <c r="D1447" s="50" t="s">
        <v>18</v>
      </c>
      <c r="E1447" s="50" t="s">
        <v>22</v>
      </c>
      <c r="F1447" s="50" t="s">
        <v>32</v>
      </c>
      <c r="G1447" s="71" t="s">
        <v>19</v>
      </c>
      <c r="H1447" s="50" t="s">
        <v>18</v>
      </c>
      <c r="I1447" s="50" t="s">
        <v>20</v>
      </c>
      <c r="J1447" s="50" t="s">
        <v>20</v>
      </c>
      <c r="K1447" s="50" t="s">
        <v>20</v>
      </c>
      <c r="L1447" s="50" t="s">
        <v>20</v>
      </c>
      <c r="M1447" s="50" t="s">
        <v>20</v>
      </c>
      <c r="N1447" s="49" t="str">
        <f>B1447&amp;"."&amp;C1447&amp;"."&amp;D1447&amp;"."&amp;E1447&amp;"."&amp;F1447&amp;"."&amp;G1447&amp;"."&amp;H1447&amp;"."&amp;I1447&amp;"."&amp;J1447&amp;"."&amp;K1447&amp;"."&amp;L1447&amp;"."&amp;M1447</f>
        <v>2.1.1.2.50.0.1.00.00.00.00.00</v>
      </c>
      <c r="O1447" s="67">
        <v>2023</v>
      </c>
      <c r="P1447" s="52" t="s">
        <v>1229</v>
      </c>
      <c r="Q1447" s="53" t="s">
        <v>1662</v>
      </c>
      <c r="R1447" s="50" t="str">
        <f>IF(U1447=2,"S","A")</f>
        <v>A</v>
      </c>
      <c r="S1447" s="50" t="s">
        <v>24</v>
      </c>
      <c r="T1447" s="50" t="s">
        <v>23</v>
      </c>
      <c r="U1447" s="67">
        <v>1</v>
      </c>
      <c r="V1447" s="50" t="s">
        <v>23</v>
      </c>
      <c r="W1447" s="50" t="s">
        <v>1914</v>
      </c>
      <c r="X1447" s="54"/>
      <c r="Z1447" s="15"/>
    </row>
    <row r="1448" spans="1:26" ht="38.25" x14ac:dyDescent="0.25">
      <c r="A1448" s="186"/>
      <c r="B1448" s="50" t="s">
        <v>22</v>
      </c>
      <c r="C1448" s="50" t="s">
        <v>18</v>
      </c>
      <c r="D1448" s="50" t="s">
        <v>18</v>
      </c>
      <c r="E1448" s="50" t="s">
        <v>22</v>
      </c>
      <c r="F1448" s="50" t="s">
        <v>34</v>
      </c>
      <c r="G1448" s="50" t="s">
        <v>19</v>
      </c>
      <c r="H1448" s="50" t="s">
        <v>19</v>
      </c>
      <c r="I1448" s="50" t="s">
        <v>20</v>
      </c>
      <c r="J1448" s="50" t="s">
        <v>20</v>
      </c>
      <c r="K1448" s="50" t="s">
        <v>20</v>
      </c>
      <c r="L1448" s="50" t="s">
        <v>20</v>
      </c>
      <c r="M1448" s="50" t="s">
        <v>20</v>
      </c>
      <c r="N1448" s="49" t="str">
        <f>B1448&amp;"."&amp;C1448&amp;"."&amp;D1448&amp;"."&amp;E1448&amp;"."&amp;F1448&amp;"."&amp;G1448&amp;"."&amp;H1448&amp;"."&amp;I1448&amp;"."&amp;J1448&amp;"."&amp;K1448&amp;"."&amp;L1448&amp;"."&amp;M1448</f>
        <v>2.1.1.2.51.0.0.00.00.00.00.00</v>
      </c>
      <c r="O1448" s="67">
        <v>2023</v>
      </c>
      <c r="P1448" s="173" t="s">
        <v>1221</v>
      </c>
      <c r="Q1448" s="53" t="s">
        <v>1663</v>
      </c>
      <c r="R1448" s="50" t="str">
        <f>IF(U1448=2,"S","A")</f>
        <v>S</v>
      </c>
      <c r="S1448" s="50" t="s">
        <v>24</v>
      </c>
      <c r="T1448" s="50" t="s">
        <v>23</v>
      </c>
      <c r="U1448" s="67">
        <v>2</v>
      </c>
      <c r="V1448" s="50" t="s">
        <v>23</v>
      </c>
      <c r="W1448" s="50" t="s">
        <v>1914</v>
      </c>
      <c r="X1448" s="52"/>
      <c r="Z1448" s="15"/>
    </row>
    <row r="1449" spans="1:26" ht="38.25" x14ac:dyDescent="0.25">
      <c r="A1449" s="186"/>
      <c r="B1449" s="50" t="s">
        <v>22</v>
      </c>
      <c r="C1449" s="50" t="s">
        <v>18</v>
      </c>
      <c r="D1449" s="50" t="s">
        <v>18</v>
      </c>
      <c r="E1449" s="50" t="s">
        <v>22</v>
      </c>
      <c r="F1449" s="50" t="s">
        <v>34</v>
      </c>
      <c r="G1449" s="71" t="s">
        <v>19</v>
      </c>
      <c r="H1449" s="50" t="s">
        <v>18</v>
      </c>
      <c r="I1449" s="50" t="s">
        <v>20</v>
      </c>
      <c r="J1449" s="50" t="s">
        <v>20</v>
      </c>
      <c r="K1449" s="50" t="s">
        <v>20</v>
      </c>
      <c r="L1449" s="50" t="s">
        <v>20</v>
      </c>
      <c r="M1449" s="50" t="s">
        <v>20</v>
      </c>
      <c r="N1449" s="49" t="str">
        <f>B1449&amp;"."&amp;C1449&amp;"."&amp;D1449&amp;"."&amp;E1449&amp;"."&amp;F1449&amp;"."&amp;G1449&amp;"."&amp;H1449&amp;"."&amp;I1449&amp;"."&amp;J1449&amp;"."&amp;K1449&amp;"."&amp;L1449&amp;"."&amp;M1449</f>
        <v>2.1.1.2.51.0.1.00.00.00.00.00</v>
      </c>
      <c r="O1449" s="67">
        <v>2023</v>
      </c>
      <c r="P1449" s="52" t="s">
        <v>1230</v>
      </c>
      <c r="Q1449" s="53" t="s">
        <v>1663</v>
      </c>
      <c r="R1449" s="50" t="str">
        <f>IF(U1449=2,"S","A")</f>
        <v>A</v>
      </c>
      <c r="S1449" s="50" t="s">
        <v>24</v>
      </c>
      <c r="T1449" s="50" t="s">
        <v>23</v>
      </c>
      <c r="U1449" s="67">
        <v>1</v>
      </c>
      <c r="V1449" s="50" t="s">
        <v>23</v>
      </c>
      <c r="W1449" s="50" t="s">
        <v>1914</v>
      </c>
      <c r="X1449" s="54"/>
      <c r="Z1449" s="15"/>
    </row>
    <row r="1450" spans="1:26" ht="38.25" x14ac:dyDescent="0.25">
      <c r="A1450" s="186"/>
      <c r="B1450" s="50" t="s">
        <v>22</v>
      </c>
      <c r="C1450" s="50" t="s">
        <v>18</v>
      </c>
      <c r="D1450" s="50" t="s">
        <v>18</v>
      </c>
      <c r="E1450" s="50" t="s">
        <v>22</v>
      </c>
      <c r="F1450" s="50" t="s">
        <v>35</v>
      </c>
      <c r="G1450" s="50" t="s">
        <v>19</v>
      </c>
      <c r="H1450" s="50" t="s">
        <v>19</v>
      </c>
      <c r="I1450" s="50" t="s">
        <v>20</v>
      </c>
      <c r="J1450" s="50" t="s">
        <v>20</v>
      </c>
      <c r="K1450" s="50" t="s">
        <v>20</v>
      </c>
      <c r="L1450" s="50" t="s">
        <v>20</v>
      </c>
      <c r="M1450" s="50" t="s">
        <v>20</v>
      </c>
      <c r="N1450" s="49" t="str">
        <f>B1450&amp;"."&amp;C1450&amp;"."&amp;D1450&amp;"."&amp;E1450&amp;"."&amp;F1450&amp;"."&amp;G1450&amp;"."&amp;H1450&amp;"."&amp;I1450&amp;"."&amp;J1450&amp;"."&amp;K1450&amp;"."&amp;L1450&amp;"."&amp;M1450</f>
        <v>2.1.1.2.52.0.0.00.00.00.00.00</v>
      </c>
      <c r="O1450" s="67">
        <v>2023</v>
      </c>
      <c r="P1450" s="173" t="s">
        <v>1222</v>
      </c>
      <c r="Q1450" s="53" t="s">
        <v>1664</v>
      </c>
      <c r="R1450" s="50" t="str">
        <f>IF(U1450=2,"S","A")</f>
        <v>S</v>
      </c>
      <c r="S1450" s="50" t="s">
        <v>24</v>
      </c>
      <c r="T1450" s="50" t="s">
        <v>23</v>
      </c>
      <c r="U1450" s="67">
        <v>2</v>
      </c>
      <c r="V1450" s="50" t="s">
        <v>23</v>
      </c>
      <c r="W1450" s="50" t="s">
        <v>1914</v>
      </c>
      <c r="X1450" s="52"/>
      <c r="Z1450" s="15"/>
    </row>
    <row r="1451" spans="1:26" ht="38.25" x14ac:dyDescent="0.25">
      <c r="A1451" s="186"/>
      <c r="B1451" s="50" t="s">
        <v>22</v>
      </c>
      <c r="C1451" s="50" t="s">
        <v>18</v>
      </c>
      <c r="D1451" s="50" t="s">
        <v>18</v>
      </c>
      <c r="E1451" s="50" t="s">
        <v>22</v>
      </c>
      <c r="F1451" s="50" t="s">
        <v>35</v>
      </c>
      <c r="G1451" s="71" t="s">
        <v>19</v>
      </c>
      <c r="H1451" s="50" t="s">
        <v>18</v>
      </c>
      <c r="I1451" s="50" t="s">
        <v>20</v>
      </c>
      <c r="J1451" s="50" t="s">
        <v>20</v>
      </c>
      <c r="K1451" s="50" t="s">
        <v>20</v>
      </c>
      <c r="L1451" s="50" t="s">
        <v>20</v>
      </c>
      <c r="M1451" s="50" t="s">
        <v>20</v>
      </c>
      <c r="N1451" s="49" t="str">
        <f>B1451&amp;"."&amp;C1451&amp;"."&amp;D1451&amp;"."&amp;E1451&amp;"."&amp;F1451&amp;"."&amp;G1451&amp;"."&amp;H1451&amp;"."&amp;I1451&amp;"."&amp;J1451&amp;"."&amp;K1451&amp;"."&amp;L1451&amp;"."&amp;M1451</f>
        <v>2.1.1.2.52.0.1.00.00.00.00.00</v>
      </c>
      <c r="O1451" s="67">
        <v>2023</v>
      </c>
      <c r="P1451" s="52" t="s">
        <v>1231</v>
      </c>
      <c r="Q1451" s="53" t="s">
        <v>1664</v>
      </c>
      <c r="R1451" s="50" t="str">
        <f>IF(U1451=2,"S","A")</f>
        <v>A</v>
      </c>
      <c r="S1451" s="50" t="s">
        <v>24</v>
      </c>
      <c r="T1451" s="50" t="s">
        <v>23</v>
      </c>
      <c r="U1451" s="67">
        <v>1</v>
      </c>
      <c r="V1451" s="50" t="s">
        <v>23</v>
      </c>
      <c r="W1451" s="50" t="s">
        <v>1914</v>
      </c>
      <c r="X1451" s="54"/>
      <c r="Z1451" s="15"/>
    </row>
    <row r="1452" spans="1:26" ht="38.25" x14ac:dyDescent="0.25">
      <c r="A1452" s="186"/>
      <c r="B1452" s="50" t="s">
        <v>22</v>
      </c>
      <c r="C1452" s="50" t="s">
        <v>18</v>
      </c>
      <c r="D1452" s="50" t="s">
        <v>18</v>
      </c>
      <c r="E1452" s="50" t="s">
        <v>22</v>
      </c>
      <c r="F1452" s="50" t="s">
        <v>36</v>
      </c>
      <c r="G1452" s="50" t="s">
        <v>19</v>
      </c>
      <c r="H1452" s="50" t="s">
        <v>19</v>
      </c>
      <c r="I1452" s="50" t="s">
        <v>20</v>
      </c>
      <c r="J1452" s="50" t="s">
        <v>20</v>
      </c>
      <c r="K1452" s="50" t="s">
        <v>20</v>
      </c>
      <c r="L1452" s="50" t="s">
        <v>20</v>
      </c>
      <c r="M1452" s="50" t="s">
        <v>20</v>
      </c>
      <c r="N1452" s="49" t="str">
        <f>B1452&amp;"."&amp;C1452&amp;"."&amp;D1452&amp;"."&amp;E1452&amp;"."&amp;F1452&amp;"."&amp;G1452&amp;"."&amp;H1452&amp;"."&amp;I1452&amp;"."&amp;J1452&amp;"."&amp;K1452&amp;"."&amp;L1452&amp;"."&amp;M1452</f>
        <v>2.1.1.2.53.0.0.00.00.00.00.00</v>
      </c>
      <c r="O1452" s="67">
        <v>2023</v>
      </c>
      <c r="P1452" s="173" t="s">
        <v>1223</v>
      </c>
      <c r="Q1452" s="53" t="s">
        <v>1665</v>
      </c>
      <c r="R1452" s="50" t="str">
        <f>IF(U1452=2,"S","A")</f>
        <v>S</v>
      </c>
      <c r="S1452" s="50" t="s">
        <v>24</v>
      </c>
      <c r="T1452" s="50" t="s">
        <v>23</v>
      </c>
      <c r="U1452" s="67">
        <v>2</v>
      </c>
      <c r="V1452" s="50" t="s">
        <v>23</v>
      </c>
      <c r="W1452" s="50" t="s">
        <v>1914</v>
      </c>
      <c r="X1452" s="52"/>
      <c r="Z1452" s="15"/>
    </row>
    <row r="1453" spans="1:26" ht="38.25" x14ac:dyDescent="0.25">
      <c r="A1453" s="186"/>
      <c r="B1453" s="50" t="s">
        <v>22</v>
      </c>
      <c r="C1453" s="50" t="s">
        <v>18</v>
      </c>
      <c r="D1453" s="50" t="s">
        <v>18</v>
      </c>
      <c r="E1453" s="50" t="s">
        <v>22</v>
      </c>
      <c r="F1453" s="50" t="s">
        <v>36</v>
      </c>
      <c r="G1453" s="71" t="s">
        <v>19</v>
      </c>
      <c r="H1453" s="50" t="s">
        <v>18</v>
      </c>
      <c r="I1453" s="50" t="s">
        <v>20</v>
      </c>
      <c r="J1453" s="50" t="s">
        <v>20</v>
      </c>
      <c r="K1453" s="50" t="s">
        <v>20</v>
      </c>
      <c r="L1453" s="50" t="s">
        <v>20</v>
      </c>
      <c r="M1453" s="50" t="s">
        <v>20</v>
      </c>
      <c r="N1453" s="49" t="str">
        <f>B1453&amp;"."&amp;C1453&amp;"."&amp;D1453&amp;"."&amp;E1453&amp;"."&amp;F1453&amp;"."&amp;G1453&amp;"."&amp;H1453&amp;"."&amp;I1453&amp;"."&amp;J1453&amp;"."&amp;K1453&amp;"."&amp;L1453&amp;"."&amp;M1453</f>
        <v>2.1.1.2.53.0.1.00.00.00.00.00</v>
      </c>
      <c r="O1453" s="67">
        <v>2023</v>
      </c>
      <c r="P1453" s="52" t="s">
        <v>1232</v>
      </c>
      <c r="Q1453" s="53" t="s">
        <v>1665</v>
      </c>
      <c r="R1453" s="50" t="str">
        <f>IF(U1453=2,"S","A")</f>
        <v>A</v>
      </c>
      <c r="S1453" s="50" t="s">
        <v>24</v>
      </c>
      <c r="T1453" s="50" t="s">
        <v>23</v>
      </c>
      <c r="U1453" s="67">
        <v>1</v>
      </c>
      <c r="V1453" s="50" t="s">
        <v>23</v>
      </c>
      <c r="W1453" s="50" t="s">
        <v>1914</v>
      </c>
      <c r="X1453" s="54"/>
      <c r="Z1453" s="15"/>
    </row>
    <row r="1454" spans="1:26" ht="51" x14ac:dyDescent="0.25">
      <c r="A1454" s="186"/>
      <c r="B1454" s="50" t="s">
        <v>22</v>
      </c>
      <c r="C1454" s="50" t="s">
        <v>18</v>
      </c>
      <c r="D1454" s="50" t="s">
        <v>18</v>
      </c>
      <c r="E1454" s="50" t="s">
        <v>22</v>
      </c>
      <c r="F1454" s="50" t="s">
        <v>212</v>
      </c>
      <c r="G1454" s="50" t="s">
        <v>19</v>
      </c>
      <c r="H1454" s="50" t="s">
        <v>19</v>
      </c>
      <c r="I1454" s="50" t="s">
        <v>20</v>
      </c>
      <c r="J1454" s="50" t="s">
        <v>20</v>
      </c>
      <c r="K1454" s="50" t="s">
        <v>20</v>
      </c>
      <c r="L1454" s="50" t="s">
        <v>20</v>
      </c>
      <c r="M1454" s="50" t="s">
        <v>20</v>
      </c>
      <c r="N1454" s="49" t="str">
        <f>B1454&amp;"."&amp;C1454&amp;"."&amp;D1454&amp;"."&amp;E1454&amp;"."&amp;F1454&amp;"."&amp;G1454&amp;"."&amp;H1454&amp;"."&amp;I1454&amp;"."&amp;J1454&amp;"."&amp;K1454&amp;"."&amp;L1454&amp;"."&amp;M1454</f>
        <v>2.1.1.2.54.0.0.00.00.00.00.00</v>
      </c>
      <c r="O1454" s="67">
        <v>2023</v>
      </c>
      <c r="P1454" s="173" t="s">
        <v>1224</v>
      </c>
      <c r="Q1454" s="53" t="s">
        <v>1666</v>
      </c>
      <c r="R1454" s="50" t="str">
        <f>IF(U1454=2,"S","A")</f>
        <v>S</v>
      </c>
      <c r="S1454" s="50" t="s">
        <v>24</v>
      </c>
      <c r="T1454" s="50" t="s">
        <v>23</v>
      </c>
      <c r="U1454" s="67">
        <v>2</v>
      </c>
      <c r="V1454" s="50" t="s">
        <v>23</v>
      </c>
      <c r="W1454" s="50" t="s">
        <v>1914</v>
      </c>
      <c r="X1454" s="52"/>
      <c r="Z1454" s="15"/>
    </row>
    <row r="1455" spans="1:26" ht="51" x14ac:dyDescent="0.25">
      <c r="A1455" s="186"/>
      <c r="B1455" s="50" t="s">
        <v>22</v>
      </c>
      <c r="C1455" s="50" t="s">
        <v>18</v>
      </c>
      <c r="D1455" s="50" t="s">
        <v>18</v>
      </c>
      <c r="E1455" s="50" t="s">
        <v>22</v>
      </c>
      <c r="F1455" s="50" t="s">
        <v>212</v>
      </c>
      <c r="G1455" s="71" t="s">
        <v>19</v>
      </c>
      <c r="H1455" s="50" t="s">
        <v>18</v>
      </c>
      <c r="I1455" s="50" t="s">
        <v>20</v>
      </c>
      <c r="J1455" s="50" t="s">
        <v>20</v>
      </c>
      <c r="K1455" s="50" t="s">
        <v>20</v>
      </c>
      <c r="L1455" s="50" t="s">
        <v>20</v>
      </c>
      <c r="M1455" s="50" t="s">
        <v>20</v>
      </c>
      <c r="N1455" s="49" t="str">
        <f>B1455&amp;"."&amp;C1455&amp;"."&amp;D1455&amp;"."&amp;E1455&amp;"."&amp;F1455&amp;"."&amp;G1455&amp;"."&amp;H1455&amp;"."&amp;I1455&amp;"."&amp;J1455&amp;"."&amp;K1455&amp;"."&amp;L1455&amp;"."&amp;M1455</f>
        <v>2.1.1.2.54.0.1.00.00.00.00.00</v>
      </c>
      <c r="O1455" s="67">
        <v>2023</v>
      </c>
      <c r="P1455" s="52" t="s">
        <v>1233</v>
      </c>
      <c r="Q1455" s="53" t="s">
        <v>1666</v>
      </c>
      <c r="R1455" s="50" t="str">
        <f>IF(U1455=2,"S","A")</f>
        <v>A</v>
      </c>
      <c r="S1455" s="50" t="s">
        <v>24</v>
      </c>
      <c r="T1455" s="50" t="s">
        <v>23</v>
      </c>
      <c r="U1455" s="67">
        <v>1</v>
      </c>
      <c r="V1455" s="50" t="s">
        <v>23</v>
      </c>
      <c r="W1455" s="50" t="s">
        <v>1914</v>
      </c>
      <c r="X1455" s="54"/>
      <c r="Z1455" s="15"/>
    </row>
    <row r="1456" spans="1:26" ht="38.25" x14ac:dyDescent="0.25">
      <c r="A1456" s="186"/>
      <c r="B1456" s="50" t="s">
        <v>22</v>
      </c>
      <c r="C1456" s="50" t="s">
        <v>18</v>
      </c>
      <c r="D1456" s="50" t="s">
        <v>18</v>
      </c>
      <c r="E1456" s="50" t="s">
        <v>22</v>
      </c>
      <c r="F1456" s="50" t="s">
        <v>213</v>
      </c>
      <c r="G1456" s="50" t="s">
        <v>19</v>
      </c>
      <c r="H1456" s="50" t="s">
        <v>19</v>
      </c>
      <c r="I1456" s="50" t="s">
        <v>20</v>
      </c>
      <c r="J1456" s="50" t="s">
        <v>20</v>
      </c>
      <c r="K1456" s="50" t="s">
        <v>20</v>
      </c>
      <c r="L1456" s="50" t="s">
        <v>20</v>
      </c>
      <c r="M1456" s="50" t="s">
        <v>20</v>
      </c>
      <c r="N1456" s="49" t="str">
        <f>B1456&amp;"."&amp;C1456&amp;"."&amp;D1456&amp;"."&amp;E1456&amp;"."&amp;F1456&amp;"."&amp;G1456&amp;"."&amp;H1456&amp;"."&amp;I1456&amp;"."&amp;J1456&amp;"."&amp;K1456&amp;"."&amp;L1456&amp;"."&amp;M1456</f>
        <v>2.1.1.2.55.0.0.00.00.00.00.00</v>
      </c>
      <c r="O1456" s="67">
        <v>2023</v>
      </c>
      <c r="P1456" s="173" t="s">
        <v>1225</v>
      </c>
      <c r="Q1456" s="53" t="s">
        <v>1667</v>
      </c>
      <c r="R1456" s="50" t="str">
        <f>IF(U1456=2,"S","A")</f>
        <v>S</v>
      </c>
      <c r="S1456" s="50" t="s">
        <v>24</v>
      </c>
      <c r="T1456" s="50" t="s">
        <v>23</v>
      </c>
      <c r="U1456" s="67">
        <v>2</v>
      </c>
      <c r="V1456" s="50" t="s">
        <v>23</v>
      </c>
      <c r="W1456" s="50" t="s">
        <v>1914</v>
      </c>
      <c r="X1456" s="52"/>
      <c r="Z1456" s="15"/>
    </row>
    <row r="1457" spans="1:26" ht="38.25" x14ac:dyDescent="0.25">
      <c r="A1457" s="186"/>
      <c r="B1457" s="50" t="s">
        <v>22</v>
      </c>
      <c r="C1457" s="50" t="s">
        <v>18</v>
      </c>
      <c r="D1457" s="50" t="s">
        <v>18</v>
      </c>
      <c r="E1457" s="50" t="s">
        <v>22</v>
      </c>
      <c r="F1457" s="50" t="s">
        <v>213</v>
      </c>
      <c r="G1457" s="71" t="s">
        <v>19</v>
      </c>
      <c r="H1457" s="50" t="s">
        <v>18</v>
      </c>
      <c r="I1457" s="50" t="s">
        <v>20</v>
      </c>
      <c r="J1457" s="50" t="s">
        <v>20</v>
      </c>
      <c r="K1457" s="50" t="s">
        <v>20</v>
      </c>
      <c r="L1457" s="50" t="s">
        <v>20</v>
      </c>
      <c r="M1457" s="50" t="s">
        <v>20</v>
      </c>
      <c r="N1457" s="49" t="str">
        <f>B1457&amp;"."&amp;C1457&amp;"."&amp;D1457&amp;"."&amp;E1457&amp;"."&amp;F1457&amp;"."&amp;G1457&amp;"."&amp;H1457&amp;"."&amp;I1457&amp;"."&amp;J1457&amp;"."&amp;K1457&amp;"."&amp;L1457&amp;"."&amp;M1457</f>
        <v>2.1.1.2.55.0.1.00.00.00.00.00</v>
      </c>
      <c r="O1457" s="67">
        <v>2023</v>
      </c>
      <c r="P1457" s="52" t="s">
        <v>1234</v>
      </c>
      <c r="Q1457" s="53" t="s">
        <v>1667</v>
      </c>
      <c r="R1457" s="50" t="str">
        <f>IF(U1457=2,"S","A")</f>
        <v>A</v>
      </c>
      <c r="S1457" s="50" t="s">
        <v>24</v>
      </c>
      <c r="T1457" s="50" t="s">
        <v>23</v>
      </c>
      <c r="U1457" s="67">
        <v>1</v>
      </c>
      <c r="V1457" s="50" t="s">
        <v>23</v>
      </c>
      <c r="W1457" s="50" t="s">
        <v>1914</v>
      </c>
      <c r="X1457" s="54"/>
      <c r="Z1457" s="15"/>
    </row>
    <row r="1458" spans="1:26" ht="38.25" x14ac:dyDescent="0.25">
      <c r="A1458" s="186"/>
      <c r="B1458" s="50" t="s">
        <v>22</v>
      </c>
      <c r="C1458" s="50" t="s">
        <v>18</v>
      </c>
      <c r="D1458" s="50" t="s">
        <v>18</v>
      </c>
      <c r="E1458" s="50" t="s">
        <v>22</v>
      </c>
      <c r="F1458" s="50" t="s">
        <v>214</v>
      </c>
      <c r="G1458" s="50" t="s">
        <v>19</v>
      </c>
      <c r="H1458" s="50" t="s">
        <v>19</v>
      </c>
      <c r="I1458" s="50" t="s">
        <v>20</v>
      </c>
      <c r="J1458" s="50" t="s">
        <v>20</v>
      </c>
      <c r="K1458" s="50" t="s">
        <v>20</v>
      </c>
      <c r="L1458" s="50" t="s">
        <v>20</v>
      </c>
      <c r="M1458" s="50" t="s">
        <v>20</v>
      </c>
      <c r="N1458" s="49" t="str">
        <f>B1458&amp;"."&amp;C1458&amp;"."&amp;D1458&amp;"."&amp;E1458&amp;"."&amp;F1458&amp;"."&amp;G1458&amp;"."&amp;H1458&amp;"."&amp;I1458&amp;"."&amp;J1458&amp;"."&amp;K1458&amp;"."&amp;L1458&amp;"."&amp;M1458</f>
        <v>2.1.1.2.56.0.0.00.00.00.00.00</v>
      </c>
      <c r="O1458" s="67">
        <v>2023</v>
      </c>
      <c r="P1458" s="173" t="s">
        <v>1226</v>
      </c>
      <c r="Q1458" s="53" t="s">
        <v>1668</v>
      </c>
      <c r="R1458" s="50" t="str">
        <f>IF(U1458=2,"S","A")</f>
        <v>S</v>
      </c>
      <c r="S1458" s="50" t="s">
        <v>24</v>
      </c>
      <c r="T1458" s="50" t="s">
        <v>23</v>
      </c>
      <c r="U1458" s="67">
        <v>2</v>
      </c>
      <c r="V1458" s="50" t="s">
        <v>23</v>
      </c>
      <c r="W1458" s="50" t="s">
        <v>1914</v>
      </c>
      <c r="X1458" s="52"/>
      <c r="Z1458" s="15"/>
    </row>
    <row r="1459" spans="1:26" ht="38.25" x14ac:dyDescent="0.25">
      <c r="A1459" s="186"/>
      <c r="B1459" s="50" t="s">
        <v>22</v>
      </c>
      <c r="C1459" s="50" t="s">
        <v>18</v>
      </c>
      <c r="D1459" s="50" t="s">
        <v>18</v>
      </c>
      <c r="E1459" s="50" t="s">
        <v>22</v>
      </c>
      <c r="F1459" s="50" t="s">
        <v>214</v>
      </c>
      <c r="G1459" s="71" t="s">
        <v>19</v>
      </c>
      <c r="H1459" s="50" t="s">
        <v>18</v>
      </c>
      <c r="I1459" s="50" t="s">
        <v>20</v>
      </c>
      <c r="J1459" s="50" t="s">
        <v>20</v>
      </c>
      <c r="K1459" s="50" t="s">
        <v>20</v>
      </c>
      <c r="L1459" s="50" t="s">
        <v>20</v>
      </c>
      <c r="M1459" s="50" t="s">
        <v>20</v>
      </c>
      <c r="N1459" s="49" t="str">
        <f>B1459&amp;"."&amp;C1459&amp;"."&amp;D1459&amp;"."&amp;E1459&amp;"."&amp;F1459&amp;"."&amp;G1459&amp;"."&amp;H1459&amp;"."&amp;I1459&amp;"."&amp;J1459&amp;"."&amp;K1459&amp;"."&amp;L1459&amp;"."&amp;M1459</f>
        <v>2.1.1.2.56.0.1.00.00.00.00.00</v>
      </c>
      <c r="O1459" s="67">
        <v>2023</v>
      </c>
      <c r="P1459" s="52" t="s">
        <v>1235</v>
      </c>
      <c r="Q1459" s="53" t="s">
        <v>1668</v>
      </c>
      <c r="R1459" s="50" t="str">
        <f>IF(U1459=2,"S","A")</f>
        <v>A</v>
      </c>
      <c r="S1459" s="50" t="s">
        <v>24</v>
      </c>
      <c r="T1459" s="50" t="s">
        <v>23</v>
      </c>
      <c r="U1459" s="67">
        <v>1</v>
      </c>
      <c r="V1459" s="50" t="s">
        <v>23</v>
      </c>
      <c r="W1459" s="50" t="s">
        <v>1914</v>
      </c>
      <c r="X1459" s="54"/>
      <c r="Z1459" s="15"/>
    </row>
    <row r="1460" spans="1:26" ht="51" x14ac:dyDescent="0.25">
      <c r="A1460" s="15"/>
      <c r="B1460" s="50" t="s">
        <v>22</v>
      </c>
      <c r="C1460" s="50" t="s">
        <v>18</v>
      </c>
      <c r="D1460" s="50" t="s">
        <v>18</v>
      </c>
      <c r="E1460" s="50" t="s">
        <v>90</v>
      </c>
      <c r="F1460" s="50" t="s">
        <v>20</v>
      </c>
      <c r="G1460" s="50" t="s">
        <v>19</v>
      </c>
      <c r="H1460" s="50" t="s">
        <v>19</v>
      </c>
      <c r="I1460" s="50" t="s">
        <v>20</v>
      </c>
      <c r="J1460" s="50" t="s">
        <v>20</v>
      </c>
      <c r="K1460" s="50" t="s">
        <v>20</v>
      </c>
      <c r="L1460" s="50" t="s">
        <v>20</v>
      </c>
      <c r="M1460" s="50" t="s">
        <v>20</v>
      </c>
      <c r="N1460" s="49" t="str">
        <f>B1460&amp;"."&amp;C1460&amp;"."&amp;D1460&amp;"."&amp;E1460&amp;"."&amp;F1460&amp;"."&amp;G1460&amp;"."&amp;H1460&amp;"."&amp;I1460&amp;"."&amp;J1460&amp;"."&amp;K1460&amp;"."&amp;L1460&amp;"."&amp;M1460</f>
        <v>2.1.1.9.00.0.0.00.00.00.00.00</v>
      </c>
      <c r="O1460" s="67">
        <v>2023</v>
      </c>
      <c r="P1460" s="173" t="s">
        <v>1236</v>
      </c>
      <c r="Q1460" s="53" t="s">
        <v>1854</v>
      </c>
      <c r="R1460" s="50" t="str">
        <f>IF(U1460=2,"S","A")</f>
        <v>S</v>
      </c>
      <c r="S1460" s="50" t="s">
        <v>24</v>
      </c>
      <c r="T1460" s="50" t="s">
        <v>23</v>
      </c>
      <c r="U1460" s="67">
        <v>2</v>
      </c>
      <c r="V1460" s="50" t="s">
        <v>23</v>
      </c>
      <c r="W1460" s="50" t="s">
        <v>1914</v>
      </c>
      <c r="X1460" s="54"/>
      <c r="Z1460" s="15"/>
    </row>
    <row r="1461" spans="1:26" ht="51" x14ac:dyDescent="0.25">
      <c r="A1461" s="15"/>
      <c r="B1461" s="50" t="s">
        <v>22</v>
      </c>
      <c r="C1461" s="50" t="s">
        <v>18</v>
      </c>
      <c r="D1461" s="50" t="s">
        <v>18</v>
      </c>
      <c r="E1461" s="50" t="s">
        <v>90</v>
      </c>
      <c r="F1461" s="50" t="s">
        <v>101</v>
      </c>
      <c r="G1461" s="50" t="s">
        <v>19</v>
      </c>
      <c r="H1461" s="50" t="s">
        <v>19</v>
      </c>
      <c r="I1461" s="50" t="s">
        <v>20</v>
      </c>
      <c r="J1461" s="50" t="s">
        <v>20</v>
      </c>
      <c r="K1461" s="50" t="s">
        <v>20</v>
      </c>
      <c r="L1461" s="50" t="s">
        <v>20</v>
      </c>
      <c r="M1461" s="50" t="s">
        <v>20</v>
      </c>
      <c r="N1461" s="49" t="str">
        <f>B1461&amp;"."&amp;C1461&amp;"."&amp;D1461&amp;"."&amp;E1461&amp;"."&amp;F1461&amp;"."&amp;G1461&amp;"."&amp;H1461&amp;"."&amp;I1461&amp;"."&amp;J1461&amp;"."&amp;K1461&amp;"."&amp;L1461&amp;"."&amp;M1461</f>
        <v>2.1.1.9.99.0.0.00.00.00.00.00</v>
      </c>
      <c r="O1461" s="67">
        <v>2023</v>
      </c>
      <c r="P1461" s="173" t="s">
        <v>1236</v>
      </c>
      <c r="Q1461" s="53" t="s">
        <v>1669</v>
      </c>
      <c r="R1461" s="50" t="str">
        <f>IF(U1461=2,"S","A")</f>
        <v>S</v>
      </c>
      <c r="S1461" s="50" t="s">
        <v>24</v>
      </c>
      <c r="T1461" s="50" t="s">
        <v>23</v>
      </c>
      <c r="U1461" s="67">
        <v>2</v>
      </c>
      <c r="V1461" s="50" t="s">
        <v>23</v>
      </c>
      <c r="W1461" s="50" t="s">
        <v>1914</v>
      </c>
      <c r="X1461" s="52"/>
      <c r="Z1461" s="15"/>
    </row>
    <row r="1462" spans="1:26" ht="51" x14ac:dyDescent="0.25">
      <c r="A1462" s="15"/>
      <c r="B1462" s="50" t="s">
        <v>22</v>
      </c>
      <c r="C1462" s="50" t="s">
        <v>18</v>
      </c>
      <c r="D1462" s="50" t="s">
        <v>18</v>
      </c>
      <c r="E1462" s="50" t="s">
        <v>90</v>
      </c>
      <c r="F1462" s="50" t="s">
        <v>101</v>
      </c>
      <c r="G1462" s="71" t="s">
        <v>19</v>
      </c>
      <c r="H1462" s="50" t="s">
        <v>18</v>
      </c>
      <c r="I1462" s="50" t="s">
        <v>20</v>
      </c>
      <c r="J1462" s="50" t="s">
        <v>20</v>
      </c>
      <c r="K1462" s="50" t="s">
        <v>20</v>
      </c>
      <c r="L1462" s="50" t="s">
        <v>20</v>
      </c>
      <c r="M1462" s="50" t="s">
        <v>20</v>
      </c>
      <c r="N1462" s="49" t="str">
        <f>B1462&amp;"."&amp;C1462&amp;"."&amp;D1462&amp;"."&amp;E1462&amp;"."&amp;F1462&amp;"."&amp;G1462&amp;"."&amp;H1462&amp;"."&amp;I1462&amp;"."&amp;J1462&amp;"."&amp;K1462&amp;"."&amp;L1462&amp;"."&amp;M1462</f>
        <v>2.1.1.9.99.0.1.00.00.00.00.00</v>
      </c>
      <c r="O1462" s="67">
        <v>2023</v>
      </c>
      <c r="P1462" s="173" t="s">
        <v>1237</v>
      </c>
      <c r="Q1462" s="53" t="s">
        <v>1669</v>
      </c>
      <c r="R1462" s="50" t="str">
        <f>IF(U1462=2,"S","A")</f>
        <v>S</v>
      </c>
      <c r="S1462" s="50" t="s">
        <v>24</v>
      </c>
      <c r="T1462" s="50" t="s">
        <v>23</v>
      </c>
      <c r="U1462" s="67">
        <v>2</v>
      </c>
      <c r="V1462" s="50" t="s">
        <v>23</v>
      </c>
      <c r="W1462" s="50" t="s">
        <v>1914</v>
      </c>
      <c r="X1462" s="54"/>
      <c r="Z1462" s="15"/>
    </row>
    <row r="1463" spans="1:26" ht="89.25" x14ac:dyDescent="0.25">
      <c r="A1463" s="15"/>
      <c r="B1463" s="50" t="s">
        <v>22</v>
      </c>
      <c r="C1463" s="50" t="s">
        <v>18</v>
      </c>
      <c r="D1463" s="50" t="s">
        <v>22</v>
      </c>
      <c r="E1463" s="50" t="s">
        <v>19</v>
      </c>
      <c r="F1463" s="50" t="s">
        <v>20</v>
      </c>
      <c r="G1463" s="50" t="s">
        <v>19</v>
      </c>
      <c r="H1463" s="50" t="s">
        <v>19</v>
      </c>
      <c r="I1463" s="50" t="s">
        <v>20</v>
      </c>
      <c r="J1463" s="50" t="s">
        <v>20</v>
      </c>
      <c r="K1463" s="50" t="s">
        <v>20</v>
      </c>
      <c r="L1463" s="50" t="s">
        <v>20</v>
      </c>
      <c r="M1463" s="50" t="s">
        <v>20</v>
      </c>
      <c r="N1463" s="49" t="str">
        <f>B1463&amp;"."&amp;C1463&amp;"."&amp;D1463&amp;"."&amp;E1463&amp;"."&amp;F1463&amp;"."&amp;G1463&amp;"."&amp;H1463&amp;"."&amp;I1463&amp;"."&amp;J1463&amp;"."&amp;K1463&amp;"."&amp;L1463&amp;"."&amp;M1463</f>
        <v>2.1.2.0.00.0.0.00.00.00.00.00</v>
      </c>
      <c r="O1463" s="67">
        <v>2023</v>
      </c>
      <c r="P1463" s="173" t="s">
        <v>1238</v>
      </c>
      <c r="Q1463" s="53" t="s">
        <v>1855</v>
      </c>
      <c r="R1463" s="50" t="str">
        <f>IF(U1463=2,"S","A")</f>
        <v>S</v>
      </c>
      <c r="S1463" s="50" t="s">
        <v>24</v>
      </c>
      <c r="T1463" s="50" t="s">
        <v>23</v>
      </c>
      <c r="U1463" s="67">
        <v>2</v>
      </c>
      <c r="V1463" s="50" t="s">
        <v>23</v>
      </c>
      <c r="W1463" s="50" t="s">
        <v>1914</v>
      </c>
      <c r="X1463" s="54"/>
      <c r="Z1463" s="15"/>
    </row>
    <row r="1464" spans="1:26" ht="114.75" x14ac:dyDescent="0.25">
      <c r="A1464" s="15"/>
      <c r="B1464" s="50" t="s">
        <v>22</v>
      </c>
      <c r="C1464" s="50" t="s">
        <v>18</v>
      </c>
      <c r="D1464" s="50" t="s">
        <v>22</v>
      </c>
      <c r="E1464" s="50" t="s">
        <v>22</v>
      </c>
      <c r="F1464" s="50" t="s">
        <v>20</v>
      </c>
      <c r="G1464" s="50" t="s">
        <v>19</v>
      </c>
      <c r="H1464" s="50" t="s">
        <v>19</v>
      </c>
      <c r="I1464" s="50" t="s">
        <v>20</v>
      </c>
      <c r="J1464" s="50" t="s">
        <v>20</v>
      </c>
      <c r="K1464" s="50" t="s">
        <v>20</v>
      </c>
      <c r="L1464" s="50" t="s">
        <v>20</v>
      </c>
      <c r="M1464" s="50" t="s">
        <v>20</v>
      </c>
      <c r="N1464" s="49" t="str">
        <f>B1464&amp;"."&amp;C1464&amp;"."&amp;D1464&amp;"."&amp;E1464&amp;"."&amp;F1464&amp;"."&amp;G1464&amp;"."&amp;H1464&amp;"."&amp;I1464&amp;"."&amp;J1464&amp;"."&amp;K1464&amp;"."&amp;L1464&amp;"."&amp;M1464</f>
        <v>2.1.2.2.00.0.0.00.00.00.00.00</v>
      </c>
      <c r="O1464" s="67">
        <v>2023</v>
      </c>
      <c r="P1464" s="173" t="s">
        <v>1239</v>
      </c>
      <c r="Q1464" s="53" t="s">
        <v>1670</v>
      </c>
      <c r="R1464" s="50" t="str">
        <f>IF(U1464=2,"S","A")</f>
        <v>S</v>
      </c>
      <c r="S1464" s="50" t="s">
        <v>24</v>
      </c>
      <c r="T1464" s="50" t="s">
        <v>23</v>
      </c>
      <c r="U1464" s="67">
        <v>2</v>
      </c>
      <c r="V1464" s="50" t="s">
        <v>23</v>
      </c>
      <c r="W1464" s="50" t="s">
        <v>1914</v>
      </c>
      <c r="X1464" s="52"/>
      <c r="Z1464" s="15"/>
    </row>
    <row r="1465" spans="1:26" ht="38.25" x14ac:dyDescent="0.25">
      <c r="A1465" s="15"/>
      <c r="B1465" s="50" t="s">
        <v>22</v>
      </c>
      <c r="C1465" s="50" t="s">
        <v>18</v>
      </c>
      <c r="D1465" s="50" t="s">
        <v>22</v>
      </c>
      <c r="E1465" s="50" t="s">
        <v>22</v>
      </c>
      <c r="F1465" s="50" t="s">
        <v>32</v>
      </c>
      <c r="G1465" s="50" t="s">
        <v>19</v>
      </c>
      <c r="H1465" s="50" t="s">
        <v>19</v>
      </c>
      <c r="I1465" s="50" t="s">
        <v>20</v>
      </c>
      <c r="J1465" s="50" t="s">
        <v>20</v>
      </c>
      <c r="K1465" s="50" t="s">
        <v>20</v>
      </c>
      <c r="L1465" s="50" t="s">
        <v>20</v>
      </c>
      <c r="M1465" s="50" t="s">
        <v>20</v>
      </c>
      <c r="N1465" s="49" t="str">
        <f>B1465&amp;"."&amp;C1465&amp;"."&amp;D1465&amp;"."&amp;E1465&amp;"."&amp;F1465&amp;"."&amp;G1465&amp;"."&amp;H1465&amp;"."&amp;I1465&amp;"."&amp;J1465&amp;"."&amp;K1465&amp;"."&amp;L1465&amp;"."&amp;M1465</f>
        <v>2.1.2.2.50.0.0.00.00.00.00.00</v>
      </c>
      <c r="O1465" s="67">
        <v>2023</v>
      </c>
      <c r="P1465" s="173" t="s">
        <v>1240</v>
      </c>
      <c r="Q1465" s="53" t="s">
        <v>1671</v>
      </c>
      <c r="R1465" s="50" t="str">
        <f>IF(U1465=2,"S","A")</f>
        <v>S</v>
      </c>
      <c r="S1465" s="50" t="s">
        <v>24</v>
      </c>
      <c r="T1465" s="50" t="s">
        <v>23</v>
      </c>
      <c r="U1465" s="67">
        <v>2</v>
      </c>
      <c r="V1465" s="50" t="s">
        <v>23</v>
      </c>
      <c r="W1465" s="50" t="s">
        <v>1914</v>
      </c>
      <c r="X1465" s="52"/>
      <c r="Z1465" s="15"/>
    </row>
    <row r="1466" spans="1:26" ht="38.25" x14ac:dyDescent="0.25">
      <c r="A1466" s="15"/>
      <c r="B1466" s="50" t="s">
        <v>22</v>
      </c>
      <c r="C1466" s="50" t="s">
        <v>18</v>
      </c>
      <c r="D1466" s="50" t="s">
        <v>22</v>
      </c>
      <c r="E1466" s="50" t="s">
        <v>22</v>
      </c>
      <c r="F1466" s="50" t="s">
        <v>32</v>
      </c>
      <c r="G1466" s="71" t="s">
        <v>19</v>
      </c>
      <c r="H1466" s="50" t="s">
        <v>18</v>
      </c>
      <c r="I1466" s="50" t="s">
        <v>20</v>
      </c>
      <c r="J1466" s="50" t="s">
        <v>20</v>
      </c>
      <c r="K1466" s="50" t="s">
        <v>20</v>
      </c>
      <c r="L1466" s="50" t="s">
        <v>20</v>
      </c>
      <c r="M1466" s="50" t="s">
        <v>20</v>
      </c>
      <c r="N1466" s="49" t="str">
        <f>B1466&amp;"."&amp;C1466&amp;"."&amp;D1466&amp;"."&amp;E1466&amp;"."&amp;F1466&amp;"."&amp;G1466&amp;"."&amp;H1466&amp;"."&amp;I1466&amp;"."&amp;J1466&amp;"."&amp;K1466&amp;"."&amp;L1466&amp;"."&amp;M1466</f>
        <v>2.1.2.2.50.0.1.00.00.00.00.00</v>
      </c>
      <c r="O1466" s="67">
        <v>2023</v>
      </c>
      <c r="P1466" s="52" t="s">
        <v>1248</v>
      </c>
      <c r="Q1466" s="53" t="s">
        <v>1671</v>
      </c>
      <c r="R1466" s="50" t="str">
        <f>IF(U1466=2,"S","A")</f>
        <v>A</v>
      </c>
      <c r="S1466" s="50" t="s">
        <v>24</v>
      </c>
      <c r="T1466" s="50" t="s">
        <v>23</v>
      </c>
      <c r="U1466" s="67">
        <v>1</v>
      </c>
      <c r="V1466" s="50" t="s">
        <v>23</v>
      </c>
      <c r="W1466" s="50" t="s">
        <v>1914</v>
      </c>
      <c r="X1466" s="54"/>
      <c r="Z1466" s="15"/>
    </row>
    <row r="1467" spans="1:26" ht="38.25" x14ac:dyDescent="0.25">
      <c r="A1467" s="15"/>
      <c r="B1467" s="50" t="s">
        <v>22</v>
      </c>
      <c r="C1467" s="50" t="s">
        <v>18</v>
      </c>
      <c r="D1467" s="50" t="s">
        <v>22</v>
      </c>
      <c r="E1467" s="50" t="s">
        <v>22</v>
      </c>
      <c r="F1467" s="50" t="s">
        <v>34</v>
      </c>
      <c r="G1467" s="50" t="s">
        <v>19</v>
      </c>
      <c r="H1467" s="50" t="s">
        <v>19</v>
      </c>
      <c r="I1467" s="50" t="s">
        <v>20</v>
      </c>
      <c r="J1467" s="50" t="s">
        <v>20</v>
      </c>
      <c r="K1467" s="50" t="s">
        <v>20</v>
      </c>
      <c r="L1467" s="50" t="s">
        <v>20</v>
      </c>
      <c r="M1467" s="50" t="s">
        <v>20</v>
      </c>
      <c r="N1467" s="49" t="str">
        <f>B1467&amp;"."&amp;C1467&amp;"."&amp;D1467&amp;"."&amp;E1467&amp;"."&amp;F1467&amp;"."&amp;G1467&amp;"."&amp;H1467&amp;"."&amp;I1467&amp;"."&amp;J1467&amp;"."&amp;K1467&amp;"."&amp;L1467&amp;"."&amp;M1467</f>
        <v>2.1.2.2.51.0.0.00.00.00.00.00</v>
      </c>
      <c r="O1467" s="67">
        <v>2023</v>
      </c>
      <c r="P1467" s="173" t="s">
        <v>1241</v>
      </c>
      <c r="Q1467" s="53" t="s">
        <v>1672</v>
      </c>
      <c r="R1467" s="50" t="str">
        <f>IF(U1467=2,"S","A")</f>
        <v>S</v>
      </c>
      <c r="S1467" s="50" t="s">
        <v>24</v>
      </c>
      <c r="T1467" s="50" t="s">
        <v>23</v>
      </c>
      <c r="U1467" s="67">
        <v>2</v>
      </c>
      <c r="V1467" s="50" t="s">
        <v>23</v>
      </c>
      <c r="W1467" s="50" t="s">
        <v>1914</v>
      </c>
      <c r="X1467" s="52"/>
      <c r="Z1467" s="15"/>
    </row>
    <row r="1468" spans="1:26" ht="38.25" x14ac:dyDescent="0.25">
      <c r="A1468" s="15"/>
      <c r="B1468" s="50" t="s">
        <v>22</v>
      </c>
      <c r="C1468" s="50" t="s">
        <v>18</v>
      </c>
      <c r="D1468" s="50" t="s">
        <v>22</v>
      </c>
      <c r="E1468" s="50" t="s">
        <v>22</v>
      </c>
      <c r="F1468" s="50" t="s">
        <v>34</v>
      </c>
      <c r="G1468" s="71" t="s">
        <v>19</v>
      </c>
      <c r="H1468" s="50" t="s">
        <v>18</v>
      </c>
      <c r="I1468" s="50" t="s">
        <v>20</v>
      </c>
      <c r="J1468" s="50" t="s">
        <v>20</v>
      </c>
      <c r="K1468" s="50" t="s">
        <v>20</v>
      </c>
      <c r="L1468" s="50" t="s">
        <v>20</v>
      </c>
      <c r="M1468" s="50" t="s">
        <v>20</v>
      </c>
      <c r="N1468" s="49" t="str">
        <f>B1468&amp;"."&amp;C1468&amp;"."&amp;D1468&amp;"."&amp;E1468&amp;"."&amp;F1468&amp;"."&amp;G1468&amp;"."&amp;H1468&amp;"."&amp;I1468&amp;"."&amp;J1468&amp;"."&amp;K1468&amp;"."&amp;L1468&amp;"."&amp;M1468</f>
        <v>2.1.2.2.51.0.1.00.00.00.00.00</v>
      </c>
      <c r="O1468" s="67">
        <v>2023</v>
      </c>
      <c r="P1468" s="52" t="s">
        <v>1249</v>
      </c>
      <c r="Q1468" s="53" t="s">
        <v>1672</v>
      </c>
      <c r="R1468" s="50" t="str">
        <f>IF(U1468=2,"S","A")</f>
        <v>A</v>
      </c>
      <c r="S1468" s="50" t="s">
        <v>24</v>
      </c>
      <c r="T1468" s="50" t="s">
        <v>23</v>
      </c>
      <c r="U1468" s="67">
        <v>1</v>
      </c>
      <c r="V1468" s="50" t="s">
        <v>23</v>
      </c>
      <c r="W1468" s="50" t="s">
        <v>1914</v>
      </c>
      <c r="X1468" s="54"/>
      <c r="Z1468" s="15"/>
    </row>
    <row r="1469" spans="1:26" ht="38.25" x14ac:dyDescent="0.25">
      <c r="A1469" s="15"/>
      <c r="B1469" s="50" t="s">
        <v>22</v>
      </c>
      <c r="C1469" s="50" t="s">
        <v>18</v>
      </c>
      <c r="D1469" s="50" t="s">
        <v>22</v>
      </c>
      <c r="E1469" s="50" t="s">
        <v>22</v>
      </c>
      <c r="F1469" s="50" t="s">
        <v>35</v>
      </c>
      <c r="G1469" s="50" t="s">
        <v>19</v>
      </c>
      <c r="H1469" s="50" t="s">
        <v>19</v>
      </c>
      <c r="I1469" s="50" t="s">
        <v>20</v>
      </c>
      <c r="J1469" s="50" t="s">
        <v>20</v>
      </c>
      <c r="K1469" s="50" t="s">
        <v>20</v>
      </c>
      <c r="L1469" s="50" t="s">
        <v>20</v>
      </c>
      <c r="M1469" s="50" t="s">
        <v>20</v>
      </c>
      <c r="N1469" s="49" t="str">
        <f>B1469&amp;"."&amp;C1469&amp;"."&amp;D1469&amp;"."&amp;E1469&amp;"."&amp;F1469&amp;"."&amp;G1469&amp;"."&amp;H1469&amp;"."&amp;I1469&amp;"."&amp;J1469&amp;"."&amp;K1469&amp;"."&amp;L1469&amp;"."&amp;M1469</f>
        <v>2.1.2.2.52.0.0.00.00.00.00.00</v>
      </c>
      <c r="O1469" s="67">
        <v>2023</v>
      </c>
      <c r="P1469" s="173" t="s">
        <v>1242</v>
      </c>
      <c r="Q1469" s="53" t="s">
        <v>1673</v>
      </c>
      <c r="R1469" s="50" t="str">
        <f>IF(U1469=2,"S","A")</f>
        <v>S</v>
      </c>
      <c r="S1469" s="50" t="s">
        <v>24</v>
      </c>
      <c r="T1469" s="50" t="s">
        <v>23</v>
      </c>
      <c r="U1469" s="67">
        <v>2</v>
      </c>
      <c r="V1469" s="50" t="s">
        <v>23</v>
      </c>
      <c r="W1469" s="50" t="s">
        <v>1914</v>
      </c>
      <c r="X1469" s="52"/>
      <c r="Z1469" s="15"/>
    </row>
    <row r="1470" spans="1:26" ht="38.25" x14ac:dyDescent="0.25">
      <c r="A1470" s="15"/>
      <c r="B1470" s="50" t="s">
        <v>22</v>
      </c>
      <c r="C1470" s="50" t="s">
        <v>18</v>
      </c>
      <c r="D1470" s="50" t="s">
        <v>22</v>
      </c>
      <c r="E1470" s="50" t="s">
        <v>22</v>
      </c>
      <c r="F1470" s="50" t="s">
        <v>35</v>
      </c>
      <c r="G1470" s="71" t="s">
        <v>19</v>
      </c>
      <c r="H1470" s="50" t="s">
        <v>18</v>
      </c>
      <c r="I1470" s="50" t="s">
        <v>20</v>
      </c>
      <c r="J1470" s="50" t="s">
        <v>20</v>
      </c>
      <c r="K1470" s="50" t="s">
        <v>20</v>
      </c>
      <c r="L1470" s="50" t="s">
        <v>20</v>
      </c>
      <c r="M1470" s="50" t="s">
        <v>20</v>
      </c>
      <c r="N1470" s="49" t="str">
        <f>B1470&amp;"."&amp;C1470&amp;"."&amp;D1470&amp;"."&amp;E1470&amp;"."&amp;F1470&amp;"."&amp;G1470&amp;"."&amp;H1470&amp;"."&amp;I1470&amp;"."&amp;J1470&amp;"."&amp;K1470&amp;"."&amp;L1470&amp;"."&amp;M1470</f>
        <v>2.1.2.2.52.0.1.00.00.00.00.00</v>
      </c>
      <c r="O1470" s="67">
        <v>2023</v>
      </c>
      <c r="P1470" s="52" t="s">
        <v>1250</v>
      </c>
      <c r="Q1470" s="53" t="s">
        <v>1673</v>
      </c>
      <c r="R1470" s="50" t="str">
        <f>IF(U1470=2,"S","A")</f>
        <v>A</v>
      </c>
      <c r="S1470" s="50" t="s">
        <v>24</v>
      </c>
      <c r="T1470" s="50" t="s">
        <v>23</v>
      </c>
      <c r="U1470" s="67">
        <v>1</v>
      </c>
      <c r="V1470" s="50" t="s">
        <v>23</v>
      </c>
      <c r="W1470" s="50" t="s">
        <v>1914</v>
      </c>
      <c r="X1470" s="54"/>
      <c r="Z1470" s="15"/>
    </row>
    <row r="1471" spans="1:26" ht="38.25" x14ac:dyDescent="0.25">
      <c r="A1471" s="15"/>
      <c r="B1471" s="50" t="s">
        <v>22</v>
      </c>
      <c r="C1471" s="50" t="s">
        <v>18</v>
      </c>
      <c r="D1471" s="50" t="s">
        <v>22</v>
      </c>
      <c r="E1471" s="50" t="s">
        <v>22</v>
      </c>
      <c r="F1471" s="50" t="s">
        <v>36</v>
      </c>
      <c r="G1471" s="50" t="s">
        <v>19</v>
      </c>
      <c r="H1471" s="50" t="s">
        <v>19</v>
      </c>
      <c r="I1471" s="50" t="s">
        <v>20</v>
      </c>
      <c r="J1471" s="50" t="s">
        <v>20</v>
      </c>
      <c r="K1471" s="50" t="s">
        <v>20</v>
      </c>
      <c r="L1471" s="50" t="s">
        <v>20</v>
      </c>
      <c r="M1471" s="50" t="s">
        <v>20</v>
      </c>
      <c r="N1471" s="49" t="str">
        <f>B1471&amp;"."&amp;C1471&amp;"."&amp;D1471&amp;"."&amp;E1471&amp;"."&amp;F1471&amp;"."&amp;G1471&amp;"."&amp;H1471&amp;"."&amp;I1471&amp;"."&amp;J1471&amp;"."&amp;K1471&amp;"."&amp;L1471&amp;"."&amp;M1471</f>
        <v>2.1.2.2.53.0.0.00.00.00.00.00</v>
      </c>
      <c r="O1471" s="67">
        <v>2023</v>
      </c>
      <c r="P1471" s="173" t="s">
        <v>1243</v>
      </c>
      <c r="Q1471" s="53" t="s">
        <v>1674</v>
      </c>
      <c r="R1471" s="50" t="str">
        <f>IF(U1471=2,"S","A")</f>
        <v>S</v>
      </c>
      <c r="S1471" s="50" t="s">
        <v>24</v>
      </c>
      <c r="T1471" s="50" t="s">
        <v>23</v>
      </c>
      <c r="U1471" s="67">
        <v>2</v>
      </c>
      <c r="V1471" s="50" t="s">
        <v>23</v>
      </c>
      <c r="W1471" s="50" t="s">
        <v>1914</v>
      </c>
      <c r="X1471" s="52"/>
      <c r="Z1471" s="15"/>
    </row>
    <row r="1472" spans="1:26" ht="38.25" x14ac:dyDescent="0.25">
      <c r="A1472" s="15"/>
      <c r="B1472" s="50" t="s">
        <v>22</v>
      </c>
      <c r="C1472" s="50" t="s">
        <v>18</v>
      </c>
      <c r="D1472" s="50" t="s">
        <v>22</v>
      </c>
      <c r="E1472" s="50" t="s">
        <v>22</v>
      </c>
      <c r="F1472" s="50" t="s">
        <v>36</v>
      </c>
      <c r="G1472" s="71" t="s">
        <v>19</v>
      </c>
      <c r="H1472" s="50" t="s">
        <v>18</v>
      </c>
      <c r="I1472" s="50" t="s">
        <v>20</v>
      </c>
      <c r="J1472" s="50" t="s">
        <v>20</v>
      </c>
      <c r="K1472" s="50" t="s">
        <v>20</v>
      </c>
      <c r="L1472" s="50" t="s">
        <v>20</v>
      </c>
      <c r="M1472" s="50" t="s">
        <v>20</v>
      </c>
      <c r="N1472" s="49" t="str">
        <f>B1472&amp;"."&amp;C1472&amp;"."&amp;D1472&amp;"."&amp;E1472&amp;"."&amp;F1472&amp;"."&amp;G1472&amp;"."&amp;H1472&amp;"."&amp;I1472&amp;"."&amp;J1472&amp;"."&amp;K1472&amp;"."&amp;L1472&amp;"."&amp;M1472</f>
        <v>2.1.2.2.53.0.1.00.00.00.00.00</v>
      </c>
      <c r="O1472" s="67">
        <v>2023</v>
      </c>
      <c r="P1472" s="52" t="s">
        <v>1251</v>
      </c>
      <c r="Q1472" s="53" t="s">
        <v>1674</v>
      </c>
      <c r="R1472" s="50" t="str">
        <f>IF(U1472=2,"S","A")</f>
        <v>A</v>
      </c>
      <c r="S1472" s="50" t="s">
        <v>24</v>
      </c>
      <c r="T1472" s="50" t="s">
        <v>23</v>
      </c>
      <c r="U1472" s="67">
        <v>1</v>
      </c>
      <c r="V1472" s="50" t="s">
        <v>23</v>
      </c>
      <c r="W1472" s="50" t="s">
        <v>1914</v>
      </c>
      <c r="X1472" s="54"/>
      <c r="Z1472" s="15"/>
    </row>
    <row r="1473" spans="2:24" s="15" customFormat="1" ht="51" x14ac:dyDescent="0.25">
      <c r="B1473" s="50" t="s">
        <v>22</v>
      </c>
      <c r="C1473" s="50" t="s">
        <v>18</v>
      </c>
      <c r="D1473" s="50" t="s">
        <v>22</v>
      </c>
      <c r="E1473" s="50" t="s">
        <v>22</v>
      </c>
      <c r="F1473" s="50" t="s">
        <v>212</v>
      </c>
      <c r="G1473" s="50" t="s">
        <v>19</v>
      </c>
      <c r="H1473" s="50" t="s">
        <v>19</v>
      </c>
      <c r="I1473" s="50" t="s">
        <v>20</v>
      </c>
      <c r="J1473" s="50" t="s">
        <v>20</v>
      </c>
      <c r="K1473" s="50" t="s">
        <v>20</v>
      </c>
      <c r="L1473" s="50" t="s">
        <v>20</v>
      </c>
      <c r="M1473" s="50" t="s">
        <v>20</v>
      </c>
      <c r="N1473" s="49" t="str">
        <f>B1473&amp;"."&amp;C1473&amp;"."&amp;D1473&amp;"."&amp;E1473&amp;"."&amp;F1473&amp;"."&amp;G1473&amp;"."&amp;H1473&amp;"."&amp;I1473&amp;"."&amp;J1473&amp;"."&amp;K1473&amp;"."&amp;L1473&amp;"."&amp;M1473</f>
        <v>2.1.2.2.54.0.0.00.00.00.00.00</v>
      </c>
      <c r="O1473" s="67">
        <v>2023</v>
      </c>
      <c r="P1473" s="173" t="s">
        <v>1244</v>
      </c>
      <c r="Q1473" s="53" t="s">
        <v>1675</v>
      </c>
      <c r="R1473" s="50" t="str">
        <f>IF(U1473=2,"S","A")</f>
        <v>S</v>
      </c>
      <c r="S1473" s="50" t="s">
        <v>24</v>
      </c>
      <c r="T1473" s="50" t="s">
        <v>23</v>
      </c>
      <c r="U1473" s="67">
        <v>2</v>
      </c>
      <c r="V1473" s="50" t="s">
        <v>23</v>
      </c>
      <c r="W1473" s="50" t="s">
        <v>1914</v>
      </c>
      <c r="X1473" s="52"/>
    </row>
    <row r="1474" spans="2:24" s="15" customFormat="1" ht="51" x14ac:dyDescent="0.25">
      <c r="B1474" s="50" t="s">
        <v>22</v>
      </c>
      <c r="C1474" s="50" t="s">
        <v>18</v>
      </c>
      <c r="D1474" s="50" t="s">
        <v>22</v>
      </c>
      <c r="E1474" s="50" t="s">
        <v>22</v>
      </c>
      <c r="F1474" s="50" t="s">
        <v>212</v>
      </c>
      <c r="G1474" s="71" t="s">
        <v>19</v>
      </c>
      <c r="H1474" s="50" t="s">
        <v>18</v>
      </c>
      <c r="I1474" s="50" t="s">
        <v>20</v>
      </c>
      <c r="J1474" s="50" t="s">
        <v>20</v>
      </c>
      <c r="K1474" s="50" t="s">
        <v>20</v>
      </c>
      <c r="L1474" s="50" t="s">
        <v>20</v>
      </c>
      <c r="M1474" s="50" t="s">
        <v>20</v>
      </c>
      <c r="N1474" s="49" t="str">
        <f>B1474&amp;"."&amp;C1474&amp;"."&amp;D1474&amp;"."&amp;E1474&amp;"."&amp;F1474&amp;"."&amp;G1474&amp;"."&amp;H1474&amp;"."&amp;I1474&amp;"."&amp;J1474&amp;"."&amp;K1474&amp;"."&amp;L1474&amp;"."&amp;M1474</f>
        <v>2.1.2.2.54.0.1.00.00.00.00.00</v>
      </c>
      <c r="O1474" s="67">
        <v>2023</v>
      </c>
      <c r="P1474" s="52" t="s">
        <v>1252</v>
      </c>
      <c r="Q1474" s="53" t="s">
        <v>1675</v>
      </c>
      <c r="R1474" s="50" t="str">
        <f>IF(U1474=2,"S","A")</f>
        <v>A</v>
      </c>
      <c r="S1474" s="50" t="s">
        <v>24</v>
      </c>
      <c r="T1474" s="50" t="s">
        <v>23</v>
      </c>
      <c r="U1474" s="67">
        <v>1</v>
      </c>
      <c r="V1474" s="50" t="s">
        <v>23</v>
      </c>
      <c r="W1474" s="50" t="s">
        <v>1914</v>
      </c>
      <c r="X1474" s="54"/>
    </row>
    <row r="1475" spans="2:24" s="15" customFormat="1" ht="38.25" x14ac:dyDescent="0.25">
      <c r="B1475" s="50" t="s">
        <v>22</v>
      </c>
      <c r="C1475" s="50" t="s">
        <v>18</v>
      </c>
      <c r="D1475" s="50" t="s">
        <v>22</v>
      </c>
      <c r="E1475" s="50" t="s">
        <v>22</v>
      </c>
      <c r="F1475" s="50" t="s">
        <v>213</v>
      </c>
      <c r="G1475" s="50" t="s">
        <v>19</v>
      </c>
      <c r="H1475" s="50" t="s">
        <v>19</v>
      </c>
      <c r="I1475" s="50" t="s">
        <v>20</v>
      </c>
      <c r="J1475" s="50" t="s">
        <v>20</v>
      </c>
      <c r="K1475" s="50" t="s">
        <v>20</v>
      </c>
      <c r="L1475" s="50" t="s">
        <v>20</v>
      </c>
      <c r="M1475" s="50" t="s">
        <v>20</v>
      </c>
      <c r="N1475" s="49" t="str">
        <f>B1475&amp;"."&amp;C1475&amp;"."&amp;D1475&amp;"."&amp;E1475&amp;"."&amp;F1475&amp;"."&amp;G1475&amp;"."&amp;H1475&amp;"."&amp;I1475&amp;"."&amp;J1475&amp;"."&amp;K1475&amp;"."&amp;L1475&amp;"."&amp;M1475</f>
        <v>2.1.2.2.55.0.0.00.00.00.00.00</v>
      </c>
      <c r="O1475" s="67">
        <v>2023</v>
      </c>
      <c r="P1475" s="173" t="s">
        <v>1245</v>
      </c>
      <c r="Q1475" s="53" t="s">
        <v>1676</v>
      </c>
      <c r="R1475" s="50" t="str">
        <f>IF(U1475=2,"S","A")</f>
        <v>S</v>
      </c>
      <c r="S1475" s="50" t="s">
        <v>24</v>
      </c>
      <c r="T1475" s="50" t="s">
        <v>23</v>
      </c>
      <c r="U1475" s="67">
        <v>2</v>
      </c>
      <c r="V1475" s="50" t="s">
        <v>23</v>
      </c>
      <c r="W1475" s="50" t="s">
        <v>1914</v>
      </c>
      <c r="X1475" s="52"/>
    </row>
    <row r="1476" spans="2:24" s="15" customFormat="1" ht="38.25" x14ac:dyDescent="0.25">
      <c r="B1476" s="50" t="s">
        <v>22</v>
      </c>
      <c r="C1476" s="50" t="s">
        <v>18</v>
      </c>
      <c r="D1476" s="50" t="s">
        <v>22</v>
      </c>
      <c r="E1476" s="50" t="s">
        <v>22</v>
      </c>
      <c r="F1476" s="50" t="s">
        <v>213</v>
      </c>
      <c r="G1476" s="71" t="s">
        <v>19</v>
      </c>
      <c r="H1476" s="50" t="s">
        <v>18</v>
      </c>
      <c r="I1476" s="50" t="s">
        <v>20</v>
      </c>
      <c r="J1476" s="50" t="s">
        <v>20</v>
      </c>
      <c r="K1476" s="50" t="s">
        <v>20</v>
      </c>
      <c r="L1476" s="50" t="s">
        <v>20</v>
      </c>
      <c r="M1476" s="50" t="s">
        <v>20</v>
      </c>
      <c r="N1476" s="49" t="str">
        <f>B1476&amp;"."&amp;C1476&amp;"."&amp;D1476&amp;"."&amp;E1476&amp;"."&amp;F1476&amp;"."&amp;G1476&amp;"."&amp;H1476&amp;"."&amp;I1476&amp;"."&amp;J1476&amp;"."&amp;K1476&amp;"."&amp;L1476&amp;"."&amp;M1476</f>
        <v>2.1.2.2.55.0.1.00.00.00.00.00</v>
      </c>
      <c r="O1476" s="67">
        <v>2023</v>
      </c>
      <c r="P1476" s="52" t="s">
        <v>1253</v>
      </c>
      <c r="Q1476" s="53" t="s">
        <v>1676</v>
      </c>
      <c r="R1476" s="50" t="str">
        <f>IF(U1476=2,"S","A")</f>
        <v>A</v>
      </c>
      <c r="S1476" s="50" t="s">
        <v>24</v>
      </c>
      <c r="T1476" s="50" t="s">
        <v>23</v>
      </c>
      <c r="U1476" s="67">
        <v>1</v>
      </c>
      <c r="V1476" s="50" t="s">
        <v>23</v>
      </c>
      <c r="W1476" s="50" t="s">
        <v>1914</v>
      </c>
      <c r="X1476" s="54"/>
    </row>
    <row r="1477" spans="2:24" s="15" customFormat="1" ht="38.25" x14ac:dyDescent="0.25">
      <c r="B1477" s="50" t="s">
        <v>22</v>
      </c>
      <c r="C1477" s="50" t="s">
        <v>18</v>
      </c>
      <c r="D1477" s="50" t="s">
        <v>22</v>
      </c>
      <c r="E1477" s="50" t="s">
        <v>90</v>
      </c>
      <c r="F1477" s="50" t="s">
        <v>20</v>
      </c>
      <c r="G1477" s="50" t="s">
        <v>19</v>
      </c>
      <c r="H1477" s="50" t="s">
        <v>19</v>
      </c>
      <c r="I1477" s="50" t="s">
        <v>20</v>
      </c>
      <c r="J1477" s="50" t="s">
        <v>20</v>
      </c>
      <c r="K1477" s="50" t="s">
        <v>20</v>
      </c>
      <c r="L1477" s="50" t="s">
        <v>20</v>
      </c>
      <c r="M1477" s="50" t="s">
        <v>20</v>
      </c>
      <c r="N1477" s="49" t="str">
        <f>B1477&amp;"."&amp;C1477&amp;"."&amp;D1477&amp;"."&amp;E1477&amp;"."&amp;F1477&amp;"."&amp;G1477&amp;"."&amp;H1477&amp;"."&amp;I1477&amp;"."&amp;J1477&amp;"."&amp;K1477&amp;"."&amp;L1477&amp;"."&amp;M1477</f>
        <v>2.1.2.9.00.0.0.00.00.00.00.00</v>
      </c>
      <c r="O1477" s="67">
        <v>2023</v>
      </c>
      <c r="P1477" s="173" t="s">
        <v>1254</v>
      </c>
      <c r="Q1477" s="53" t="s">
        <v>1856</v>
      </c>
      <c r="R1477" s="50" t="str">
        <f>IF(U1477=2,"S","A")</f>
        <v>S</v>
      </c>
      <c r="S1477" s="50" t="s">
        <v>24</v>
      </c>
      <c r="T1477" s="50" t="s">
        <v>23</v>
      </c>
      <c r="U1477" s="67">
        <v>2</v>
      </c>
      <c r="V1477" s="50" t="s">
        <v>23</v>
      </c>
      <c r="W1477" s="50" t="s">
        <v>1914</v>
      </c>
      <c r="X1477" s="54"/>
    </row>
    <row r="1478" spans="2:24" s="15" customFormat="1" ht="38.25" x14ac:dyDescent="0.25">
      <c r="B1478" s="50" t="s">
        <v>22</v>
      </c>
      <c r="C1478" s="50" t="s">
        <v>18</v>
      </c>
      <c r="D1478" s="50" t="s">
        <v>22</v>
      </c>
      <c r="E1478" s="50" t="s">
        <v>90</v>
      </c>
      <c r="F1478" s="50" t="s">
        <v>101</v>
      </c>
      <c r="G1478" s="50" t="s">
        <v>19</v>
      </c>
      <c r="H1478" s="50" t="s">
        <v>19</v>
      </c>
      <c r="I1478" s="50" t="s">
        <v>20</v>
      </c>
      <c r="J1478" s="50" t="s">
        <v>20</v>
      </c>
      <c r="K1478" s="50" t="s">
        <v>20</v>
      </c>
      <c r="L1478" s="50" t="s">
        <v>20</v>
      </c>
      <c r="M1478" s="50" t="s">
        <v>20</v>
      </c>
      <c r="N1478" s="49" t="str">
        <f>B1478&amp;"."&amp;C1478&amp;"."&amp;D1478&amp;"."&amp;E1478&amp;"."&amp;F1478&amp;"."&amp;G1478&amp;"."&amp;H1478&amp;"."&amp;I1478&amp;"."&amp;J1478&amp;"."&amp;K1478&amp;"."&amp;L1478&amp;"."&amp;M1478</f>
        <v>2.1.2.9.99.0.0.00.00.00.00.00</v>
      </c>
      <c r="O1478" s="67">
        <v>2023</v>
      </c>
      <c r="P1478" s="173" t="s">
        <v>1254</v>
      </c>
      <c r="Q1478" s="53" t="s">
        <v>1677</v>
      </c>
      <c r="R1478" s="50" t="str">
        <f>IF(U1478=2,"S","A")</f>
        <v>S</v>
      </c>
      <c r="S1478" s="50" t="s">
        <v>24</v>
      </c>
      <c r="T1478" s="50" t="s">
        <v>23</v>
      </c>
      <c r="U1478" s="67">
        <v>2</v>
      </c>
      <c r="V1478" s="50" t="s">
        <v>23</v>
      </c>
      <c r="W1478" s="50" t="s">
        <v>1914</v>
      </c>
      <c r="X1478" s="52"/>
    </row>
    <row r="1479" spans="2:24" s="15" customFormat="1" ht="38.25" x14ac:dyDescent="0.25">
      <c r="B1479" s="50" t="s">
        <v>22</v>
      </c>
      <c r="C1479" s="50" t="s">
        <v>18</v>
      </c>
      <c r="D1479" s="50" t="s">
        <v>22</v>
      </c>
      <c r="E1479" s="50" t="s">
        <v>90</v>
      </c>
      <c r="F1479" s="50" t="s">
        <v>101</v>
      </c>
      <c r="G1479" s="71" t="s">
        <v>19</v>
      </c>
      <c r="H1479" s="50" t="s">
        <v>18</v>
      </c>
      <c r="I1479" s="50" t="s">
        <v>20</v>
      </c>
      <c r="J1479" s="50" t="s">
        <v>20</v>
      </c>
      <c r="K1479" s="50" t="s">
        <v>20</v>
      </c>
      <c r="L1479" s="50" t="s">
        <v>20</v>
      </c>
      <c r="M1479" s="50" t="s">
        <v>20</v>
      </c>
      <c r="N1479" s="49" t="str">
        <f>B1479&amp;"."&amp;C1479&amp;"."&amp;D1479&amp;"."&amp;E1479&amp;"."&amp;F1479&amp;"."&amp;G1479&amp;"."&amp;H1479&amp;"."&amp;I1479&amp;"."&amp;J1479&amp;"."&amp;K1479&amp;"."&amp;L1479&amp;"."&amp;M1479</f>
        <v>2.1.2.9.99.0.1.00.00.00.00.00</v>
      </c>
      <c r="O1479" s="67">
        <v>2023</v>
      </c>
      <c r="P1479" s="173" t="s">
        <v>1255</v>
      </c>
      <c r="Q1479" s="53" t="s">
        <v>1677</v>
      </c>
      <c r="R1479" s="50" t="str">
        <f>IF(U1479=2,"S","A")</f>
        <v>S</v>
      </c>
      <c r="S1479" s="50" t="s">
        <v>24</v>
      </c>
      <c r="T1479" s="50" t="s">
        <v>23</v>
      </c>
      <c r="U1479" s="67">
        <v>2</v>
      </c>
      <c r="V1479" s="50" t="s">
        <v>23</v>
      </c>
      <c r="W1479" s="50" t="s">
        <v>1914</v>
      </c>
      <c r="X1479" s="54"/>
    </row>
    <row r="1480" spans="2:24" s="15" customFormat="1" ht="38.25" x14ac:dyDescent="0.25">
      <c r="B1480" s="50" t="s">
        <v>22</v>
      </c>
      <c r="C1480" s="50" t="s">
        <v>22</v>
      </c>
      <c r="D1480" s="50" t="s">
        <v>19</v>
      </c>
      <c r="E1480" s="50" t="s">
        <v>19</v>
      </c>
      <c r="F1480" s="50" t="s">
        <v>20</v>
      </c>
      <c r="G1480" s="50" t="s">
        <v>19</v>
      </c>
      <c r="H1480" s="50" t="s">
        <v>19</v>
      </c>
      <c r="I1480" s="50" t="s">
        <v>20</v>
      </c>
      <c r="J1480" s="50" t="s">
        <v>20</v>
      </c>
      <c r="K1480" s="50" t="s">
        <v>20</v>
      </c>
      <c r="L1480" s="50" t="s">
        <v>20</v>
      </c>
      <c r="M1480" s="50" t="s">
        <v>20</v>
      </c>
      <c r="N1480" s="49" t="str">
        <f>B1480&amp;"."&amp;C1480&amp;"."&amp;D1480&amp;"."&amp;E1480&amp;"."&amp;F1480&amp;"."&amp;G1480&amp;"."&amp;H1480&amp;"."&amp;I1480&amp;"."&amp;J1480&amp;"."&amp;K1480&amp;"."&amp;L1480&amp;"."&amp;M1480</f>
        <v>2.2.0.0.00.0.0.00.00.00.00.00</v>
      </c>
      <c r="O1480" s="67">
        <v>2023</v>
      </c>
      <c r="P1480" s="173" t="s">
        <v>1256</v>
      </c>
      <c r="Q1480" s="53" t="s">
        <v>1857</v>
      </c>
      <c r="R1480" s="50" t="str">
        <f>IF(U1480=2,"S","A")</f>
        <v>S</v>
      </c>
      <c r="S1480" s="50" t="s">
        <v>24</v>
      </c>
      <c r="T1480" s="50" t="s">
        <v>18</v>
      </c>
      <c r="U1480" s="67">
        <v>2</v>
      </c>
      <c r="V1480" s="50" t="s">
        <v>23</v>
      </c>
      <c r="W1480" s="50" t="s">
        <v>1914</v>
      </c>
      <c r="X1480" s="54"/>
    </row>
    <row r="1481" spans="2:24" s="15" customFormat="1" ht="51" x14ac:dyDescent="0.25">
      <c r="B1481" s="50" t="s">
        <v>22</v>
      </c>
      <c r="C1481" s="50" t="s">
        <v>22</v>
      </c>
      <c r="D1481" s="50" t="s">
        <v>18</v>
      </c>
      <c r="E1481" s="50" t="s">
        <v>19</v>
      </c>
      <c r="F1481" s="50" t="s">
        <v>20</v>
      </c>
      <c r="G1481" s="50" t="s">
        <v>19</v>
      </c>
      <c r="H1481" s="50" t="s">
        <v>19</v>
      </c>
      <c r="I1481" s="50" t="s">
        <v>20</v>
      </c>
      <c r="J1481" s="50" t="s">
        <v>20</v>
      </c>
      <c r="K1481" s="50" t="s">
        <v>20</v>
      </c>
      <c r="L1481" s="50" t="s">
        <v>20</v>
      </c>
      <c r="M1481" s="50" t="s">
        <v>20</v>
      </c>
      <c r="N1481" s="49" t="str">
        <f>B1481&amp;"."&amp;C1481&amp;"."&amp;D1481&amp;"."&amp;E1481&amp;"."&amp;F1481&amp;"."&amp;G1481&amp;"."&amp;H1481&amp;"."&amp;I1481&amp;"."&amp;J1481&amp;"."&amp;K1481&amp;"."&amp;L1481&amp;"."&amp;M1481</f>
        <v>2.2.1.0.00.0.0.00.00.00.00.00</v>
      </c>
      <c r="O1481" s="67">
        <v>2023</v>
      </c>
      <c r="P1481" s="173" t="s">
        <v>1257</v>
      </c>
      <c r="Q1481" s="53" t="s">
        <v>1858</v>
      </c>
      <c r="R1481" s="50" t="str">
        <f>IF(U1481=2,"S","A")</f>
        <v>S</v>
      </c>
      <c r="S1481" s="50" t="s">
        <v>24</v>
      </c>
      <c r="T1481" s="50" t="s">
        <v>18</v>
      </c>
      <c r="U1481" s="67">
        <v>2</v>
      </c>
      <c r="V1481" s="50" t="s">
        <v>23</v>
      </c>
      <c r="W1481" s="50" t="s">
        <v>1914</v>
      </c>
      <c r="X1481" s="54"/>
    </row>
    <row r="1482" spans="2:24" s="15" customFormat="1" ht="38.25" x14ac:dyDescent="0.25">
      <c r="B1482" s="50" t="s">
        <v>22</v>
      </c>
      <c r="C1482" s="50" t="s">
        <v>22</v>
      </c>
      <c r="D1482" s="50" t="s">
        <v>18</v>
      </c>
      <c r="E1482" s="50" t="s">
        <v>18</v>
      </c>
      <c r="F1482" s="50" t="s">
        <v>20</v>
      </c>
      <c r="G1482" s="50" t="s">
        <v>19</v>
      </c>
      <c r="H1482" s="50" t="s">
        <v>19</v>
      </c>
      <c r="I1482" s="50" t="s">
        <v>20</v>
      </c>
      <c r="J1482" s="50" t="s">
        <v>20</v>
      </c>
      <c r="K1482" s="50" t="s">
        <v>20</v>
      </c>
      <c r="L1482" s="50" t="s">
        <v>20</v>
      </c>
      <c r="M1482" s="50" t="s">
        <v>20</v>
      </c>
      <c r="N1482" s="49" t="str">
        <f>B1482&amp;"."&amp;C1482&amp;"."&amp;D1482&amp;"."&amp;E1482&amp;"."&amp;F1482&amp;"."&amp;G1482&amp;"."&amp;H1482&amp;"."&amp;I1482&amp;"."&amp;J1482&amp;"."&amp;K1482&amp;"."&amp;L1482&amp;"."&amp;M1482</f>
        <v>2.2.1.1.00.0.0.00.00.00.00.00</v>
      </c>
      <c r="O1482" s="67">
        <v>2023</v>
      </c>
      <c r="P1482" s="388" t="s">
        <v>3245</v>
      </c>
      <c r="Q1482" s="53" t="s">
        <v>1859</v>
      </c>
      <c r="R1482" s="50" t="str">
        <f>IF(U1482=2,"S","A")</f>
        <v>S</v>
      </c>
      <c r="S1482" s="50" t="s">
        <v>24</v>
      </c>
      <c r="T1482" s="50" t="s">
        <v>18</v>
      </c>
      <c r="U1482" s="67">
        <v>2</v>
      </c>
      <c r="V1482" s="50" t="s">
        <v>23</v>
      </c>
      <c r="W1482" s="50" t="s">
        <v>1914</v>
      </c>
      <c r="X1482" s="54" t="s">
        <v>3468</v>
      </c>
    </row>
    <row r="1483" spans="2:24" s="15" customFormat="1" ht="38.25" x14ac:dyDescent="0.25">
      <c r="B1483" s="50" t="s">
        <v>22</v>
      </c>
      <c r="C1483" s="50" t="s">
        <v>22</v>
      </c>
      <c r="D1483" s="50" t="s">
        <v>18</v>
      </c>
      <c r="E1483" s="50" t="s">
        <v>18</v>
      </c>
      <c r="F1483" s="50" t="s">
        <v>27</v>
      </c>
      <c r="G1483" s="50" t="s">
        <v>19</v>
      </c>
      <c r="H1483" s="50" t="s">
        <v>19</v>
      </c>
      <c r="I1483" s="50" t="s">
        <v>20</v>
      </c>
      <c r="J1483" s="50" t="s">
        <v>20</v>
      </c>
      <c r="K1483" s="50" t="s">
        <v>20</v>
      </c>
      <c r="L1483" s="50" t="s">
        <v>20</v>
      </c>
      <c r="M1483" s="50" t="s">
        <v>20</v>
      </c>
      <c r="N1483" s="49" t="str">
        <f>B1483&amp;"."&amp;C1483&amp;"."&amp;D1483&amp;"."&amp;E1483&amp;"."&amp;F1483&amp;"."&amp;G1483&amp;"."&amp;H1483&amp;"."&amp;I1483&amp;"."&amp;J1483&amp;"."&amp;K1483&amp;"."&amp;L1483&amp;"."&amp;M1483</f>
        <v>2.2.1.1.01.0.0.00.00.00.00.00</v>
      </c>
      <c r="O1483" s="67">
        <v>2023</v>
      </c>
      <c r="P1483" s="173" t="s">
        <v>1261</v>
      </c>
      <c r="Q1483" s="53" t="s">
        <v>1678</v>
      </c>
      <c r="R1483" s="50" t="str">
        <f>IF(U1483=2,"S","A")</f>
        <v>S</v>
      </c>
      <c r="S1483" s="50" t="s">
        <v>24</v>
      </c>
      <c r="T1483" s="50" t="s">
        <v>18</v>
      </c>
      <c r="U1483" s="67">
        <v>2</v>
      </c>
      <c r="V1483" s="50" t="s">
        <v>23</v>
      </c>
      <c r="W1483" s="50" t="s">
        <v>1914</v>
      </c>
      <c r="X1483" s="52"/>
    </row>
    <row r="1484" spans="2:24" s="15" customFormat="1" ht="38.25" x14ac:dyDescent="0.25">
      <c r="B1484" s="50" t="s">
        <v>22</v>
      </c>
      <c r="C1484" s="50" t="s">
        <v>22</v>
      </c>
      <c r="D1484" s="50" t="s">
        <v>18</v>
      </c>
      <c r="E1484" s="50" t="s">
        <v>18</v>
      </c>
      <c r="F1484" s="50" t="s">
        <v>27</v>
      </c>
      <c r="G1484" s="71" t="s">
        <v>19</v>
      </c>
      <c r="H1484" s="50" t="s">
        <v>18</v>
      </c>
      <c r="I1484" s="50" t="s">
        <v>20</v>
      </c>
      <c r="J1484" s="50" t="s">
        <v>20</v>
      </c>
      <c r="K1484" s="50" t="s">
        <v>20</v>
      </c>
      <c r="L1484" s="50" t="s">
        <v>20</v>
      </c>
      <c r="M1484" s="50" t="s">
        <v>20</v>
      </c>
      <c r="N1484" s="49" t="str">
        <f>B1484&amp;"."&amp;C1484&amp;"."&amp;D1484&amp;"."&amp;E1484&amp;"."&amp;F1484&amp;"."&amp;G1484&amp;"."&amp;H1484&amp;"."&amp;I1484&amp;"."&amp;J1484&amp;"."&amp;K1484&amp;"."&amp;L1484&amp;"."&amp;M1484</f>
        <v>2.2.1.1.01.0.1.00.00.00.00.00</v>
      </c>
      <c r="O1484" s="67">
        <v>2023</v>
      </c>
      <c r="P1484" s="52" t="s">
        <v>2066</v>
      </c>
      <c r="Q1484" s="53" t="s">
        <v>1678</v>
      </c>
      <c r="R1484" s="50" t="str">
        <f>IF(U1484=2,"S","A")</f>
        <v>A</v>
      </c>
      <c r="S1484" s="50" t="s">
        <v>24</v>
      </c>
      <c r="T1484" s="50" t="s">
        <v>18</v>
      </c>
      <c r="U1484" s="67">
        <v>1</v>
      </c>
      <c r="V1484" s="50" t="s">
        <v>23</v>
      </c>
      <c r="W1484" s="50" t="s">
        <v>1914</v>
      </c>
      <c r="X1484" s="54"/>
    </row>
    <row r="1485" spans="2:24" s="15" customFormat="1" ht="63.75" x14ac:dyDescent="0.25">
      <c r="B1485" s="50" t="s">
        <v>22</v>
      </c>
      <c r="C1485" s="50" t="s">
        <v>22</v>
      </c>
      <c r="D1485" s="50" t="s">
        <v>18</v>
      </c>
      <c r="E1485" s="50" t="s">
        <v>18</v>
      </c>
      <c r="F1485" s="50" t="s">
        <v>28</v>
      </c>
      <c r="G1485" s="50" t="s">
        <v>19</v>
      </c>
      <c r="H1485" s="50" t="s">
        <v>19</v>
      </c>
      <c r="I1485" s="50" t="s">
        <v>20</v>
      </c>
      <c r="J1485" s="50" t="s">
        <v>20</v>
      </c>
      <c r="K1485" s="50" t="s">
        <v>20</v>
      </c>
      <c r="L1485" s="50" t="s">
        <v>20</v>
      </c>
      <c r="M1485" s="50" t="s">
        <v>20</v>
      </c>
      <c r="N1485" s="49" t="str">
        <f>B1485&amp;"."&amp;C1485&amp;"."&amp;D1485&amp;"."&amp;E1485&amp;"."&amp;F1485&amp;"."&amp;G1485&amp;"."&amp;H1485&amp;"."&amp;I1485&amp;"."&amp;J1485&amp;"."&amp;K1485&amp;"."&amp;L1485&amp;"."&amp;M1485</f>
        <v>2.2.1.1.02.0.0.00.00.00.00.00</v>
      </c>
      <c r="O1485" s="67">
        <v>2023</v>
      </c>
      <c r="P1485" s="173" t="s">
        <v>1262</v>
      </c>
      <c r="Q1485" s="53" t="s">
        <v>2213</v>
      </c>
      <c r="R1485" s="50" t="str">
        <f>IF(U1485=2,"S","A")</f>
        <v>S</v>
      </c>
      <c r="S1485" s="50" t="s">
        <v>24</v>
      </c>
      <c r="T1485" s="50" t="s">
        <v>18</v>
      </c>
      <c r="U1485" s="67">
        <v>2</v>
      </c>
      <c r="V1485" s="50" t="s">
        <v>23</v>
      </c>
      <c r="W1485" s="50" t="s">
        <v>1914</v>
      </c>
      <c r="X1485" s="52"/>
    </row>
    <row r="1486" spans="2:24" s="15" customFormat="1" ht="63.75" x14ac:dyDescent="0.25">
      <c r="B1486" s="50" t="s">
        <v>22</v>
      </c>
      <c r="C1486" s="50" t="s">
        <v>22</v>
      </c>
      <c r="D1486" s="50" t="s">
        <v>18</v>
      </c>
      <c r="E1486" s="50" t="s">
        <v>18</v>
      </c>
      <c r="F1486" s="50" t="s">
        <v>28</v>
      </c>
      <c r="G1486" s="71" t="s">
        <v>19</v>
      </c>
      <c r="H1486" s="50" t="s">
        <v>18</v>
      </c>
      <c r="I1486" s="50" t="s">
        <v>20</v>
      </c>
      <c r="J1486" s="50" t="s">
        <v>20</v>
      </c>
      <c r="K1486" s="50" t="s">
        <v>20</v>
      </c>
      <c r="L1486" s="50" t="s">
        <v>20</v>
      </c>
      <c r="M1486" s="50" t="s">
        <v>20</v>
      </c>
      <c r="N1486" s="49" t="str">
        <f>B1486&amp;"."&amp;C1486&amp;"."&amp;D1486&amp;"."&amp;E1486&amp;"."&amp;F1486&amp;"."&amp;G1486&amp;"."&amp;H1486&amp;"."&amp;I1486&amp;"."&amp;J1486&amp;"."&amp;K1486&amp;"."&amp;L1486&amp;"."&amp;M1486</f>
        <v>2.2.1.1.02.0.1.00.00.00.00.00</v>
      </c>
      <c r="O1486" s="67">
        <v>2023</v>
      </c>
      <c r="P1486" s="52" t="s">
        <v>2067</v>
      </c>
      <c r="Q1486" s="53" t="s">
        <v>2213</v>
      </c>
      <c r="R1486" s="50" t="str">
        <f>IF(U1486=2,"S","A")</f>
        <v>A</v>
      </c>
      <c r="S1486" s="50" t="s">
        <v>24</v>
      </c>
      <c r="T1486" s="50" t="s">
        <v>18</v>
      </c>
      <c r="U1486" s="67">
        <v>1</v>
      </c>
      <c r="V1486" s="50" t="s">
        <v>23</v>
      </c>
      <c r="W1486" s="50" t="s">
        <v>1914</v>
      </c>
      <c r="X1486" s="54"/>
    </row>
    <row r="1487" spans="2:24" s="15" customFormat="1" ht="51" x14ac:dyDescent="0.25">
      <c r="B1487" s="50" t="s">
        <v>22</v>
      </c>
      <c r="C1487" s="50" t="s">
        <v>22</v>
      </c>
      <c r="D1487" s="50" t="s">
        <v>18</v>
      </c>
      <c r="E1487" s="50" t="s">
        <v>22</v>
      </c>
      <c r="F1487" s="50" t="s">
        <v>20</v>
      </c>
      <c r="G1487" s="50" t="s">
        <v>19</v>
      </c>
      <c r="H1487" s="50" t="s">
        <v>19</v>
      </c>
      <c r="I1487" s="50" t="s">
        <v>20</v>
      </c>
      <c r="J1487" s="50" t="s">
        <v>20</v>
      </c>
      <c r="K1487" s="50" t="s">
        <v>20</v>
      </c>
      <c r="L1487" s="50" t="s">
        <v>20</v>
      </c>
      <c r="M1487" s="50" t="s">
        <v>20</v>
      </c>
      <c r="N1487" s="49" t="str">
        <f>B1487&amp;"."&amp;C1487&amp;"."&amp;D1487&amp;"."&amp;E1487&amp;"."&amp;F1487&amp;"."&amp;G1487&amp;"."&amp;H1487&amp;"."&amp;I1487&amp;"."&amp;J1487&amp;"."&amp;K1487&amp;"."&amp;L1487&amp;"."&amp;M1487</f>
        <v>2.2.1.2.00.0.0.00.00.00.00.00</v>
      </c>
      <c r="O1487" s="67">
        <v>2023</v>
      </c>
      <c r="P1487" s="173" t="s">
        <v>1263</v>
      </c>
      <c r="Q1487" s="53" t="s">
        <v>1679</v>
      </c>
      <c r="R1487" s="50" t="str">
        <f>IF(U1487=2,"S","A")</f>
        <v>S</v>
      </c>
      <c r="S1487" s="50" t="s">
        <v>24</v>
      </c>
      <c r="T1487" s="50" t="s">
        <v>18</v>
      </c>
      <c r="U1487" s="67">
        <v>2</v>
      </c>
      <c r="V1487" s="50" t="s">
        <v>23</v>
      </c>
      <c r="W1487" s="50" t="s">
        <v>1914</v>
      </c>
      <c r="X1487" s="52"/>
    </row>
    <row r="1488" spans="2:24" s="15" customFormat="1" ht="114.75" x14ac:dyDescent="0.25">
      <c r="B1488" s="50" t="s">
        <v>22</v>
      </c>
      <c r="C1488" s="50" t="s">
        <v>22</v>
      </c>
      <c r="D1488" s="50" t="s">
        <v>18</v>
      </c>
      <c r="E1488" s="50" t="s">
        <v>22</v>
      </c>
      <c r="F1488" s="50" t="s">
        <v>28</v>
      </c>
      <c r="G1488" s="50" t="s">
        <v>19</v>
      </c>
      <c r="H1488" s="50" t="s">
        <v>19</v>
      </c>
      <c r="I1488" s="50" t="s">
        <v>20</v>
      </c>
      <c r="J1488" s="50" t="s">
        <v>20</v>
      </c>
      <c r="K1488" s="50" t="s">
        <v>20</v>
      </c>
      <c r="L1488" s="50" t="s">
        <v>20</v>
      </c>
      <c r="M1488" s="50" t="s">
        <v>20</v>
      </c>
      <c r="N1488" s="49" t="str">
        <f>B1488&amp;"."&amp;C1488&amp;"."&amp;D1488&amp;"."&amp;E1488&amp;"."&amp;F1488&amp;"."&amp;G1488&amp;"."&amp;H1488&amp;"."&amp;I1488&amp;"."&amp;J1488&amp;"."&amp;K1488&amp;"."&amp;L1488&amp;"."&amp;M1488</f>
        <v>2.2.1.2.02.0.0.00.00.00.00.00</v>
      </c>
      <c r="O1488" s="67">
        <v>2023</v>
      </c>
      <c r="P1488" s="173" t="s">
        <v>1264</v>
      </c>
      <c r="Q1488" s="53" t="s">
        <v>1680</v>
      </c>
      <c r="R1488" s="50" t="str">
        <f>IF(U1488=2,"S","A")</f>
        <v>S</v>
      </c>
      <c r="S1488" s="50" t="s">
        <v>24</v>
      </c>
      <c r="T1488" s="50" t="s">
        <v>18</v>
      </c>
      <c r="U1488" s="67">
        <v>2</v>
      </c>
      <c r="V1488" s="50" t="s">
        <v>23</v>
      </c>
      <c r="W1488" s="50" t="s">
        <v>1914</v>
      </c>
      <c r="X1488" s="52"/>
    </row>
    <row r="1489" spans="2:24" s="15" customFormat="1" ht="114.75" x14ac:dyDescent="0.25">
      <c r="B1489" s="50" t="s">
        <v>22</v>
      </c>
      <c r="C1489" s="50" t="s">
        <v>22</v>
      </c>
      <c r="D1489" s="50" t="s">
        <v>18</v>
      </c>
      <c r="E1489" s="50" t="s">
        <v>22</v>
      </c>
      <c r="F1489" s="50" t="s">
        <v>28</v>
      </c>
      <c r="G1489" s="71" t="s">
        <v>19</v>
      </c>
      <c r="H1489" s="50" t="s">
        <v>18</v>
      </c>
      <c r="I1489" s="50" t="s">
        <v>20</v>
      </c>
      <c r="J1489" s="50" t="s">
        <v>20</v>
      </c>
      <c r="K1489" s="50" t="s">
        <v>20</v>
      </c>
      <c r="L1489" s="50" t="s">
        <v>20</v>
      </c>
      <c r="M1489" s="50" t="s">
        <v>20</v>
      </c>
      <c r="N1489" s="49" t="str">
        <f>B1489&amp;"."&amp;C1489&amp;"."&amp;D1489&amp;"."&amp;E1489&amp;"."&amp;F1489&amp;"."&amp;G1489&amp;"."&amp;H1489&amp;"."&amp;I1489&amp;"."&amp;J1489&amp;"."&amp;K1489&amp;"."&amp;L1489&amp;"."&amp;M1489</f>
        <v>2.2.1.2.02.0.1.00.00.00.00.00</v>
      </c>
      <c r="O1489" s="67">
        <v>2023</v>
      </c>
      <c r="P1489" s="52" t="s">
        <v>2009</v>
      </c>
      <c r="Q1489" s="53" t="s">
        <v>1680</v>
      </c>
      <c r="R1489" s="50" t="str">
        <f>IF(U1489=2,"S","A")</f>
        <v>A</v>
      </c>
      <c r="S1489" s="50" t="s">
        <v>24</v>
      </c>
      <c r="T1489" s="50" t="s">
        <v>18</v>
      </c>
      <c r="U1489" s="67">
        <v>1</v>
      </c>
      <c r="V1489" s="50" t="s">
        <v>23</v>
      </c>
      <c r="W1489" s="50" t="s">
        <v>1914</v>
      </c>
      <c r="X1489" s="54"/>
    </row>
    <row r="1490" spans="2:24" s="15" customFormat="1" ht="89.25" x14ac:dyDescent="0.25">
      <c r="B1490" s="50" t="s">
        <v>22</v>
      </c>
      <c r="C1490" s="50" t="s">
        <v>22</v>
      </c>
      <c r="D1490" s="50" t="s">
        <v>18</v>
      </c>
      <c r="E1490" s="50" t="s">
        <v>22</v>
      </c>
      <c r="F1490" s="50" t="s">
        <v>39</v>
      </c>
      <c r="G1490" s="50" t="s">
        <v>19</v>
      </c>
      <c r="H1490" s="50" t="s">
        <v>19</v>
      </c>
      <c r="I1490" s="50" t="s">
        <v>20</v>
      </c>
      <c r="J1490" s="50" t="s">
        <v>20</v>
      </c>
      <c r="K1490" s="50" t="s">
        <v>20</v>
      </c>
      <c r="L1490" s="50" t="s">
        <v>20</v>
      </c>
      <c r="M1490" s="50" t="s">
        <v>20</v>
      </c>
      <c r="N1490" s="49" t="str">
        <f>B1490&amp;"."&amp;C1490&amp;"."&amp;D1490&amp;"."&amp;E1490&amp;"."&amp;F1490&amp;"."&amp;G1490&amp;"."&amp;H1490&amp;"."&amp;I1490&amp;"."&amp;J1490&amp;"."&amp;K1490&amp;"."&amp;L1490&amp;"."&amp;M1490</f>
        <v>2.2.1.2.03.0.0.00.00.00.00.00</v>
      </c>
      <c r="O1490" s="67">
        <v>2023</v>
      </c>
      <c r="P1490" s="173" t="s">
        <v>1265</v>
      </c>
      <c r="Q1490" s="53" t="s">
        <v>1681</v>
      </c>
      <c r="R1490" s="50" t="str">
        <f>IF(U1490=2,"S","A")</f>
        <v>S</v>
      </c>
      <c r="S1490" s="50" t="s">
        <v>24</v>
      </c>
      <c r="T1490" s="50" t="s">
        <v>18</v>
      </c>
      <c r="U1490" s="67">
        <v>2</v>
      </c>
      <c r="V1490" s="50" t="s">
        <v>23</v>
      </c>
      <c r="W1490" s="50" t="s">
        <v>1914</v>
      </c>
      <c r="X1490" s="52"/>
    </row>
    <row r="1491" spans="2:24" s="15" customFormat="1" ht="89.25" x14ac:dyDescent="0.25">
      <c r="B1491" s="50" t="s">
        <v>22</v>
      </c>
      <c r="C1491" s="50" t="s">
        <v>22</v>
      </c>
      <c r="D1491" s="50" t="s">
        <v>18</v>
      </c>
      <c r="E1491" s="50" t="s">
        <v>22</v>
      </c>
      <c r="F1491" s="50" t="s">
        <v>39</v>
      </c>
      <c r="G1491" s="71" t="s">
        <v>19</v>
      </c>
      <c r="H1491" s="50" t="s">
        <v>18</v>
      </c>
      <c r="I1491" s="50" t="s">
        <v>20</v>
      </c>
      <c r="J1491" s="50" t="s">
        <v>20</v>
      </c>
      <c r="K1491" s="50" t="s">
        <v>20</v>
      </c>
      <c r="L1491" s="50" t="s">
        <v>20</v>
      </c>
      <c r="M1491" s="50" t="s">
        <v>20</v>
      </c>
      <c r="N1491" s="49" t="str">
        <f>B1491&amp;"."&amp;C1491&amp;"."&amp;D1491&amp;"."&amp;E1491&amp;"."&amp;F1491&amp;"."&amp;G1491&amp;"."&amp;H1491&amp;"."&amp;I1491&amp;"."&amp;J1491&amp;"."&amp;K1491&amp;"."&amp;L1491&amp;"."&amp;M1491</f>
        <v>2.2.1.2.03.0.1.00.00.00.00.00</v>
      </c>
      <c r="O1491" s="67">
        <v>2023</v>
      </c>
      <c r="P1491" s="52" t="s">
        <v>2010</v>
      </c>
      <c r="Q1491" s="53" t="s">
        <v>1681</v>
      </c>
      <c r="R1491" s="50" t="str">
        <f>IF(U1491=2,"S","A")</f>
        <v>A</v>
      </c>
      <c r="S1491" s="50" t="s">
        <v>24</v>
      </c>
      <c r="T1491" s="50" t="s">
        <v>18</v>
      </c>
      <c r="U1491" s="67">
        <v>1</v>
      </c>
      <c r="V1491" s="50" t="s">
        <v>23</v>
      </c>
      <c r="W1491" s="50" t="s">
        <v>1914</v>
      </c>
      <c r="X1491" s="54"/>
    </row>
    <row r="1492" spans="2:24" s="15" customFormat="1" ht="63.75" x14ac:dyDescent="0.25">
      <c r="B1492" s="50" t="s">
        <v>22</v>
      </c>
      <c r="C1492" s="50" t="s">
        <v>22</v>
      </c>
      <c r="D1492" s="50" t="s">
        <v>18</v>
      </c>
      <c r="E1492" s="50" t="s">
        <v>23</v>
      </c>
      <c r="F1492" s="50" t="s">
        <v>20</v>
      </c>
      <c r="G1492" s="50" t="s">
        <v>19</v>
      </c>
      <c r="H1492" s="50" t="s">
        <v>19</v>
      </c>
      <c r="I1492" s="50" t="s">
        <v>20</v>
      </c>
      <c r="J1492" s="50" t="s">
        <v>20</v>
      </c>
      <c r="K1492" s="50" t="s">
        <v>20</v>
      </c>
      <c r="L1492" s="50" t="s">
        <v>20</v>
      </c>
      <c r="M1492" s="50" t="s">
        <v>20</v>
      </c>
      <c r="N1492" s="49" t="str">
        <f>B1492&amp;"."&amp;C1492&amp;"."&amp;D1492&amp;"."&amp;E1492&amp;"."&amp;F1492&amp;"."&amp;G1492&amp;"."&amp;H1492&amp;"."&amp;I1492&amp;"."&amp;J1492&amp;"."&amp;K1492&amp;"."&amp;L1492&amp;"."&amp;M1492</f>
        <v>2.2.1.3.00.0.0.00.00.00.00.00</v>
      </c>
      <c r="O1492" s="67">
        <v>2023</v>
      </c>
      <c r="P1492" s="173" t="s">
        <v>1266</v>
      </c>
      <c r="Q1492" s="53" t="s">
        <v>1860</v>
      </c>
      <c r="R1492" s="50" t="str">
        <f>IF(U1492=2,"S","A")</f>
        <v>S</v>
      </c>
      <c r="S1492" s="50" t="s">
        <v>24</v>
      </c>
      <c r="T1492" s="50" t="s">
        <v>18</v>
      </c>
      <c r="U1492" s="67">
        <v>2</v>
      </c>
      <c r="V1492" s="50" t="s">
        <v>23</v>
      </c>
      <c r="W1492" s="50" t="s">
        <v>1914</v>
      </c>
      <c r="X1492" s="54"/>
    </row>
    <row r="1493" spans="2:24" s="15" customFormat="1" ht="63.75" x14ac:dyDescent="0.25">
      <c r="B1493" s="50" t="s">
        <v>22</v>
      </c>
      <c r="C1493" s="50" t="s">
        <v>22</v>
      </c>
      <c r="D1493" s="50" t="s">
        <v>18</v>
      </c>
      <c r="E1493" s="50" t="s">
        <v>23</v>
      </c>
      <c r="F1493" s="50" t="s">
        <v>27</v>
      </c>
      <c r="G1493" s="50" t="s">
        <v>19</v>
      </c>
      <c r="H1493" s="50" t="s">
        <v>19</v>
      </c>
      <c r="I1493" s="50" t="s">
        <v>20</v>
      </c>
      <c r="J1493" s="50" t="s">
        <v>20</v>
      </c>
      <c r="K1493" s="50" t="s">
        <v>20</v>
      </c>
      <c r="L1493" s="50" t="s">
        <v>20</v>
      </c>
      <c r="M1493" s="50" t="s">
        <v>20</v>
      </c>
      <c r="N1493" s="49" t="str">
        <f>B1493&amp;"."&amp;C1493&amp;"."&amp;D1493&amp;"."&amp;E1493&amp;"."&amp;F1493&amp;"."&amp;G1493&amp;"."&amp;H1493&amp;"."&amp;I1493&amp;"."&amp;J1493&amp;"."&amp;K1493&amp;"."&amp;L1493&amp;"."&amp;M1493</f>
        <v>2.2.1.3.01.0.0.00.00.00.00.00</v>
      </c>
      <c r="O1493" s="67">
        <v>2023</v>
      </c>
      <c r="P1493" s="173" t="s">
        <v>1266</v>
      </c>
      <c r="Q1493" s="53" t="s">
        <v>1682</v>
      </c>
      <c r="R1493" s="50" t="str">
        <f>IF(U1493=2,"S","A")</f>
        <v>S</v>
      </c>
      <c r="S1493" s="50" t="s">
        <v>24</v>
      </c>
      <c r="T1493" s="50" t="s">
        <v>18</v>
      </c>
      <c r="U1493" s="67">
        <v>2</v>
      </c>
      <c r="V1493" s="50" t="s">
        <v>23</v>
      </c>
      <c r="W1493" s="50" t="s">
        <v>1914</v>
      </c>
      <c r="X1493" s="52"/>
    </row>
    <row r="1494" spans="2:24" s="15" customFormat="1" ht="63.75" x14ac:dyDescent="0.25">
      <c r="B1494" s="50" t="s">
        <v>22</v>
      </c>
      <c r="C1494" s="50" t="s">
        <v>22</v>
      </c>
      <c r="D1494" s="50" t="s">
        <v>18</v>
      </c>
      <c r="E1494" s="50" t="s">
        <v>23</v>
      </c>
      <c r="F1494" s="50" t="s">
        <v>27</v>
      </c>
      <c r="G1494" s="71" t="s">
        <v>19</v>
      </c>
      <c r="H1494" s="50" t="s">
        <v>18</v>
      </c>
      <c r="I1494" s="50" t="s">
        <v>20</v>
      </c>
      <c r="J1494" s="50" t="s">
        <v>20</v>
      </c>
      <c r="K1494" s="50" t="s">
        <v>20</v>
      </c>
      <c r="L1494" s="50" t="s">
        <v>20</v>
      </c>
      <c r="M1494" s="50" t="s">
        <v>20</v>
      </c>
      <c r="N1494" s="49" t="str">
        <f>B1494&amp;"."&amp;C1494&amp;"."&amp;D1494&amp;"."&amp;E1494&amp;"."&amp;F1494&amp;"."&amp;G1494&amp;"."&amp;H1494&amp;"."&amp;I1494&amp;"."&amp;J1494&amp;"."&amp;K1494&amp;"."&amp;L1494&amp;"."&amp;M1494</f>
        <v>2.2.1.3.01.0.1.00.00.00.00.00</v>
      </c>
      <c r="O1494" s="67">
        <v>2023</v>
      </c>
      <c r="P1494" s="52" t="s">
        <v>1267</v>
      </c>
      <c r="Q1494" s="53" t="s">
        <v>1682</v>
      </c>
      <c r="R1494" s="50" t="str">
        <f>IF(U1494=2,"S","A")</f>
        <v>A</v>
      </c>
      <c r="S1494" s="50" t="s">
        <v>24</v>
      </c>
      <c r="T1494" s="50" t="s">
        <v>18</v>
      </c>
      <c r="U1494" s="67">
        <v>1</v>
      </c>
      <c r="V1494" s="50" t="s">
        <v>23</v>
      </c>
      <c r="W1494" s="50" t="s">
        <v>1914</v>
      </c>
      <c r="X1494" s="54"/>
    </row>
    <row r="1495" spans="2:24" s="15" customFormat="1" ht="63.75" x14ac:dyDescent="0.25">
      <c r="B1495" s="50" t="s">
        <v>22</v>
      </c>
      <c r="C1495" s="50" t="s">
        <v>22</v>
      </c>
      <c r="D1495" s="50" t="s">
        <v>18</v>
      </c>
      <c r="E1495" s="50" t="s">
        <v>23</v>
      </c>
      <c r="F1495" s="50" t="s">
        <v>27</v>
      </c>
      <c r="G1495" s="71" t="s">
        <v>19</v>
      </c>
      <c r="H1495" s="50" t="s">
        <v>23</v>
      </c>
      <c r="I1495" s="50" t="s">
        <v>20</v>
      </c>
      <c r="J1495" s="50" t="s">
        <v>20</v>
      </c>
      <c r="K1495" s="50" t="s">
        <v>20</v>
      </c>
      <c r="L1495" s="50" t="s">
        <v>20</v>
      </c>
      <c r="M1495" s="50" t="s">
        <v>20</v>
      </c>
      <c r="N1495" s="49" t="str">
        <f>B1495&amp;"."&amp;C1495&amp;"."&amp;D1495&amp;"."&amp;E1495&amp;"."&amp;F1495&amp;"."&amp;G1495&amp;"."&amp;H1495&amp;"."&amp;I1495&amp;"."&amp;J1495&amp;"."&amp;K1495&amp;"."&amp;L1495&amp;"."&amp;M1495</f>
        <v>2.2.1.3.01.0.3.00.00.00.00.00</v>
      </c>
      <c r="O1495" s="67">
        <v>2023</v>
      </c>
      <c r="P1495" s="52" t="s">
        <v>1269</v>
      </c>
      <c r="Q1495" s="53" t="s">
        <v>1682</v>
      </c>
      <c r="R1495" s="50" t="str">
        <f>IF(U1495=2,"S","A")</f>
        <v>A</v>
      </c>
      <c r="S1495" s="50" t="s">
        <v>24</v>
      </c>
      <c r="T1495" s="50" t="s">
        <v>18</v>
      </c>
      <c r="U1495" s="67">
        <v>1</v>
      </c>
      <c r="V1495" s="50" t="s">
        <v>23</v>
      </c>
      <c r="W1495" s="50" t="s">
        <v>1914</v>
      </c>
      <c r="X1495" s="54"/>
    </row>
    <row r="1496" spans="2:24" s="15" customFormat="1" ht="51" x14ac:dyDescent="0.25">
      <c r="B1496" s="50" t="s">
        <v>22</v>
      </c>
      <c r="C1496" s="50" t="s">
        <v>22</v>
      </c>
      <c r="D1496" s="50" t="s">
        <v>22</v>
      </c>
      <c r="E1496" s="50" t="s">
        <v>19</v>
      </c>
      <c r="F1496" s="50" t="s">
        <v>20</v>
      </c>
      <c r="G1496" s="50" t="s">
        <v>19</v>
      </c>
      <c r="H1496" s="50" t="s">
        <v>19</v>
      </c>
      <c r="I1496" s="50" t="s">
        <v>20</v>
      </c>
      <c r="J1496" s="50" t="s">
        <v>20</v>
      </c>
      <c r="K1496" s="50" t="s">
        <v>20</v>
      </c>
      <c r="L1496" s="50" t="s">
        <v>20</v>
      </c>
      <c r="M1496" s="50" t="s">
        <v>20</v>
      </c>
      <c r="N1496" s="49" t="str">
        <f>B1496&amp;"."&amp;C1496&amp;"."&amp;D1496&amp;"."&amp;E1496&amp;"."&amp;F1496&amp;"."&amp;G1496&amp;"."&amp;H1496&amp;"."&amp;I1496&amp;"."&amp;J1496&amp;"."&amp;K1496&amp;"."&amp;L1496&amp;"."&amp;M1496</f>
        <v>2.2.2.0.00.0.0.00.00.00.00.00</v>
      </c>
      <c r="O1496" s="67">
        <v>2023</v>
      </c>
      <c r="P1496" s="173" t="s">
        <v>1281</v>
      </c>
      <c r="Q1496" s="53" t="s">
        <v>1861</v>
      </c>
      <c r="R1496" s="50" t="str">
        <f>IF(U1496=2,"S","A")</f>
        <v>S</v>
      </c>
      <c r="S1496" s="50" t="s">
        <v>24</v>
      </c>
      <c r="T1496" s="50" t="s">
        <v>18</v>
      </c>
      <c r="U1496" s="67">
        <v>2</v>
      </c>
      <c r="V1496" s="50" t="s">
        <v>23</v>
      </c>
      <c r="W1496" s="50" t="s">
        <v>1914</v>
      </c>
      <c r="X1496" s="54"/>
    </row>
    <row r="1497" spans="2:24" s="15" customFormat="1" ht="51" x14ac:dyDescent="0.25">
      <c r="B1497" s="50" t="s">
        <v>22</v>
      </c>
      <c r="C1497" s="50" t="s">
        <v>22</v>
      </c>
      <c r="D1497" s="50" t="s">
        <v>22</v>
      </c>
      <c r="E1497" s="50" t="s">
        <v>18</v>
      </c>
      <c r="F1497" s="50" t="s">
        <v>20</v>
      </c>
      <c r="G1497" s="50" t="s">
        <v>19</v>
      </c>
      <c r="H1497" s="50" t="s">
        <v>19</v>
      </c>
      <c r="I1497" s="50" t="s">
        <v>20</v>
      </c>
      <c r="J1497" s="50" t="s">
        <v>20</v>
      </c>
      <c r="K1497" s="50" t="s">
        <v>20</v>
      </c>
      <c r="L1497" s="50" t="s">
        <v>20</v>
      </c>
      <c r="M1497" s="50" t="s">
        <v>20</v>
      </c>
      <c r="N1497" s="49" t="str">
        <f>B1497&amp;"."&amp;C1497&amp;"."&amp;D1497&amp;"."&amp;E1497&amp;"."&amp;F1497&amp;"."&amp;G1497&amp;"."&amp;H1497&amp;"."&amp;I1497&amp;"."&amp;J1497&amp;"."&amp;K1497&amp;"."&amp;L1497&amp;"."&amp;M1497</f>
        <v>2.2.2.1.00.0.0.00.00.00.00.00</v>
      </c>
      <c r="O1497" s="67">
        <v>2023</v>
      </c>
      <c r="P1497" s="173" t="s">
        <v>1281</v>
      </c>
      <c r="Q1497" s="53" t="s">
        <v>2597</v>
      </c>
      <c r="R1497" s="50" t="str">
        <f>IF(U1497=2,"S","A")</f>
        <v>S</v>
      </c>
      <c r="S1497" s="50" t="s">
        <v>24</v>
      </c>
      <c r="T1497" s="50" t="s">
        <v>18</v>
      </c>
      <c r="U1497" s="67">
        <v>2</v>
      </c>
      <c r="V1497" s="50" t="s">
        <v>23</v>
      </c>
      <c r="W1497" s="50" t="s">
        <v>1914</v>
      </c>
      <c r="X1497" s="52"/>
    </row>
    <row r="1498" spans="2:24" s="15" customFormat="1" ht="51" x14ac:dyDescent="0.25">
      <c r="B1498" s="50" t="s">
        <v>22</v>
      </c>
      <c r="C1498" s="50" t="s">
        <v>22</v>
      </c>
      <c r="D1498" s="50" t="s">
        <v>22</v>
      </c>
      <c r="E1498" s="50" t="s">
        <v>18</v>
      </c>
      <c r="F1498" s="50" t="s">
        <v>27</v>
      </c>
      <c r="G1498" s="50" t="s">
        <v>19</v>
      </c>
      <c r="H1498" s="50" t="s">
        <v>19</v>
      </c>
      <c r="I1498" s="50" t="s">
        <v>20</v>
      </c>
      <c r="J1498" s="50" t="s">
        <v>20</v>
      </c>
      <c r="K1498" s="50" t="s">
        <v>20</v>
      </c>
      <c r="L1498" s="50" t="s">
        <v>20</v>
      </c>
      <c r="M1498" s="50" t="s">
        <v>20</v>
      </c>
      <c r="N1498" s="49" t="str">
        <f>B1498&amp;"."&amp;C1498&amp;"."&amp;D1498&amp;"."&amp;E1498&amp;"."&amp;F1498&amp;"."&amp;G1498&amp;"."&amp;H1498&amp;"."&amp;I1498&amp;"."&amp;J1498&amp;"."&amp;K1498&amp;"."&amp;L1498&amp;"."&amp;M1498</f>
        <v>2.2.2.1.01.0.0.00.00.00.00.00</v>
      </c>
      <c r="O1498" s="67">
        <v>2023</v>
      </c>
      <c r="P1498" s="173" t="s">
        <v>1281</v>
      </c>
      <c r="Q1498" s="53" t="s">
        <v>1683</v>
      </c>
      <c r="R1498" s="50" t="str">
        <f>IF(U1498=2,"S","A")</f>
        <v>S</v>
      </c>
      <c r="S1498" s="50" t="s">
        <v>24</v>
      </c>
      <c r="T1498" s="50" t="s">
        <v>18</v>
      </c>
      <c r="U1498" s="67">
        <v>2</v>
      </c>
      <c r="V1498" s="50" t="s">
        <v>23</v>
      </c>
      <c r="W1498" s="50" t="s">
        <v>1914</v>
      </c>
      <c r="X1498" s="52"/>
    </row>
    <row r="1499" spans="2:24" s="15" customFormat="1" ht="51" x14ac:dyDescent="0.25">
      <c r="B1499" s="50" t="s">
        <v>22</v>
      </c>
      <c r="C1499" s="50" t="s">
        <v>22</v>
      </c>
      <c r="D1499" s="50" t="s">
        <v>22</v>
      </c>
      <c r="E1499" s="50" t="s">
        <v>18</v>
      </c>
      <c r="F1499" s="50" t="s">
        <v>27</v>
      </c>
      <c r="G1499" s="71" t="s">
        <v>19</v>
      </c>
      <c r="H1499" s="50" t="s">
        <v>18</v>
      </c>
      <c r="I1499" s="50" t="s">
        <v>20</v>
      </c>
      <c r="J1499" s="50" t="s">
        <v>20</v>
      </c>
      <c r="K1499" s="50" t="s">
        <v>20</v>
      </c>
      <c r="L1499" s="50" t="s">
        <v>20</v>
      </c>
      <c r="M1499" s="50" t="s">
        <v>20</v>
      </c>
      <c r="N1499" s="49" t="str">
        <f>B1499&amp;"."&amp;C1499&amp;"."&amp;D1499&amp;"."&amp;E1499&amp;"."&amp;F1499&amp;"."&amp;G1499&amp;"."&amp;H1499&amp;"."&amp;I1499&amp;"."&amp;J1499&amp;"."&amp;K1499&amp;"."&amp;L1499&amp;"."&amp;M1499</f>
        <v>2.2.2.1.01.0.1.00.00.00.00.00</v>
      </c>
      <c r="O1499" s="67">
        <v>2023</v>
      </c>
      <c r="P1499" s="52" t="s">
        <v>1282</v>
      </c>
      <c r="Q1499" s="53" t="s">
        <v>1683</v>
      </c>
      <c r="R1499" s="50" t="str">
        <f>IF(U1499=2,"S","A")</f>
        <v>A</v>
      </c>
      <c r="S1499" s="50" t="s">
        <v>24</v>
      </c>
      <c r="T1499" s="50" t="s">
        <v>18</v>
      </c>
      <c r="U1499" s="67">
        <v>1</v>
      </c>
      <c r="V1499" s="50" t="s">
        <v>23</v>
      </c>
      <c r="W1499" s="50" t="s">
        <v>1914</v>
      </c>
      <c r="X1499" s="54"/>
    </row>
    <row r="1500" spans="2:24" s="15" customFormat="1" ht="51" x14ac:dyDescent="0.25">
      <c r="B1500" s="50" t="s">
        <v>22</v>
      </c>
      <c r="C1500" s="50" t="s">
        <v>22</v>
      </c>
      <c r="D1500" s="50" t="s">
        <v>22</v>
      </c>
      <c r="E1500" s="50" t="s">
        <v>18</v>
      </c>
      <c r="F1500" s="50" t="s">
        <v>27</v>
      </c>
      <c r="G1500" s="71" t="s">
        <v>19</v>
      </c>
      <c r="H1500" s="50" t="s">
        <v>23</v>
      </c>
      <c r="I1500" s="50" t="s">
        <v>20</v>
      </c>
      <c r="J1500" s="50" t="s">
        <v>20</v>
      </c>
      <c r="K1500" s="50" t="s">
        <v>20</v>
      </c>
      <c r="L1500" s="50" t="s">
        <v>20</v>
      </c>
      <c r="M1500" s="50" t="s">
        <v>20</v>
      </c>
      <c r="N1500" s="49" t="str">
        <f>B1500&amp;"."&amp;C1500&amp;"."&amp;D1500&amp;"."&amp;E1500&amp;"."&amp;F1500&amp;"."&amp;G1500&amp;"."&amp;H1500&amp;"."&amp;I1500&amp;"."&amp;J1500&amp;"."&amp;K1500&amp;"."&amp;L1500&amp;"."&amp;M1500</f>
        <v>2.2.2.1.01.0.3.00.00.00.00.00</v>
      </c>
      <c r="O1500" s="67">
        <v>2023</v>
      </c>
      <c r="P1500" s="52" t="s">
        <v>1284</v>
      </c>
      <c r="Q1500" s="53" t="s">
        <v>1683</v>
      </c>
      <c r="R1500" s="50" t="str">
        <f>IF(U1500=2,"S","A")</f>
        <v>A</v>
      </c>
      <c r="S1500" s="50" t="s">
        <v>24</v>
      </c>
      <c r="T1500" s="50" t="s">
        <v>18</v>
      </c>
      <c r="U1500" s="67">
        <v>1</v>
      </c>
      <c r="V1500" s="50" t="s">
        <v>23</v>
      </c>
      <c r="W1500" s="50" t="s">
        <v>1914</v>
      </c>
      <c r="X1500" s="54"/>
    </row>
    <row r="1501" spans="2:24" s="15" customFormat="1" ht="89.25" x14ac:dyDescent="0.25">
      <c r="B1501" s="50" t="s">
        <v>22</v>
      </c>
      <c r="C1501" s="50" t="s">
        <v>22</v>
      </c>
      <c r="D1501" s="50" t="s">
        <v>22</v>
      </c>
      <c r="E1501" s="50" t="s">
        <v>18</v>
      </c>
      <c r="F1501" s="50" t="s">
        <v>39</v>
      </c>
      <c r="G1501" s="50" t="s">
        <v>19</v>
      </c>
      <c r="H1501" s="50" t="s">
        <v>19</v>
      </c>
      <c r="I1501" s="50" t="s">
        <v>20</v>
      </c>
      <c r="J1501" s="50" t="s">
        <v>20</v>
      </c>
      <c r="K1501" s="50" t="s">
        <v>20</v>
      </c>
      <c r="L1501" s="50" t="s">
        <v>20</v>
      </c>
      <c r="M1501" s="50" t="s">
        <v>20</v>
      </c>
      <c r="N1501" s="49" t="str">
        <f>B1501&amp;"."&amp;C1501&amp;"."&amp;D1501&amp;"."&amp;E1501&amp;"."&amp;F1501&amp;"."&amp;G1501&amp;"."&amp;H1501&amp;"."&amp;I1501&amp;"."&amp;J1501&amp;"."&amp;K1501&amp;"."&amp;L1501&amp;"."&amp;M1501</f>
        <v>2.2.2.1.03.0.0.00.00.00.00.00</v>
      </c>
      <c r="O1501" s="67">
        <v>2023</v>
      </c>
      <c r="P1501" s="173" t="s">
        <v>1290</v>
      </c>
      <c r="Q1501" s="53" t="s">
        <v>1684</v>
      </c>
      <c r="R1501" s="50" t="str">
        <f>IF(U1501=2,"S","A")</f>
        <v>S</v>
      </c>
      <c r="S1501" s="50" t="s">
        <v>24</v>
      </c>
      <c r="T1501" s="50" t="s">
        <v>18</v>
      </c>
      <c r="U1501" s="67">
        <v>2</v>
      </c>
      <c r="V1501" s="50" t="s">
        <v>23</v>
      </c>
      <c r="W1501" s="50" t="s">
        <v>1914</v>
      </c>
      <c r="X1501" s="52"/>
    </row>
    <row r="1502" spans="2:24" s="15" customFormat="1" ht="89.25" x14ac:dyDescent="0.25">
      <c r="B1502" s="50" t="s">
        <v>22</v>
      </c>
      <c r="C1502" s="50" t="s">
        <v>22</v>
      </c>
      <c r="D1502" s="50" t="s">
        <v>22</v>
      </c>
      <c r="E1502" s="50" t="s">
        <v>18</v>
      </c>
      <c r="F1502" s="50" t="s">
        <v>39</v>
      </c>
      <c r="G1502" s="71" t="s">
        <v>19</v>
      </c>
      <c r="H1502" s="50" t="s">
        <v>18</v>
      </c>
      <c r="I1502" s="50" t="s">
        <v>20</v>
      </c>
      <c r="J1502" s="50" t="s">
        <v>20</v>
      </c>
      <c r="K1502" s="50" t="s">
        <v>20</v>
      </c>
      <c r="L1502" s="50" t="s">
        <v>20</v>
      </c>
      <c r="M1502" s="50" t="s">
        <v>20</v>
      </c>
      <c r="N1502" s="49" t="str">
        <f>B1502&amp;"."&amp;C1502&amp;"."&amp;D1502&amp;"."&amp;E1502&amp;"."&amp;F1502&amp;"."&amp;G1502&amp;"."&amp;H1502&amp;"."&amp;I1502&amp;"."&amp;J1502&amp;"."&amp;K1502&amp;"."&amp;L1502&amp;"."&amp;M1502</f>
        <v>2.2.2.1.03.0.1.00.00.00.00.00</v>
      </c>
      <c r="O1502" s="67">
        <v>2023</v>
      </c>
      <c r="P1502" s="52" t="s">
        <v>2011</v>
      </c>
      <c r="Q1502" s="53" t="s">
        <v>1684</v>
      </c>
      <c r="R1502" s="50" t="str">
        <f>IF(U1502=2,"S","A")</f>
        <v>A</v>
      </c>
      <c r="S1502" s="50" t="s">
        <v>24</v>
      </c>
      <c r="T1502" s="50" t="s">
        <v>18</v>
      </c>
      <c r="U1502" s="67">
        <v>1</v>
      </c>
      <c r="V1502" s="50" t="s">
        <v>23</v>
      </c>
      <c r="W1502" s="50" t="s">
        <v>1914</v>
      </c>
      <c r="X1502" s="54"/>
    </row>
    <row r="1503" spans="2:24" s="15" customFormat="1" ht="140.25" x14ac:dyDescent="0.25">
      <c r="B1503" s="50" t="s">
        <v>22</v>
      </c>
      <c r="C1503" s="50" t="s">
        <v>22</v>
      </c>
      <c r="D1503" s="50" t="s">
        <v>23</v>
      </c>
      <c r="E1503" s="50" t="s">
        <v>19</v>
      </c>
      <c r="F1503" s="50" t="s">
        <v>20</v>
      </c>
      <c r="G1503" s="50" t="s">
        <v>19</v>
      </c>
      <c r="H1503" s="50" t="s">
        <v>19</v>
      </c>
      <c r="I1503" s="50" t="s">
        <v>20</v>
      </c>
      <c r="J1503" s="50" t="s">
        <v>20</v>
      </c>
      <c r="K1503" s="50" t="s">
        <v>20</v>
      </c>
      <c r="L1503" s="50" t="s">
        <v>20</v>
      </c>
      <c r="M1503" s="50" t="s">
        <v>20</v>
      </c>
      <c r="N1503" s="49" t="str">
        <f>B1503&amp;"."&amp;C1503&amp;"."&amp;D1503&amp;"."&amp;E1503&amp;"."&amp;F1503&amp;"."&amp;G1503&amp;"."&amp;H1503&amp;"."&amp;I1503&amp;"."&amp;J1503&amp;"."&amp;K1503&amp;"."&amp;L1503&amp;"."&amp;M1503</f>
        <v>2.2.3.0.00.0.0.00.00.00.00.00</v>
      </c>
      <c r="O1503" s="67">
        <v>2023</v>
      </c>
      <c r="P1503" s="173" t="s">
        <v>1291</v>
      </c>
      <c r="Q1503" s="53" t="s">
        <v>1862</v>
      </c>
      <c r="R1503" s="50" t="str">
        <f>IF(U1503=2,"S","A")</f>
        <v>S</v>
      </c>
      <c r="S1503" s="50" t="s">
        <v>24</v>
      </c>
      <c r="T1503" s="50" t="s">
        <v>18</v>
      </c>
      <c r="U1503" s="67">
        <v>2</v>
      </c>
      <c r="V1503" s="50" t="s">
        <v>23</v>
      </c>
      <c r="W1503" s="50" t="s">
        <v>1914</v>
      </c>
      <c r="X1503" s="54"/>
    </row>
    <row r="1504" spans="2:24" s="15" customFormat="1" ht="140.25" x14ac:dyDescent="0.25">
      <c r="B1504" s="50" t="s">
        <v>22</v>
      </c>
      <c r="C1504" s="50" t="s">
        <v>22</v>
      </c>
      <c r="D1504" s="50" t="s">
        <v>23</v>
      </c>
      <c r="E1504" s="50" t="s">
        <v>18</v>
      </c>
      <c r="F1504" s="50" t="s">
        <v>20</v>
      </c>
      <c r="G1504" s="50" t="s">
        <v>19</v>
      </c>
      <c r="H1504" s="50" t="s">
        <v>19</v>
      </c>
      <c r="I1504" s="50" t="s">
        <v>20</v>
      </c>
      <c r="J1504" s="50" t="s">
        <v>20</v>
      </c>
      <c r="K1504" s="50" t="s">
        <v>20</v>
      </c>
      <c r="L1504" s="50" t="s">
        <v>20</v>
      </c>
      <c r="M1504" s="50" t="s">
        <v>20</v>
      </c>
      <c r="N1504" s="49" t="str">
        <f>B1504&amp;"."&amp;C1504&amp;"."&amp;D1504&amp;"."&amp;E1504&amp;"."&amp;F1504&amp;"."&amp;G1504&amp;"."&amp;H1504&amp;"."&amp;I1504&amp;"."&amp;J1504&amp;"."&amp;K1504&amp;"."&amp;L1504&amp;"."&amp;M1504</f>
        <v>2.2.3.1.00.0.0.00.00.00.00.00</v>
      </c>
      <c r="O1504" s="67">
        <v>2023</v>
      </c>
      <c r="P1504" s="173" t="s">
        <v>1291</v>
      </c>
      <c r="Q1504" s="53" t="s">
        <v>2652</v>
      </c>
      <c r="R1504" s="50" t="str">
        <f>IF(U1504=2,"S","A")</f>
        <v>S</v>
      </c>
      <c r="S1504" s="50" t="s">
        <v>24</v>
      </c>
      <c r="T1504" s="50" t="s">
        <v>18</v>
      </c>
      <c r="U1504" s="67">
        <v>2</v>
      </c>
      <c r="V1504" s="50" t="s">
        <v>23</v>
      </c>
      <c r="W1504" s="50" t="s">
        <v>1914</v>
      </c>
      <c r="X1504" s="52"/>
    </row>
    <row r="1505" spans="1:26" s="93" customFormat="1" ht="140.25" x14ac:dyDescent="0.25">
      <c r="A1505" s="15"/>
      <c r="B1505" s="50" t="s">
        <v>22</v>
      </c>
      <c r="C1505" s="50" t="s">
        <v>22</v>
      </c>
      <c r="D1505" s="50" t="s">
        <v>23</v>
      </c>
      <c r="E1505" s="50" t="s">
        <v>18</v>
      </c>
      <c r="F1505" s="50" t="s">
        <v>27</v>
      </c>
      <c r="G1505" s="50" t="s">
        <v>19</v>
      </c>
      <c r="H1505" s="50" t="s">
        <v>19</v>
      </c>
      <c r="I1505" s="50" t="s">
        <v>20</v>
      </c>
      <c r="J1505" s="50" t="s">
        <v>20</v>
      </c>
      <c r="K1505" s="50" t="s">
        <v>20</v>
      </c>
      <c r="L1505" s="50" t="s">
        <v>20</v>
      </c>
      <c r="M1505" s="50" t="s">
        <v>20</v>
      </c>
      <c r="N1505" s="49" t="str">
        <f>B1505&amp;"."&amp;C1505&amp;"."&amp;D1505&amp;"."&amp;E1505&amp;"."&amp;F1505&amp;"."&amp;G1505&amp;"."&amp;H1505&amp;"."&amp;I1505&amp;"."&amp;J1505&amp;"."&amp;K1505&amp;"."&amp;L1505&amp;"."&amp;M1505</f>
        <v>2.2.3.1.01.0.0.00.00.00.00.00</v>
      </c>
      <c r="O1505" s="67">
        <v>2023</v>
      </c>
      <c r="P1505" s="173" t="s">
        <v>1291</v>
      </c>
      <c r="Q1505" s="53" t="s">
        <v>1685</v>
      </c>
      <c r="R1505" s="50" t="str">
        <f>IF(U1505=2,"S","A")</f>
        <v>S</v>
      </c>
      <c r="S1505" s="50" t="s">
        <v>24</v>
      </c>
      <c r="T1505" s="50" t="s">
        <v>18</v>
      </c>
      <c r="U1505" s="67">
        <v>2</v>
      </c>
      <c r="V1505" s="50" t="s">
        <v>23</v>
      </c>
      <c r="W1505" s="50" t="s">
        <v>1914</v>
      </c>
      <c r="X1505" s="52"/>
    </row>
    <row r="1506" spans="1:26" s="93" customFormat="1" ht="140.25" x14ac:dyDescent="0.25">
      <c r="A1506" s="15"/>
      <c r="B1506" s="50" t="s">
        <v>22</v>
      </c>
      <c r="C1506" s="50" t="s">
        <v>22</v>
      </c>
      <c r="D1506" s="50" t="s">
        <v>23</v>
      </c>
      <c r="E1506" s="50" t="s">
        <v>18</v>
      </c>
      <c r="F1506" s="50" t="s">
        <v>27</v>
      </c>
      <c r="G1506" s="71" t="s">
        <v>19</v>
      </c>
      <c r="H1506" s="50" t="s">
        <v>18</v>
      </c>
      <c r="I1506" s="50" t="s">
        <v>20</v>
      </c>
      <c r="J1506" s="50" t="s">
        <v>20</v>
      </c>
      <c r="K1506" s="50" t="s">
        <v>20</v>
      </c>
      <c r="L1506" s="50" t="s">
        <v>20</v>
      </c>
      <c r="M1506" s="50" t="s">
        <v>20</v>
      </c>
      <c r="N1506" s="49" t="str">
        <f>B1506&amp;"."&amp;C1506&amp;"."&amp;D1506&amp;"."&amp;E1506&amp;"."&amp;F1506&amp;"."&amp;G1506&amp;"."&amp;H1506&amp;"."&amp;I1506&amp;"."&amp;J1506&amp;"."&amp;K1506&amp;"."&amp;L1506&amp;"."&amp;M1506</f>
        <v>2.2.3.1.01.0.1.00.00.00.00.00</v>
      </c>
      <c r="O1506" s="67">
        <v>2023</v>
      </c>
      <c r="P1506" s="52" t="s">
        <v>1292</v>
      </c>
      <c r="Q1506" s="53" t="s">
        <v>1685</v>
      </c>
      <c r="R1506" s="50" t="str">
        <f>IF(U1506=2,"S","A")</f>
        <v>A</v>
      </c>
      <c r="S1506" s="50" t="s">
        <v>24</v>
      </c>
      <c r="T1506" s="50" t="s">
        <v>18</v>
      </c>
      <c r="U1506" s="67">
        <v>1</v>
      </c>
      <c r="V1506" s="50" t="s">
        <v>23</v>
      </c>
      <c r="W1506" s="50" t="s">
        <v>1914</v>
      </c>
      <c r="X1506" s="54"/>
    </row>
    <row r="1507" spans="1:26" ht="140.25" x14ac:dyDescent="0.25">
      <c r="A1507" s="15"/>
      <c r="B1507" s="50" t="s">
        <v>22</v>
      </c>
      <c r="C1507" s="50" t="s">
        <v>22</v>
      </c>
      <c r="D1507" s="50" t="s">
        <v>23</v>
      </c>
      <c r="E1507" s="50" t="s">
        <v>18</v>
      </c>
      <c r="F1507" s="50" t="s">
        <v>27</v>
      </c>
      <c r="G1507" s="71" t="s">
        <v>19</v>
      </c>
      <c r="H1507" s="50" t="s">
        <v>23</v>
      </c>
      <c r="I1507" s="50" t="s">
        <v>20</v>
      </c>
      <c r="J1507" s="50" t="s">
        <v>20</v>
      </c>
      <c r="K1507" s="50" t="s">
        <v>20</v>
      </c>
      <c r="L1507" s="50" t="s">
        <v>20</v>
      </c>
      <c r="M1507" s="50" t="s">
        <v>20</v>
      </c>
      <c r="N1507" s="49" t="str">
        <f>B1507&amp;"."&amp;C1507&amp;"."&amp;D1507&amp;"."&amp;E1507&amp;"."&amp;F1507&amp;"."&amp;G1507&amp;"."&amp;H1507&amp;"."&amp;I1507&amp;"."&amp;J1507&amp;"."&amp;K1507&amp;"."&amp;L1507&amp;"."&amp;M1507</f>
        <v>2.2.3.1.01.0.3.00.00.00.00.00</v>
      </c>
      <c r="O1507" s="67">
        <v>2023</v>
      </c>
      <c r="P1507" s="52" t="s">
        <v>2434</v>
      </c>
      <c r="Q1507" s="53" t="s">
        <v>1685</v>
      </c>
      <c r="R1507" s="50" t="str">
        <f>IF(U1507=2,"S","A")</f>
        <v>A</v>
      </c>
      <c r="S1507" s="50" t="s">
        <v>24</v>
      </c>
      <c r="T1507" s="50" t="s">
        <v>18</v>
      </c>
      <c r="U1507" s="67">
        <v>1</v>
      </c>
      <c r="V1507" s="50" t="s">
        <v>23</v>
      </c>
      <c r="W1507" s="50" t="s">
        <v>1914</v>
      </c>
      <c r="X1507" s="54"/>
      <c r="Z1507" s="15"/>
    </row>
    <row r="1508" spans="1:26" ht="102" x14ac:dyDescent="0.25">
      <c r="A1508" s="15"/>
      <c r="B1508" s="50" t="s">
        <v>22</v>
      </c>
      <c r="C1508" s="50" t="s">
        <v>23</v>
      </c>
      <c r="D1508" s="50" t="s">
        <v>19</v>
      </c>
      <c r="E1508" s="50" t="s">
        <v>19</v>
      </c>
      <c r="F1508" s="50" t="s">
        <v>20</v>
      </c>
      <c r="G1508" s="50" t="s">
        <v>19</v>
      </c>
      <c r="H1508" s="50" t="s">
        <v>19</v>
      </c>
      <c r="I1508" s="50" t="s">
        <v>20</v>
      </c>
      <c r="J1508" s="50" t="s">
        <v>20</v>
      </c>
      <c r="K1508" s="50" t="s">
        <v>20</v>
      </c>
      <c r="L1508" s="50" t="s">
        <v>20</v>
      </c>
      <c r="M1508" s="50" t="s">
        <v>20</v>
      </c>
      <c r="N1508" s="49" t="str">
        <f>B1508&amp;"."&amp;C1508&amp;"."&amp;D1508&amp;"."&amp;E1508&amp;"."&amp;F1508&amp;"."&amp;G1508&amp;"."&amp;H1508&amp;"."&amp;I1508&amp;"."&amp;J1508&amp;"."&amp;K1508&amp;"."&amp;L1508&amp;"."&amp;M1508</f>
        <v>2.3.0.0.00.0.0.00.00.00.00.00</v>
      </c>
      <c r="O1508" s="67">
        <v>2023</v>
      </c>
      <c r="P1508" s="173" t="s">
        <v>1299</v>
      </c>
      <c r="Q1508" s="53" t="s">
        <v>1863</v>
      </c>
      <c r="R1508" s="50" t="str">
        <f>IF(U1508=2,"S","A")</f>
        <v>S</v>
      </c>
      <c r="S1508" s="50" t="s">
        <v>24</v>
      </c>
      <c r="T1508" s="50" t="s">
        <v>18</v>
      </c>
      <c r="U1508" s="67">
        <v>2</v>
      </c>
      <c r="V1508" s="50" t="s">
        <v>23</v>
      </c>
      <c r="W1508" s="50" t="s">
        <v>1914</v>
      </c>
      <c r="X1508" s="54"/>
      <c r="Z1508" s="15"/>
    </row>
    <row r="1509" spans="1:26" x14ac:dyDescent="0.25">
      <c r="A1509" s="15"/>
      <c r="B1509" s="50" t="s">
        <v>22</v>
      </c>
      <c r="C1509" s="50" t="s">
        <v>23</v>
      </c>
      <c r="D1509" s="50" t="s">
        <v>18</v>
      </c>
      <c r="E1509" s="50" t="s">
        <v>19</v>
      </c>
      <c r="F1509" s="50" t="s">
        <v>20</v>
      </c>
      <c r="G1509" s="50" t="s">
        <v>19</v>
      </c>
      <c r="H1509" s="50" t="s">
        <v>19</v>
      </c>
      <c r="I1509" s="50" t="s">
        <v>20</v>
      </c>
      <c r="J1509" s="50" t="s">
        <v>20</v>
      </c>
      <c r="K1509" s="50" t="s">
        <v>20</v>
      </c>
      <c r="L1509" s="50" t="s">
        <v>20</v>
      </c>
      <c r="M1509" s="50" t="s">
        <v>20</v>
      </c>
      <c r="N1509" s="49" t="str">
        <f>B1509&amp;"."&amp;C1509&amp;"."&amp;D1509&amp;"."&amp;E1509&amp;"."&amp;F1509&amp;"."&amp;G1509&amp;"."&amp;H1509&amp;"."&amp;I1509&amp;"."&amp;J1509&amp;"."&amp;K1509&amp;"."&amp;L1509&amp;"."&amp;M1509</f>
        <v>2.3.1.0.00.0.0.00.00.00.00.00</v>
      </c>
      <c r="O1509" s="67">
        <v>2023</v>
      </c>
      <c r="P1509" s="173" t="s">
        <v>1299</v>
      </c>
      <c r="Q1509" s="53" t="s">
        <v>1536</v>
      </c>
      <c r="R1509" s="50" t="str">
        <f>IF(U1509=2,"S","A")</f>
        <v>S</v>
      </c>
      <c r="S1509" s="50" t="s">
        <v>24</v>
      </c>
      <c r="T1509" s="50" t="s">
        <v>18</v>
      </c>
      <c r="U1509" s="67">
        <v>2</v>
      </c>
      <c r="V1509" s="50" t="s">
        <v>23</v>
      </c>
      <c r="W1509" s="50" t="s">
        <v>1914</v>
      </c>
      <c r="X1509" s="52"/>
      <c r="Z1509" s="15"/>
    </row>
    <row r="1510" spans="1:26" x14ac:dyDescent="0.25">
      <c r="A1510" s="15"/>
      <c r="B1510" s="50" t="s">
        <v>22</v>
      </c>
      <c r="C1510" s="50" t="s">
        <v>23</v>
      </c>
      <c r="D1510" s="50" t="s">
        <v>18</v>
      </c>
      <c r="E1510" s="50" t="s">
        <v>18</v>
      </c>
      <c r="F1510" s="50" t="s">
        <v>20</v>
      </c>
      <c r="G1510" s="50" t="s">
        <v>19</v>
      </c>
      <c r="H1510" s="50" t="s">
        <v>19</v>
      </c>
      <c r="I1510" s="50" t="s">
        <v>20</v>
      </c>
      <c r="J1510" s="50" t="s">
        <v>20</v>
      </c>
      <c r="K1510" s="50" t="s">
        <v>20</v>
      </c>
      <c r="L1510" s="50" t="s">
        <v>20</v>
      </c>
      <c r="M1510" s="50" t="s">
        <v>20</v>
      </c>
      <c r="N1510" s="49" t="str">
        <f>B1510&amp;"."&amp;C1510&amp;"."&amp;D1510&amp;"."&amp;E1510&amp;"."&amp;F1510&amp;"."&amp;G1510&amp;"."&amp;H1510&amp;"."&amp;I1510&amp;"."&amp;J1510&amp;"."&amp;K1510&amp;"."&amp;L1510&amp;"."&amp;M1510</f>
        <v>2.3.1.1.00.0.0.00.00.00.00.00</v>
      </c>
      <c r="O1510" s="67">
        <v>2023</v>
      </c>
      <c r="P1510" s="173" t="s">
        <v>1299</v>
      </c>
      <c r="Q1510" s="53" t="s">
        <v>1536</v>
      </c>
      <c r="R1510" s="50" t="str">
        <f>IF(U1510=2,"S","A")</f>
        <v>S</v>
      </c>
      <c r="S1510" s="50" t="s">
        <v>24</v>
      </c>
      <c r="T1510" s="50" t="s">
        <v>18</v>
      </c>
      <c r="U1510" s="67">
        <v>2</v>
      </c>
      <c r="V1510" s="50" t="s">
        <v>23</v>
      </c>
      <c r="W1510" s="50" t="s">
        <v>1914</v>
      </c>
      <c r="X1510" s="52"/>
      <c r="Z1510" s="15"/>
    </row>
    <row r="1511" spans="1:26" ht="51" x14ac:dyDescent="0.25">
      <c r="A1511" s="15"/>
      <c r="B1511" s="50" t="s">
        <v>22</v>
      </c>
      <c r="C1511" s="50" t="s">
        <v>23</v>
      </c>
      <c r="D1511" s="50" t="s">
        <v>18</v>
      </c>
      <c r="E1511" s="50" t="s">
        <v>18</v>
      </c>
      <c r="F1511" s="50" t="s">
        <v>114</v>
      </c>
      <c r="G1511" s="50" t="s">
        <v>19</v>
      </c>
      <c r="H1511" s="50" t="s">
        <v>19</v>
      </c>
      <c r="I1511" s="50" t="s">
        <v>20</v>
      </c>
      <c r="J1511" s="50" t="s">
        <v>20</v>
      </c>
      <c r="K1511" s="50" t="s">
        <v>20</v>
      </c>
      <c r="L1511" s="50" t="s">
        <v>20</v>
      </c>
      <c r="M1511" s="50" t="s">
        <v>20</v>
      </c>
      <c r="N1511" s="49" t="str">
        <f>B1511&amp;"."&amp;C1511&amp;"."&amp;D1511&amp;"."&amp;E1511&amp;"."&amp;F1511&amp;"."&amp;G1511&amp;"."&amp;H1511&amp;"."&amp;I1511&amp;"."&amp;J1511&amp;"."&amp;K1511&amp;"."&amp;L1511&amp;"."&amp;M1511</f>
        <v>2.3.1.1.04.0.0.00.00.00.00.00</v>
      </c>
      <c r="O1511" s="67">
        <v>2023</v>
      </c>
      <c r="P1511" s="173" t="s">
        <v>1300</v>
      </c>
      <c r="Q1511" s="53" t="s">
        <v>1686</v>
      </c>
      <c r="R1511" s="50" t="str">
        <f>IF(U1511=2,"S","A")</f>
        <v>S</v>
      </c>
      <c r="S1511" s="50" t="s">
        <v>24</v>
      </c>
      <c r="T1511" s="50" t="s">
        <v>18</v>
      </c>
      <c r="U1511" s="67">
        <v>2</v>
      </c>
      <c r="V1511" s="50" t="s">
        <v>23</v>
      </c>
      <c r="W1511" s="50" t="s">
        <v>1914</v>
      </c>
      <c r="X1511" s="52"/>
      <c r="Z1511" s="15"/>
    </row>
    <row r="1512" spans="1:26" ht="51" x14ac:dyDescent="0.25">
      <c r="A1512" s="15"/>
      <c r="B1512" s="50" t="s">
        <v>22</v>
      </c>
      <c r="C1512" s="50" t="s">
        <v>23</v>
      </c>
      <c r="D1512" s="50" t="s">
        <v>18</v>
      </c>
      <c r="E1512" s="50" t="s">
        <v>18</v>
      </c>
      <c r="F1512" s="50" t="s">
        <v>114</v>
      </c>
      <c r="G1512" s="71" t="s">
        <v>19</v>
      </c>
      <c r="H1512" s="50" t="s">
        <v>18</v>
      </c>
      <c r="I1512" s="50" t="s">
        <v>20</v>
      </c>
      <c r="J1512" s="50" t="s">
        <v>20</v>
      </c>
      <c r="K1512" s="50" t="s">
        <v>20</v>
      </c>
      <c r="L1512" s="50" t="s">
        <v>20</v>
      </c>
      <c r="M1512" s="50" t="s">
        <v>20</v>
      </c>
      <c r="N1512" s="49" t="str">
        <f>B1512&amp;"."&amp;C1512&amp;"."&amp;D1512&amp;"."&amp;E1512&amp;"."&amp;F1512&amp;"."&amp;G1512&amp;"."&amp;H1512&amp;"."&amp;I1512&amp;"."&amp;J1512&amp;"."&amp;K1512&amp;"."&amp;L1512&amp;"."&amp;M1512</f>
        <v>2.3.1.1.04.0.1.00.00.00.00.00</v>
      </c>
      <c r="O1512" s="67">
        <v>2023</v>
      </c>
      <c r="P1512" s="52" t="s">
        <v>1301</v>
      </c>
      <c r="Q1512" s="53" t="s">
        <v>1686</v>
      </c>
      <c r="R1512" s="50" t="str">
        <f>IF(U1512=2,"S","A")</f>
        <v>A</v>
      </c>
      <c r="S1512" s="50" t="s">
        <v>24</v>
      </c>
      <c r="T1512" s="50" t="s">
        <v>18</v>
      </c>
      <c r="U1512" s="67">
        <v>1</v>
      </c>
      <c r="V1512" s="50" t="s">
        <v>23</v>
      </c>
      <c r="W1512" s="50" t="s">
        <v>1914</v>
      </c>
      <c r="X1512" s="54"/>
      <c r="Z1512" s="15"/>
    </row>
    <row r="1513" spans="1:26" ht="51" x14ac:dyDescent="0.25">
      <c r="A1513" s="15"/>
      <c r="B1513" s="50" t="s">
        <v>22</v>
      </c>
      <c r="C1513" s="50" t="s">
        <v>23</v>
      </c>
      <c r="D1513" s="50" t="s">
        <v>18</v>
      </c>
      <c r="E1513" s="50" t="s">
        <v>18</v>
      </c>
      <c r="F1513" s="50" t="s">
        <v>114</v>
      </c>
      <c r="G1513" s="71" t="s">
        <v>19</v>
      </c>
      <c r="H1513" s="50" t="s">
        <v>23</v>
      </c>
      <c r="I1513" s="50" t="s">
        <v>20</v>
      </c>
      <c r="J1513" s="50" t="s">
        <v>20</v>
      </c>
      <c r="K1513" s="50" t="s">
        <v>20</v>
      </c>
      <c r="L1513" s="50" t="s">
        <v>20</v>
      </c>
      <c r="M1513" s="50" t="s">
        <v>20</v>
      </c>
      <c r="N1513" s="49" t="str">
        <f>B1513&amp;"."&amp;C1513&amp;"."&amp;D1513&amp;"."&amp;E1513&amp;"."&amp;F1513&amp;"."&amp;G1513&amp;"."&amp;H1513&amp;"."&amp;I1513&amp;"."&amp;J1513&amp;"."&amp;K1513&amp;"."&amp;L1513&amp;"."&amp;M1513</f>
        <v>2.3.1.1.04.0.3.00.00.00.00.00</v>
      </c>
      <c r="O1513" s="67">
        <v>2023</v>
      </c>
      <c r="P1513" s="52" t="s">
        <v>2645</v>
      </c>
      <c r="Q1513" s="53" t="s">
        <v>1686</v>
      </c>
      <c r="R1513" s="50" t="str">
        <f>IF(U1513=2,"S","A")</f>
        <v>A</v>
      </c>
      <c r="S1513" s="50" t="s">
        <v>24</v>
      </c>
      <c r="T1513" s="50" t="s">
        <v>18</v>
      </c>
      <c r="U1513" s="67">
        <v>1</v>
      </c>
      <c r="V1513" s="50" t="s">
        <v>23</v>
      </c>
      <c r="W1513" s="50" t="s">
        <v>1914</v>
      </c>
      <c r="X1513" s="54"/>
      <c r="Z1513" s="15"/>
    </row>
    <row r="1514" spans="1:26" ht="51" x14ac:dyDescent="0.25">
      <c r="A1514" s="15"/>
      <c r="B1514" s="50" t="s">
        <v>22</v>
      </c>
      <c r="C1514" s="50" t="s">
        <v>23</v>
      </c>
      <c r="D1514" s="50" t="s">
        <v>18</v>
      </c>
      <c r="E1514" s="50" t="s">
        <v>18</v>
      </c>
      <c r="F1514" s="50" t="s">
        <v>125</v>
      </c>
      <c r="G1514" s="50" t="s">
        <v>19</v>
      </c>
      <c r="H1514" s="50" t="s">
        <v>19</v>
      </c>
      <c r="I1514" s="50" t="s">
        <v>20</v>
      </c>
      <c r="J1514" s="50" t="s">
        <v>20</v>
      </c>
      <c r="K1514" s="50" t="s">
        <v>20</v>
      </c>
      <c r="L1514" s="50" t="s">
        <v>20</v>
      </c>
      <c r="M1514" s="50" t="s">
        <v>20</v>
      </c>
      <c r="N1514" s="49" t="str">
        <f>B1514&amp;"."&amp;C1514&amp;"."&amp;D1514&amp;"."&amp;E1514&amp;"."&amp;F1514&amp;"."&amp;G1514&amp;"."&amp;H1514&amp;"."&amp;I1514&amp;"."&amp;J1514&amp;"."&amp;K1514&amp;"."&amp;L1514&amp;"."&amp;M1514</f>
        <v>2.3.1.1.06.0.0.00.00.00.00.00</v>
      </c>
      <c r="O1514" s="67">
        <v>2023</v>
      </c>
      <c r="P1514" s="173" t="s">
        <v>1302</v>
      </c>
      <c r="Q1514" s="53" t="s">
        <v>1686</v>
      </c>
      <c r="R1514" s="50" t="str">
        <f>IF(U1514=2,"S","A")</f>
        <v>S</v>
      </c>
      <c r="S1514" s="50" t="s">
        <v>24</v>
      </c>
      <c r="T1514" s="50" t="s">
        <v>18</v>
      </c>
      <c r="U1514" s="67">
        <v>2</v>
      </c>
      <c r="V1514" s="50" t="s">
        <v>23</v>
      </c>
      <c r="W1514" s="50" t="s">
        <v>1914</v>
      </c>
      <c r="X1514" s="52"/>
      <c r="Z1514" s="15"/>
    </row>
    <row r="1515" spans="1:26" ht="51" x14ac:dyDescent="0.25">
      <c r="A1515" s="15"/>
      <c r="B1515" s="50" t="s">
        <v>22</v>
      </c>
      <c r="C1515" s="50" t="s">
        <v>23</v>
      </c>
      <c r="D1515" s="50" t="s">
        <v>18</v>
      </c>
      <c r="E1515" s="50" t="s">
        <v>18</v>
      </c>
      <c r="F1515" s="50" t="s">
        <v>125</v>
      </c>
      <c r="G1515" s="71" t="s">
        <v>19</v>
      </c>
      <c r="H1515" s="50" t="s">
        <v>18</v>
      </c>
      <c r="I1515" s="50" t="s">
        <v>20</v>
      </c>
      <c r="J1515" s="50" t="s">
        <v>20</v>
      </c>
      <c r="K1515" s="50" t="s">
        <v>20</v>
      </c>
      <c r="L1515" s="50" t="s">
        <v>20</v>
      </c>
      <c r="M1515" s="50" t="s">
        <v>20</v>
      </c>
      <c r="N1515" s="49" t="str">
        <f>B1515&amp;"."&amp;C1515&amp;"."&amp;D1515&amp;"."&amp;E1515&amp;"."&amp;F1515&amp;"."&amp;G1515&amp;"."&amp;H1515&amp;"."&amp;I1515&amp;"."&amp;J1515&amp;"."&amp;K1515&amp;"."&amp;L1515&amp;"."&amp;M1515</f>
        <v>2.3.1.1.06.0.1.00.00.00.00.00</v>
      </c>
      <c r="O1515" s="67">
        <v>2023</v>
      </c>
      <c r="P1515" s="52" t="s">
        <v>1303</v>
      </c>
      <c r="Q1515" s="53" t="s">
        <v>1686</v>
      </c>
      <c r="R1515" s="50" t="str">
        <f>IF(U1515=2,"S","A")</f>
        <v>A</v>
      </c>
      <c r="S1515" s="50" t="s">
        <v>24</v>
      </c>
      <c r="T1515" s="50" t="s">
        <v>18</v>
      </c>
      <c r="U1515" s="67">
        <v>1</v>
      </c>
      <c r="V1515" s="50" t="s">
        <v>23</v>
      </c>
      <c r="W1515" s="50" t="s">
        <v>1914</v>
      </c>
      <c r="X1515" s="54"/>
      <c r="Z1515" s="15"/>
    </row>
    <row r="1516" spans="1:26" ht="51" x14ac:dyDescent="0.25">
      <c r="A1516" s="15"/>
      <c r="B1516" s="50" t="s">
        <v>22</v>
      </c>
      <c r="C1516" s="50" t="s">
        <v>23</v>
      </c>
      <c r="D1516" s="50" t="s">
        <v>18</v>
      </c>
      <c r="E1516" s="50" t="s">
        <v>18</v>
      </c>
      <c r="F1516" s="50" t="s">
        <v>125</v>
      </c>
      <c r="G1516" s="71" t="s">
        <v>19</v>
      </c>
      <c r="H1516" s="50" t="s">
        <v>23</v>
      </c>
      <c r="I1516" s="50" t="s">
        <v>20</v>
      </c>
      <c r="J1516" s="50" t="s">
        <v>20</v>
      </c>
      <c r="K1516" s="50" t="s">
        <v>20</v>
      </c>
      <c r="L1516" s="50" t="s">
        <v>20</v>
      </c>
      <c r="M1516" s="50" t="s">
        <v>20</v>
      </c>
      <c r="N1516" s="49" t="str">
        <f>B1516&amp;"."&amp;C1516&amp;"."&amp;D1516&amp;"."&amp;E1516&amp;"."&amp;F1516&amp;"."&amp;G1516&amp;"."&amp;H1516&amp;"."&amp;I1516&amp;"."&amp;J1516&amp;"."&amp;K1516&amp;"."&amp;L1516&amp;"."&amp;M1516</f>
        <v>2.3.1.1.06.0.3.00.00.00.00.00</v>
      </c>
      <c r="O1516" s="67">
        <v>2023</v>
      </c>
      <c r="P1516" s="52" t="s">
        <v>1305</v>
      </c>
      <c r="Q1516" s="53" t="s">
        <v>1686</v>
      </c>
      <c r="R1516" s="50" t="str">
        <f>IF(U1516=2,"S","A")</f>
        <v>A</v>
      </c>
      <c r="S1516" s="50" t="s">
        <v>24</v>
      </c>
      <c r="T1516" s="50" t="s">
        <v>18</v>
      </c>
      <c r="U1516" s="67">
        <v>1</v>
      </c>
      <c r="V1516" s="50" t="s">
        <v>23</v>
      </c>
      <c r="W1516" s="50" t="s">
        <v>1914</v>
      </c>
      <c r="X1516" s="54"/>
      <c r="Z1516" s="15"/>
    </row>
    <row r="1517" spans="1:26" ht="38.25" x14ac:dyDescent="0.25">
      <c r="A1517" s="15"/>
      <c r="B1517" s="50" t="s">
        <v>22</v>
      </c>
      <c r="C1517" s="50" t="s">
        <v>23</v>
      </c>
      <c r="D1517" s="50" t="s">
        <v>18</v>
      </c>
      <c r="E1517" s="50" t="s">
        <v>18</v>
      </c>
      <c r="F1517" s="50" t="s">
        <v>126</v>
      </c>
      <c r="G1517" s="50" t="s">
        <v>19</v>
      </c>
      <c r="H1517" s="50" t="s">
        <v>19</v>
      </c>
      <c r="I1517" s="50" t="s">
        <v>20</v>
      </c>
      <c r="J1517" s="50" t="s">
        <v>20</v>
      </c>
      <c r="K1517" s="50" t="s">
        <v>20</v>
      </c>
      <c r="L1517" s="50" t="s">
        <v>20</v>
      </c>
      <c r="M1517" s="50" t="s">
        <v>20</v>
      </c>
      <c r="N1517" s="49" t="str">
        <f>B1517&amp;"."&amp;C1517&amp;"."&amp;D1517&amp;"."&amp;E1517&amp;"."&amp;F1517&amp;"."&amp;G1517&amp;"."&amp;H1517&amp;"."&amp;I1517&amp;"."&amp;J1517&amp;"."&amp;K1517&amp;"."&amp;L1517&amp;"."&amp;M1517</f>
        <v>2.3.1.1.07.0.0.00.00.00.00.00</v>
      </c>
      <c r="O1517" s="67">
        <v>2023</v>
      </c>
      <c r="P1517" s="173" t="s">
        <v>1311</v>
      </c>
      <c r="Q1517" s="53" t="s">
        <v>1687</v>
      </c>
      <c r="R1517" s="50" t="str">
        <f>IF(U1517=2,"S","A")</f>
        <v>S</v>
      </c>
      <c r="S1517" s="50" t="s">
        <v>24</v>
      </c>
      <c r="T1517" s="50" t="s">
        <v>18</v>
      </c>
      <c r="U1517" s="67">
        <v>2</v>
      </c>
      <c r="V1517" s="50" t="s">
        <v>23</v>
      </c>
      <c r="W1517" s="50" t="s">
        <v>1914</v>
      </c>
      <c r="X1517" s="52"/>
      <c r="Z1517" s="15"/>
    </row>
    <row r="1518" spans="1:26" ht="38.25" x14ac:dyDescent="0.25">
      <c r="A1518" s="15"/>
      <c r="B1518" s="50" t="s">
        <v>22</v>
      </c>
      <c r="C1518" s="50" t="s">
        <v>23</v>
      </c>
      <c r="D1518" s="50" t="s">
        <v>18</v>
      </c>
      <c r="E1518" s="50" t="s">
        <v>18</v>
      </c>
      <c r="F1518" s="50" t="s">
        <v>126</v>
      </c>
      <c r="G1518" s="50" t="s">
        <v>18</v>
      </c>
      <c r="H1518" s="50" t="s">
        <v>19</v>
      </c>
      <c r="I1518" s="50" t="s">
        <v>20</v>
      </c>
      <c r="J1518" s="50" t="s">
        <v>20</v>
      </c>
      <c r="K1518" s="50" t="s">
        <v>20</v>
      </c>
      <c r="L1518" s="50" t="s">
        <v>20</v>
      </c>
      <c r="M1518" s="50" t="s">
        <v>20</v>
      </c>
      <c r="N1518" s="49" t="str">
        <f>B1518&amp;"."&amp;C1518&amp;"."&amp;D1518&amp;"."&amp;E1518&amp;"."&amp;F1518&amp;"."&amp;G1518&amp;"."&amp;H1518&amp;"."&amp;I1518&amp;"."&amp;J1518&amp;"."&amp;K1518&amp;"."&amp;L1518&amp;"."&amp;M1518</f>
        <v>2.3.1.1.07.1.0.00.00.00.00.00</v>
      </c>
      <c r="O1518" s="67">
        <v>2023</v>
      </c>
      <c r="P1518" s="173" t="s">
        <v>1322</v>
      </c>
      <c r="Q1518" s="53" t="s">
        <v>1688</v>
      </c>
      <c r="R1518" s="50" t="str">
        <f>IF(U1518=2,"S","A")</f>
        <v>S</v>
      </c>
      <c r="S1518" s="50" t="s">
        <v>24</v>
      </c>
      <c r="T1518" s="50" t="s">
        <v>18</v>
      </c>
      <c r="U1518" s="67">
        <v>2</v>
      </c>
      <c r="V1518" s="50" t="s">
        <v>23</v>
      </c>
      <c r="W1518" s="50" t="s">
        <v>1914</v>
      </c>
      <c r="X1518" s="52"/>
      <c r="Z1518" s="15"/>
    </row>
    <row r="1519" spans="1:26" ht="38.25" x14ac:dyDescent="0.25">
      <c r="A1519" s="15"/>
      <c r="B1519" s="50" t="s">
        <v>22</v>
      </c>
      <c r="C1519" s="50" t="s">
        <v>23</v>
      </c>
      <c r="D1519" s="50" t="s">
        <v>18</v>
      </c>
      <c r="E1519" s="50" t="s">
        <v>18</v>
      </c>
      <c r="F1519" s="50" t="s">
        <v>126</v>
      </c>
      <c r="G1519" s="50" t="s">
        <v>18</v>
      </c>
      <c r="H1519" s="50" t="s">
        <v>18</v>
      </c>
      <c r="I1519" s="50" t="s">
        <v>20</v>
      </c>
      <c r="J1519" s="50" t="s">
        <v>20</v>
      </c>
      <c r="K1519" s="50" t="s">
        <v>20</v>
      </c>
      <c r="L1519" s="50" t="s">
        <v>20</v>
      </c>
      <c r="M1519" s="50" t="s">
        <v>20</v>
      </c>
      <c r="N1519" s="49" t="str">
        <f>B1519&amp;"."&amp;C1519&amp;"."&amp;D1519&amp;"."&amp;E1519&amp;"."&amp;F1519&amp;"."&amp;G1519&amp;"."&amp;H1519&amp;"."&amp;I1519&amp;"."&amp;J1519&amp;"."&amp;K1519&amp;"."&amp;L1519&amp;"."&amp;M1519</f>
        <v>2.3.1.1.07.1.1.00.00.00.00.00</v>
      </c>
      <c r="O1519" s="67">
        <v>2023</v>
      </c>
      <c r="P1519" s="173" t="s">
        <v>2012</v>
      </c>
      <c r="Q1519" s="53" t="s">
        <v>1688</v>
      </c>
      <c r="R1519" s="50" t="str">
        <f>IF(U1519=2,"S","A")</f>
        <v>S</v>
      </c>
      <c r="S1519" s="50" t="s">
        <v>24</v>
      </c>
      <c r="T1519" s="50" t="s">
        <v>18</v>
      </c>
      <c r="U1519" s="67">
        <v>2</v>
      </c>
      <c r="V1519" s="50" t="s">
        <v>23</v>
      </c>
      <c r="W1519" s="50" t="s">
        <v>1914</v>
      </c>
      <c r="X1519" s="54"/>
      <c r="Z1519" s="15"/>
    </row>
    <row r="1520" spans="1:26" ht="38.25" x14ac:dyDescent="0.25">
      <c r="A1520" s="15"/>
      <c r="B1520" s="50" t="s">
        <v>22</v>
      </c>
      <c r="C1520" s="50" t="s">
        <v>23</v>
      </c>
      <c r="D1520" s="50" t="s">
        <v>18</v>
      </c>
      <c r="E1520" s="50" t="s">
        <v>18</v>
      </c>
      <c r="F1520" s="50" t="s">
        <v>126</v>
      </c>
      <c r="G1520" s="50" t="s">
        <v>18</v>
      </c>
      <c r="H1520" s="50" t="s">
        <v>23</v>
      </c>
      <c r="I1520" s="50" t="s">
        <v>20</v>
      </c>
      <c r="J1520" s="50" t="s">
        <v>20</v>
      </c>
      <c r="K1520" s="50" t="s">
        <v>20</v>
      </c>
      <c r="L1520" s="50" t="s">
        <v>20</v>
      </c>
      <c r="M1520" s="50" t="s">
        <v>20</v>
      </c>
      <c r="N1520" s="49" t="str">
        <f>B1520&amp;"."&amp;C1520&amp;"."&amp;D1520&amp;"."&amp;E1520&amp;"."&amp;F1520&amp;"."&amp;G1520&amp;"."&amp;H1520&amp;"."&amp;I1520&amp;"."&amp;J1520&amp;"."&amp;K1520&amp;"."&amp;L1520&amp;"."&amp;M1520</f>
        <v>2.3.1.1.07.1.3.00.00.00.00.00</v>
      </c>
      <c r="O1520" s="67">
        <v>2023</v>
      </c>
      <c r="P1520" s="173" t="s">
        <v>2435</v>
      </c>
      <c r="Q1520" s="53" t="s">
        <v>1688</v>
      </c>
      <c r="R1520" s="50" t="str">
        <f>IF(U1520=2,"S","A")</f>
        <v>S</v>
      </c>
      <c r="S1520" s="50" t="s">
        <v>24</v>
      </c>
      <c r="T1520" s="50" t="s">
        <v>18</v>
      </c>
      <c r="U1520" s="67">
        <v>2</v>
      </c>
      <c r="V1520" s="50" t="s">
        <v>23</v>
      </c>
      <c r="W1520" s="50" t="s">
        <v>1914</v>
      </c>
      <c r="X1520" s="54"/>
      <c r="Z1520" s="15"/>
    </row>
    <row r="1521" spans="2:24" s="15" customFormat="1" ht="38.25" x14ac:dyDescent="0.25">
      <c r="B1521" s="50" t="s">
        <v>22</v>
      </c>
      <c r="C1521" s="50" t="s">
        <v>23</v>
      </c>
      <c r="D1521" s="50" t="s">
        <v>18</v>
      </c>
      <c r="E1521" s="50" t="s">
        <v>18</v>
      </c>
      <c r="F1521" s="50" t="s">
        <v>126</v>
      </c>
      <c r="G1521" s="50" t="s">
        <v>23</v>
      </c>
      <c r="H1521" s="50" t="s">
        <v>19</v>
      </c>
      <c r="I1521" s="50" t="s">
        <v>20</v>
      </c>
      <c r="J1521" s="50" t="s">
        <v>20</v>
      </c>
      <c r="K1521" s="50" t="s">
        <v>20</v>
      </c>
      <c r="L1521" s="50" t="s">
        <v>20</v>
      </c>
      <c r="M1521" s="50" t="s">
        <v>20</v>
      </c>
      <c r="N1521" s="49" t="str">
        <f>B1521&amp;"."&amp;C1521&amp;"."&amp;D1521&amp;"."&amp;E1521&amp;"."&amp;F1521&amp;"."&amp;G1521&amp;"."&amp;H1521&amp;"."&amp;I1521&amp;"."&amp;J1521&amp;"."&amp;K1521&amp;"."&amp;L1521&amp;"."&amp;M1521</f>
        <v>2.3.1.1.07.3.0.00.00.00.00.00</v>
      </c>
      <c r="O1521" s="67">
        <v>2023</v>
      </c>
      <c r="P1521" s="173" t="s">
        <v>1321</v>
      </c>
      <c r="Q1521" s="53" t="s">
        <v>1689</v>
      </c>
      <c r="R1521" s="50" t="str">
        <f>IF(U1521=2,"S","A")</f>
        <v>S</v>
      </c>
      <c r="S1521" s="50" t="s">
        <v>24</v>
      </c>
      <c r="T1521" s="50" t="s">
        <v>18</v>
      </c>
      <c r="U1521" s="67">
        <v>2</v>
      </c>
      <c r="V1521" s="50" t="s">
        <v>23</v>
      </c>
      <c r="W1521" s="50" t="s">
        <v>1914</v>
      </c>
      <c r="X1521" s="54"/>
    </row>
    <row r="1522" spans="2:24" s="15" customFormat="1" ht="38.25" x14ac:dyDescent="0.25">
      <c r="B1522" s="50" t="s">
        <v>22</v>
      </c>
      <c r="C1522" s="50" t="s">
        <v>23</v>
      </c>
      <c r="D1522" s="50" t="s">
        <v>18</v>
      </c>
      <c r="E1522" s="50" t="s">
        <v>18</v>
      </c>
      <c r="F1522" s="50" t="s">
        <v>126</v>
      </c>
      <c r="G1522" s="50" t="s">
        <v>23</v>
      </c>
      <c r="H1522" s="50" t="s">
        <v>18</v>
      </c>
      <c r="I1522" s="50" t="s">
        <v>20</v>
      </c>
      <c r="J1522" s="50" t="s">
        <v>20</v>
      </c>
      <c r="K1522" s="50" t="s">
        <v>20</v>
      </c>
      <c r="L1522" s="50" t="s">
        <v>20</v>
      </c>
      <c r="M1522" s="50" t="s">
        <v>20</v>
      </c>
      <c r="N1522" s="49" t="str">
        <f>B1522&amp;"."&amp;C1522&amp;"."&amp;D1522&amp;"."&amp;E1522&amp;"."&amp;F1522&amp;"."&amp;G1522&amp;"."&amp;H1522&amp;"."&amp;I1522&amp;"."&amp;J1522&amp;"."&amp;K1522&amp;"."&amp;L1522&amp;"."&amp;M1522</f>
        <v>2.3.1.1.07.3.1.00.00.00.00.00</v>
      </c>
      <c r="O1522" s="67">
        <v>2023</v>
      </c>
      <c r="P1522" s="52" t="s">
        <v>2643</v>
      </c>
      <c r="Q1522" s="53" t="s">
        <v>1689</v>
      </c>
      <c r="R1522" s="50" t="str">
        <f>IF(U1522=2,"S","A")</f>
        <v>A</v>
      </c>
      <c r="S1522" s="50" t="s">
        <v>24</v>
      </c>
      <c r="T1522" s="50" t="s">
        <v>18</v>
      </c>
      <c r="U1522" s="67">
        <v>1</v>
      </c>
      <c r="V1522" s="50" t="s">
        <v>23</v>
      </c>
      <c r="W1522" s="50" t="s">
        <v>1914</v>
      </c>
      <c r="X1522" s="54"/>
    </row>
    <row r="1523" spans="2:24" s="15" customFormat="1" ht="38.25" x14ac:dyDescent="0.25">
      <c r="B1523" s="50" t="s">
        <v>22</v>
      </c>
      <c r="C1523" s="50" t="s">
        <v>23</v>
      </c>
      <c r="D1523" s="50" t="s">
        <v>18</v>
      </c>
      <c r="E1523" s="50" t="s">
        <v>18</v>
      </c>
      <c r="F1523" s="50" t="s">
        <v>126</v>
      </c>
      <c r="G1523" s="50" t="s">
        <v>23</v>
      </c>
      <c r="H1523" s="50" t="s">
        <v>23</v>
      </c>
      <c r="I1523" s="50" t="s">
        <v>20</v>
      </c>
      <c r="J1523" s="50" t="s">
        <v>20</v>
      </c>
      <c r="K1523" s="50" t="s">
        <v>20</v>
      </c>
      <c r="L1523" s="50" t="s">
        <v>20</v>
      </c>
      <c r="M1523" s="50" t="s">
        <v>20</v>
      </c>
      <c r="N1523" s="49" t="str">
        <f>B1523&amp;"."&amp;C1523&amp;"."&amp;D1523&amp;"."&amp;E1523&amp;"."&amp;F1523&amp;"."&amp;G1523&amp;"."&amp;H1523&amp;"."&amp;I1523&amp;"."&amp;J1523&amp;"."&amp;K1523&amp;"."&amp;L1523&amp;"."&amp;M1523</f>
        <v>2.3.1.1.07.3.3.00.00.00.00.00</v>
      </c>
      <c r="O1523" s="67">
        <v>2023</v>
      </c>
      <c r="P1523" s="52" t="s">
        <v>2644</v>
      </c>
      <c r="Q1523" s="53" t="s">
        <v>1689</v>
      </c>
      <c r="R1523" s="50" t="str">
        <f>IF(U1523=2,"S","A")</f>
        <v>A</v>
      </c>
      <c r="S1523" s="50" t="s">
        <v>24</v>
      </c>
      <c r="T1523" s="50" t="s">
        <v>18</v>
      </c>
      <c r="U1523" s="67">
        <v>1</v>
      </c>
      <c r="V1523" s="50" t="s">
        <v>23</v>
      </c>
      <c r="W1523" s="50" t="s">
        <v>1914</v>
      </c>
      <c r="X1523" s="54"/>
    </row>
    <row r="1524" spans="2:24" s="15" customFormat="1" ht="76.5" x14ac:dyDescent="0.25">
      <c r="B1524" s="50" t="s">
        <v>22</v>
      </c>
      <c r="C1524" s="50" t="s">
        <v>48</v>
      </c>
      <c r="D1524" s="50" t="s">
        <v>19</v>
      </c>
      <c r="E1524" s="50" t="s">
        <v>19</v>
      </c>
      <c r="F1524" s="50" t="s">
        <v>20</v>
      </c>
      <c r="G1524" s="50" t="s">
        <v>19</v>
      </c>
      <c r="H1524" s="50" t="s">
        <v>19</v>
      </c>
      <c r="I1524" s="50" t="s">
        <v>20</v>
      </c>
      <c r="J1524" s="50" t="s">
        <v>20</v>
      </c>
      <c r="K1524" s="50" t="s">
        <v>20</v>
      </c>
      <c r="L1524" s="50" t="s">
        <v>20</v>
      </c>
      <c r="M1524" s="50" t="s">
        <v>20</v>
      </c>
      <c r="N1524" s="49" t="str">
        <f>B1524&amp;"."&amp;C1524&amp;"."&amp;D1524&amp;"."&amp;E1524&amp;"."&amp;F1524&amp;"."&amp;G1524&amp;"."&amp;H1524&amp;"."&amp;I1524&amp;"."&amp;J1524&amp;"."&amp;K1524&amp;"."&amp;L1524&amp;"."&amp;M1524</f>
        <v>2.4.0.0.00.0.0.00.00.00.00.00</v>
      </c>
      <c r="O1524" s="67">
        <v>2023</v>
      </c>
      <c r="P1524" s="173" t="s">
        <v>1323</v>
      </c>
      <c r="Q1524" s="53" t="s">
        <v>1864</v>
      </c>
      <c r="R1524" s="50" t="str">
        <f>IF(U1524=2,"S","A")</f>
        <v>S</v>
      </c>
      <c r="S1524" s="51" t="s">
        <v>715</v>
      </c>
      <c r="T1524" s="50" t="s">
        <v>23</v>
      </c>
      <c r="U1524" s="67">
        <v>2</v>
      </c>
      <c r="V1524" s="50" t="s">
        <v>23</v>
      </c>
      <c r="W1524" s="50" t="s">
        <v>1914</v>
      </c>
      <c r="X1524" s="54"/>
    </row>
    <row r="1525" spans="2:24" s="15" customFormat="1" ht="89.25" x14ac:dyDescent="0.25">
      <c r="B1525" s="50" t="s">
        <v>22</v>
      </c>
      <c r="C1525" s="50" t="s">
        <v>48</v>
      </c>
      <c r="D1525" s="50" t="s">
        <v>18</v>
      </c>
      <c r="E1525" s="50" t="s">
        <v>19</v>
      </c>
      <c r="F1525" s="50" t="s">
        <v>20</v>
      </c>
      <c r="G1525" s="50" t="s">
        <v>19</v>
      </c>
      <c r="H1525" s="50" t="s">
        <v>19</v>
      </c>
      <c r="I1525" s="50" t="s">
        <v>20</v>
      </c>
      <c r="J1525" s="50" t="s">
        <v>20</v>
      </c>
      <c r="K1525" s="50" t="s">
        <v>20</v>
      </c>
      <c r="L1525" s="50" t="s">
        <v>20</v>
      </c>
      <c r="M1525" s="50" t="s">
        <v>20</v>
      </c>
      <c r="N1525" s="49" t="str">
        <f>B1525&amp;"."&amp;C1525&amp;"."&amp;D1525&amp;"."&amp;E1525&amp;"."&amp;F1525&amp;"."&amp;G1525&amp;"."&amp;H1525&amp;"."&amp;I1525&amp;"."&amp;J1525&amp;"."&amp;K1525&amp;"."&amp;L1525&amp;"."&amp;M1525</f>
        <v>2.4.1.0.00.0.0.00.00.00.00.00</v>
      </c>
      <c r="O1525" s="67">
        <v>2023</v>
      </c>
      <c r="P1525" s="173" t="s">
        <v>716</v>
      </c>
      <c r="Q1525" s="53" t="s">
        <v>1865</v>
      </c>
      <c r="R1525" s="50" t="str">
        <f>IF(U1525=2,"S","A")</f>
        <v>S</v>
      </c>
      <c r="S1525" s="51" t="s">
        <v>715</v>
      </c>
      <c r="T1525" s="50" t="s">
        <v>23</v>
      </c>
      <c r="U1525" s="67">
        <v>2</v>
      </c>
      <c r="V1525" s="50" t="s">
        <v>23</v>
      </c>
      <c r="W1525" s="50" t="s">
        <v>1914</v>
      </c>
      <c r="X1525" s="54"/>
    </row>
    <row r="1526" spans="2:24" s="15" customFormat="1" ht="25.5" x14ac:dyDescent="0.25">
      <c r="B1526" s="50" t="s">
        <v>22</v>
      </c>
      <c r="C1526" s="50" t="s">
        <v>48</v>
      </c>
      <c r="D1526" s="50" t="s">
        <v>18</v>
      </c>
      <c r="E1526" s="50" t="s">
        <v>18</v>
      </c>
      <c r="F1526" s="50" t="s">
        <v>20</v>
      </c>
      <c r="G1526" s="50" t="s">
        <v>19</v>
      </c>
      <c r="H1526" s="50" t="s">
        <v>19</v>
      </c>
      <c r="I1526" s="50" t="s">
        <v>20</v>
      </c>
      <c r="J1526" s="50" t="s">
        <v>20</v>
      </c>
      <c r="K1526" s="50" t="s">
        <v>20</v>
      </c>
      <c r="L1526" s="50" t="s">
        <v>20</v>
      </c>
      <c r="M1526" s="50" t="s">
        <v>20</v>
      </c>
      <c r="N1526" s="49" t="str">
        <f>B1526&amp;"."&amp;C1526&amp;"."&amp;D1526&amp;"."&amp;E1526&amp;"."&amp;F1526&amp;"."&amp;G1526&amp;"."&amp;H1526&amp;"."&amp;I1526&amp;"."&amp;J1526&amp;"."&amp;K1526&amp;"."&amp;L1526&amp;"."&amp;M1526</f>
        <v>2.4.1.1.00.0.0.00.00.00.00.00</v>
      </c>
      <c r="O1526" s="67">
        <v>2023</v>
      </c>
      <c r="P1526" s="173" t="s">
        <v>1325</v>
      </c>
      <c r="Q1526" s="53" t="s">
        <v>1536</v>
      </c>
      <c r="R1526" s="50" t="str">
        <f>IF(U1526=2,"S","A")</f>
        <v>S</v>
      </c>
      <c r="S1526" s="51" t="s">
        <v>715</v>
      </c>
      <c r="T1526" s="50" t="s">
        <v>23</v>
      </c>
      <c r="U1526" s="67">
        <v>2</v>
      </c>
      <c r="V1526" s="50" t="s">
        <v>23</v>
      </c>
      <c r="W1526" s="50" t="s">
        <v>1914</v>
      </c>
      <c r="X1526" s="52"/>
    </row>
    <row r="1527" spans="2:24" s="15" customFormat="1" ht="89.25" x14ac:dyDescent="0.25">
      <c r="B1527" s="50" t="s">
        <v>22</v>
      </c>
      <c r="C1527" s="50" t="s">
        <v>48</v>
      </c>
      <c r="D1527" s="50" t="s">
        <v>18</v>
      </c>
      <c r="E1527" s="50" t="s">
        <v>18</v>
      </c>
      <c r="F1527" s="50" t="s">
        <v>32</v>
      </c>
      <c r="G1527" s="50" t="s">
        <v>19</v>
      </c>
      <c r="H1527" s="50" t="s">
        <v>19</v>
      </c>
      <c r="I1527" s="50" t="s">
        <v>20</v>
      </c>
      <c r="J1527" s="50" t="s">
        <v>20</v>
      </c>
      <c r="K1527" s="50" t="s">
        <v>20</v>
      </c>
      <c r="L1527" s="50" t="s">
        <v>20</v>
      </c>
      <c r="M1527" s="50" t="s">
        <v>20</v>
      </c>
      <c r="N1527" s="49" t="str">
        <f>B1527&amp;"."&amp;C1527&amp;"."&amp;D1527&amp;"."&amp;E1527&amp;"."&amp;F1527&amp;"."&amp;G1527&amp;"."&amp;H1527&amp;"."&amp;I1527&amp;"."&amp;J1527&amp;"."&amp;K1527&amp;"."&amp;L1527&amp;"."&amp;M1527</f>
        <v>2.4.1.1.50.0.0.00.00.00.00.00</v>
      </c>
      <c r="O1527" s="67">
        <v>2023</v>
      </c>
      <c r="P1527" s="173" t="s">
        <v>1326</v>
      </c>
      <c r="Q1527" s="53" t="s">
        <v>1690</v>
      </c>
      <c r="R1527" s="50" t="str">
        <f>IF(U1527=2,"S","A")</f>
        <v>S</v>
      </c>
      <c r="S1527" s="51" t="s">
        <v>715</v>
      </c>
      <c r="T1527" s="50" t="s">
        <v>23</v>
      </c>
      <c r="U1527" s="67">
        <v>2</v>
      </c>
      <c r="V1527" s="50" t="s">
        <v>23</v>
      </c>
      <c r="W1527" s="50" t="s">
        <v>1914</v>
      </c>
      <c r="X1527" s="52"/>
    </row>
    <row r="1528" spans="2:24" s="15" customFormat="1" ht="89.25" x14ac:dyDescent="0.25">
      <c r="B1528" s="50" t="s">
        <v>22</v>
      </c>
      <c r="C1528" s="50" t="s">
        <v>48</v>
      </c>
      <c r="D1528" s="50" t="s">
        <v>18</v>
      </c>
      <c r="E1528" s="50" t="s">
        <v>18</v>
      </c>
      <c r="F1528" s="50" t="s">
        <v>32</v>
      </c>
      <c r="G1528" s="50" t="s">
        <v>18</v>
      </c>
      <c r="H1528" s="50" t="s">
        <v>19</v>
      </c>
      <c r="I1528" s="50" t="s">
        <v>20</v>
      </c>
      <c r="J1528" s="50" t="s">
        <v>20</v>
      </c>
      <c r="K1528" s="50" t="s">
        <v>20</v>
      </c>
      <c r="L1528" s="50" t="s">
        <v>20</v>
      </c>
      <c r="M1528" s="50" t="s">
        <v>20</v>
      </c>
      <c r="N1528" s="49" t="str">
        <f>B1528&amp;"."&amp;C1528&amp;"."&amp;D1528&amp;"."&amp;E1528&amp;"."&amp;F1528&amp;"."&amp;G1528&amp;"."&amp;H1528&amp;"."&amp;I1528&amp;"."&amp;J1528&amp;"."&amp;K1528&amp;"."&amp;L1528&amp;"."&amp;M1528</f>
        <v>2.4.1.1.50.1.0.00.00.00.00.00</v>
      </c>
      <c r="O1528" s="67">
        <v>2023</v>
      </c>
      <c r="P1528" s="173" t="s">
        <v>736</v>
      </c>
      <c r="Q1528" s="53" t="s">
        <v>1691</v>
      </c>
      <c r="R1528" s="50" t="str">
        <f>IF(U1528=2,"S","A")</f>
        <v>S</v>
      </c>
      <c r="S1528" s="51" t="s">
        <v>715</v>
      </c>
      <c r="T1528" s="50" t="s">
        <v>23</v>
      </c>
      <c r="U1528" s="67">
        <v>2</v>
      </c>
      <c r="V1528" s="50" t="s">
        <v>23</v>
      </c>
      <c r="W1528" s="50" t="s">
        <v>1914</v>
      </c>
      <c r="X1528" s="52"/>
    </row>
    <row r="1529" spans="2:24" s="15" customFormat="1" ht="89.25" x14ac:dyDescent="0.25">
      <c r="B1529" s="50" t="s">
        <v>22</v>
      </c>
      <c r="C1529" s="50" t="s">
        <v>48</v>
      </c>
      <c r="D1529" s="50" t="s">
        <v>18</v>
      </c>
      <c r="E1529" s="50" t="s">
        <v>18</v>
      </c>
      <c r="F1529" s="50" t="s">
        <v>32</v>
      </c>
      <c r="G1529" s="50" t="s">
        <v>18</v>
      </c>
      <c r="H1529" s="50" t="s">
        <v>18</v>
      </c>
      <c r="I1529" s="50" t="s">
        <v>20</v>
      </c>
      <c r="J1529" s="50" t="s">
        <v>20</v>
      </c>
      <c r="K1529" s="50" t="s">
        <v>20</v>
      </c>
      <c r="L1529" s="50" t="s">
        <v>20</v>
      </c>
      <c r="M1529" s="50" t="s">
        <v>20</v>
      </c>
      <c r="N1529" s="49" t="str">
        <f>B1529&amp;"."&amp;C1529&amp;"."&amp;D1529&amp;"."&amp;E1529&amp;"."&amp;F1529&amp;"."&amp;G1529&amp;"."&amp;H1529&amp;"."&amp;I1529&amp;"."&amp;J1529&amp;"."&amp;K1529&amp;"."&amp;L1529&amp;"."&amp;M1529</f>
        <v>2.4.1.1.50.1.1.00.00.00.00.00</v>
      </c>
      <c r="O1529" s="67">
        <v>2023</v>
      </c>
      <c r="P1529" s="52" t="s">
        <v>2013</v>
      </c>
      <c r="Q1529" s="53" t="s">
        <v>1691</v>
      </c>
      <c r="R1529" s="50" t="str">
        <f>IF(U1529=2,"S","A")</f>
        <v>A</v>
      </c>
      <c r="S1529" s="51" t="s">
        <v>715</v>
      </c>
      <c r="T1529" s="50" t="s">
        <v>23</v>
      </c>
      <c r="U1529" s="67">
        <v>1</v>
      </c>
      <c r="V1529" s="50" t="s">
        <v>23</v>
      </c>
      <c r="W1529" s="50" t="s">
        <v>1914</v>
      </c>
      <c r="X1529" s="54"/>
    </row>
    <row r="1530" spans="2:24" s="15" customFormat="1" ht="102" x14ac:dyDescent="0.25">
      <c r="B1530" s="50" t="s">
        <v>22</v>
      </c>
      <c r="C1530" s="50" t="s">
        <v>48</v>
      </c>
      <c r="D1530" s="50" t="s">
        <v>18</v>
      </c>
      <c r="E1530" s="50" t="s">
        <v>18</v>
      </c>
      <c r="F1530" s="50" t="s">
        <v>32</v>
      </c>
      <c r="G1530" s="50" t="s">
        <v>22</v>
      </c>
      <c r="H1530" s="50" t="s">
        <v>19</v>
      </c>
      <c r="I1530" s="50" t="s">
        <v>20</v>
      </c>
      <c r="J1530" s="50" t="s">
        <v>20</v>
      </c>
      <c r="K1530" s="50" t="s">
        <v>20</v>
      </c>
      <c r="L1530" s="50" t="s">
        <v>20</v>
      </c>
      <c r="M1530" s="50" t="s">
        <v>20</v>
      </c>
      <c r="N1530" s="49" t="str">
        <f>B1530&amp;"."&amp;C1530&amp;"."&amp;D1530&amp;"."&amp;E1530&amp;"."&amp;F1530&amp;"."&amp;G1530&amp;"."&amp;H1530&amp;"."&amp;I1530&amp;"."&amp;J1530&amp;"."&amp;K1530&amp;"."&amp;L1530&amp;"."&amp;M1530</f>
        <v>2.4.1.1.50.2.0.00.00.00.00.00</v>
      </c>
      <c r="O1530" s="67">
        <v>2023</v>
      </c>
      <c r="P1530" s="173" t="s">
        <v>737</v>
      </c>
      <c r="Q1530" s="53" t="s">
        <v>1692</v>
      </c>
      <c r="R1530" s="50" t="str">
        <f>IF(U1530=2,"S","A")</f>
        <v>S</v>
      </c>
      <c r="S1530" s="51" t="s">
        <v>715</v>
      </c>
      <c r="T1530" s="50" t="s">
        <v>23</v>
      </c>
      <c r="U1530" s="67">
        <v>2</v>
      </c>
      <c r="V1530" s="50" t="s">
        <v>23</v>
      </c>
      <c r="W1530" s="50" t="s">
        <v>1914</v>
      </c>
      <c r="X1530" s="52"/>
    </row>
    <row r="1531" spans="2:24" s="15" customFormat="1" ht="102" x14ac:dyDescent="0.25">
      <c r="B1531" s="50" t="s">
        <v>22</v>
      </c>
      <c r="C1531" s="50" t="s">
        <v>48</v>
      </c>
      <c r="D1531" s="50" t="s">
        <v>18</v>
      </c>
      <c r="E1531" s="50" t="s">
        <v>18</v>
      </c>
      <c r="F1531" s="50" t="s">
        <v>32</v>
      </c>
      <c r="G1531" s="50" t="s">
        <v>22</v>
      </c>
      <c r="H1531" s="50" t="s">
        <v>18</v>
      </c>
      <c r="I1531" s="50" t="s">
        <v>20</v>
      </c>
      <c r="J1531" s="50" t="s">
        <v>20</v>
      </c>
      <c r="K1531" s="50" t="s">
        <v>20</v>
      </c>
      <c r="L1531" s="50" t="s">
        <v>20</v>
      </c>
      <c r="M1531" s="50" t="s">
        <v>20</v>
      </c>
      <c r="N1531" s="49" t="str">
        <f>B1531&amp;"."&amp;C1531&amp;"."&amp;D1531&amp;"."&amp;E1531&amp;"."&amp;F1531&amp;"."&amp;G1531&amp;"."&amp;H1531&amp;"."&amp;I1531&amp;"."&amp;J1531&amp;"."&amp;K1531&amp;"."&amp;L1531&amp;"."&amp;M1531</f>
        <v>2.4.1.1.50.2.1.00.00.00.00.00</v>
      </c>
      <c r="O1531" s="67">
        <v>2023</v>
      </c>
      <c r="P1531" s="52" t="s">
        <v>2014</v>
      </c>
      <c r="Q1531" s="53" t="s">
        <v>1692</v>
      </c>
      <c r="R1531" s="50" t="str">
        <f>IF(U1531=2,"S","A")</f>
        <v>A</v>
      </c>
      <c r="S1531" s="51" t="s">
        <v>715</v>
      </c>
      <c r="T1531" s="50" t="s">
        <v>23</v>
      </c>
      <c r="U1531" s="67">
        <v>1</v>
      </c>
      <c r="V1531" s="50" t="s">
        <v>23</v>
      </c>
      <c r="W1531" s="50" t="s">
        <v>1914</v>
      </c>
      <c r="X1531" s="54"/>
    </row>
    <row r="1532" spans="2:24" s="15" customFormat="1" ht="89.25" x14ac:dyDescent="0.25">
      <c r="B1532" s="50" t="s">
        <v>22</v>
      </c>
      <c r="C1532" s="50" t="s">
        <v>48</v>
      </c>
      <c r="D1532" s="50" t="s">
        <v>18</v>
      </c>
      <c r="E1532" s="50" t="s">
        <v>18</v>
      </c>
      <c r="F1532" s="50" t="s">
        <v>32</v>
      </c>
      <c r="G1532" s="50" t="s">
        <v>23</v>
      </c>
      <c r="H1532" s="50" t="s">
        <v>19</v>
      </c>
      <c r="I1532" s="50" t="s">
        <v>20</v>
      </c>
      <c r="J1532" s="50" t="s">
        <v>20</v>
      </c>
      <c r="K1532" s="50" t="s">
        <v>20</v>
      </c>
      <c r="L1532" s="50" t="s">
        <v>20</v>
      </c>
      <c r="M1532" s="50" t="s">
        <v>20</v>
      </c>
      <c r="N1532" s="49" t="str">
        <f>B1532&amp;"."&amp;C1532&amp;"."&amp;D1532&amp;"."&amp;E1532&amp;"."&amp;F1532&amp;"."&amp;G1532&amp;"."&amp;H1532&amp;"."&amp;I1532&amp;"."&amp;J1532&amp;"."&amp;K1532&amp;"."&amp;L1532&amp;"."&amp;M1532</f>
        <v>2.4.1.1.50.3.0.00.00.00.00.00</v>
      </c>
      <c r="O1532" s="67">
        <v>2023</v>
      </c>
      <c r="P1532" s="173" t="s">
        <v>738</v>
      </c>
      <c r="Q1532" s="53" t="s">
        <v>1693</v>
      </c>
      <c r="R1532" s="50" t="str">
        <f>IF(U1532=2,"S","A")</f>
        <v>S</v>
      </c>
      <c r="S1532" s="51" t="s">
        <v>715</v>
      </c>
      <c r="T1532" s="50" t="s">
        <v>23</v>
      </c>
      <c r="U1532" s="67">
        <v>2</v>
      </c>
      <c r="V1532" s="50" t="s">
        <v>23</v>
      </c>
      <c r="W1532" s="50" t="s">
        <v>1914</v>
      </c>
      <c r="X1532" s="52"/>
    </row>
    <row r="1533" spans="2:24" s="15" customFormat="1" ht="89.25" x14ac:dyDescent="0.25">
      <c r="B1533" s="50" t="s">
        <v>22</v>
      </c>
      <c r="C1533" s="50" t="s">
        <v>48</v>
      </c>
      <c r="D1533" s="50" t="s">
        <v>18</v>
      </c>
      <c r="E1533" s="50" t="s">
        <v>18</v>
      </c>
      <c r="F1533" s="50" t="s">
        <v>32</v>
      </c>
      <c r="G1533" s="50" t="s">
        <v>23</v>
      </c>
      <c r="H1533" s="50" t="s">
        <v>18</v>
      </c>
      <c r="I1533" s="50" t="s">
        <v>20</v>
      </c>
      <c r="J1533" s="50" t="s">
        <v>20</v>
      </c>
      <c r="K1533" s="50" t="s">
        <v>20</v>
      </c>
      <c r="L1533" s="50" t="s">
        <v>20</v>
      </c>
      <c r="M1533" s="50" t="s">
        <v>20</v>
      </c>
      <c r="N1533" s="49" t="str">
        <f>B1533&amp;"."&amp;C1533&amp;"."&amp;D1533&amp;"."&amp;E1533&amp;"."&amp;F1533&amp;"."&amp;G1533&amp;"."&amp;H1533&amp;"."&amp;I1533&amp;"."&amp;J1533&amp;"."&amp;K1533&amp;"."&amp;L1533&amp;"."&amp;M1533</f>
        <v>2.4.1.1.50.3.1.00.00.00.00.00</v>
      </c>
      <c r="O1533" s="67">
        <v>2023</v>
      </c>
      <c r="P1533" s="52" t="s">
        <v>2015</v>
      </c>
      <c r="Q1533" s="53" t="s">
        <v>1693</v>
      </c>
      <c r="R1533" s="50" t="str">
        <f>IF(U1533=2,"S","A")</f>
        <v>A</v>
      </c>
      <c r="S1533" s="51" t="s">
        <v>715</v>
      </c>
      <c r="T1533" s="50" t="s">
        <v>23</v>
      </c>
      <c r="U1533" s="67">
        <v>1</v>
      </c>
      <c r="V1533" s="50" t="s">
        <v>23</v>
      </c>
      <c r="W1533" s="50" t="s">
        <v>1914</v>
      </c>
      <c r="X1533" s="54"/>
    </row>
    <row r="1534" spans="2:24" s="15" customFormat="1" ht="89.25" x14ac:dyDescent="0.25">
      <c r="B1534" s="50" t="s">
        <v>22</v>
      </c>
      <c r="C1534" s="50" t="s">
        <v>48</v>
      </c>
      <c r="D1534" s="50" t="s">
        <v>18</v>
      </c>
      <c r="E1534" s="50" t="s">
        <v>18</v>
      </c>
      <c r="F1534" s="50" t="s">
        <v>32</v>
      </c>
      <c r="G1534" s="50" t="s">
        <v>48</v>
      </c>
      <c r="H1534" s="50" t="s">
        <v>19</v>
      </c>
      <c r="I1534" s="50" t="s">
        <v>20</v>
      </c>
      <c r="J1534" s="50" t="s">
        <v>20</v>
      </c>
      <c r="K1534" s="50" t="s">
        <v>20</v>
      </c>
      <c r="L1534" s="50" t="s">
        <v>20</v>
      </c>
      <c r="M1534" s="50" t="s">
        <v>20</v>
      </c>
      <c r="N1534" s="49" t="str">
        <f>B1534&amp;"."&amp;C1534&amp;"."&amp;D1534&amp;"."&amp;E1534&amp;"."&amp;F1534&amp;"."&amp;G1534&amp;"."&amp;H1534&amp;"."&amp;I1534&amp;"."&amp;J1534&amp;"."&amp;K1534&amp;"."&amp;L1534&amp;"."&amp;M1534</f>
        <v>2.4.1.1.50.4.0.00.00.00.00.00</v>
      </c>
      <c r="O1534" s="67">
        <v>2023</v>
      </c>
      <c r="P1534" s="173" t="s">
        <v>739</v>
      </c>
      <c r="Q1534" s="53" t="s">
        <v>1694</v>
      </c>
      <c r="R1534" s="50" t="str">
        <f>IF(U1534=2,"S","A")</f>
        <v>S</v>
      </c>
      <c r="S1534" s="51" t="s">
        <v>715</v>
      </c>
      <c r="T1534" s="50" t="s">
        <v>23</v>
      </c>
      <c r="U1534" s="67">
        <v>2</v>
      </c>
      <c r="V1534" s="50" t="s">
        <v>23</v>
      </c>
      <c r="W1534" s="50" t="s">
        <v>1914</v>
      </c>
      <c r="X1534" s="52"/>
    </row>
    <row r="1535" spans="2:24" s="15" customFormat="1" ht="89.25" x14ac:dyDescent="0.25">
      <c r="B1535" s="50" t="s">
        <v>22</v>
      </c>
      <c r="C1535" s="50" t="s">
        <v>48</v>
      </c>
      <c r="D1535" s="50" t="s">
        <v>18</v>
      </c>
      <c r="E1535" s="50" t="s">
        <v>18</v>
      </c>
      <c r="F1535" s="50" t="s">
        <v>32</v>
      </c>
      <c r="G1535" s="50" t="s">
        <v>48</v>
      </c>
      <c r="H1535" s="50" t="s">
        <v>18</v>
      </c>
      <c r="I1535" s="50" t="s">
        <v>20</v>
      </c>
      <c r="J1535" s="50" t="s">
        <v>20</v>
      </c>
      <c r="K1535" s="50" t="s">
        <v>20</v>
      </c>
      <c r="L1535" s="50" t="s">
        <v>20</v>
      </c>
      <c r="M1535" s="50" t="s">
        <v>20</v>
      </c>
      <c r="N1535" s="49" t="str">
        <f>B1535&amp;"."&amp;C1535&amp;"."&amp;D1535&amp;"."&amp;E1535&amp;"."&amp;F1535&amp;"."&amp;G1535&amp;"."&amp;H1535&amp;"."&amp;I1535&amp;"."&amp;J1535&amp;"."&amp;K1535&amp;"."&amp;L1535&amp;"."&amp;M1535</f>
        <v>2.4.1.1.50.4.1.00.00.00.00.00</v>
      </c>
      <c r="O1535" s="67">
        <v>2023</v>
      </c>
      <c r="P1535" s="52" t="s">
        <v>2016</v>
      </c>
      <c r="Q1535" s="53" t="s">
        <v>1694</v>
      </c>
      <c r="R1535" s="50" t="str">
        <f>IF(U1535=2,"S","A")</f>
        <v>A</v>
      </c>
      <c r="S1535" s="51" t="s">
        <v>715</v>
      </c>
      <c r="T1535" s="50" t="s">
        <v>23</v>
      </c>
      <c r="U1535" s="67">
        <v>1</v>
      </c>
      <c r="V1535" s="50" t="s">
        <v>23</v>
      </c>
      <c r="W1535" s="50" t="s">
        <v>1914</v>
      </c>
      <c r="X1535" s="54"/>
    </row>
    <row r="1536" spans="2:24" s="15" customFormat="1" ht="89.25" x14ac:dyDescent="0.25">
      <c r="B1536" s="50" t="s">
        <v>22</v>
      </c>
      <c r="C1536" s="50" t="s">
        <v>48</v>
      </c>
      <c r="D1536" s="50" t="s">
        <v>18</v>
      </c>
      <c r="E1536" s="50" t="s">
        <v>18</v>
      </c>
      <c r="F1536" s="50" t="s">
        <v>32</v>
      </c>
      <c r="G1536" s="50" t="s">
        <v>57</v>
      </c>
      <c r="H1536" s="50" t="s">
        <v>19</v>
      </c>
      <c r="I1536" s="50" t="s">
        <v>20</v>
      </c>
      <c r="J1536" s="50" t="s">
        <v>20</v>
      </c>
      <c r="K1536" s="50" t="s">
        <v>20</v>
      </c>
      <c r="L1536" s="50" t="s">
        <v>20</v>
      </c>
      <c r="M1536" s="50" t="s">
        <v>20</v>
      </c>
      <c r="N1536" s="49" t="str">
        <f>B1536&amp;"."&amp;C1536&amp;"."&amp;D1536&amp;"."&amp;E1536&amp;"."&amp;F1536&amp;"."&amp;G1536&amp;"."&amp;H1536&amp;"."&amp;I1536&amp;"."&amp;J1536&amp;"."&amp;K1536&amp;"."&amp;L1536&amp;"."&amp;M1536</f>
        <v>2.4.1.1.50.5.0.00.00.00.00.00</v>
      </c>
      <c r="O1536" s="67">
        <v>2023</v>
      </c>
      <c r="P1536" s="173" t="s">
        <v>740</v>
      </c>
      <c r="Q1536" s="53" t="s">
        <v>1695</v>
      </c>
      <c r="R1536" s="50" t="str">
        <f>IF(U1536=2,"S","A")</f>
        <v>S</v>
      </c>
      <c r="S1536" s="51" t="s">
        <v>715</v>
      </c>
      <c r="T1536" s="50" t="s">
        <v>23</v>
      </c>
      <c r="U1536" s="67">
        <v>2</v>
      </c>
      <c r="V1536" s="50" t="s">
        <v>23</v>
      </c>
      <c r="W1536" s="50" t="s">
        <v>1914</v>
      </c>
      <c r="X1536" s="52"/>
    </row>
    <row r="1537" spans="2:24" s="15" customFormat="1" ht="89.25" x14ac:dyDescent="0.25">
      <c r="B1537" s="50" t="s">
        <v>22</v>
      </c>
      <c r="C1537" s="50" t="s">
        <v>48</v>
      </c>
      <c r="D1537" s="50" t="s">
        <v>18</v>
      </c>
      <c r="E1537" s="50" t="s">
        <v>18</v>
      </c>
      <c r="F1537" s="50" t="s">
        <v>32</v>
      </c>
      <c r="G1537" s="50" t="s">
        <v>57</v>
      </c>
      <c r="H1537" s="50" t="s">
        <v>18</v>
      </c>
      <c r="I1537" s="50" t="s">
        <v>20</v>
      </c>
      <c r="J1537" s="50" t="s">
        <v>20</v>
      </c>
      <c r="K1537" s="50" t="s">
        <v>20</v>
      </c>
      <c r="L1537" s="50" t="s">
        <v>20</v>
      </c>
      <c r="M1537" s="50" t="s">
        <v>20</v>
      </c>
      <c r="N1537" s="49" t="str">
        <f>B1537&amp;"."&amp;C1537&amp;"."&amp;D1537&amp;"."&amp;E1537&amp;"."&amp;F1537&amp;"."&amp;G1537&amp;"."&amp;H1537&amp;"."&amp;I1537&amp;"."&amp;J1537&amp;"."&amp;K1537&amp;"."&amp;L1537&amp;"."&amp;M1537</f>
        <v>2.4.1.1.50.5.1.00.00.00.00.00</v>
      </c>
      <c r="O1537" s="67">
        <v>2023</v>
      </c>
      <c r="P1537" s="52" t="s">
        <v>2017</v>
      </c>
      <c r="Q1537" s="53" t="s">
        <v>1695</v>
      </c>
      <c r="R1537" s="50" t="str">
        <f>IF(U1537=2,"S","A")</f>
        <v>A</v>
      </c>
      <c r="S1537" s="51" t="s">
        <v>715</v>
      </c>
      <c r="T1537" s="50" t="s">
        <v>23</v>
      </c>
      <c r="U1537" s="67">
        <v>1</v>
      </c>
      <c r="V1537" s="50" t="s">
        <v>23</v>
      </c>
      <c r="W1537" s="50" t="s">
        <v>1914</v>
      </c>
      <c r="X1537" s="54"/>
    </row>
    <row r="1538" spans="2:24" s="15" customFormat="1" ht="89.25" x14ac:dyDescent="0.25">
      <c r="B1538" s="50" t="s">
        <v>22</v>
      </c>
      <c r="C1538" s="50" t="s">
        <v>48</v>
      </c>
      <c r="D1538" s="50" t="s">
        <v>18</v>
      </c>
      <c r="E1538" s="50" t="s">
        <v>18</v>
      </c>
      <c r="F1538" s="50" t="s">
        <v>32</v>
      </c>
      <c r="G1538" s="50" t="s">
        <v>90</v>
      </c>
      <c r="H1538" s="50" t="s">
        <v>19</v>
      </c>
      <c r="I1538" s="50" t="s">
        <v>20</v>
      </c>
      <c r="J1538" s="50" t="s">
        <v>20</v>
      </c>
      <c r="K1538" s="50" t="s">
        <v>20</v>
      </c>
      <c r="L1538" s="50" t="s">
        <v>20</v>
      </c>
      <c r="M1538" s="50" t="s">
        <v>20</v>
      </c>
      <c r="N1538" s="49" t="str">
        <f>B1538&amp;"."&amp;C1538&amp;"."&amp;D1538&amp;"."&amp;E1538&amp;"."&amp;F1538&amp;"."&amp;G1538&amp;"."&amp;H1538&amp;"."&amp;I1538&amp;"."&amp;J1538&amp;"."&amp;K1538&amp;"."&amp;L1538&amp;"."&amp;M1538</f>
        <v>2.4.1.1.50.9.0.00.00.00.00.00</v>
      </c>
      <c r="O1538" s="67">
        <v>2023</v>
      </c>
      <c r="P1538" s="173" t="s">
        <v>741</v>
      </c>
      <c r="Q1538" s="53" t="s">
        <v>1696</v>
      </c>
      <c r="R1538" s="50" t="str">
        <f>IF(U1538=2,"S","A")</f>
        <v>S</v>
      </c>
      <c r="S1538" s="51" t="s">
        <v>715</v>
      </c>
      <c r="T1538" s="50" t="s">
        <v>23</v>
      </c>
      <c r="U1538" s="67">
        <v>2</v>
      </c>
      <c r="V1538" s="50" t="s">
        <v>23</v>
      </c>
      <c r="W1538" s="50" t="s">
        <v>1914</v>
      </c>
      <c r="X1538" s="52"/>
    </row>
    <row r="1539" spans="2:24" s="15" customFormat="1" ht="89.25" x14ac:dyDescent="0.25">
      <c r="B1539" s="50" t="s">
        <v>22</v>
      </c>
      <c r="C1539" s="50" t="s">
        <v>48</v>
      </c>
      <c r="D1539" s="50" t="s">
        <v>18</v>
      </c>
      <c r="E1539" s="50" t="s">
        <v>18</v>
      </c>
      <c r="F1539" s="50" t="s">
        <v>32</v>
      </c>
      <c r="G1539" s="50" t="s">
        <v>90</v>
      </c>
      <c r="H1539" s="50" t="s">
        <v>18</v>
      </c>
      <c r="I1539" s="50" t="s">
        <v>20</v>
      </c>
      <c r="J1539" s="50" t="s">
        <v>20</v>
      </c>
      <c r="K1539" s="50" t="s">
        <v>20</v>
      </c>
      <c r="L1539" s="50" t="s">
        <v>20</v>
      </c>
      <c r="M1539" s="50" t="s">
        <v>20</v>
      </c>
      <c r="N1539" s="49" t="str">
        <f>B1539&amp;"."&amp;C1539&amp;"."&amp;D1539&amp;"."&amp;E1539&amp;"."&amp;F1539&amp;"."&amp;G1539&amp;"."&amp;H1539&amp;"."&amp;I1539&amp;"."&amp;J1539&amp;"."&amp;K1539&amp;"."&amp;L1539&amp;"."&amp;M1539</f>
        <v>2.4.1.1.50.9.1.00.00.00.00.00</v>
      </c>
      <c r="O1539" s="67">
        <v>2023</v>
      </c>
      <c r="P1539" s="173" t="s">
        <v>1959</v>
      </c>
      <c r="Q1539" s="53" t="s">
        <v>1696</v>
      </c>
      <c r="R1539" s="50" t="str">
        <f>IF(U1539=2,"S","A")</f>
        <v>S</v>
      </c>
      <c r="S1539" s="51" t="s">
        <v>715</v>
      </c>
      <c r="T1539" s="50" t="s">
        <v>23</v>
      </c>
      <c r="U1539" s="67">
        <v>2</v>
      </c>
      <c r="V1539" s="50" t="s">
        <v>23</v>
      </c>
      <c r="W1539" s="50" t="s">
        <v>1914</v>
      </c>
      <c r="X1539" s="54"/>
    </row>
    <row r="1540" spans="2:24" s="15" customFormat="1" ht="89.25" x14ac:dyDescent="0.25">
      <c r="B1540" s="50" t="s">
        <v>22</v>
      </c>
      <c r="C1540" s="50" t="s">
        <v>48</v>
      </c>
      <c r="D1540" s="50" t="s">
        <v>18</v>
      </c>
      <c r="E1540" s="50" t="s">
        <v>18</v>
      </c>
      <c r="F1540" s="50" t="s">
        <v>34</v>
      </c>
      <c r="G1540" s="50" t="s">
        <v>19</v>
      </c>
      <c r="H1540" s="50" t="s">
        <v>19</v>
      </c>
      <c r="I1540" s="50" t="s">
        <v>20</v>
      </c>
      <c r="J1540" s="50" t="s">
        <v>20</v>
      </c>
      <c r="K1540" s="50" t="s">
        <v>20</v>
      </c>
      <c r="L1540" s="50" t="s">
        <v>20</v>
      </c>
      <c r="M1540" s="50" t="s">
        <v>20</v>
      </c>
      <c r="N1540" s="49" t="str">
        <f>B1540&amp;"."&amp;C1540&amp;"."&amp;D1540&amp;"."&amp;E1540&amp;"."&amp;F1540&amp;"."&amp;G1540&amp;"."&amp;H1540&amp;"."&amp;I1540&amp;"."&amp;J1540&amp;"."&amp;K1540&amp;"."&amp;L1540&amp;"."&amp;M1540</f>
        <v>2.4.1.1.51.0.0.00.00.00.00.00</v>
      </c>
      <c r="O1540" s="67">
        <v>2023</v>
      </c>
      <c r="P1540" s="173" t="s">
        <v>1327</v>
      </c>
      <c r="Q1540" s="53" t="s">
        <v>1697</v>
      </c>
      <c r="R1540" s="50" t="str">
        <f>IF(U1540=2,"S","A")</f>
        <v>S</v>
      </c>
      <c r="S1540" s="51" t="s">
        <v>715</v>
      </c>
      <c r="T1540" s="50" t="s">
        <v>23</v>
      </c>
      <c r="U1540" s="67">
        <v>2</v>
      </c>
      <c r="V1540" s="50" t="s">
        <v>23</v>
      </c>
      <c r="W1540" s="50" t="s">
        <v>1914</v>
      </c>
      <c r="X1540" s="52"/>
    </row>
    <row r="1541" spans="2:24" s="15" customFormat="1" ht="76.5" x14ac:dyDescent="0.25">
      <c r="B1541" s="50" t="s">
        <v>22</v>
      </c>
      <c r="C1541" s="50" t="s">
        <v>48</v>
      </c>
      <c r="D1541" s="50" t="s">
        <v>18</v>
      </c>
      <c r="E1541" s="50" t="s">
        <v>18</v>
      </c>
      <c r="F1541" s="50" t="s">
        <v>34</v>
      </c>
      <c r="G1541" s="50" t="s">
        <v>18</v>
      </c>
      <c r="H1541" s="50" t="s">
        <v>19</v>
      </c>
      <c r="I1541" s="50" t="s">
        <v>20</v>
      </c>
      <c r="J1541" s="50" t="s">
        <v>20</v>
      </c>
      <c r="K1541" s="50" t="s">
        <v>20</v>
      </c>
      <c r="L1541" s="50" t="s">
        <v>20</v>
      </c>
      <c r="M1541" s="50" t="s">
        <v>20</v>
      </c>
      <c r="N1541" s="49" t="str">
        <f>B1541&amp;"."&amp;C1541&amp;"."&amp;D1541&amp;"."&amp;E1541&amp;"."&amp;F1541&amp;"."&amp;G1541&amp;"."&amp;H1541&amp;"."&amp;I1541&amp;"."&amp;J1541&amp;"."&amp;K1541&amp;"."&amp;L1541&amp;"."&amp;M1541</f>
        <v>2.4.1.1.51.1.0.00.00.00.00.00</v>
      </c>
      <c r="O1541" s="67">
        <v>2023</v>
      </c>
      <c r="P1541" s="173" t="s">
        <v>743</v>
      </c>
      <c r="Q1541" s="53" t="s">
        <v>1698</v>
      </c>
      <c r="R1541" s="50" t="str">
        <f>IF(U1541=2,"S","A")</f>
        <v>S</v>
      </c>
      <c r="S1541" s="51" t="s">
        <v>715</v>
      </c>
      <c r="T1541" s="50" t="s">
        <v>23</v>
      </c>
      <c r="U1541" s="67">
        <v>2</v>
      </c>
      <c r="V1541" s="50" t="s">
        <v>23</v>
      </c>
      <c r="W1541" s="50" t="s">
        <v>1914</v>
      </c>
      <c r="X1541" s="52"/>
    </row>
    <row r="1542" spans="2:24" s="15" customFormat="1" ht="76.5" x14ac:dyDescent="0.25">
      <c r="B1542" s="50" t="s">
        <v>22</v>
      </c>
      <c r="C1542" s="50" t="s">
        <v>48</v>
      </c>
      <c r="D1542" s="50" t="s">
        <v>18</v>
      </c>
      <c r="E1542" s="50" t="s">
        <v>18</v>
      </c>
      <c r="F1542" s="50" t="s">
        <v>34</v>
      </c>
      <c r="G1542" s="50" t="s">
        <v>18</v>
      </c>
      <c r="H1542" s="50" t="s">
        <v>18</v>
      </c>
      <c r="I1542" s="50" t="s">
        <v>20</v>
      </c>
      <c r="J1542" s="50" t="s">
        <v>20</v>
      </c>
      <c r="K1542" s="50" t="s">
        <v>20</v>
      </c>
      <c r="L1542" s="50" t="s">
        <v>20</v>
      </c>
      <c r="M1542" s="50" t="s">
        <v>20</v>
      </c>
      <c r="N1542" s="49" t="str">
        <f>B1542&amp;"."&amp;C1542&amp;"."&amp;D1542&amp;"."&amp;E1542&amp;"."&amp;F1542&amp;"."&amp;G1542&amp;"."&amp;H1542&amp;"."&amp;I1542&amp;"."&amp;J1542&amp;"."&amp;K1542&amp;"."&amp;L1542&amp;"."&amp;M1542</f>
        <v>2.4.1.1.51.1.1.00.00.00.00.00</v>
      </c>
      <c r="O1542" s="67">
        <v>2023</v>
      </c>
      <c r="P1542" s="52" t="s">
        <v>2018</v>
      </c>
      <c r="Q1542" s="53" t="s">
        <v>1698</v>
      </c>
      <c r="R1542" s="50" t="str">
        <f>IF(U1542=2,"S","A")</f>
        <v>A</v>
      </c>
      <c r="S1542" s="51" t="s">
        <v>715</v>
      </c>
      <c r="T1542" s="50" t="s">
        <v>23</v>
      </c>
      <c r="U1542" s="67">
        <v>1</v>
      </c>
      <c r="V1542" s="50" t="s">
        <v>23</v>
      </c>
      <c r="W1542" s="50" t="s">
        <v>1914</v>
      </c>
      <c r="X1542" s="54"/>
    </row>
    <row r="1543" spans="2:24" s="15" customFormat="1" ht="89.25" x14ac:dyDescent="0.25">
      <c r="B1543" s="50" t="s">
        <v>22</v>
      </c>
      <c r="C1543" s="50" t="s">
        <v>48</v>
      </c>
      <c r="D1543" s="50" t="s">
        <v>18</v>
      </c>
      <c r="E1543" s="50" t="s">
        <v>18</v>
      </c>
      <c r="F1543" s="50" t="s">
        <v>34</v>
      </c>
      <c r="G1543" s="50" t="s">
        <v>22</v>
      </c>
      <c r="H1543" s="50" t="s">
        <v>19</v>
      </c>
      <c r="I1543" s="50" t="s">
        <v>20</v>
      </c>
      <c r="J1543" s="50" t="s">
        <v>20</v>
      </c>
      <c r="K1543" s="50" t="s">
        <v>20</v>
      </c>
      <c r="L1543" s="50" t="s">
        <v>20</v>
      </c>
      <c r="M1543" s="50" t="s">
        <v>20</v>
      </c>
      <c r="N1543" s="49" t="str">
        <f>B1543&amp;"."&amp;C1543&amp;"."&amp;D1543&amp;"."&amp;E1543&amp;"."&amp;F1543&amp;"."&amp;G1543&amp;"."&amp;H1543&amp;"."&amp;I1543&amp;"."&amp;J1543&amp;"."&amp;K1543&amp;"."&amp;L1543&amp;"."&amp;M1543</f>
        <v>2.4.1.1.51.2.0.00.00.00.00.00</v>
      </c>
      <c r="O1543" s="67">
        <v>2023</v>
      </c>
      <c r="P1543" s="173" t="s">
        <v>744</v>
      </c>
      <c r="Q1543" s="53" t="s">
        <v>2214</v>
      </c>
      <c r="R1543" s="50" t="str">
        <f>IF(U1543=2,"S","A")</f>
        <v>S</v>
      </c>
      <c r="S1543" s="51" t="s">
        <v>715</v>
      </c>
      <c r="T1543" s="50" t="s">
        <v>23</v>
      </c>
      <c r="U1543" s="67">
        <v>2</v>
      </c>
      <c r="V1543" s="50" t="s">
        <v>23</v>
      </c>
      <c r="W1543" s="50" t="s">
        <v>1914</v>
      </c>
      <c r="X1543" s="52"/>
    </row>
    <row r="1544" spans="2:24" s="15" customFormat="1" ht="89.25" x14ac:dyDescent="0.25">
      <c r="B1544" s="50" t="s">
        <v>22</v>
      </c>
      <c r="C1544" s="50" t="s">
        <v>48</v>
      </c>
      <c r="D1544" s="50" t="s">
        <v>18</v>
      </c>
      <c r="E1544" s="50" t="s">
        <v>18</v>
      </c>
      <c r="F1544" s="50" t="s">
        <v>34</v>
      </c>
      <c r="G1544" s="50" t="s">
        <v>22</v>
      </c>
      <c r="H1544" s="50" t="s">
        <v>18</v>
      </c>
      <c r="I1544" s="50" t="s">
        <v>20</v>
      </c>
      <c r="J1544" s="50" t="s">
        <v>20</v>
      </c>
      <c r="K1544" s="50" t="s">
        <v>20</v>
      </c>
      <c r="L1544" s="50" t="s">
        <v>20</v>
      </c>
      <c r="M1544" s="50" t="s">
        <v>20</v>
      </c>
      <c r="N1544" s="49" t="str">
        <f>B1544&amp;"."&amp;C1544&amp;"."&amp;D1544&amp;"."&amp;E1544&amp;"."&amp;F1544&amp;"."&amp;G1544&amp;"."&amp;H1544&amp;"."&amp;I1544&amp;"."&amp;J1544&amp;"."&amp;K1544&amp;"."&amp;L1544&amp;"."&amp;M1544</f>
        <v>2.4.1.1.51.2.1.00.00.00.00.00</v>
      </c>
      <c r="O1544" s="67">
        <v>2023</v>
      </c>
      <c r="P1544" s="52" t="s">
        <v>2019</v>
      </c>
      <c r="Q1544" s="53" t="s">
        <v>2214</v>
      </c>
      <c r="R1544" s="50" t="str">
        <f>IF(U1544=2,"S","A")</f>
        <v>A</v>
      </c>
      <c r="S1544" s="51" t="s">
        <v>715</v>
      </c>
      <c r="T1544" s="50" t="s">
        <v>23</v>
      </c>
      <c r="U1544" s="67">
        <v>1</v>
      </c>
      <c r="V1544" s="50" t="s">
        <v>23</v>
      </c>
      <c r="W1544" s="50" t="s">
        <v>1914</v>
      </c>
      <c r="X1544" s="54"/>
    </row>
    <row r="1545" spans="2:24" s="15" customFormat="1" ht="76.5" x14ac:dyDescent="0.25">
      <c r="B1545" s="50" t="s">
        <v>22</v>
      </c>
      <c r="C1545" s="50" t="s">
        <v>48</v>
      </c>
      <c r="D1545" s="50" t="s">
        <v>18</v>
      </c>
      <c r="E1545" s="50" t="s">
        <v>18</v>
      </c>
      <c r="F1545" s="50" t="s">
        <v>34</v>
      </c>
      <c r="G1545" s="50" t="s">
        <v>23</v>
      </c>
      <c r="H1545" s="50" t="s">
        <v>19</v>
      </c>
      <c r="I1545" s="50" t="s">
        <v>20</v>
      </c>
      <c r="J1545" s="50" t="s">
        <v>20</v>
      </c>
      <c r="K1545" s="50" t="s">
        <v>20</v>
      </c>
      <c r="L1545" s="50" t="s">
        <v>20</v>
      </c>
      <c r="M1545" s="50" t="s">
        <v>20</v>
      </c>
      <c r="N1545" s="49" t="str">
        <f>B1545&amp;"."&amp;C1545&amp;"."&amp;D1545&amp;"."&amp;E1545&amp;"."&amp;F1545&amp;"."&amp;G1545&amp;"."&amp;H1545&amp;"."&amp;I1545&amp;"."&amp;J1545&amp;"."&amp;K1545&amp;"."&amp;L1545&amp;"."&amp;M1545</f>
        <v>2.4.1.1.51.3.0.00.00.00.00.00</v>
      </c>
      <c r="O1545" s="67">
        <v>2023</v>
      </c>
      <c r="P1545" s="173" t="s">
        <v>746</v>
      </c>
      <c r="Q1545" s="53" t="s">
        <v>2598</v>
      </c>
      <c r="R1545" s="50" t="str">
        <f>IF(U1545=2,"S","A")</f>
        <v>S</v>
      </c>
      <c r="S1545" s="51" t="s">
        <v>715</v>
      </c>
      <c r="T1545" s="50" t="s">
        <v>23</v>
      </c>
      <c r="U1545" s="67">
        <v>2</v>
      </c>
      <c r="V1545" s="50" t="s">
        <v>23</v>
      </c>
      <c r="W1545" s="50" t="s">
        <v>1914</v>
      </c>
      <c r="X1545" s="52"/>
    </row>
    <row r="1546" spans="2:24" s="15" customFormat="1" ht="76.5" x14ac:dyDescent="0.25">
      <c r="B1546" s="50" t="s">
        <v>22</v>
      </c>
      <c r="C1546" s="50" t="s">
        <v>48</v>
      </c>
      <c r="D1546" s="50" t="s">
        <v>18</v>
      </c>
      <c r="E1546" s="50" t="s">
        <v>18</v>
      </c>
      <c r="F1546" s="50" t="s">
        <v>34</v>
      </c>
      <c r="G1546" s="50" t="s">
        <v>23</v>
      </c>
      <c r="H1546" s="50" t="s">
        <v>18</v>
      </c>
      <c r="I1546" s="50" t="s">
        <v>20</v>
      </c>
      <c r="J1546" s="50" t="s">
        <v>20</v>
      </c>
      <c r="K1546" s="50" t="s">
        <v>20</v>
      </c>
      <c r="L1546" s="50" t="s">
        <v>20</v>
      </c>
      <c r="M1546" s="50" t="s">
        <v>20</v>
      </c>
      <c r="N1546" s="49" t="str">
        <f>B1546&amp;"."&amp;C1546&amp;"."&amp;D1546&amp;"."&amp;E1546&amp;"."&amp;F1546&amp;"."&amp;G1546&amp;"."&amp;H1546&amp;"."&amp;I1546&amp;"."&amp;J1546&amp;"."&amp;K1546&amp;"."&amp;L1546&amp;"."&amp;M1546</f>
        <v>2.4.1.1.51.3.1.00.00.00.00.00</v>
      </c>
      <c r="O1546" s="67">
        <v>2023</v>
      </c>
      <c r="P1546" s="52" t="s">
        <v>2020</v>
      </c>
      <c r="Q1546" s="53" t="s">
        <v>2598</v>
      </c>
      <c r="R1546" s="50" t="str">
        <f>IF(U1546=2,"S","A")</f>
        <v>A</v>
      </c>
      <c r="S1546" s="51" t="s">
        <v>715</v>
      </c>
      <c r="T1546" s="50" t="s">
        <v>23</v>
      </c>
      <c r="U1546" s="67">
        <v>1</v>
      </c>
      <c r="V1546" s="50" t="s">
        <v>23</v>
      </c>
      <c r="W1546" s="50" t="s">
        <v>1914</v>
      </c>
      <c r="X1546" s="54"/>
    </row>
    <row r="1547" spans="2:24" s="15" customFormat="1" ht="76.5" x14ac:dyDescent="0.25">
      <c r="B1547" s="50" t="s">
        <v>22</v>
      </c>
      <c r="C1547" s="50" t="s">
        <v>48</v>
      </c>
      <c r="D1547" s="50" t="s">
        <v>18</v>
      </c>
      <c r="E1547" s="50" t="s">
        <v>18</v>
      </c>
      <c r="F1547" s="50" t="s">
        <v>34</v>
      </c>
      <c r="G1547" s="50" t="s">
        <v>48</v>
      </c>
      <c r="H1547" s="50" t="s">
        <v>19</v>
      </c>
      <c r="I1547" s="50" t="s">
        <v>20</v>
      </c>
      <c r="J1547" s="50" t="s">
        <v>20</v>
      </c>
      <c r="K1547" s="50" t="s">
        <v>20</v>
      </c>
      <c r="L1547" s="50" t="s">
        <v>20</v>
      </c>
      <c r="M1547" s="50" t="s">
        <v>20</v>
      </c>
      <c r="N1547" s="49" t="str">
        <f>B1547&amp;"."&amp;C1547&amp;"."&amp;D1547&amp;"."&amp;E1547&amp;"."&amp;F1547&amp;"."&amp;G1547&amp;"."&amp;H1547&amp;"."&amp;I1547&amp;"."&amp;J1547&amp;"."&amp;K1547&amp;"."&amp;L1547&amp;"."&amp;M1547</f>
        <v>2.4.1.1.51.4.0.00.00.00.00.00</v>
      </c>
      <c r="O1547" s="67">
        <v>2023</v>
      </c>
      <c r="P1547" s="173" t="s">
        <v>745</v>
      </c>
      <c r="Q1547" s="53" t="s">
        <v>1699</v>
      </c>
      <c r="R1547" s="50" t="str">
        <f>IF(U1547=2,"S","A")</f>
        <v>S</v>
      </c>
      <c r="S1547" s="51" t="s">
        <v>715</v>
      </c>
      <c r="T1547" s="50" t="s">
        <v>23</v>
      </c>
      <c r="U1547" s="67">
        <v>2</v>
      </c>
      <c r="V1547" s="50" t="s">
        <v>23</v>
      </c>
      <c r="W1547" s="50" t="s">
        <v>1914</v>
      </c>
      <c r="X1547" s="52"/>
    </row>
    <row r="1548" spans="2:24" s="15" customFormat="1" ht="76.5" x14ac:dyDescent="0.25">
      <c r="B1548" s="50" t="s">
        <v>22</v>
      </c>
      <c r="C1548" s="50" t="s">
        <v>48</v>
      </c>
      <c r="D1548" s="50" t="s">
        <v>18</v>
      </c>
      <c r="E1548" s="50" t="s">
        <v>18</v>
      </c>
      <c r="F1548" s="50" t="s">
        <v>34</v>
      </c>
      <c r="G1548" s="50" t="s">
        <v>48</v>
      </c>
      <c r="H1548" s="50" t="s">
        <v>18</v>
      </c>
      <c r="I1548" s="50" t="s">
        <v>20</v>
      </c>
      <c r="J1548" s="50" t="s">
        <v>20</v>
      </c>
      <c r="K1548" s="50" t="s">
        <v>20</v>
      </c>
      <c r="L1548" s="50" t="s">
        <v>20</v>
      </c>
      <c r="M1548" s="50" t="s">
        <v>20</v>
      </c>
      <c r="N1548" s="49" t="str">
        <f>B1548&amp;"."&amp;C1548&amp;"."&amp;D1548&amp;"."&amp;E1548&amp;"."&amp;F1548&amp;"."&amp;G1548&amp;"."&amp;H1548&amp;"."&amp;I1548&amp;"."&amp;J1548&amp;"."&amp;K1548&amp;"."&amp;L1548&amp;"."&amp;M1548</f>
        <v>2.4.1.1.51.4.1.00.00.00.00.00</v>
      </c>
      <c r="O1548" s="67">
        <v>2023</v>
      </c>
      <c r="P1548" s="52" t="s">
        <v>2021</v>
      </c>
      <c r="Q1548" s="53" t="s">
        <v>1699</v>
      </c>
      <c r="R1548" s="50" t="str">
        <f>IF(U1548=2,"S","A")</f>
        <v>A</v>
      </c>
      <c r="S1548" s="51" t="s">
        <v>715</v>
      </c>
      <c r="T1548" s="50" t="s">
        <v>23</v>
      </c>
      <c r="U1548" s="67">
        <v>1</v>
      </c>
      <c r="V1548" s="50" t="s">
        <v>23</v>
      </c>
      <c r="W1548" s="50" t="s">
        <v>1914</v>
      </c>
      <c r="X1548" s="54"/>
    </row>
    <row r="1549" spans="2:24" s="15" customFormat="1" ht="76.5" x14ac:dyDescent="0.25">
      <c r="B1549" s="50" t="s">
        <v>22</v>
      </c>
      <c r="C1549" s="50" t="s">
        <v>48</v>
      </c>
      <c r="D1549" s="50" t="s">
        <v>18</v>
      </c>
      <c r="E1549" s="50" t="s">
        <v>18</v>
      </c>
      <c r="F1549" s="50" t="s">
        <v>34</v>
      </c>
      <c r="G1549" s="50" t="s">
        <v>57</v>
      </c>
      <c r="H1549" s="50" t="s">
        <v>19</v>
      </c>
      <c r="I1549" s="50" t="s">
        <v>20</v>
      </c>
      <c r="J1549" s="50" t="s">
        <v>20</v>
      </c>
      <c r="K1549" s="50" t="s">
        <v>20</v>
      </c>
      <c r="L1549" s="50" t="s">
        <v>20</v>
      </c>
      <c r="M1549" s="50" t="s">
        <v>20</v>
      </c>
      <c r="N1549" s="49" t="str">
        <f>B1549&amp;"."&amp;C1549&amp;"."&amp;D1549&amp;"."&amp;E1549&amp;"."&amp;F1549&amp;"."&amp;G1549&amp;"."&amp;H1549&amp;"."&amp;I1549&amp;"."&amp;J1549&amp;"."&amp;K1549&amp;"."&amp;L1549&amp;"."&amp;M1549</f>
        <v>2.4.1.1.51.5.0.00.00.00.00.00</v>
      </c>
      <c r="O1549" s="67">
        <v>2023</v>
      </c>
      <c r="P1549" s="173" t="s">
        <v>747</v>
      </c>
      <c r="Q1549" s="53" t="s">
        <v>1700</v>
      </c>
      <c r="R1549" s="50" t="str">
        <f>IF(U1549=2,"S","A")</f>
        <v>S</v>
      </c>
      <c r="S1549" s="51" t="s">
        <v>715</v>
      </c>
      <c r="T1549" s="50" t="s">
        <v>23</v>
      </c>
      <c r="U1549" s="67">
        <v>2</v>
      </c>
      <c r="V1549" s="50" t="s">
        <v>23</v>
      </c>
      <c r="W1549" s="50" t="s">
        <v>1914</v>
      </c>
      <c r="X1549" s="52"/>
    </row>
    <row r="1550" spans="2:24" s="15" customFormat="1" ht="76.5" x14ac:dyDescent="0.25">
      <c r="B1550" s="50" t="s">
        <v>22</v>
      </c>
      <c r="C1550" s="50" t="s">
        <v>48</v>
      </c>
      <c r="D1550" s="50" t="s">
        <v>18</v>
      </c>
      <c r="E1550" s="50" t="s">
        <v>18</v>
      </c>
      <c r="F1550" s="50" t="s">
        <v>34</v>
      </c>
      <c r="G1550" s="50" t="s">
        <v>57</v>
      </c>
      <c r="H1550" s="50" t="s">
        <v>18</v>
      </c>
      <c r="I1550" s="50" t="s">
        <v>20</v>
      </c>
      <c r="J1550" s="50" t="s">
        <v>20</v>
      </c>
      <c r="K1550" s="50" t="s">
        <v>20</v>
      </c>
      <c r="L1550" s="50" t="s">
        <v>20</v>
      </c>
      <c r="M1550" s="50" t="s">
        <v>20</v>
      </c>
      <c r="N1550" s="49" t="str">
        <f>B1550&amp;"."&amp;C1550&amp;"."&amp;D1550&amp;"."&amp;E1550&amp;"."&amp;F1550&amp;"."&amp;G1550&amp;"."&amp;H1550&amp;"."&amp;I1550&amp;"."&amp;J1550&amp;"."&amp;K1550&amp;"."&amp;L1550&amp;"."&amp;M1550</f>
        <v>2.4.1.1.51.5.1.00.00.00.00.00</v>
      </c>
      <c r="O1550" s="67">
        <v>2023</v>
      </c>
      <c r="P1550" s="52" t="s">
        <v>2022</v>
      </c>
      <c r="Q1550" s="53" t="s">
        <v>1700</v>
      </c>
      <c r="R1550" s="50" t="str">
        <f>IF(U1550=2,"S","A")</f>
        <v>A</v>
      </c>
      <c r="S1550" s="51" t="s">
        <v>715</v>
      </c>
      <c r="T1550" s="50" t="s">
        <v>23</v>
      </c>
      <c r="U1550" s="67">
        <v>1</v>
      </c>
      <c r="V1550" s="50" t="s">
        <v>23</v>
      </c>
      <c r="W1550" s="50" t="s">
        <v>1914</v>
      </c>
      <c r="X1550" s="54"/>
    </row>
    <row r="1551" spans="2:24" s="15" customFormat="1" ht="89.25" x14ac:dyDescent="0.25">
      <c r="B1551" s="50" t="s">
        <v>22</v>
      </c>
      <c r="C1551" s="50" t="s">
        <v>48</v>
      </c>
      <c r="D1551" s="50" t="s">
        <v>18</v>
      </c>
      <c r="E1551" s="50" t="s">
        <v>18</v>
      </c>
      <c r="F1551" s="50" t="s">
        <v>34</v>
      </c>
      <c r="G1551" s="50" t="s">
        <v>90</v>
      </c>
      <c r="H1551" s="50" t="s">
        <v>19</v>
      </c>
      <c r="I1551" s="50" t="s">
        <v>20</v>
      </c>
      <c r="J1551" s="50" t="s">
        <v>20</v>
      </c>
      <c r="K1551" s="50" t="s">
        <v>20</v>
      </c>
      <c r="L1551" s="50" t="s">
        <v>20</v>
      </c>
      <c r="M1551" s="50" t="s">
        <v>20</v>
      </c>
      <c r="N1551" s="49" t="str">
        <f>B1551&amp;"."&amp;C1551&amp;"."&amp;D1551&amp;"."&amp;E1551&amp;"."&amp;F1551&amp;"."&amp;G1551&amp;"."&amp;H1551&amp;"."&amp;I1551&amp;"."&amp;J1551&amp;"."&amp;K1551&amp;"."&amp;L1551&amp;"."&amp;M1551</f>
        <v>2.4.1.1.51.9.0.00.00.00.00.00</v>
      </c>
      <c r="O1551" s="67">
        <v>2023</v>
      </c>
      <c r="P1551" s="173" t="s">
        <v>748</v>
      </c>
      <c r="Q1551" s="53" t="s">
        <v>2599</v>
      </c>
      <c r="R1551" s="50" t="str">
        <f>IF(U1551=2,"S","A")</f>
        <v>S</v>
      </c>
      <c r="S1551" s="51" t="s">
        <v>715</v>
      </c>
      <c r="T1551" s="50" t="s">
        <v>23</v>
      </c>
      <c r="U1551" s="67">
        <v>2</v>
      </c>
      <c r="V1551" s="50" t="s">
        <v>23</v>
      </c>
      <c r="W1551" s="50" t="s">
        <v>1914</v>
      </c>
      <c r="X1551" s="52"/>
    </row>
    <row r="1552" spans="2:24" s="15" customFormat="1" ht="89.25" x14ac:dyDescent="0.25">
      <c r="B1552" s="50" t="s">
        <v>22</v>
      </c>
      <c r="C1552" s="50" t="s">
        <v>48</v>
      </c>
      <c r="D1552" s="50" t="s">
        <v>18</v>
      </c>
      <c r="E1552" s="50" t="s">
        <v>18</v>
      </c>
      <c r="F1552" s="50" t="s">
        <v>34</v>
      </c>
      <c r="G1552" s="50" t="s">
        <v>90</v>
      </c>
      <c r="H1552" s="50" t="s">
        <v>18</v>
      </c>
      <c r="I1552" s="50" t="s">
        <v>20</v>
      </c>
      <c r="J1552" s="50" t="s">
        <v>20</v>
      </c>
      <c r="K1552" s="50" t="s">
        <v>20</v>
      </c>
      <c r="L1552" s="50" t="s">
        <v>20</v>
      </c>
      <c r="M1552" s="50" t="s">
        <v>20</v>
      </c>
      <c r="N1552" s="49" t="str">
        <f>B1552&amp;"."&amp;C1552&amp;"."&amp;D1552&amp;"."&amp;E1552&amp;"."&amp;F1552&amp;"."&amp;G1552&amp;"."&amp;H1552&amp;"."&amp;I1552&amp;"."&amp;J1552&amp;"."&amp;K1552&amp;"."&amp;L1552&amp;"."&amp;M1552</f>
        <v>2.4.1.1.51.9.1.00.00.00.00.00</v>
      </c>
      <c r="O1552" s="67">
        <v>2023</v>
      </c>
      <c r="P1552" s="173" t="s">
        <v>1960</v>
      </c>
      <c r="Q1552" s="53" t="s">
        <v>2599</v>
      </c>
      <c r="R1552" s="50" t="str">
        <f>IF(U1552=2,"S","A")</f>
        <v>S</v>
      </c>
      <c r="S1552" s="51" t="s">
        <v>715</v>
      </c>
      <c r="T1552" s="50" t="s">
        <v>23</v>
      </c>
      <c r="U1552" s="67">
        <v>2</v>
      </c>
      <c r="V1552" s="50" t="s">
        <v>23</v>
      </c>
      <c r="W1552" s="50" t="s">
        <v>1914</v>
      </c>
      <c r="X1552" s="54"/>
    </row>
    <row r="1553" spans="2:24" s="15" customFormat="1" ht="76.5" x14ac:dyDescent="0.25">
      <c r="B1553" s="50" t="s">
        <v>22</v>
      </c>
      <c r="C1553" s="50" t="s">
        <v>48</v>
      </c>
      <c r="D1553" s="50" t="s">
        <v>18</v>
      </c>
      <c r="E1553" s="50" t="s">
        <v>18</v>
      </c>
      <c r="F1553" s="50" t="s">
        <v>101</v>
      </c>
      <c r="G1553" s="50" t="s">
        <v>19</v>
      </c>
      <c r="H1553" s="50" t="s">
        <v>19</v>
      </c>
      <c r="I1553" s="50" t="s">
        <v>20</v>
      </c>
      <c r="J1553" s="50" t="s">
        <v>20</v>
      </c>
      <c r="K1553" s="50" t="s">
        <v>20</v>
      </c>
      <c r="L1553" s="50" t="s">
        <v>20</v>
      </c>
      <c r="M1553" s="50" t="s">
        <v>20</v>
      </c>
      <c r="N1553" s="49" t="str">
        <f>B1553&amp;"."&amp;C1553&amp;"."&amp;D1553&amp;"."&amp;E1553&amp;"."&amp;F1553&amp;"."&amp;G1553&amp;"."&amp;H1553&amp;"."&amp;I1553&amp;"."&amp;J1553&amp;"."&amp;K1553&amp;"."&amp;L1553&amp;"."&amp;M1553</f>
        <v>2.4.1.1.99.0.0.00.00.00.00.00</v>
      </c>
      <c r="O1553" s="67">
        <v>2023</v>
      </c>
      <c r="P1553" s="173" t="s">
        <v>2461</v>
      </c>
      <c r="Q1553" s="53" t="s">
        <v>1701</v>
      </c>
      <c r="R1553" s="50" t="str">
        <f>IF(U1553=2,"S","A")</f>
        <v>S</v>
      </c>
      <c r="S1553" s="51" t="s">
        <v>715</v>
      </c>
      <c r="T1553" s="50" t="s">
        <v>23</v>
      </c>
      <c r="U1553" s="67">
        <v>2</v>
      </c>
      <c r="V1553" s="50" t="s">
        <v>23</v>
      </c>
      <c r="W1553" s="50" t="s">
        <v>1914</v>
      </c>
      <c r="X1553" s="69"/>
    </row>
    <row r="1554" spans="2:24" s="15" customFormat="1" ht="76.5" x14ac:dyDescent="0.25">
      <c r="B1554" s="50" t="s">
        <v>22</v>
      </c>
      <c r="C1554" s="50" t="s">
        <v>48</v>
      </c>
      <c r="D1554" s="50" t="s">
        <v>18</v>
      </c>
      <c r="E1554" s="50" t="s">
        <v>18</v>
      </c>
      <c r="F1554" s="50" t="s">
        <v>101</v>
      </c>
      <c r="G1554" s="71" t="s">
        <v>19</v>
      </c>
      <c r="H1554" s="50" t="s">
        <v>18</v>
      </c>
      <c r="I1554" s="50" t="s">
        <v>20</v>
      </c>
      <c r="J1554" s="50" t="s">
        <v>20</v>
      </c>
      <c r="K1554" s="50" t="s">
        <v>20</v>
      </c>
      <c r="L1554" s="50" t="s">
        <v>20</v>
      </c>
      <c r="M1554" s="50" t="s">
        <v>20</v>
      </c>
      <c r="N1554" s="49" t="str">
        <f>B1554&amp;"."&amp;C1554&amp;"."&amp;D1554&amp;"."&amp;E1554&amp;"."&amp;F1554&amp;"."&amp;G1554&amp;"."&amp;H1554&amp;"."&amp;I1554&amp;"."&amp;J1554&amp;"."&amp;K1554&amp;"."&amp;L1554&amp;"."&amp;M1554</f>
        <v>2.4.1.1.99.0.1.00.00.00.00.00</v>
      </c>
      <c r="O1554" s="67">
        <v>2023</v>
      </c>
      <c r="P1554" s="173" t="s">
        <v>2462</v>
      </c>
      <c r="Q1554" s="53" t="s">
        <v>1701</v>
      </c>
      <c r="R1554" s="50" t="str">
        <f>IF(U1554=2,"S","A")</f>
        <v>S</v>
      </c>
      <c r="S1554" s="51" t="s">
        <v>715</v>
      </c>
      <c r="T1554" s="50" t="s">
        <v>23</v>
      </c>
      <c r="U1554" s="67">
        <v>2</v>
      </c>
      <c r="V1554" s="50" t="s">
        <v>23</v>
      </c>
      <c r="W1554" s="50" t="s">
        <v>1914</v>
      </c>
      <c r="X1554" s="54"/>
    </row>
    <row r="1555" spans="2:24" s="15" customFormat="1" ht="38.25" x14ac:dyDescent="0.25">
      <c r="B1555" s="50" t="s">
        <v>22</v>
      </c>
      <c r="C1555" s="50" t="s">
        <v>48</v>
      </c>
      <c r="D1555" s="50" t="s">
        <v>18</v>
      </c>
      <c r="E1555" s="50" t="s">
        <v>22</v>
      </c>
      <c r="F1555" s="50" t="s">
        <v>20</v>
      </c>
      <c r="G1555" s="50" t="s">
        <v>19</v>
      </c>
      <c r="H1555" s="50" t="s">
        <v>19</v>
      </c>
      <c r="I1555" s="50" t="s">
        <v>20</v>
      </c>
      <c r="J1555" s="50" t="s">
        <v>20</v>
      </c>
      <c r="K1555" s="50" t="s">
        <v>20</v>
      </c>
      <c r="L1555" s="50" t="s">
        <v>20</v>
      </c>
      <c r="M1555" s="50" t="s">
        <v>20</v>
      </c>
      <c r="N1555" s="49" t="str">
        <f>B1555&amp;"."&amp;C1555&amp;"."&amp;D1555&amp;"."&amp;E1555&amp;"."&amp;F1555&amp;"."&amp;G1555&amp;"."&amp;H1555&amp;"."&amp;I1555&amp;"."&amp;J1555&amp;"."&amp;K1555&amp;"."&amp;L1555&amp;"."&amp;M1555</f>
        <v>2.4.1.2.00.0.0.00.00.00.00.00</v>
      </c>
      <c r="O1555" s="67">
        <v>2023</v>
      </c>
      <c r="P1555" s="173" t="s">
        <v>1920</v>
      </c>
      <c r="Q1555" s="53" t="s">
        <v>1536</v>
      </c>
      <c r="R1555" s="50" t="str">
        <f>IF(U1555=2,"S","A")</f>
        <v>S</v>
      </c>
      <c r="S1555" s="51" t="s">
        <v>715</v>
      </c>
      <c r="T1555" s="50" t="s">
        <v>23</v>
      </c>
      <c r="U1555" s="67">
        <v>2</v>
      </c>
      <c r="V1555" s="50" t="s">
        <v>23</v>
      </c>
      <c r="W1555" s="50" t="s">
        <v>1914</v>
      </c>
      <c r="X1555" s="52"/>
    </row>
    <row r="1556" spans="2:24" s="15" customFormat="1" ht="51" x14ac:dyDescent="0.25">
      <c r="B1556" s="50" t="s">
        <v>22</v>
      </c>
      <c r="C1556" s="50" t="s">
        <v>48</v>
      </c>
      <c r="D1556" s="50" t="s">
        <v>18</v>
      </c>
      <c r="E1556" s="50" t="s">
        <v>22</v>
      </c>
      <c r="F1556" s="50" t="s">
        <v>32</v>
      </c>
      <c r="G1556" s="50" t="s">
        <v>19</v>
      </c>
      <c r="H1556" s="50" t="s">
        <v>19</v>
      </c>
      <c r="I1556" s="50" t="s">
        <v>20</v>
      </c>
      <c r="J1556" s="50" t="s">
        <v>20</v>
      </c>
      <c r="K1556" s="50" t="s">
        <v>20</v>
      </c>
      <c r="L1556" s="50" t="s">
        <v>20</v>
      </c>
      <c r="M1556" s="50" t="s">
        <v>20</v>
      </c>
      <c r="N1556" s="49" t="str">
        <f>B1556&amp;"."&amp;C1556&amp;"."&amp;D1556&amp;"."&amp;E1556&amp;"."&amp;F1556&amp;"."&amp;G1556&amp;"."&amp;H1556&amp;"."&amp;I1556&amp;"."&amp;J1556&amp;"."&amp;K1556&amp;"."&amp;L1556&amp;"."&amp;M1556</f>
        <v>2.4.1.2.50.0.0.00.00.00.00.00</v>
      </c>
      <c r="O1556" s="67">
        <v>2023</v>
      </c>
      <c r="P1556" s="173" t="s">
        <v>1329</v>
      </c>
      <c r="Q1556" s="53" t="s">
        <v>1702</v>
      </c>
      <c r="R1556" s="50" t="str">
        <f>IF(U1556=2,"S","A")</f>
        <v>S</v>
      </c>
      <c r="S1556" s="51" t="s">
        <v>715</v>
      </c>
      <c r="T1556" s="50" t="s">
        <v>23</v>
      </c>
      <c r="U1556" s="67">
        <v>2</v>
      </c>
      <c r="V1556" s="50" t="s">
        <v>23</v>
      </c>
      <c r="W1556" s="50" t="s">
        <v>1914</v>
      </c>
      <c r="X1556" s="52"/>
    </row>
    <row r="1557" spans="2:24" s="15" customFormat="1" ht="63.75" x14ac:dyDescent="0.25">
      <c r="B1557" s="50" t="s">
        <v>22</v>
      </c>
      <c r="C1557" s="50" t="s">
        <v>48</v>
      </c>
      <c r="D1557" s="50" t="s">
        <v>18</v>
      </c>
      <c r="E1557" s="50" t="s">
        <v>22</v>
      </c>
      <c r="F1557" s="50" t="s">
        <v>32</v>
      </c>
      <c r="G1557" s="50" t="s">
        <v>18</v>
      </c>
      <c r="H1557" s="50" t="s">
        <v>19</v>
      </c>
      <c r="I1557" s="50" t="s">
        <v>20</v>
      </c>
      <c r="J1557" s="50" t="s">
        <v>20</v>
      </c>
      <c r="K1557" s="50" t="s">
        <v>20</v>
      </c>
      <c r="L1557" s="50" t="s">
        <v>20</v>
      </c>
      <c r="M1557" s="50" t="s">
        <v>20</v>
      </c>
      <c r="N1557" s="49" t="str">
        <f>B1557&amp;"."&amp;C1557&amp;"."&amp;D1557&amp;"."&amp;E1557&amp;"."&amp;F1557&amp;"."&amp;G1557&amp;"."&amp;H1557&amp;"."&amp;I1557&amp;"."&amp;J1557&amp;"."&amp;K1557&amp;"."&amp;L1557&amp;"."&amp;M1557</f>
        <v>2.4.1.2.50.1.0.00.00.00.00.00</v>
      </c>
      <c r="O1557" s="67">
        <v>2023</v>
      </c>
      <c r="P1557" s="173" t="s">
        <v>1330</v>
      </c>
      <c r="Q1557" s="53" t="s">
        <v>1703</v>
      </c>
      <c r="R1557" s="50" t="str">
        <f>IF(U1557=2,"S","A")</f>
        <v>S</v>
      </c>
      <c r="S1557" s="51" t="s">
        <v>715</v>
      </c>
      <c r="T1557" s="50" t="s">
        <v>23</v>
      </c>
      <c r="U1557" s="67">
        <v>2</v>
      </c>
      <c r="V1557" s="50" t="s">
        <v>23</v>
      </c>
      <c r="W1557" s="50" t="s">
        <v>1914</v>
      </c>
      <c r="X1557" s="52"/>
    </row>
    <row r="1558" spans="2:24" s="15" customFormat="1" ht="63.75" x14ac:dyDescent="0.25">
      <c r="B1558" s="50" t="s">
        <v>22</v>
      </c>
      <c r="C1558" s="50" t="s">
        <v>48</v>
      </c>
      <c r="D1558" s="50" t="s">
        <v>18</v>
      </c>
      <c r="E1558" s="50" t="s">
        <v>22</v>
      </c>
      <c r="F1558" s="50" t="s">
        <v>32</v>
      </c>
      <c r="G1558" s="50" t="s">
        <v>18</v>
      </c>
      <c r="H1558" s="50" t="s">
        <v>18</v>
      </c>
      <c r="I1558" s="50" t="s">
        <v>20</v>
      </c>
      <c r="J1558" s="50" t="s">
        <v>20</v>
      </c>
      <c r="K1558" s="50" t="s">
        <v>20</v>
      </c>
      <c r="L1558" s="50" t="s">
        <v>20</v>
      </c>
      <c r="M1558" s="50" t="s">
        <v>20</v>
      </c>
      <c r="N1558" s="49" t="str">
        <f>B1558&amp;"."&amp;C1558&amp;"."&amp;D1558&amp;"."&amp;E1558&amp;"."&amp;F1558&amp;"."&amp;G1558&amp;"."&amp;H1558&amp;"."&amp;I1558&amp;"."&amp;J1558&amp;"."&amp;K1558&amp;"."&amp;L1558&amp;"."&amp;M1558</f>
        <v>2.4.1.2.50.1.1.00.00.00.00.00</v>
      </c>
      <c r="O1558" s="67">
        <v>2023</v>
      </c>
      <c r="P1558" s="52" t="s">
        <v>2023</v>
      </c>
      <c r="Q1558" s="53" t="s">
        <v>1703</v>
      </c>
      <c r="R1558" s="50" t="str">
        <f>IF(U1558=2,"S","A")</f>
        <v>A</v>
      </c>
      <c r="S1558" s="51" t="s">
        <v>715</v>
      </c>
      <c r="T1558" s="50" t="s">
        <v>23</v>
      </c>
      <c r="U1558" s="67">
        <v>1</v>
      </c>
      <c r="V1558" s="50" t="s">
        <v>23</v>
      </c>
      <c r="W1558" s="50" t="s">
        <v>1914</v>
      </c>
      <c r="X1558" s="54"/>
    </row>
    <row r="1559" spans="2:24" s="15" customFormat="1" ht="102" x14ac:dyDescent="0.25">
      <c r="B1559" s="50" t="s">
        <v>22</v>
      </c>
      <c r="C1559" s="50" t="s">
        <v>48</v>
      </c>
      <c r="D1559" s="50" t="s">
        <v>18</v>
      </c>
      <c r="E1559" s="50" t="s">
        <v>22</v>
      </c>
      <c r="F1559" s="50" t="s">
        <v>32</v>
      </c>
      <c r="G1559" s="50" t="s">
        <v>22</v>
      </c>
      <c r="H1559" s="50" t="s">
        <v>19</v>
      </c>
      <c r="I1559" s="50" t="s">
        <v>20</v>
      </c>
      <c r="J1559" s="50" t="s">
        <v>20</v>
      </c>
      <c r="K1559" s="50" t="s">
        <v>20</v>
      </c>
      <c r="L1559" s="50" t="s">
        <v>20</v>
      </c>
      <c r="M1559" s="50" t="s">
        <v>20</v>
      </c>
      <c r="N1559" s="49" t="str">
        <f>B1559&amp;"."&amp;C1559&amp;"."&amp;D1559&amp;"."&amp;E1559&amp;"."&amp;F1559&amp;"."&amp;G1559&amp;"."&amp;H1559&amp;"."&amp;I1559&amp;"."&amp;J1559&amp;"."&amp;K1559&amp;"."&amp;L1559&amp;"."&amp;M1559</f>
        <v>2.4.1.2.50.2.0.00.00.00.00.00</v>
      </c>
      <c r="O1559" s="67">
        <v>2023</v>
      </c>
      <c r="P1559" s="173" t="s">
        <v>1331</v>
      </c>
      <c r="Q1559" s="53" t="s">
        <v>1704</v>
      </c>
      <c r="R1559" s="50" t="str">
        <f>IF(U1559=2,"S","A")</f>
        <v>S</v>
      </c>
      <c r="S1559" s="51" t="s">
        <v>715</v>
      </c>
      <c r="T1559" s="50" t="s">
        <v>23</v>
      </c>
      <c r="U1559" s="67">
        <v>2</v>
      </c>
      <c r="V1559" s="50" t="s">
        <v>23</v>
      </c>
      <c r="W1559" s="50" t="s">
        <v>1914</v>
      </c>
      <c r="X1559" s="52"/>
    </row>
    <row r="1560" spans="2:24" s="15" customFormat="1" ht="102" x14ac:dyDescent="0.25">
      <c r="B1560" s="50" t="s">
        <v>22</v>
      </c>
      <c r="C1560" s="50" t="s">
        <v>48</v>
      </c>
      <c r="D1560" s="50" t="s">
        <v>18</v>
      </c>
      <c r="E1560" s="50" t="s">
        <v>22</v>
      </c>
      <c r="F1560" s="50" t="s">
        <v>32</v>
      </c>
      <c r="G1560" s="50" t="s">
        <v>22</v>
      </c>
      <c r="H1560" s="50" t="s">
        <v>18</v>
      </c>
      <c r="I1560" s="50" t="s">
        <v>20</v>
      </c>
      <c r="J1560" s="50" t="s">
        <v>20</v>
      </c>
      <c r="K1560" s="50" t="s">
        <v>20</v>
      </c>
      <c r="L1560" s="50" t="s">
        <v>20</v>
      </c>
      <c r="M1560" s="50" t="s">
        <v>20</v>
      </c>
      <c r="N1560" s="49" t="str">
        <f>B1560&amp;"."&amp;C1560&amp;"."&amp;D1560&amp;"."&amp;E1560&amp;"."&amp;F1560&amp;"."&amp;G1560&amp;"."&amp;H1560&amp;"."&amp;I1560&amp;"."&amp;J1560&amp;"."&amp;K1560&amp;"."&amp;L1560&amp;"."&amp;M1560</f>
        <v>2.4.1.2.50.2.1.00.00.00.00.00</v>
      </c>
      <c r="O1560" s="67">
        <v>2023</v>
      </c>
      <c r="P1560" s="52" t="s">
        <v>2024</v>
      </c>
      <c r="Q1560" s="53" t="s">
        <v>1704</v>
      </c>
      <c r="R1560" s="50" t="str">
        <f>IF(U1560=2,"S","A")</f>
        <v>A</v>
      </c>
      <c r="S1560" s="51" t="s">
        <v>715</v>
      </c>
      <c r="T1560" s="50" t="s">
        <v>23</v>
      </c>
      <c r="U1560" s="67">
        <v>1</v>
      </c>
      <c r="V1560" s="50" t="s">
        <v>23</v>
      </c>
      <c r="W1560" s="50" t="s">
        <v>1914</v>
      </c>
      <c r="X1560" s="54"/>
    </row>
    <row r="1561" spans="2:24" s="15" customFormat="1" ht="63.75" x14ac:dyDescent="0.25">
      <c r="B1561" s="50" t="s">
        <v>22</v>
      </c>
      <c r="C1561" s="50" t="s">
        <v>48</v>
      </c>
      <c r="D1561" s="50" t="s">
        <v>18</v>
      </c>
      <c r="E1561" s="50" t="s">
        <v>22</v>
      </c>
      <c r="F1561" s="50" t="s">
        <v>32</v>
      </c>
      <c r="G1561" s="50" t="s">
        <v>90</v>
      </c>
      <c r="H1561" s="50" t="s">
        <v>19</v>
      </c>
      <c r="I1561" s="50" t="s">
        <v>20</v>
      </c>
      <c r="J1561" s="50" t="s">
        <v>20</v>
      </c>
      <c r="K1561" s="50" t="s">
        <v>20</v>
      </c>
      <c r="L1561" s="50" t="s">
        <v>20</v>
      </c>
      <c r="M1561" s="50" t="s">
        <v>20</v>
      </c>
      <c r="N1561" s="49" t="str">
        <f>B1561&amp;"."&amp;C1561&amp;"."&amp;D1561&amp;"."&amp;E1561&amp;"."&amp;F1561&amp;"."&amp;G1561&amp;"."&amp;H1561&amp;"."&amp;I1561&amp;"."&amp;J1561&amp;"."&amp;K1561&amp;"."&amp;L1561&amp;"."&amp;M1561</f>
        <v>2.4.1.2.50.9.0.00.00.00.00.00</v>
      </c>
      <c r="O1561" s="67">
        <v>2023</v>
      </c>
      <c r="P1561" s="173" t="s">
        <v>1332</v>
      </c>
      <c r="Q1561" s="53" t="s">
        <v>1705</v>
      </c>
      <c r="R1561" s="50" t="str">
        <f>IF(U1561=2,"S","A")</f>
        <v>S</v>
      </c>
      <c r="S1561" s="51" t="s">
        <v>715</v>
      </c>
      <c r="T1561" s="50" t="s">
        <v>23</v>
      </c>
      <c r="U1561" s="67">
        <v>2</v>
      </c>
      <c r="V1561" s="50" t="s">
        <v>23</v>
      </c>
      <c r="W1561" s="50" t="s">
        <v>1914</v>
      </c>
      <c r="X1561" s="52"/>
    </row>
    <row r="1562" spans="2:24" s="15" customFormat="1" ht="63.75" x14ac:dyDescent="0.25">
      <c r="B1562" s="50" t="s">
        <v>22</v>
      </c>
      <c r="C1562" s="50" t="s">
        <v>48</v>
      </c>
      <c r="D1562" s="50" t="s">
        <v>18</v>
      </c>
      <c r="E1562" s="50" t="s">
        <v>22</v>
      </c>
      <c r="F1562" s="50" t="s">
        <v>32</v>
      </c>
      <c r="G1562" s="50" t="s">
        <v>90</v>
      </c>
      <c r="H1562" s="50" t="s">
        <v>18</v>
      </c>
      <c r="I1562" s="50" t="s">
        <v>20</v>
      </c>
      <c r="J1562" s="50" t="s">
        <v>20</v>
      </c>
      <c r="K1562" s="50" t="s">
        <v>20</v>
      </c>
      <c r="L1562" s="50" t="s">
        <v>20</v>
      </c>
      <c r="M1562" s="50" t="s">
        <v>20</v>
      </c>
      <c r="N1562" s="49" t="str">
        <f>B1562&amp;"."&amp;C1562&amp;"."&amp;D1562&amp;"."&amp;E1562&amp;"."&amp;F1562&amp;"."&amp;G1562&amp;"."&amp;H1562&amp;"."&amp;I1562&amp;"."&amp;J1562&amp;"."&amp;K1562&amp;"."&amp;L1562&amp;"."&amp;M1562</f>
        <v>2.4.1.2.50.9.1.00.00.00.00.00</v>
      </c>
      <c r="O1562" s="67">
        <v>2023</v>
      </c>
      <c r="P1562" s="52" t="s">
        <v>1342</v>
      </c>
      <c r="Q1562" s="53" t="s">
        <v>1705</v>
      </c>
      <c r="R1562" s="50" t="str">
        <f>IF(U1562=2,"S","A")</f>
        <v>A</v>
      </c>
      <c r="S1562" s="51" t="s">
        <v>715</v>
      </c>
      <c r="T1562" s="50" t="s">
        <v>23</v>
      </c>
      <c r="U1562" s="67">
        <v>1</v>
      </c>
      <c r="V1562" s="50" t="s">
        <v>23</v>
      </c>
      <c r="W1562" s="50" t="s">
        <v>1914</v>
      </c>
      <c r="X1562" s="54"/>
    </row>
    <row r="1563" spans="2:24" s="15" customFormat="1" ht="63.75" x14ac:dyDescent="0.25">
      <c r="B1563" s="50" t="s">
        <v>22</v>
      </c>
      <c r="C1563" s="50" t="s">
        <v>48</v>
      </c>
      <c r="D1563" s="50" t="s">
        <v>18</v>
      </c>
      <c r="E1563" s="50" t="s">
        <v>23</v>
      </c>
      <c r="F1563" s="50" t="s">
        <v>20</v>
      </c>
      <c r="G1563" s="50" t="s">
        <v>19</v>
      </c>
      <c r="H1563" s="50" t="s">
        <v>19</v>
      </c>
      <c r="I1563" s="50" t="s">
        <v>20</v>
      </c>
      <c r="J1563" s="50" t="s">
        <v>20</v>
      </c>
      <c r="K1563" s="50" t="s">
        <v>20</v>
      </c>
      <c r="L1563" s="50" t="s">
        <v>20</v>
      </c>
      <c r="M1563" s="50" t="s">
        <v>20</v>
      </c>
      <c r="N1563" s="49" t="str">
        <f>B1563&amp;"."&amp;C1563&amp;"."&amp;D1563&amp;"."&amp;E1563&amp;"."&amp;F1563&amp;"."&amp;G1563&amp;"."&amp;H1563&amp;"."&amp;I1563&amp;"."&amp;J1563&amp;"."&amp;K1563&amp;"."&amp;L1563&amp;"."&amp;M1563</f>
        <v>2.4.1.3.00.0.0.00.00.00.00.00</v>
      </c>
      <c r="O1563" s="67">
        <v>2023</v>
      </c>
      <c r="P1563" s="173" t="s">
        <v>769</v>
      </c>
      <c r="Q1563" s="53" t="s">
        <v>1706</v>
      </c>
      <c r="R1563" s="50" t="str">
        <f>IF(U1563=2,"S","A")</f>
        <v>S</v>
      </c>
      <c r="S1563" s="51" t="s">
        <v>715</v>
      </c>
      <c r="T1563" s="50" t="s">
        <v>23</v>
      </c>
      <c r="U1563" s="67">
        <v>2</v>
      </c>
      <c r="V1563" s="50" t="s">
        <v>23</v>
      </c>
      <c r="W1563" s="50" t="s">
        <v>1914</v>
      </c>
      <c r="X1563" s="52"/>
    </row>
    <row r="1564" spans="2:24" s="15" customFormat="1" ht="63.75" x14ac:dyDescent="0.25">
      <c r="B1564" s="50" t="s">
        <v>22</v>
      </c>
      <c r="C1564" s="50" t="s">
        <v>48</v>
      </c>
      <c r="D1564" s="50" t="s">
        <v>18</v>
      </c>
      <c r="E1564" s="50" t="s">
        <v>23</v>
      </c>
      <c r="F1564" s="50" t="s">
        <v>32</v>
      </c>
      <c r="G1564" s="50" t="s">
        <v>19</v>
      </c>
      <c r="H1564" s="50" t="s">
        <v>19</v>
      </c>
      <c r="I1564" s="50" t="s">
        <v>20</v>
      </c>
      <c r="J1564" s="50" t="s">
        <v>20</v>
      </c>
      <c r="K1564" s="50" t="s">
        <v>20</v>
      </c>
      <c r="L1564" s="50" t="s">
        <v>20</v>
      </c>
      <c r="M1564" s="50" t="s">
        <v>20</v>
      </c>
      <c r="N1564" s="49" t="str">
        <f>B1564&amp;"."&amp;C1564&amp;"."&amp;D1564&amp;"."&amp;E1564&amp;"."&amp;F1564&amp;"."&amp;G1564&amp;"."&amp;H1564&amp;"."&amp;I1564&amp;"."&amp;J1564&amp;"."&amp;K1564&amp;"."&amp;L1564&amp;"."&amp;M1564</f>
        <v>2.4.1.3.50.0.0.00.00.00.00.00</v>
      </c>
      <c r="O1564" s="67">
        <v>2023</v>
      </c>
      <c r="P1564" s="173" t="s">
        <v>769</v>
      </c>
      <c r="Q1564" s="53" t="s">
        <v>1707</v>
      </c>
      <c r="R1564" s="50" t="str">
        <f>IF(U1564=2,"S","A")</f>
        <v>S</v>
      </c>
      <c r="S1564" s="51" t="s">
        <v>715</v>
      </c>
      <c r="T1564" s="50" t="s">
        <v>23</v>
      </c>
      <c r="U1564" s="67">
        <v>2</v>
      </c>
      <c r="V1564" s="50" t="s">
        <v>23</v>
      </c>
      <c r="W1564" s="50" t="s">
        <v>1914</v>
      </c>
      <c r="X1564" s="52"/>
    </row>
    <row r="1565" spans="2:24" s="15" customFormat="1" ht="63.75" x14ac:dyDescent="0.25">
      <c r="B1565" s="50" t="s">
        <v>22</v>
      </c>
      <c r="C1565" s="50" t="s">
        <v>48</v>
      </c>
      <c r="D1565" s="50" t="s">
        <v>18</v>
      </c>
      <c r="E1565" s="50" t="s">
        <v>23</v>
      </c>
      <c r="F1565" s="50" t="s">
        <v>32</v>
      </c>
      <c r="G1565" s="71" t="s">
        <v>19</v>
      </c>
      <c r="H1565" s="50" t="s">
        <v>18</v>
      </c>
      <c r="I1565" s="50" t="s">
        <v>20</v>
      </c>
      <c r="J1565" s="50" t="s">
        <v>20</v>
      </c>
      <c r="K1565" s="50" t="s">
        <v>20</v>
      </c>
      <c r="L1565" s="50" t="s">
        <v>20</v>
      </c>
      <c r="M1565" s="50" t="s">
        <v>20</v>
      </c>
      <c r="N1565" s="49" t="str">
        <f>B1565&amp;"."&amp;C1565&amp;"."&amp;D1565&amp;"."&amp;E1565&amp;"."&amp;F1565&amp;"."&amp;G1565&amp;"."&amp;H1565&amp;"."&amp;I1565&amp;"."&amp;J1565&amp;"."&amp;K1565&amp;"."&amp;L1565&amp;"."&amp;M1565</f>
        <v>2.4.1.3.50.0.1.00.00.00.00.00</v>
      </c>
      <c r="O1565" s="67">
        <v>2023</v>
      </c>
      <c r="P1565" s="52" t="s">
        <v>2025</v>
      </c>
      <c r="Q1565" s="53" t="s">
        <v>1707</v>
      </c>
      <c r="R1565" s="50" t="str">
        <f>IF(U1565=2,"S","A")</f>
        <v>A</v>
      </c>
      <c r="S1565" s="51" t="s">
        <v>715</v>
      </c>
      <c r="T1565" s="50" t="s">
        <v>23</v>
      </c>
      <c r="U1565" s="67">
        <v>1</v>
      </c>
      <c r="V1565" s="50" t="s">
        <v>23</v>
      </c>
      <c r="W1565" s="50" t="s">
        <v>1914</v>
      </c>
      <c r="X1565" s="54"/>
    </row>
    <row r="1566" spans="2:24" s="15" customFormat="1" ht="127.5" x14ac:dyDescent="0.25">
      <c r="B1566" s="50" t="s">
        <v>22</v>
      </c>
      <c r="C1566" s="50" t="s">
        <v>48</v>
      </c>
      <c r="D1566" s="50" t="s">
        <v>18</v>
      </c>
      <c r="E1566" s="50" t="s">
        <v>48</v>
      </c>
      <c r="F1566" s="50" t="s">
        <v>20</v>
      </c>
      <c r="G1566" s="50" t="s">
        <v>19</v>
      </c>
      <c r="H1566" s="50" t="s">
        <v>19</v>
      </c>
      <c r="I1566" s="50" t="s">
        <v>20</v>
      </c>
      <c r="J1566" s="50" t="s">
        <v>20</v>
      </c>
      <c r="K1566" s="50" t="s">
        <v>20</v>
      </c>
      <c r="L1566" s="50" t="s">
        <v>20</v>
      </c>
      <c r="M1566" s="50" t="s">
        <v>20</v>
      </c>
      <c r="N1566" s="49" t="str">
        <f>B1566&amp;"."&amp;C1566&amp;"."&amp;D1566&amp;"."&amp;E1566&amp;"."&amp;F1566&amp;"."&amp;G1566&amp;"."&amp;H1566&amp;"."&amp;I1566&amp;"."&amp;J1566&amp;"."&amp;K1566&amp;"."&amp;L1566&amp;"."&amp;M1566</f>
        <v>2.4.1.4.00.0.0.00.00.00.00.00</v>
      </c>
      <c r="O1566" s="67">
        <v>2023</v>
      </c>
      <c r="P1566" s="173" t="s">
        <v>2792</v>
      </c>
      <c r="Q1566" s="53" t="s">
        <v>1708</v>
      </c>
      <c r="R1566" s="50" t="str">
        <f>IF(U1566=2,"S","A")</f>
        <v>S</v>
      </c>
      <c r="S1566" s="51" t="s">
        <v>715</v>
      </c>
      <c r="T1566" s="50" t="s">
        <v>23</v>
      </c>
      <c r="U1566" s="67">
        <v>2</v>
      </c>
      <c r="V1566" s="50" t="s">
        <v>23</v>
      </c>
      <c r="W1566" s="50" t="s">
        <v>1914</v>
      </c>
      <c r="X1566" s="52"/>
    </row>
    <row r="1567" spans="2:24" s="15" customFormat="1" ht="63.75" x14ac:dyDescent="0.25">
      <c r="B1567" s="50" t="s">
        <v>22</v>
      </c>
      <c r="C1567" s="50" t="s">
        <v>48</v>
      </c>
      <c r="D1567" s="50" t="s">
        <v>18</v>
      </c>
      <c r="E1567" s="50" t="s">
        <v>48</v>
      </c>
      <c r="F1567" s="50" t="s">
        <v>32</v>
      </c>
      <c r="G1567" s="50" t="s">
        <v>19</v>
      </c>
      <c r="H1567" s="50" t="s">
        <v>19</v>
      </c>
      <c r="I1567" s="50" t="s">
        <v>20</v>
      </c>
      <c r="J1567" s="50" t="s">
        <v>20</v>
      </c>
      <c r="K1567" s="50" t="s">
        <v>20</v>
      </c>
      <c r="L1567" s="50" t="s">
        <v>20</v>
      </c>
      <c r="M1567" s="50" t="s">
        <v>20</v>
      </c>
      <c r="N1567" s="49" t="str">
        <f>B1567&amp;"."&amp;C1567&amp;"."&amp;D1567&amp;"."&amp;E1567&amp;"."&amp;F1567&amp;"."&amp;G1567&amp;"."&amp;H1567&amp;"."&amp;I1567&amp;"."&amp;J1567&amp;"."&amp;K1567&amp;"."&amp;L1567&amp;"."&amp;M1567</f>
        <v>2.4.1.4.50.0.0.00.00.00.00.00</v>
      </c>
      <c r="O1567" s="67">
        <v>2023</v>
      </c>
      <c r="P1567" s="173" t="s">
        <v>771</v>
      </c>
      <c r="Q1567" s="53" t="s">
        <v>1709</v>
      </c>
      <c r="R1567" s="50" t="str">
        <f>IF(U1567=2,"S","A")</f>
        <v>S</v>
      </c>
      <c r="S1567" s="51" t="s">
        <v>715</v>
      </c>
      <c r="T1567" s="50" t="s">
        <v>23</v>
      </c>
      <c r="U1567" s="67">
        <v>2</v>
      </c>
      <c r="V1567" s="50" t="s">
        <v>23</v>
      </c>
      <c r="W1567" s="50" t="s">
        <v>1914</v>
      </c>
      <c r="X1567" s="52"/>
    </row>
    <row r="1568" spans="2:24" s="15" customFormat="1" ht="63.75" x14ac:dyDescent="0.25">
      <c r="B1568" s="50" t="s">
        <v>22</v>
      </c>
      <c r="C1568" s="50" t="s">
        <v>48</v>
      </c>
      <c r="D1568" s="50" t="s">
        <v>18</v>
      </c>
      <c r="E1568" s="50" t="s">
        <v>48</v>
      </c>
      <c r="F1568" s="50" t="s">
        <v>32</v>
      </c>
      <c r="G1568" s="71" t="s">
        <v>19</v>
      </c>
      <c r="H1568" s="50" t="s">
        <v>18</v>
      </c>
      <c r="I1568" s="50" t="s">
        <v>20</v>
      </c>
      <c r="J1568" s="50" t="s">
        <v>20</v>
      </c>
      <c r="K1568" s="50" t="s">
        <v>20</v>
      </c>
      <c r="L1568" s="50" t="s">
        <v>20</v>
      </c>
      <c r="M1568" s="50" t="s">
        <v>20</v>
      </c>
      <c r="N1568" s="49" t="str">
        <f>B1568&amp;"."&amp;C1568&amp;"."&amp;D1568&amp;"."&amp;E1568&amp;"."&amp;F1568&amp;"."&amp;G1568&amp;"."&amp;H1568&amp;"."&amp;I1568&amp;"."&amp;J1568&amp;"."&amp;K1568&amp;"."&amp;L1568&amp;"."&amp;M1568</f>
        <v>2.4.1.4.50.0.1.00.00.00.00.00</v>
      </c>
      <c r="O1568" s="67">
        <v>2023</v>
      </c>
      <c r="P1568" s="52" t="s">
        <v>2026</v>
      </c>
      <c r="Q1568" s="53" t="s">
        <v>1709</v>
      </c>
      <c r="R1568" s="50" t="str">
        <f>IF(U1568=2,"S","A")</f>
        <v>A</v>
      </c>
      <c r="S1568" s="51" t="s">
        <v>715</v>
      </c>
      <c r="T1568" s="50" t="s">
        <v>23</v>
      </c>
      <c r="U1568" s="67">
        <v>1</v>
      </c>
      <c r="V1568" s="50" t="s">
        <v>23</v>
      </c>
      <c r="W1568" s="50" t="s">
        <v>1914</v>
      </c>
      <c r="X1568" s="54"/>
    </row>
    <row r="1569" spans="2:24" s="15" customFormat="1" ht="76.5" x14ac:dyDescent="0.25">
      <c r="B1569" s="50" t="s">
        <v>22</v>
      </c>
      <c r="C1569" s="50" t="s">
        <v>48</v>
      </c>
      <c r="D1569" s="50" t="s">
        <v>18</v>
      </c>
      <c r="E1569" s="50" t="s">
        <v>48</v>
      </c>
      <c r="F1569" s="50" t="s">
        <v>34</v>
      </c>
      <c r="G1569" s="50" t="s">
        <v>19</v>
      </c>
      <c r="H1569" s="50" t="s">
        <v>19</v>
      </c>
      <c r="I1569" s="50" t="s">
        <v>20</v>
      </c>
      <c r="J1569" s="50" t="s">
        <v>20</v>
      </c>
      <c r="K1569" s="50" t="s">
        <v>20</v>
      </c>
      <c r="L1569" s="50" t="s">
        <v>20</v>
      </c>
      <c r="M1569" s="50" t="s">
        <v>20</v>
      </c>
      <c r="N1569" s="49" t="str">
        <f>B1569&amp;"."&amp;C1569&amp;"."&amp;D1569&amp;"."&amp;E1569&amp;"."&amp;F1569&amp;"."&amp;G1569&amp;"."&amp;H1569&amp;"."&amp;I1569&amp;"."&amp;J1569&amp;"."&amp;K1569&amp;"."&amp;L1569&amp;"."&amp;M1569</f>
        <v>2.4.1.4.51.0.0.00.00.00.00.00</v>
      </c>
      <c r="O1569" s="67">
        <v>2023</v>
      </c>
      <c r="P1569" s="173" t="s">
        <v>1334</v>
      </c>
      <c r="Q1569" s="53" t="s">
        <v>1710</v>
      </c>
      <c r="R1569" s="50" t="str">
        <f>IF(U1569=2,"S","A")</f>
        <v>S</v>
      </c>
      <c r="S1569" s="51" t="s">
        <v>715</v>
      </c>
      <c r="T1569" s="50" t="s">
        <v>23</v>
      </c>
      <c r="U1569" s="67">
        <v>2</v>
      </c>
      <c r="V1569" s="50" t="s">
        <v>23</v>
      </c>
      <c r="W1569" s="50" t="s">
        <v>1914</v>
      </c>
      <c r="X1569" s="52"/>
    </row>
    <row r="1570" spans="2:24" s="15" customFormat="1" ht="76.5" x14ac:dyDescent="0.25">
      <c r="B1570" s="50" t="s">
        <v>22</v>
      </c>
      <c r="C1570" s="50" t="s">
        <v>48</v>
      </c>
      <c r="D1570" s="50" t="s">
        <v>18</v>
      </c>
      <c r="E1570" s="50" t="s">
        <v>48</v>
      </c>
      <c r="F1570" s="50" t="s">
        <v>34</v>
      </c>
      <c r="G1570" s="71" t="s">
        <v>19</v>
      </c>
      <c r="H1570" s="50" t="s">
        <v>18</v>
      </c>
      <c r="I1570" s="50" t="s">
        <v>20</v>
      </c>
      <c r="J1570" s="50" t="s">
        <v>20</v>
      </c>
      <c r="K1570" s="50" t="s">
        <v>20</v>
      </c>
      <c r="L1570" s="50" t="s">
        <v>20</v>
      </c>
      <c r="M1570" s="50" t="s">
        <v>20</v>
      </c>
      <c r="N1570" s="49" t="str">
        <f>B1570&amp;"."&amp;C1570&amp;"."&amp;D1570&amp;"."&amp;E1570&amp;"."&amp;F1570&amp;"."&amp;G1570&amp;"."&amp;H1570&amp;"."&amp;I1570&amp;"."&amp;J1570&amp;"."&amp;K1570&amp;"."&amp;L1570&amp;"."&amp;M1570</f>
        <v>2.4.1.4.51.0.1.00.00.00.00.00</v>
      </c>
      <c r="O1570" s="67">
        <v>2023</v>
      </c>
      <c r="P1570" s="52" t="s">
        <v>2027</v>
      </c>
      <c r="Q1570" s="53" t="s">
        <v>1710</v>
      </c>
      <c r="R1570" s="50" t="str">
        <f>IF(U1570=2,"S","A")</f>
        <v>A</v>
      </c>
      <c r="S1570" s="51" t="s">
        <v>715</v>
      </c>
      <c r="T1570" s="50" t="s">
        <v>23</v>
      </c>
      <c r="U1570" s="67">
        <v>1</v>
      </c>
      <c r="V1570" s="50" t="s">
        <v>23</v>
      </c>
      <c r="W1570" s="50" t="s">
        <v>1914</v>
      </c>
      <c r="X1570" s="54"/>
    </row>
    <row r="1571" spans="2:24" s="15" customFormat="1" ht="76.5" x14ac:dyDescent="0.25">
      <c r="B1571" s="50" t="s">
        <v>22</v>
      </c>
      <c r="C1571" s="50" t="s">
        <v>48</v>
      </c>
      <c r="D1571" s="50" t="s">
        <v>18</v>
      </c>
      <c r="E1571" s="50" t="s">
        <v>48</v>
      </c>
      <c r="F1571" s="50" t="s">
        <v>35</v>
      </c>
      <c r="G1571" s="50" t="s">
        <v>19</v>
      </c>
      <c r="H1571" s="50" t="s">
        <v>19</v>
      </c>
      <c r="I1571" s="50" t="s">
        <v>20</v>
      </c>
      <c r="J1571" s="50" t="s">
        <v>20</v>
      </c>
      <c r="K1571" s="50" t="s">
        <v>20</v>
      </c>
      <c r="L1571" s="50" t="s">
        <v>20</v>
      </c>
      <c r="M1571" s="50" t="s">
        <v>20</v>
      </c>
      <c r="N1571" s="49" t="str">
        <f>B1571&amp;"."&amp;C1571&amp;"."&amp;D1571&amp;"."&amp;E1571&amp;"."&amp;F1571&amp;"."&amp;G1571&amp;"."&amp;H1571&amp;"."&amp;I1571&amp;"."&amp;J1571&amp;"."&amp;K1571&amp;"."&amp;L1571&amp;"."&amp;M1571</f>
        <v>2.4.1.4.52.0.0.00.00.00.00.00</v>
      </c>
      <c r="O1571" s="67">
        <v>2023</v>
      </c>
      <c r="P1571" s="173" t="s">
        <v>1335</v>
      </c>
      <c r="Q1571" s="53" t="s">
        <v>1711</v>
      </c>
      <c r="R1571" s="50" t="str">
        <f>IF(U1571=2,"S","A")</f>
        <v>S</v>
      </c>
      <c r="S1571" s="51" t="s">
        <v>715</v>
      </c>
      <c r="T1571" s="50" t="s">
        <v>23</v>
      </c>
      <c r="U1571" s="67">
        <v>2</v>
      </c>
      <c r="V1571" s="50" t="s">
        <v>23</v>
      </c>
      <c r="W1571" s="50" t="s">
        <v>1914</v>
      </c>
      <c r="X1571" s="52"/>
    </row>
    <row r="1572" spans="2:24" s="15" customFormat="1" ht="76.5" x14ac:dyDescent="0.25">
      <c r="B1572" s="50" t="s">
        <v>22</v>
      </c>
      <c r="C1572" s="50" t="s">
        <v>48</v>
      </c>
      <c r="D1572" s="50" t="s">
        <v>18</v>
      </c>
      <c r="E1572" s="50" t="s">
        <v>48</v>
      </c>
      <c r="F1572" s="50" t="s">
        <v>35</v>
      </c>
      <c r="G1572" s="71" t="s">
        <v>19</v>
      </c>
      <c r="H1572" s="50" t="s">
        <v>18</v>
      </c>
      <c r="I1572" s="50" t="s">
        <v>20</v>
      </c>
      <c r="J1572" s="50" t="s">
        <v>20</v>
      </c>
      <c r="K1572" s="50" t="s">
        <v>20</v>
      </c>
      <c r="L1572" s="50" t="s">
        <v>20</v>
      </c>
      <c r="M1572" s="50" t="s">
        <v>20</v>
      </c>
      <c r="N1572" s="49" t="str">
        <f>B1572&amp;"."&amp;C1572&amp;"."&amp;D1572&amp;"."&amp;E1572&amp;"."&amp;F1572&amp;"."&amp;G1572&amp;"."&amp;H1572&amp;"."&amp;I1572&amp;"."&amp;J1572&amp;"."&amp;K1572&amp;"."&amp;L1572&amp;"."&amp;M1572</f>
        <v>2.4.1.4.52.0.1.00.00.00.00.00</v>
      </c>
      <c r="O1572" s="67">
        <v>2023</v>
      </c>
      <c r="P1572" s="52" t="s">
        <v>1345</v>
      </c>
      <c r="Q1572" s="53" t="s">
        <v>1711</v>
      </c>
      <c r="R1572" s="50" t="str">
        <f>IF(U1572=2,"S","A")</f>
        <v>A</v>
      </c>
      <c r="S1572" s="51" t="s">
        <v>715</v>
      </c>
      <c r="T1572" s="50" t="s">
        <v>23</v>
      </c>
      <c r="U1572" s="67">
        <v>1</v>
      </c>
      <c r="V1572" s="50" t="s">
        <v>23</v>
      </c>
      <c r="W1572" s="50" t="s">
        <v>1914</v>
      </c>
      <c r="X1572" s="54"/>
    </row>
    <row r="1573" spans="2:24" s="15" customFormat="1" ht="140.25" x14ac:dyDescent="0.25">
      <c r="B1573" s="50" t="s">
        <v>22</v>
      </c>
      <c r="C1573" s="50" t="s">
        <v>48</v>
      </c>
      <c r="D1573" s="50" t="s">
        <v>18</v>
      </c>
      <c r="E1573" s="50" t="s">
        <v>48</v>
      </c>
      <c r="F1573" s="50" t="s">
        <v>36</v>
      </c>
      <c r="G1573" s="50" t="s">
        <v>19</v>
      </c>
      <c r="H1573" s="50" t="s">
        <v>19</v>
      </c>
      <c r="I1573" s="50" t="s">
        <v>20</v>
      </c>
      <c r="J1573" s="50" t="s">
        <v>20</v>
      </c>
      <c r="K1573" s="50" t="s">
        <v>20</v>
      </c>
      <c r="L1573" s="50" t="s">
        <v>20</v>
      </c>
      <c r="M1573" s="50" t="s">
        <v>20</v>
      </c>
      <c r="N1573" s="49" t="str">
        <f>B1573&amp;"."&amp;C1573&amp;"."&amp;D1573&amp;"."&amp;E1573&amp;"."&amp;F1573&amp;"."&amp;G1573&amp;"."&amp;H1573&amp;"."&amp;I1573&amp;"."&amp;J1573&amp;"."&amp;K1573&amp;"."&amp;L1573&amp;"."&amp;M1573</f>
        <v>2.4.1.4.53.0.0.00.00.00.00.00</v>
      </c>
      <c r="O1573" s="67">
        <v>2023</v>
      </c>
      <c r="P1573" s="173" t="s">
        <v>1336</v>
      </c>
      <c r="Q1573" s="53" t="s">
        <v>1712</v>
      </c>
      <c r="R1573" s="50" t="str">
        <f>IF(U1573=2,"S","A")</f>
        <v>S</v>
      </c>
      <c r="S1573" s="51" t="s">
        <v>715</v>
      </c>
      <c r="T1573" s="50" t="s">
        <v>23</v>
      </c>
      <c r="U1573" s="67">
        <v>2</v>
      </c>
      <c r="V1573" s="50" t="s">
        <v>23</v>
      </c>
      <c r="W1573" s="50" t="s">
        <v>1914</v>
      </c>
      <c r="X1573" s="52"/>
    </row>
    <row r="1574" spans="2:24" s="15" customFormat="1" ht="140.25" x14ac:dyDescent="0.25">
      <c r="B1574" s="50" t="s">
        <v>22</v>
      </c>
      <c r="C1574" s="50" t="s">
        <v>48</v>
      </c>
      <c r="D1574" s="50" t="s">
        <v>18</v>
      </c>
      <c r="E1574" s="50" t="s">
        <v>48</v>
      </c>
      <c r="F1574" s="50" t="s">
        <v>36</v>
      </c>
      <c r="G1574" s="71" t="s">
        <v>19</v>
      </c>
      <c r="H1574" s="50" t="s">
        <v>18</v>
      </c>
      <c r="I1574" s="50" t="s">
        <v>20</v>
      </c>
      <c r="J1574" s="50" t="s">
        <v>20</v>
      </c>
      <c r="K1574" s="50" t="s">
        <v>20</v>
      </c>
      <c r="L1574" s="50" t="s">
        <v>20</v>
      </c>
      <c r="M1574" s="50" t="s">
        <v>20</v>
      </c>
      <c r="N1574" s="49" t="str">
        <f>B1574&amp;"."&amp;C1574&amp;"."&amp;D1574&amp;"."&amp;E1574&amp;"."&amp;F1574&amp;"."&amp;G1574&amp;"."&amp;H1574&amp;"."&amp;I1574&amp;"."&amp;J1574&amp;"."&amp;K1574&amp;"."&amp;L1574&amp;"."&amp;M1574</f>
        <v>2.4.1.4.53.0.1.00.00.00.00.00</v>
      </c>
      <c r="O1574" s="67">
        <v>2023</v>
      </c>
      <c r="P1574" s="52" t="s">
        <v>1346</v>
      </c>
      <c r="Q1574" s="53" t="s">
        <v>1712</v>
      </c>
      <c r="R1574" s="50" t="str">
        <f>IF(U1574=2,"S","A")</f>
        <v>A</v>
      </c>
      <c r="S1574" s="51" t="s">
        <v>715</v>
      </c>
      <c r="T1574" s="50" t="s">
        <v>23</v>
      </c>
      <c r="U1574" s="67">
        <v>1</v>
      </c>
      <c r="V1574" s="50" t="s">
        <v>23</v>
      </c>
      <c r="W1574" s="50" t="s">
        <v>1914</v>
      </c>
      <c r="X1574" s="54"/>
    </row>
    <row r="1575" spans="2:24" s="15" customFormat="1" ht="153" x14ac:dyDescent="0.25">
      <c r="B1575" s="50" t="s">
        <v>22</v>
      </c>
      <c r="C1575" s="50" t="s">
        <v>48</v>
      </c>
      <c r="D1575" s="50" t="s">
        <v>18</v>
      </c>
      <c r="E1575" s="50" t="s">
        <v>48</v>
      </c>
      <c r="F1575" s="50" t="s">
        <v>212</v>
      </c>
      <c r="G1575" s="50" t="s">
        <v>19</v>
      </c>
      <c r="H1575" s="50" t="s">
        <v>19</v>
      </c>
      <c r="I1575" s="50" t="s">
        <v>20</v>
      </c>
      <c r="J1575" s="50" t="s">
        <v>20</v>
      </c>
      <c r="K1575" s="50" t="s">
        <v>20</v>
      </c>
      <c r="L1575" s="50" t="s">
        <v>20</v>
      </c>
      <c r="M1575" s="50" t="s">
        <v>20</v>
      </c>
      <c r="N1575" s="49" t="str">
        <f>B1575&amp;"."&amp;C1575&amp;"."&amp;D1575&amp;"."&amp;E1575&amp;"."&amp;F1575&amp;"."&amp;G1575&amp;"."&amp;H1575&amp;"."&amp;I1575&amp;"."&amp;J1575&amp;"."&amp;K1575&amp;"."&amp;L1575&amp;"."&amp;M1575</f>
        <v>2.4.1.4.54.0.0.00.00.00.00.00</v>
      </c>
      <c r="O1575" s="67">
        <v>2023</v>
      </c>
      <c r="P1575" s="173" t="s">
        <v>1337</v>
      </c>
      <c r="Q1575" s="53" t="s">
        <v>1713</v>
      </c>
      <c r="R1575" s="50" t="str">
        <f>IF(U1575=2,"S","A")</f>
        <v>S</v>
      </c>
      <c r="S1575" s="51" t="s">
        <v>715</v>
      </c>
      <c r="T1575" s="50" t="s">
        <v>23</v>
      </c>
      <c r="U1575" s="67">
        <v>2</v>
      </c>
      <c r="V1575" s="50" t="s">
        <v>23</v>
      </c>
      <c r="W1575" s="50" t="s">
        <v>1914</v>
      </c>
      <c r="X1575" s="52"/>
    </row>
    <row r="1576" spans="2:24" s="15" customFormat="1" ht="153" x14ac:dyDescent="0.25">
      <c r="B1576" s="50" t="s">
        <v>22</v>
      </c>
      <c r="C1576" s="50" t="s">
        <v>48</v>
      </c>
      <c r="D1576" s="50" t="s">
        <v>18</v>
      </c>
      <c r="E1576" s="50" t="s">
        <v>48</v>
      </c>
      <c r="F1576" s="50" t="s">
        <v>212</v>
      </c>
      <c r="G1576" s="71" t="s">
        <v>19</v>
      </c>
      <c r="H1576" s="50" t="s">
        <v>18</v>
      </c>
      <c r="I1576" s="50" t="s">
        <v>20</v>
      </c>
      <c r="J1576" s="50" t="s">
        <v>20</v>
      </c>
      <c r="K1576" s="50" t="s">
        <v>20</v>
      </c>
      <c r="L1576" s="50" t="s">
        <v>20</v>
      </c>
      <c r="M1576" s="50" t="s">
        <v>20</v>
      </c>
      <c r="N1576" s="49" t="str">
        <f>B1576&amp;"."&amp;C1576&amp;"."&amp;D1576&amp;"."&amp;E1576&amp;"."&amp;F1576&amp;"."&amp;G1576&amp;"."&amp;H1576&amp;"."&amp;I1576&amp;"."&amp;J1576&amp;"."&amp;K1576&amp;"."&amp;L1576&amp;"."&amp;M1576</f>
        <v>2.4.1.4.54.0.1.00.00.00.00.00</v>
      </c>
      <c r="O1576" s="67">
        <v>2023</v>
      </c>
      <c r="P1576" s="52" t="s">
        <v>1347</v>
      </c>
      <c r="Q1576" s="53" t="s">
        <v>1713</v>
      </c>
      <c r="R1576" s="50" t="str">
        <f>IF(U1576=2,"S","A")</f>
        <v>A</v>
      </c>
      <c r="S1576" s="51" t="s">
        <v>715</v>
      </c>
      <c r="T1576" s="50" t="s">
        <v>23</v>
      </c>
      <c r="U1576" s="67">
        <v>1</v>
      </c>
      <c r="V1576" s="50" t="s">
        <v>23</v>
      </c>
      <c r="W1576" s="50" t="s">
        <v>1914</v>
      </c>
      <c r="X1576" s="54"/>
    </row>
    <row r="1577" spans="2:24" s="15" customFormat="1" ht="89.25" x14ac:dyDescent="0.25">
      <c r="B1577" s="50" t="s">
        <v>22</v>
      </c>
      <c r="C1577" s="50" t="s">
        <v>48</v>
      </c>
      <c r="D1577" s="50" t="s">
        <v>18</v>
      </c>
      <c r="E1577" s="50" t="s">
        <v>48</v>
      </c>
      <c r="F1577" s="50" t="s">
        <v>101</v>
      </c>
      <c r="G1577" s="50" t="s">
        <v>19</v>
      </c>
      <c r="H1577" s="50" t="s">
        <v>19</v>
      </c>
      <c r="I1577" s="50" t="s">
        <v>20</v>
      </c>
      <c r="J1577" s="50" t="s">
        <v>20</v>
      </c>
      <c r="K1577" s="50" t="s">
        <v>20</v>
      </c>
      <c r="L1577" s="50" t="s">
        <v>20</v>
      </c>
      <c r="M1577" s="50" t="s">
        <v>20</v>
      </c>
      <c r="N1577" s="49" t="str">
        <f>B1577&amp;"."&amp;C1577&amp;"."&amp;D1577&amp;"."&amp;E1577&amp;"."&amp;F1577&amp;"."&amp;G1577&amp;"."&amp;H1577&amp;"."&amp;I1577&amp;"."&amp;J1577&amp;"."&amp;K1577&amp;"."&amp;L1577&amp;"."&amp;M1577</f>
        <v>2.4.1.4.99.0.0.00.00.00.00.00</v>
      </c>
      <c r="O1577" s="67">
        <v>2023</v>
      </c>
      <c r="P1577" s="173" t="s">
        <v>2465</v>
      </c>
      <c r="Q1577" s="53" t="s">
        <v>2488</v>
      </c>
      <c r="R1577" s="50" t="str">
        <f>IF(U1577=2,"S","A")</f>
        <v>S</v>
      </c>
      <c r="S1577" s="51" t="s">
        <v>715</v>
      </c>
      <c r="T1577" s="50" t="s">
        <v>23</v>
      </c>
      <c r="U1577" s="67">
        <v>2</v>
      </c>
      <c r="V1577" s="50" t="s">
        <v>23</v>
      </c>
      <c r="W1577" s="50" t="s">
        <v>1914</v>
      </c>
      <c r="X1577" s="69"/>
    </row>
    <row r="1578" spans="2:24" s="15" customFormat="1" ht="89.25" x14ac:dyDescent="0.25">
      <c r="B1578" s="50" t="s">
        <v>22</v>
      </c>
      <c r="C1578" s="50" t="s">
        <v>48</v>
      </c>
      <c r="D1578" s="50" t="s">
        <v>18</v>
      </c>
      <c r="E1578" s="50" t="s">
        <v>48</v>
      </c>
      <c r="F1578" s="50" t="s">
        <v>101</v>
      </c>
      <c r="G1578" s="71" t="s">
        <v>19</v>
      </c>
      <c r="H1578" s="50" t="s">
        <v>18</v>
      </c>
      <c r="I1578" s="50" t="s">
        <v>20</v>
      </c>
      <c r="J1578" s="50" t="s">
        <v>20</v>
      </c>
      <c r="K1578" s="50" t="s">
        <v>20</v>
      </c>
      <c r="L1578" s="50" t="s">
        <v>20</v>
      </c>
      <c r="M1578" s="50" t="s">
        <v>20</v>
      </c>
      <c r="N1578" s="49" t="str">
        <f>B1578&amp;"."&amp;C1578&amp;"."&amp;D1578&amp;"."&amp;E1578&amp;"."&amp;F1578&amp;"."&amp;G1578&amp;"."&amp;H1578&amp;"."&amp;I1578&amp;"."&amp;J1578&amp;"."&amp;K1578&amp;"."&amp;L1578&amp;"."&amp;M1578</f>
        <v>2.4.1.4.99.0.1.00.00.00.00.00</v>
      </c>
      <c r="O1578" s="67">
        <v>2023</v>
      </c>
      <c r="P1578" s="173" t="s">
        <v>2466</v>
      </c>
      <c r="Q1578" s="53" t="s">
        <v>2488</v>
      </c>
      <c r="R1578" s="50" t="str">
        <f>IF(U1578=2,"S","A")</f>
        <v>S</v>
      </c>
      <c r="S1578" s="51" t="s">
        <v>715</v>
      </c>
      <c r="T1578" s="50" t="s">
        <v>23</v>
      </c>
      <c r="U1578" s="67">
        <v>2</v>
      </c>
      <c r="V1578" s="50" t="s">
        <v>23</v>
      </c>
      <c r="W1578" s="50" t="s">
        <v>1914</v>
      </c>
      <c r="X1578" s="54"/>
    </row>
    <row r="1579" spans="2:24" s="15" customFormat="1" ht="127.5" x14ac:dyDescent="0.25">
      <c r="B1579" s="50" t="s">
        <v>22</v>
      </c>
      <c r="C1579" s="50" t="s">
        <v>48</v>
      </c>
      <c r="D1579" s="50" t="s">
        <v>18</v>
      </c>
      <c r="E1579" s="50" t="s">
        <v>90</v>
      </c>
      <c r="F1579" s="50" t="s">
        <v>20</v>
      </c>
      <c r="G1579" s="50" t="s">
        <v>19</v>
      </c>
      <c r="H1579" s="50" t="s">
        <v>19</v>
      </c>
      <c r="I1579" s="50" t="s">
        <v>20</v>
      </c>
      <c r="J1579" s="50" t="s">
        <v>20</v>
      </c>
      <c r="K1579" s="50" t="s">
        <v>20</v>
      </c>
      <c r="L1579" s="50" t="s">
        <v>20</v>
      </c>
      <c r="M1579" s="50" t="s">
        <v>20</v>
      </c>
      <c r="N1579" s="49" t="str">
        <f>B1579&amp;"."&amp;C1579&amp;"."&amp;D1579&amp;"."&amp;E1579&amp;"."&amp;F1579&amp;"."&amp;G1579&amp;"."&amp;H1579&amp;"."&amp;I1579&amp;"."&amp;J1579&amp;"."&amp;K1579&amp;"."&amp;L1579&amp;"."&amp;M1579</f>
        <v>2.4.1.9.00.0.0.00.00.00.00.00</v>
      </c>
      <c r="O1579" s="67">
        <v>2023</v>
      </c>
      <c r="P1579" s="173" t="s">
        <v>820</v>
      </c>
      <c r="Q1579" s="53" t="s">
        <v>1714</v>
      </c>
      <c r="R1579" s="50" t="str">
        <f>IF(U1579=2,"S","A")</f>
        <v>S</v>
      </c>
      <c r="S1579" s="51" t="s">
        <v>715</v>
      </c>
      <c r="T1579" s="50" t="s">
        <v>18</v>
      </c>
      <c r="U1579" s="67">
        <v>2</v>
      </c>
      <c r="V1579" s="50" t="s">
        <v>23</v>
      </c>
      <c r="W1579" s="50" t="s">
        <v>1914</v>
      </c>
      <c r="X1579" s="52"/>
    </row>
    <row r="1580" spans="2:24" s="15" customFormat="1" ht="51" x14ac:dyDescent="0.25">
      <c r="B1580" s="50" t="s">
        <v>22</v>
      </c>
      <c r="C1580" s="50" t="s">
        <v>48</v>
      </c>
      <c r="D1580" s="50" t="s">
        <v>18</v>
      </c>
      <c r="E1580" s="50" t="s">
        <v>90</v>
      </c>
      <c r="F1580" s="50" t="s">
        <v>32</v>
      </c>
      <c r="G1580" s="50" t="s">
        <v>19</v>
      </c>
      <c r="H1580" s="50" t="s">
        <v>19</v>
      </c>
      <c r="I1580" s="50" t="s">
        <v>20</v>
      </c>
      <c r="J1580" s="50" t="s">
        <v>20</v>
      </c>
      <c r="K1580" s="50" t="s">
        <v>20</v>
      </c>
      <c r="L1580" s="50" t="s">
        <v>20</v>
      </c>
      <c r="M1580" s="50" t="s">
        <v>20</v>
      </c>
      <c r="N1580" s="49" t="str">
        <f>B1580&amp;"."&amp;C1580&amp;"."&amp;D1580&amp;"."&amp;E1580&amp;"."&amp;F1580&amp;"."&amp;G1580&amp;"."&amp;H1580&amp;"."&amp;I1580&amp;"."&amp;J1580&amp;"."&amp;K1580&amp;"."&amp;L1580&amp;"."&amp;M1580</f>
        <v>2.4.1.9.50.0.0.00.00.00.00.00</v>
      </c>
      <c r="O1580" s="67">
        <v>2023</v>
      </c>
      <c r="P1580" s="173" t="s">
        <v>798</v>
      </c>
      <c r="Q1580" s="53" t="s">
        <v>1715</v>
      </c>
      <c r="R1580" s="50" t="str">
        <f>IF(U1580=2,"S","A")</f>
        <v>S</v>
      </c>
      <c r="S1580" s="51" t="s">
        <v>715</v>
      </c>
      <c r="T1580" s="50" t="s">
        <v>23</v>
      </c>
      <c r="U1580" s="67">
        <v>2</v>
      </c>
      <c r="V1580" s="50" t="s">
        <v>23</v>
      </c>
      <c r="W1580" s="50" t="s">
        <v>1914</v>
      </c>
      <c r="X1580" s="52"/>
    </row>
    <row r="1581" spans="2:24" s="15" customFormat="1" ht="51" x14ac:dyDescent="0.25">
      <c r="B1581" s="50" t="s">
        <v>22</v>
      </c>
      <c r="C1581" s="50" t="s">
        <v>48</v>
      </c>
      <c r="D1581" s="50" t="s">
        <v>18</v>
      </c>
      <c r="E1581" s="50" t="s">
        <v>90</v>
      </c>
      <c r="F1581" s="50" t="s">
        <v>32</v>
      </c>
      <c r="G1581" s="71" t="s">
        <v>19</v>
      </c>
      <c r="H1581" s="50" t="s">
        <v>18</v>
      </c>
      <c r="I1581" s="50" t="s">
        <v>20</v>
      </c>
      <c r="J1581" s="50" t="s">
        <v>20</v>
      </c>
      <c r="K1581" s="50" t="s">
        <v>20</v>
      </c>
      <c r="L1581" s="50" t="s">
        <v>20</v>
      </c>
      <c r="M1581" s="50" t="s">
        <v>20</v>
      </c>
      <c r="N1581" s="49" t="str">
        <f>B1581&amp;"."&amp;C1581&amp;"."&amp;D1581&amp;"."&amp;E1581&amp;"."&amp;F1581&amp;"."&amp;G1581&amp;"."&amp;H1581&amp;"."&amp;I1581&amp;"."&amp;J1581&amp;"."&amp;K1581&amp;"."&amp;L1581&amp;"."&amp;M1581</f>
        <v>2.4.1.9.50.0.1.00.00.00.00.00</v>
      </c>
      <c r="O1581" s="67">
        <v>2023</v>
      </c>
      <c r="P1581" s="52" t="s">
        <v>1339</v>
      </c>
      <c r="Q1581" s="53" t="s">
        <v>1715</v>
      </c>
      <c r="R1581" s="50" t="str">
        <f>IF(U1581=2,"S","A")</f>
        <v>A</v>
      </c>
      <c r="S1581" s="51" t="s">
        <v>715</v>
      </c>
      <c r="T1581" s="50" t="s">
        <v>23</v>
      </c>
      <c r="U1581" s="67">
        <v>1</v>
      </c>
      <c r="V1581" s="50" t="s">
        <v>23</v>
      </c>
      <c r="W1581" s="50" t="s">
        <v>1914</v>
      </c>
      <c r="X1581" s="54"/>
    </row>
    <row r="1582" spans="2:24" s="15" customFormat="1" ht="132" x14ac:dyDescent="0.25">
      <c r="B1582" s="50" t="s">
        <v>22</v>
      </c>
      <c r="C1582" s="50" t="s">
        <v>48</v>
      </c>
      <c r="D1582" s="50" t="s">
        <v>18</v>
      </c>
      <c r="E1582" s="50" t="s">
        <v>90</v>
      </c>
      <c r="F1582" s="50" t="s">
        <v>34</v>
      </c>
      <c r="G1582" s="50" t="s">
        <v>19</v>
      </c>
      <c r="H1582" s="50" t="s">
        <v>19</v>
      </c>
      <c r="I1582" s="50" t="s">
        <v>20</v>
      </c>
      <c r="J1582" s="50" t="s">
        <v>20</v>
      </c>
      <c r="K1582" s="50" t="s">
        <v>20</v>
      </c>
      <c r="L1582" s="50" t="s">
        <v>20</v>
      </c>
      <c r="M1582" s="50" t="s">
        <v>20</v>
      </c>
      <c r="N1582" s="49" t="str">
        <f>B1582&amp;"."&amp;C1582&amp;"."&amp;D1582&amp;"."&amp;E1582&amp;"."&amp;F1582&amp;"."&amp;G1582&amp;"."&amp;H1582&amp;"."&amp;I1582&amp;"."&amp;J1582&amp;"."&amp;K1582&amp;"."&amp;L1582&amp;"."&amp;M1582</f>
        <v>2.4.1.9.51.0.0.00.00.00.00.00</v>
      </c>
      <c r="O1582" s="67">
        <v>2023</v>
      </c>
      <c r="P1582" s="173" t="s">
        <v>2830</v>
      </c>
      <c r="Q1582" s="512" t="s">
        <v>4690</v>
      </c>
      <c r="R1582" s="50" t="str">
        <f>IF(U1582=2,"S","A")</f>
        <v>S</v>
      </c>
      <c r="S1582" s="51" t="s">
        <v>715</v>
      </c>
      <c r="T1582" s="50" t="s">
        <v>23</v>
      </c>
      <c r="U1582" s="67">
        <v>2</v>
      </c>
      <c r="V1582" s="50" t="s">
        <v>23</v>
      </c>
      <c r="W1582" s="441" t="s">
        <v>3722</v>
      </c>
      <c r="X1582" s="513" t="s">
        <v>4907</v>
      </c>
    </row>
    <row r="1583" spans="2:24" s="15" customFormat="1" ht="132" x14ac:dyDescent="0.25">
      <c r="B1583" s="50" t="s">
        <v>22</v>
      </c>
      <c r="C1583" s="50" t="s">
        <v>48</v>
      </c>
      <c r="D1583" s="50" t="s">
        <v>18</v>
      </c>
      <c r="E1583" s="50" t="s">
        <v>90</v>
      </c>
      <c r="F1583" s="50" t="s">
        <v>34</v>
      </c>
      <c r="G1583" s="71" t="s">
        <v>19</v>
      </c>
      <c r="H1583" s="50" t="s">
        <v>18</v>
      </c>
      <c r="I1583" s="50" t="s">
        <v>20</v>
      </c>
      <c r="J1583" s="50" t="s">
        <v>20</v>
      </c>
      <c r="K1583" s="50" t="s">
        <v>20</v>
      </c>
      <c r="L1583" s="50" t="s">
        <v>20</v>
      </c>
      <c r="M1583" s="50" t="s">
        <v>20</v>
      </c>
      <c r="N1583" s="49" t="str">
        <f>B1583&amp;"."&amp;C1583&amp;"."&amp;D1583&amp;"."&amp;E1583&amp;"."&amp;F1583&amp;"."&amp;G1583&amp;"."&amp;H1583&amp;"."&amp;I1583&amp;"."&amp;J1583&amp;"."&amp;K1583&amp;"."&amp;L1583&amp;"."&amp;M1583</f>
        <v>2.4.1.9.51.0.1.00.00.00.00.00</v>
      </c>
      <c r="O1583" s="67">
        <v>2023</v>
      </c>
      <c r="P1583" s="52" t="s">
        <v>2831</v>
      </c>
      <c r="Q1583" s="512" t="s">
        <v>4690</v>
      </c>
      <c r="R1583" s="50" t="str">
        <f>IF(U1583=2,"S","A")</f>
        <v>A</v>
      </c>
      <c r="S1583" s="51" t="s">
        <v>715</v>
      </c>
      <c r="T1583" s="50" t="s">
        <v>23</v>
      </c>
      <c r="U1583" s="67">
        <v>1</v>
      </c>
      <c r="V1583" s="50" t="s">
        <v>23</v>
      </c>
      <c r="W1583" s="510" t="s">
        <v>3722</v>
      </c>
      <c r="X1583" s="513" t="s">
        <v>4907</v>
      </c>
    </row>
    <row r="1584" spans="2:24" s="15" customFormat="1" ht="55.5" customHeight="1" x14ac:dyDescent="0.25">
      <c r="B1584" s="50" t="s">
        <v>22</v>
      </c>
      <c r="C1584" s="50" t="s">
        <v>48</v>
      </c>
      <c r="D1584" s="50" t="s">
        <v>18</v>
      </c>
      <c r="E1584" s="50" t="s">
        <v>90</v>
      </c>
      <c r="F1584" s="50" t="s">
        <v>36</v>
      </c>
      <c r="G1584" s="71" t="s">
        <v>19</v>
      </c>
      <c r="H1584" s="50" t="s">
        <v>19</v>
      </c>
      <c r="I1584" s="50" t="s">
        <v>20</v>
      </c>
      <c r="J1584" s="50" t="s">
        <v>20</v>
      </c>
      <c r="K1584" s="50" t="s">
        <v>20</v>
      </c>
      <c r="L1584" s="50" t="s">
        <v>20</v>
      </c>
      <c r="M1584" s="50" t="s">
        <v>20</v>
      </c>
      <c r="N1584" s="49" t="str">
        <f>B1584&amp;"."&amp;C1584&amp;"."&amp;D1584&amp;"."&amp;E1584&amp;"."&amp;F1584&amp;"."&amp;G1584&amp;"."&amp;H1584&amp;"."&amp;I1584&amp;"."&amp;J1584&amp;"."&amp;K1584&amp;"."&amp;L1584&amp;"."&amp;M1584</f>
        <v>2.4.1.9.53.0.0.00.00.00.00.00</v>
      </c>
      <c r="O1584" s="50" t="s">
        <v>2845</v>
      </c>
      <c r="P1584" s="391" t="s">
        <v>3237</v>
      </c>
      <c r="Q1584" s="53" t="s">
        <v>3238</v>
      </c>
      <c r="R1584" s="50" t="str">
        <f>IF(U1584=2,"S","A")</f>
        <v>S</v>
      </c>
      <c r="S1584" s="51" t="s">
        <v>715</v>
      </c>
      <c r="T1584" s="50" t="s">
        <v>23</v>
      </c>
      <c r="U1584" s="67">
        <v>2</v>
      </c>
      <c r="V1584" s="50" t="s">
        <v>23</v>
      </c>
      <c r="W1584" s="50" t="s">
        <v>1914</v>
      </c>
      <c r="X1584" s="351" t="s">
        <v>3434</v>
      </c>
    </row>
    <row r="1585" spans="2:24" s="15" customFormat="1" ht="51.75" customHeight="1" x14ac:dyDescent="0.25">
      <c r="B1585" s="50" t="s">
        <v>22</v>
      </c>
      <c r="C1585" s="50" t="s">
        <v>48</v>
      </c>
      <c r="D1585" s="50" t="s">
        <v>18</v>
      </c>
      <c r="E1585" s="50" t="s">
        <v>90</v>
      </c>
      <c r="F1585" s="50" t="s">
        <v>36</v>
      </c>
      <c r="G1585" s="71" t="s">
        <v>19</v>
      </c>
      <c r="H1585" s="50" t="s">
        <v>18</v>
      </c>
      <c r="I1585" s="50" t="s">
        <v>20</v>
      </c>
      <c r="J1585" s="50" t="s">
        <v>20</v>
      </c>
      <c r="K1585" s="50" t="s">
        <v>20</v>
      </c>
      <c r="L1585" s="50" t="s">
        <v>20</v>
      </c>
      <c r="M1585" s="50" t="s">
        <v>20</v>
      </c>
      <c r="N1585" s="49" t="str">
        <f>B1585&amp;"."&amp;C1585&amp;"."&amp;D1585&amp;"."&amp;E1585&amp;"."&amp;F1585&amp;"."&amp;G1585&amp;"."&amp;H1585&amp;"."&amp;I1585&amp;"."&amp;J1585&amp;"."&amp;K1585&amp;"."&amp;L1585&amp;"."&amp;M1585</f>
        <v>2.4.1.9.53.0.1.00.00.00.00.00</v>
      </c>
      <c r="O1585" s="50" t="s">
        <v>2845</v>
      </c>
      <c r="P1585" s="390" t="s">
        <v>3435</v>
      </c>
      <c r="Q1585" s="53" t="s">
        <v>3238</v>
      </c>
      <c r="R1585" s="50" t="str">
        <f>IF(U1585=2,"S","A")</f>
        <v>A</v>
      </c>
      <c r="S1585" s="51" t="s">
        <v>715</v>
      </c>
      <c r="T1585" s="50" t="s">
        <v>23</v>
      </c>
      <c r="U1585" s="67">
        <v>1</v>
      </c>
      <c r="V1585" s="50" t="s">
        <v>23</v>
      </c>
      <c r="W1585" s="50" t="s">
        <v>1914</v>
      </c>
      <c r="X1585" s="351" t="s">
        <v>2850</v>
      </c>
    </row>
    <row r="1586" spans="2:24" s="15" customFormat="1" ht="51.75" customHeight="1" x14ac:dyDescent="0.25">
      <c r="B1586" s="399" t="s">
        <v>22</v>
      </c>
      <c r="C1586" s="50" t="s">
        <v>48</v>
      </c>
      <c r="D1586" s="50" t="s">
        <v>18</v>
      </c>
      <c r="E1586" s="50" t="s">
        <v>90</v>
      </c>
      <c r="F1586" s="50" t="s">
        <v>212</v>
      </c>
      <c r="G1586" s="71" t="s">
        <v>19</v>
      </c>
      <c r="H1586" s="50" t="s">
        <v>19</v>
      </c>
      <c r="I1586" s="50" t="s">
        <v>20</v>
      </c>
      <c r="J1586" s="50" t="s">
        <v>20</v>
      </c>
      <c r="K1586" s="50" t="s">
        <v>20</v>
      </c>
      <c r="L1586" s="50" t="s">
        <v>20</v>
      </c>
      <c r="M1586" s="50" t="s">
        <v>20</v>
      </c>
      <c r="N1586" s="49" t="str">
        <f>B1586&amp;"."&amp;C1586&amp;"."&amp;D1586&amp;"."&amp;E1586&amp;"."&amp;F1586&amp;"."&amp;G1586&amp;"."&amp;H1586&amp;"."&amp;I1586&amp;"."&amp;J1586&amp;"."&amp;K1586&amp;"."&amp;L1586&amp;"."&amp;M1586</f>
        <v>2.4.1.9.54.0.0.00.00.00.00.00</v>
      </c>
      <c r="O1586" s="50" t="s">
        <v>2845</v>
      </c>
      <c r="P1586" s="391" t="s">
        <v>3699</v>
      </c>
      <c r="Q1586" s="53" t="s">
        <v>1592</v>
      </c>
      <c r="R1586" s="50" t="str">
        <f>IF(U1586=2,"S","A")</f>
        <v>S</v>
      </c>
      <c r="S1586" s="51" t="s">
        <v>715</v>
      </c>
      <c r="T1586" s="50" t="s">
        <v>23</v>
      </c>
      <c r="U1586" s="67">
        <v>2</v>
      </c>
      <c r="V1586" s="50" t="s">
        <v>23</v>
      </c>
      <c r="W1586" s="50" t="s">
        <v>1914</v>
      </c>
      <c r="X1586" s="351" t="s">
        <v>3434</v>
      </c>
    </row>
    <row r="1587" spans="2:24" s="15" customFormat="1" ht="144" x14ac:dyDescent="0.25">
      <c r="B1587" s="400" t="s">
        <v>22</v>
      </c>
      <c r="C1587" s="401" t="s">
        <v>48</v>
      </c>
      <c r="D1587" s="401" t="s">
        <v>18</v>
      </c>
      <c r="E1587" s="401" t="s">
        <v>90</v>
      </c>
      <c r="F1587" s="401" t="s">
        <v>212</v>
      </c>
      <c r="G1587" s="401" t="s">
        <v>18</v>
      </c>
      <c r="H1587" s="50" t="s">
        <v>19</v>
      </c>
      <c r="I1587" s="50" t="s">
        <v>20</v>
      </c>
      <c r="J1587" s="50" t="s">
        <v>20</v>
      </c>
      <c r="K1587" s="50" t="s">
        <v>20</v>
      </c>
      <c r="L1587" s="50" t="s">
        <v>20</v>
      </c>
      <c r="M1587" s="50" t="s">
        <v>20</v>
      </c>
      <c r="N1587" s="49" t="str">
        <f>B1587&amp;"."&amp;C1587&amp;"."&amp;D1587&amp;"."&amp;E1587&amp;"."&amp;F1587&amp;"."&amp;G1587&amp;"."&amp;H1587&amp;"."&amp;I1587&amp;"."&amp;J1587&amp;"."&amp;K1587&amp;"."&amp;L1587&amp;"."&amp;M1587</f>
        <v>2.4.1.9.54.1.0.00.00.00.00.00</v>
      </c>
      <c r="O1587" s="50" t="s">
        <v>2845</v>
      </c>
      <c r="P1587" s="391" t="s">
        <v>824</v>
      </c>
      <c r="Q1587" s="389" t="s">
        <v>3436</v>
      </c>
      <c r="R1587" s="50" t="str">
        <f>IF(U1587=2,"S","A")</f>
        <v>S</v>
      </c>
      <c r="S1587" s="51" t="s">
        <v>715</v>
      </c>
      <c r="T1587" s="50" t="s">
        <v>23</v>
      </c>
      <c r="U1587" s="67">
        <v>2</v>
      </c>
      <c r="V1587" s="50" t="s">
        <v>23</v>
      </c>
      <c r="W1587" s="50" t="s">
        <v>1914</v>
      </c>
      <c r="X1587" s="351" t="s">
        <v>3434</v>
      </c>
    </row>
    <row r="1588" spans="2:24" s="15" customFormat="1" ht="144" x14ac:dyDescent="0.25">
      <c r="B1588" s="400" t="s">
        <v>22</v>
      </c>
      <c r="C1588" s="401" t="s">
        <v>48</v>
      </c>
      <c r="D1588" s="401" t="s">
        <v>18</v>
      </c>
      <c r="E1588" s="401" t="s">
        <v>90</v>
      </c>
      <c r="F1588" s="401" t="s">
        <v>212</v>
      </c>
      <c r="G1588" s="401" t="s">
        <v>18</v>
      </c>
      <c r="H1588" s="50">
        <v>1</v>
      </c>
      <c r="I1588" s="50" t="s">
        <v>20</v>
      </c>
      <c r="J1588" s="50" t="s">
        <v>20</v>
      </c>
      <c r="K1588" s="50" t="s">
        <v>20</v>
      </c>
      <c r="L1588" s="50" t="s">
        <v>20</v>
      </c>
      <c r="M1588" s="50" t="s">
        <v>20</v>
      </c>
      <c r="N1588" s="49" t="str">
        <f>B1588&amp;"."&amp;C1588&amp;"."&amp;D1588&amp;"."&amp;E1588&amp;"."&amp;F1588&amp;"."&amp;G1588&amp;"."&amp;H1588&amp;"."&amp;I1588&amp;"."&amp;J1588&amp;"."&amp;K1588&amp;"."&amp;L1588&amp;"."&amp;M1588</f>
        <v>2.4.1.9.54.1.1.00.00.00.00.00</v>
      </c>
      <c r="O1588" s="50" t="s">
        <v>2845</v>
      </c>
      <c r="P1588" s="390" t="s">
        <v>2058</v>
      </c>
      <c r="Q1588" s="389" t="s">
        <v>3436</v>
      </c>
      <c r="R1588" s="50" t="str">
        <f>IF(U1588=2,"S","A")</f>
        <v>A</v>
      </c>
      <c r="S1588" s="51" t="s">
        <v>715</v>
      </c>
      <c r="T1588" s="50" t="s">
        <v>23</v>
      </c>
      <c r="U1588" s="67">
        <v>1</v>
      </c>
      <c r="V1588" s="50" t="s">
        <v>23</v>
      </c>
      <c r="W1588" s="50" t="s">
        <v>1914</v>
      </c>
      <c r="X1588" s="351" t="s">
        <v>2850</v>
      </c>
    </row>
    <row r="1589" spans="2:24" s="15" customFormat="1" ht="144" x14ac:dyDescent="0.25">
      <c r="B1589" s="400" t="s">
        <v>22</v>
      </c>
      <c r="C1589" s="401" t="s">
        <v>48</v>
      </c>
      <c r="D1589" s="401" t="s">
        <v>18</v>
      </c>
      <c r="E1589" s="401" t="s">
        <v>90</v>
      </c>
      <c r="F1589" s="401" t="s">
        <v>212</v>
      </c>
      <c r="G1589" s="401" t="s">
        <v>22</v>
      </c>
      <c r="H1589" s="50" t="s">
        <v>19</v>
      </c>
      <c r="I1589" s="50" t="s">
        <v>20</v>
      </c>
      <c r="J1589" s="50" t="s">
        <v>20</v>
      </c>
      <c r="K1589" s="50" t="s">
        <v>20</v>
      </c>
      <c r="L1589" s="50" t="s">
        <v>20</v>
      </c>
      <c r="M1589" s="50" t="s">
        <v>20</v>
      </c>
      <c r="N1589" s="49" t="str">
        <f>B1589&amp;"."&amp;C1589&amp;"."&amp;D1589&amp;"."&amp;E1589&amp;"."&amp;F1589&amp;"."&amp;G1589&amp;"."&amp;H1589&amp;"."&amp;I1589&amp;"."&amp;J1589&amp;"."&amp;K1589&amp;"."&amp;L1589&amp;"."&amp;M1589</f>
        <v>2.4.1.9.54.2.0.00.00.00.00.00</v>
      </c>
      <c r="O1589" s="50" t="s">
        <v>2845</v>
      </c>
      <c r="P1589" s="391" t="s">
        <v>825</v>
      </c>
      <c r="Q1589" s="389" t="s">
        <v>3437</v>
      </c>
      <c r="R1589" s="50" t="str">
        <f>IF(U1589=2,"S","A")</f>
        <v>S</v>
      </c>
      <c r="S1589" s="51" t="s">
        <v>715</v>
      </c>
      <c r="T1589" s="50" t="s">
        <v>23</v>
      </c>
      <c r="U1589" s="67">
        <v>2</v>
      </c>
      <c r="V1589" s="50" t="s">
        <v>23</v>
      </c>
      <c r="W1589" s="50" t="s">
        <v>1914</v>
      </c>
      <c r="X1589" s="351" t="s">
        <v>3434</v>
      </c>
    </row>
    <row r="1590" spans="2:24" s="15" customFormat="1" ht="144" x14ac:dyDescent="0.25">
      <c r="B1590" s="400" t="s">
        <v>22</v>
      </c>
      <c r="C1590" s="401" t="s">
        <v>48</v>
      </c>
      <c r="D1590" s="401" t="s">
        <v>18</v>
      </c>
      <c r="E1590" s="401" t="s">
        <v>90</v>
      </c>
      <c r="F1590" s="401" t="s">
        <v>212</v>
      </c>
      <c r="G1590" s="401" t="s">
        <v>22</v>
      </c>
      <c r="H1590" s="50">
        <v>1</v>
      </c>
      <c r="I1590" s="50" t="s">
        <v>20</v>
      </c>
      <c r="J1590" s="50" t="s">
        <v>20</v>
      </c>
      <c r="K1590" s="50" t="s">
        <v>20</v>
      </c>
      <c r="L1590" s="50" t="s">
        <v>20</v>
      </c>
      <c r="M1590" s="50" t="s">
        <v>20</v>
      </c>
      <c r="N1590" s="49" t="str">
        <f>B1590&amp;"."&amp;C1590&amp;"."&amp;D1590&amp;"."&amp;E1590&amp;"."&amp;F1590&amp;"."&amp;G1590&amp;"."&amp;H1590&amp;"."&amp;I1590&amp;"."&amp;J1590&amp;"."&amp;K1590&amp;"."&amp;L1590&amp;"."&amp;M1590</f>
        <v>2.4.1.9.54.2.1.00.00.00.00.00</v>
      </c>
      <c r="O1590" s="50" t="s">
        <v>2845</v>
      </c>
      <c r="P1590" s="390" t="s">
        <v>3700</v>
      </c>
      <c r="Q1590" s="389" t="s">
        <v>3437</v>
      </c>
      <c r="R1590" s="50" t="str">
        <f>IF(U1590=2,"S","A")</f>
        <v>A</v>
      </c>
      <c r="S1590" s="51" t="s">
        <v>715</v>
      </c>
      <c r="T1590" s="50" t="s">
        <v>23</v>
      </c>
      <c r="U1590" s="67">
        <v>1</v>
      </c>
      <c r="V1590" s="50" t="s">
        <v>23</v>
      </c>
      <c r="W1590" s="50" t="s">
        <v>1914</v>
      </c>
      <c r="X1590" s="351" t="s">
        <v>2850</v>
      </c>
    </row>
    <row r="1591" spans="2:24" s="15" customFormat="1" ht="127.5" x14ac:dyDescent="0.25">
      <c r="B1591" s="50" t="s">
        <v>22</v>
      </c>
      <c r="C1591" s="50" t="s">
        <v>48</v>
      </c>
      <c r="D1591" s="50" t="s">
        <v>18</v>
      </c>
      <c r="E1591" s="50" t="s">
        <v>90</v>
      </c>
      <c r="F1591" s="50" t="s">
        <v>101</v>
      </c>
      <c r="G1591" s="50" t="s">
        <v>19</v>
      </c>
      <c r="H1591" s="50" t="s">
        <v>19</v>
      </c>
      <c r="I1591" s="50" t="s">
        <v>20</v>
      </c>
      <c r="J1591" s="50" t="s">
        <v>20</v>
      </c>
      <c r="K1591" s="50" t="s">
        <v>20</v>
      </c>
      <c r="L1591" s="50" t="s">
        <v>20</v>
      </c>
      <c r="M1591" s="50" t="s">
        <v>20</v>
      </c>
      <c r="N1591" s="49" t="str">
        <f>B1591&amp;"."&amp;C1591&amp;"."&amp;D1591&amp;"."&amp;E1591&amp;"."&amp;F1591&amp;"."&amp;G1591&amp;"."&amp;H1591&amp;"."&amp;I1591&amp;"."&amp;J1591&amp;"."&amp;K1591&amp;"."&amp;L1591&amp;"."&amp;M1591</f>
        <v>2.4.1.9.99.0.0.00.00.00.00.00</v>
      </c>
      <c r="O1591" s="67">
        <v>2023</v>
      </c>
      <c r="P1591" s="173" t="s">
        <v>1353</v>
      </c>
      <c r="Q1591" s="53" t="s">
        <v>1714</v>
      </c>
      <c r="R1591" s="50" t="str">
        <f>IF(U1591=2,"S","A")</f>
        <v>S</v>
      </c>
      <c r="S1591" s="51" t="s">
        <v>715</v>
      </c>
      <c r="T1591" s="50" t="s">
        <v>18</v>
      </c>
      <c r="U1591" s="67">
        <v>2</v>
      </c>
      <c r="V1591" s="50" t="s">
        <v>23</v>
      </c>
      <c r="W1591" s="50" t="s">
        <v>1914</v>
      </c>
      <c r="X1591" s="52"/>
    </row>
    <row r="1592" spans="2:24" s="15" customFormat="1" ht="127.5" x14ac:dyDescent="0.25">
      <c r="B1592" s="50" t="s">
        <v>22</v>
      </c>
      <c r="C1592" s="50" t="s">
        <v>48</v>
      </c>
      <c r="D1592" s="50" t="s">
        <v>18</v>
      </c>
      <c r="E1592" s="50" t="s">
        <v>90</v>
      </c>
      <c r="F1592" s="50" t="s">
        <v>101</v>
      </c>
      <c r="G1592" s="71" t="s">
        <v>19</v>
      </c>
      <c r="H1592" s="50" t="s">
        <v>18</v>
      </c>
      <c r="I1592" s="50" t="s">
        <v>20</v>
      </c>
      <c r="J1592" s="50" t="s">
        <v>20</v>
      </c>
      <c r="K1592" s="50" t="s">
        <v>20</v>
      </c>
      <c r="L1592" s="50" t="s">
        <v>20</v>
      </c>
      <c r="M1592" s="50" t="s">
        <v>20</v>
      </c>
      <c r="N1592" s="49" t="str">
        <f>B1592&amp;"."&amp;C1592&amp;"."&amp;D1592&amp;"."&amp;E1592&amp;"."&amp;F1592&amp;"."&amp;G1592&amp;"."&amp;H1592&amp;"."&amp;I1592&amp;"."&amp;J1592&amp;"."&amp;K1592&amp;"."&amp;L1592&amp;"."&amp;M1592</f>
        <v>2.4.1.9.99.0.1.00.00.00.00.00</v>
      </c>
      <c r="O1592" s="67">
        <v>2023</v>
      </c>
      <c r="P1592" s="173" t="s">
        <v>2028</v>
      </c>
      <c r="Q1592" s="53" t="s">
        <v>1714</v>
      </c>
      <c r="R1592" s="50" t="str">
        <f>IF(U1592=2,"S","A")</f>
        <v>S</v>
      </c>
      <c r="S1592" s="51" t="s">
        <v>715</v>
      </c>
      <c r="T1592" s="50" t="s">
        <v>18</v>
      </c>
      <c r="U1592" s="67">
        <v>2</v>
      </c>
      <c r="V1592" s="50" t="s">
        <v>23</v>
      </c>
      <c r="W1592" s="50" t="s">
        <v>1914</v>
      </c>
      <c r="X1592" s="54"/>
    </row>
    <row r="1593" spans="2:24" s="15" customFormat="1" ht="102" x14ac:dyDescent="0.25">
      <c r="B1593" s="50" t="s">
        <v>22</v>
      </c>
      <c r="C1593" s="50" t="s">
        <v>48</v>
      </c>
      <c r="D1593" s="50" t="s">
        <v>22</v>
      </c>
      <c r="E1593" s="50" t="s">
        <v>19</v>
      </c>
      <c r="F1593" s="50" t="s">
        <v>20</v>
      </c>
      <c r="G1593" s="50" t="s">
        <v>19</v>
      </c>
      <c r="H1593" s="50" t="s">
        <v>19</v>
      </c>
      <c r="I1593" s="50" t="s">
        <v>20</v>
      </c>
      <c r="J1593" s="50" t="s">
        <v>20</v>
      </c>
      <c r="K1593" s="50" t="s">
        <v>20</v>
      </c>
      <c r="L1593" s="50" t="s">
        <v>20</v>
      </c>
      <c r="M1593" s="50" t="s">
        <v>20</v>
      </c>
      <c r="N1593" s="49" t="str">
        <f>B1593&amp;"."&amp;C1593&amp;"."&amp;D1593&amp;"."&amp;E1593&amp;"."&amp;F1593&amp;"."&amp;G1593&amp;"."&amp;H1593&amp;"."&amp;I1593&amp;"."&amp;J1593&amp;"."&amp;K1593&amp;"."&amp;L1593&amp;"."&amp;M1593</f>
        <v>2.4.2.0.00.0.0.00.00.00.00.00</v>
      </c>
      <c r="O1593" s="67">
        <v>2023</v>
      </c>
      <c r="P1593" s="173" t="s">
        <v>827</v>
      </c>
      <c r="Q1593" s="53" t="s">
        <v>1866</v>
      </c>
      <c r="R1593" s="50" t="str">
        <f>IF(U1593=2,"S","A")</f>
        <v>S</v>
      </c>
      <c r="S1593" s="51" t="s">
        <v>715</v>
      </c>
      <c r="T1593" s="50" t="s">
        <v>23</v>
      </c>
      <c r="U1593" s="67">
        <v>2</v>
      </c>
      <c r="V1593" s="50" t="s">
        <v>23</v>
      </c>
      <c r="W1593" s="50" t="s">
        <v>1914</v>
      </c>
      <c r="X1593" s="54"/>
    </row>
    <row r="1594" spans="2:24" s="15" customFormat="1" ht="89.25" x14ac:dyDescent="0.25">
      <c r="B1594" s="50" t="s">
        <v>22</v>
      </c>
      <c r="C1594" s="50" t="s">
        <v>48</v>
      </c>
      <c r="D1594" s="50" t="s">
        <v>22</v>
      </c>
      <c r="E1594" s="50" t="s">
        <v>18</v>
      </c>
      <c r="F1594" s="50" t="s">
        <v>20</v>
      </c>
      <c r="G1594" s="50" t="s">
        <v>19</v>
      </c>
      <c r="H1594" s="50" t="s">
        <v>19</v>
      </c>
      <c r="I1594" s="50" t="s">
        <v>20</v>
      </c>
      <c r="J1594" s="50" t="s">
        <v>20</v>
      </c>
      <c r="K1594" s="50" t="s">
        <v>20</v>
      </c>
      <c r="L1594" s="50" t="s">
        <v>20</v>
      </c>
      <c r="M1594" s="50" t="s">
        <v>20</v>
      </c>
      <c r="N1594" s="49" t="str">
        <f>B1594&amp;"."&amp;C1594&amp;"."&amp;D1594&amp;"."&amp;E1594&amp;"."&amp;F1594&amp;"."&amp;G1594&amp;"."&amp;H1594&amp;"."&amp;I1594&amp;"."&amp;J1594&amp;"."&amp;K1594&amp;"."&amp;L1594&amp;"."&amp;M1594</f>
        <v>2.4.2.1.00.0.0.00.00.00.00.00</v>
      </c>
      <c r="O1594" s="67">
        <v>2023</v>
      </c>
      <c r="P1594" s="173" t="s">
        <v>2642</v>
      </c>
      <c r="Q1594" s="53" t="s">
        <v>1716</v>
      </c>
      <c r="R1594" s="50" t="str">
        <f>IF(U1594=2,"S","A")</f>
        <v>S</v>
      </c>
      <c r="S1594" s="51" t="s">
        <v>715</v>
      </c>
      <c r="T1594" s="50" t="s">
        <v>23</v>
      </c>
      <c r="U1594" s="67">
        <v>2</v>
      </c>
      <c r="V1594" s="50" t="s">
        <v>23</v>
      </c>
      <c r="W1594" s="50" t="s">
        <v>1914</v>
      </c>
      <c r="X1594" s="52"/>
    </row>
    <row r="1595" spans="2:24" s="15" customFormat="1" ht="89.25" x14ac:dyDescent="0.25">
      <c r="B1595" s="50" t="s">
        <v>22</v>
      </c>
      <c r="C1595" s="50" t="s">
        <v>48</v>
      </c>
      <c r="D1595" s="50" t="s">
        <v>22</v>
      </c>
      <c r="E1595" s="50" t="s">
        <v>18</v>
      </c>
      <c r="F1595" s="50" t="s">
        <v>32</v>
      </c>
      <c r="G1595" s="50" t="s">
        <v>19</v>
      </c>
      <c r="H1595" s="50" t="s">
        <v>19</v>
      </c>
      <c r="I1595" s="50" t="s">
        <v>20</v>
      </c>
      <c r="J1595" s="50" t="s">
        <v>20</v>
      </c>
      <c r="K1595" s="50" t="s">
        <v>20</v>
      </c>
      <c r="L1595" s="50" t="s">
        <v>20</v>
      </c>
      <c r="M1595" s="50" t="s">
        <v>20</v>
      </c>
      <c r="N1595" s="49" t="str">
        <f>B1595&amp;"."&amp;C1595&amp;"."&amp;D1595&amp;"."&amp;E1595&amp;"."&amp;F1595&amp;"."&amp;G1595&amp;"."&amp;H1595&amp;"."&amp;I1595&amp;"."&amp;J1595&amp;"."&amp;K1595&amp;"."&amp;L1595&amp;"."&amp;M1595</f>
        <v>2.4.2.1.50.0.0.00.00.00.00.00</v>
      </c>
      <c r="O1595" s="67">
        <v>2023</v>
      </c>
      <c r="P1595" s="173" t="s">
        <v>836</v>
      </c>
      <c r="Q1595" s="53" t="s">
        <v>1717</v>
      </c>
      <c r="R1595" s="50" t="str">
        <f>IF(U1595=2,"S","A")</f>
        <v>S</v>
      </c>
      <c r="S1595" s="51" t="s">
        <v>715</v>
      </c>
      <c r="T1595" s="50" t="s">
        <v>23</v>
      </c>
      <c r="U1595" s="67">
        <v>2</v>
      </c>
      <c r="V1595" s="50" t="s">
        <v>23</v>
      </c>
      <c r="W1595" s="50" t="s">
        <v>1914</v>
      </c>
      <c r="X1595" s="52"/>
    </row>
    <row r="1596" spans="2:24" s="15" customFormat="1" ht="89.25" x14ac:dyDescent="0.25">
      <c r="B1596" s="50" t="s">
        <v>22</v>
      </c>
      <c r="C1596" s="50" t="s">
        <v>48</v>
      </c>
      <c r="D1596" s="50" t="s">
        <v>22</v>
      </c>
      <c r="E1596" s="50" t="s">
        <v>18</v>
      </c>
      <c r="F1596" s="50" t="s">
        <v>32</v>
      </c>
      <c r="G1596" s="71" t="s">
        <v>19</v>
      </c>
      <c r="H1596" s="50" t="s">
        <v>18</v>
      </c>
      <c r="I1596" s="50" t="s">
        <v>20</v>
      </c>
      <c r="J1596" s="50" t="s">
        <v>20</v>
      </c>
      <c r="K1596" s="50" t="s">
        <v>20</v>
      </c>
      <c r="L1596" s="50" t="s">
        <v>20</v>
      </c>
      <c r="M1596" s="50" t="s">
        <v>20</v>
      </c>
      <c r="N1596" s="49" t="str">
        <f>B1596&amp;"."&amp;C1596&amp;"."&amp;D1596&amp;"."&amp;E1596&amp;"."&amp;F1596&amp;"."&amp;G1596&amp;"."&amp;H1596&amp;"."&amp;I1596&amp;"."&amp;J1596&amp;"."&amp;K1596&amp;"."&amp;L1596&amp;"."&amp;M1596</f>
        <v>2.4.2.1.50.0.1.00.00.00.00.00</v>
      </c>
      <c r="O1596" s="67">
        <v>2023</v>
      </c>
      <c r="P1596" s="52" t="s">
        <v>1963</v>
      </c>
      <c r="Q1596" s="53" t="s">
        <v>1717</v>
      </c>
      <c r="R1596" s="50" t="str">
        <f>IF(U1596=2,"S","A")</f>
        <v>A</v>
      </c>
      <c r="S1596" s="51" t="s">
        <v>715</v>
      </c>
      <c r="T1596" s="50" t="s">
        <v>23</v>
      </c>
      <c r="U1596" s="67">
        <v>1</v>
      </c>
      <c r="V1596" s="50" t="s">
        <v>23</v>
      </c>
      <c r="W1596" s="50" t="s">
        <v>1914</v>
      </c>
      <c r="X1596" s="54"/>
    </row>
    <row r="1597" spans="2:24" s="15" customFormat="1" ht="102" x14ac:dyDescent="0.25">
      <c r="B1597" s="50" t="s">
        <v>22</v>
      </c>
      <c r="C1597" s="50" t="s">
        <v>48</v>
      </c>
      <c r="D1597" s="50" t="s">
        <v>22</v>
      </c>
      <c r="E1597" s="50" t="s">
        <v>22</v>
      </c>
      <c r="F1597" s="50" t="s">
        <v>20</v>
      </c>
      <c r="G1597" s="50" t="s">
        <v>19</v>
      </c>
      <c r="H1597" s="50" t="s">
        <v>19</v>
      </c>
      <c r="I1597" s="50" t="s">
        <v>20</v>
      </c>
      <c r="J1597" s="50" t="s">
        <v>20</v>
      </c>
      <c r="K1597" s="50" t="s">
        <v>20</v>
      </c>
      <c r="L1597" s="50" t="s">
        <v>20</v>
      </c>
      <c r="M1597" s="50" t="s">
        <v>20</v>
      </c>
      <c r="N1597" s="49" t="str">
        <f>B1597&amp;"."&amp;C1597&amp;"."&amp;D1597&amp;"."&amp;E1597&amp;"."&amp;F1597&amp;"."&amp;G1597&amp;"."&amp;H1597&amp;"."&amp;I1597&amp;"."&amp;J1597&amp;"."&amp;K1597&amp;"."&amp;L1597&amp;"."&amp;M1597</f>
        <v>2.4.2.2.00.0.0.00.00.00.00.00</v>
      </c>
      <c r="O1597" s="67">
        <v>2023</v>
      </c>
      <c r="P1597" s="173" t="s">
        <v>837</v>
      </c>
      <c r="Q1597" s="53" t="s">
        <v>1718</v>
      </c>
      <c r="R1597" s="50" t="str">
        <f>IF(U1597=2,"S","A")</f>
        <v>S</v>
      </c>
      <c r="S1597" s="51" t="s">
        <v>715</v>
      </c>
      <c r="T1597" s="50" t="s">
        <v>23</v>
      </c>
      <c r="U1597" s="67">
        <v>2</v>
      </c>
      <c r="V1597" s="50" t="s">
        <v>23</v>
      </c>
      <c r="W1597" s="50" t="s">
        <v>1914</v>
      </c>
      <c r="X1597" s="52"/>
    </row>
    <row r="1598" spans="2:24" s="15" customFormat="1" ht="76.5" x14ac:dyDescent="0.25">
      <c r="B1598" s="50" t="s">
        <v>22</v>
      </c>
      <c r="C1598" s="50" t="s">
        <v>48</v>
      </c>
      <c r="D1598" s="50" t="s">
        <v>22</v>
      </c>
      <c r="E1598" s="50" t="s">
        <v>22</v>
      </c>
      <c r="F1598" s="50" t="s">
        <v>32</v>
      </c>
      <c r="G1598" s="50" t="s">
        <v>19</v>
      </c>
      <c r="H1598" s="50" t="s">
        <v>19</v>
      </c>
      <c r="I1598" s="50" t="s">
        <v>20</v>
      </c>
      <c r="J1598" s="50" t="s">
        <v>20</v>
      </c>
      <c r="K1598" s="50" t="s">
        <v>20</v>
      </c>
      <c r="L1598" s="50" t="s">
        <v>20</v>
      </c>
      <c r="M1598" s="50" t="s">
        <v>20</v>
      </c>
      <c r="N1598" s="49" t="str">
        <f>B1598&amp;"."&amp;C1598&amp;"."&amp;D1598&amp;"."&amp;E1598&amp;"."&amp;F1598&amp;"."&amp;G1598&amp;"."&amp;H1598&amp;"."&amp;I1598&amp;"."&amp;J1598&amp;"."&amp;K1598&amp;"."&amp;L1598&amp;"."&amp;M1598</f>
        <v>2.4.2.2.50.0.0.00.00.00.00.00</v>
      </c>
      <c r="O1598" s="67">
        <v>2023</v>
      </c>
      <c r="P1598" s="173" t="s">
        <v>1357</v>
      </c>
      <c r="Q1598" s="53" t="s">
        <v>1719</v>
      </c>
      <c r="R1598" s="50" t="str">
        <f>IF(U1598=2,"S","A")</f>
        <v>S</v>
      </c>
      <c r="S1598" s="51" t="s">
        <v>715</v>
      </c>
      <c r="T1598" s="50" t="s">
        <v>23</v>
      </c>
      <c r="U1598" s="67">
        <v>2</v>
      </c>
      <c r="V1598" s="50" t="s">
        <v>23</v>
      </c>
      <c r="W1598" s="50" t="s">
        <v>1914</v>
      </c>
      <c r="X1598" s="52"/>
    </row>
    <row r="1599" spans="2:24" s="15" customFormat="1" ht="76.5" x14ac:dyDescent="0.25">
      <c r="B1599" s="50" t="s">
        <v>22</v>
      </c>
      <c r="C1599" s="50" t="s">
        <v>48</v>
      </c>
      <c r="D1599" s="50" t="s">
        <v>22</v>
      </c>
      <c r="E1599" s="50" t="s">
        <v>22</v>
      </c>
      <c r="F1599" s="50" t="s">
        <v>32</v>
      </c>
      <c r="G1599" s="71" t="s">
        <v>19</v>
      </c>
      <c r="H1599" s="50" t="s">
        <v>18</v>
      </c>
      <c r="I1599" s="50" t="s">
        <v>20</v>
      </c>
      <c r="J1599" s="50" t="s">
        <v>20</v>
      </c>
      <c r="K1599" s="50" t="s">
        <v>20</v>
      </c>
      <c r="L1599" s="50" t="s">
        <v>20</v>
      </c>
      <c r="M1599" s="50" t="s">
        <v>20</v>
      </c>
      <c r="N1599" s="49" t="str">
        <f>B1599&amp;"."&amp;C1599&amp;"."&amp;D1599&amp;"."&amp;E1599&amp;"."&amp;F1599&amp;"."&amp;G1599&amp;"."&amp;H1599&amp;"."&amp;I1599&amp;"."&amp;J1599&amp;"."&amp;K1599&amp;"."&amp;L1599&amp;"."&amp;M1599</f>
        <v>2.4.2.2.50.0.1.00.00.00.00.00</v>
      </c>
      <c r="O1599" s="67">
        <v>2023</v>
      </c>
      <c r="P1599" s="52" t="s">
        <v>2029</v>
      </c>
      <c r="Q1599" s="53" t="s">
        <v>1719</v>
      </c>
      <c r="R1599" s="50" t="str">
        <f>IF(U1599=2,"S","A")</f>
        <v>A</v>
      </c>
      <c r="S1599" s="51" t="s">
        <v>715</v>
      </c>
      <c r="T1599" s="50" t="s">
        <v>23</v>
      </c>
      <c r="U1599" s="67">
        <v>1</v>
      </c>
      <c r="V1599" s="50" t="s">
        <v>23</v>
      </c>
      <c r="W1599" s="50" t="s">
        <v>1914</v>
      </c>
      <c r="X1599" s="54"/>
    </row>
    <row r="1600" spans="2:24" s="15" customFormat="1" ht="76.5" x14ac:dyDescent="0.25">
      <c r="B1600" s="50" t="s">
        <v>22</v>
      </c>
      <c r="C1600" s="50" t="s">
        <v>48</v>
      </c>
      <c r="D1600" s="50" t="s">
        <v>22</v>
      </c>
      <c r="E1600" s="50" t="s">
        <v>22</v>
      </c>
      <c r="F1600" s="50" t="s">
        <v>34</v>
      </c>
      <c r="G1600" s="50" t="s">
        <v>19</v>
      </c>
      <c r="H1600" s="50" t="s">
        <v>19</v>
      </c>
      <c r="I1600" s="50" t="s">
        <v>20</v>
      </c>
      <c r="J1600" s="50" t="s">
        <v>20</v>
      </c>
      <c r="K1600" s="50" t="s">
        <v>20</v>
      </c>
      <c r="L1600" s="50" t="s">
        <v>20</v>
      </c>
      <c r="M1600" s="50" t="s">
        <v>20</v>
      </c>
      <c r="N1600" s="49" t="str">
        <f>B1600&amp;"."&amp;C1600&amp;"."&amp;D1600&amp;"."&amp;E1600&amp;"."&amp;F1600&amp;"."&amp;G1600&amp;"."&amp;H1600&amp;"."&amp;I1600&amp;"."&amp;J1600&amp;"."&amp;K1600&amp;"."&amp;L1600&amp;"."&amp;M1600</f>
        <v>2.4.2.2.51.0.0.00.00.00.00.00</v>
      </c>
      <c r="O1600" s="67">
        <v>2023</v>
      </c>
      <c r="P1600" s="173" t="s">
        <v>1358</v>
      </c>
      <c r="Q1600" s="53" t="s">
        <v>1720</v>
      </c>
      <c r="R1600" s="50" t="str">
        <f>IF(U1600=2,"S","A")</f>
        <v>S</v>
      </c>
      <c r="S1600" s="51" t="s">
        <v>715</v>
      </c>
      <c r="T1600" s="50" t="s">
        <v>23</v>
      </c>
      <c r="U1600" s="67">
        <v>2</v>
      </c>
      <c r="V1600" s="50" t="s">
        <v>23</v>
      </c>
      <c r="W1600" s="50" t="s">
        <v>1914</v>
      </c>
      <c r="X1600" s="52"/>
    </row>
    <row r="1601" spans="2:24" s="15" customFormat="1" ht="76.5" x14ac:dyDescent="0.25">
      <c r="B1601" s="50" t="s">
        <v>22</v>
      </c>
      <c r="C1601" s="50" t="s">
        <v>48</v>
      </c>
      <c r="D1601" s="50" t="s">
        <v>22</v>
      </c>
      <c r="E1601" s="50" t="s">
        <v>22</v>
      </c>
      <c r="F1601" s="50" t="s">
        <v>34</v>
      </c>
      <c r="G1601" s="71" t="s">
        <v>19</v>
      </c>
      <c r="H1601" s="50" t="s">
        <v>18</v>
      </c>
      <c r="I1601" s="50" t="s">
        <v>20</v>
      </c>
      <c r="J1601" s="50" t="s">
        <v>20</v>
      </c>
      <c r="K1601" s="50" t="s">
        <v>20</v>
      </c>
      <c r="L1601" s="50" t="s">
        <v>20</v>
      </c>
      <c r="M1601" s="50" t="s">
        <v>20</v>
      </c>
      <c r="N1601" s="49" t="str">
        <f>B1601&amp;"."&amp;C1601&amp;"."&amp;D1601&amp;"."&amp;E1601&amp;"."&amp;F1601&amp;"."&amp;G1601&amp;"."&amp;H1601&amp;"."&amp;I1601&amp;"."&amp;J1601&amp;"."&amp;K1601&amp;"."&amp;L1601&amp;"."&amp;M1601</f>
        <v>2.4.2.2.51.0.1.00.00.00.00.00</v>
      </c>
      <c r="O1601" s="67">
        <v>2023</v>
      </c>
      <c r="P1601" s="52" t="s">
        <v>1369</v>
      </c>
      <c r="Q1601" s="53" t="s">
        <v>1720</v>
      </c>
      <c r="R1601" s="50" t="str">
        <f>IF(U1601=2,"S","A")</f>
        <v>A</v>
      </c>
      <c r="S1601" s="51" t="s">
        <v>715</v>
      </c>
      <c r="T1601" s="50" t="s">
        <v>23</v>
      </c>
      <c r="U1601" s="67">
        <v>1</v>
      </c>
      <c r="V1601" s="50" t="s">
        <v>23</v>
      </c>
      <c r="W1601" s="50" t="s">
        <v>1914</v>
      </c>
      <c r="X1601" s="54"/>
    </row>
    <row r="1602" spans="2:24" s="15" customFormat="1" ht="76.5" x14ac:dyDescent="0.25">
      <c r="B1602" s="50" t="s">
        <v>22</v>
      </c>
      <c r="C1602" s="50" t="s">
        <v>48</v>
      </c>
      <c r="D1602" s="50" t="s">
        <v>22</v>
      </c>
      <c r="E1602" s="50" t="s">
        <v>22</v>
      </c>
      <c r="F1602" s="50" t="s">
        <v>35</v>
      </c>
      <c r="G1602" s="50" t="s">
        <v>19</v>
      </c>
      <c r="H1602" s="50" t="s">
        <v>19</v>
      </c>
      <c r="I1602" s="50" t="s">
        <v>20</v>
      </c>
      <c r="J1602" s="50" t="s">
        <v>20</v>
      </c>
      <c r="K1602" s="50" t="s">
        <v>20</v>
      </c>
      <c r="L1602" s="50" t="s">
        <v>20</v>
      </c>
      <c r="M1602" s="50" t="s">
        <v>20</v>
      </c>
      <c r="N1602" s="49" t="str">
        <f>B1602&amp;"."&amp;C1602&amp;"."&amp;D1602&amp;"."&amp;E1602&amp;"."&amp;F1602&amp;"."&amp;G1602&amp;"."&amp;H1602&amp;"."&amp;I1602&amp;"."&amp;J1602&amp;"."&amp;K1602&amp;"."&amp;L1602&amp;"."&amp;M1602</f>
        <v>2.4.2.2.52.0.0.00.00.00.00.00</v>
      </c>
      <c r="O1602" s="67">
        <v>2023</v>
      </c>
      <c r="P1602" s="173" t="s">
        <v>1359</v>
      </c>
      <c r="Q1602" s="53" t="s">
        <v>1721</v>
      </c>
      <c r="R1602" s="50" t="str">
        <f>IF(U1602=2,"S","A")</f>
        <v>S</v>
      </c>
      <c r="S1602" s="51" t="s">
        <v>715</v>
      </c>
      <c r="T1602" s="50" t="s">
        <v>23</v>
      </c>
      <c r="U1602" s="67">
        <v>2</v>
      </c>
      <c r="V1602" s="50" t="s">
        <v>23</v>
      </c>
      <c r="W1602" s="50" t="s">
        <v>1914</v>
      </c>
      <c r="X1602" s="52"/>
    </row>
    <row r="1603" spans="2:24" s="15" customFormat="1" ht="76.5" x14ac:dyDescent="0.25">
      <c r="B1603" s="50" t="s">
        <v>22</v>
      </c>
      <c r="C1603" s="50" t="s">
        <v>48</v>
      </c>
      <c r="D1603" s="50" t="s">
        <v>22</v>
      </c>
      <c r="E1603" s="50" t="s">
        <v>22</v>
      </c>
      <c r="F1603" s="50" t="s">
        <v>35</v>
      </c>
      <c r="G1603" s="71" t="s">
        <v>19</v>
      </c>
      <c r="H1603" s="50" t="s">
        <v>18</v>
      </c>
      <c r="I1603" s="50" t="s">
        <v>20</v>
      </c>
      <c r="J1603" s="50" t="s">
        <v>20</v>
      </c>
      <c r="K1603" s="50" t="s">
        <v>20</v>
      </c>
      <c r="L1603" s="50" t="s">
        <v>20</v>
      </c>
      <c r="M1603" s="50" t="s">
        <v>20</v>
      </c>
      <c r="N1603" s="49" t="str">
        <f>B1603&amp;"."&amp;C1603&amp;"."&amp;D1603&amp;"."&amp;E1603&amp;"."&amp;F1603&amp;"."&amp;G1603&amp;"."&amp;H1603&amp;"."&amp;I1603&amp;"."&amp;J1603&amp;"."&amp;K1603&amp;"."&amp;L1603&amp;"."&amp;M1603</f>
        <v>2.4.2.2.52.0.1.00.00.00.00.00</v>
      </c>
      <c r="O1603" s="67">
        <v>2023</v>
      </c>
      <c r="P1603" s="52" t="s">
        <v>1370</v>
      </c>
      <c r="Q1603" s="53" t="s">
        <v>1721</v>
      </c>
      <c r="R1603" s="50" t="str">
        <f>IF(U1603=2,"S","A")</f>
        <v>A</v>
      </c>
      <c r="S1603" s="51" t="s">
        <v>715</v>
      </c>
      <c r="T1603" s="50" t="s">
        <v>23</v>
      </c>
      <c r="U1603" s="67">
        <v>1</v>
      </c>
      <c r="V1603" s="50" t="s">
        <v>23</v>
      </c>
      <c r="W1603" s="50" t="s">
        <v>1914</v>
      </c>
      <c r="X1603" s="54"/>
    </row>
    <row r="1604" spans="2:24" s="15" customFormat="1" ht="153" x14ac:dyDescent="0.25">
      <c r="B1604" s="50" t="s">
        <v>22</v>
      </c>
      <c r="C1604" s="50" t="s">
        <v>48</v>
      </c>
      <c r="D1604" s="50" t="s">
        <v>22</v>
      </c>
      <c r="E1604" s="50" t="s">
        <v>22</v>
      </c>
      <c r="F1604" s="50" t="s">
        <v>36</v>
      </c>
      <c r="G1604" s="50" t="s">
        <v>19</v>
      </c>
      <c r="H1604" s="50" t="s">
        <v>19</v>
      </c>
      <c r="I1604" s="50" t="s">
        <v>20</v>
      </c>
      <c r="J1604" s="50" t="s">
        <v>20</v>
      </c>
      <c r="K1604" s="50" t="s">
        <v>20</v>
      </c>
      <c r="L1604" s="50" t="s">
        <v>20</v>
      </c>
      <c r="M1604" s="50" t="s">
        <v>20</v>
      </c>
      <c r="N1604" s="49" t="str">
        <f>B1604&amp;"."&amp;C1604&amp;"."&amp;D1604&amp;"."&amp;E1604&amp;"."&amp;F1604&amp;"."&amp;G1604&amp;"."&amp;H1604&amp;"."&amp;I1604&amp;"."&amp;J1604&amp;"."&amp;K1604&amp;"."&amp;L1604&amp;"."&amp;M1604</f>
        <v>2.4.2.2.53.0.0.00.00.00.00.00</v>
      </c>
      <c r="O1604" s="67">
        <v>2023</v>
      </c>
      <c r="P1604" s="173" t="s">
        <v>1360</v>
      </c>
      <c r="Q1604" s="53" t="s">
        <v>1722</v>
      </c>
      <c r="R1604" s="50" t="str">
        <f>IF(U1604=2,"S","A")</f>
        <v>S</v>
      </c>
      <c r="S1604" s="51" t="s">
        <v>715</v>
      </c>
      <c r="T1604" s="50" t="s">
        <v>23</v>
      </c>
      <c r="U1604" s="67">
        <v>2</v>
      </c>
      <c r="V1604" s="50" t="s">
        <v>23</v>
      </c>
      <c r="W1604" s="50" t="s">
        <v>1914</v>
      </c>
      <c r="X1604" s="52"/>
    </row>
    <row r="1605" spans="2:24" s="15" customFormat="1" ht="153" x14ac:dyDescent="0.25">
      <c r="B1605" s="50" t="s">
        <v>22</v>
      </c>
      <c r="C1605" s="50" t="s">
        <v>48</v>
      </c>
      <c r="D1605" s="50" t="s">
        <v>22</v>
      </c>
      <c r="E1605" s="50" t="s">
        <v>22</v>
      </c>
      <c r="F1605" s="50" t="s">
        <v>36</v>
      </c>
      <c r="G1605" s="71" t="s">
        <v>19</v>
      </c>
      <c r="H1605" s="50" t="s">
        <v>18</v>
      </c>
      <c r="I1605" s="50" t="s">
        <v>20</v>
      </c>
      <c r="J1605" s="50" t="s">
        <v>20</v>
      </c>
      <c r="K1605" s="50" t="s">
        <v>20</v>
      </c>
      <c r="L1605" s="50" t="s">
        <v>20</v>
      </c>
      <c r="M1605" s="50" t="s">
        <v>20</v>
      </c>
      <c r="N1605" s="49" t="str">
        <f>B1605&amp;"."&amp;C1605&amp;"."&amp;D1605&amp;"."&amp;E1605&amp;"."&amp;F1605&amp;"."&amp;G1605&amp;"."&amp;H1605&amp;"."&amp;I1605&amp;"."&amp;J1605&amp;"."&amp;K1605&amp;"."&amp;L1605&amp;"."&amp;M1605</f>
        <v>2.4.2.2.53.0.1.00.00.00.00.00</v>
      </c>
      <c r="O1605" s="67">
        <v>2023</v>
      </c>
      <c r="P1605" s="52" t="s">
        <v>1371</v>
      </c>
      <c r="Q1605" s="53" t="s">
        <v>1722</v>
      </c>
      <c r="R1605" s="50" t="str">
        <f>IF(U1605=2,"S","A")</f>
        <v>A</v>
      </c>
      <c r="S1605" s="51" t="s">
        <v>715</v>
      </c>
      <c r="T1605" s="50" t="s">
        <v>23</v>
      </c>
      <c r="U1605" s="67">
        <v>1</v>
      </c>
      <c r="V1605" s="50" t="s">
        <v>23</v>
      </c>
      <c r="W1605" s="50" t="s">
        <v>1914</v>
      </c>
      <c r="X1605" s="54"/>
    </row>
    <row r="1606" spans="2:24" s="15" customFormat="1" ht="165.75" x14ac:dyDescent="0.25">
      <c r="B1606" s="50" t="s">
        <v>22</v>
      </c>
      <c r="C1606" s="50" t="s">
        <v>48</v>
      </c>
      <c r="D1606" s="50" t="s">
        <v>22</v>
      </c>
      <c r="E1606" s="50" t="s">
        <v>22</v>
      </c>
      <c r="F1606" s="50" t="s">
        <v>212</v>
      </c>
      <c r="G1606" s="50" t="s">
        <v>19</v>
      </c>
      <c r="H1606" s="50" t="s">
        <v>19</v>
      </c>
      <c r="I1606" s="50" t="s">
        <v>20</v>
      </c>
      <c r="J1606" s="50" t="s">
        <v>20</v>
      </c>
      <c r="K1606" s="50" t="s">
        <v>20</v>
      </c>
      <c r="L1606" s="50" t="s">
        <v>20</v>
      </c>
      <c r="M1606" s="50" t="s">
        <v>20</v>
      </c>
      <c r="N1606" s="49" t="str">
        <f>B1606&amp;"."&amp;C1606&amp;"."&amp;D1606&amp;"."&amp;E1606&amp;"."&amp;F1606&amp;"."&amp;G1606&amp;"."&amp;H1606&amp;"."&amp;I1606&amp;"."&amp;J1606&amp;"."&amp;K1606&amp;"."&amp;L1606&amp;"."&amp;M1606</f>
        <v>2.4.2.2.54.0.0.00.00.00.00.00</v>
      </c>
      <c r="O1606" s="67">
        <v>2023</v>
      </c>
      <c r="P1606" s="173" t="s">
        <v>1361</v>
      </c>
      <c r="Q1606" s="53" t="s">
        <v>1723</v>
      </c>
      <c r="R1606" s="50" t="str">
        <f>IF(U1606=2,"S","A")</f>
        <v>S</v>
      </c>
      <c r="S1606" s="51" t="s">
        <v>715</v>
      </c>
      <c r="T1606" s="50" t="s">
        <v>23</v>
      </c>
      <c r="U1606" s="67">
        <v>2</v>
      </c>
      <c r="V1606" s="50" t="s">
        <v>23</v>
      </c>
      <c r="W1606" s="50" t="s">
        <v>1914</v>
      </c>
      <c r="X1606" s="52"/>
    </row>
    <row r="1607" spans="2:24" s="15" customFormat="1" ht="165.75" x14ac:dyDescent="0.25">
      <c r="B1607" s="50" t="s">
        <v>22</v>
      </c>
      <c r="C1607" s="50" t="s">
        <v>48</v>
      </c>
      <c r="D1607" s="50" t="s">
        <v>22</v>
      </c>
      <c r="E1607" s="50" t="s">
        <v>22</v>
      </c>
      <c r="F1607" s="50" t="s">
        <v>212</v>
      </c>
      <c r="G1607" s="71" t="s">
        <v>19</v>
      </c>
      <c r="H1607" s="50" t="s">
        <v>18</v>
      </c>
      <c r="I1607" s="50" t="s">
        <v>20</v>
      </c>
      <c r="J1607" s="50" t="s">
        <v>20</v>
      </c>
      <c r="K1607" s="50" t="s">
        <v>20</v>
      </c>
      <c r="L1607" s="50" t="s">
        <v>20</v>
      </c>
      <c r="M1607" s="50" t="s">
        <v>20</v>
      </c>
      <c r="N1607" s="49" t="str">
        <f>B1607&amp;"."&amp;C1607&amp;"."&amp;D1607&amp;"."&amp;E1607&amp;"."&amp;F1607&amp;"."&amp;G1607&amp;"."&amp;H1607&amp;"."&amp;I1607&amp;"."&amp;J1607&amp;"."&amp;K1607&amp;"."&amp;L1607&amp;"."&amp;M1607</f>
        <v>2.4.2.2.54.0.1.00.00.00.00.00</v>
      </c>
      <c r="O1607" s="67">
        <v>2023</v>
      </c>
      <c r="P1607" s="52" t="s">
        <v>1372</v>
      </c>
      <c r="Q1607" s="53" t="s">
        <v>1723</v>
      </c>
      <c r="R1607" s="50" t="str">
        <f>IF(U1607=2,"S","A")</f>
        <v>A</v>
      </c>
      <c r="S1607" s="51" t="s">
        <v>715</v>
      </c>
      <c r="T1607" s="50" t="s">
        <v>23</v>
      </c>
      <c r="U1607" s="67">
        <v>1</v>
      </c>
      <c r="V1607" s="50" t="s">
        <v>23</v>
      </c>
      <c r="W1607" s="50" t="s">
        <v>1914</v>
      </c>
      <c r="X1607" s="54"/>
    </row>
    <row r="1608" spans="2:24" s="15" customFormat="1" ht="89.25" x14ac:dyDescent="0.25">
      <c r="B1608" s="50" t="s">
        <v>22</v>
      </c>
      <c r="C1608" s="50" t="s">
        <v>48</v>
      </c>
      <c r="D1608" s="50" t="s">
        <v>22</v>
      </c>
      <c r="E1608" s="50" t="s">
        <v>22</v>
      </c>
      <c r="F1608" s="50" t="s">
        <v>101</v>
      </c>
      <c r="G1608" s="50" t="s">
        <v>19</v>
      </c>
      <c r="H1608" s="50" t="s">
        <v>19</v>
      </c>
      <c r="I1608" s="50" t="s">
        <v>20</v>
      </c>
      <c r="J1608" s="50" t="s">
        <v>20</v>
      </c>
      <c r="K1608" s="50" t="s">
        <v>20</v>
      </c>
      <c r="L1608" s="50" t="s">
        <v>20</v>
      </c>
      <c r="M1608" s="50" t="s">
        <v>20</v>
      </c>
      <c r="N1608" s="49" t="str">
        <f>B1608&amp;"."&amp;C1608&amp;"."&amp;D1608&amp;"."&amp;E1608&amp;"."&amp;F1608&amp;"."&amp;G1608&amp;"."&amp;H1608&amp;"."&amp;I1608&amp;"."&amp;J1608&amp;"."&amp;K1608&amp;"."&amp;L1608&amp;"."&amp;M1608</f>
        <v>2.4.2.2.99.0.0.00.00.00.00.00</v>
      </c>
      <c r="O1608" s="67">
        <v>2023</v>
      </c>
      <c r="P1608" s="173" t="s">
        <v>2481</v>
      </c>
      <c r="Q1608" s="53" t="s">
        <v>2483</v>
      </c>
      <c r="R1608" s="50" t="str">
        <f>IF(U1608=2,"S","A")</f>
        <v>S</v>
      </c>
      <c r="S1608" s="51" t="s">
        <v>715</v>
      </c>
      <c r="T1608" s="50" t="s">
        <v>23</v>
      </c>
      <c r="U1608" s="67">
        <v>2</v>
      </c>
      <c r="V1608" s="50" t="s">
        <v>23</v>
      </c>
      <c r="W1608" s="50" t="s">
        <v>1914</v>
      </c>
      <c r="X1608" s="69"/>
    </row>
    <row r="1609" spans="2:24" s="15" customFormat="1" ht="89.25" x14ac:dyDescent="0.25">
      <c r="B1609" s="50" t="s">
        <v>22</v>
      </c>
      <c r="C1609" s="50" t="s">
        <v>48</v>
      </c>
      <c r="D1609" s="50" t="s">
        <v>22</v>
      </c>
      <c r="E1609" s="50" t="s">
        <v>22</v>
      </c>
      <c r="F1609" s="50" t="s">
        <v>101</v>
      </c>
      <c r="G1609" s="71" t="s">
        <v>19</v>
      </c>
      <c r="H1609" s="50" t="s">
        <v>18</v>
      </c>
      <c r="I1609" s="50" t="s">
        <v>20</v>
      </c>
      <c r="J1609" s="50" t="s">
        <v>20</v>
      </c>
      <c r="K1609" s="50" t="s">
        <v>20</v>
      </c>
      <c r="L1609" s="50" t="s">
        <v>20</v>
      </c>
      <c r="M1609" s="50" t="s">
        <v>20</v>
      </c>
      <c r="N1609" s="49" t="str">
        <f>B1609&amp;"."&amp;C1609&amp;"."&amp;D1609&amp;"."&amp;E1609&amp;"."&amp;F1609&amp;"."&amp;G1609&amp;"."&amp;H1609&amp;"."&amp;I1609&amp;"."&amp;J1609&amp;"."&amp;K1609&amp;"."&amp;L1609&amp;"."&amp;M1609</f>
        <v>2.4.2.2.99.0.1.00.00.00.00.00</v>
      </c>
      <c r="O1609" s="67">
        <v>2023</v>
      </c>
      <c r="P1609" s="173" t="s">
        <v>2482</v>
      </c>
      <c r="Q1609" s="53" t="s">
        <v>2483</v>
      </c>
      <c r="R1609" s="50" t="str">
        <f>IF(U1609=2,"S","A")</f>
        <v>S</v>
      </c>
      <c r="S1609" s="51" t="s">
        <v>715</v>
      </c>
      <c r="T1609" s="50" t="s">
        <v>23</v>
      </c>
      <c r="U1609" s="67">
        <v>2</v>
      </c>
      <c r="V1609" s="50" t="s">
        <v>23</v>
      </c>
      <c r="W1609" s="50" t="s">
        <v>1914</v>
      </c>
      <c r="X1609" s="54"/>
    </row>
    <row r="1610" spans="2:24" s="15" customFormat="1" ht="89.25" x14ac:dyDescent="0.25">
      <c r="B1610" s="50" t="s">
        <v>22</v>
      </c>
      <c r="C1610" s="50" t="s">
        <v>48</v>
      </c>
      <c r="D1610" s="50" t="s">
        <v>22</v>
      </c>
      <c r="E1610" s="50" t="s">
        <v>90</v>
      </c>
      <c r="F1610" s="50" t="s">
        <v>20</v>
      </c>
      <c r="G1610" s="50" t="s">
        <v>19</v>
      </c>
      <c r="H1610" s="50" t="s">
        <v>19</v>
      </c>
      <c r="I1610" s="50" t="s">
        <v>20</v>
      </c>
      <c r="J1610" s="50" t="s">
        <v>20</v>
      </c>
      <c r="K1610" s="50" t="s">
        <v>20</v>
      </c>
      <c r="L1610" s="50" t="s">
        <v>20</v>
      </c>
      <c r="M1610" s="50" t="s">
        <v>20</v>
      </c>
      <c r="N1610" s="49" t="str">
        <f>B1610&amp;"."&amp;C1610&amp;"."&amp;D1610&amp;"."&amp;E1610&amp;"."&amp;F1610&amp;"."&amp;G1610&amp;"."&amp;H1610&amp;"."&amp;I1610&amp;"."&amp;J1610&amp;"."&amp;K1610&amp;"."&amp;L1610&amp;"."&amp;M1610</f>
        <v>2.4.2.9.00.0.0.00.00.00.00.00</v>
      </c>
      <c r="O1610" s="67">
        <v>2023</v>
      </c>
      <c r="P1610" s="173" t="s">
        <v>1378</v>
      </c>
      <c r="Q1610" s="53" t="s">
        <v>1724</v>
      </c>
      <c r="R1610" s="50" t="str">
        <f>IF(U1610=2,"S","A")</f>
        <v>S</v>
      </c>
      <c r="S1610" s="51" t="s">
        <v>715</v>
      </c>
      <c r="T1610" s="50" t="s">
        <v>23</v>
      </c>
      <c r="U1610" s="67">
        <v>2</v>
      </c>
      <c r="V1610" s="50" t="s">
        <v>23</v>
      </c>
      <c r="W1610" s="50" t="s">
        <v>1914</v>
      </c>
      <c r="X1610" s="52"/>
    </row>
    <row r="1611" spans="2:24" s="15" customFormat="1" ht="63.75" x14ac:dyDescent="0.25">
      <c r="B1611" s="50" t="s">
        <v>22</v>
      </c>
      <c r="C1611" s="50" t="s">
        <v>48</v>
      </c>
      <c r="D1611" s="50" t="s">
        <v>22</v>
      </c>
      <c r="E1611" s="50" t="s">
        <v>90</v>
      </c>
      <c r="F1611" s="50" t="s">
        <v>32</v>
      </c>
      <c r="G1611" s="50" t="s">
        <v>19</v>
      </c>
      <c r="H1611" s="50" t="s">
        <v>19</v>
      </c>
      <c r="I1611" s="50" t="s">
        <v>20</v>
      </c>
      <c r="J1611" s="50" t="s">
        <v>20</v>
      </c>
      <c r="K1611" s="50" t="s">
        <v>20</v>
      </c>
      <c r="L1611" s="50" t="s">
        <v>20</v>
      </c>
      <c r="M1611" s="50" t="s">
        <v>20</v>
      </c>
      <c r="N1611" s="49" t="str">
        <f>B1611&amp;"."&amp;C1611&amp;"."&amp;D1611&amp;"."&amp;E1611&amp;"."&amp;F1611&amp;"."&amp;G1611&amp;"."&amp;H1611&amp;"."&amp;I1611&amp;"."&amp;J1611&amp;"."&amp;K1611&amp;"."&amp;L1611&amp;"."&amp;M1611</f>
        <v>2.4.2.9.50.0.0.00.00.00.00.00</v>
      </c>
      <c r="O1611" s="67">
        <v>2023</v>
      </c>
      <c r="P1611" s="173" t="s">
        <v>1364</v>
      </c>
      <c r="Q1611" s="53" t="s">
        <v>1725</v>
      </c>
      <c r="R1611" s="50" t="str">
        <f>IF(U1611=2,"S","A")</f>
        <v>S</v>
      </c>
      <c r="S1611" s="51" t="s">
        <v>715</v>
      </c>
      <c r="T1611" s="50" t="s">
        <v>23</v>
      </c>
      <c r="U1611" s="67">
        <v>2</v>
      </c>
      <c r="V1611" s="50" t="s">
        <v>23</v>
      </c>
      <c r="W1611" s="50" t="s">
        <v>1914</v>
      </c>
      <c r="X1611" s="52"/>
    </row>
    <row r="1612" spans="2:24" s="15" customFormat="1" ht="63.75" x14ac:dyDescent="0.25">
      <c r="B1612" s="50" t="s">
        <v>22</v>
      </c>
      <c r="C1612" s="50" t="s">
        <v>48</v>
      </c>
      <c r="D1612" s="50" t="s">
        <v>22</v>
      </c>
      <c r="E1612" s="50" t="s">
        <v>90</v>
      </c>
      <c r="F1612" s="50" t="s">
        <v>32</v>
      </c>
      <c r="G1612" s="71" t="s">
        <v>19</v>
      </c>
      <c r="H1612" s="50" t="s">
        <v>18</v>
      </c>
      <c r="I1612" s="50" t="s">
        <v>20</v>
      </c>
      <c r="J1612" s="50" t="s">
        <v>20</v>
      </c>
      <c r="K1612" s="50" t="s">
        <v>20</v>
      </c>
      <c r="L1612" s="50" t="s">
        <v>20</v>
      </c>
      <c r="M1612" s="50" t="s">
        <v>20</v>
      </c>
      <c r="N1612" s="49" t="str">
        <f>B1612&amp;"."&amp;C1612&amp;"."&amp;D1612&amp;"."&amp;E1612&amp;"."&amp;F1612&amp;"."&amp;G1612&amp;"."&amp;H1612&amp;"."&amp;I1612&amp;"."&amp;J1612&amp;"."&amp;K1612&amp;"."&amp;L1612&amp;"."&amp;M1612</f>
        <v>2.4.2.9.50.0.1.00.00.00.00.00</v>
      </c>
      <c r="O1612" s="67">
        <v>2023</v>
      </c>
      <c r="P1612" s="52" t="s">
        <v>1365</v>
      </c>
      <c r="Q1612" s="53" t="s">
        <v>1725</v>
      </c>
      <c r="R1612" s="50" t="str">
        <f>IF(U1612=2,"S","A")</f>
        <v>A</v>
      </c>
      <c r="S1612" s="51" t="s">
        <v>715</v>
      </c>
      <c r="T1612" s="50" t="s">
        <v>23</v>
      </c>
      <c r="U1612" s="67">
        <v>1</v>
      </c>
      <c r="V1612" s="50" t="s">
        <v>23</v>
      </c>
      <c r="W1612" s="50" t="s">
        <v>1914</v>
      </c>
      <c r="X1612" s="54"/>
    </row>
    <row r="1613" spans="2:24" s="15" customFormat="1" ht="76.5" x14ac:dyDescent="0.25">
      <c r="B1613" s="50" t="s">
        <v>22</v>
      </c>
      <c r="C1613" s="50" t="s">
        <v>48</v>
      </c>
      <c r="D1613" s="50" t="s">
        <v>22</v>
      </c>
      <c r="E1613" s="50" t="s">
        <v>90</v>
      </c>
      <c r="F1613" s="50" t="s">
        <v>34</v>
      </c>
      <c r="G1613" s="50" t="s">
        <v>19</v>
      </c>
      <c r="H1613" s="50" t="s">
        <v>19</v>
      </c>
      <c r="I1613" s="50" t="s">
        <v>20</v>
      </c>
      <c r="J1613" s="50" t="s">
        <v>20</v>
      </c>
      <c r="K1613" s="50" t="s">
        <v>20</v>
      </c>
      <c r="L1613" s="50" t="s">
        <v>20</v>
      </c>
      <c r="M1613" s="50" t="s">
        <v>20</v>
      </c>
      <c r="N1613" s="49" t="str">
        <f>B1613&amp;"."&amp;C1613&amp;"."&amp;D1613&amp;"."&amp;E1613&amp;"."&amp;F1613&amp;"."&amp;G1613&amp;"."&amp;H1613&amp;"."&amp;I1613&amp;"."&amp;J1613&amp;"."&amp;K1613&amp;"."&amp;L1613&amp;"."&amp;M1613</f>
        <v>2.4.2.9.51.0.0.00.00.00.00.00</v>
      </c>
      <c r="O1613" s="67">
        <v>2023</v>
      </c>
      <c r="P1613" s="173" t="s">
        <v>1329</v>
      </c>
      <c r="Q1613" s="53" t="s">
        <v>1726</v>
      </c>
      <c r="R1613" s="50" t="str">
        <f>IF(U1613=2,"S","A")</f>
        <v>S</v>
      </c>
      <c r="S1613" s="51" t="s">
        <v>715</v>
      </c>
      <c r="T1613" s="50" t="s">
        <v>23</v>
      </c>
      <c r="U1613" s="67">
        <v>2</v>
      </c>
      <c r="V1613" s="50" t="s">
        <v>23</v>
      </c>
      <c r="W1613" s="50" t="s">
        <v>1914</v>
      </c>
      <c r="X1613" s="52"/>
    </row>
    <row r="1614" spans="2:24" s="15" customFormat="1" ht="76.5" x14ac:dyDescent="0.25">
      <c r="B1614" s="50" t="s">
        <v>22</v>
      </c>
      <c r="C1614" s="50" t="s">
        <v>48</v>
      </c>
      <c r="D1614" s="50" t="s">
        <v>22</v>
      </c>
      <c r="E1614" s="50" t="s">
        <v>90</v>
      </c>
      <c r="F1614" s="50" t="s">
        <v>34</v>
      </c>
      <c r="G1614" s="71" t="s">
        <v>19</v>
      </c>
      <c r="H1614" s="50" t="s">
        <v>18</v>
      </c>
      <c r="I1614" s="50" t="s">
        <v>20</v>
      </c>
      <c r="J1614" s="50" t="s">
        <v>20</v>
      </c>
      <c r="K1614" s="50" t="s">
        <v>20</v>
      </c>
      <c r="L1614" s="50" t="s">
        <v>20</v>
      </c>
      <c r="M1614" s="50" t="s">
        <v>20</v>
      </c>
      <c r="N1614" s="49" t="str">
        <f>B1614&amp;"."&amp;C1614&amp;"."&amp;D1614&amp;"."&amp;E1614&amp;"."&amp;F1614&amp;"."&amp;G1614&amp;"."&amp;H1614&amp;"."&amp;I1614&amp;"."&amp;J1614&amp;"."&amp;K1614&amp;"."&amp;L1614&amp;"."&amp;M1614</f>
        <v>2.4.2.9.51.0.1.00.00.00.00.00</v>
      </c>
      <c r="O1614" s="67">
        <v>2023</v>
      </c>
      <c r="P1614" s="52" t="s">
        <v>1367</v>
      </c>
      <c r="Q1614" s="53" t="s">
        <v>1726</v>
      </c>
      <c r="R1614" s="50" t="str">
        <f>IF(U1614=2,"S","A")</f>
        <v>A</v>
      </c>
      <c r="S1614" s="51" t="s">
        <v>715</v>
      </c>
      <c r="T1614" s="50" t="s">
        <v>23</v>
      </c>
      <c r="U1614" s="67">
        <v>1</v>
      </c>
      <c r="V1614" s="50" t="s">
        <v>23</v>
      </c>
      <c r="W1614" s="50" t="s">
        <v>1914</v>
      </c>
      <c r="X1614" s="54"/>
    </row>
    <row r="1615" spans="2:24" s="15" customFormat="1" ht="89.25" x14ac:dyDescent="0.25">
      <c r="B1615" s="50" t="s">
        <v>22</v>
      </c>
      <c r="C1615" s="50" t="s">
        <v>48</v>
      </c>
      <c r="D1615" s="50" t="s">
        <v>22</v>
      </c>
      <c r="E1615" s="50" t="s">
        <v>90</v>
      </c>
      <c r="F1615" s="50" t="s">
        <v>101</v>
      </c>
      <c r="G1615" s="50" t="s">
        <v>19</v>
      </c>
      <c r="H1615" s="50" t="s">
        <v>19</v>
      </c>
      <c r="I1615" s="50" t="s">
        <v>20</v>
      </c>
      <c r="J1615" s="50" t="s">
        <v>20</v>
      </c>
      <c r="K1615" s="50" t="s">
        <v>20</v>
      </c>
      <c r="L1615" s="50" t="s">
        <v>20</v>
      </c>
      <c r="M1615" s="50" t="s">
        <v>20</v>
      </c>
      <c r="N1615" s="49" t="str">
        <f>B1615&amp;"."&amp;C1615&amp;"."&amp;D1615&amp;"."&amp;E1615&amp;"."&amp;F1615&amp;"."&amp;G1615&amp;"."&amp;H1615&amp;"."&amp;I1615&amp;"."&amp;J1615&amp;"."&amp;K1615&amp;"."&amp;L1615&amp;"."&amp;M1615</f>
        <v>2.4.2.9.99.0.0.00.00.00.00.00</v>
      </c>
      <c r="O1615" s="67">
        <v>2023</v>
      </c>
      <c r="P1615" s="173" t="s">
        <v>1378</v>
      </c>
      <c r="Q1615" s="53" t="s">
        <v>1727</v>
      </c>
      <c r="R1615" s="50" t="str">
        <f>IF(U1615=2,"S","A")</f>
        <v>S</v>
      </c>
      <c r="S1615" s="51" t="s">
        <v>715</v>
      </c>
      <c r="T1615" s="50" t="s">
        <v>23</v>
      </c>
      <c r="U1615" s="67">
        <v>2</v>
      </c>
      <c r="V1615" s="50" t="s">
        <v>23</v>
      </c>
      <c r="W1615" s="50" t="s">
        <v>1914</v>
      </c>
      <c r="X1615" s="52"/>
    </row>
    <row r="1616" spans="2:24" s="15" customFormat="1" ht="89.25" x14ac:dyDescent="0.25">
      <c r="B1616" s="50" t="s">
        <v>22</v>
      </c>
      <c r="C1616" s="50" t="s">
        <v>48</v>
      </c>
      <c r="D1616" s="50" t="s">
        <v>22</v>
      </c>
      <c r="E1616" s="50" t="s">
        <v>90</v>
      </c>
      <c r="F1616" s="50" t="s">
        <v>101</v>
      </c>
      <c r="G1616" s="71" t="s">
        <v>19</v>
      </c>
      <c r="H1616" s="50" t="s">
        <v>18</v>
      </c>
      <c r="I1616" s="50" t="s">
        <v>20</v>
      </c>
      <c r="J1616" s="50" t="s">
        <v>20</v>
      </c>
      <c r="K1616" s="50" t="s">
        <v>20</v>
      </c>
      <c r="L1616" s="50" t="s">
        <v>20</v>
      </c>
      <c r="M1616" s="50" t="s">
        <v>20</v>
      </c>
      <c r="N1616" s="49" t="str">
        <f>B1616&amp;"."&amp;C1616&amp;"."&amp;D1616&amp;"."&amp;E1616&amp;"."&amp;F1616&amp;"."&amp;G1616&amp;"."&amp;H1616&amp;"."&amp;I1616&amp;"."&amp;J1616&amp;"."&amp;K1616&amp;"."&amp;L1616&amp;"."&amp;M1616</f>
        <v>2.4.2.9.99.0.1.00.00.00.00.00</v>
      </c>
      <c r="O1616" s="67">
        <v>2023</v>
      </c>
      <c r="P1616" s="173" t="s">
        <v>2030</v>
      </c>
      <c r="Q1616" s="53" t="s">
        <v>1727</v>
      </c>
      <c r="R1616" s="50" t="str">
        <f>IF(U1616=2,"S","A")</f>
        <v>S</v>
      </c>
      <c r="S1616" s="51" t="s">
        <v>715</v>
      </c>
      <c r="T1616" s="50" t="s">
        <v>23</v>
      </c>
      <c r="U1616" s="67">
        <v>2</v>
      </c>
      <c r="V1616" s="50" t="s">
        <v>23</v>
      </c>
      <c r="W1616" s="50" t="s">
        <v>1914</v>
      </c>
      <c r="X1616" s="54"/>
    </row>
    <row r="1617" spans="2:24" s="15" customFormat="1" ht="102" x14ac:dyDescent="0.25">
      <c r="B1617" s="50" t="s">
        <v>22</v>
      </c>
      <c r="C1617" s="50" t="s">
        <v>48</v>
      </c>
      <c r="D1617" s="50" t="s">
        <v>23</v>
      </c>
      <c r="E1617" s="50" t="s">
        <v>19</v>
      </c>
      <c r="F1617" s="50" t="s">
        <v>20</v>
      </c>
      <c r="G1617" s="50" t="s">
        <v>19</v>
      </c>
      <c r="H1617" s="50" t="s">
        <v>19</v>
      </c>
      <c r="I1617" s="50" t="s">
        <v>20</v>
      </c>
      <c r="J1617" s="50" t="s">
        <v>20</v>
      </c>
      <c r="K1617" s="50" t="s">
        <v>20</v>
      </c>
      <c r="L1617" s="50" t="s">
        <v>20</v>
      </c>
      <c r="M1617" s="50" t="s">
        <v>20</v>
      </c>
      <c r="N1617" s="49" t="str">
        <f>B1617&amp;"."&amp;C1617&amp;"."&amp;D1617&amp;"."&amp;E1617&amp;"."&amp;F1617&amp;"."&amp;G1617&amp;"."&amp;H1617&amp;"."&amp;I1617&amp;"."&amp;J1617&amp;"."&amp;K1617&amp;"."&amp;L1617&amp;"."&amp;M1617</f>
        <v>2.4.3.0.00.0.0.00.00.00.00.00</v>
      </c>
      <c r="O1617" s="67">
        <v>2023</v>
      </c>
      <c r="P1617" s="173" t="s">
        <v>869</v>
      </c>
      <c r="Q1617" s="53" t="s">
        <v>1867</v>
      </c>
      <c r="R1617" s="50" t="str">
        <f>IF(U1617=2,"S","A")</f>
        <v>S</v>
      </c>
      <c r="S1617" s="51" t="s">
        <v>715</v>
      </c>
      <c r="T1617" s="50" t="s">
        <v>23</v>
      </c>
      <c r="U1617" s="67">
        <v>2</v>
      </c>
      <c r="V1617" s="50" t="s">
        <v>23</v>
      </c>
      <c r="W1617" s="50" t="s">
        <v>1914</v>
      </c>
      <c r="X1617" s="54"/>
    </row>
    <row r="1618" spans="2:24" s="15" customFormat="1" ht="38.25" x14ac:dyDescent="0.25">
      <c r="B1618" s="50" t="s">
        <v>22</v>
      </c>
      <c r="C1618" s="50" t="s">
        <v>48</v>
      </c>
      <c r="D1618" s="50" t="s">
        <v>23</v>
      </c>
      <c r="E1618" s="50" t="s">
        <v>18</v>
      </c>
      <c r="F1618" s="50" t="s">
        <v>20</v>
      </c>
      <c r="G1618" s="50" t="s">
        <v>19</v>
      </c>
      <c r="H1618" s="50" t="s">
        <v>19</v>
      </c>
      <c r="I1618" s="50" t="s">
        <v>20</v>
      </c>
      <c r="J1618" s="50" t="s">
        <v>20</v>
      </c>
      <c r="K1618" s="50" t="s">
        <v>20</v>
      </c>
      <c r="L1618" s="50" t="s">
        <v>20</v>
      </c>
      <c r="M1618" s="50" t="s">
        <v>20</v>
      </c>
      <c r="N1618" s="49" t="str">
        <f>B1618&amp;"."&amp;C1618&amp;"."&amp;D1618&amp;"."&amp;E1618&amp;"."&amp;F1618&amp;"."&amp;G1618&amp;"."&amp;H1618&amp;"."&amp;I1618&amp;"."&amp;J1618&amp;"."&amp;K1618&amp;"."&amp;L1618&amp;"."&amp;M1618</f>
        <v>2.4.3.1.00.0.0.00.00.00.00.00</v>
      </c>
      <c r="O1618" s="67">
        <v>2023</v>
      </c>
      <c r="P1618" s="173" t="s">
        <v>2793</v>
      </c>
      <c r="Q1618" s="53" t="s">
        <v>2600</v>
      </c>
      <c r="R1618" s="50" t="str">
        <f>IF(U1618=2,"S","A")</f>
        <v>S</v>
      </c>
      <c r="S1618" s="51" t="s">
        <v>715</v>
      </c>
      <c r="T1618" s="50" t="s">
        <v>23</v>
      </c>
      <c r="U1618" s="67">
        <v>2</v>
      </c>
      <c r="V1618" s="50" t="s">
        <v>23</v>
      </c>
      <c r="W1618" s="50" t="s">
        <v>1914</v>
      </c>
      <c r="X1618" s="52"/>
    </row>
    <row r="1619" spans="2:24" s="15" customFormat="1" ht="38.25" x14ac:dyDescent="0.25">
      <c r="B1619" s="50" t="s">
        <v>22</v>
      </c>
      <c r="C1619" s="50" t="s">
        <v>48</v>
      </c>
      <c r="D1619" s="50" t="s">
        <v>23</v>
      </c>
      <c r="E1619" s="50" t="s">
        <v>18</v>
      </c>
      <c r="F1619" s="50" t="s">
        <v>32</v>
      </c>
      <c r="G1619" s="50" t="s">
        <v>19</v>
      </c>
      <c r="H1619" s="50" t="s">
        <v>19</v>
      </c>
      <c r="I1619" s="50" t="s">
        <v>20</v>
      </c>
      <c r="J1619" s="50" t="s">
        <v>20</v>
      </c>
      <c r="K1619" s="50" t="s">
        <v>20</v>
      </c>
      <c r="L1619" s="50" t="s">
        <v>20</v>
      </c>
      <c r="M1619" s="50" t="s">
        <v>20</v>
      </c>
      <c r="N1619" s="49" t="str">
        <f>B1619&amp;"."&amp;C1619&amp;"."&amp;D1619&amp;"."&amp;E1619&amp;"."&amp;F1619&amp;"."&amp;G1619&amp;"."&amp;H1619&amp;"."&amp;I1619&amp;"."&amp;J1619&amp;"."&amp;K1619&amp;"."&amp;L1619&amp;"."&amp;M1619</f>
        <v>2.4.3.1.50.0.0.00.00.00.00.00</v>
      </c>
      <c r="O1619" s="67">
        <v>2023</v>
      </c>
      <c r="P1619" s="173" t="s">
        <v>2793</v>
      </c>
      <c r="Q1619" s="53" t="s">
        <v>2601</v>
      </c>
      <c r="R1619" s="50" t="str">
        <f>IF(U1619=2,"S","A")</f>
        <v>S</v>
      </c>
      <c r="S1619" s="51" t="s">
        <v>715</v>
      </c>
      <c r="T1619" s="50" t="s">
        <v>23</v>
      </c>
      <c r="U1619" s="67">
        <v>2</v>
      </c>
      <c r="V1619" s="50" t="s">
        <v>23</v>
      </c>
      <c r="W1619" s="50" t="s">
        <v>1914</v>
      </c>
      <c r="X1619" s="52"/>
    </row>
    <row r="1620" spans="2:24" s="15" customFormat="1" ht="38.25" x14ac:dyDescent="0.25">
      <c r="B1620" s="50" t="s">
        <v>22</v>
      </c>
      <c r="C1620" s="50" t="s">
        <v>48</v>
      </c>
      <c r="D1620" s="50" t="s">
        <v>23</v>
      </c>
      <c r="E1620" s="50" t="s">
        <v>18</v>
      </c>
      <c r="F1620" s="50" t="s">
        <v>32</v>
      </c>
      <c r="G1620" s="71" t="s">
        <v>19</v>
      </c>
      <c r="H1620" s="50" t="s">
        <v>18</v>
      </c>
      <c r="I1620" s="50" t="s">
        <v>20</v>
      </c>
      <c r="J1620" s="50" t="s">
        <v>20</v>
      </c>
      <c r="K1620" s="50" t="s">
        <v>20</v>
      </c>
      <c r="L1620" s="50" t="s">
        <v>20</v>
      </c>
      <c r="M1620" s="50" t="s">
        <v>20</v>
      </c>
      <c r="N1620" s="49" t="str">
        <f>B1620&amp;"."&amp;C1620&amp;"."&amp;D1620&amp;"."&amp;E1620&amp;"."&amp;F1620&amp;"."&amp;G1620&amp;"."&amp;H1620&amp;"."&amp;I1620&amp;"."&amp;J1620&amp;"."&amp;K1620&amp;"."&amp;L1620&amp;"."&amp;M1620</f>
        <v>2.4.3.1.50.0.1.00.00.00.00.00</v>
      </c>
      <c r="O1620" s="67">
        <v>2023</v>
      </c>
      <c r="P1620" s="52" t="s">
        <v>2796</v>
      </c>
      <c r="Q1620" s="53" t="s">
        <v>2601</v>
      </c>
      <c r="R1620" s="50" t="str">
        <f>IF(U1620=2,"S","A")</f>
        <v>A</v>
      </c>
      <c r="S1620" s="51" t="s">
        <v>715</v>
      </c>
      <c r="T1620" s="50" t="s">
        <v>23</v>
      </c>
      <c r="U1620" s="67">
        <v>1</v>
      </c>
      <c r="V1620" s="50" t="s">
        <v>23</v>
      </c>
      <c r="W1620" s="50" t="s">
        <v>1914</v>
      </c>
      <c r="X1620" s="54"/>
    </row>
    <row r="1621" spans="2:24" s="15" customFormat="1" ht="89.25" x14ac:dyDescent="0.25">
      <c r="B1621" s="50" t="s">
        <v>22</v>
      </c>
      <c r="C1621" s="50" t="s">
        <v>48</v>
      </c>
      <c r="D1621" s="50" t="s">
        <v>23</v>
      </c>
      <c r="E1621" s="50" t="s">
        <v>22</v>
      </c>
      <c r="F1621" s="50" t="s">
        <v>20</v>
      </c>
      <c r="G1621" s="50" t="s">
        <v>19</v>
      </c>
      <c r="H1621" s="50" t="s">
        <v>19</v>
      </c>
      <c r="I1621" s="50" t="s">
        <v>20</v>
      </c>
      <c r="J1621" s="50" t="s">
        <v>20</v>
      </c>
      <c r="K1621" s="50" t="s">
        <v>20</v>
      </c>
      <c r="L1621" s="50" t="s">
        <v>20</v>
      </c>
      <c r="M1621" s="50" t="s">
        <v>20</v>
      </c>
      <c r="N1621" s="49" t="str">
        <f>B1621&amp;"."&amp;C1621&amp;"."&amp;D1621&amp;"."&amp;E1621&amp;"."&amp;F1621&amp;"."&amp;G1621&amp;"."&amp;H1621&amp;"."&amp;I1621&amp;"."&amp;J1621&amp;"."&amp;K1621&amp;"."&amp;L1621&amp;"."&amp;M1621</f>
        <v>2.4.3.2.00.0.0.00.00.00.00.00</v>
      </c>
      <c r="O1621" s="67">
        <v>2023</v>
      </c>
      <c r="P1621" s="173" t="s">
        <v>870</v>
      </c>
      <c r="Q1621" s="53" t="s">
        <v>1728</v>
      </c>
      <c r="R1621" s="50" t="str">
        <f>IF(U1621=2,"S","A")</f>
        <v>S</v>
      </c>
      <c r="S1621" s="51" t="s">
        <v>715</v>
      </c>
      <c r="T1621" s="50" t="s">
        <v>23</v>
      </c>
      <c r="U1621" s="67">
        <v>2</v>
      </c>
      <c r="V1621" s="50" t="s">
        <v>23</v>
      </c>
      <c r="W1621" s="50" t="s">
        <v>1914</v>
      </c>
      <c r="X1621" s="52"/>
    </row>
    <row r="1622" spans="2:24" s="15" customFormat="1" ht="76.5" x14ac:dyDescent="0.25">
      <c r="B1622" s="50" t="s">
        <v>22</v>
      </c>
      <c r="C1622" s="50" t="s">
        <v>48</v>
      </c>
      <c r="D1622" s="50" t="s">
        <v>23</v>
      </c>
      <c r="E1622" s="50" t="s">
        <v>22</v>
      </c>
      <c r="F1622" s="50" t="s">
        <v>32</v>
      </c>
      <c r="G1622" s="50" t="s">
        <v>19</v>
      </c>
      <c r="H1622" s="50" t="s">
        <v>19</v>
      </c>
      <c r="I1622" s="50" t="s">
        <v>20</v>
      </c>
      <c r="J1622" s="50" t="s">
        <v>20</v>
      </c>
      <c r="K1622" s="50" t="s">
        <v>20</v>
      </c>
      <c r="L1622" s="50" t="s">
        <v>20</v>
      </c>
      <c r="M1622" s="50" t="s">
        <v>20</v>
      </c>
      <c r="N1622" s="49" t="str">
        <f>B1622&amp;"."&amp;C1622&amp;"."&amp;D1622&amp;"."&amp;E1622&amp;"."&amp;F1622&amp;"."&amp;G1622&amp;"."&amp;H1622&amp;"."&amp;I1622&amp;"."&amp;J1622&amp;"."&amp;K1622&amp;"."&amp;L1622&amp;"."&amp;M1622</f>
        <v>2.4.3.2.50.0.0.00.00.00.00.00</v>
      </c>
      <c r="O1622" s="67">
        <v>2023</v>
      </c>
      <c r="P1622" s="173" t="s">
        <v>1382</v>
      </c>
      <c r="Q1622" s="53" t="s">
        <v>1729</v>
      </c>
      <c r="R1622" s="50" t="str">
        <f>IF(U1622=2,"S","A")</f>
        <v>S</v>
      </c>
      <c r="S1622" s="51" t="s">
        <v>715</v>
      </c>
      <c r="T1622" s="50" t="s">
        <v>23</v>
      </c>
      <c r="U1622" s="67">
        <v>2</v>
      </c>
      <c r="V1622" s="50" t="s">
        <v>23</v>
      </c>
      <c r="W1622" s="50" t="s">
        <v>1914</v>
      </c>
      <c r="X1622" s="52"/>
    </row>
    <row r="1623" spans="2:24" s="15" customFormat="1" ht="76.5" x14ac:dyDescent="0.25">
      <c r="B1623" s="50" t="s">
        <v>22</v>
      </c>
      <c r="C1623" s="50" t="s">
        <v>48</v>
      </c>
      <c r="D1623" s="50" t="s">
        <v>23</v>
      </c>
      <c r="E1623" s="50" t="s">
        <v>22</v>
      </c>
      <c r="F1623" s="50" t="s">
        <v>32</v>
      </c>
      <c r="G1623" s="71" t="s">
        <v>19</v>
      </c>
      <c r="H1623" s="50" t="s">
        <v>18</v>
      </c>
      <c r="I1623" s="50" t="s">
        <v>20</v>
      </c>
      <c r="J1623" s="50" t="s">
        <v>20</v>
      </c>
      <c r="K1623" s="50" t="s">
        <v>20</v>
      </c>
      <c r="L1623" s="50" t="s">
        <v>20</v>
      </c>
      <c r="M1623" s="50" t="s">
        <v>20</v>
      </c>
      <c r="N1623" s="49" t="str">
        <f>B1623&amp;"."&amp;C1623&amp;"."&amp;D1623&amp;"."&amp;E1623&amp;"."&amp;F1623&amp;"."&amp;G1623&amp;"."&amp;H1623&amp;"."&amp;I1623&amp;"."&amp;J1623&amp;"."&amp;K1623&amp;"."&amp;L1623&amp;"."&amp;M1623</f>
        <v>2.4.3.2.50.0.1.00.00.00.00.00</v>
      </c>
      <c r="O1623" s="67">
        <v>2023</v>
      </c>
      <c r="P1623" s="52" t="s">
        <v>1388</v>
      </c>
      <c r="Q1623" s="53" t="s">
        <v>1729</v>
      </c>
      <c r="R1623" s="50" t="str">
        <f>IF(U1623=2,"S","A")</f>
        <v>A</v>
      </c>
      <c r="S1623" s="51" t="s">
        <v>715</v>
      </c>
      <c r="T1623" s="50" t="s">
        <v>23</v>
      </c>
      <c r="U1623" s="67">
        <v>1</v>
      </c>
      <c r="V1623" s="50" t="s">
        <v>23</v>
      </c>
      <c r="W1623" s="50" t="s">
        <v>1914</v>
      </c>
      <c r="X1623" s="54"/>
    </row>
    <row r="1624" spans="2:24" s="15" customFormat="1" ht="76.5" x14ac:dyDescent="0.25">
      <c r="B1624" s="50" t="s">
        <v>22</v>
      </c>
      <c r="C1624" s="50" t="s">
        <v>48</v>
      </c>
      <c r="D1624" s="50" t="s">
        <v>23</v>
      </c>
      <c r="E1624" s="50" t="s">
        <v>22</v>
      </c>
      <c r="F1624" s="50" t="s">
        <v>34</v>
      </c>
      <c r="G1624" s="50" t="s">
        <v>19</v>
      </c>
      <c r="H1624" s="50" t="s">
        <v>19</v>
      </c>
      <c r="I1624" s="50" t="s">
        <v>20</v>
      </c>
      <c r="J1624" s="50" t="s">
        <v>20</v>
      </c>
      <c r="K1624" s="50" t="s">
        <v>20</v>
      </c>
      <c r="L1624" s="50" t="s">
        <v>20</v>
      </c>
      <c r="M1624" s="50" t="s">
        <v>20</v>
      </c>
      <c r="N1624" s="49" t="str">
        <f>B1624&amp;"."&amp;C1624&amp;"."&amp;D1624&amp;"."&amp;E1624&amp;"."&amp;F1624&amp;"."&amp;G1624&amp;"."&amp;H1624&amp;"."&amp;I1624&amp;"."&amp;J1624&amp;"."&amp;K1624&amp;"."&amp;L1624&amp;"."&amp;M1624</f>
        <v>2.4.3.2.51.0.0.00.00.00.00.00</v>
      </c>
      <c r="O1624" s="67">
        <v>2023</v>
      </c>
      <c r="P1624" s="173" t="s">
        <v>872</v>
      </c>
      <c r="Q1624" s="53" t="s">
        <v>1730</v>
      </c>
      <c r="R1624" s="50" t="str">
        <f>IF(U1624=2,"S","A")</f>
        <v>S</v>
      </c>
      <c r="S1624" s="51" t="s">
        <v>715</v>
      </c>
      <c r="T1624" s="50" t="s">
        <v>23</v>
      </c>
      <c r="U1624" s="67">
        <v>2</v>
      </c>
      <c r="V1624" s="50" t="s">
        <v>23</v>
      </c>
      <c r="W1624" s="50" t="s">
        <v>1914</v>
      </c>
      <c r="X1624" s="52"/>
    </row>
    <row r="1625" spans="2:24" s="15" customFormat="1" ht="76.5" x14ac:dyDescent="0.25">
      <c r="B1625" s="50" t="s">
        <v>22</v>
      </c>
      <c r="C1625" s="50" t="s">
        <v>48</v>
      </c>
      <c r="D1625" s="50" t="s">
        <v>23</v>
      </c>
      <c r="E1625" s="50" t="s">
        <v>22</v>
      </c>
      <c r="F1625" s="50" t="s">
        <v>34</v>
      </c>
      <c r="G1625" s="71" t="s">
        <v>19</v>
      </c>
      <c r="H1625" s="50" t="s">
        <v>18</v>
      </c>
      <c r="I1625" s="50" t="s">
        <v>20</v>
      </c>
      <c r="J1625" s="50" t="s">
        <v>20</v>
      </c>
      <c r="K1625" s="50" t="s">
        <v>20</v>
      </c>
      <c r="L1625" s="50" t="s">
        <v>20</v>
      </c>
      <c r="M1625" s="50" t="s">
        <v>20</v>
      </c>
      <c r="N1625" s="49" t="str">
        <f>B1625&amp;"."&amp;C1625&amp;"."&amp;D1625&amp;"."&amp;E1625&amp;"."&amp;F1625&amp;"."&amp;G1625&amp;"."&amp;H1625&amp;"."&amp;I1625&amp;"."&amp;J1625&amp;"."&amp;K1625&amp;"."&amp;L1625&amp;"."&amp;M1625</f>
        <v>2.4.3.2.51.0.1.00.00.00.00.00</v>
      </c>
      <c r="O1625" s="67">
        <v>2023</v>
      </c>
      <c r="P1625" s="52" t="s">
        <v>1389</v>
      </c>
      <c r="Q1625" s="53" t="s">
        <v>1730</v>
      </c>
      <c r="R1625" s="50" t="str">
        <f>IF(U1625=2,"S","A")</f>
        <v>A</v>
      </c>
      <c r="S1625" s="51" t="s">
        <v>715</v>
      </c>
      <c r="T1625" s="50" t="s">
        <v>23</v>
      </c>
      <c r="U1625" s="67">
        <v>1</v>
      </c>
      <c r="V1625" s="50" t="s">
        <v>23</v>
      </c>
      <c r="W1625" s="50" t="s">
        <v>1914</v>
      </c>
      <c r="X1625" s="54"/>
    </row>
    <row r="1626" spans="2:24" s="15" customFormat="1" ht="76.5" x14ac:dyDescent="0.25">
      <c r="B1626" s="50" t="s">
        <v>22</v>
      </c>
      <c r="C1626" s="50" t="s">
        <v>48</v>
      </c>
      <c r="D1626" s="50" t="s">
        <v>23</v>
      </c>
      <c r="E1626" s="50" t="s">
        <v>22</v>
      </c>
      <c r="F1626" s="50" t="s">
        <v>35</v>
      </c>
      <c r="G1626" s="50" t="s">
        <v>19</v>
      </c>
      <c r="H1626" s="50" t="s">
        <v>19</v>
      </c>
      <c r="I1626" s="50" t="s">
        <v>20</v>
      </c>
      <c r="J1626" s="50" t="s">
        <v>20</v>
      </c>
      <c r="K1626" s="50" t="s">
        <v>20</v>
      </c>
      <c r="L1626" s="50" t="s">
        <v>20</v>
      </c>
      <c r="M1626" s="50" t="s">
        <v>20</v>
      </c>
      <c r="N1626" s="49" t="str">
        <f>B1626&amp;"."&amp;C1626&amp;"."&amp;D1626&amp;"."&amp;E1626&amp;"."&amp;F1626&amp;"."&amp;G1626&amp;"."&amp;H1626&amp;"."&amp;I1626&amp;"."&amp;J1626&amp;"."&amp;K1626&amp;"."&amp;L1626&amp;"."&amp;M1626</f>
        <v>2.4.3.2.52.0.0.00.00.00.00.00</v>
      </c>
      <c r="O1626" s="67">
        <v>2023</v>
      </c>
      <c r="P1626" s="173" t="s">
        <v>1383</v>
      </c>
      <c r="Q1626" s="53" t="s">
        <v>1731</v>
      </c>
      <c r="R1626" s="50" t="str">
        <f>IF(U1626=2,"S","A")</f>
        <v>S</v>
      </c>
      <c r="S1626" s="51" t="s">
        <v>715</v>
      </c>
      <c r="T1626" s="50" t="s">
        <v>23</v>
      </c>
      <c r="U1626" s="67">
        <v>2</v>
      </c>
      <c r="V1626" s="50" t="s">
        <v>23</v>
      </c>
      <c r="W1626" s="50" t="s">
        <v>1914</v>
      </c>
      <c r="X1626" s="52"/>
    </row>
    <row r="1627" spans="2:24" s="15" customFormat="1" ht="76.5" x14ac:dyDescent="0.25">
      <c r="B1627" s="50" t="s">
        <v>22</v>
      </c>
      <c r="C1627" s="50" t="s">
        <v>48</v>
      </c>
      <c r="D1627" s="50" t="s">
        <v>23</v>
      </c>
      <c r="E1627" s="50" t="s">
        <v>22</v>
      </c>
      <c r="F1627" s="50" t="s">
        <v>35</v>
      </c>
      <c r="G1627" s="71" t="s">
        <v>19</v>
      </c>
      <c r="H1627" s="50" t="s">
        <v>18</v>
      </c>
      <c r="I1627" s="50" t="s">
        <v>20</v>
      </c>
      <c r="J1627" s="50" t="s">
        <v>20</v>
      </c>
      <c r="K1627" s="50" t="s">
        <v>20</v>
      </c>
      <c r="L1627" s="50" t="s">
        <v>20</v>
      </c>
      <c r="M1627" s="50" t="s">
        <v>20</v>
      </c>
      <c r="N1627" s="49" t="str">
        <f>B1627&amp;"."&amp;C1627&amp;"."&amp;D1627&amp;"."&amp;E1627&amp;"."&amp;F1627&amp;"."&amp;G1627&amp;"."&amp;H1627&amp;"."&amp;I1627&amp;"."&amp;J1627&amp;"."&amp;K1627&amp;"."&amp;L1627&amp;"."&amp;M1627</f>
        <v>2.4.3.2.52.0.1.00.00.00.00.00</v>
      </c>
      <c r="O1627" s="67">
        <v>2023</v>
      </c>
      <c r="P1627" s="52" t="s">
        <v>1390</v>
      </c>
      <c r="Q1627" s="53" t="s">
        <v>1731</v>
      </c>
      <c r="R1627" s="50" t="str">
        <f>IF(U1627=2,"S","A")</f>
        <v>A</v>
      </c>
      <c r="S1627" s="51" t="s">
        <v>715</v>
      </c>
      <c r="T1627" s="50" t="s">
        <v>23</v>
      </c>
      <c r="U1627" s="67">
        <v>1</v>
      </c>
      <c r="V1627" s="50" t="s">
        <v>23</v>
      </c>
      <c r="W1627" s="50" t="s">
        <v>1914</v>
      </c>
      <c r="X1627" s="54"/>
    </row>
    <row r="1628" spans="2:24" s="15" customFormat="1" ht="89.25" x14ac:dyDescent="0.25">
      <c r="B1628" s="50" t="s">
        <v>22</v>
      </c>
      <c r="C1628" s="50" t="s">
        <v>48</v>
      </c>
      <c r="D1628" s="50" t="s">
        <v>23</v>
      </c>
      <c r="E1628" s="50" t="s">
        <v>22</v>
      </c>
      <c r="F1628" s="50" t="s">
        <v>101</v>
      </c>
      <c r="G1628" s="50" t="s">
        <v>19</v>
      </c>
      <c r="H1628" s="50" t="s">
        <v>19</v>
      </c>
      <c r="I1628" s="50" t="s">
        <v>20</v>
      </c>
      <c r="J1628" s="50" t="s">
        <v>20</v>
      </c>
      <c r="K1628" s="50" t="s">
        <v>20</v>
      </c>
      <c r="L1628" s="50" t="s">
        <v>20</v>
      </c>
      <c r="M1628" s="50" t="s">
        <v>20</v>
      </c>
      <c r="N1628" s="49" t="str">
        <f>B1628&amp;"."&amp;C1628&amp;"."&amp;D1628&amp;"."&amp;E1628&amp;"."&amp;F1628&amp;"."&amp;G1628&amp;"."&amp;H1628&amp;"."&amp;I1628&amp;"."&amp;J1628&amp;"."&amp;K1628&amp;"."&amp;L1628&amp;"."&amp;M1628</f>
        <v>2.4.3.2.99.0.0.00.00.00.00.00</v>
      </c>
      <c r="O1628" s="67">
        <v>2023</v>
      </c>
      <c r="P1628" s="173" t="s">
        <v>2469</v>
      </c>
      <c r="Q1628" s="53" t="s">
        <v>2484</v>
      </c>
      <c r="R1628" s="50" t="str">
        <f>IF(U1628=2,"S","A")</f>
        <v>S</v>
      </c>
      <c r="S1628" s="51" t="s">
        <v>715</v>
      </c>
      <c r="T1628" s="50" t="s">
        <v>23</v>
      </c>
      <c r="U1628" s="67">
        <v>2</v>
      </c>
      <c r="V1628" s="50" t="s">
        <v>23</v>
      </c>
      <c r="W1628" s="50" t="s">
        <v>1914</v>
      </c>
      <c r="X1628" s="69"/>
    </row>
    <row r="1629" spans="2:24" s="15" customFormat="1" ht="89.25" x14ac:dyDescent="0.25">
      <c r="B1629" s="50" t="s">
        <v>22</v>
      </c>
      <c r="C1629" s="50" t="s">
        <v>48</v>
      </c>
      <c r="D1629" s="50" t="s">
        <v>23</v>
      </c>
      <c r="E1629" s="50" t="s">
        <v>22</v>
      </c>
      <c r="F1629" s="50" t="s">
        <v>101</v>
      </c>
      <c r="G1629" s="71" t="s">
        <v>19</v>
      </c>
      <c r="H1629" s="50" t="s">
        <v>18</v>
      </c>
      <c r="I1629" s="50" t="s">
        <v>20</v>
      </c>
      <c r="J1629" s="50" t="s">
        <v>20</v>
      </c>
      <c r="K1629" s="50" t="s">
        <v>20</v>
      </c>
      <c r="L1629" s="50" t="s">
        <v>20</v>
      </c>
      <c r="M1629" s="50" t="s">
        <v>20</v>
      </c>
      <c r="N1629" s="49" t="str">
        <f>B1629&amp;"."&amp;C1629&amp;"."&amp;D1629&amp;"."&amp;E1629&amp;"."&amp;F1629&amp;"."&amp;G1629&amp;"."&amp;H1629&amp;"."&amp;I1629&amp;"."&amp;J1629&amp;"."&amp;K1629&amp;"."&amp;L1629&amp;"."&amp;M1629</f>
        <v>2.4.3.2.99.0.1.00.00.00.00.00</v>
      </c>
      <c r="O1629" s="67">
        <v>2023</v>
      </c>
      <c r="P1629" s="173" t="s">
        <v>2470</v>
      </c>
      <c r="Q1629" s="53" t="s">
        <v>2484</v>
      </c>
      <c r="R1629" s="50" t="str">
        <f>IF(U1629=2,"S","A")</f>
        <v>S</v>
      </c>
      <c r="S1629" s="51" t="s">
        <v>715</v>
      </c>
      <c r="T1629" s="50" t="s">
        <v>23</v>
      </c>
      <c r="U1629" s="67">
        <v>2</v>
      </c>
      <c r="V1629" s="50" t="s">
        <v>23</v>
      </c>
      <c r="W1629" s="50" t="s">
        <v>1914</v>
      </c>
      <c r="X1629" s="54"/>
    </row>
    <row r="1630" spans="2:24" s="15" customFormat="1" ht="76.5" x14ac:dyDescent="0.25">
      <c r="B1630" s="50" t="s">
        <v>22</v>
      </c>
      <c r="C1630" s="50" t="s">
        <v>48</v>
      </c>
      <c r="D1630" s="50" t="s">
        <v>23</v>
      </c>
      <c r="E1630" s="50" t="s">
        <v>90</v>
      </c>
      <c r="F1630" s="50" t="s">
        <v>20</v>
      </c>
      <c r="G1630" s="50" t="s">
        <v>19</v>
      </c>
      <c r="H1630" s="50" t="s">
        <v>19</v>
      </c>
      <c r="I1630" s="50" t="s">
        <v>20</v>
      </c>
      <c r="J1630" s="50" t="s">
        <v>20</v>
      </c>
      <c r="K1630" s="50" t="s">
        <v>20</v>
      </c>
      <c r="L1630" s="50" t="s">
        <v>20</v>
      </c>
      <c r="M1630" s="50" t="s">
        <v>20</v>
      </c>
      <c r="N1630" s="49" t="str">
        <f>B1630&amp;"."&amp;C1630&amp;"."&amp;D1630&amp;"."&amp;E1630&amp;"."&amp;F1630&amp;"."&amp;G1630&amp;"."&amp;H1630&amp;"."&amp;I1630&amp;"."&amp;J1630&amp;"."&amp;K1630&amp;"."&amp;L1630&amp;"."&amp;M1630</f>
        <v>2.4.3.9.00.0.0.00.00.00.00.00</v>
      </c>
      <c r="O1630" s="67">
        <v>2023</v>
      </c>
      <c r="P1630" s="173" t="s">
        <v>887</v>
      </c>
      <c r="Q1630" s="53" t="s">
        <v>1732</v>
      </c>
      <c r="R1630" s="50" t="str">
        <f>IF(U1630=2,"S","A")</f>
        <v>S</v>
      </c>
      <c r="S1630" s="51" t="s">
        <v>715</v>
      </c>
      <c r="T1630" s="50" t="s">
        <v>23</v>
      </c>
      <c r="U1630" s="67">
        <v>2</v>
      </c>
      <c r="V1630" s="50" t="s">
        <v>23</v>
      </c>
      <c r="W1630" s="50" t="s">
        <v>1914</v>
      </c>
      <c r="X1630" s="52"/>
    </row>
    <row r="1631" spans="2:24" s="15" customFormat="1" ht="51" x14ac:dyDescent="0.25">
      <c r="B1631" s="50" t="s">
        <v>22</v>
      </c>
      <c r="C1631" s="50" t="s">
        <v>48</v>
      </c>
      <c r="D1631" s="50" t="s">
        <v>23</v>
      </c>
      <c r="E1631" s="50" t="s">
        <v>90</v>
      </c>
      <c r="F1631" s="50" t="s">
        <v>32</v>
      </c>
      <c r="G1631" s="50" t="s">
        <v>19</v>
      </c>
      <c r="H1631" s="50" t="s">
        <v>19</v>
      </c>
      <c r="I1631" s="50" t="s">
        <v>20</v>
      </c>
      <c r="J1631" s="50" t="s">
        <v>20</v>
      </c>
      <c r="K1631" s="50" t="s">
        <v>20</v>
      </c>
      <c r="L1631" s="50" t="s">
        <v>20</v>
      </c>
      <c r="M1631" s="50" t="s">
        <v>20</v>
      </c>
      <c r="N1631" s="49" t="str">
        <f>B1631&amp;"."&amp;C1631&amp;"."&amp;D1631&amp;"."&amp;E1631&amp;"."&amp;F1631&amp;"."&amp;G1631&amp;"."&amp;H1631&amp;"."&amp;I1631&amp;"."&amp;J1631&amp;"."&amp;K1631&amp;"."&amp;L1631&amp;"."&amp;M1631</f>
        <v>2.4.3.9.50.0.0.00.00.00.00.00</v>
      </c>
      <c r="O1631" s="67">
        <v>2023</v>
      </c>
      <c r="P1631" s="173" t="s">
        <v>874</v>
      </c>
      <c r="Q1631" s="53" t="s">
        <v>1733</v>
      </c>
      <c r="R1631" s="50" t="str">
        <f>IF(U1631=2,"S","A")</f>
        <v>S</v>
      </c>
      <c r="S1631" s="51" t="s">
        <v>715</v>
      </c>
      <c r="T1631" s="50" t="s">
        <v>23</v>
      </c>
      <c r="U1631" s="67">
        <v>2</v>
      </c>
      <c r="V1631" s="50" t="s">
        <v>23</v>
      </c>
      <c r="W1631" s="50" t="s">
        <v>1914</v>
      </c>
      <c r="X1631" s="52"/>
    </row>
    <row r="1632" spans="2:24" s="15" customFormat="1" ht="51" x14ac:dyDescent="0.25">
      <c r="B1632" s="50" t="s">
        <v>22</v>
      </c>
      <c r="C1632" s="50" t="s">
        <v>48</v>
      </c>
      <c r="D1632" s="50" t="s">
        <v>23</v>
      </c>
      <c r="E1632" s="50" t="s">
        <v>90</v>
      </c>
      <c r="F1632" s="50" t="s">
        <v>32</v>
      </c>
      <c r="G1632" s="71" t="s">
        <v>19</v>
      </c>
      <c r="H1632" s="50" t="s">
        <v>18</v>
      </c>
      <c r="I1632" s="50" t="s">
        <v>20</v>
      </c>
      <c r="J1632" s="50" t="s">
        <v>20</v>
      </c>
      <c r="K1632" s="50" t="s">
        <v>20</v>
      </c>
      <c r="L1632" s="50" t="s">
        <v>20</v>
      </c>
      <c r="M1632" s="50" t="s">
        <v>20</v>
      </c>
      <c r="N1632" s="49" t="str">
        <f>B1632&amp;"."&amp;C1632&amp;"."&amp;D1632&amp;"."&amp;E1632&amp;"."&amp;F1632&amp;"."&amp;G1632&amp;"."&amp;H1632&amp;"."&amp;I1632&amp;"."&amp;J1632&amp;"."&amp;K1632&amp;"."&amp;L1632&amp;"."&amp;M1632</f>
        <v>2.4.3.9.50.0.1.00.00.00.00.00</v>
      </c>
      <c r="O1632" s="67">
        <v>2023</v>
      </c>
      <c r="P1632" s="52" t="s">
        <v>1386</v>
      </c>
      <c r="Q1632" s="53" t="s">
        <v>1733</v>
      </c>
      <c r="R1632" s="50" t="str">
        <f>IF(U1632=2,"S","A")</f>
        <v>A</v>
      </c>
      <c r="S1632" s="51" t="s">
        <v>715</v>
      </c>
      <c r="T1632" s="50" t="s">
        <v>23</v>
      </c>
      <c r="U1632" s="67">
        <v>1</v>
      </c>
      <c r="V1632" s="50" t="s">
        <v>23</v>
      </c>
      <c r="W1632" s="50" t="s">
        <v>1914</v>
      </c>
      <c r="X1632" s="54"/>
    </row>
    <row r="1633" spans="2:24" s="15" customFormat="1" ht="76.5" x14ac:dyDescent="0.25">
      <c r="B1633" s="50" t="s">
        <v>22</v>
      </c>
      <c r="C1633" s="50" t="s">
        <v>48</v>
      </c>
      <c r="D1633" s="50" t="s">
        <v>23</v>
      </c>
      <c r="E1633" s="50" t="s">
        <v>90</v>
      </c>
      <c r="F1633" s="50" t="s">
        <v>101</v>
      </c>
      <c r="G1633" s="50" t="s">
        <v>19</v>
      </c>
      <c r="H1633" s="50" t="s">
        <v>19</v>
      </c>
      <c r="I1633" s="50" t="s">
        <v>20</v>
      </c>
      <c r="J1633" s="50" t="s">
        <v>20</v>
      </c>
      <c r="K1633" s="50" t="s">
        <v>20</v>
      </c>
      <c r="L1633" s="50" t="s">
        <v>20</v>
      </c>
      <c r="M1633" s="50" t="s">
        <v>20</v>
      </c>
      <c r="N1633" s="49" t="str">
        <f>B1633&amp;"."&amp;C1633&amp;"."&amp;D1633&amp;"."&amp;E1633&amp;"."&amp;F1633&amp;"."&amp;G1633&amp;"."&amp;H1633&amp;"."&amp;I1633&amp;"."&amp;J1633&amp;"."&amp;K1633&amp;"."&amp;L1633&amp;"."&amp;M1633</f>
        <v>2.4.3.9.99.0.0.00.00.00.00.00</v>
      </c>
      <c r="O1633" s="67">
        <v>2023</v>
      </c>
      <c r="P1633" s="173" t="s">
        <v>887</v>
      </c>
      <c r="Q1633" s="53" t="s">
        <v>1734</v>
      </c>
      <c r="R1633" s="50" t="str">
        <f>IF(U1633=2,"S","A")</f>
        <v>S</v>
      </c>
      <c r="S1633" s="51" t="s">
        <v>715</v>
      </c>
      <c r="T1633" s="50" t="s">
        <v>23</v>
      </c>
      <c r="U1633" s="67">
        <v>2</v>
      </c>
      <c r="V1633" s="50" t="s">
        <v>23</v>
      </c>
      <c r="W1633" s="50" t="s">
        <v>1914</v>
      </c>
      <c r="X1633" s="52"/>
    </row>
    <row r="1634" spans="2:24" s="15" customFormat="1" ht="76.5" x14ac:dyDescent="0.25">
      <c r="B1634" s="50" t="s">
        <v>22</v>
      </c>
      <c r="C1634" s="50" t="s">
        <v>48</v>
      </c>
      <c r="D1634" s="50" t="s">
        <v>23</v>
      </c>
      <c r="E1634" s="50" t="s">
        <v>90</v>
      </c>
      <c r="F1634" s="50" t="s">
        <v>101</v>
      </c>
      <c r="G1634" s="71" t="s">
        <v>19</v>
      </c>
      <c r="H1634" s="50" t="s">
        <v>18</v>
      </c>
      <c r="I1634" s="50" t="s">
        <v>20</v>
      </c>
      <c r="J1634" s="50" t="s">
        <v>20</v>
      </c>
      <c r="K1634" s="50" t="s">
        <v>20</v>
      </c>
      <c r="L1634" s="50" t="s">
        <v>20</v>
      </c>
      <c r="M1634" s="50" t="s">
        <v>20</v>
      </c>
      <c r="N1634" s="49" t="str">
        <f>B1634&amp;"."&amp;C1634&amp;"."&amp;D1634&amp;"."&amp;E1634&amp;"."&amp;F1634&amp;"."&amp;G1634&amp;"."&amp;H1634&amp;"."&amp;I1634&amp;"."&amp;J1634&amp;"."&amp;K1634&amp;"."&amp;L1634&amp;"."&amp;M1634</f>
        <v>2.4.3.9.99.0.1.00.00.00.00.00</v>
      </c>
      <c r="O1634" s="67">
        <v>2023</v>
      </c>
      <c r="P1634" s="173" t="s">
        <v>888</v>
      </c>
      <c r="Q1634" s="53" t="s">
        <v>1734</v>
      </c>
      <c r="R1634" s="50" t="str">
        <f>IF(U1634=2,"S","A")</f>
        <v>S</v>
      </c>
      <c r="S1634" s="51" t="s">
        <v>715</v>
      </c>
      <c r="T1634" s="50" t="s">
        <v>23</v>
      </c>
      <c r="U1634" s="67">
        <v>2</v>
      </c>
      <c r="V1634" s="50" t="s">
        <v>23</v>
      </c>
      <c r="W1634" s="50" t="s">
        <v>1914</v>
      </c>
      <c r="X1634" s="54"/>
    </row>
    <row r="1635" spans="2:24" s="15" customFormat="1" ht="102" x14ac:dyDescent="0.25">
      <c r="B1635" s="50" t="s">
        <v>22</v>
      </c>
      <c r="C1635" s="50" t="s">
        <v>48</v>
      </c>
      <c r="D1635" s="50" t="s">
        <v>48</v>
      </c>
      <c r="E1635" s="50" t="s">
        <v>19</v>
      </c>
      <c r="F1635" s="50" t="s">
        <v>20</v>
      </c>
      <c r="G1635" s="50" t="s">
        <v>19</v>
      </c>
      <c r="H1635" s="50" t="s">
        <v>19</v>
      </c>
      <c r="I1635" s="50" t="s">
        <v>20</v>
      </c>
      <c r="J1635" s="50" t="s">
        <v>20</v>
      </c>
      <c r="K1635" s="50" t="s">
        <v>20</v>
      </c>
      <c r="L1635" s="50" t="s">
        <v>20</v>
      </c>
      <c r="M1635" s="50" t="s">
        <v>20</v>
      </c>
      <c r="N1635" s="49" t="str">
        <f>B1635&amp;"."&amp;C1635&amp;"."&amp;D1635&amp;"."&amp;E1635&amp;"."&amp;F1635&amp;"."&amp;G1635&amp;"."&amp;H1635&amp;"."&amp;I1635&amp;"."&amp;J1635&amp;"."&amp;K1635&amp;"."&amp;L1635&amp;"."&amp;M1635</f>
        <v>2.4.4.0.00.0.0.00.00.00.00.00</v>
      </c>
      <c r="O1635" s="67">
        <v>2023</v>
      </c>
      <c r="P1635" s="173" t="s">
        <v>889</v>
      </c>
      <c r="Q1635" s="53" t="s">
        <v>1868</v>
      </c>
      <c r="R1635" s="50" t="str">
        <f>IF(U1635=2,"S","A")</f>
        <v>S</v>
      </c>
      <c r="S1635" s="51" t="s">
        <v>715</v>
      </c>
      <c r="T1635" s="50" t="s">
        <v>23</v>
      </c>
      <c r="U1635" s="67">
        <v>2</v>
      </c>
      <c r="V1635" s="50" t="s">
        <v>23</v>
      </c>
      <c r="W1635" s="50" t="s">
        <v>1914</v>
      </c>
      <c r="X1635" s="54"/>
    </row>
    <row r="1636" spans="2:24" s="15" customFormat="1" ht="102" x14ac:dyDescent="0.25">
      <c r="B1636" s="50" t="s">
        <v>22</v>
      </c>
      <c r="C1636" s="50" t="s">
        <v>48</v>
      </c>
      <c r="D1636" s="50" t="s">
        <v>48</v>
      </c>
      <c r="E1636" s="50" t="s">
        <v>18</v>
      </c>
      <c r="F1636" s="50" t="s">
        <v>20</v>
      </c>
      <c r="G1636" s="50" t="s">
        <v>19</v>
      </c>
      <c r="H1636" s="50" t="s">
        <v>19</v>
      </c>
      <c r="I1636" s="50" t="s">
        <v>20</v>
      </c>
      <c r="J1636" s="50" t="s">
        <v>20</v>
      </c>
      <c r="K1636" s="50" t="s">
        <v>20</v>
      </c>
      <c r="L1636" s="50" t="s">
        <v>20</v>
      </c>
      <c r="M1636" s="50" t="s">
        <v>20</v>
      </c>
      <c r="N1636" s="49" t="str">
        <f>B1636&amp;"."&amp;C1636&amp;"."&amp;D1636&amp;"."&amp;E1636&amp;"."&amp;F1636&amp;"."&amp;G1636&amp;"."&amp;H1636&amp;"."&amp;I1636&amp;"."&amp;J1636&amp;"."&amp;K1636&amp;"."&amp;L1636&amp;"."&amp;M1636</f>
        <v>2.4.4.1.00.0.0.00.00.00.00.00</v>
      </c>
      <c r="O1636" s="67">
        <v>2023</v>
      </c>
      <c r="P1636" s="173" t="s">
        <v>889</v>
      </c>
      <c r="Q1636" s="53" t="s">
        <v>1735</v>
      </c>
      <c r="R1636" s="50" t="str">
        <f>IF(U1636=2,"S","A")</f>
        <v>S</v>
      </c>
      <c r="S1636" s="51" t="s">
        <v>715</v>
      </c>
      <c r="T1636" s="50" t="s">
        <v>23</v>
      </c>
      <c r="U1636" s="67">
        <v>2</v>
      </c>
      <c r="V1636" s="50" t="s">
        <v>23</v>
      </c>
      <c r="W1636" s="50" t="s">
        <v>1914</v>
      </c>
      <c r="X1636" s="52"/>
    </row>
    <row r="1637" spans="2:24" s="15" customFormat="1" ht="89.25" x14ac:dyDescent="0.25">
      <c r="B1637" s="50" t="s">
        <v>22</v>
      </c>
      <c r="C1637" s="50" t="s">
        <v>48</v>
      </c>
      <c r="D1637" s="50" t="s">
        <v>48</v>
      </c>
      <c r="E1637" s="50" t="s">
        <v>18</v>
      </c>
      <c r="F1637" s="50" t="s">
        <v>32</v>
      </c>
      <c r="G1637" s="50" t="s">
        <v>19</v>
      </c>
      <c r="H1637" s="50" t="s">
        <v>19</v>
      </c>
      <c r="I1637" s="50" t="s">
        <v>20</v>
      </c>
      <c r="J1637" s="50" t="s">
        <v>20</v>
      </c>
      <c r="K1637" s="50" t="s">
        <v>20</v>
      </c>
      <c r="L1637" s="50" t="s">
        <v>20</v>
      </c>
      <c r="M1637" s="50" t="s">
        <v>20</v>
      </c>
      <c r="N1637" s="49" t="str">
        <f>B1637&amp;"."&amp;C1637&amp;"."&amp;D1637&amp;"."&amp;E1637&amp;"."&amp;F1637&amp;"."&amp;G1637&amp;"."&amp;H1637&amp;"."&amp;I1637&amp;"."&amp;J1637&amp;"."&amp;K1637&amp;"."&amp;L1637&amp;"."&amp;M1637</f>
        <v>2.4.4.1.50.0.0.00.00.00.00.00</v>
      </c>
      <c r="O1637" s="67">
        <v>2023</v>
      </c>
      <c r="P1637" s="173" t="s">
        <v>1395</v>
      </c>
      <c r="Q1637" s="53" t="s">
        <v>1736</v>
      </c>
      <c r="R1637" s="50" t="str">
        <f>IF(U1637=2,"S","A")</f>
        <v>S</v>
      </c>
      <c r="S1637" s="51" t="s">
        <v>715</v>
      </c>
      <c r="T1637" s="50" t="s">
        <v>23</v>
      </c>
      <c r="U1637" s="67">
        <v>2</v>
      </c>
      <c r="V1637" s="50" t="s">
        <v>23</v>
      </c>
      <c r="W1637" s="50" t="s">
        <v>1914</v>
      </c>
      <c r="X1637" s="52"/>
    </row>
    <row r="1638" spans="2:24" s="15" customFormat="1" ht="89.25" x14ac:dyDescent="0.25">
      <c r="B1638" s="50" t="s">
        <v>22</v>
      </c>
      <c r="C1638" s="50" t="s">
        <v>48</v>
      </c>
      <c r="D1638" s="50" t="s">
        <v>48</v>
      </c>
      <c r="E1638" s="50" t="s">
        <v>18</v>
      </c>
      <c r="F1638" s="50" t="s">
        <v>32</v>
      </c>
      <c r="G1638" s="71" t="s">
        <v>19</v>
      </c>
      <c r="H1638" s="50" t="s">
        <v>18</v>
      </c>
      <c r="I1638" s="50" t="s">
        <v>20</v>
      </c>
      <c r="J1638" s="50" t="s">
        <v>20</v>
      </c>
      <c r="K1638" s="50" t="s">
        <v>20</v>
      </c>
      <c r="L1638" s="50" t="s">
        <v>20</v>
      </c>
      <c r="M1638" s="50" t="s">
        <v>20</v>
      </c>
      <c r="N1638" s="49" t="str">
        <f>B1638&amp;"."&amp;C1638&amp;"."&amp;D1638&amp;"."&amp;E1638&amp;"."&amp;F1638&amp;"."&amp;G1638&amp;"."&amp;H1638&amp;"."&amp;I1638&amp;"."&amp;J1638&amp;"."&amp;K1638&amp;"."&amp;L1638&amp;"."&amp;M1638</f>
        <v>2.4.4.1.50.0.1.00.00.00.00.00</v>
      </c>
      <c r="O1638" s="67">
        <v>2023</v>
      </c>
      <c r="P1638" s="52" t="s">
        <v>1399</v>
      </c>
      <c r="Q1638" s="53" t="s">
        <v>1736</v>
      </c>
      <c r="R1638" s="50" t="str">
        <f>IF(U1638=2,"S","A")</f>
        <v>A</v>
      </c>
      <c r="S1638" s="51" t="s">
        <v>715</v>
      </c>
      <c r="T1638" s="50" t="s">
        <v>23</v>
      </c>
      <c r="U1638" s="67">
        <v>1</v>
      </c>
      <c r="V1638" s="50" t="s">
        <v>23</v>
      </c>
      <c r="W1638" s="50" t="s">
        <v>1914</v>
      </c>
      <c r="X1638" s="54"/>
    </row>
    <row r="1639" spans="2:24" s="15" customFormat="1" ht="89.25" x14ac:dyDescent="0.25">
      <c r="B1639" s="50" t="s">
        <v>22</v>
      </c>
      <c r="C1639" s="50" t="s">
        <v>48</v>
      </c>
      <c r="D1639" s="50" t="s">
        <v>48</v>
      </c>
      <c r="E1639" s="50" t="s">
        <v>18</v>
      </c>
      <c r="F1639" s="50" t="s">
        <v>34</v>
      </c>
      <c r="G1639" s="50" t="s">
        <v>19</v>
      </c>
      <c r="H1639" s="50" t="s">
        <v>19</v>
      </c>
      <c r="I1639" s="50" t="s">
        <v>20</v>
      </c>
      <c r="J1639" s="50" t="s">
        <v>20</v>
      </c>
      <c r="K1639" s="50" t="s">
        <v>20</v>
      </c>
      <c r="L1639" s="50" t="s">
        <v>20</v>
      </c>
      <c r="M1639" s="50" t="s">
        <v>20</v>
      </c>
      <c r="N1639" s="49" t="str">
        <f>B1639&amp;"."&amp;C1639&amp;"."&amp;D1639&amp;"."&amp;E1639&amp;"."&amp;F1639&amp;"."&amp;G1639&amp;"."&amp;H1639&amp;"."&amp;I1639&amp;"."&amp;J1639&amp;"."&amp;K1639&amp;"."&amp;L1639&amp;"."&amp;M1639</f>
        <v>2.4.4.1.51.0.0.00.00.00.00.00</v>
      </c>
      <c r="O1639" s="67">
        <v>2023</v>
      </c>
      <c r="P1639" s="173" t="s">
        <v>1396</v>
      </c>
      <c r="Q1639" s="53" t="s">
        <v>1737</v>
      </c>
      <c r="R1639" s="50" t="str">
        <f>IF(U1639=2,"S","A")</f>
        <v>S</v>
      </c>
      <c r="S1639" s="51" t="s">
        <v>715</v>
      </c>
      <c r="T1639" s="50" t="s">
        <v>23</v>
      </c>
      <c r="U1639" s="67">
        <v>2</v>
      </c>
      <c r="V1639" s="50" t="s">
        <v>23</v>
      </c>
      <c r="W1639" s="50" t="s">
        <v>1914</v>
      </c>
      <c r="X1639" s="52"/>
    </row>
    <row r="1640" spans="2:24" s="15" customFormat="1" ht="89.25" x14ac:dyDescent="0.25">
      <c r="B1640" s="50" t="s">
        <v>22</v>
      </c>
      <c r="C1640" s="50" t="s">
        <v>48</v>
      </c>
      <c r="D1640" s="50" t="s">
        <v>48</v>
      </c>
      <c r="E1640" s="50" t="s">
        <v>18</v>
      </c>
      <c r="F1640" s="50" t="s">
        <v>34</v>
      </c>
      <c r="G1640" s="71" t="s">
        <v>19</v>
      </c>
      <c r="H1640" s="50" t="s">
        <v>18</v>
      </c>
      <c r="I1640" s="50" t="s">
        <v>20</v>
      </c>
      <c r="J1640" s="50" t="s">
        <v>20</v>
      </c>
      <c r="K1640" s="50" t="s">
        <v>20</v>
      </c>
      <c r="L1640" s="50" t="s">
        <v>20</v>
      </c>
      <c r="M1640" s="50" t="s">
        <v>20</v>
      </c>
      <c r="N1640" s="49" t="str">
        <f>B1640&amp;"."&amp;C1640&amp;"."&amp;D1640&amp;"."&amp;E1640&amp;"."&amp;F1640&amp;"."&amp;G1640&amp;"."&amp;H1640&amp;"."&amp;I1640&amp;"."&amp;J1640&amp;"."&amp;K1640&amp;"."&amp;L1640&amp;"."&amp;M1640</f>
        <v>2.4.4.1.51.0.1.00.00.00.00.00</v>
      </c>
      <c r="O1640" s="67">
        <v>2023</v>
      </c>
      <c r="P1640" s="52" t="s">
        <v>1400</v>
      </c>
      <c r="Q1640" s="53" t="s">
        <v>1737</v>
      </c>
      <c r="R1640" s="50" t="str">
        <f>IF(U1640=2,"S","A")</f>
        <v>A</v>
      </c>
      <c r="S1640" s="51" t="s">
        <v>715</v>
      </c>
      <c r="T1640" s="50" t="s">
        <v>23</v>
      </c>
      <c r="U1640" s="67">
        <v>1</v>
      </c>
      <c r="V1640" s="50" t="s">
        <v>23</v>
      </c>
      <c r="W1640" s="50" t="s">
        <v>1914</v>
      </c>
      <c r="X1640" s="54"/>
    </row>
    <row r="1641" spans="2:24" s="15" customFormat="1" ht="102" x14ac:dyDescent="0.25">
      <c r="B1641" s="50" t="s">
        <v>22</v>
      </c>
      <c r="C1641" s="50" t="s">
        <v>48</v>
      </c>
      <c r="D1641" s="50" t="s">
        <v>48</v>
      </c>
      <c r="E1641" s="50" t="s">
        <v>18</v>
      </c>
      <c r="F1641" s="50" t="s">
        <v>101</v>
      </c>
      <c r="G1641" s="50" t="s">
        <v>19</v>
      </c>
      <c r="H1641" s="50" t="s">
        <v>19</v>
      </c>
      <c r="I1641" s="50" t="s">
        <v>20</v>
      </c>
      <c r="J1641" s="50" t="s">
        <v>20</v>
      </c>
      <c r="K1641" s="50" t="s">
        <v>20</v>
      </c>
      <c r="L1641" s="50" t="s">
        <v>20</v>
      </c>
      <c r="M1641" s="50" t="s">
        <v>20</v>
      </c>
      <c r="N1641" s="49" t="str">
        <f>B1641&amp;"."&amp;C1641&amp;"."&amp;D1641&amp;"."&amp;E1641&amp;"."&amp;F1641&amp;"."&amp;G1641&amp;"."&amp;H1641&amp;"."&amp;I1641&amp;"."&amp;J1641&amp;"."&amp;K1641&amp;"."&amp;L1641&amp;"."&amp;M1641</f>
        <v>2.4.4.1.99.0.0.00.00.00.00.00</v>
      </c>
      <c r="O1641" s="67">
        <v>2023</v>
      </c>
      <c r="P1641" s="173" t="s">
        <v>2472</v>
      </c>
      <c r="Q1641" s="53" t="s">
        <v>2485</v>
      </c>
      <c r="R1641" s="50" t="str">
        <f>IF(U1641=2,"S","A")</f>
        <v>S</v>
      </c>
      <c r="S1641" s="51" t="s">
        <v>715</v>
      </c>
      <c r="T1641" s="50" t="s">
        <v>23</v>
      </c>
      <c r="U1641" s="67">
        <v>2</v>
      </c>
      <c r="V1641" s="50" t="s">
        <v>23</v>
      </c>
      <c r="W1641" s="50" t="s">
        <v>1914</v>
      </c>
      <c r="X1641" s="69"/>
    </row>
    <row r="1642" spans="2:24" s="15" customFormat="1" ht="102" x14ac:dyDescent="0.25">
      <c r="B1642" s="50" t="s">
        <v>22</v>
      </c>
      <c r="C1642" s="50" t="s">
        <v>48</v>
      </c>
      <c r="D1642" s="50" t="s">
        <v>48</v>
      </c>
      <c r="E1642" s="50" t="s">
        <v>18</v>
      </c>
      <c r="F1642" s="50" t="s">
        <v>101</v>
      </c>
      <c r="G1642" s="71" t="s">
        <v>19</v>
      </c>
      <c r="H1642" s="50" t="s">
        <v>18</v>
      </c>
      <c r="I1642" s="50" t="s">
        <v>20</v>
      </c>
      <c r="J1642" s="50" t="s">
        <v>20</v>
      </c>
      <c r="K1642" s="50" t="s">
        <v>20</v>
      </c>
      <c r="L1642" s="50" t="s">
        <v>20</v>
      </c>
      <c r="M1642" s="50" t="s">
        <v>20</v>
      </c>
      <c r="N1642" s="49" t="str">
        <f>B1642&amp;"."&amp;C1642&amp;"."&amp;D1642&amp;"."&amp;E1642&amp;"."&amp;F1642&amp;"."&amp;G1642&amp;"."&amp;H1642&amp;"."&amp;I1642&amp;"."&amp;J1642&amp;"."&amp;K1642&amp;"."&amp;L1642&amp;"."&amp;M1642</f>
        <v>2.4.4.1.99.0.1.00.00.00.00.00</v>
      </c>
      <c r="O1642" s="67">
        <v>2023</v>
      </c>
      <c r="P1642" s="173" t="s">
        <v>2473</v>
      </c>
      <c r="Q1642" s="53" t="s">
        <v>2485</v>
      </c>
      <c r="R1642" s="50" t="str">
        <f>IF(U1642=2,"S","A")</f>
        <v>S</v>
      </c>
      <c r="S1642" s="51" t="s">
        <v>715</v>
      </c>
      <c r="T1642" s="50" t="s">
        <v>23</v>
      </c>
      <c r="U1642" s="67">
        <v>2</v>
      </c>
      <c r="V1642" s="50" t="s">
        <v>23</v>
      </c>
      <c r="W1642" s="50" t="s">
        <v>1914</v>
      </c>
      <c r="X1642" s="54"/>
    </row>
    <row r="1643" spans="2:24" s="15" customFormat="1" ht="102" x14ac:dyDescent="0.25">
      <c r="B1643" s="50" t="s">
        <v>22</v>
      </c>
      <c r="C1643" s="50" t="s">
        <v>48</v>
      </c>
      <c r="D1643" s="50" t="s">
        <v>57</v>
      </c>
      <c r="E1643" s="50" t="s">
        <v>19</v>
      </c>
      <c r="F1643" s="50" t="s">
        <v>20</v>
      </c>
      <c r="G1643" s="50" t="s">
        <v>19</v>
      </c>
      <c r="H1643" s="50" t="s">
        <v>19</v>
      </c>
      <c r="I1643" s="50" t="s">
        <v>20</v>
      </c>
      <c r="J1643" s="50" t="s">
        <v>20</v>
      </c>
      <c r="K1643" s="50" t="s">
        <v>20</v>
      </c>
      <c r="L1643" s="50" t="s">
        <v>20</v>
      </c>
      <c r="M1643" s="50" t="s">
        <v>20</v>
      </c>
      <c r="N1643" s="49" t="str">
        <f>B1643&amp;"."&amp;C1643&amp;"."&amp;D1643&amp;"."&amp;E1643&amp;"."&amp;F1643&amp;"."&amp;G1643&amp;"."&amp;H1643&amp;"."&amp;I1643&amp;"."&amp;J1643&amp;"."&amp;K1643&amp;"."&amp;L1643&amp;"."&amp;M1643</f>
        <v>2.4.5.0.00.0.0.00.00.00.00.00</v>
      </c>
      <c r="O1643" s="67">
        <v>2023</v>
      </c>
      <c r="P1643" s="173" t="s">
        <v>902</v>
      </c>
      <c r="Q1643" s="53" t="s">
        <v>1869</v>
      </c>
      <c r="R1643" s="50" t="str">
        <f>IF(U1643=2,"S","A")</f>
        <v>S</v>
      </c>
      <c r="S1643" s="51" t="s">
        <v>715</v>
      </c>
      <c r="T1643" s="50" t="s">
        <v>23</v>
      </c>
      <c r="U1643" s="67">
        <v>2</v>
      </c>
      <c r="V1643" s="50" t="s">
        <v>23</v>
      </c>
      <c r="W1643" s="50" t="s">
        <v>1914</v>
      </c>
      <c r="X1643" s="54"/>
    </row>
    <row r="1644" spans="2:24" s="15" customFormat="1" ht="102" x14ac:dyDescent="0.25">
      <c r="B1644" s="50" t="s">
        <v>22</v>
      </c>
      <c r="C1644" s="50" t="s">
        <v>48</v>
      </c>
      <c r="D1644" s="50" t="s">
        <v>57</v>
      </c>
      <c r="E1644" s="50" t="s">
        <v>18</v>
      </c>
      <c r="F1644" s="50" t="s">
        <v>20</v>
      </c>
      <c r="G1644" s="50" t="s">
        <v>19</v>
      </c>
      <c r="H1644" s="50" t="s">
        <v>19</v>
      </c>
      <c r="I1644" s="50" t="s">
        <v>20</v>
      </c>
      <c r="J1644" s="50" t="s">
        <v>20</v>
      </c>
      <c r="K1644" s="50" t="s">
        <v>20</v>
      </c>
      <c r="L1644" s="50" t="s">
        <v>20</v>
      </c>
      <c r="M1644" s="50" t="s">
        <v>20</v>
      </c>
      <c r="N1644" s="49" t="str">
        <f>B1644&amp;"."&amp;C1644&amp;"."&amp;D1644&amp;"."&amp;E1644&amp;"."&amp;F1644&amp;"."&amp;G1644&amp;"."&amp;H1644&amp;"."&amp;I1644&amp;"."&amp;J1644&amp;"."&amp;K1644&amp;"."&amp;L1644&amp;"."&amp;M1644</f>
        <v>2.4.5.1.00.0.0.00.00.00.00.00</v>
      </c>
      <c r="O1644" s="67">
        <v>2023</v>
      </c>
      <c r="P1644" s="173" t="s">
        <v>902</v>
      </c>
      <c r="Q1644" s="53" t="s">
        <v>1738</v>
      </c>
      <c r="R1644" s="50" t="str">
        <f>IF(U1644=2,"S","A")</f>
        <v>S</v>
      </c>
      <c r="S1644" s="51" t="s">
        <v>715</v>
      </c>
      <c r="T1644" s="50" t="s">
        <v>23</v>
      </c>
      <c r="U1644" s="67">
        <v>2</v>
      </c>
      <c r="V1644" s="50" t="s">
        <v>23</v>
      </c>
      <c r="W1644" s="50" t="s">
        <v>1914</v>
      </c>
      <c r="X1644" s="52"/>
    </row>
    <row r="1645" spans="2:24" s="15" customFormat="1" ht="102" x14ac:dyDescent="0.25">
      <c r="B1645" s="50" t="s">
        <v>22</v>
      </c>
      <c r="C1645" s="50" t="s">
        <v>48</v>
      </c>
      <c r="D1645" s="50" t="s">
        <v>57</v>
      </c>
      <c r="E1645" s="50" t="s">
        <v>18</v>
      </c>
      <c r="F1645" s="50" t="s">
        <v>27</v>
      </c>
      <c r="G1645" s="50" t="s">
        <v>19</v>
      </c>
      <c r="H1645" s="50" t="s">
        <v>19</v>
      </c>
      <c r="I1645" s="50" t="s">
        <v>20</v>
      </c>
      <c r="J1645" s="50" t="s">
        <v>20</v>
      </c>
      <c r="K1645" s="50" t="s">
        <v>20</v>
      </c>
      <c r="L1645" s="50" t="s">
        <v>20</v>
      </c>
      <c r="M1645" s="50" t="s">
        <v>20</v>
      </c>
      <c r="N1645" s="49" t="str">
        <f>B1645&amp;"."&amp;C1645&amp;"."&amp;D1645&amp;"."&amp;E1645&amp;"."&amp;F1645&amp;"."&amp;G1645&amp;"."&amp;H1645&amp;"."&amp;I1645&amp;"."&amp;J1645&amp;"."&amp;K1645&amp;"."&amp;L1645&amp;"."&amp;M1645</f>
        <v>2.4.5.1.01.0.0.00.00.00.00.00</v>
      </c>
      <c r="O1645" s="67">
        <v>2023</v>
      </c>
      <c r="P1645" s="173" t="s">
        <v>902</v>
      </c>
      <c r="Q1645" s="53" t="s">
        <v>1739</v>
      </c>
      <c r="R1645" s="50" t="str">
        <f>IF(U1645=2,"S","A")</f>
        <v>S</v>
      </c>
      <c r="S1645" s="51" t="s">
        <v>715</v>
      </c>
      <c r="T1645" s="50" t="s">
        <v>23</v>
      </c>
      <c r="U1645" s="67">
        <v>2</v>
      </c>
      <c r="V1645" s="50" t="s">
        <v>23</v>
      </c>
      <c r="W1645" s="50" t="s">
        <v>1914</v>
      </c>
      <c r="X1645" s="52"/>
    </row>
    <row r="1646" spans="2:24" s="15" customFormat="1" ht="102" x14ac:dyDescent="0.25">
      <c r="B1646" s="50" t="s">
        <v>22</v>
      </c>
      <c r="C1646" s="50" t="s">
        <v>48</v>
      </c>
      <c r="D1646" s="50" t="s">
        <v>57</v>
      </c>
      <c r="E1646" s="50" t="s">
        <v>18</v>
      </c>
      <c r="F1646" s="50" t="s">
        <v>27</v>
      </c>
      <c r="G1646" s="71" t="s">
        <v>19</v>
      </c>
      <c r="H1646" s="50" t="s">
        <v>18</v>
      </c>
      <c r="I1646" s="50" t="s">
        <v>20</v>
      </c>
      <c r="J1646" s="50" t="s">
        <v>20</v>
      </c>
      <c r="K1646" s="50" t="s">
        <v>20</v>
      </c>
      <c r="L1646" s="50" t="s">
        <v>20</v>
      </c>
      <c r="M1646" s="50" t="s">
        <v>20</v>
      </c>
      <c r="N1646" s="49" t="str">
        <f>B1646&amp;"."&amp;C1646&amp;"."&amp;D1646&amp;"."&amp;E1646&amp;"."&amp;F1646&amp;"."&amp;G1646&amp;"."&amp;H1646&amp;"."&amp;I1646&amp;"."&amp;J1646&amp;"."&amp;K1646&amp;"."&amp;L1646&amp;"."&amp;M1646</f>
        <v>2.4.5.1.01.0.1.00.00.00.00.00</v>
      </c>
      <c r="O1646" s="67">
        <v>2023</v>
      </c>
      <c r="P1646" s="173" t="s">
        <v>1403</v>
      </c>
      <c r="Q1646" s="53" t="s">
        <v>1739</v>
      </c>
      <c r="R1646" s="50" t="str">
        <f>IF(U1646=2,"S","A")</f>
        <v>S</v>
      </c>
      <c r="S1646" s="51" t="s">
        <v>715</v>
      </c>
      <c r="T1646" s="50" t="s">
        <v>23</v>
      </c>
      <c r="U1646" s="67">
        <v>2</v>
      </c>
      <c r="V1646" s="50" t="s">
        <v>23</v>
      </c>
      <c r="W1646" s="50" t="s">
        <v>1914</v>
      </c>
      <c r="X1646" s="54"/>
    </row>
    <row r="1647" spans="2:24" s="15" customFormat="1" ht="76.5" x14ac:dyDescent="0.25">
      <c r="B1647" s="50" t="s">
        <v>22</v>
      </c>
      <c r="C1647" s="50" t="s">
        <v>48</v>
      </c>
      <c r="D1647" s="50" t="s">
        <v>69</v>
      </c>
      <c r="E1647" s="50" t="s">
        <v>19</v>
      </c>
      <c r="F1647" s="50" t="s">
        <v>20</v>
      </c>
      <c r="G1647" s="50" t="s">
        <v>19</v>
      </c>
      <c r="H1647" s="50" t="s">
        <v>19</v>
      </c>
      <c r="I1647" s="50" t="s">
        <v>20</v>
      </c>
      <c r="J1647" s="50" t="s">
        <v>20</v>
      </c>
      <c r="K1647" s="50" t="s">
        <v>20</v>
      </c>
      <c r="L1647" s="50" t="s">
        <v>20</v>
      </c>
      <c r="M1647" s="50" t="s">
        <v>20</v>
      </c>
      <c r="N1647" s="49" t="str">
        <f>B1647&amp;"."&amp;C1647&amp;"."&amp;D1647&amp;"."&amp;E1647&amp;"."&amp;F1647&amp;"."&amp;G1647&amp;"."&amp;H1647&amp;"."&amp;I1647&amp;"."&amp;J1647&amp;"."&amp;K1647&amp;"."&amp;L1647&amp;"."&amp;M1647</f>
        <v>2.4.6.0.00.0.0.00.00.00.00.00</v>
      </c>
      <c r="O1647" s="67">
        <v>2023</v>
      </c>
      <c r="P1647" s="173" t="s">
        <v>910</v>
      </c>
      <c r="Q1647" s="53" t="s">
        <v>1870</v>
      </c>
      <c r="R1647" s="50" t="str">
        <f>IF(U1647=2,"S","A")</f>
        <v>S</v>
      </c>
      <c r="S1647" s="51" t="s">
        <v>715</v>
      </c>
      <c r="T1647" s="50" t="s">
        <v>23</v>
      </c>
      <c r="U1647" s="67">
        <v>2</v>
      </c>
      <c r="V1647" s="50" t="s">
        <v>23</v>
      </c>
      <c r="W1647" s="50" t="s">
        <v>1914</v>
      </c>
      <c r="X1647" s="54"/>
    </row>
    <row r="1648" spans="2:24" s="15" customFormat="1" ht="76.5" x14ac:dyDescent="0.25">
      <c r="B1648" s="50" t="s">
        <v>22</v>
      </c>
      <c r="C1648" s="50" t="s">
        <v>48</v>
      </c>
      <c r="D1648" s="50" t="s">
        <v>69</v>
      </c>
      <c r="E1648" s="50" t="s">
        <v>18</v>
      </c>
      <c r="F1648" s="50" t="s">
        <v>20</v>
      </c>
      <c r="G1648" s="50" t="s">
        <v>19</v>
      </c>
      <c r="H1648" s="50" t="s">
        <v>19</v>
      </c>
      <c r="I1648" s="50" t="s">
        <v>20</v>
      </c>
      <c r="J1648" s="50" t="s">
        <v>20</v>
      </c>
      <c r="K1648" s="50" t="s">
        <v>20</v>
      </c>
      <c r="L1648" s="50" t="s">
        <v>20</v>
      </c>
      <c r="M1648" s="50" t="s">
        <v>20</v>
      </c>
      <c r="N1648" s="49" t="str">
        <f>B1648&amp;"."&amp;C1648&amp;"."&amp;D1648&amp;"."&amp;E1648&amp;"."&amp;F1648&amp;"."&amp;G1648&amp;"."&amp;H1648&amp;"."&amp;I1648&amp;"."&amp;J1648&amp;"."&amp;K1648&amp;"."&amp;L1648&amp;"."&amp;M1648</f>
        <v>2.4.6.1.00.0.0.00.00.00.00.00</v>
      </c>
      <c r="O1648" s="67">
        <v>2023</v>
      </c>
      <c r="P1648" s="173" t="s">
        <v>910</v>
      </c>
      <c r="Q1648" s="53" t="s">
        <v>1740</v>
      </c>
      <c r="R1648" s="50" t="str">
        <f>IF(U1648=2,"S","A")</f>
        <v>S</v>
      </c>
      <c r="S1648" s="51" t="s">
        <v>715</v>
      </c>
      <c r="T1648" s="50" t="s">
        <v>23</v>
      </c>
      <c r="U1648" s="67">
        <v>2</v>
      </c>
      <c r="V1648" s="50" t="s">
        <v>23</v>
      </c>
      <c r="W1648" s="50" t="s">
        <v>1914</v>
      </c>
      <c r="X1648" s="52"/>
    </row>
    <row r="1649" spans="2:24" s="15" customFormat="1" ht="89.25" x14ac:dyDescent="0.25">
      <c r="B1649" s="50" t="s">
        <v>22</v>
      </c>
      <c r="C1649" s="50" t="s">
        <v>48</v>
      </c>
      <c r="D1649" s="50" t="s">
        <v>69</v>
      </c>
      <c r="E1649" s="50" t="s">
        <v>18</v>
      </c>
      <c r="F1649" s="50" t="s">
        <v>32</v>
      </c>
      <c r="G1649" s="50" t="s">
        <v>19</v>
      </c>
      <c r="H1649" s="50" t="s">
        <v>19</v>
      </c>
      <c r="I1649" s="50" t="s">
        <v>20</v>
      </c>
      <c r="J1649" s="50" t="s">
        <v>20</v>
      </c>
      <c r="K1649" s="50" t="s">
        <v>20</v>
      </c>
      <c r="L1649" s="50" t="s">
        <v>20</v>
      </c>
      <c r="M1649" s="50" t="s">
        <v>20</v>
      </c>
      <c r="N1649" s="49" t="str">
        <f>B1649&amp;"."&amp;C1649&amp;"."&amp;D1649&amp;"."&amp;E1649&amp;"."&amp;F1649&amp;"."&amp;G1649&amp;"."&amp;H1649&amp;"."&amp;I1649&amp;"."&amp;J1649&amp;"."&amp;K1649&amp;"."&amp;L1649&amp;"."&amp;M1649</f>
        <v>2.4.6.1.50.0.0.00.00.00.00.00</v>
      </c>
      <c r="O1649" s="67">
        <v>2023</v>
      </c>
      <c r="P1649" s="173" t="s">
        <v>1410</v>
      </c>
      <c r="Q1649" s="53" t="s">
        <v>1741</v>
      </c>
      <c r="R1649" s="50" t="str">
        <f>IF(U1649=2,"S","A")</f>
        <v>S</v>
      </c>
      <c r="S1649" s="51" t="s">
        <v>715</v>
      </c>
      <c r="T1649" s="50" t="s">
        <v>23</v>
      </c>
      <c r="U1649" s="67">
        <v>2</v>
      </c>
      <c r="V1649" s="50" t="s">
        <v>23</v>
      </c>
      <c r="W1649" s="50" t="s">
        <v>1914</v>
      </c>
      <c r="X1649" s="52"/>
    </row>
    <row r="1650" spans="2:24" s="15" customFormat="1" ht="89.25" x14ac:dyDescent="0.25">
      <c r="B1650" s="50" t="s">
        <v>22</v>
      </c>
      <c r="C1650" s="50" t="s">
        <v>48</v>
      </c>
      <c r="D1650" s="50" t="s">
        <v>69</v>
      </c>
      <c r="E1650" s="50" t="s">
        <v>18</v>
      </c>
      <c r="F1650" s="50" t="s">
        <v>32</v>
      </c>
      <c r="G1650" s="71" t="s">
        <v>19</v>
      </c>
      <c r="H1650" s="50" t="s">
        <v>18</v>
      </c>
      <c r="I1650" s="50" t="s">
        <v>20</v>
      </c>
      <c r="J1650" s="50" t="s">
        <v>20</v>
      </c>
      <c r="K1650" s="50" t="s">
        <v>20</v>
      </c>
      <c r="L1650" s="50" t="s">
        <v>20</v>
      </c>
      <c r="M1650" s="50" t="s">
        <v>20</v>
      </c>
      <c r="N1650" s="49" t="str">
        <f>B1650&amp;"."&amp;C1650&amp;"."&amp;D1650&amp;"."&amp;E1650&amp;"."&amp;F1650&amp;"."&amp;G1650&amp;"."&amp;H1650&amp;"."&amp;I1650&amp;"."&amp;J1650&amp;"."&amp;K1650&amp;"."&amp;L1650&amp;"."&amp;M1650</f>
        <v>2.4.6.1.50.0.1.00.00.00.00.00</v>
      </c>
      <c r="O1650" s="67">
        <v>2023</v>
      </c>
      <c r="P1650" s="52" t="s">
        <v>1414</v>
      </c>
      <c r="Q1650" s="53" t="s">
        <v>1741</v>
      </c>
      <c r="R1650" s="50" t="str">
        <f>IF(U1650=2,"S","A")</f>
        <v>A</v>
      </c>
      <c r="S1650" s="51" t="s">
        <v>715</v>
      </c>
      <c r="T1650" s="50" t="s">
        <v>23</v>
      </c>
      <c r="U1650" s="67">
        <v>1</v>
      </c>
      <c r="V1650" s="50" t="s">
        <v>23</v>
      </c>
      <c r="W1650" s="50" t="s">
        <v>1914</v>
      </c>
      <c r="X1650" s="54"/>
    </row>
    <row r="1651" spans="2:24" s="15" customFormat="1" ht="89.25" x14ac:dyDescent="0.25">
      <c r="B1651" s="50" t="s">
        <v>22</v>
      </c>
      <c r="C1651" s="50" t="s">
        <v>48</v>
      </c>
      <c r="D1651" s="50" t="s">
        <v>69</v>
      </c>
      <c r="E1651" s="50" t="s">
        <v>18</v>
      </c>
      <c r="F1651" s="50" t="s">
        <v>34</v>
      </c>
      <c r="G1651" s="50" t="s">
        <v>19</v>
      </c>
      <c r="H1651" s="50" t="s">
        <v>19</v>
      </c>
      <c r="I1651" s="50" t="s">
        <v>20</v>
      </c>
      <c r="J1651" s="50" t="s">
        <v>20</v>
      </c>
      <c r="K1651" s="50" t="s">
        <v>20</v>
      </c>
      <c r="L1651" s="50" t="s">
        <v>20</v>
      </c>
      <c r="M1651" s="50" t="s">
        <v>20</v>
      </c>
      <c r="N1651" s="49" t="str">
        <f>B1651&amp;"."&amp;C1651&amp;"."&amp;D1651&amp;"."&amp;E1651&amp;"."&amp;F1651&amp;"."&amp;G1651&amp;"."&amp;H1651&amp;"."&amp;I1651&amp;"."&amp;J1651&amp;"."&amp;K1651&amp;"."&amp;L1651&amp;"."&amp;M1651</f>
        <v>2.4.6.1.51.0.0.00.00.00.00.00</v>
      </c>
      <c r="O1651" s="67">
        <v>2023</v>
      </c>
      <c r="P1651" s="173" t="s">
        <v>1411</v>
      </c>
      <c r="Q1651" s="53" t="s">
        <v>1742</v>
      </c>
      <c r="R1651" s="50" t="str">
        <f>IF(U1651=2,"S","A")</f>
        <v>S</v>
      </c>
      <c r="S1651" s="51" t="s">
        <v>715</v>
      </c>
      <c r="T1651" s="50" t="s">
        <v>23</v>
      </c>
      <c r="U1651" s="67">
        <v>2</v>
      </c>
      <c r="V1651" s="50" t="s">
        <v>23</v>
      </c>
      <c r="W1651" s="50" t="s">
        <v>1914</v>
      </c>
      <c r="X1651" s="52"/>
    </row>
    <row r="1652" spans="2:24" s="15" customFormat="1" ht="89.25" x14ac:dyDescent="0.25">
      <c r="B1652" s="50" t="s">
        <v>22</v>
      </c>
      <c r="C1652" s="50" t="s">
        <v>48</v>
      </c>
      <c r="D1652" s="50" t="s">
        <v>69</v>
      </c>
      <c r="E1652" s="50" t="s">
        <v>18</v>
      </c>
      <c r="F1652" s="50" t="s">
        <v>34</v>
      </c>
      <c r="G1652" s="71" t="s">
        <v>19</v>
      </c>
      <c r="H1652" s="50" t="s">
        <v>18</v>
      </c>
      <c r="I1652" s="50" t="s">
        <v>20</v>
      </c>
      <c r="J1652" s="50" t="s">
        <v>20</v>
      </c>
      <c r="K1652" s="50" t="s">
        <v>20</v>
      </c>
      <c r="L1652" s="50" t="s">
        <v>20</v>
      </c>
      <c r="M1652" s="50" t="s">
        <v>20</v>
      </c>
      <c r="N1652" s="49" t="str">
        <f>B1652&amp;"."&amp;C1652&amp;"."&amp;D1652&amp;"."&amp;E1652&amp;"."&amp;F1652&amp;"."&amp;G1652&amp;"."&amp;H1652&amp;"."&amp;I1652&amp;"."&amp;J1652&amp;"."&amp;K1652&amp;"."&amp;L1652&amp;"."&amp;M1652</f>
        <v>2.4.6.1.51.0.1.00.00.00.00.00</v>
      </c>
      <c r="O1652" s="67">
        <v>2023</v>
      </c>
      <c r="P1652" s="52" t="s">
        <v>1415</v>
      </c>
      <c r="Q1652" s="53" t="s">
        <v>1742</v>
      </c>
      <c r="R1652" s="50" t="str">
        <f>IF(U1652=2,"S","A")</f>
        <v>A</v>
      </c>
      <c r="S1652" s="51" t="s">
        <v>715</v>
      </c>
      <c r="T1652" s="50" t="s">
        <v>23</v>
      </c>
      <c r="U1652" s="67">
        <v>1</v>
      </c>
      <c r="V1652" s="50" t="s">
        <v>23</v>
      </c>
      <c r="W1652" s="50" t="s">
        <v>1914</v>
      </c>
      <c r="X1652" s="54"/>
    </row>
    <row r="1653" spans="2:24" s="15" customFormat="1" ht="63.75" x14ac:dyDescent="0.25">
      <c r="B1653" s="50" t="s">
        <v>22</v>
      </c>
      <c r="C1653" s="50" t="s">
        <v>48</v>
      </c>
      <c r="D1653" s="50" t="s">
        <v>69</v>
      </c>
      <c r="E1653" s="50" t="s">
        <v>18</v>
      </c>
      <c r="F1653" s="50" t="s">
        <v>101</v>
      </c>
      <c r="G1653" s="50" t="s">
        <v>19</v>
      </c>
      <c r="H1653" s="50" t="s">
        <v>19</v>
      </c>
      <c r="I1653" s="50" t="s">
        <v>20</v>
      </c>
      <c r="J1653" s="50" t="s">
        <v>20</v>
      </c>
      <c r="K1653" s="50" t="s">
        <v>20</v>
      </c>
      <c r="L1653" s="50" t="s">
        <v>20</v>
      </c>
      <c r="M1653" s="50" t="s">
        <v>20</v>
      </c>
      <c r="N1653" s="49" t="str">
        <f>B1653&amp;"."&amp;C1653&amp;"."&amp;D1653&amp;"."&amp;E1653&amp;"."&amp;F1653&amp;"."&amp;G1653&amp;"."&amp;H1653&amp;"."&amp;I1653&amp;"."&amp;J1653&amp;"."&amp;K1653&amp;"."&amp;L1653&amp;"."&amp;M1653</f>
        <v>2.4.6.1.99.0.0.00.00.00.00.00</v>
      </c>
      <c r="O1653" s="67">
        <v>2023</v>
      </c>
      <c r="P1653" s="173" t="s">
        <v>2475</v>
      </c>
      <c r="Q1653" s="53" t="s">
        <v>2486</v>
      </c>
      <c r="R1653" s="50" t="str">
        <f>IF(U1653=2,"S","A")</f>
        <v>S</v>
      </c>
      <c r="S1653" s="51" t="s">
        <v>715</v>
      </c>
      <c r="T1653" s="50" t="s">
        <v>23</v>
      </c>
      <c r="U1653" s="67">
        <v>2</v>
      </c>
      <c r="V1653" s="50" t="s">
        <v>23</v>
      </c>
      <c r="W1653" s="50" t="s">
        <v>1914</v>
      </c>
      <c r="X1653" s="69"/>
    </row>
    <row r="1654" spans="2:24" s="15" customFormat="1" ht="63.75" x14ac:dyDescent="0.25">
      <c r="B1654" s="50" t="s">
        <v>22</v>
      </c>
      <c r="C1654" s="50" t="s">
        <v>48</v>
      </c>
      <c r="D1654" s="50" t="s">
        <v>69</v>
      </c>
      <c r="E1654" s="50" t="s">
        <v>18</v>
      </c>
      <c r="F1654" s="50" t="s">
        <v>101</v>
      </c>
      <c r="G1654" s="71" t="s">
        <v>19</v>
      </c>
      <c r="H1654" s="50" t="s">
        <v>18</v>
      </c>
      <c r="I1654" s="50" t="s">
        <v>20</v>
      </c>
      <c r="J1654" s="50" t="s">
        <v>20</v>
      </c>
      <c r="K1654" s="50" t="s">
        <v>20</v>
      </c>
      <c r="L1654" s="50" t="s">
        <v>20</v>
      </c>
      <c r="M1654" s="50" t="s">
        <v>20</v>
      </c>
      <c r="N1654" s="49" t="str">
        <f>B1654&amp;"."&amp;C1654&amp;"."&amp;D1654&amp;"."&amp;E1654&amp;"."&amp;F1654&amp;"."&amp;G1654&amp;"."&amp;H1654&amp;"."&amp;I1654&amp;"."&amp;J1654&amp;"."&amp;K1654&amp;"."&amp;L1654&amp;"."&amp;M1654</f>
        <v>2.4.6.1.99.0.1.00.00.00.00.00</v>
      </c>
      <c r="O1654" s="67">
        <v>2023</v>
      </c>
      <c r="P1654" s="173" t="s">
        <v>2477</v>
      </c>
      <c r="Q1654" s="53" t="s">
        <v>2486</v>
      </c>
      <c r="R1654" s="50" t="str">
        <f>IF(U1654=2,"S","A")</f>
        <v>S</v>
      </c>
      <c r="S1654" s="51" t="s">
        <v>715</v>
      </c>
      <c r="T1654" s="50" t="s">
        <v>23</v>
      </c>
      <c r="U1654" s="67">
        <v>2</v>
      </c>
      <c r="V1654" s="50" t="s">
        <v>23</v>
      </c>
      <c r="W1654" s="50" t="s">
        <v>1914</v>
      </c>
      <c r="X1654" s="54"/>
    </row>
    <row r="1655" spans="2:24" s="15" customFormat="1" ht="25.5" x14ac:dyDescent="0.25">
      <c r="B1655" s="50" t="s">
        <v>22</v>
      </c>
      <c r="C1655" s="50" t="s">
        <v>48</v>
      </c>
      <c r="D1655" s="50" t="s">
        <v>90</v>
      </c>
      <c r="E1655" s="50" t="s">
        <v>19</v>
      </c>
      <c r="F1655" s="50" t="s">
        <v>20</v>
      </c>
      <c r="G1655" s="50" t="s">
        <v>19</v>
      </c>
      <c r="H1655" s="50" t="s">
        <v>19</v>
      </c>
      <c r="I1655" s="50" t="s">
        <v>20</v>
      </c>
      <c r="J1655" s="50" t="s">
        <v>20</v>
      </c>
      <c r="K1655" s="50" t="s">
        <v>20</v>
      </c>
      <c r="L1655" s="50" t="s">
        <v>20</v>
      </c>
      <c r="M1655" s="50" t="s">
        <v>20</v>
      </c>
      <c r="N1655" s="49" t="str">
        <f>B1655&amp;"."&amp;C1655&amp;"."&amp;D1655&amp;"."&amp;E1655&amp;"."&amp;F1655&amp;"."&amp;G1655&amp;"."&amp;H1655&amp;"."&amp;I1655&amp;"."&amp;J1655&amp;"."&amp;K1655&amp;"."&amp;L1655&amp;"."&amp;M1655</f>
        <v>2.4.9.0.00.0.0.00.00.00.00.00</v>
      </c>
      <c r="O1655" s="67">
        <v>2023</v>
      </c>
      <c r="P1655" s="173" t="s">
        <v>1432</v>
      </c>
      <c r="Q1655" s="53" t="s">
        <v>2602</v>
      </c>
      <c r="R1655" s="50" t="str">
        <f>IF(U1655=2,"S","A")</f>
        <v>S</v>
      </c>
      <c r="S1655" s="51" t="s">
        <v>715</v>
      </c>
      <c r="T1655" s="50" t="s">
        <v>23</v>
      </c>
      <c r="U1655" s="67">
        <v>2</v>
      </c>
      <c r="V1655" s="50" t="s">
        <v>23</v>
      </c>
      <c r="W1655" s="50" t="s">
        <v>1914</v>
      </c>
      <c r="X1655" s="52"/>
    </row>
    <row r="1656" spans="2:24" s="15" customFormat="1" ht="76.5" x14ac:dyDescent="0.25">
      <c r="B1656" s="50" t="s">
        <v>22</v>
      </c>
      <c r="C1656" s="50" t="s">
        <v>48</v>
      </c>
      <c r="D1656" s="50" t="s">
        <v>90</v>
      </c>
      <c r="E1656" s="50" t="s">
        <v>18</v>
      </c>
      <c r="F1656" s="50" t="s">
        <v>20</v>
      </c>
      <c r="G1656" s="50" t="s">
        <v>19</v>
      </c>
      <c r="H1656" s="50" t="s">
        <v>19</v>
      </c>
      <c r="I1656" s="50" t="s">
        <v>20</v>
      </c>
      <c r="J1656" s="50" t="s">
        <v>20</v>
      </c>
      <c r="K1656" s="50" t="s">
        <v>20</v>
      </c>
      <c r="L1656" s="50" t="s">
        <v>20</v>
      </c>
      <c r="M1656" s="50" t="s">
        <v>20</v>
      </c>
      <c r="N1656" s="49" t="str">
        <f>B1656&amp;"."&amp;C1656&amp;"."&amp;D1656&amp;"."&amp;E1656&amp;"."&amp;F1656&amp;"."&amp;G1656&amp;"."&amp;H1656&amp;"."&amp;I1656&amp;"."&amp;J1656&amp;"."&amp;K1656&amp;"."&amp;L1656&amp;"."&amp;M1656</f>
        <v>2.4.9.1.00.0.0.00.00.00.00.00</v>
      </c>
      <c r="O1656" s="67">
        <v>2023</v>
      </c>
      <c r="P1656" s="173" t="s">
        <v>922</v>
      </c>
      <c r="Q1656" s="53" t="s">
        <v>1743</v>
      </c>
      <c r="R1656" s="50" t="str">
        <f>IF(U1656=2,"S","A")</f>
        <v>S</v>
      </c>
      <c r="S1656" s="51" t="s">
        <v>715</v>
      </c>
      <c r="T1656" s="50" t="s">
        <v>23</v>
      </c>
      <c r="U1656" s="67">
        <v>2</v>
      </c>
      <c r="V1656" s="50" t="s">
        <v>23</v>
      </c>
      <c r="W1656" s="50" t="s">
        <v>1914</v>
      </c>
      <c r="X1656" s="52"/>
    </row>
    <row r="1657" spans="2:24" s="15" customFormat="1" ht="51" x14ac:dyDescent="0.25">
      <c r="B1657" s="50" t="s">
        <v>22</v>
      </c>
      <c r="C1657" s="50" t="s">
        <v>48</v>
      </c>
      <c r="D1657" s="50" t="s">
        <v>90</v>
      </c>
      <c r="E1657" s="50" t="s">
        <v>18</v>
      </c>
      <c r="F1657" s="50" t="s">
        <v>32</v>
      </c>
      <c r="G1657" s="50" t="s">
        <v>19</v>
      </c>
      <c r="H1657" s="50" t="s">
        <v>19</v>
      </c>
      <c r="I1657" s="50" t="s">
        <v>20</v>
      </c>
      <c r="J1657" s="50" t="s">
        <v>20</v>
      </c>
      <c r="K1657" s="50" t="s">
        <v>20</v>
      </c>
      <c r="L1657" s="50" t="s">
        <v>20</v>
      </c>
      <c r="M1657" s="50" t="s">
        <v>20</v>
      </c>
      <c r="N1657" s="49" t="str">
        <f>B1657&amp;"."&amp;C1657&amp;"."&amp;D1657&amp;"."&amp;E1657&amp;"."&amp;F1657&amp;"."&amp;G1657&amp;"."&amp;H1657&amp;"."&amp;I1657&amp;"."&amp;J1657&amp;"."&amp;K1657&amp;"."&amp;L1657&amp;"."&amp;M1657</f>
        <v>2.4.9.1.50.0.0.00.00.00.00.00</v>
      </c>
      <c r="O1657" s="67">
        <v>2023</v>
      </c>
      <c r="P1657" s="173" t="s">
        <v>1421</v>
      </c>
      <c r="Q1657" s="53" t="s">
        <v>1744</v>
      </c>
      <c r="R1657" s="50" t="str">
        <f>IF(U1657=2,"S","A")</f>
        <v>S</v>
      </c>
      <c r="S1657" s="51" t="s">
        <v>715</v>
      </c>
      <c r="T1657" s="50" t="s">
        <v>23</v>
      </c>
      <c r="U1657" s="67">
        <v>2</v>
      </c>
      <c r="V1657" s="50" t="s">
        <v>23</v>
      </c>
      <c r="W1657" s="50" t="s">
        <v>1914</v>
      </c>
      <c r="X1657" s="52"/>
    </row>
    <row r="1658" spans="2:24" s="15" customFormat="1" ht="51" x14ac:dyDescent="0.25">
      <c r="B1658" s="50" t="s">
        <v>22</v>
      </c>
      <c r="C1658" s="50" t="s">
        <v>48</v>
      </c>
      <c r="D1658" s="50" t="s">
        <v>90</v>
      </c>
      <c r="E1658" s="50" t="s">
        <v>18</v>
      </c>
      <c r="F1658" s="50" t="s">
        <v>32</v>
      </c>
      <c r="G1658" s="71" t="s">
        <v>19</v>
      </c>
      <c r="H1658" s="50" t="s">
        <v>18</v>
      </c>
      <c r="I1658" s="50" t="s">
        <v>20</v>
      </c>
      <c r="J1658" s="50" t="s">
        <v>20</v>
      </c>
      <c r="K1658" s="50" t="s">
        <v>20</v>
      </c>
      <c r="L1658" s="50" t="s">
        <v>20</v>
      </c>
      <c r="M1658" s="50" t="s">
        <v>20</v>
      </c>
      <c r="N1658" s="49" t="str">
        <f>B1658&amp;"."&amp;C1658&amp;"."&amp;D1658&amp;"."&amp;E1658&amp;"."&amp;F1658&amp;"."&amp;G1658&amp;"."&amp;H1658&amp;"."&amp;I1658&amp;"."&amp;J1658&amp;"."&amp;K1658&amp;"."&amp;L1658&amp;"."&amp;M1658</f>
        <v>2.4.9.1.50.0.1.00.00.00.00.00</v>
      </c>
      <c r="O1658" s="67">
        <v>2023</v>
      </c>
      <c r="P1658" s="52" t="s">
        <v>2031</v>
      </c>
      <c r="Q1658" s="53" t="s">
        <v>1744</v>
      </c>
      <c r="R1658" s="50" t="str">
        <f>IF(U1658=2,"S","A")</f>
        <v>A</v>
      </c>
      <c r="S1658" s="51" t="s">
        <v>715</v>
      </c>
      <c r="T1658" s="50" t="s">
        <v>23</v>
      </c>
      <c r="U1658" s="67">
        <v>1</v>
      </c>
      <c r="V1658" s="50" t="s">
        <v>23</v>
      </c>
      <c r="W1658" s="50" t="s">
        <v>1914</v>
      </c>
      <c r="X1658" s="54"/>
    </row>
    <row r="1659" spans="2:24" s="15" customFormat="1" ht="51" x14ac:dyDescent="0.25">
      <c r="B1659" s="50" t="s">
        <v>22</v>
      </c>
      <c r="C1659" s="50" t="s">
        <v>48</v>
      </c>
      <c r="D1659" s="50" t="s">
        <v>90</v>
      </c>
      <c r="E1659" s="50" t="s">
        <v>18</v>
      </c>
      <c r="F1659" s="50" t="s">
        <v>34</v>
      </c>
      <c r="G1659" s="50" t="s">
        <v>19</v>
      </c>
      <c r="H1659" s="50" t="s">
        <v>19</v>
      </c>
      <c r="I1659" s="50" t="s">
        <v>20</v>
      </c>
      <c r="J1659" s="50" t="s">
        <v>20</v>
      </c>
      <c r="K1659" s="50" t="s">
        <v>20</v>
      </c>
      <c r="L1659" s="50" t="s">
        <v>20</v>
      </c>
      <c r="M1659" s="50" t="s">
        <v>20</v>
      </c>
      <c r="N1659" s="49" t="str">
        <f>B1659&amp;"."&amp;C1659&amp;"."&amp;D1659&amp;"."&amp;E1659&amp;"."&amp;F1659&amp;"."&amp;G1659&amp;"."&amp;H1659&amp;"."&amp;I1659&amp;"."&amp;J1659&amp;"."&amp;K1659&amp;"."&amp;L1659&amp;"."&amp;M1659</f>
        <v>2.4.9.1.51.0.0.00.00.00.00.00</v>
      </c>
      <c r="O1659" s="67">
        <v>2023</v>
      </c>
      <c r="P1659" s="173" t="s">
        <v>1423</v>
      </c>
      <c r="Q1659" s="53" t="s">
        <v>1745</v>
      </c>
      <c r="R1659" s="50" t="str">
        <f>IF(U1659=2,"S","A")</f>
        <v>S</v>
      </c>
      <c r="S1659" s="51" t="s">
        <v>715</v>
      </c>
      <c r="T1659" s="50" t="s">
        <v>23</v>
      </c>
      <c r="U1659" s="67">
        <v>2</v>
      </c>
      <c r="V1659" s="50" t="s">
        <v>23</v>
      </c>
      <c r="W1659" s="50" t="s">
        <v>1914</v>
      </c>
      <c r="X1659" s="52"/>
    </row>
    <row r="1660" spans="2:24" s="15" customFormat="1" ht="51" x14ac:dyDescent="0.25">
      <c r="B1660" s="50" t="s">
        <v>22</v>
      </c>
      <c r="C1660" s="50" t="s">
        <v>48</v>
      </c>
      <c r="D1660" s="50" t="s">
        <v>90</v>
      </c>
      <c r="E1660" s="50" t="s">
        <v>18</v>
      </c>
      <c r="F1660" s="50" t="s">
        <v>34</v>
      </c>
      <c r="G1660" s="71" t="s">
        <v>19</v>
      </c>
      <c r="H1660" s="50" t="s">
        <v>18</v>
      </c>
      <c r="I1660" s="50" t="s">
        <v>20</v>
      </c>
      <c r="J1660" s="50" t="s">
        <v>20</v>
      </c>
      <c r="K1660" s="50" t="s">
        <v>20</v>
      </c>
      <c r="L1660" s="50" t="s">
        <v>20</v>
      </c>
      <c r="M1660" s="50" t="s">
        <v>20</v>
      </c>
      <c r="N1660" s="49" t="str">
        <f>B1660&amp;"."&amp;C1660&amp;"."&amp;D1660&amp;"."&amp;E1660&amp;"."&amp;F1660&amp;"."&amp;G1660&amp;"."&amp;H1660&amp;"."&amp;I1660&amp;"."&amp;J1660&amp;"."&amp;K1660&amp;"."&amp;L1660&amp;"."&amp;M1660</f>
        <v>2.4.9.1.51.0.1.00.00.00.00.00</v>
      </c>
      <c r="O1660" s="67">
        <v>2023</v>
      </c>
      <c r="P1660" s="52" t="s">
        <v>1424</v>
      </c>
      <c r="Q1660" s="53" t="s">
        <v>1745</v>
      </c>
      <c r="R1660" s="50" t="str">
        <f>IF(U1660=2,"S","A")</f>
        <v>A</v>
      </c>
      <c r="S1660" s="51" t="s">
        <v>715</v>
      </c>
      <c r="T1660" s="50" t="s">
        <v>23</v>
      </c>
      <c r="U1660" s="67">
        <v>1</v>
      </c>
      <c r="V1660" s="50" t="s">
        <v>23</v>
      </c>
      <c r="W1660" s="50" t="s">
        <v>1914</v>
      </c>
      <c r="X1660" s="54"/>
    </row>
    <row r="1661" spans="2:24" s="15" customFormat="1" ht="51" x14ac:dyDescent="0.25">
      <c r="B1661" s="50" t="s">
        <v>22</v>
      </c>
      <c r="C1661" s="50" t="s">
        <v>48</v>
      </c>
      <c r="D1661" s="50" t="s">
        <v>90</v>
      </c>
      <c r="E1661" s="50" t="s">
        <v>18</v>
      </c>
      <c r="F1661" s="50" t="s">
        <v>101</v>
      </c>
      <c r="G1661" s="50" t="s">
        <v>19</v>
      </c>
      <c r="H1661" s="50" t="s">
        <v>19</v>
      </c>
      <c r="I1661" s="50" t="s">
        <v>20</v>
      </c>
      <c r="J1661" s="50" t="s">
        <v>20</v>
      </c>
      <c r="K1661" s="50" t="s">
        <v>20</v>
      </c>
      <c r="L1661" s="50" t="s">
        <v>20</v>
      </c>
      <c r="M1661" s="50" t="s">
        <v>20</v>
      </c>
      <c r="N1661" s="49" t="str">
        <f>B1661&amp;"."&amp;C1661&amp;"."&amp;D1661&amp;"."&amp;E1661&amp;"."&amp;F1661&amp;"."&amp;G1661&amp;"."&amp;H1661&amp;"."&amp;I1661&amp;"."&amp;J1661&amp;"."&amp;K1661&amp;"."&amp;L1661&amp;"."&amp;M1661</f>
        <v>2.4.9.1.99.0.0.00.00.00.00.00</v>
      </c>
      <c r="O1661" s="67">
        <v>2023</v>
      </c>
      <c r="P1661" s="173" t="s">
        <v>2478</v>
      </c>
      <c r="Q1661" s="53" t="s">
        <v>2487</v>
      </c>
      <c r="R1661" s="50" t="str">
        <f>IF(U1661=2,"S","A")</f>
        <v>S</v>
      </c>
      <c r="S1661" s="51" t="s">
        <v>715</v>
      </c>
      <c r="T1661" s="50" t="s">
        <v>23</v>
      </c>
      <c r="U1661" s="67">
        <v>2</v>
      </c>
      <c r="V1661" s="50" t="s">
        <v>23</v>
      </c>
      <c r="W1661" s="50" t="s">
        <v>1914</v>
      </c>
      <c r="X1661" s="69"/>
    </row>
    <row r="1662" spans="2:24" s="15" customFormat="1" ht="51" x14ac:dyDescent="0.25">
      <c r="B1662" s="50" t="s">
        <v>22</v>
      </c>
      <c r="C1662" s="50" t="s">
        <v>48</v>
      </c>
      <c r="D1662" s="50" t="s">
        <v>90</v>
      </c>
      <c r="E1662" s="50" t="s">
        <v>18</v>
      </c>
      <c r="F1662" s="50" t="s">
        <v>101</v>
      </c>
      <c r="G1662" s="71" t="s">
        <v>19</v>
      </c>
      <c r="H1662" s="50" t="s">
        <v>18</v>
      </c>
      <c r="I1662" s="50" t="s">
        <v>20</v>
      </c>
      <c r="J1662" s="50" t="s">
        <v>20</v>
      </c>
      <c r="K1662" s="50" t="s">
        <v>20</v>
      </c>
      <c r="L1662" s="50" t="s">
        <v>20</v>
      </c>
      <c r="M1662" s="50" t="s">
        <v>20</v>
      </c>
      <c r="N1662" s="49" t="str">
        <f>B1662&amp;"."&amp;C1662&amp;"."&amp;D1662&amp;"."&amp;E1662&amp;"."&amp;F1662&amp;"."&amp;G1662&amp;"."&amp;H1662&amp;"."&amp;I1662&amp;"."&amp;J1662&amp;"."&amp;K1662&amp;"."&amp;L1662&amp;"."&amp;M1662</f>
        <v>2.4.9.1.99.0.1.00.00.00.00.00</v>
      </c>
      <c r="O1662" s="67">
        <v>2023</v>
      </c>
      <c r="P1662" s="173" t="s">
        <v>2480</v>
      </c>
      <c r="Q1662" s="53" t="s">
        <v>2487</v>
      </c>
      <c r="R1662" s="50" t="str">
        <f>IF(U1662=2,"S","A")</f>
        <v>S</v>
      </c>
      <c r="S1662" s="51" t="s">
        <v>715</v>
      </c>
      <c r="T1662" s="50" t="s">
        <v>23</v>
      </c>
      <c r="U1662" s="67">
        <v>2</v>
      </c>
      <c r="V1662" s="50" t="s">
        <v>23</v>
      </c>
      <c r="W1662" s="50" t="s">
        <v>1914</v>
      </c>
      <c r="X1662" s="54"/>
    </row>
    <row r="1663" spans="2:24" s="15" customFormat="1" ht="51" x14ac:dyDescent="0.25">
      <c r="B1663" s="50" t="s">
        <v>22</v>
      </c>
      <c r="C1663" s="50" t="s">
        <v>48</v>
      </c>
      <c r="D1663" s="50" t="s">
        <v>90</v>
      </c>
      <c r="E1663" s="50" t="s">
        <v>22</v>
      </c>
      <c r="F1663" s="50" t="s">
        <v>20</v>
      </c>
      <c r="G1663" s="50" t="s">
        <v>19</v>
      </c>
      <c r="H1663" s="50" t="s">
        <v>19</v>
      </c>
      <c r="I1663" s="50" t="s">
        <v>20</v>
      </c>
      <c r="J1663" s="50" t="s">
        <v>20</v>
      </c>
      <c r="K1663" s="50" t="s">
        <v>20</v>
      </c>
      <c r="L1663" s="50" t="s">
        <v>20</v>
      </c>
      <c r="M1663" s="50" t="s">
        <v>20</v>
      </c>
      <c r="N1663" s="49" t="str">
        <f>B1663&amp;"."&amp;C1663&amp;"."&amp;D1663&amp;"."&amp;E1663&amp;"."&amp;F1663&amp;"."&amp;G1663&amp;"."&amp;H1663&amp;"."&amp;I1663&amp;"."&amp;J1663&amp;"."&amp;K1663&amp;"."&amp;L1663&amp;"."&amp;M1663</f>
        <v>2.4.9.2.00.0.0.00.00.00.00.00</v>
      </c>
      <c r="O1663" s="67">
        <v>2023</v>
      </c>
      <c r="P1663" s="173" t="s">
        <v>933</v>
      </c>
      <c r="Q1663" s="53" t="s">
        <v>1746</v>
      </c>
      <c r="R1663" s="50" t="str">
        <f>IF(U1663=2,"S","A")</f>
        <v>S</v>
      </c>
      <c r="S1663" s="51" t="s">
        <v>715</v>
      </c>
      <c r="T1663" s="50" t="s">
        <v>23</v>
      </c>
      <c r="U1663" s="67">
        <v>2</v>
      </c>
      <c r="V1663" s="50" t="s">
        <v>23</v>
      </c>
      <c r="W1663" s="50" t="s">
        <v>1914</v>
      </c>
      <c r="X1663" s="52"/>
    </row>
    <row r="1664" spans="2:24" s="15" customFormat="1" ht="51" x14ac:dyDescent="0.25">
      <c r="B1664" s="50" t="s">
        <v>22</v>
      </c>
      <c r="C1664" s="50" t="s">
        <v>48</v>
      </c>
      <c r="D1664" s="50" t="s">
        <v>90</v>
      </c>
      <c r="E1664" s="50" t="s">
        <v>22</v>
      </c>
      <c r="F1664" s="50" t="s">
        <v>27</v>
      </c>
      <c r="G1664" s="50" t="s">
        <v>19</v>
      </c>
      <c r="H1664" s="50" t="s">
        <v>19</v>
      </c>
      <c r="I1664" s="50" t="s">
        <v>20</v>
      </c>
      <c r="J1664" s="50" t="s">
        <v>20</v>
      </c>
      <c r="K1664" s="50" t="s">
        <v>20</v>
      </c>
      <c r="L1664" s="50" t="s">
        <v>20</v>
      </c>
      <c r="M1664" s="50" t="s">
        <v>20</v>
      </c>
      <c r="N1664" s="49" t="str">
        <f>B1664&amp;"."&amp;C1664&amp;"."&amp;D1664&amp;"."&amp;E1664&amp;"."&amp;F1664&amp;"."&amp;G1664&amp;"."&amp;H1664&amp;"."&amp;I1664&amp;"."&amp;J1664&amp;"."&amp;K1664&amp;"."&amp;L1664&amp;"."&amp;M1664</f>
        <v>2.4.9.2.01.0.0.00.00.00.00.00</v>
      </c>
      <c r="O1664" s="67">
        <v>2023</v>
      </c>
      <c r="P1664" s="173" t="s">
        <v>933</v>
      </c>
      <c r="Q1664" s="53" t="s">
        <v>1747</v>
      </c>
      <c r="R1664" s="50" t="str">
        <f>IF(U1664=2,"S","A")</f>
        <v>S</v>
      </c>
      <c r="S1664" s="51" t="s">
        <v>715</v>
      </c>
      <c r="T1664" s="50" t="s">
        <v>23</v>
      </c>
      <c r="U1664" s="67">
        <v>2</v>
      </c>
      <c r="V1664" s="50" t="s">
        <v>23</v>
      </c>
      <c r="W1664" s="50" t="s">
        <v>1914</v>
      </c>
      <c r="X1664" s="52"/>
    </row>
    <row r="1665" spans="1:26" ht="51" x14ac:dyDescent="0.25">
      <c r="A1665" s="15"/>
      <c r="B1665" s="50" t="s">
        <v>22</v>
      </c>
      <c r="C1665" s="50" t="s">
        <v>48</v>
      </c>
      <c r="D1665" s="50" t="s">
        <v>90</v>
      </c>
      <c r="E1665" s="50" t="s">
        <v>22</v>
      </c>
      <c r="F1665" s="50" t="s">
        <v>27</v>
      </c>
      <c r="G1665" s="71" t="s">
        <v>19</v>
      </c>
      <c r="H1665" s="50" t="s">
        <v>18</v>
      </c>
      <c r="I1665" s="50" t="s">
        <v>20</v>
      </c>
      <c r="J1665" s="50" t="s">
        <v>20</v>
      </c>
      <c r="K1665" s="50" t="s">
        <v>20</v>
      </c>
      <c r="L1665" s="50" t="s">
        <v>20</v>
      </c>
      <c r="M1665" s="50" t="s">
        <v>20</v>
      </c>
      <c r="N1665" s="49" t="str">
        <f>B1665&amp;"."&amp;C1665&amp;"."&amp;D1665&amp;"."&amp;E1665&amp;"."&amp;F1665&amp;"."&amp;G1665&amp;"."&amp;H1665&amp;"."&amp;I1665&amp;"."&amp;J1665&amp;"."&amp;K1665&amp;"."&amp;L1665&amp;"."&amp;M1665</f>
        <v>2.4.9.2.01.0.1.00.00.00.00.00</v>
      </c>
      <c r="O1665" s="67">
        <v>2023</v>
      </c>
      <c r="P1665" s="173" t="s">
        <v>935</v>
      </c>
      <c r="Q1665" s="53" t="s">
        <v>1747</v>
      </c>
      <c r="R1665" s="50" t="str">
        <f>IF(U1665=2,"S","A")</f>
        <v>S</v>
      </c>
      <c r="S1665" s="51" t="s">
        <v>715</v>
      </c>
      <c r="T1665" s="50" t="s">
        <v>23</v>
      </c>
      <c r="U1665" s="67">
        <v>2</v>
      </c>
      <c r="V1665" s="50" t="s">
        <v>23</v>
      </c>
      <c r="W1665" s="50" t="s">
        <v>1914</v>
      </c>
      <c r="X1665" s="54"/>
      <c r="Z1665" s="15"/>
    </row>
    <row r="1666" spans="1:26" ht="38.25" x14ac:dyDescent="0.25">
      <c r="A1666" s="15"/>
      <c r="B1666" s="50" t="s">
        <v>22</v>
      </c>
      <c r="C1666" s="50" t="s">
        <v>48</v>
      </c>
      <c r="D1666" s="50" t="s">
        <v>90</v>
      </c>
      <c r="E1666" s="50" t="s">
        <v>90</v>
      </c>
      <c r="F1666" s="50" t="s">
        <v>20</v>
      </c>
      <c r="G1666" s="50" t="s">
        <v>19</v>
      </c>
      <c r="H1666" s="50" t="s">
        <v>19</v>
      </c>
      <c r="I1666" s="50" t="s">
        <v>20</v>
      </c>
      <c r="J1666" s="50" t="s">
        <v>20</v>
      </c>
      <c r="K1666" s="50" t="s">
        <v>20</v>
      </c>
      <c r="L1666" s="50" t="s">
        <v>20</v>
      </c>
      <c r="M1666" s="50" t="s">
        <v>20</v>
      </c>
      <c r="N1666" s="49" t="str">
        <f>B1666&amp;"."&amp;C1666&amp;"."&amp;D1666&amp;"."&amp;E1666&amp;"."&amp;F1666&amp;"."&amp;G1666&amp;"."&amp;H1666&amp;"."&amp;I1666&amp;"."&amp;J1666&amp;"."&amp;K1666&amp;"."&amp;L1666&amp;"."&amp;M1666</f>
        <v>2.4.9.9.00.0.0.00.00.00.00.00</v>
      </c>
      <c r="O1666" s="67">
        <v>2023</v>
      </c>
      <c r="P1666" s="173" t="s">
        <v>1433</v>
      </c>
      <c r="Q1666" s="53" t="s">
        <v>2603</v>
      </c>
      <c r="R1666" s="50" t="str">
        <f>IF(U1666=2,"S","A")</f>
        <v>S</v>
      </c>
      <c r="S1666" s="51" t="s">
        <v>715</v>
      </c>
      <c r="T1666" s="50" t="s">
        <v>23</v>
      </c>
      <c r="U1666" s="67">
        <v>2</v>
      </c>
      <c r="V1666" s="50" t="s">
        <v>23</v>
      </c>
      <c r="W1666" s="50" t="s">
        <v>1914</v>
      </c>
      <c r="X1666" s="52"/>
      <c r="Z1666" s="15"/>
    </row>
    <row r="1667" spans="1:26" ht="38.25" x14ac:dyDescent="0.25">
      <c r="A1667" s="15"/>
      <c r="B1667" s="50" t="s">
        <v>22</v>
      </c>
      <c r="C1667" s="50" t="s">
        <v>48</v>
      </c>
      <c r="D1667" s="50" t="s">
        <v>90</v>
      </c>
      <c r="E1667" s="50" t="s">
        <v>90</v>
      </c>
      <c r="F1667" s="50" t="s">
        <v>101</v>
      </c>
      <c r="G1667" s="50" t="s">
        <v>19</v>
      </c>
      <c r="H1667" s="50" t="s">
        <v>19</v>
      </c>
      <c r="I1667" s="50" t="s">
        <v>20</v>
      </c>
      <c r="J1667" s="50" t="s">
        <v>20</v>
      </c>
      <c r="K1667" s="50" t="s">
        <v>20</v>
      </c>
      <c r="L1667" s="50" t="s">
        <v>20</v>
      </c>
      <c r="M1667" s="50" t="s">
        <v>20</v>
      </c>
      <c r="N1667" s="49" t="str">
        <f>B1667&amp;"."&amp;C1667&amp;"."&amp;D1667&amp;"."&amp;E1667&amp;"."&amp;F1667&amp;"."&amp;G1667&amp;"."&amp;H1667&amp;"."&amp;I1667&amp;"."&amp;J1667&amp;"."&amp;K1667&amp;"."&amp;L1667&amp;"."&amp;M1667</f>
        <v>2.4.9.9.99.0.0.00.00.00.00.00</v>
      </c>
      <c r="O1667" s="67">
        <v>2023</v>
      </c>
      <c r="P1667" s="173" t="s">
        <v>1433</v>
      </c>
      <c r="Q1667" s="53" t="s">
        <v>2604</v>
      </c>
      <c r="R1667" s="50" t="str">
        <f>IF(U1667=2,"S","A")</f>
        <v>S</v>
      </c>
      <c r="S1667" s="51" t="s">
        <v>715</v>
      </c>
      <c r="T1667" s="50" t="s">
        <v>23</v>
      </c>
      <c r="U1667" s="67">
        <v>2</v>
      </c>
      <c r="V1667" s="50" t="s">
        <v>23</v>
      </c>
      <c r="W1667" s="50" t="s">
        <v>1914</v>
      </c>
      <c r="X1667" s="52"/>
      <c r="Z1667" s="15"/>
    </row>
    <row r="1668" spans="1:26" ht="38.25" x14ac:dyDescent="0.25">
      <c r="A1668" s="15"/>
      <c r="B1668" s="50" t="s">
        <v>22</v>
      </c>
      <c r="C1668" s="50" t="s">
        <v>48</v>
      </c>
      <c r="D1668" s="50" t="s">
        <v>90</v>
      </c>
      <c r="E1668" s="50" t="s">
        <v>90</v>
      </c>
      <c r="F1668" s="50" t="s">
        <v>101</v>
      </c>
      <c r="G1668" s="71" t="s">
        <v>19</v>
      </c>
      <c r="H1668" s="50" t="s">
        <v>18</v>
      </c>
      <c r="I1668" s="50" t="s">
        <v>20</v>
      </c>
      <c r="J1668" s="50" t="s">
        <v>20</v>
      </c>
      <c r="K1668" s="50" t="s">
        <v>20</v>
      </c>
      <c r="L1668" s="50" t="s">
        <v>20</v>
      </c>
      <c r="M1668" s="50" t="s">
        <v>20</v>
      </c>
      <c r="N1668" s="49" t="str">
        <f>B1668&amp;"."&amp;C1668&amp;"."&amp;D1668&amp;"."&amp;E1668&amp;"."&amp;F1668&amp;"."&amp;G1668&amp;"."&amp;H1668&amp;"."&amp;I1668&amp;"."&amp;J1668&amp;"."&amp;K1668&amp;"."&amp;L1668&amp;"."&amp;M1668</f>
        <v>2.4.9.9.99.0.1.00.00.00.00.00</v>
      </c>
      <c r="O1668" s="67">
        <v>2023</v>
      </c>
      <c r="P1668" s="173" t="s">
        <v>2032</v>
      </c>
      <c r="Q1668" s="53" t="s">
        <v>2604</v>
      </c>
      <c r="R1668" s="50" t="str">
        <f>IF(U1668=2,"S","A")</f>
        <v>S</v>
      </c>
      <c r="S1668" s="51" t="s">
        <v>715</v>
      </c>
      <c r="T1668" s="50" t="s">
        <v>23</v>
      </c>
      <c r="U1668" s="67">
        <v>2</v>
      </c>
      <c r="V1668" s="50" t="s">
        <v>23</v>
      </c>
      <c r="W1668" s="50" t="s">
        <v>1914</v>
      </c>
      <c r="X1668" s="54"/>
      <c r="Z1668" s="15"/>
    </row>
    <row r="1669" spans="1:26" ht="76.5" x14ac:dyDescent="0.25">
      <c r="A1669" s="15"/>
      <c r="B1669" s="50" t="s">
        <v>22</v>
      </c>
      <c r="C1669" s="50" t="s">
        <v>90</v>
      </c>
      <c r="D1669" s="50" t="s">
        <v>19</v>
      </c>
      <c r="E1669" s="50" t="s">
        <v>19</v>
      </c>
      <c r="F1669" s="50" t="s">
        <v>20</v>
      </c>
      <c r="G1669" s="50" t="s">
        <v>19</v>
      </c>
      <c r="H1669" s="50" t="s">
        <v>19</v>
      </c>
      <c r="I1669" s="50" t="s">
        <v>20</v>
      </c>
      <c r="J1669" s="50" t="s">
        <v>20</v>
      </c>
      <c r="K1669" s="50" t="s">
        <v>20</v>
      </c>
      <c r="L1669" s="50" t="s">
        <v>20</v>
      </c>
      <c r="M1669" s="50" t="s">
        <v>20</v>
      </c>
      <c r="N1669" s="49" t="str">
        <f>B1669&amp;"."&amp;C1669&amp;"."&amp;D1669&amp;"."&amp;E1669&amp;"."&amp;F1669&amp;"."&amp;G1669&amp;"."&amp;H1669&amp;"."&amp;I1669&amp;"."&amp;J1669&amp;"."&amp;K1669&amp;"."&amp;L1669&amp;"."&amp;M1669</f>
        <v>2.9.0.0.00.0.0.00.00.00.00.00</v>
      </c>
      <c r="O1669" s="67">
        <v>2023</v>
      </c>
      <c r="P1669" s="173" t="s">
        <v>1434</v>
      </c>
      <c r="Q1669" s="53" t="s">
        <v>1871</v>
      </c>
      <c r="R1669" s="50" t="str">
        <f>IF(U1669=2,"S","A")</f>
        <v>S</v>
      </c>
      <c r="S1669" s="50" t="s">
        <v>24</v>
      </c>
      <c r="T1669" s="50" t="s">
        <v>23</v>
      </c>
      <c r="U1669" s="67">
        <v>2</v>
      </c>
      <c r="V1669" s="50" t="s">
        <v>23</v>
      </c>
      <c r="W1669" s="50" t="s">
        <v>1914</v>
      </c>
      <c r="X1669" s="54"/>
      <c r="Z1669" s="15"/>
    </row>
    <row r="1670" spans="1:26" ht="102" x14ac:dyDescent="0.25">
      <c r="A1670" s="15"/>
      <c r="B1670" s="50" t="s">
        <v>22</v>
      </c>
      <c r="C1670" s="50" t="s">
        <v>90</v>
      </c>
      <c r="D1670" s="50" t="s">
        <v>18</v>
      </c>
      <c r="E1670" s="50" t="s">
        <v>19</v>
      </c>
      <c r="F1670" s="50" t="s">
        <v>20</v>
      </c>
      <c r="G1670" s="50" t="s">
        <v>19</v>
      </c>
      <c r="H1670" s="50" t="s">
        <v>19</v>
      </c>
      <c r="I1670" s="50" t="s">
        <v>20</v>
      </c>
      <c r="J1670" s="50" t="s">
        <v>20</v>
      </c>
      <c r="K1670" s="50" t="s">
        <v>20</v>
      </c>
      <c r="L1670" s="50" t="s">
        <v>20</v>
      </c>
      <c r="M1670" s="50" t="s">
        <v>20</v>
      </c>
      <c r="N1670" s="49" t="str">
        <f>B1670&amp;"."&amp;C1670&amp;"."&amp;D1670&amp;"."&amp;E1670&amp;"."&amp;F1670&amp;"."&amp;G1670&amp;"."&amp;H1670&amp;"."&amp;I1670&amp;"."&amp;J1670&amp;"."&amp;K1670&amp;"."&amp;L1670&amp;"."&amp;M1670</f>
        <v>2.9.1.0.00.0.0.00.00.00.00.00</v>
      </c>
      <c r="O1670" s="67">
        <v>2023</v>
      </c>
      <c r="P1670" s="173" t="s">
        <v>1435</v>
      </c>
      <c r="Q1670" s="53" t="s">
        <v>1872</v>
      </c>
      <c r="R1670" s="50" t="str">
        <f>IF(U1670=2,"S","A")</f>
        <v>S</v>
      </c>
      <c r="S1670" s="50" t="s">
        <v>24</v>
      </c>
      <c r="T1670" s="50" t="s">
        <v>23</v>
      </c>
      <c r="U1670" s="67">
        <v>2</v>
      </c>
      <c r="V1670" s="50" t="s">
        <v>23</v>
      </c>
      <c r="W1670" s="50" t="s">
        <v>1914</v>
      </c>
      <c r="X1670" s="54"/>
      <c r="Z1670" s="15"/>
    </row>
    <row r="1671" spans="1:26" ht="102" x14ac:dyDescent="0.25">
      <c r="A1671" s="15"/>
      <c r="B1671" s="50" t="s">
        <v>22</v>
      </c>
      <c r="C1671" s="50" t="s">
        <v>90</v>
      </c>
      <c r="D1671" s="50" t="s">
        <v>18</v>
      </c>
      <c r="E1671" s="50" t="s">
        <v>18</v>
      </c>
      <c r="F1671" s="50" t="s">
        <v>20</v>
      </c>
      <c r="G1671" s="50" t="s">
        <v>19</v>
      </c>
      <c r="H1671" s="50" t="s">
        <v>19</v>
      </c>
      <c r="I1671" s="50" t="s">
        <v>20</v>
      </c>
      <c r="J1671" s="50" t="s">
        <v>20</v>
      </c>
      <c r="K1671" s="50" t="s">
        <v>20</v>
      </c>
      <c r="L1671" s="50" t="s">
        <v>20</v>
      </c>
      <c r="M1671" s="50" t="s">
        <v>20</v>
      </c>
      <c r="N1671" s="49" t="str">
        <f>B1671&amp;"."&amp;C1671&amp;"."&amp;D1671&amp;"."&amp;E1671&amp;"."&amp;F1671&amp;"."&amp;G1671&amp;"."&amp;H1671&amp;"."&amp;I1671&amp;"."&amp;J1671&amp;"."&amp;K1671&amp;"."&amp;L1671&amp;"."&amp;M1671</f>
        <v>2.9.1.1.00.0.0.00.00.00.00.00</v>
      </c>
      <c r="O1671" s="67">
        <v>2023</v>
      </c>
      <c r="P1671" s="173" t="s">
        <v>1435</v>
      </c>
      <c r="Q1671" s="53" t="s">
        <v>1748</v>
      </c>
      <c r="R1671" s="50" t="str">
        <f>IF(U1671=2,"S","A")</f>
        <v>S</v>
      </c>
      <c r="S1671" s="50" t="s">
        <v>24</v>
      </c>
      <c r="T1671" s="50" t="s">
        <v>23</v>
      </c>
      <c r="U1671" s="67">
        <v>2</v>
      </c>
      <c r="V1671" s="50" t="s">
        <v>23</v>
      </c>
      <c r="W1671" s="50" t="s">
        <v>1914</v>
      </c>
      <c r="X1671" s="52"/>
      <c r="Z1671" s="15"/>
    </row>
    <row r="1672" spans="1:26" ht="102" x14ac:dyDescent="0.25">
      <c r="A1672" s="15"/>
      <c r="B1672" s="50" t="s">
        <v>22</v>
      </c>
      <c r="C1672" s="50" t="s">
        <v>90</v>
      </c>
      <c r="D1672" s="50" t="s">
        <v>18</v>
      </c>
      <c r="E1672" s="50" t="s">
        <v>18</v>
      </c>
      <c r="F1672" s="50" t="s">
        <v>27</v>
      </c>
      <c r="G1672" s="50" t="s">
        <v>19</v>
      </c>
      <c r="H1672" s="50" t="s">
        <v>19</v>
      </c>
      <c r="I1672" s="50" t="s">
        <v>20</v>
      </c>
      <c r="J1672" s="50" t="s">
        <v>20</v>
      </c>
      <c r="K1672" s="50" t="s">
        <v>20</v>
      </c>
      <c r="L1672" s="50" t="s">
        <v>20</v>
      </c>
      <c r="M1672" s="50" t="s">
        <v>20</v>
      </c>
      <c r="N1672" s="49" t="str">
        <f>B1672&amp;"."&amp;C1672&amp;"."&amp;D1672&amp;"."&amp;E1672&amp;"."&amp;F1672&amp;"."&amp;G1672&amp;"."&amp;H1672&amp;"."&amp;I1672&amp;"."&amp;J1672&amp;"."&amp;K1672&amp;"."&amp;L1672&amp;"."&amp;M1672</f>
        <v>2.9.1.1.01.0.0.00.00.00.00.00</v>
      </c>
      <c r="O1672" s="67">
        <v>2023</v>
      </c>
      <c r="P1672" s="173" t="s">
        <v>1435</v>
      </c>
      <c r="Q1672" s="53" t="s">
        <v>1749</v>
      </c>
      <c r="R1672" s="50" t="str">
        <f>IF(U1672=2,"S","A")</f>
        <v>S</v>
      </c>
      <c r="S1672" s="50" t="s">
        <v>24</v>
      </c>
      <c r="T1672" s="50" t="s">
        <v>23</v>
      </c>
      <c r="U1672" s="67">
        <v>2</v>
      </c>
      <c r="V1672" s="50" t="s">
        <v>23</v>
      </c>
      <c r="W1672" s="50" t="s">
        <v>1914</v>
      </c>
      <c r="X1672" s="52"/>
      <c r="Z1672" s="15"/>
    </row>
    <row r="1673" spans="1:26" ht="102" x14ac:dyDescent="0.25">
      <c r="A1673" s="15"/>
      <c r="B1673" s="50" t="s">
        <v>22</v>
      </c>
      <c r="C1673" s="50" t="s">
        <v>90</v>
      </c>
      <c r="D1673" s="50" t="s">
        <v>18</v>
      </c>
      <c r="E1673" s="50" t="s">
        <v>18</v>
      </c>
      <c r="F1673" s="50" t="s">
        <v>27</v>
      </c>
      <c r="G1673" s="71" t="s">
        <v>19</v>
      </c>
      <c r="H1673" s="50" t="s">
        <v>18</v>
      </c>
      <c r="I1673" s="50" t="s">
        <v>20</v>
      </c>
      <c r="J1673" s="50" t="s">
        <v>20</v>
      </c>
      <c r="K1673" s="50" t="s">
        <v>20</v>
      </c>
      <c r="L1673" s="50" t="s">
        <v>20</v>
      </c>
      <c r="M1673" s="50" t="s">
        <v>20</v>
      </c>
      <c r="N1673" s="49" t="str">
        <f>B1673&amp;"."&amp;C1673&amp;"."&amp;D1673&amp;"."&amp;E1673&amp;"."&amp;F1673&amp;"."&amp;G1673&amp;"."&amp;H1673&amp;"."&amp;I1673&amp;"."&amp;J1673&amp;"."&amp;K1673&amp;"."&amp;L1673&amp;"."&amp;M1673</f>
        <v>2.9.1.1.01.0.1.00.00.00.00.00</v>
      </c>
      <c r="O1673" s="67">
        <v>2023</v>
      </c>
      <c r="P1673" s="52" t="s">
        <v>1436</v>
      </c>
      <c r="Q1673" s="53" t="s">
        <v>1749</v>
      </c>
      <c r="R1673" s="50" t="str">
        <f>IF(U1673=2,"S","A")</f>
        <v>A</v>
      </c>
      <c r="S1673" s="50" t="s">
        <v>24</v>
      </c>
      <c r="T1673" s="50" t="s">
        <v>23</v>
      </c>
      <c r="U1673" s="67">
        <v>1</v>
      </c>
      <c r="V1673" s="50" t="s">
        <v>23</v>
      </c>
      <c r="W1673" s="50" t="s">
        <v>1914</v>
      </c>
      <c r="X1673" s="54"/>
      <c r="Z1673" s="15"/>
    </row>
    <row r="1674" spans="1:26" ht="51" x14ac:dyDescent="0.25">
      <c r="A1674" s="15"/>
      <c r="B1674" s="50" t="s">
        <v>22</v>
      </c>
      <c r="C1674" s="50" t="s">
        <v>90</v>
      </c>
      <c r="D1674" s="50" t="s">
        <v>48</v>
      </c>
      <c r="E1674" s="50" t="s">
        <v>19</v>
      </c>
      <c r="F1674" s="50" t="s">
        <v>20</v>
      </c>
      <c r="G1674" s="50" t="s">
        <v>19</v>
      </c>
      <c r="H1674" s="50" t="s">
        <v>19</v>
      </c>
      <c r="I1674" s="50" t="s">
        <v>20</v>
      </c>
      <c r="J1674" s="50" t="s">
        <v>20</v>
      </c>
      <c r="K1674" s="50" t="s">
        <v>20</v>
      </c>
      <c r="L1674" s="50" t="s">
        <v>20</v>
      </c>
      <c r="M1674" s="50" t="s">
        <v>20</v>
      </c>
      <c r="N1674" s="49" t="str">
        <f>B1674&amp;"."&amp;C1674&amp;"."&amp;D1674&amp;"."&amp;E1674&amp;"."&amp;F1674&amp;"."&amp;G1674&amp;"."&amp;H1674&amp;"."&amp;I1674&amp;"."&amp;J1674&amp;"."&amp;K1674&amp;"."&amp;L1674&amp;"."&amp;M1674</f>
        <v>2.9.4.0.00.0.0.00.00.00.00.00</v>
      </c>
      <c r="O1674" s="67">
        <v>2023</v>
      </c>
      <c r="P1674" s="173" t="s">
        <v>1437</v>
      </c>
      <c r="Q1674" s="53" t="s">
        <v>1873</v>
      </c>
      <c r="R1674" s="50" t="str">
        <f>IF(U1674=2,"S","A")</f>
        <v>S</v>
      </c>
      <c r="S1674" s="51" t="s">
        <v>715</v>
      </c>
      <c r="T1674" s="50" t="s">
        <v>23</v>
      </c>
      <c r="U1674" s="67">
        <v>2</v>
      </c>
      <c r="V1674" s="50" t="s">
        <v>23</v>
      </c>
      <c r="W1674" s="50" t="s">
        <v>1914</v>
      </c>
      <c r="X1674" s="54"/>
      <c r="Z1674" s="15"/>
    </row>
    <row r="1675" spans="1:26" ht="51" x14ac:dyDescent="0.25">
      <c r="A1675" s="15"/>
      <c r="B1675" s="50" t="s">
        <v>22</v>
      </c>
      <c r="C1675" s="50" t="s">
        <v>90</v>
      </c>
      <c r="D1675" s="50" t="s">
        <v>48</v>
      </c>
      <c r="E1675" s="50" t="s">
        <v>18</v>
      </c>
      <c r="F1675" s="50" t="s">
        <v>20</v>
      </c>
      <c r="G1675" s="50" t="s">
        <v>19</v>
      </c>
      <c r="H1675" s="50" t="s">
        <v>19</v>
      </c>
      <c r="I1675" s="50" t="s">
        <v>20</v>
      </c>
      <c r="J1675" s="50" t="s">
        <v>20</v>
      </c>
      <c r="K1675" s="50" t="s">
        <v>20</v>
      </c>
      <c r="L1675" s="50" t="s">
        <v>20</v>
      </c>
      <c r="M1675" s="50" t="s">
        <v>20</v>
      </c>
      <c r="N1675" s="49" t="str">
        <f>B1675&amp;"."&amp;C1675&amp;"."&amp;D1675&amp;"."&amp;E1675&amp;"."&amp;F1675&amp;"."&amp;G1675&amp;"."&amp;H1675&amp;"."&amp;I1675&amp;"."&amp;J1675&amp;"."&amp;K1675&amp;"."&amp;L1675&amp;"."&amp;M1675</f>
        <v>2.9.4.1.00.0.0.00.00.00.00.00</v>
      </c>
      <c r="O1675" s="67">
        <v>2023</v>
      </c>
      <c r="P1675" s="173" t="s">
        <v>1437</v>
      </c>
      <c r="Q1675" s="53" t="s">
        <v>1750</v>
      </c>
      <c r="R1675" s="50" t="str">
        <f>IF(U1675=2,"S","A")</f>
        <v>S</v>
      </c>
      <c r="S1675" s="51" t="s">
        <v>715</v>
      </c>
      <c r="T1675" s="50" t="s">
        <v>23</v>
      </c>
      <c r="U1675" s="67">
        <v>2</v>
      </c>
      <c r="V1675" s="50" t="s">
        <v>23</v>
      </c>
      <c r="W1675" s="50" t="s">
        <v>1914</v>
      </c>
      <c r="X1675" s="52"/>
      <c r="Z1675" s="15"/>
    </row>
    <row r="1676" spans="1:26" ht="51" x14ac:dyDescent="0.25">
      <c r="A1676" s="15"/>
      <c r="B1676" s="50" t="s">
        <v>22</v>
      </c>
      <c r="C1676" s="50" t="s">
        <v>90</v>
      </c>
      <c r="D1676" s="50" t="s">
        <v>48</v>
      </c>
      <c r="E1676" s="50" t="s">
        <v>18</v>
      </c>
      <c r="F1676" s="50" t="s">
        <v>27</v>
      </c>
      <c r="G1676" s="50" t="s">
        <v>19</v>
      </c>
      <c r="H1676" s="50" t="s">
        <v>19</v>
      </c>
      <c r="I1676" s="50" t="s">
        <v>20</v>
      </c>
      <c r="J1676" s="50" t="s">
        <v>20</v>
      </c>
      <c r="K1676" s="50" t="s">
        <v>20</v>
      </c>
      <c r="L1676" s="50" t="s">
        <v>20</v>
      </c>
      <c r="M1676" s="50" t="s">
        <v>20</v>
      </c>
      <c r="N1676" s="49" t="str">
        <f>B1676&amp;"."&amp;C1676&amp;"."&amp;D1676&amp;"."&amp;E1676&amp;"."&amp;F1676&amp;"."&amp;G1676&amp;"."&amp;H1676&amp;"."&amp;I1676&amp;"."&amp;J1676&amp;"."&amp;K1676&amp;"."&amp;L1676&amp;"."&amp;M1676</f>
        <v>2.9.4.1.01.0.0.00.00.00.00.00</v>
      </c>
      <c r="O1676" s="67">
        <v>2023</v>
      </c>
      <c r="P1676" s="173" t="s">
        <v>1437</v>
      </c>
      <c r="Q1676" s="53" t="s">
        <v>1751</v>
      </c>
      <c r="R1676" s="50" t="str">
        <f>IF(U1676=2,"S","A")</f>
        <v>S</v>
      </c>
      <c r="S1676" s="51" t="s">
        <v>715</v>
      </c>
      <c r="T1676" s="50" t="s">
        <v>23</v>
      </c>
      <c r="U1676" s="67">
        <v>2</v>
      </c>
      <c r="V1676" s="50" t="s">
        <v>23</v>
      </c>
      <c r="W1676" s="50" t="s">
        <v>1914</v>
      </c>
      <c r="X1676" s="52"/>
      <c r="Z1676" s="15"/>
    </row>
    <row r="1677" spans="1:26" ht="51" x14ac:dyDescent="0.25">
      <c r="A1677" s="15"/>
      <c r="B1677" s="50" t="s">
        <v>22</v>
      </c>
      <c r="C1677" s="50" t="s">
        <v>90</v>
      </c>
      <c r="D1677" s="50" t="s">
        <v>48</v>
      </c>
      <c r="E1677" s="50" t="s">
        <v>18</v>
      </c>
      <c r="F1677" s="50" t="s">
        <v>27</v>
      </c>
      <c r="G1677" s="71" t="s">
        <v>19</v>
      </c>
      <c r="H1677" s="50" t="s">
        <v>18</v>
      </c>
      <c r="I1677" s="50" t="s">
        <v>20</v>
      </c>
      <c r="J1677" s="50" t="s">
        <v>20</v>
      </c>
      <c r="K1677" s="50" t="s">
        <v>20</v>
      </c>
      <c r="L1677" s="50" t="s">
        <v>20</v>
      </c>
      <c r="M1677" s="50" t="s">
        <v>20</v>
      </c>
      <c r="N1677" s="49" t="str">
        <f>B1677&amp;"."&amp;C1677&amp;"."&amp;D1677&amp;"."&amp;E1677&amp;"."&amp;F1677&amp;"."&amp;G1677&amp;"."&amp;H1677&amp;"."&amp;I1677&amp;"."&amp;J1677&amp;"."&amp;K1677&amp;"."&amp;L1677&amp;"."&amp;M1677</f>
        <v>2.9.4.1.01.0.1.00.00.00.00.00</v>
      </c>
      <c r="O1677" s="67">
        <v>2023</v>
      </c>
      <c r="P1677" s="52" t="s">
        <v>1438</v>
      </c>
      <c r="Q1677" s="53" t="s">
        <v>1751</v>
      </c>
      <c r="R1677" s="50" t="str">
        <f>IF(U1677=2,"S","A")</f>
        <v>A</v>
      </c>
      <c r="S1677" s="51" t="s">
        <v>715</v>
      </c>
      <c r="T1677" s="50" t="s">
        <v>23</v>
      </c>
      <c r="U1677" s="67">
        <v>1</v>
      </c>
      <c r="V1677" s="50" t="s">
        <v>23</v>
      </c>
      <c r="W1677" s="50" t="s">
        <v>1914</v>
      </c>
      <c r="X1677" s="54"/>
      <c r="Z1677" s="15"/>
    </row>
    <row r="1678" spans="1:26" ht="63.75" x14ac:dyDescent="0.25">
      <c r="A1678" s="15"/>
      <c r="B1678" s="50" t="s">
        <v>22</v>
      </c>
      <c r="C1678" s="50" t="s">
        <v>90</v>
      </c>
      <c r="D1678" s="50" t="s">
        <v>90</v>
      </c>
      <c r="E1678" s="50" t="s">
        <v>19</v>
      </c>
      <c r="F1678" s="50" t="s">
        <v>20</v>
      </c>
      <c r="G1678" s="50" t="s">
        <v>19</v>
      </c>
      <c r="H1678" s="50" t="s">
        <v>19</v>
      </c>
      <c r="I1678" s="50" t="s">
        <v>20</v>
      </c>
      <c r="J1678" s="50" t="s">
        <v>20</v>
      </c>
      <c r="K1678" s="50" t="s">
        <v>20</v>
      </c>
      <c r="L1678" s="50" t="s">
        <v>20</v>
      </c>
      <c r="M1678" s="50" t="s">
        <v>20</v>
      </c>
      <c r="N1678" s="49" t="str">
        <f>B1678&amp;"."&amp;C1678&amp;"."&amp;D1678&amp;"."&amp;E1678&amp;"."&amp;F1678&amp;"."&amp;G1678&amp;"."&amp;H1678&amp;"."&amp;I1678&amp;"."&amp;J1678&amp;"."&amp;K1678&amp;"."&amp;L1678&amp;"."&amp;M1678</f>
        <v>2.9.9.0.00.0.0.00.00.00.00.00</v>
      </c>
      <c r="O1678" s="67">
        <v>2023</v>
      </c>
      <c r="P1678" s="173" t="s">
        <v>1439</v>
      </c>
      <c r="Q1678" s="53" t="s">
        <v>1874</v>
      </c>
      <c r="R1678" s="50" t="str">
        <f>IF(U1678=2,"S","A")</f>
        <v>S</v>
      </c>
      <c r="S1678" s="51" t="s">
        <v>24</v>
      </c>
      <c r="T1678" s="50" t="s">
        <v>23</v>
      </c>
      <c r="U1678" s="67">
        <v>2</v>
      </c>
      <c r="V1678" s="50" t="s">
        <v>23</v>
      </c>
      <c r="W1678" s="50" t="s">
        <v>1914</v>
      </c>
      <c r="X1678" s="54"/>
    </row>
    <row r="1679" spans="1:26" ht="63.75" x14ac:dyDescent="0.25">
      <c r="A1679" s="15"/>
      <c r="B1679" s="50" t="s">
        <v>22</v>
      </c>
      <c r="C1679" s="50" t="s">
        <v>90</v>
      </c>
      <c r="D1679" s="50" t="s">
        <v>90</v>
      </c>
      <c r="E1679" s="50" t="s">
        <v>90</v>
      </c>
      <c r="F1679" s="50" t="s">
        <v>20</v>
      </c>
      <c r="G1679" s="50" t="s">
        <v>19</v>
      </c>
      <c r="H1679" s="50" t="s">
        <v>19</v>
      </c>
      <c r="I1679" s="50" t="s">
        <v>20</v>
      </c>
      <c r="J1679" s="50" t="s">
        <v>20</v>
      </c>
      <c r="K1679" s="50" t="s">
        <v>20</v>
      </c>
      <c r="L1679" s="50" t="s">
        <v>20</v>
      </c>
      <c r="M1679" s="50" t="s">
        <v>20</v>
      </c>
      <c r="N1679" s="49" t="str">
        <f>B1679&amp;"."&amp;C1679&amp;"."&amp;D1679&amp;"."&amp;E1679&amp;"."&amp;F1679&amp;"."&amp;G1679&amp;"."&amp;H1679&amp;"."&amp;I1679&amp;"."&amp;J1679&amp;"."&amp;K1679&amp;"."&amp;L1679&amp;"."&amp;M1679</f>
        <v>2.9.9.9.00.0.0.00.00.00.00.00</v>
      </c>
      <c r="O1679" s="67">
        <v>2023</v>
      </c>
      <c r="P1679" s="173" t="s">
        <v>1434</v>
      </c>
      <c r="Q1679" s="53" t="s">
        <v>1752</v>
      </c>
      <c r="R1679" s="50" t="str">
        <f>IF(U1679=2,"S","A")</f>
        <v>S</v>
      </c>
      <c r="S1679" s="50" t="s">
        <v>24</v>
      </c>
      <c r="T1679" s="50" t="s">
        <v>23</v>
      </c>
      <c r="U1679" s="67">
        <v>2</v>
      </c>
      <c r="V1679" s="50" t="s">
        <v>23</v>
      </c>
      <c r="W1679" s="50" t="s">
        <v>1914</v>
      </c>
      <c r="X1679" s="52"/>
      <c r="Z1679" s="15"/>
    </row>
    <row r="1680" spans="1:26" ht="76.5" x14ac:dyDescent="0.25">
      <c r="A1680" s="15"/>
      <c r="B1680" s="50" t="s">
        <v>22</v>
      </c>
      <c r="C1680" s="50" t="s">
        <v>90</v>
      </c>
      <c r="D1680" s="50" t="s">
        <v>90</v>
      </c>
      <c r="E1680" s="50" t="s">
        <v>90</v>
      </c>
      <c r="F1680" s="50" t="s">
        <v>32</v>
      </c>
      <c r="G1680" s="50" t="s">
        <v>19</v>
      </c>
      <c r="H1680" s="50" t="s">
        <v>19</v>
      </c>
      <c r="I1680" s="50" t="s">
        <v>20</v>
      </c>
      <c r="J1680" s="50" t="s">
        <v>20</v>
      </c>
      <c r="K1680" s="50" t="s">
        <v>20</v>
      </c>
      <c r="L1680" s="50" t="s">
        <v>20</v>
      </c>
      <c r="M1680" s="50" t="s">
        <v>20</v>
      </c>
      <c r="N1680" s="49" t="str">
        <f>B1680&amp;"."&amp;C1680&amp;"."&amp;D1680&amp;"."&amp;E1680&amp;"."&amp;F1680&amp;"."&amp;G1680&amp;"."&amp;H1680&amp;"."&amp;I1680&amp;"."&amp;J1680&amp;"."&amp;K1680&amp;"."&amp;L1680&amp;"."&amp;M1680</f>
        <v>2.9.9.9.50.0.0.00.00.00.00.00</v>
      </c>
      <c r="O1680" s="67">
        <v>2023</v>
      </c>
      <c r="P1680" s="173" t="s">
        <v>1442</v>
      </c>
      <c r="Q1680" s="53" t="s">
        <v>1753</v>
      </c>
      <c r="R1680" s="50" t="str">
        <f>IF(U1680=2,"S","A")</f>
        <v>S</v>
      </c>
      <c r="S1680" s="50" t="s">
        <v>24</v>
      </c>
      <c r="T1680" s="50" t="s">
        <v>23</v>
      </c>
      <c r="U1680" s="67">
        <v>2</v>
      </c>
      <c r="V1680" s="50" t="s">
        <v>23</v>
      </c>
      <c r="W1680" s="50" t="s">
        <v>1914</v>
      </c>
      <c r="X1680" s="52"/>
      <c r="Z1680" s="15"/>
    </row>
    <row r="1681" spans="1:26" ht="76.5" x14ac:dyDescent="0.25">
      <c r="A1681" s="15"/>
      <c r="B1681" s="50" t="s">
        <v>22</v>
      </c>
      <c r="C1681" s="50" t="s">
        <v>90</v>
      </c>
      <c r="D1681" s="50" t="s">
        <v>90</v>
      </c>
      <c r="E1681" s="50" t="s">
        <v>90</v>
      </c>
      <c r="F1681" s="50" t="s">
        <v>32</v>
      </c>
      <c r="G1681" s="71" t="s">
        <v>19</v>
      </c>
      <c r="H1681" s="50" t="s">
        <v>18</v>
      </c>
      <c r="I1681" s="50" t="s">
        <v>20</v>
      </c>
      <c r="J1681" s="50" t="s">
        <v>20</v>
      </c>
      <c r="K1681" s="50" t="s">
        <v>20</v>
      </c>
      <c r="L1681" s="50" t="s">
        <v>20</v>
      </c>
      <c r="M1681" s="50" t="s">
        <v>20</v>
      </c>
      <c r="N1681" s="49" t="str">
        <f>B1681&amp;"."&amp;C1681&amp;"."&amp;D1681&amp;"."&amp;E1681&amp;"."&amp;F1681&amp;"."&amp;G1681&amp;"."&amp;H1681&amp;"."&amp;I1681&amp;"."&amp;J1681&amp;"."&amp;K1681&amp;"."&amp;L1681&amp;"."&amp;M1681</f>
        <v>2.9.9.9.50.0.1.00.00.00.00.00</v>
      </c>
      <c r="O1681" s="67">
        <v>2023</v>
      </c>
      <c r="P1681" s="52" t="s">
        <v>1443</v>
      </c>
      <c r="Q1681" s="53" t="s">
        <v>1753</v>
      </c>
      <c r="R1681" s="50" t="str">
        <f>IF(U1681=2,"S","A")</f>
        <v>A</v>
      </c>
      <c r="S1681" s="50" t="s">
        <v>24</v>
      </c>
      <c r="T1681" s="50" t="s">
        <v>23</v>
      </c>
      <c r="U1681" s="67">
        <v>1</v>
      </c>
      <c r="V1681" s="50" t="s">
        <v>23</v>
      </c>
      <c r="W1681" s="50" t="s">
        <v>1914</v>
      </c>
      <c r="X1681" s="54"/>
      <c r="Z1681" s="15"/>
    </row>
    <row r="1682" spans="1:26" ht="63.75" x14ac:dyDescent="0.25">
      <c r="A1682" s="15"/>
      <c r="B1682" s="50" t="s">
        <v>22</v>
      </c>
      <c r="C1682" s="50" t="s">
        <v>90</v>
      </c>
      <c r="D1682" s="50" t="s">
        <v>90</v>
      </c>
      <c r="E1682" s="50" t="s">
        <v>90</v>
      </c>
      <c r="F1682" s="50" t="s">
        <v>101</v>
      </c>
      <c r="G1682" s="50" t="s">
        <v>19</v>
      </c>
      <c r="H1682" s="50" t="s">
        <v>19</v>
      </c>
      <c r="I1682" s="50" t="s">
        <v>20</v>
      </c>
      <c r="J1682" s="50" t="s">
        <v>20</v>
      </c>
      <c r="K1682" s="50" t="s">
        <v>20</v>
      </c>
      <c r="L1682" s="50" t="s">
        <v>20</v>
      </c>
      <c r="M1682" s="50" t="s">
        <v>20</v>
      </c>
      <c r="N1682" s="49" t="str">
        <f>B1682&amp;"."&amp;C1682&amp;"."&amp;D1682&amp;"."&amp;E1682&amp;"."&amp;F1682&amp;"."&amp;G1682&amp;"."&amp;H1682&amp;"."&amp;I1682&amp;"."&amp;J1682&amp;"."&amp;K1682&amp;"."&amp;L1682&amp;"."&amp;M1682</f>
        <v>2.9.9.9.99.0.0.00.00.00.00.00</v>
      </c>
      <c r="O1682" s="67">
        <v>2023</v>
      </c>
      <c r="P1682" s="173" t="s">
        <v>1434</v>
      </c>
      <c r="Q1682" s="53" t="s">
        <v>1754</v>
      </c>
      <c r="R1682" s="50" t="str">
        <f>IF(U1682=2,"S","A")</f>
        <v>S</v>
      </c>
      <c r="S1682" s="50" t="s">
        <v>24</v>
      </c>
      <c r="T1682" s="50" t="s">
        <v>23</v>
      </c>
      <c r="U1682" s="67">
        <v>2</v>
      </c>
      <c r="V1682" s="50" t="s">
        <v>23</v>
      </c>
      <c r="W1682" s="50" t="s">
        <v>1914</v>
      </c>
      <c r="X1682" s="52"/>
      <c r="Z1682" s="15"/>
    </row>
    <row r="1683" spans="1:26" ht="63.75" x14ac:dyDescent="0.25">
      <c r="A1683" s="15"/>
      <c r="B1683" s="50" t="s">
        <v>22</v>
      </c>
      <c r="C1683" s="50" t="s">
        <v>90</v>
      </c>
      <c r="D1683" s="50" t="s">
        <v>90</v>
      </c>
      <c r="E1683" s="50" t="s">
        <v>90</v>
      </c>
      <c r="F1683" s="50" t="s">
        <v>101</v>
      </c>
      <c r="G1683" s="71" t="s">
        <v>19</v>
      </c>
      <c r="H1683" s="50" t="s">
        <v>18</v>
      </c>
      <c r="I1683" s="50" t="s">
        <v>20</v>
      </c>
      <c r="J1683" s="50" t="s">
        <v>20</v>
      </c>
      <c r="K1683" s="50" t="s">
        <v>20</v>
      </c>
      <c r="L1683" s="50" t="s">
        <v>20</v>
      </c>
      <c r="M1683" s="50" t="s">
        <v>20</v>
      </c>
      <c r="N1683" s="49" t="str">
        <f>B1683&amp;"."&amp;C1683&amp;"."&amp;D1683&amp;"."&amp;E1683&amp;"."&amp;F1683&amp;"."&amp;G1683&amp;"."&amp;H1683&amp;"."&amp;I1683&amp;"."&amp;J1683&amp;"."&amp;K1683&amp;"."&amp;L1683&amp;"."&amp;M1683</f>
        <v>2.9.9.9.99.0.1.00.00.00.00.00</v>
      </c>
      <c r="O1683" s="67">
        <v>2023</v>
      </c>
      <c r="P1683" s="173" t="s">
        <v>2033</v>
      </c>
      <c r="Q1683" s="53" t="s">
        <v>1754</v>
      </c>
      <c r="R1683" s="50" t="str">
        <f>IF(U1683=2,"S","A")</f>
        <v>S</v>
      </c>
      <c r="S1683" s="50" t="s">
        <v>24</v>
      </c>
      <c r="T1683" s="50" t="s">
        <v>23</v>
      </c>
      <c r="U1683" s="67">
        <v>2</v>
      </c>
      <c r="V1683" s="50" t="s">
        <v>23</v>
      </c>
      <c r="W1683" s="50" t="s">
        <v>1914</v>
      </c>
      <c r="X1683" s="54"/>
      <c r="Z1683" s="15"/>
    </row>
    <row r="1684" spans="1:26" ht="25.5" x14ac:dyDescent="0.25">
      <c r="A1684" s="15"/>
      <c r="B1684" s="50" t="s">
        <v>90</v>
      </c>
      <c r="C1684" s="50" t="s">
        <v>19</v>
      </c>
      <c r="D1684" s="50" t="s">
        <v>19</v>
      </c>
      <c r="E1684" s="50" t="s">
        <v>19</v>
      </c>
      <c r="F1684" s="50" t="s">
        <v>20</v>
      </c>
      <c r="G1684" s="50" t="s">
        <v>19</v>
      </c>
      <c r="H1684" s="50" t="s">
        <v>19</v>
      </c>
      <c r="I1684" s="50" t="s">
        <v>20</v>
      </c>
      <c r="J1684" s="50" t="s">
        <v>20</v>
      </c>
      <c r="K1684" s="50" t="s">
        <v>20</v>
      </c>
      <c r="L1684" s="50" t="s">
        <v>20</v>
      </c>
      <c r="M1684" s="50" t="s">
        <v>20</v>
      </c>
      <c r="N1684" s="49" t="str">
        <f>B1684&amp;"."&amp;C1684&amp;"."&amp;D1684&amp;"."&amp;E1684&amp;"."&amp;F1684&amp;"."&amp;G1684&amp;"."&amp;H1684&amp;"."&amp;I1684&amp;"."&amp;J1684&amp;"."&amp;K1684&amp;"."&amp;L1684&amp;"."&amp;M1684</f>
        <v>9.0.0.0.00.0.0.00.00.00.00.00</v>
      </c>
      <c r="O1684" s="67">
        <v>2023</v>
      </c>
      <c r="P1684" s="173" t="s">
        <v>1444</v>
      </c>
      <c r="Q1684" s="53" t="s">
        <v>1887</v>
      </c>
      <c r="R1684" s="50" t="str">
        <f>IF(U1684=2,"S","A")</f>
        <v>S</v>
      </c>
      <c r="S1684" s="51" t="s">
        <v>715</v>
      </c>
      <c r="T1684" s="50" t="s">
        <v>23</v>
      </c>
      <c r="U1684" s="67">
        <v>2</v>
      </c>
      <c r="V1684" s="50" t="s">
        <v>23</v>
      </c>
      <c r="W1684" s="50" t="s">
        <v>1914</v>
      </c>
      <c r="X1684" s="54"/>
      <c r="Z1684" s="15"/>
    </row>
    <row r="1685" spans="1:26" ht="15" customHeight="1" x14ac:dyDescent="0.25">
      <c r="A1685" s="15"/>
      <c r="B1685" s="50" t="s">
        <v>90</v>
      </c>
      <c r="C1685" s="50" t="s">
        <v>90</v>
      </c>
      <c r="D1685" s="50" t="s">
        <v>19</v>
      </c>
      <c r="E1685" s="50" t="s">
        <v>19</v>
      </c>
      <c r="F1685" s="50" t="s">
        <v>20</v>
      </c>
      <c r="G1685" s="50" t="s">
        <v>19</v>
      </c>
      <c r="H1685" s="50" t="s">
        <v>19</v>
      </c>
      <c r="I1685" s="50" t="s">
        <v>20</v>
      </c>
      <c r="J1685" s="50" t="s">
        <v>20</v>
      </c>
      <c r="K1685" s="50" t="s">
        <v>20</v>
      </c>
      <c r="L1685" s="50" t="s">
        <v>20</v>
      </c>
      <c r="M1685" s="50" t="s">
        <v>20</v>
      </c>
      <c r="N1685" s="49" t="str">
        <f>B1685&amp;"."&amp;C1685&amp;"."&amp;D1685&amp;"."&amp;E1685&amp;"."&amp;F1685&amp;"."&amp;G1685&amp;"."&amp;H1685&amp;"."&amp;I1685&amp;"."&amp;J1685&amp;"."&amp;K1685&amp;"."&amp;L1685&amp;"."&amp;M1685</f>
        <v>9.9.0.0.00.0.0.00.00.00.00.00</v>
      </c>
      <c r="O1685" s="67">
        <v>2023</v>
      </c>
      <c r="P1685" s="173" t="s">
        <v>1445</v>
      </c>
      <c r="Q1685" s="53" t="s">
        <v>1888</v>
      </c>
      <c r="R1685" s="50" t="str">
        <f>IF(U1685=2,"S","A")</f>
        <v>S</v>
      </c>
      <c r="S1685" s="51" t="s">
        <v>715</v>
      </c>
      <c r="T1685" s="50" t="s">
        <v>23</v>
      </c>
      <c r="U1685" s="67">
        <v>2</v>
      </c>
      <c r="V1685" s="50" t="s">
        <v>23</v>
      </c>
      <c r="W1685" s="50" t="s">
        <v>1914</v>
      </c>
      <c r="X1685" s="54"/>
      <c r="Z1685" s="15"/>
    </row>
    <row r="1686" spans="1:26" ht="26.25" customHeight="1" x14ac:dyDescent="0.25">
      <c r="A1686" s="15"/>
      <c r="B1686" s="50" t="s">
        <v>90</v>
      </c>
      <c r="C1686" s="50" t="s">
        <v>90</v>
      </c>
      <c r="D1686" s="50" t="s">
        <v>90</v>
      </c>
      <c r="E1686" s="50" t="s">
        <v>19</v>
      </c>
      <c r="F1686" s="50" t="s">
        <v>20</v>
      </c>
      <c r="G1686" s="50" t="s">
        <v>19</v>
      </c>
      <c r="H1686" s="50" t="s">
        <v>19</v>
      </c>
      <c r="I1686" s="50" t="s">
        <v>20</v>
      </c>
      <c r="J1686" s="50" t="s">
        <v>20</v>
      </c>
      <c r="K1686" s="50" t="s">
        <v>20</v>
      </c>
      <c r="L1686" s="50" t="s">
        <v>20</v>
      </c>
      <c r="M1686" s="50" t="s">
        <v>20</v>
      </c>
      <c r="N1686" s="49" t="str">
        <f>B1686&amp;"."&amp;C1686&amp;"."&amp;D1686&amp;"."&amp;E1686&amp;"."&amp;F1686&amp;"."&amp;G1686&amp;"."&amp;H1686&amp;"."&amp;I1686&amp;"."&amp;J1686&amp;"."&amp;K1686&amp;"."&amp;L1686&amp;"."&amp;M1686</f>
        <v>9.9.9.0.00.0.0.00.00.00.00.00</v>
      </c>
      <c r="O1686" s="67">
        <v>2023</v>
      </c>
      <c r="P1686" s="173" t="s">
        <v>1446</v>
      </c>
      <c r="Q1686" s="53" t="s">
        <v>1875</v>
      </c>
      <c r="R1686" s="50" t="str">
        <f>IF(U1686=2,"S","A")</f>
        <v>S</v>
      </c>
      <c r="S1686" s="51" t="s">
        <v>715</v>
      </c>
      <c r="T1686" s="50" t="s">
        <v>23</v>
      </c>
      <c r="U1686" s="67">
        <v>2</v>
      </c>
      <c r="V1686" s="50" t="s">
        <v>23</v>
      </c>
      <c r="W1686" s="50" t="s">
        <v>1914</v>
      </c>
      <c r="X1686" s="54"/>
      <c r="Z1686" s="15"/>
    </row>
    <row r="1689" spans="1:26" x14ac:dyDescent="0.25">
      <c r="P1689" s="66"/>
      <c r="Q1689" s="66"/>
    </row>
    <row r="1690" spans="1:26" x14ac:dyDescent="0.25">
      <c r="Q1690" s="66"/>
    </row>
    <row r="1694" spans="1:26" x14ac:dyDescent="0.25">
      <c r="P1694" s="66"/>
      <c r="Q1694" s="66"/>
    </row>
  </sheetData>
  <autoFilter ref="A7:X1686" xr:uid="{479B1AA2-F4B3-415F-807C-67B63B5B52B8}"/>
  <sortState xmlns:xlrd2="http://schemas.microsoft.com/office/spreadsheetml/2017/richdata2" ref="B8:X1686">
    <sortCondition ref="N8:N1686"/>
  </sortState>
  <phoneticPr fontId="1" type="noConversion"/>
  <conditionalFormatting sqref="N1591:N1048576 N5 N1 N8:N1581">
    <cfRule type="duplicateValues" dxfId="2208" priority="2939"/>
  </conditionalFormatting>
  <conditionalFormatting sqref="N1687:N1048576">
    <cfRule type="duplicateValues" dxfId="2207" priority="2938"/>
  </conditionalFormatting>
  <conditionalFormatting sqref="C168:E168 G168 G177 C177:E177 C186:E186 G186 C247:E247 G247 G256 C256:E256 C261:E261 G261 G266:G267 C266:E267 C277:E277 G277 C272:E272 G272 G343 C343:E343 C352:E352 G352 G357 C357:E357 G383:G384 C383:E384 C386:E387 G386:G387 G389 C389:E389 C148:E148 G148 G776 C776:E776 C778:E778 G778 C830:E830 G830 C846:E848 G846:G848 C844:E844 G844 C842:E842 G842 C840:E840 G840 C837:E838 G837:G838 G832:G833 C832:E833 C835:E835 G835 G850 C850:E850 C852:E852 G852 G854 C854:E854 C856:E856 G856 G858 C858:E858 C860:E861 G860:G861 G863 C863:E863 C870:E870 G870 G872 C872:E872 C874:E874 G874 G876:G877 C876:E877 C879:E879 G879 G881 C881:E881 C883:E883 G883 G885:G886 C885:E886 C888:E888 G888 G890 C890:E890 C892:E892 G892 G894 C894:E894 C896:E896 G896 C898:E898 G898 G900:G902 C900:E902 C914:E914 G914 G916 C916:E916 C918:E918 G918 G920 C920:E920 C933:E933 G933 C931:E931 G931 G952 C952:E952 C954:E955 G954:G955 G944 C944:E944 C946:E946 G946 G948:G950 C948:E950 G942 C942:E942 G940 C940:E940 G957:G958 C957:E958 C960:E960 G960 C974:E976 G974:G976 G978 C978:E978 G990:G993 C990:E993 C995:E995 G995 G997 C997:E997 G1006 C1006:E1006 G1004 C1004:E1004 C904:E904 G904 G906 C906:E906 C908:E909 G908:G909 G1046 C1046:E1046 C1030:E1031 G1030:G1031 G1062 C1062:E1062 C1069:E1069 G1069 G1078:G1079 C1078:E1079 C1084:E1085 G1084:G1085 C1082:E1082 G1082 C1097:E1097 G1097 G1114 C1114:E1114 C1136:E1136 G1136 G1139 C1139:E1139 C1142:E1142 G1142 G1173 C1173:E1173 C1175:E1175 G1175 C1181:E1181 G1181 G1192 C1192:E1192 C1201:E1202 G1201:G1202 G1213 C1213:E1213 G1286:G1287 C1286:E1287 C1303:E1303 G1303 C1301:E1301 G1301 C1295:E1296 G1295:G1296 C1293:E1293 G1293 C1291:E1291 G1291 C1289:E1289 G1289 G1310 C1310:E1310 G1307:G1308 C1307:E1308 C1325:E1325 G1325 C1333:E1334 G1333:G1334 G1391 C1391:E1391 G1389 C1389:E1389 G1387 C1387:E1387 G1385 C1385:E1385 G1383 C1383:E1383 G1381 C1381:E1381 G1415 C1415:E1415 G1404 C1404:E1404 G1402 C1402:E1402 G1400 C1400:E1400 G1425 C1425:E1425 C1430:E1430 G1430 G1453 C1453:E1453 C1488:E1492 G1488:G1492 C1478:E1479 G1478:G1479 C1498:E1501 G1498:G1501 G1503 C1503:E1503 C1505:E1505 G1505 C1509:E1510 G1509:G1510 G1518 C1518:E1518 C1526:E1528 G1526:G1528 G1530 C1530:E1530 C1532:E1532 G1532 G1534 C1534:E1534 C1536:E1536 G1536 C1541:E1541 G1541 G1543 C1543:E1543 C1545:E1547 G1545:G1547 C1552:E1552 G1552 G1557 C1557:E1557 C1563:E1563 G1563 C1573:E1573 G1573 C1593:E1594 G1593:G1594 C1581:E1581 G1581 C1579:E1579 G1579 C1610:E1613 G1610:G1613 C1133:E1133 G1133 G374 C374:E374 C376:E376 G376 G378 C378:E378 C380:E380 G380 C1554:E1555 G1554:G1555 G1538:G1539 C1538:E1539 C999:E1002 G999:G1002 C987:E988 G987:G988 G980:G981 C980:E981 C962:E963 G962:G963 C922:E923 G922:G923 C143:E143 G143 G115:G116 C115:E116 C195:E199 G195:G199 C827:E828 G827:G828 G911:G912 C911:E912 G1222 C1222:E1222 G1298:G1299 C1298:E1299 G1340 C1340:E1340 C1347:E1347 G1347 G1367 C1367:E1367 C1427:E1428 G1427:G1428 C1515:E1515 G1515 C1549:E1550 G1549:G1550 C1559:E1561 G1559:G1561 C1575:E1577 G1575:G1577 G22:G86 C22:E86 C95:E97 G95:G97 G282:G295 C282:E295 C330:E334 G330:G334 G370:G372 C370:E372 C395:E397 G395:G397 C1177:E1177 G1177 G1312:G1315 C1312:E1315 C1393:E1394 G1393:G1394 C1417:E1418 G1417:G1418 G1420:G1423 C1420:E1423 C1432:E1433 G1432:G1433 G1442:G1444 C1442:E1444 G1455:G1457 C1455:E1457 G1466:G1469 C1466:E1469 G1565:G1567 C1565:E1567 G1569:G1571 C1569:E1571 G1601:G1603 C1601:E1603 C1605:E1607 G1605:G1607 G1015:G1017 C1015:E1017 G1123:G1127 C1123:E1127 G1154:G1157 C1154:E1157 C1343:E1344 G1343:G1344 G313:G315 C313:E315 C415:E415 G415 G133:G134 C133:E134 C391:E392 G391:G392 C465:E483 G1237:G1238 C1237:E1238 G1105 C1105:E1105 G1087 C1087:E1087 C1019:E1020 G1019:G1020 G717 C717:E717 C726:E726 G726 G744 C744:E744 G735 C735:E735 G492:G493 C492:E493 C502:E502 G502 G761:G765 C761:E765 G522 C522:E522 C531:E534 G531:G534 G546:G548 C546:E548 C557:E560 G557:G560 G569:G572 C569:E572 C581:E584 G581:G584 G620:G623 C620:E623 G611 C611:E611 G602 C602:E602 G593 C593:E593 G465:G483 G8:G13 C8:E13 G1375:G1379 C1375:E1379 C1396:E1398 G1396:G1398 C697:E697 G697 C688:E688 G688 C669:E669 G669 G678:G679 C678:E679 G1305 C1305:E1305 G406:G408 C406:E408 C413:E413 G413 C124:E125 G124:G125 C157:E159 G157:G159 G418:G419 C418:E419 C422:E423 G422:G423 G434:G436 C434:E436 G511:G513 C511:E513 C772:E774 G772:G774 C1130:E1130 G1130 G928:G929 C928:E929 G937:G938 C937:E938 G204 C204:E204 C209:E209 G209 G214 C214:E214 C229:E230 G229:G230 C220:E220 G220 G241:G242 C241:E242 G222:G224 C222:E224 G235 C235:E235 C445:E445 G445 C447:E455 G447:G455 C652:E652 G652 G660 C660:E660 C706:E708 G706:G708 C1164:E1164 G1164 G1179 C1179:E1179 G1357 C1357:E1357 C1687:E1048576 G106 C106:E106 G1256:G1258 C1256:E1258 C5:E6 G5:G6 G1494:G1496 C1494:E1496 G1507 C1507:E1507 C1523:E1524 G1523:G1524 G971:G972 C971:E972 C983:E985 G983:G985 C1597:E1599 G1597:G1599 C1666:E1672 G1591 C1591:E1591 G300:G304 C300:E304 C1241:E1248 G1241:G1248 C1328:E1331 G1328:G1331 G1337 C1337:E1337 G1406:G1413 C1406:E1413 G865:G868 C865:E868 G1639:G1048576 G1 C1:E1 G1266:G1284 C1266:E1284 G965:G969 C965:E969 G1008:G1011 C1008:E1011">
    <cfRule type="containsText" dxfId="2206" priority="2937" operator="containsText" text="0">
      <formula>NOT(ISERROR(SEARCH("0",C1)))</formula>
    </cfRule>
  </conditionalFormatting>
  <conditionalFormatting sqref="I168:N168 F168 F177 I177:N177 I186:N186 F186 I247:N247 F247 F256 I256:N256 I261:N261 F261 F266:F267 I266:N267 I277:N277 F277 I272:N272 F272 F343 I343:N343 I352:N352 F352 F357 I357:N357 F383:F384 I383:N384 I386:N387 F386:F387 F389 I389:N389 I148:N148 F148 F776 I776:N776 I778:N778 F778 I830:N830 F830 I846:N848 F846:F848 I844:N844 F844 I842:N842 F842 I840:N840 F840 I837:N838 F837:F838 F832:F833 I832:N833 I835:N835 F835 F850 I850:N850 I852:N852 F852 F854 I854:N854 I856:N856 F856 F858 I858:N858 I860:N861 F860:F861 F863 I863:N863 I870:N870 F870 F872 I872:N872 I874:N874 F874 F876:F877 I876:N877 I879:N879 F879 F881 I881:N881 I883:N883 F883 F885:F886 I885:N886 I888:N888 F888 F890 I890:N890 I892:N892 F892 F894 I894:N894 I896:N896 F896 I898:N898 F898 F900:F902 I900:N902 I914:N914 F914 F916 I916:N916 I918:N918 F918 F920 I920:N920 I933:N933 F933 I931:N931 F931 F952 I952:N952 I954:N955 F954:F955 F944 I944:N944 I946:N946 F946 F948:F950 I948:N950 F942 I942:N942 F940 I940:N940 F957:F958 I957:N958 I960:N960 F960 I974:N976 F974:F976 F978 I978:N978 F990:F993 I990:N993 I995:N995 F995 F997 I997:N997 F1006 I1006:N1006 F1004 I1004:N1004 I904:N904 F904 F906 I906:N906 I908:N909 F908:F909 F1046 I1046:N1046 I1030:N1031 F1030:F1031 F1062 I1062:N1062 I1069:N1069 F1069 F1078:F1079 I1078:N1079 I1084:N1085 F1084:F1085 I1082:N1082 F1082 I1097:N1097 F1097 F1114 I1114:N1114 I1136:N1136 F1136 F1139 I1139:N1139 I1142:N1142 F1142 F1173 I1173:N1173 I1175:N1175 F1175 I1181:N1181 F1181 F1192 I1192:N1192 I1201:N1202 F1201:F1202 F1213 I1213:N1213 I1284:N1284 F1286:F1287 I1286:N1287 I1303:N1303 F1303 I1301:N1301 F1301 I1295:N1296 F1295:F1296 I1293:N1293 F1293 I1291:N1291 F1291 I1289:N1289 F1289 F1310 I1310:N1310 F1307:F1308 I1307:N1308 I1325:N1325 F1325 I1333:N1334 F1333:F1334 F1391 I1391:N1391 F1389 I1389:N1389 F1387 I1387:N1387 F1385 I1385:N1385 F1383 I1383:N1383 F1381 I1381:N1381 F1415 I1415:N1415 F1404 I1404:N1404 F1402 I1402:N1402 F1400 I1400:N1400 F1425 I1425:N1425 I1430:N1430 F1430 F1453 I1453:N1453 I1488:N1492 F1488:F1492 I1478:N1479 F1478:F1479 I1498:N1501 F1498:F1501 F1503 I1503:N1503 I1505:N1505 F1505 I1509:N1510 F1509:F1510 F1518 I1518:N1518 I1526:N1528 F1526:F1528 F1530 I1530:N1530 I1532:N1532 F1532 F1534 I1534:N1534 I1536:N1536 F1536 I1541:N1541 F1541 F1543 I1543:N1543 I1545:N1547 F1545:F1547 I1552:N1552 F1552 F1557 I1557:N1557 I1563:N1563 F1563 I1573:N1573 F1573 I1593:N1594 F1593:F1594 I1581:N1581 F1581 I1579:N1579 F1579 I1610:N1613 F1610:F1613 I1133:N1133 F1133 F374 I374:N374 I376:N376 F376 F378 I378:N378 I380:N380 F380 I1554:N1555 F1554:F1555 F1538:F1539 I1538:N1539 I999:N1002 F999:F1002 I987:N988 F987:F988 F980:F981 I980:N981 I962:N963 F962:F963 I922:N923 F922:F923 I143:N143 F143 F115:F116 I115:N116 I195:N199 F195:F199 I827:N828 F827:F828 F911:F912 I911:N912 F1222 I1222:N1222 I1266:N1266 F1298:F1299 I1298:N1299 F1340 I1340:N1340 I1347:N1347 F1347 F1367 I1367:N1367 I1427:N1428 F1427:F1428 I1515:N1515 F1515 I1549:N1550 F1549:F1550 I1559:N1561 F1559:F1561 I1575:N1577 F1575:F1577 F22:F86 I22:N86 I95:N97 F95:F97 F282:F295 I282:N295 I330:N334 F330:F334 F370:F372 I370:N372 I395:N397 F395:F397 I1177:N1177 F1177 F1312:F1315 I1312:N1315 I1393:N1394 F1393:F1394 I1417:N1418 F1417:F1418 F1420:F1423 I1420:N1423 I1432:N1433 F1432:F1433 F1442:F1444 I1442:N1444 F1455:F1457 I1455:N1457 F1466:F1469 I1466:N1469 F1565:F1567 I1565:N1567 F1569:F1571 I1569:N1571 F1601:F1603 I1601:N1603 I1605:N1607 F1605:F1607 F1015:F1017 I1015:N1017 F1123:F1127 I1123:N1127 F1154:F1157 I1154:N1157 I1343:N1344 F1343:F1344 F313:F315 I313:N315 I415:N415 F415 F133:F134 I133:N134 I391:N392 F391:F392 I465:N483 F465:F483 F1237:F1238 I1237:N1238 F1105 I1105:N1105 F1087 I1087:N1087 I1019:N1020 F1019:F1020 F717 I717:N717 I726:N726 F726 F744 I744:N744 F735 I735:N735 F492:F493 I492:N493 I502:N502 F502 F761:F765 I761:N765 F522 I522:N522 I531:N534 F531:F534 F546:F548 I546:N548 I557:N560 F557:F560 F569:F572 I569:N572 I581:N584 F581:F584 F620:F623 I620:N623 F611 I611:N611 F602 I602:N602 F593 I593:N593 I8:N13 F8:F13 F1375:F1379 I1375:N1379 I1396:N1398 F1396:F1398 I697:N697 F697 I688:N688 F688 I669:N669 F669 F678:F679 I678:N679 F1305 I1305:N1305 F406:F408 I406:N408 I413:N413 F413 I124:N125 F124:F125 I157:N159 F157:F159 F418:F419 I418:N419 I422:N423 F422:F423 F434:F436 I434:N436 F511:F513 I511:N513 I772:N774 F772:F774 I1130:N1130 F1130 F928:F929 I928:N929 F937:F938 I937:N938 F204 I204:N204 I209:N209 F209 F214 I214:N214 I229:N230 F229:F230 I220:N220 F220 F241:F242 I241:N242 F222:F224 I222:N224 F235 I235:N235 I445:N445 F445 I447:N455 F447:F455 I652:N652 F652 F660 I660:N660 I706:N708 F706:F708 I1164:N1164 F1164 F1179 I1179:N1179 F1357 I1357:N1357 F106 I106:N106 F1256:F1258 I1256:N1258 I5:N6 F5:F6 F1494:F1496 I1494:N1496 F1507 I1507:N1507 I1523:N1524 F1523:F1524 F971:F972 I971:N972 I983:N985 F983:F985 I1597:N1599 F1597:F1599 I1639:N1048576 F1656:F1048576 F1591 I1591:N1591 I300:N304 F300:F304 I1241:N1248 F1241:F1248 I1328:N1331 F1328:F1331 F1337 I1337:N1337 F1406:F1413 I1406:N1413 F865:F868 I865:N868 F1 I1:N1 I1272:N1272 N1259:N1261 J1267:M1271 J1273:M1277 F1266:F1284 J1279:M1283 F965:F969 I965:N969 F1008:F1011 I1008:N1011">
    <cfRule type="containsText" dxfId="2205" priority="2936" operator="containsText" text="00">
      <formula>NOT(ISERROR(SEARCH("00",F1)))</formula>
    </cfRule>
  </conditionalFormatting>
  <conditionalFormatting sqref="C88:E88 G88">
    <cfRule type="containsText" dxfId="2204" priority="2935" operator="containsText" text="0">
      <formula>NOT(ISERROR(SEARCH("0",C88)))</formula>
    </cfRule>
  </conditionalFormatting>
  <conditionalFormatting sqref="I88:N88 F88">
    <cfRule type="containsText" dxfId="2203" priority="2934" operator="containsText" text="00">
      <formula>NOT(ISERROR(SEARCH("00",F88)))</formula>
    </cfRule>
  </conditionalFormatting>
  <conditionalFormatting sqref="G160 C160:E160">
    <cfRule type="containsText" dxfId="2202" priority="2933" operator="containsText" text="0">
      <formula>NOT(ISERROR(SEARCH("0",C160)))</formula>
    </cfRule>
  </conditionalFormatting>
  <conditionalFormatting sqref="F160 I160:N160">
    <cfRule type="containsText" dxfId="2201" priority="2932" operator="containsText" text="00">
      <formula>NOT(ISERROR(SEARCH("00",F160)))</formula>
    </cfRule>
  </conditionalFormatting>
  <conditionalFormatting sqref="G161 C161:E161">
    <cfRule type="containsText" dxfId="2200" priority="2931" operator="containsText" text="0">
      <formula>NOT(ISERROR(SEARCH("0",C161)))</formula>
    </cfRule>
  </conditionalFormatting>
  <conditionalFormatting sqref="F161 I161:N161">
    <cfRule type="containsText" dxfId="2199" priority="2930" operator="containsText" text="00">
      <formula>NOT(ISERROR(SEARCH("00",F161)))</formula>
    </cfRule>
  </conditionalFormatting>
  <conditionalFormatting sqref="G162 C162:E162">
    <cfRule type="containsText" dxfId="2198" priority="2929" operator="containsText" text="0">
      <formula>NOT(ISERROR(SEARCH("0",C162)))</formula>
    </cfRule>
  </conditionalFormatting>
  <conditionalFormatting sqref="F162 I162:N162">
    <cfRule type="containsText" dxfId="2197" priority="2928" operator="containsText" text="00">
      <formula>NOT(ISERROR(SEARCH("00",F162)))</formula>
    </cfRule>
  </conditionalFormatting>
  <conditionalFormatting sqref="G163 C163:E163">
    <cfRule type="containsText" dxfId="2196" priority="2927" operator="containsText" text="0">
      <formula>NOT(ISERROR(SEARCH("0",C163)))</formula>
    </cfRule>
  </conditionalFormatting>
  <conditionalFormatting sqref="F163 I163:N163">
    <cfRule type="containsText" dxfId="2195" priority="2926" operator="containsText" text="00">
      <formula>NOT(ISERROR(SEARCH("00",F163)))</formula>
    </cfRule>
  </conditionalFormatting>
  <conditionalFormatting sqref="G164 C164:E164">
    <cfRule type="containsText" dxfId="2194" priority="2925" operator="containsText" text="0">
      <formula>NOT(ISERROR(SEARCH("0",C164)))</formula>
    </cfRule>
  </conditionalFormatting>
  <conditionalFormatting sqref="F164 I164:N164">
    <cfRule type="containsText" dxfId="2193" priority="2924" operator="containsText" text="00">
      <formula>NOT(ISERROR(SEARCH("00",F164)))</formula>
    </cfRule>
  </conditionalFormatting>
  <conditionalFormatting sqref="G165 C165:E165">
    <cfRule type="containsText" dxfId="2192" priority="2923" operator="containsText" text="0">
      <formula>NOT(ISERROR(SEARCH("0",C165)))</formula>
    </cfRule>
  </conditionalFormatting>
  <conditionalFormatting sqref="F165 I165:N165">
    <cfRule type="containsText" dxfId="2191" priority="2922" operator="containsText" text="00">
      <formula>NOT(ISERROR(SEARCH("00",F165)))</formula>
    </cfRule>
  </conditionalFormatting>
  <conditionalFormatting sqref="G166 C166:E166">
    <cfRule type="containsText" dxfId="2190" priority="2921" operator="containsText" text="0">
      <formula>NOT(ISERROR(SEARCH("0",C166)))</formula>
    </cfRule>
  </conditionalFormatting>
  <conditionalFormatting sqref="F166 I166:N166">
    <cfRule type="containsText" dxfId="2189" priority="2920" operator="containsText" text="00">
      <formula>NOT(ISERROR(SEARCH("00",F166)))</formula>
    </cfRule>
  </conditionalFormatting>
  <conditionalFormatting sqref="G167 C167:E167">
    <cfRule type="containsText" dxfId="2188" priority="2919" operator="containsText" text="0">
      <formula>NOT(ISERROR(SEARCH("0",C167)))</formula>
    </cfRule>
  </conditionalFormatting>
  <conditionalFormatting sqref="F167 I167:N167">
    <cfRule type="containsText" dxfId="2187" priority="2918" operator="containsText" text="00">
      <formula>NOT(ISERROR(SEARCH("00",F167)))</formula>
    </cfRule>
  </conditionalFormatting>
  <conditionalFormatting sqref="C169:E169 G169">
    <cfRule type="containsText" dxfId="2186" priority="2917" operator="containsText" text="0">
      <formula>NOT(ISERROR(SEARCH("0",C169)))</formula>
    </cfRule>
  </conditionalFormatting>
  <conditionalFormatting sqref="I169:N169 F169">
    <cfRule type="containsText" dxfId="2185" priority="2916" operator="containsText" text="00">
      <formula>NOT(ISERROR(SEARCH("00",F169)))</formula>
    </cfRule>
  </conditionalFormatting>
  <conditionalFormatting sqref="C170:E170 G170">
    <cfRule type="containsText" dxfId="2184" priority="2915" operator="containsText" text="0">
      <formula>NOT(ISERROR(SEARCH("0",C170)))</formula>
    </cfRule>
  </conditionalFormatting>
  <conditionalFormatting sqref="I170:N170 F170">
    <cfRule type="containsText" dxfId="2183" priority="2914" operator="containsText" text="00">
      <formula>NOT(ISERROR(SEARCH("00",F170)))</formula>
    </cfRule>
  </conditionalFormatting>
  <conditionalFormatting sqref="C171:E171 G171">
    <cfRule type="containsText" dxfId="2182" priority="2913" operator="containsText" text="0">
      <formula>NOT(ISERROR(SEARCH("0",C171)))</formula>
    </cfRule>
  </conditionalFormatting>
  <conditionalFormatting sqref="I171:N171 F171">
    <cfRule type="containsText" dxfId="2181" priority="2912" operator="containsText" text="00">
      <formula>NOT(ISERROR(SEARCH("00",F171)))</formula>
    </cfRule>
  </conditionalFormatting>
  <conditionalFormatting sqref="C172:E172 G172">
    <cfRule type="containsText" dxfId="2180" priority="2911" operator="containsText" text="0">
      <formula>NOT(ISERROR(SEARCH("0",C172)))</formula>
    </cfRule>
  </conditionalFormatting>
  <conditionalFormatting sqref="I172:N172 F172">
    <cfRule type="containsText" dxfId="2179" priority="2910" operator="containsText" text="00">
      <formula>NOT(ISERROR(SEARCH("00",F172)))</formula>
    </cfRule>
  </conditionalFormatting>
  <conditionalFormatting sqref="C173:E173 G173">
    <cfRule type="containsText" dxfId="2178" priority="2909" operator="containsText" text="0">
      <formula>NOT(ISERROR(SEARCH("0",C173)))</formula>
    </cfRule>
  </conditionalFormatting>
  <conditionalFormatting sqref="I173:N173 F173">
    <cfRule type="containsText" dxfId="2177" priority="2908" operator="containsText" text="00">
      <formula>NOT(ISERROR(SEARCH("00",F173)))</formula>
    </cfRule>
  </conditionalFormatting>
  <conditionalFormatting sqref="C174:E174 G174">
    <cfRule type="containsText" dxfId="2176" priority="2907" operator="containsText" text="0">
      <formula>NOT(ISERROR(SEARCH("0",C174)))</formula>
    </cfRule>
  </conditionalFormatting>
  <conditionalFormatting sqref="I174:N174 F174">
    <cfRule type="containsText" dxfId="2175" priority="2906" operator="containsText" text="00">
      <formula>NOT(ISERROR(SEARCH("00",F174)))</formula>
    </cfRule>
  </conditionalFormatting>
  <conditionalFormatting sqref="C175:E175 G175">
    <cfRule type="containsText" dxfId="2174" priority="2905" operator="containsText" text="0">
      <formula>NOT(ISERROR(SEARCH("0",C175)))</formula>
    </cfRule>
  </conditionalFormatting>
  <conditionalFormatting sqref="I175:N175 F175">
    <cfRule type="containsText" dxfId="2173" priority="2904" operator="containsText" text="00">
      <formula>NOT(ISERROR(SEARCH("00",F175)))</formula>
    </cfRule>
  </conditionalFormatting>
  <conditionalFormatting sqref="C176:E176 G176">
    <cfRule type="containsText" dxfId="2172" priority="2903" operator="containsText" text="0">
      <formula>NOT(ISERROR(SEARCH("0",C176)))</formula>
    </cfRule>
  </conditionalFormatting>
  <conditionalFormatting sqref="I176:N176 F176">
    <cfRule type="containsText" dxfId="2171" priority="2902" operator="containsText" text="00">
      <formula>NOT(ISERROR(SEARCH("00",F176)))</formula>
    </cfRule>
  </conditionalFormatting>
  <conditionalFormatting sqref="G178 C178:E178">
    <cfRule type="containsText" dxfId="2170" priority="2901" operator="containsText" text="0">
      <formula>NOT(ISERROR(SEARCH("0",C178)))</formula>
    </cfRule>
  </conditionalFormatting>
  <conditionalFormatting sqref="F178 I178:N178">
    <cfRule type="containsText" dxfId="2169" priority="2900" operator="containsText" text="00">
      <formula>NOT(ISERROR(SEARCH("00",F178)))</formula>
    </cfRule>
  </conditionalFormatting>
  <conditionalFormatting sqref="G179 C179:E179">
    <cfRule type="containsText" dxfId="2168" priority="2899" operator="containsText" text="0">
      <formula>NOT(ISERROR(SEARCH("0",C179)))</formula>
    </cfRule>
  </conditionalFormatting>
  <conditionalFormatting sqref="F179 I179:N179">
    <cfRule type="containsText" dxfId="2167" priority="2898" operator="containsText" text="00">
      <formula>NOT(ISERROR(SEARCH("00",F179)))</formula>
    </cfRule>
  </conditionalFormatting>
  <conditionalFormatting sqref="G180 C180:E180">
    <cfRule type="containsText" dxfId="2166" priority="2897" operator="containsText" text="0">
      <formula>NOT(ISERROR(SEARCH("0",C180)))</formula>
    </cfRule>
  </conditionalFormatting>
  <conditionalFormatting sqref="F180 I180:N180">
    <cfRule type="containsText" dxfId="2165" priority="2896" operator="containsText" text="00">
      <formula>NOT(ISERROR(SEARCH("00",F180)))</formula>
    </cfRule>
  </conditionalFormatting>
  <conditionalFormatting sqref="G181 C181:E181">
    <cfRule type="containsText" dxfId="2164" priority="2895" operator="containsText" text="0">
      <formula>NOT(ISERROR(SEARCH("0",C181)))</formula>
    </cfRule>
  </conditionalFormatting>
  <conditionalFormatting sqref="F181 I181:N181">
    <cfRule type="containsText" dxfId="2163" priority="2894" operator="containsText" text="00">
      <formula>NOT(ISERROR(SEARCH("00",F181)))</formula>
    </cfRule>
  </conditionalFormatting>
  <conditionalFormatting sqref="G182 C182:E182">
    <cfRule type="containsText" dxfId="2162" priority="2893" operator="containsText" text="0">
      <formula>NOT(ISERROR(SEARCH("0",C182)))</formula>
    </cfRule>
  </conditionalFormatting>
  <conditionalFormatting sqref="F182 I182:N182">
    <cfRule type="containsText" dxfId="2161" priority="2892" operator="containsText" text="00">
      <formula>NOT(ISERROR(SEARCH("00",F182)))</formula>
    </cfRule>
  </conditionalFormatting>
  <conditionalFormatting sqref="G183 C183:E183">
    <cfRule type="containsText" dxfId="2160" priority="2891" operator="containsText" text="0">
      <formula>NOT(ISERROR(SEARCH("0",C183)))</formula>
    </cfRule>
  </conditionalFormatting>
  <conditionalFormatting sqref="F183 I183:N183">
    <cfRule type="containsText" dxfId="2159" priority="2890" operator="containsText" text="00">
      <formula>NOT(ISERROR(SEARCH("00",F183)))</formula>
    </cfRule>
  </conditionalFormatting>
  <conditionalFormatting sqref="G184 C184:E184">
    <cfRule type="containsText" dxfId="2158" priority="2889" operator="containsText" text="0">
      <formula>NOT(ISERROR(SEARCH("0",C184)))</formula>
    </cfRule>
  </conditionalFormatting>
  <conditionalFormatting sqref="F184 I184:N184">
    <cfRule type="containsText" dxfId="2157" priority="2888" operator="containsText" text="00">
      <formula>NOT(ISERROR(SEARCH("00",F184)))</formula>
    </cfRule>
  </conditionalFormatting>
  <conditionalFormatting sqref="G185 C185:E185">
    <cfRule type="containsText" dxfId="2156" priority="2887" operator="containsText" text="0">
      <formula>NOT(ISERROR(SEARCH("0",C185)))</formula>
    </cfRule>
  </conditionalFormatting>
  <conditionalFormatting sqref="F185 I185:N185">
    <cfRule type="containsText" dxfId="2155" priority="2886" operator="containsText" text="00">
      <formula>NOT(ISERROR(SEARCH("00",F185)))</formula>
    </cfRule>
  </conditionalFormatting>
  <conditionalFormatting sqref="C187:E187 G187">
    <cfRule type="containsText" dxfId="2154" priority="2885" operator="containsText" text="0">
      <formula>NOT(ISERROR(SEARCH("0",C187)))</formula>
    </cfRule>
  </conditionalFormatting>
  <conditionalFormatting sqref="I187:N187 F187">
    <cfRule type="containsText" dxfId="2153" priority="2884" operator="containsText" text="00">
      <formula>NOT(ISERROR(SEARCH("00",F187)))</formula>
    </cfRule>
  </conditionalFormatting>
  <conditionalFormatting sqref="C188:E188 G188">
    <cfRule type="containsText" dxfId="2152" priority="2883" operator="containsText" text="0">
      <formula>NOT(ISERROR(SEARCH("0",C188)))</formula>
    </cfRule>
  </conditionalFormatting>
  <conditionalFormatting sqref="I188:N188 F188">
    <cfRule type="containsText" dxfId="2151" priority="2882" operator="containsText" text="00">
      <formula>NOT(ISERROR(SEARCH("00",F188)))</formula>
    </cfRule>
  </conditionalFormatting>
  <conditionalFormatting sqref="C189:E189 G189">
    <cfRule type="containsText" dxfId="2150" priority="2881" operator="containsText" text="0">
      <formula>NOT(ISERROR(SEARCH("0",C189)))</formula>
    </cfRule>
  </conditionalFormatting>
  <conditionalFormatting sqref="I189:N189 F189">
    <cfRule type="containsText" dxfId="2149" priority="2880" operator="containsText" text="00">
      <formula>NOT(ISERROR(SEARCH("00",F189)))</formula>
    </cfRule>
  </conditionalFormatting>
  <conditionalFormatting sqref="C190:E190 G190">
    <cfRule type="containsText" dxfId="2148" priority="2879" operator="containsText" text="0">
      <formula>NOT(ISERROR(SEARCH("0",C190)))</formula>
    </cfRule>
  </conditionalFormatting>
  <conditionalFormatting sqref="I190:N190 F190">
    <cfRule type="containsText" dxfId="2147" priority="2878" operator="containsText" text="00">
      <formula>NOT(ISERROR(SEARCH("00",F190)))</formula>
    </cfRule>
  </conditionalFormatting>
  <conditionalFormatting sqref="C191:E191 G191">
    <cfRule type="containsText" dxfId="2146" priority="2877" operator="containsText" text="0">
      <formula>NOT(ISERROR(SEARCH("0",C191)))</formula>
    </cfRule>
  </conditionalFormatting>
  <conditionalFormatting sqref="I191:N191 F191">
    <cfRule type="containsText" dxfId="2145" priority="2876" operator="containsText" text="00">
      <formula>NOT(ISERROR(SEARCH("00",F191)))</formula>
    </cfRule>
  </conditionalFormatting>
  <conditionalFormatting sqref="C192:E192 G192">
    <cfRule type="containsText" dxfId="2144" priority="2875" operator="containsText" text="0">
      <formula>NOT(ISERROR(SEARCH("0",C192)))</formula>
    </cfRule>
  </conditionalFormatting>
  <conditionalFormatting sqref="I192:N192 F192">
    <cfRule type="containsText" dxfId="2143" priority="2874" operator="containsText" text="00">
      <formula>NOT(ISERROR(SEARCH("00",F192)))</formula>
    </cfRule>
  </conditionalFormatting>
  <conditionalFormatting sqref="C193:E193 G193">
    <cfRule type="containsText" dxfId="2142" priority="2873" operator="containsText" text="0">
      <formula>NOT(ISERROR(SEARCH("0",C193)))</formula>
    </cfRule>
  </conditionalFormatting>
  <conditionalFormatting sqref="I193:N193 F193">
    <cfRule type="containsText" dxfId="2141" priority="2872" operator="containsText" text="00">
      <formula>NOT(ISERROR(SEARCH("00",F193)))</formula>
    </cfRule>
  </conditionalFormatting>
  <conditionalFormatting sqref="C194:E194 G194">
    <cfRule type="containsText" dxfId="2140" priority="2871" operator="containsText" text="0">
      <formula>NOT(ISERROR(SEARCH("0",C194)))</formula>
    </cfRule>
  </conditionalFormatting>
  <conditionalFormatting sqref="I194:N194 F194">
    <cfRule type="containsText" dxfId="2139" priority="2870" operator="containsText" text="00">
      <formula>NOT(ISERROR(SEARCH("00",F194)))</formula>
    </cfRule>
  </conditionalFormatting>
  <conditionalFormatting sqref="G246 C246:E246">
    <cfRule type="containsText" dxfId="2138" priority="2869" operator="containsText" text="0">
      <formula>NOT(ISERROR(SEARCH("0",C246)))</formula>
    </cfRule>
  </conditionalFormatting>
  <conditionalFormatting sqref="F246 I246:N246">
    <cfRule type="containsText" dxfId="2137" priority="2868" operator="containsText" text="00">
      <formula>NOT(ISERROR(SEARCH("00",F246)))</formula>
    </cfRule>
  </conditionalFormatting>
  <conditionalFormatting sqref="C255:E255 G255">
    <cfRule type="containsText" dxfId="2136" priority="2867" operator="containsText" text="0">
      <formula>NOT(ISERROR(SEARCH("0",C255)))</formula>
    </cfRule>
  </conditionalFormatting>
  <conditionalFormatting sqref="I255:N255 F255">
    <cfRule type="containsText" dxfId="2135" priority="2866" operator="containsText" text="00">
      <formula>NOT(ISERROR(SEARCH("00",F255)))</formula>
    </cfRule>
  </conditionalFormatting>
  <conditionalFormatting sqref="G260 C260:E260">
    <cfRule type="containsText" dxfId="2134" priority="2865" operator="containsText" text="0">
      <formula>NOT(ISERROR(SEARCH("0",C260)))</formula>
    </cfRule>
  </conditionalFormatting>
  <conditionalFormatting sqref="F260 I260:N260">
    <cfRule type="containsText" dxfId="2133" priority="2864" operator="containsText" text="00">
      <formula>NOT(ISERROR(SEARCH("00",F260)))</formula>
    </cfRule>
  </conditionalFormatting>
  <conditionalFormatting sqref="C265:E265 G265">
    <cfRule type="containsText" dxfId="2132" priority="2863" operator="containsText" text="0">
      <formula>NOT(ISERROR(SEARCH("0",C265)))</formula>
    </cfRule>
  </conditionalFormatting>
  <conditionalFormatting sqref="I265:N265 F265">
    <cfRule type="containsText" dxfId="2131" priority="2862" operator="containsText" text="00">
      <formula>NOT(ISERROR(SEARCH("00",F265)))</formula>
    </cfRule>
  </conditionalFormatting>
  <conditionalFormatting sqref="G281 C281:E281">
    <cfRule type="containsText" dxfId="2130" priority="2861" operator="containsText" text="0">
      <formula>NOT(ISERROR(SEARCH("0",C281)))</formula>
    </cfRule>
  </conditionalFormatting>
  <conditionalFormatting sqref="F281 I281:N281">
    <cfRule type="containsText" dxfId="2129" priority="2860" operator="containsText" text="00">
      <formula>NOT(ISERROR(SEARCH("00",F281)))</formula>
    </cfRule>
  </conditionalFormatting>
  <conditionalFormatting sqref="G276 C276:E276">
    <cfRule type="containsText" dxfId="2128" priority="2859" operator="containsText" text="0">
      <formula>NOT(ISERROR(SEARCH("0",C276)))</formula>
    </cfRule>
  </conditionalFormatting>
  <conditionalFormatting sqref="F276 I276:N276">
    <cfRule type="containsText" dxfId="2127" priority="2858" operator="containsText" text="00">
      <formula>NOT(ISERROR(SEARCH("00",F276)))</formula>
    </cfRule>
  </conditionalFormatting>
  <conditionalFormatting sqref="G271 C271:E271">
    <cfRule type="containsText" dxfId="2126" priority="2857" operator="containsText" text="0">
      <formula>NOT(ISERROR(SEARCH("0",C271)))</formula>
    </cfRule>
  </conditionalFormatting>
  <conditionalFormatting sqref="F271 I271:N271">
    <cfRule type="containsText" dxfId="2125" priority="2856" operator="containsText" text="00">
      <formula>NOT(ISERROR(SEARCH("00",F271)))</formula>
    </cfRule>
  </conditionalFormatting>
  <conditionalFormatting sqref="C296:E296 G296">
    <cfRule type="containsText" dxfId="2124" priority="2855" operator="containsText" text="0">
      <formula>NOT(ISERROR(SEARCH("0",C296)))</formula>
    </cfRule>
  </conditionalFormatting>
  <conditionalFormatting sqref="I296:N296 F296">
    <cfRule type="containsText" dxfId="2123" priority="2854" operator="containsText" text="00">
      <formula>NOT(ISERROR(SEARCH("00",F296)))</formula>
    </cfRule>
  </conditionalFormatting>
  <conditionalFormatting sqref="G305 C305:E305">
    <cfRule type="containsText" dxfId="2122" priority="2853" operator="containsText" text="0">
      <formula>NOT(ISERROR(SEARCH("0",C305)))</formula>
    </cfRule>
  </conditionalFormatting>
  <conditionalFormatting sqref="F305 I305:N305">
    <cfRule type="containsText" dxfId="2121" priority="2852" operator="containsText" text="00">
      <formula>NOT(ISERROR(SEARCH("00",F305)))</formula>
    </cfRule>
  </conditionalFormatting>
  <conditionalFormatting sqref="G316 C316:E316">
    <cfRule type="containsText" dxfId="2120" priority="2851" operator="containsText" text="0">
      <formula>NOT(ISERROR(SEARCH("0",C316)))</formula>
    </cfRule>
  </conditionalFormatting>
  <conditionalFormatting sqref="F316 I316:N316">
    <cfRule type="containsText" dxfId="2119" priority="2850" operator="containsText" text="00">
      <formula>NOT(ISERROR(SEARCH("00",F316)))</formula>
    </cfRule>
  </conditionalFormatting>
  <conditionalFormatting sqref="G317 C317:E317">
    <cfRule type="containsText" dxfId="2118" priority="2849" operator="containsText" text="0">
      <formula>NOT(ISERROR(SEARCH("0",C317)))</formula>
    </cfRule>
  </conditionalFormatting>
  <conditionalFormatting sqref="F317 I317:N317">
    <cfRule type="containsText" dxfId="2117" priority="2848" operator="containsText" text="00">
      <formula>NOT(ISERROR(SEARCH("00",F317)))</formula>
    </cfRule>
  </conditionalFormatting>
  <conditionalFormatting sqref="G318 C318:E318">
    <cfRule type="containsText" dxfId="2116" priority="2847" operator="containsText" text="0">
      <formula>NOT(ISERROR(SEARCH("0",C318)))</formula>
    </cfRule>
  </conditionalFormatting>
  <conditionalFormatting sqref="F318 I318:N318">
    <cfRule type="containsText" dxfId="2115" priority="2846" operator="containsText" text="00">
      <formula>NOT(ISERROR(SEARCH("00",F318)))</formula>
    </cfRule>
  </conditionalFormatting>
  <conditionalFormatting sqref="G319 C319:E319">
    <cfRule type="containsText" dxfId="2114" priority="2845" operator="containsText" text="0">
      <formula>NOT(ISERROR(SEARCH("0",C319)))</formula>
    </cfRule>
  </conditionalFormatting>
  <conditionalFormatting sqref="F319 I319:N319">
    <cfRule type="containsText" dxfId="2113" priority="2844" operator="containsText" text="00">
      <formula>NOT(ISERROR(SEARCH("00",F319)))</formula>
    </cfRule>
  </conditionalFormatting>
  <conditionalFormatting sqref="G320 C320:E320">
    <cfRule type="containsText" dxfId="2112" priority="2843" operator="containsText" text="0">
      <formula>NOT(ISERROR(SEARCH("0",C320)))</formula>
    </cfRule>
  </conditionalFormatting>
  <conditionalFormatting sqref="F320 I320:N320">
    <cfRule type="containsText" dxfId="2111" priority="2842" operator="containsText" text="00">
      <formula>NOT(ISERROR(SEARCH("00",F320)))</formula>
    </cfRule>
  </conditionalFormatting>
  <conditionalFormatting sqref="G321:G327 C321:E327">
    <cfRule type="containsText" dxfId="2110" priority="2841" operator="containsText" text="0">
      <formula>NOT(ISERROR(SEARCH("0",C321)))</formula>
    </cfRule>
  </conditionalFormatting>
  <conditionalFormatting sqref="F321:F327 I321:N327">
    <cfRule type="containsText" dxfId="2109" priority="2840" operator="containsText" text="00">
      <formula>NOT(ISERROR(SEARCH("00",F321)))</formula>
    </cfRule>
  </conditionalFormatting>
  <conditionalFormatting sqref="G328 C328:E328">
    <cfRule type="containsText" dxfId="2108" priority="2839" operator="containsText" text="0">
      <formula>NOT(ISERROR(SEARCH("0",C328)))</formula>
    </cfRule>
  </conditionalFormatting>
  <conditionalFormatting sqref="F328 I328:N328">
    <cfRule type="containsText" dxfId="2107" priority="2838" operator="containsText" text="00">
      <formula>NOT(ISERROR(SEARCH("00",F328)))</formula>
    </cfRule>
  </conditionalFormatting>
  <conditionalFormatting sqref="G329 C329:E329">
    <cfRule type="containsText" dxfId="2106" priority="2837" operator="containsText" text="0">
      <formula>NOT(ISERROR(SEARCH("0",C329)))</formula>
    </cfRule>
  </conditionalFormatting>
  <conditionalFormatting sqref="F329 I329:N329">
    <cfRule type="containsText" dxfId="2105" priority="2836" operator="containsText" text="00">
      <formula>NOT(ISERROR(SEARCH("00",F329)))</formula>
    </cfRule>
  </conditionalFormatting>
  <conditionalFormatting sqref="C335:E335 G335">
    <cfRule type="containsText" dxfId="2104" priority="2835" operator="containsText" text="0">
      <formula>NOT(ISERROR(SEARCH("0",C335)))</formula>
    </cfRule>
  </conditionalFormatting>
  <conditionalFormatting sqref="I335:N335 F335">
    <cfRule type="containsText" dxfId="2103" priority="2834" operator="containsText" text="00">
      <formula>NOT(ISERROR(SEARCH("00",F335)))</formula>
    </cfRule>
  </conditionalFormatting>
  <conditionalFormatting sqref="G344 C344:E344">
    <cfRule type="containsText" dxfId="2102" priority="2833" operator="containsText" text="0">
      <formula>NOT(ISERROR(SEARCH("0",C344)))</formula>
    </cfRule>
  </conditionalFormatting>
  <conditionalFormatting sqref="F344 I344:N344">
    <cfRule type="containsText" dxfId="2101" priority="2832" operator="containsText" text="00">
      <formula>NOT(ISERROR(SEARCH("00",F344)))</formula>
    </cfRule>
  </conditionalFormatting>
  <conditionalFormatting sqref="C353:E353 G353">
    <cfRule type="containsText" dxfId="2100" priority="2831" operator="containsText" text="0">
      <formula>NOT(ISERROR(SEARCH("0",C353)))</formula>
    </cfRule>
  </conditionalFormatting>
  <conditionalFormatting sqref="I353:N353 F353">
    <cfRule type="containsText" dxfId="2099" priority="2830" operator="containsText" text="00">
      <formula>NOT(ISERROR(SEARCH("00",F353)))</formula>
    </cfRule>
  </conditionalFormatting>
  <conditionalFormatting sqref="G358 C358:E358">
    <cfRule type="containsText" dxfId="2098" priority="2829" operator="containsText" text="0">
      <formula>NOT(ISERROR(SEARCH("0",C358)))</formula>
    </cfRule>
  </conditionalFormatting>
  <conditionalFormatting sqref="F358 I358:N358">
    <cfRule type="containsText" dxfId="2097" priority="2828" operator="containsText" text="00">
      <formula>NOT(ISERROR(SEARCH("00",F358)))</formula>
    </cfRule>
  </conditionalFormatting>
  <conditionalFormatting sqref="C382:E382 G382">
    <cfRule type="containsText" dxfId="2096" priority="2827" operator="containsText" text="0">
      <formula>NOT(ISERROR(SEARCH("0",C382)))</formula>
    </cfRule>
  </conditionalFormatting>
  <conditionalFormatting sqref="I382:N382 F382">
    <cfRule type="containsText" dxfId="2095" priority="2826" operator="containsText" text="00">
      <formula>NOT(ISERROR(SEARCH("00",F382)))</formula>
    </cfRule>
  </conditionalFormatting>
  <conditionalFormatting sqref="G385 C385:E385">
    <cfRule type="containsText" dxfId="2094" priority="2825" operator="containsText" text="0">
      <formula>NOT(ISERROR(SEARCH("0",C385)))</formula>
    </cfRule>
  </conditionalFormatting>
  <conditionalFormatting sqref="F385 I385:N385">
    <cfRule type="containsText" dxfId="2093" priority="2824" operator="containsText" text="00">
      <formula>NOT(ISERROR(SEARCH("00",F385)))</formula>
    </cfRule>
  </conditionalFormatting>
  <conditionalFormatting sqref="C388:E388 G388">
    <cfRule type="containsText" dxfId="2092" priority="2823" operator="containsText" text="0">
      <formula>NOT(ISERROR(SEARCH("0",C388)))</formula>
    </cfRule>
  </conditionalFormatting>
  <conditionalFormatting sqref="I388:N388 F388">
    <cfRule type="containsText" dxfId="2091" priority="2822" operator="containsText" text="00">
      <formula>NOT(ISERROR(SEARCH("00",F388)))</formula>
    </cfRule>
  </conditionalFormatting>
  <conditionalFormatting sqref="G393 C393:E393">
    <cfRule type="containsText" dxfId="2090" priority="2821" operator="containsText" text="0">
      <formula>NOT(ISERROR(SEARCH("0",C393)))</formula>
    </cfRule>
  </conditionalFormatting>
  <conditionalFormatting sqref="F393 I393:N393">
    <cfRule type="containsText" dxfId="2089" priority="2820" operator="containsText" text="00">
      <formula>NOT(ISERROR(SEARCH("00",F393)))</formula>
    </cfRule>
  </conditionalFormatting>
  <conditionalFormatting sqref="G144 C144:E144">
    <cfRule type="containsText" dxfId="2088" priority="2819" operator="containsText" text="0">
      <formula>NOT(ISERROR(SEARCH("0",C144)))</formula>
    </cfRule>
  </conditionalFormatting>
  <conditionalFormatting sqref="F144 I144:N144">
    <cfRule type="containsText" dxfId="2087" priority="2818" operator="containsText" text="00">
      <formula>NOT(ISERROR(SEARCH("00",F144)))</formula>
    </cfRule>
  </conditionalFormatting>
  <conditionalFormatting sqref="C149:E149 G149">
    <cfRule type="containsText" dxfId="2086" priority="2817" operator="containsText" text="0">
      <formula>NOT(ISERROR(SEARCH("0",C149)))</formula>
    </cfRule>
  </conditionalFormatting>
  <conditionalFormatting sqref="I149:N149 F149">
    <cfRule type="containsText" dxfId="2085" priority="2816" operator="containsText" text="00">
      <formula>NOT(ISERROR(SEARCH("00",F149)))</formula>
    </cfRule>
  </conditionalFormatting>
  <conditionalFormatting sqref="C14:E14 G14">
    <cfRule type="containsText" dxfId="2084" priority="2815" operator="containsText" text="0">
      <formula>NOT(ISERROR(SEARCH("0",C14)))</formula>
    </cfRule>
  </conditionalFormatting>
  <conditionalFormatting sqref="I14:N14 F14">
    <cfRule type="containsText" dxfId="2083" priority="2814" operator="containsText" text="00">
      <formula>NOT(ISERROR(SEARCH("00",F14)))</formula>
    </cfRule>
  </conditionalFormatting>
  <conditionalFormatting sqref="C15:E15 G15">
    <cfRule type="containsText" dxfId="2082" priority="2813" operator="containsText" text="0">
      <formula>NOT(ISERROR(SEARCH("0",C15)))</formula>
    </cfRule>
  </conditionalFormatting>
  <conditionalFormatting sqref="I15:N15 F15">
    <cfRule type="containsText" dxfId="2081" priority="2812" operator="containsText" text="00">
      <formula>NOT(ISERROR(SEARCH("00",F15)))</formula>
    </cfRule>
  </conditionalFormatting>
  <conditionalFormatting sqref="C16:E16 G16">
    <cfRule type="containsText" dxfId="2080" priority="2811" operator="containsText" text="0">
      <formula>NOT(ISERROR(SEARCH("0",C16)))</formula>
    </cfRule>
  </conditionalFormatting>
  <conditionalFormatting sqref="I16:N16 F16">
    <cfRule type="containsText" dxfId="2079" priority="2810" operator="containsText" text="00">
      <formula>NOT(ISERROR(SEARCH("00",F16)))</formula>
    </cfRule>
  </conditionalFormatting>
  <conditionalFormatting sqref="C17:E17 G17">
    <cfRule type="containsText" dxfId="2078" priority="2809" operator="containsText" text="0">
      <formula>NOT(ISERROR(SEARCH("0",C17)))</formula>
    </cfRule>
  </conditionalFormatting>
  <conditionalFormatting sqref="I17:N17 F17">
    <cfRule type="containsText" dxfId="2077" priority="2808" operator="containsText" text="00">
      <formula>NOT(ISERROR(SEARCH("00",F17)))</formula>
    </cfRule>
  </conditionalFormatting>
  <conditionalFormatting sqref="C18:E18 G18">
    <cfRule type="containsText" dxfId="2076" priority="2807" operator="containsText" text="0">
      <formula>NOT(ISERROR(SEARCH("0",C18)))</formula>
    </cfRule>
  </conditionalFormatting>
  <conditionalFormatting sqref="I18:N18 F18">
    <cfRule type="containsText" dxfId="2075" priority="2806" operator="containsText" text="00">
      <formula>NOT(ISERROR(SEARCH("00",F18)))</formula>
    </cfRule>
  </conditionalFormatting>
  <conditionalFormatting sqref="C19:E19 G19">
    <cfRule type="containsText" dxfId="2074" priority="2805" operator="containsText" text="0">
      <formula>NOT(ISERROR(SEARCH("0",C19)))</formula>
    </cfRule>
  </conditionalFormatting>
  <conditionalFormatting sqref="I19:N19 F19">
    <cfRule type="containsText" dxfId="2073" priority="2804" operator="containsText" text="00">
      <formula>NOT(ISERROR(SEARCH("00",F19)))</formula>
    </cfRule>
  </conditionalFormatting>
  <conditionalFormatting sqref="C20:E20 G20">
    <cfRule type="containsText" dxfId="2072" priority="2803" operator="containsText" text="0">
      <formula>NOT(ISERROR(SEARCH("0",C20)))</formula>
    </cfRule>
  </conditionalFormatting>
  <conditionalFormatting sqref="I20:N20 F20">
    <cfRule type="containsText" dxfId="2071" priority="2802" operator="containsText" text="00">
      <formula>NOT(ISERROR(SEARCH("00",F20)))</formula>
    </cfRule>
  </conditionalFormatting>
  <conditionalFormatting sqref="C21:E21 G21">
    <cfRule type="containsText" dxfId="2070" priority="2801" operator="containsText" text="0">
      <formula>NOT(ISERROR(SEARCH("0",C21)))</formula>
    </cfRule>
  </conditionalFormatting>
  <conditionalFormatting sqref="I21:N21 F21">
    <cfRule type="containsText" dxfId="2069" priority="2800" operator="containsText" text="00">
      <formula>NOT(ISERROR(SEARCH("00",F21)))</formula>
    </cfRule>
  </conditionalFormatting>
  <conditionalFormatting sqref="G780:G826 C780:E826">
    <cfRule type="containsText" dxfId="2068" priority="2799" operator="containsText" text="0">
      <formula>NOT(ISERROR(SEARCH("0",C780)))</formula>
    </cfRule>
  </conditionalFormatting>
  <conditionalFormatting sqref="F780:F826 I780:N826">
    <cfRule type="containsText" dxfId="2067" priority="2798" operator="containsText" text="00">
      <formula>NOT(ISERROR(SEARCH("00",F780)))</formula>
    </cfRule>
  </conditionalFormatting>
  <conditionalFormatting sqref="C775:E775 G775">
    <cfRule type="containsText" dxfId="2066" priority="2797" operator="containsText" text="0">
      <formula>NOT(ISERROR(SEARCH("0",C775)))</formula>
    </cfRule>
  </conditionalFormatting>
  <conditionalFormatting sqref="I775:N775 F775">
    <cfRule type="containsText" dxfId="2065" priority="2796" operator="containsText" text="00">
      <formula>NOT(ISERROR(SEARCH("00",F775)))</formula>
    </cfRule>
  </conditionalFormatting>
  <conditionalFormatting sqref="G777 C777:E777">
    <cfRule type="containsText" dxfId="2064" priority="2795" operator="containsText" text="0">
      <formula>NOT(ISERROR(SEARCH("0",C777)))</formula>
    </cfRule>
  </conditionalFormatting>
  <conditionalFormatting sqref="F777 I777:N777">
    <cfRule type="containsText" dxfId="2063" priority="2794" operator="containsText" text="00">
      <formula>NOT(ISERROR(SEARCH("00",F777)))</formula>
    </cfRule>
  </conditionalFormatting>
  <conditionalFormatting sqref="C779:E779 G779">
    <cfRule type="containsText" dxfId="2062" priority="2793" operator="containsText" text="0">
      <formula>NOT(ISERROR(SEARCH("0",C779)))</formula>
    </cfRule>
  </conditionalFormatting>
  <conditionalFormatting sqref="I779:N779 F779">
    <cfRule type="containsText" dxfId="2061" priority="2792" operator="containsText" text="00">
      <formula>NOT(ISERROR(SEARCH("00",F779)))</formula>
    </cfRule>
  </conditionalFormatting>
  <conditionalFormatting sqref="G829 C829:E829">
    <cfRule type="containsText" dxfId="2060" priority="2791" operator="containsText" text="0">
      <formula>NOT(ISERROR(SEARCH("0",C829)))</formula>
    </cfRule>
  </conditionalFormatting>
  <conditionalFormatting sqref="F829 I829:N829">
    <cfRule type="containsText" dxfId="2059" priority="2790" operator="containsText" text="00">
      <formula>NOT(ISERROR(SEARCH("00",F829)))</formula>
    </cfRule>
  </conditionalFormatting>
  <conditionalFormatting sqref="C831:E831 G831">
    <cfRule type="containsText" dxfId="2058" priority="2789" operator="containsText" text="0">
      <formula>NOT(ISERROR(SEARCH("0",C831)))</formula>
    </cfRule>
  </conditionalFormatting>
  <conditionalFormatting sqref="I831:N831 F831">
    <cfRule type="containsText" dxfId="2057" priority="2788" operator="containsText" text="00">
      <formula>NOT(ISERROR(SEARCH("00",F831)))</formula>
    </cfRule>
  </conditionalFormatting>
  <conditionalFormatting sqref="G845 C845:E845">
    <cfRule type="containsText" dxfId="2056" priority="2787" operator="containsText" text="0">
      <formula>NOT(ISERROR(SEARCH("0",C845)))</formula>
    </cfRule>
  </conditionalFormatting>
  <conditionalFormatting sqref="F845 I845:N845">
    <cfRule type="containsText" dxfId="2055" priority="2786" operator="containsText" text="00">
      <formula>NOT(ISERROR(SEARCH("00",F845)))</formula>
    </cfRule>
  </conditionalFormatting>
  <conditionalFormatting sqref="G843 C843:E843">
    <cfRule type="containsText" dxfId="2054" priority="2783" operator="containsText" text="0">
      <formula>NOT(ISERROR(SEARCH("0",C843)))</formula>
    </cfRule>
  </conditionalFormatting>
  <conditionalFormatting sqref="F843 I843:N843">
    <cfRule type="containsText" dxfId="2053" priority="2782" operator="containsText" text="00">
      <formula>NOT(ISERROR(SEARCH("00",F843)))</formula>
    </cfRule>
  </conditionalFormatting>
  <conditionalFormatting sqref="G841 C841:E841">
    <cfRule type="containsText" dxfId="2052" priority="2781" operator="containsText" text="0">
      <formula>NOT(ISERROR(SEARCH("0",C841)))</formula>
    </cfRule>
  </conditionalFormatting>
  <conditionalFormatting sqref="F841 I841:N841">
    <cfRule type="containsText" dxfId="2051" priority="2780" operator="containsText" text="00">
      <formula>NOT(ISERROR(SEARCH("00",F841)))</formula>
    </cfRule>
  </conditionalFormatting>
  <conditionalFormatting sqref="G839 C839:E839">
    <cfRule type="containsText" dxfId="2050" priority="2779" operator="containsText" text="0">
      <formula>NOT(ISERROR(SEARCH("0",C839)))</formula>
    </cfRule>
  </conditionalFormatting>
  <conditionalFormatting sqref="F839 I839:N839">
    <cfRule type="containsText" dxfId="2049" priority="2778" operator="containsText" text="00">
      <formula>NOT(ISERROR(SEARCH("00",F839)))</formula>
    </cfRule>
  </conditionalFormatting>
  <conditionalFormatting sqref="G836 C836:E836">
    <cfRule type="containsText" dxfId="2048" priority="2777" operator="containsText" text="0">
      <formula>NOT(ISERROR(SEARCH("0",C836)))</formula>
    </cfRule>
  </conditionalFormatting>
  <conditionalFormatting sqref="F836 I836:N836">
    <cfRule type="containsText" dxfId="2047" priority="2776" operator="containsText" text="00">
      <formula>NOT(ISERROR(SEARCH("00",F836)))</formula>
    </cfRule>
  </conditionalFormatting>
  <conditionalFormatting sqref="G834 C834:E834">
    <cfRule type="containsText" dxfId="2046" priority="2775" operator="containsText" text="0">
      <formula>NOT(ISERROR(SEARCH("0",C834)))</formula>
    </cfRule>
  </conditionalFormatting>
  <conditionalFormatting sqref="F834 I834:N834">
    <cfRule type="containsText" dxfId="2045" priority="2774" operator="containsText" text="00">
      <formula>NOT(ISERROR(SEARCH("00",F834)))</formula>
    </cfRule>
  </conditionalFormatting>
  <conditionalFormatting sqref="C849:E849 G849">
    <cfRule type="containsText" dxfId="2044" priority="2773" operator="containsText" text="0">
      <formula>NOT(ISERROR(SEARCH("0",C849)))</formula>
    </cfRule>
  </conditionalFormatting>
  <conditionalFormatting sqref="I849:N849 F849">
    <cfRule type="containsText" dxfId="2043" priority="2772" operator="containsText" text="00">
      <formula>NOT(ISERROR(SEARCH("00",F849)))</formula>
    </cfRule>
  </conditionalFormatting>
  <conditionalFormatting sqref="G851 C851:E851">
    <cfRule type="containsText" dxfId="2042" priority="2771" operator="containsText" text="0">
      <formula>NOT(ISERROR(SEARCH("0",C851)))</formula>
    </cfRule>
  </conditionalFormatting>
  <conditionalFormatting sqref="F851 I851:N851">
    <cfRule type="containsText" dxfId="2041" priority="2770" operator="containsText" text="00">
      <formula>NOT(ISERROR(SEARCH("00",F851)))</formula>
    </cfRule>
  </conditionalFormatting>
  <conditionalFormatting sqref="C853:E853 G853">
    <cfRule type="containsText" dxfId="2040" priority="2769" operator="containsText" text="0">
      <formula>NOT(ISERROR(SEARCH("0",C853)))</formula>
    </cfRule>
  </conditionalFormatting>
  <conditionalFormatting sqref="I853:N853 F853">
    <cfRule type="containsText" dxfId="2039" priority="2768" operator="containsText" text="00">
      <formula>NOT(ISERROR(SEARCH("00",F853)))</formula>
    </cfRule>
  </conditionalFormatting>
  <conditionalFormatting sqref="G855 C855:E855">
    <cfRule type="containsText" dxfId="2038" priority="2767" operator="containsText" text="0">
      <formula>NOT(ISERROR(SEARCH("0",C855)))</formula>
    </cfRule>
  </conditionalFormatting>
  <conditionalFormatting sqref="F855 I855:N855">
    <cfRule type="containsText" dxfId="2037" priority="2766" operator="containsText" text="00">
      <formula>NOT(ISERROR(SEARCH("00",F855)))</formula>
    </cfRule>
  </conditionalFormatting>
  <conditionalFormatting sqref="C857:E857 G857">
    <cfRule type="containsText" dxfId="2036" priority="2765" operator="containsText" text="0">
      <formula>NOT(ISERROR(SEARCH("0",C857)))</formula>
    </cfRule>
  </conditionalFormatting>
  <conditionalFormatting sqref="I857:N857 F857">
    <cfRule type="containsText" dxfId="2035" priority="2764" operator="containsText" text="00">
      <formula>NOT(ISERROR(SEARCH("00",F857)))</formula>
    </cfRule>
  </conditionalFormatting>
  <conditionalFormatting sqref="G859 C859:E859">
    <cfRule type="containsText" dxfId="2034" priority="2763" operator="containsText" text="0">
      <formula>NOT(ISERROR(SEARCH("0",C859)))</formula>
    </cfRule>
  </conditionalFormatting>
  <conditionalFormatting sqref="F859 I859:N859">
    <cfRule type="containsText" dxfId="2033" priority="2762" operator="containsText" text="00">
      <formula>NOT(ISERROR(SEARCH("00",F859)))</formula>
    </cfRule>
  </conditionalFormatting>
  <conditionalFormatting sqref="C862:E862 G862">
    <cfRule type="containsText" dxfId="2032" priority="2761" operator="containsText" text="0">
      <formula>NOT(ISERROR(SEARCH("0",C862)))</formula>
    </cfRule>
  </conditionalFormatting>
  <conditionalFormatting sqref="I862:N862 F862">
    <cfRule type="containsText" dxfId="2031" priority="2760" operator="containsText" text="00">
      <formula>NOT(ISERROR(SEARCH("00",F862)))</formula>
    </cfRule>
  </conditionalFormatting>
  <conditionalFormatting sqref="G864 C864:E864">
    <cfRule type="containsText" dxfId="2030" priority="2759" operator="containsText" text="0">
      <formula>NOT(ISERROR(SEARCH("0",C864)))</formula>
    </cfRule>
  </conditionalFormatting>
  <conditionalFormatting sqref="F864 I864:N864">
    <cfRule type="containsText" dxfId="2029" priority="2758" operator="containsText" text="00">
      <formula>NOT(ISERROR(SEARCH("00",F864)))</formula>
    </cfRule>
  </conditionalFormatting>
  <conditionalFormatting sqref="G869 C869:E869">
    <cfRule type="containsText" dxfId="2028" priority="2757" operator="containsText" text="0">
      <formula>NOT(ISERROR(SEARCH("0",C869)))</formula>
    </cfRule>
  </conditionalFormatting>
  <conditionalFormatting sqref="F869 I869:N869">
    <cfRule type="containsText" dxfId="2027" priority="2756" operator="containsText" text="00">
      <formula>NOT(ISERROR(SEARCH("00",F869)))</formula>
    </cfRule>
  </conditionalFormatting>
  <conditionalFormatting sqref="C871:E871 G871">
    <cfRule type="containsText" dxfId="2026" priority="2755" operator="containsText" text="0">
      <formula>NOT(ISERROR(SEARCH("0",C871)))</formula>
    </cfRule>
  </conditionalFormatting>
  <conditionalFormatting sqref="I871:N871 F871">
    <cfRule type="containsText" dxfId="2025" priority="2754" operator="containsText" text="00">
      <formula>NOT(ISERROR(SEARCH("00",F871)))</formula>
    </cfRule>
  </conditionalFormatting>
  <conditionalFormatting sqref="G873 C873:E873">
    <cfRule type="containsText" dxfId="2024" priority="2753" operator="containsText" text="0">
      <formula>NOT(ISERROR(SEARCH("0",C873)))</formula>
    </cfRule>
  </conditionalFormatting>
  <conditionalFormatting sqref="F873 I873:N873">
    <cfRule type="containsText" dxfId="2023" priority="2752" operator="containsText" text="00">
      <formula>NOT(ISERROR(SEARCH("00",F873)))</formula>
    </cfRule>
  </conditionalFormatting>
  <conditionalFormatting sqref="C875:E875 G875">
    <cfRule type="containsText" dxfId="2022" priority="2751" operator="containsText" text="0">
      <formula>NOT(ISERROR(SEARCH("0",C875)))</formula>
    </cfRule>
  </conditionalFormatting>
  <conditionalFormatting sqref="I875:N875 F875">
    <cfRule type="containsText" dxfId="2021" priority="2750" operator="containsText" text="00">
      <formula>NOT(ISERROR(SEARCH("00",F875)))</formula>
    </cfRule>
  </conditionalFormatting>
  <conditionalFormatting sqref="G878 C878:E878">
    <cfRule type="containsText" dxfId="2020" priority="2749" operator="containsText" text="0">
      <formula>NOT(ISERROR(SEARCH("0",C878)))</formula>
    </cfRule>
  </conditionalFormatting>
  <conditionalFormatting sqref="F878 I878:N878">
    <cfRule type="containsText" dxfId="2019" priority="2748" operator="containsText" text="00">
      <formula>NOT(ISERROR(SEARCH("00",F878)))</formula>
    </cfRule>
  </conditionalFormatting>
  <conditionalFormatting sqref="C880:E880 G880">
    <cfRule type="containsText" dxfId="2018" priority="2747" operator="containsText" text="0">
      <formula>NOT(ISERROR(SEARCH("0",C880)))</formula>
    </cfRule>
  </conditionalFormatting>
  <conditionalFormatting sqref="I880:N880 F880">
    <cfRule type="containsText" dxfId="2017" priority="2746" operator="containsText" text="00">
      <formula>NOT(ISERROR(SEARCH("00",F880)))</formula>
    </cfRule>
  </conditionalFormatting>
  <conditionalFormatting sqref="G882 C882:E882">
    <cfRule type="containsText" dxfId="2016" priority="2745" operator="containsText" text="0">
      <formula>NOT(ISERROR(SEARCH("0",C882)))</formula>
    </cfRule>
  </conditionalFormatting>
  <conditionalFormatting sqref="F882 I882:N882">
    <cfRule type="containsText" dxfId="2015" priority="2744" operator="containsText" text="00">
      <formula>NOT(ISERROR(SEARCH("00",F882)))</formula>
    </cfRule>
  </conditionalFormatting>
  <conditionalFormatting sqref="C884:E884 G884">
    <cfRule type="containsText" dxfId="2014" priority="2743" operator="containsText" text="0">
      <formula>NOT(ISERROR(SEARCH("0",C884)))</formula>
    </cfRule>
  </conditionalFormatting>
  <conditionalFormatting sqref="I884:N884 F884">
    <cfRule type="containsText" dxfId="2013" priority="2742" operator="containsText" text="00">
      <formula>NOT(ISERROR(SEARCH("00",F884)))</formula>
    </cfRule>
  </conditionalFormatting>
  <conditionalFormatting sqref="G887 C887:E887">
    <cfRule type="containsText" dxfId="2012" priority="2741" operator="containsText" text="0">
      <formula>NOT(ISERROR(SEARCH("0",C887)))</formula>
    </cfRule>
  </conditionalFormatting>
  <conditionalFormatting sqref="F887 I887:N887">
    <cfRule type="containsText" dxfId="2011" priority="2740" operator="containsText" text="00">
      <formula>NOT(ISERROR(SEARCH("00",F887)))</formula>
    </cfRule>
  </conditionalFormatting>
  <conditionalFormatting sqref="C889:E889 G889">
    <cfRule type="containsText" dxfId="2010" priority="2739" operator="containsText" text="0">
      <formula>NOT(ISERROR(SEARCH("0",C889)))</formula>
    </cfRule>
  </conditionalFormatting>
  <conditionalFormatting sqref="I889:N889 F889">
    <cfRule type="containsText" dxfId="2009" priority="2738" operator="containsText" text="00">
      <formula>NOT(ISERROR(SEARCH("00",F889)))</formula>
    </cfRule>
  </conditionalFormatting>
  <conditionalFormatting sqref="G891 C891:E891">
    <cfRule type="containsText" dxfId="2008" priority="2737" operator="containsText" text="0">
      <formula>NOT(ISERROR(SEARCH("0",C891)))</formula>
    </cfRule>
  </conditionalFormatting>
  <conditionalFormatting sqref="F891 I891:N891">
    <cfRule type="containsText" dxfId="2007" priority="2736" operator="containsText" text="00">
      <formula>NOT(ISERROR(SEARCH("00",F891)))</formula>
    </cfRule>
  </conditionalFormatting>
  <conditionalFormatting sqref="C893:E893 G893">
    <cfRule type="containsText" dxfId="2006" priority="2735" operator="containsText" text="0">
      <formula>NOT(ISERROR(SEARCH("0",C893)))</formula>
    </cfRule>
  </conditionalFormatting>
  <conditionalFormatting sqref="I893:N893 F893">
    <cfRule type="containsText" dxfId="2005" priority="2734" operator="containsText" text="00">
      <formula>NOT(ISERROR(SEARCH("00",F893)))</formula>
    </cfRule>
  </conditionalFormatting>
  <conditionalFormatting sqref="G895 C895:E895">
    <cfRule type="containsText" dxfId="2004" priority="2733" operator="containsText" text="0">
      <formula>NOT(ISERROR(SEARCH("0",C895)))</formula>
    </cfRule>
  </conditionalFormatting>
  <conditionalFormatting sqref="F895 I895:N895">
    <cfRule type="containsText" dxfId="2003" priority="2732" operator="containsText" text="00">
      <formula>NOT(ISERROR(SEARCH("00",F895)))</formula>
    </cfRule>
  </conditionalFormatting>
  <conditionalFormatting sqref="C897:E897 G897">
    <cfRule type="containsText" dxfId="2002" priority="2731" operator="containsText" text="0">
      <formula>NOT(ISERROR(SEARCH("0",C897)))</formula>
    </cfRule>
  </conditionalFormatting>
  <conditionalFormatting sqref="I897:N897 F897">
    <cfRule type="containsText" dxfId="2001" priority="2730" operator="containsText" text="00">
      <formula>NOT(ISERROR(SEARCH("00",F897)))</formula>
    </cfRule>
  </conditionalFormatting>
  <conditionalFormatting sqref="C899:E899 G899">
    <cfRule type="containsText" dxfId="2000" priority="2729" operator="containsText" text="0">
      <formula>NOT(ISERROR(SEARCH("0",C899)))</formula>
    </cfRule>
  </conditionalFormatting>
  <conditionalFormatting sqref="I899:N899 F899">
    <cfRule type="containsText" dxfId="1999" priority="2728" operator="containsText" text="00">
      <formula>NOT(ISERROR(SEARCH("00",F899)))</formula>
    </cfRule>
  </conditionalFormatting>
  <conditionalFormatting sqref="G913 C913:E913">
    <cfRule type="containsText" dxfId="1998" priority="2727" operator="containsText" text="0">
      <formula>NOT(ISERROR(SEARCH("0",C913)))</formula>
    </cfRule>
  </conditionalFormatting>
  <conditionalFormatting sqref="F913 I913:N913">
    <cfRule type="containsText" dxfId="1997" priority="2726" operator="containsText" text="00">
      <formula>NOT(ISERROR(SEARCH("00",F913)))</formula>
    </cfRule>
  </conditionalFormatting>
  <conditionalFormatting sqref="C915:E915 G915">
    <cfRule type="containsText" dxfId="1996" priority="2725" operator="containsText" text="0">
      <formula>NOT(ISERROR(SEARCH("0",C915)))</formula>
    </cfRule>
  </conditionalFormatting>
  <conditionalFormatting sqref="I915:N915 F915">
    <cfRule type="containsText" dxfId="1995" priority="2724" operator="containsText" text="00">
      <formula>NOT(ISERROR(SEARCH("00",F915)))</formula>
    </cfRule>
  </conditionalFormatting>
  <conditionalFormatting sqref="G917 C917:E917">
    <cfRule type="containsText" dxfId="1994" priority="2723" operator="containsText" text="0">
      <formula>NOT(ISERROR(SEARCH("0",C917)))</formula>
    </cfRule>
  </conditionalFormatting>
  <conditionalFormatting sqref="F917 I917:N917">
    <cfRule type="containsText" dxfId="1993" priority="2722" operator="containsText" text="00">
      <formula>NOT(ISERROR(SEARCH("00",F917)))</formula>
    </cfRule>
  </conditionalFormatting>
  <conditionalFormatting sqref="C919:E919 G919">
    <cfRule type="containsText" dxfId="1992" priority="2721" operator="containsText" text="0">
      <formula>NOT(ISERROR(SEARCH("0",C919)))</formula>
    </cfRule>
  </conditionalFormatting>
  <conditionalFormatting sqref="I919:N919 F919">
    <cfRule type="containsText" dxfId="1991" priority="2720" operator="containsText" text="00">
      <formula>NOT(ISERROR(SEARCH("00",F919)))</formula>
    </cfRule>
  </conditionalFormatting>
  <conditionalFormatting sqref="G921 C921:E921">
    <cfRule type="containsText" dxfId="1990" priority="2719" operator="containsText" text="0">
      <formula>NOT(ISERROR(SEARCH("0",C921)))</formula>
    </cfRule>
  </conditionalFormatting>
  <conditionalFormatting sqref="F921 I921:N921">
    <cfRule type="containsText" dxfId="1989" priority="2718" operator="containsText" text="00">
      <formula>NOT(ISERROR(SEARCH("00",F921)))</formula>
    </cfRule>
  </conditionalFormatting>
  <conditionalFormatting sqref="G924 C924:E924">
    <cfRule type="containsText" dxfId="1988" priority="2717" operator="containsText" text="0">
      <formula>NOT(ISERROR(SEARCH("0",C924)))</formula>
    </cfRule>
  </conditionalFormatting>
  <conditionalFormatting sqref="F924 I924:N924">
    <cfRule type="containsText" dxfId="1987" priority="2716" operator="containsText" text="00">
      <formula>NOT(ISERROR(SEARCH("00",F924)))</formula>
    </cfRule>
  </conditionalFormatting>
  <conditionalFormatting sqref="C927:E927 G927">
    <cfRule type="containsText" dxfId="1986" priority="2715" operator="containsText" text="0">
      <formula>NOT(ISERROR(SEARCH("0",C927)))</formula>
    </cfRule>
  </conditionalFormatting>
  <conditionalFormatting sqref="I927:N927 F927">
    <cfRule type="containsText" dxfId="1985" priority="2714" operator="containsText" text="00">
      <formula>NOT(ISERROR(SEARCH("00",F927)))</formula>
    </cfRule>
  </conditionalFormatting>
  <conditionalFormatting sqref="G932 C932:E932">
    <cfRule type="containsText" dxfId="1984" priority="2713" operator="containsText" text="0">
      <formula>NOT(ISERROR(SEARCH("0",C932)))</formula>
    </cfRule>
  </conditionalFormatting>
  <conditionalFormatting sqref="F932 I932:N932">
    <cfRule type="containsText" dxfId="1983" priority="2712" operator="containsText" text="00">
      <formula>NOT(ISERROR(SEARCH("00",F932)))</formula>
    </cfRule>
  </conditionalFormatting>
  <conditionalFormatting sqref="G930 C930:E930">
    <cfRule type="containsText" dxfId="1982" priority="2711" operator="containsText" text="0">
      <formula>NOT(ISERROR(SEARCH("0",C930)))</formula>
    </cfRule>
  </conditionalFormatting>
  <conditionalFormatting sqref="F930 I930:N930">
    <cfRule type="containsText" dxfId="1981" priority="2710" operator="containsText" text="00">
      <formula>NOT(ISERROR(SEARCH("00",F930)))</formula>
    </cfRule>
  </conditionalFormatting>
  <conditionalFormatting sqref="C951:E951 G951">
    <cfRule type="containsText" dxfId="1980" priority="2707" operator="containsText" text="0">
      <formula>NOT(ISERROR(SEARCH("0",C951)))</formula>
    </cfRule>
  </conditionalFormatting>
  <conditionalFormatting sqref="I951:N951 F951">
    <cfRule type="containsText" dxfId="1979" priority="2706" operator="containsText" text="00">
      <formula>NOT(ISERROR(SEARCH("00",F951)))</formula>
    </cfRule>
  </conditionalFormatting>
  <conditionalFormatting sqref="G953 C953:E953">
    <cfRule type="containsText" dxfId="1978" priority="2705" operator="containsText" text="0">
      <formula>NOT(ISERROR(SEARCH("0",C953)))</formula>
    </cfRule>
  </conditionalFormatting>
  <conditionalFormatting sqref="F953 I953:N953">
    <cfRule type="containsText" dxfId="1977" priority="2704" operator="containsText" text="00">
      <formula>NOT(ISERROR(SEARCH("00",F953)))</formula>
    </cfRule>
  </conditionalFormatting>
  <conditionalFormatting sqref="C943:E943 G943">
    <cfRule type="containsText" dxfId="1976" priority="2703" operator="containsText" text="0">
      <formula>NOT(ISERROR(SEARCH("0",C943)))</formula>
    </cfRule>
  </conditionalFormatting>
  <conditionalFormatting sqref="I943:N943 F943">
    <cfRule type="containsText" dxfId="1975" priority="2702" operator="containsText" text="00">
      <formula>NOT(ISERROR(SEARCH("00",F943)))</formula>
    </cfRule>
  </conditionalFormatting>
  <conditionalFormatting sqref="G945 C945:E945">
    <cfRule type="containsText" dxfId="1974" priority="2701" operator="containsText" text="0">
      <formula>NOT(ISERROR(SEARCH("0",C945)))</formula>
    </cfRule>
  </conditionalFormatting>
  <conditionalFormatting sqref="F945 I945:N945">
    <cfRule type="containsText" dxfId="1973" priority="2700" operator="containsText" text="00">
      <formula>NOT(ISERROR(SEARCH("00",F945)))</formula>
    </cfRule>
  </conditionalFormatting>
  <conditionalFormatting sqref="C947:E947 G947">
    <cfRule type="containsText" dxfId="1972" priority="2699" operator="containsText" text="0">
      <formula>NOT(ISERROR(SEARCH("0",C947)))</formula>
    </cfRule>
  </conditionalFormatting>
  <conditionalFormatting sqref="I947:N947 F947">
    <cfRule type="containsText" dxfId="1971" priority="2698" operator="containsText" text="00">
      <formula>NOT(ISERROR(SEARCH("00",F947)))</formula>
    </cfRule>
  </conditionalFormatting>
  <conditionalFormatting sqref="C941:E941 G941">
    <cfRule type="containsText" dxfId="1970" priority="2697" operator="containsText" text="0">
      <formula>NOT(ISERROR(SEARCH("0",C941)))</formula>
    </cfRule>
  </conditionalFormatting>
  <conditionalFormatting sqref="I941:N941 F941">
    <cfRule type="containsText" dxfId="1969" priority="2696" operator="containsText" text="00">
      <formula>NOT(ISERROR(SEARCH("00",F941)))</formula>
    </cfRule>
  </conditionalFormatting>
  <conditionalFormatting sqref="C939:E939 G939">
    <cfRule type="containsText" dxfId="1968" priority="2695" operator="containsText" text="0">
      <formula>NOT(ISERROR(SEARCH("0",C939)))</formula>
    </cfRule>
  </conditionalFormatting>
  <conditionalFormatting sqref="I939:N939 F939">
    <cfRule type="containsText" dxfId="1967" priority="2694" operator="containsText" text="00">
      <formula>NOT(ISERROR(SEARCH("00",F939)))</formula>
    </cfRule>
  </conditionalFormatting>
  <conditionalFormatting sqref="C956:E956 G956">
    <cfRule type="containsText" dxfId="1966" priority="2693" operator="containsText" text="0">
      <formula>NOT(ISERROR(SEARCH("0",C956)))</formula>
    </cfRule>
  </conditionalFormatting>
  <conditionalFormatting sqref="I956:N956 F956">
    <cfRule type="containsText" dxfId="1965" priority="2692" operator="containsText" text="00">
      <formula>NOT(ISERROR(SEARCH("00",F956)))</formula>
    </cfRule>
  </conditionalFormatting>
  <conditionalFormatting sqref="G961 C961:E961">
    <cfRule type="containsText" dxfId="1964" priority="2691" operator="containsText" text="0">
      <formula>NOT(ISERROR(SEARCH("0",C961)))</formula>
    </cfRule>
  </conditionalFormatting>
  <conditionalFormatting sqref="F961 I961:N961">
    <cfRule type="containsText" dxfId="1963" priority="2690" operator="containsText" text="00">
      <formula>NOT(ISERROR(SEARCH("00",F961)))</formula>
    </cfRule>
  </conditionalFormatting>
  <conditionalFormatting sqref="G959 C959:E959">
    <cfRule type="containsText" dxfId="1962" priority="2689" operator="containsText" text="0">
      <formula>NOT(ISERROR(SEARCH("0",C959)))</formula>
    </cfRule>
  </conditionalFormatting>
  <conditionalFormatting sqref="F959 I959:N959">
    <cfRule type="containsText" dxfId="1961" priority="2688" operator="containsText" text="00">
      <formula>NOT(ISERROR(SEARCH("00",F959)))</formula>
    </cfRule>
  </conditionalFormatting>
  <conditionalFormatting sqref="C964:E964 G964">
    <cfRule type="containsText" dxfId="1960" priority="2687" operator="containsText" text="0">
      <formula>NOT(ISERROR(SEARCH("0",C964)))</formula>
    </cfRule>
  </conditionalFormatting>
  <conditionalFormatting sqref="I964:N964 F964">
    <cfRule type="containsText" dxfId="1959" priority="2686" operator="containsText" text="00">
      <formula>NOT(ISERROR(SEARCH("00",F964)))</formula>
    </cfRule>
  </conditionalFormatting>
  <conditionalFormatting sqref="G970 C970:E970">
    <cfRule type="containsText" dxfId="1958" priority="2685" operator="containsText" text="0">
      <formula>NOT(ISERROR(SEARCH("0",C970)))</formula>
    </cfRule>
  </conditionalFormatting>
  <conditionalFormatting sqref="F970 I970:N970">
    <cfRule type="containsText" dxfId="1957" priority="2684" operator="containsText" text="00">
      <formula>NOT(ISERROR(SEARCH("00",F970)))</formula>
    </cfRule>
  </conditionalFormatting>
  <conditionalFormatting sqref="G973 C973:E973">
    <cfRule type="containsText" dxfId="1956" priority="2683" operator="containsText" text="0">
      <formula>NOT(ISERROR(SEARCH("0",C973)))</formula>
    </cfRule>
  </conditionalFormatting>
  <conditionalFormatting sqref="F973 I973:N973">
    <cfRule type="containsText" dxfId="1955" priority="2682" operator="containsText" text="00">
      <formula>NOT(ISERROR(SEARCH("00",F973)))</formula>
    </cfRule>
  </conditionalFormatting>
  <conditionalFormatting sqref="C979:E979 G979">
    <cfRule type="containsText" dxfId="1954" priority="2681" operator="containsText" text="0">
      <formula>NOT(ISERROR(SEARCH("0",C979)))</formula>
    </cfRule>
  </conditionalFormatting>
  <conditionalFormatting sqref="I979:N979 F979">
    <cfRule type="containsText" dxfId="1953" priority="2680" operator="containsText" text="00">
      <formula>NOT(ISERROR(SEARCH("00",F979)))</formula>
    </cfRule>
  </conditionalFormatting>
  <conditionalFormatting sqref="C977:E977 G977">
    <cfRule type="containsText" dxfId="1952" priority="2679" operator="containsText" text="0">
      <formula>NOT(ISERROR(SEARCH("0",C977)))</formula>
    </cfRule>
  </conditionalFormatting>
  <conditionalFormatting sqref="I977:N977 F977">
    <cfRule type="containsText" dxfId="1951" priority="2678" operator="containsText" text="00">
      <formula>NOT(ISERROR(SEARCH("00",F977)))</formula>
    </cfRule>
  </conditionalFormatting>
  <conditionalFormatting sqref="C982:E982 G982">
    <cfRule type="containsText" dxfId="1950" priority="2677" operator="containsText" text="0">
      <formula>NOT(ISERROR(SEARCH("0",C982)))</formula>
    </cfRule>
  </conditionalFormatting>
  <conditionalFormatting sqref="I982:N982 F982">
    <cfRule type="containsText" dxfId="1949" priority="2676" operator="containsText" text="00">
      <formula>NOT(ISERROR(SEARCH("00",F982)))</formula>
    </cfRule>
  </conditionalFormatting>
  <conditionalFormatting sqref="G986 C986:E986">
    <cfRule type="containsText" dxfId="1948" priority="2675" operator="containsText" text="0">
      <formula>NOT(ISERROR(SEARCH("0",C986)))</formula>
    </cfRule>
  </conditionalFormatting>
  <conditionalFormatting sqref="F986 I986:N986">
    <cfRule type="containsText" dxfId="1947" priority="2674" operator="containsText" text="00">
      <formula>NOT(ISERROR(SEARCH("00",F986)))</formula>
    </cfRule>
  </conditionalFormatting>
  <conditionalFormatting sqref="C989:E989 G989">
    <cfRule type="containsText" dxfId="1946" priority="2673" operator="containsText" text="0">
      <formula>NOT(ISERROR(SEARCH("0",C989)))</formula>
    </cfRule>
  </conditionalFormatting>
  <conditionalFormatting sqref="I989:N989 F989">
    <cfRule type="containsText" dxfId="1945" priority="2672" operator="containsText" text="00">
      <formula>NOT(ISERROR(SEARCH("00",F989)))</formula>
    </cfRule>
  </conditionalFormatting>
  <conditionalFormatting sqref="G994 C994:E994">
    <cfRule type="containsText" dxfId="1944" priority="2671" operator="containsText" text="0">
      <formula>NOT(ISERROR(SEARCH("0",C994)))</formula>
    </cfRule>
  </conditionalFormatting>
  <conditionalFormatting sqref="F994 I994:N994">
    <cfRule type="containsText" dxfId="1943" priority="2670" operator="containsText" text="00">
      <formula>NOT(ISERROR(SEARCH("00",F994)))</formula>
    </cfRule>
  </conditionalFormatting>
  <conditionalFormatting sqref="C996:E996 G996">
    <cfRule type="containsText" dxfId="1942" priority="2669" operator="containsText" text="0">
      <formula>NOT(ISERROR(SEARCH("0",C996)))</formula>
    </cfRule>
  </conditionalFormatting>
  <conditionalFormatting sqref="I996:N996 F996">
    <cfRule type="containsText" dxfId="1941" priority="2668" operator="containsText" text="00">
      <formula>NOT(ISERROR(SEARCH("00",F996)))</formula>
    </cfRule>
  </conditionalFormatting>
  <conditionalFormatting sqref="G998 C998:E998">
    <cfRule type="containsText" dxfId="1940" priority="2667" operator="containsText" text="0">
      <formula>NOT(ISERROR(SEARCH("0",C998)))</formula>
    </cfRule>
  </conditionalFormatting>
  <conditionalFormatting sqref="F998 I998:N998">
    <cfRule type="containsText" dxfId="1939" priority="2666" operator="containsText" text="00">
      <formula>NOT(ISERROR(SEARCH("00",F998)))</formula>
    </cfRule>
  </conditionalFormatting>
  <conditionalFormatting sqref="C1007:E1007 G1007">
    <cfRule type="containsText" dxfId="1938" priority="2665" operator="containsText" text="0">
      <formula>NOT(ISERROR(SEARCH("0",C1007)))</formula>
    </cfRule>
  </conditionalFormatting>
  <conditionalFormatting sqref="I1007:N1007 F1007">
    <cfRule type="containsText" dxfId="1937" priority="2664" operator="containsText" text="00">
      <formula>NOT(ISERROR(SEARCH("00",F1007)))</formula>
    </cfRule>
  </conditionalFormatting>
  <conditionalFormatting sqref="C1005:E1005 G1005">
    <cfRule type="containsText" dxfId="1936" priority="2663" operator="containsText" text="0">
      <formula>NOT(ISERROR(SEARCH("0",C1005)))</formula>
    </cfRule>
  </conditionalFormatting>
  <conditionalFormatting sqref="I1005:N1005 F1005">
    <cfRule type="containsText" dxfId="1935" priority="2662" operator="containsText" text="00">
      <formula>NOT(ISERROR(SEARCH("00",F1005)))</formula>
    </cfRule>
  </conditionalFormatting>
  <conditionalFormatting sqref="C1003:E1003 G1003">
    <cfRule type="containsText" dxfId="1934" priority="2661" operator="containsText" text="0">
      <formula>NOT(ISERROR(SEARCH("0",C1003)))</formula>
    </cfRule>
  </conditionalFormatting>
  <conditionalFormatting sqref="I1003:N1003 F1003">
    <cfRule type="containsText" dxfId="1933" priority="2660" operator="containsText" text="00">
      <formula>NOT(ISERROR(SEARCH("00",F1003)))</formula>
    </cfRule>
  </conditionalFormatting>
  <conditionalFormatting sqref="C1013:E1013 G1013">
    <cfRule type="containsText" dxfId="1932" priority="2659" operator="containsText" text="0">
      <formula>NOT(ISERROR(SEARCH("0",C1013)))</formula>
    </cfRule>
  </conditionalFormatting>
  <conditionalFormatting sqref="I1013:N1013 F1013">
    <cfRule type="containsText" dxfId="1931" priority="2658" operator="containsText" text="00">
      <formula>NOT(ISERROR(SEARCH("00",F1013)))</formula>
    </cfRule>
  </conditionalFormatting>
  <conditionalFormatting sqref="G1012 C1012:E1012">
    <cfRule type="containsText" dxfId="1930" priority="2657" operator="containsText" text="0">
      <formula>NOT(ISERROR(SEARCH("0",C1012)))</formula>
    </cfRule>
  </conditionalFormatting>
  <conditionalFormatting sqref="F1012 I1012:N1012">
    <cfRule type="containsText" dxfId="1929" priority="2656" operator="containsText" text="00">
      <formula>NOT(ISERROR(SEARCH("00",F1012)))</formula>
    </cfRule>
  </conditionalFormatting>
  <conditionalFormatting sqref="G1014 C1014:E1014">
    <cfRule type="containsText" dxfId="1928" priority="2655" operator="containsText" text="0">
      <formula>NOT(ISERROR(SEARCH("0",C1014)))</formula>
    </cfRule>
  </conditionalFormatting>
  <conditionalFormatting sqref="F1014 I1014:N1014">
    <cfRule type="containsText" dxfId="1927" priority="2654" operator="containsText" text="00">
      <formula>NOT(ISERROR(SEARCH("00",F1014)))</formula>
    </cfRule>
  </conditionalFormatting>
  <conditionalFormatting sqref="G910 C910:E910">
    <cfRule type="containsText" dxfId="1926" priority="2653" operator="containsText" text="0">
      <formula>NOT(ISERROR(SEARCH("0",C910)))</formula>
    </cfRule>
  </conditionalFormatting>
  <conditionalFormatting sqref="F910 I910:N910">
    <cfRule type="containsText" dxfId="1925" priority="2652" operator="containsText" text="00">
      <formula>NOT(ISERROR(SEARCH("00",F910)))</formula>
    </cfRule>
  </conditionalFormatting>
  <conditionalFormatting sqref="G903 C903:E903">
    <cfRule type="containsText" dxfId="1924" priority="2651" operator="containsText" text="0">
      <formula>NOT(ISERROR(SEARCH("0",C903)))</formula>
    </cfRule>
  </conditionalFormatting>
  <conditionalFormatting sqref="F903 I903:N903">
    <cfRule type="containsText" dxfId="1923" priority="2650" operator="containsText" text="00">
      <formula>NOT(ISERROR(SEARCH("00",F903)))</formula>
    </cfRule>
  </conditionalFormatting>
  <conditionalFormatting sqref="C905:E905 G905">
    <cfRule type="containsText" dxfId="1922" priority="2649" operator="containsText" text="0">
      <formula>NOT(ISERROR(SEARCH("0",C905)))</formula>
    </cfRule>
  </conditionalFormatting>
  <conditionalFormatting sqref="I905:N905 F905">
    <cfRule type="containsText" dxfId="1921" priority="2648" operator="containsText" text="00">
      <formula>NOT(ISERROR(SEARCH("00",F905)))</formula>
    </cfRule>
  </conditionalFormatting>
  <conditionalFormatting sqref="G907 C907:E907">
    <cfRule type="containsText" dxfId="1920" priority="2647" operator="containsText" text="0">
      <formula>NOT(ISERROR(SEARCH("0",C907)))</formula>
    </cfRule>
  </conditionalFormatting>
  <conditionalFormatting sqref="F907 I907:N907">
    <cfRule type="containsText" dxfId="1919" priority="2646" operator="containsText" text="00">
      <formula>NOT(ISERROR(SEARCH("00",F907)))</formula>
    </cfRule>
  </conditionalFormatting>
  <conditionalFormatting sqref="G1032 C1032:E1032">
    <cfRule type="containsText" dxfId="1918" priority="2645" operator="containsText" text="0">
      <formula>NOT(ISERROR(SEARCH("0",C1032)))</formula>
    </cfRule>
  </conditionalFormatting>
  <conditionalFormatting sqref="F1032 I1032:N1032">
    <cfRule type="containsText" dxfId="1917" priority="2644" operator="containsText" text="00">
      <formula>NOT(ISERROR(SEARCH("00",F1032)))</formula>
    </cfRule>
  </conditionalFormatting>
  <conditionalFormatting sqref="C1038:E1038 G1038">
    <cfRule type="containsText" dxfId="1916" priority="2643" operator="containsText" text="0">
      <formula>NOT(ISERROR(SEARCH("0",C1038)))</formula>
    </cfRule>
  </conditionalFormatting>
  <conditionalFormatting sqref="I1038:N1038 F1038">
    <cfRule type="containsText" dxfId="1915" priority="2642" operator="containsText" text="00">
      <formula>NOT(ISERROR(SEARCH("00",F1038)))</formula>
    </cfRule>
  </conditionalFormatting>
  <conditionalFormatting sqref="G1047 C1047:E1047">
    <cfRule type="containsText" dxfId="1914" priority="2641" operator="containsText" text="0">
      <formula>NOT(ISERROR(SEARCH("0",C1047)))</formula>
    </cfRule>
  </conditionalFormatting>
  <conditionalFormatting sqref="F1047 I1047:N1047">
    <cfRule type="containsText" dxfId="1913" priority="2640" operator="containsText" text="00">
      <formula>NOT(ISERROR(SEARCH("00",F1047)))</formula>
    </cfRule>
  </conditionalFormatting>
  <conditionalFormatting sqref="G1021 C1021:E1021">
    <cfRule type="containsText" dxfId="1912" priority="2639" operator="containsText" text="0">
      <formula>NOT(ISERROR(SEARCH("0",C1021)))</formula>
    </cfRule>
  </conditionalFormatting>
  <conditionalFormatting sqref="F1021 I1021:N1021">
    <cfRule type="containsText" dxfId="1911" priority="2638" operator="containsText" text="00">
      <formula>NOT(ISERROR(SEARCH("00",F1021)))</formula>
    </cfRule>
  </conditionalFormatting>
  <conditionalFormatting sqref="C1054:E1054 G1054">
    <cfRule type="containsText" dxfId="1910" priority="2637" operator="containsText" text="0">
      <formula>NOT(ISERROR(SEARCH("0",C1054)))</formula>
    </cfRule>
  </conditionalFormatting>
  <conditionalFormatting sqref="I1054:N1054 F1054">
    <cfRule type="containsText" dxfId="1909" priority="2636" operator="containsText" text="00">
      <formula>NOT(ISERROR(SEARCH("00",F1054)))</formula>
    </cfRule>
  </conditionalFormatting>
  <conditionalFormatting sqref="C1070:E1070 G1070">
    <cfRule type="containsText" dxfId="1908" priority="2635" operator="containsText" text="0">
      <formula>NOT(ISERROR(SEARCH("0",C1070)))</formula>
    </cfRule>
  </conditionalFormatting>
  <conditionalFormatting sqref="I1070:N1070 F1070">
    <cfRule type="containsText" dxfId="1907" priority="2634" operator="containsText" text="00">
      <formula>NOT(ISERROR(SEARCH("00",F1070)))</formula>
    </cfRule>
  </conditionalFormatting>
  <conditionalFormatting sqref="G1083 C1083:E1083">
    <cfRule type="containsText" dxfId="1906" priority="2633" operator="containsText" text="0">
      <formula>NOT(ISERROR(SEARCH("0",C1083)))</formula>
    </cfRule>
  </conditionalFormatting>
  <conditionalFormatting sqref="F1083 I1083:N1083">
    <cfRule type="containsText" dxfId="1905" priority="2632" operator="containsText" text="00">
      <formula>NOT(ISERROR(SEARCH("00",F1083)))</formula>
    </cfRule>
  </conditionalFormatting>
  <conditionalFormatting sqref="G1080 C1080:E1080">
    <cfRule type="containsText" dxfId="1904" priority="2631" operator="containsText" text="0">
      <formula>NOT(ISERROR(SEARCH("0",C1080)))</formula>
    </cfRule>
  </conditionalFormatting>
  <conditionalFormatting sqref="F1080 I1080:N1080">
    <cfRule type="containsText" dxfId="1903" priority="2630" operator="containsText" text="00">
      <formula>NOT(ISERROR(SEARCH("00",F1080)))</formula>
    </cfRule>
  </conditionalFormatting>
  <conditionalFormatting sqref="C1088:E1088 G1088">
    <cfRule type="containsText" dxfId="1902" priority="2629" operator="containsText" text="0">
      <formula>NOT(ISERROR(SEARCH("0",C1088)))</formula>
    </cfRule>
  </conditionalFormatting>
  <conditionalFormatting sqref="I1088:N1088 F1088">
    <cfRule type="containsText" dxfId="1901" priority="2628" operator="containsText" text="00">
      <formula>NOT(ISERROR(SEARCH("00",F1088)))</formula>
    </cfRule>
  </conditionalFormatting>
  <conditionalFormatting sqref="C1096:E1096 G1096">
    <cfRule type="containsText" dxfId="1900" priority="2627" operator="containsText" text="0">
      <formula>NOT(ISERROR(SEARCH("0",C1096)))</formula>
    </cfRule>
  </conditionalFormatting>
  <conditionalFormatting sqref="I1096:N1096 F1096">
    <cfRule type="containsText" dxfId="1899" priority="2626" operator="containsText" text="00">
      <formula>NOT(ISERROR(SEARCH("00",F1096)))</formula>
    </cfRule>
  </conditionalFormatting>
  <conditionalFormatting sqref="C1106:E1106 G1106">
    <cfRule type="containsText" dxfId="1898" priority="2625" operator="containsText" text="0">
      <formula>NOT(ISERROR(SEARCH("0",C1106)))</formula>
    </cfRule>
  </conditionalFormatting>
  <conditionalFormatting sqref="I1106:N1106 F1106">
    <cfRule type="containsText" dxfId="1897" priority="2624" operator="containsText" text="00">
      <formula>NOT(ISERROR(SEARCH("00",F1106)))</formula>
    </cfRule>
  </conditionalFormatting>
  <conditionalFormatting sqref="G1115 C1115:E1115">
    <cfRule type="containsText" dxfId="1896" priority="2623" operator="containsText" text="0">
      <formula>NOT(ISERROR(SEARCH("0",C1115)))</formula>
    </cfRule>
  </conditionalFormatting>
  <conditionalFormatting sqref="F1115 I1115:N1115">
    <cfRule type="containsText" dxfId="1895" priority="2622" operator="containsText" text="00">
      <formula>NOT(ISERROR(SEARCH("00",F1115)))</formula>
    </cfRule>
  </conditionalFormatting>
  <conditionalFormatting sqref="C1131:E1131 G1131">
    <cfRule type="containsText" dxfId="1894" priority="2621" operator="containsText" text="0">
      <formula>NOT(ISERROR(SEARCH("0",C1131)))</formula>
    </cfRule>
  </conditionalFormatting>
  <conditionalFormatting sqref="I1131:N1131 F1131">
    <cfRule type="containsText" dxfId="1893" priority="2620" operator="containsText" text="00">
      <formula>NOT(ISERROR(SEARCH("00",F1131)))</formula>
    </cfRule>
  </conditionalFormatting>
  <conditionalFormatting sqref="G1134 C1134:E1134">
    <cfRule type="containsText" dxfId="1892" priority="2619" operator="containsText" text="0">
      <formula>NOT(ISERROR(SEARCH("0",C1134)))</formula>
    </cfRule>
  </conditionalFormatting>
  <conditionalFormatting sqref="F1134 I1134:N1134">
    <cfRule type="containsText" dxfId="1891" priority="2618" operator="containsText" text="00">
      <formula>NOT(ISERROR(SEARCH("00",F1134)))</formula>
    </cfRule>
  </conditionalFormatting>
  <conditionalFormatting sqref="C1137:E1137 G1137">
    <cfRule type="containsText" dxfId="1890" priority="2617" operator="containsText" text="0">
      <formula>NOT(ISERROR(SEARCH("0",C1137)))</formula>
    </cfRule>
  </conditionalFormatting>
  <conditionalFormatting sqref="I1137:N1137 F1137">
    <cfRule type="containsText" dxfId="1889" priority="2616" operator="containsText" text="00">
      <formula>NOT(ISERROR(SEARCH("00",F1137)))</formula>
    </cfRule>
  </conditionalFormatting>
  <conditionalFormatting sqref="G1143 C1143:E1143">
    <cfRule type="containsText" dxfId="1888" priority="2615" operator="containsText" text="0">
      <formula>NOT(ISERROR(SEARCH("0",C1143)))</formula>
    </cfRule>
  </conditionalFormatting>
  <conditionalFormatting sqref="F1143 I1143:N1143">
    <cfRule type="containsText" dxfId="1887" priority="2614" operator="containsText" text="00">
      <formula>NOT(ISERROR(SEARCH("00",F1143)))</formula>
    </cfRule>
  </conditionalFormatting>
  <conditionalFormatting sqref="G1140 C1140:E1140">
    <cfRule type="containsText" dxfId="1886" priority="2613" operator="containsText" text="0">
      <formula>NOT(ISERROR(SEARCH("0",C1140)))</formula>
    </cfRule>
  </conditionalFormatting>
  <conditionalFormatting sqref="F1140 I1140:N1140">
    <cfRule type="containsText" dxfId="1885" priority="2612" operator="containsText" text="00">
      <formula>NOT(ISERROR(SEARCH("00",F1140)))</formula>
    </cfRule>
  </conditionalFormatting>
  <conditionalFormatting sqref="C1165:E1165 G1165">
    <cfRule type="containsText" dxfId="1884" priority="2611" operator="containsText" text="0">
      <formula>NOT(ISERROR(SEARCH("0",C1165)))</formula>
    </cfRule>
  </conditionalFormatting>
  <conditionalFormatting sqref="I1165:N1165 F1165">
    <cfRule type="containsText" dxfId="1883" priority="2610" operator="containsText" text="00">
      <formula>NOT(ISERROR(SEARCH("00",F1165)))</formula>
    </cfRule>
  </conditionalFormatting>
  <conditionalFormatting sqref="G1174 C1174:E1174">
    <cfRule type="containsText" dxfId="1882" priority="2609" operator="containsText" text="0">
      <formula>NOT(ISERROR(SEARCH("0",C1174)))</formula>
    </cfRule>
  </conditionalFormatting>
  <conditionalFormatting sqref="F1174 I1174:N1174">
    <cfRule type="containsText" dxfId="1881" priority="2608" operator="containsText" text="00">
      <formula>NOT(ISERROR(SEARCH("00",F1174)))</formula>
    </cfRule>
  </conditionalFormatting>
  <conditionalFormatting sqref="C1176:E1176 G1176">
    <cfRule type="containsText" dxfId="1880" priority="2607" operator="containsText" text="0">
      <formula>NOT(ISERROR(SEARCH("0",C1176)))</formula>
    </cfRule>
  </conditionalFormatting>
  <conditionalFormatting sqref="I1176:N1176 F1176">
    <cfRule type="containsText" dxfId="1879" priority="2606" operator="containsText" text="00">
      <formula>NOT(ISERROR(SEARCH("00",F1176)))</formula>
    </cfRule>
  </conditionalFormatting>
  <conditionalFormatting sqref="G1180 C1180:E1180">
    <cfRule type="containsText" dxfId="1878" priority="2605" operator="containsText" text="0">
      <formula>NOT(ISERROR(SEARCH("0",C1180)))</formula>
    </cfRule>
  </conditionalFormatting>
  <conditionalFormatting sqref="F1180 I1180:N1180">
    <cfRule type="containsText" dxfId="1877" priority="2604" operator="containsText" text="00">
      <formula>NOT(ISERROR(SEARCH("00",F1180)))</formula>
    </cfRule>
  </conditionalFormatting>
  <conditionalFormatting sqref="C1182:E1191 G1182:G1191">
    <cfRule type="containsText" dxfId="1876" priority="2603" operator="containsText" text="0">
      <formula>NOT(ISERROR(SEARCH("0",C1182)))</formula>
    </cfRule>
  </conditionalFormatting>
  <conditionalFormatting sqref="F1182:F1191 I1182:N1191">
    <cfRule type="containsText" dxfId="1875" priority="2602" operator="containsText" text="00">
      <formula>NOT(ISERROR(SEARCH("00",F1182)))</formula>
    </cfRule>
  </conditionalFormatting>
  <conditionalFormatting sqref="G1193 C1193:E1193">
    <cfRule type="containsText" dxfId="1874" priority="2601" operator="containsText" text="0">
      <formula>NOT(ISERROR(SEARCH("0",C1193)))</formula>
    </cfRule>
  </conditionalFormatting>
  <conditionalFormatting sqref="F1193 I1193:N1193">
    <cfRule type="containsText" dxfId="1873" priority="2600" operator="containsText" text="00">
      <formula>NOT(ISERROR(SEARCH("00",F1193)))</formula>
    </cfRule>
  </conditionalFormatting>
  <conditionalFormatting sqref="C1203:E1203 G1203">
    <cfRule type="containsText" dxfId="1872" priority="2599" operator="containsText" text="0">
      <formula>NOT(ISERROR(SEARCH("0",C1203)))</formula>
    </cfRule>
  </conditionalFormatting>
  <conditionalFormatting sqref="I1203:N1203 F1203">
    <cfRule type="containsText" dxfId="1871" priority="2598" operator="containsText" text="00">
      <formula>NOT(ISERROR(SEARCH("00",F1203)))</formula>
    </cfRule>
  </conditionalFormatting>
  <conditionalFormatting sqref="G1214 C1214:E1214">
    <cfRule type="containsText" dxfId="1870" priority="2597" operator="containsText" text="0">
      <formula>NOT(ISERROR(SEARCH("0",C1214)))</formula>
    </cfRule>
  </conditionalFormatting>
  <conditionalFormatting sqref="F1214 I1214:N1214">
    <cfRule type="containsText" dxfId="1869" priority="2596" operator="containsText" text="00">
      <formula>NOT(ISERROR(SEARCH("00",F1214)))</formula>
    </cfRule>
  </conditionalFormatting>
  <conditionalFormatting sqref="G1215 C1215:E1215">
    <cfRule type="containsText" dxfId="1868" priority="2595" operator="containsText" text="0">
      <formula>NOT(ISERROR(SEARCH("0",C1215)))</formula>
    </cfRule>
  </conditionalFormatting>
  <conditionalFormatting sqref="F1215 I1215:N1215">
    <cfRule type="containsText" dxfId="1867" priority="2594" operator="containsText" text="00">
      <formula>NOT(ISERROR(SEARCH("00",F1215)))</formula>
    </cfRule>
  </conditionalFormatting>
  <conditionalFormatting sqref="C1223:E1223 G1223">
    <cfRule type="containsText" dxfId="1866" priority="2593" operator="containsText" text="0">
      <formula>NOT(ISERROR(SEARCH("0",C1223)))</formula>
    </cfRule>
  </conditionalFormatting>
  <conditionalFormatting sqref="I1223:N1223 F1223">
    <cfRule type="containsText" dxfId="1865" priority="2592" operator="containsText" text="00">
      <formula>NOT(ISERROR(SEARCH("00",F1223)))</formula>
    </cfRule>
  </conditionalFormatting>
  <conditionalFormatting sqref="C1236:E1237 G1236:G1237">
    <cfRule type="containsText" dxfId="1864" priority="2591" operator="containsText" text="0">
      <formula>NOT(ISERROR(SEARCH("0",C1236)))</formula>
    </cfRule>
  </conditionalFormatting>
  <conditionalFormatting sqref="I1236:N1237 F1236:F1237">
    <cfRule type="containsText" dxfId="1863" priority="2590" operator="containsText" text="00">
      <formula>NOT(ISERROR(SEARCH("00",F1236)))</formula>
    </cfRule>
  </conditionalFormatting>
  <conditionalFormatting sqref="G1239:G1240 C1239:E1240">
    <cfRule type="containsText" dxfId="1862" priority="2587" operator="containsText" text="0">
      <formula>NOT(ISERROR(SEARCH("0",C1239)))</formula>
    </cfRule>
  </conditionalFormatting>
  <conditionalFormatting sqref="F1239:F1240 I1239:N1240">
    <cfRule type="containsText" dxfId="1861" priority="2586" operator="containsText" text="00">
      <formula>NOT(ISERROR(SEARCH("00",F1239)))</formula>
    </cfRule>
  </conditionalFormatting>
  <conditionalFormatting sqref="C1259:E1265 G1259:G1265">
    <cfRule type="containsText" dxfId="1860" priority="2585" operator="containsText" text="0">
      <formula>NOT(ISERROR(SEARCH("0",C1259)))</formula>
    </cfRule>
  </conditionalFormatting>
  <conditionalFormatting sqref="F1259:F1265 I1259:N1259 J1260:N1265">
    <cfRule type="containsText" dxfId="1859" priority="2584" operator="containsText" text="00">
      <formula>NOT(ISERROR(SEARCH("00",F1259)))</formula>
    </cfRule>
  </conditionalFormatting>
  <conditionalFormatting sqref="I1278:N1278">
    <cfRule type="containsText" dxfId="1858" priority="2582" operator="containsText" text="00">
      <formula>NOT(ISERROR(SEARCH("00",I1278)))</formula>
    </cfRule>
  </conditionalFormatting>
  <conditionalFormatting sqref="C1285:E1285 G1285">
    <cfRule type="containsText" dxfId="1857" priority="2577" operator="containsText" text="0">
      <formula>NOT(ISERROR(SEARCH("0",C1285)))</formula>
    </cfRule>
  </conditionalFormatting>
  <conditionalFormatting sqref="I1285:N1285 F1285">
    <cfRule type="containsText" dxfId="1856" priority="2576" operator="containsText" text="00">
      <formula>NOT(ISERROR(SEARCH("00",F1285)))</formula>
    </cfRule>
  </conditionalFormatting>
  <conditionalFormatting sqref="G1302 C1302:E1302">
    <cfRule type="containsText" dxfId="1855" priority="2575" operator="containsText" text="0">
      <formula>NOT(ISERROR(SEARCH("0",C1302)))</formula>
    </cfRule>
  </conditionalFormatting>
  <conditionalFormatting sqref="F1302 I1302:N1302">
    <cfRule type="containsText" dxfId="1854" priority="2574" operator="containsText" text="00">
      <formula>NOT(ISERROR(SEARCH("00",F1302)))</formula>
    </cfRule>
  </conditionalFormatting>
  <conditionalFormatting sqref="G1300 C1300:E1300">
    <cfRule type="containsText" dxfId="1853" priority="2573" operator="containsText" text="0">
      <formula>NOT(ISERROR(SEARCH("0",C1300)))</formula>
    </cfRule>
  </conditionalFormatting>
  <conditionalFormatting sqref="F1300 I1300:N1300">
    <cfRule type="containsText" dxfId="1852" priority="2572" operator="containsText" text="00">
      <formula>NOT(ISERROR(SEARCH("00",F1300)))</formula>
    </cfRule>
  </conditionalFormatting>
  <conditionalFormatting sqref="G1297 C1297:E1297">
    <cfRule type="containsText" dxfId="1851" priority="2571" operator="containsText" text="0">
      <formula>NOT(ISERROR(SEARCH("0",C1297)))</formula>
    </cfRule>
  </conditionalFormatting>
  <conditionalFormatting sqref="F1297 I1297:N1297">
    <cfRule type="containsText" dxfId="1850" priority="2570" operator="containsText" text="00">
      <formula>NOT(ISERROR(SEARCH("00",F1297)))</formula>
    </cfRule>
  </conditionalFormatting>
  <conditionalFormatting sqref="G1294 C1294:E1294">
    <cfRule type="containsText" dxfId="1849" priority="2569" operator="containsText" text="0">
      <formula>NOT(ISERROR(SEARCH("0",C1294)))</formula>
    </cfRule>
  </conditionalFormatting>
  <conditionalFormatting sqref="F1294 I1294:N1294">
    <cfRule type="containsText" dxfId="1848" priority="2568" operator="containsText" text="00">
      <formula>NOT(ISERROR(SEARCH("00",F1294)))</formula>
    </cfRule>
  </conditionalFormatting>
  <conditionalFormatting sqref="G1292 C1292:E1292">
    <cfRule type="containsText" dxfId="1847" priority="2567" operator="containsText" text="0">
      <formula>NOT(ISERROR(SEARCH("0",C1292)))</formula>
    </cfRule>
  </conditionalFormatting>
  <conditionalFormatting sqref="F1292 I1292:N1292">
    <cfRule type="containsText" dxfId="1846" priority="2566" operator="containsText" text="00">
      <formula>NOT(ISERROR(SEARCH("00",F1292)))</formula>
    </cfRule>
  </conditionalFormatting>
  <conditionalFormatting sqref="G1290 C1290:E1290">
    <cfRule type="containsText" dxfId="1845" priority="2565" operator="containsText" text="0">
      <formula>NOT(ISERROR(SEARCH("0",C1290)))</formula>
    </cfRule>
  </conditionalFormatting>
  <conditionalFormatting sqref="F1290 I1290:N1290">
    <cfRule type="containsText" dxfId="1844" priority="2564" operator="containsText" text="00">
      <formula>NOT(ISERROR(SEARCH("00",F1290)))</formula>
    </cfRule>
  </conditionalFormatting>
  <conditionalFormatting sqref="G1288 C1288:E1288">
    <cfRule type="containsText" dxfId="1843" priority="2563" operator="containsText" text="0">
      <formula>NOT(ISERROR(SEARCH("0",C1288)))</formula>
    </cfRule>
  </conditionalFormatting>
  <conditionalFormatting sqref="F1288 I1288:N1288">
    <cfRule type="containsText" dxfId="1842" priority="2562" operator="containsText" text="00">
      <formula>NOT(ISERROR(SEARCH("00",F1288)))</formula>
    </cfRule>
  </conditionalFormatting>
  <conditionalFormatting sqref="C1309:E1309 G1309">
    <cfRule type="containsText" dxfId="1841" priority="2561" operator="containsText" text="0">
      <formula>NOT(ISERROR(SEARCH("0",C1309)))</formula>
    </cfRule>
  </conditionalFormatting>
  <conditionalFormatting sqref="I1309:N1309 F1309">
    <cfRule type="containsText" dxfId="1840" priority="2560" operator="containsText" text="00">
      <formula>NOT(ISERROR(SEARCH("00",F1309)))</formula>
    </cfRule>
  </conditionalFormatting>
  <conditionalFormatting sqref="C1311:E1311 G1311">
    <cfRule type="containsText" dxfId="1839" priority="2559" operator="containsText" text="0">
      <formula>NOT(ISERROR(SEARCH("0",C1311)))</formula>
    </cfRule>
  </conditionalFormatting>
  <conditionalFormatting sqref="I1311:N1311 F1311">
    <cfRule type="containsText" dxfId="1838" priority="2558" operator="containsText" text="00">
      <formula>NOT(ISERROR(SEARCH("00",F1311)))</formula>
    </cfRule>
  </conditionalFormatting>
  <conditionalFormatting sqref="C1306:E1306 G1306">
    <cfRule type="containsText" dxfId="1837" priority="2557" operator="containsText" text="0">
      <formula>NOT(ISERROR(SEARCH("0",C1306)))</formula>
    </cfRule>
  </conditionalFormatting>
  <conditionalFormatting sqref="I1306:N1306 F1306">
    <cfRule type="containsText" dxfId="1836" priority="2556" operator="containsText" text="00">
      <formula>NOT(ISERROR(SEARCH("00",F1306)))</formula>
    </cfRule>
  </conditionalFormatting>
  <conditionalFormatting sqref="C1316:E1316 G1316">
    <cfRule type="containsText" dxfId="1835" priority="2555" operator="containsText" text="0">
      <formula>NOT(ISERROR(SEARCH("0",C1316)))</formula>
    </cfRule>
  </conditionalFormatting>
  <conditionalFormatting sqref="I1316:N1316 F1316">
    <cfRule type="containsText" dxfId="1834" priority="2554" operator="containsText" text="00">
      <formula>NOT(ISERROR(SEARCH("00",F1316)))</formula>
    </cfRule>
  </conditionalFormatting>
  <conditionalFormatting sqref="C1326:E1326 G1326">
    <cfRule type="containsText" dxfId="1833" priority="2551" operator="containsText" text="0">
      <formula>NOT(ISERROR(SEARCH("0",C1326)))</formula>
    </cfRule>
  </conditionalFormatting>
  <conditionalFormatting sqref="I1326:N1326 F1326">
    <cfRule type="containsText" dxfId="1832" priority="2550" operator="containsText" text="00">
      <formula>NOT(ISERROR(SEARCH("00",F1326)))</formula>
    </cfRule>
  </conditionalFormatting>
  <conditionalFormatting sqref="G1332 C1332:E1332">
    <cfRule type="containsText" dxfId="1831" priority="2549" operator="containsText" text="0">
      <formula>NOT(ISERROR(SEARCH("0",C1332)))</formula>
    </cfRule>
  </conditionalFormatting>
  <conditionalFormatting sqref="F1332 I1332:N1332">
    <cfRule type="containsText" dxfId="1830" priority="2548" operator="containsText" text="00">
      <formula>NOT(ISERROR(SEARCH("00",F1332)))</formula>
    </cfRule>
  </conditionalFormatting>
  <conditionalFormatting sqref="C1335:E1335 G1335">
    <cfRule type="containsText" dxfId="1829" priority="2547" operator="containsText" text="0">
      <formula>NOT(ISERROR(SEARCH("0",C1335)))</formula>
    </cfRule>
  </conditionalFormatting>
  <conditionalFormatting sqref="I1335:N1335 F1335">
    <cfRule type="containsText" dxfId="1828" priority="2546" operator="containsText" text="00">
      <formula>NOT(ISERROR(SEARCH("00",F1335)))</formula>
    </cfRule>
  </conditionalFormatting>
  <conditionalFormatting sqref="G1338 C1338:E1338">
    <cfRule type="containsText" dxfId="1827" priority="2545" operator="containsText" text="0">
      <formula>NOT(ISERROR(SEARCH("0",C1338)))</formula>
    </cfRule>
  </conditionalFormatting>
  <conditionalFormatting sqref="F1338 I1338:N1338">
    <cfRule type="containsText" dxfId="1826" priority="2544" operator="containsText" text="00">
      <formula>NOT(ISERROR(SEARCH("00",F1338)))</formula>
    </cfRule>
  </conditionalFormatting>
  <conditionalFormatting sqref="C1345:E1345 G1345">
    <cfRule type="containsText" dxfId="1825" priority="2543" operator="containsText" text="0">
      <formula>NOT(ISERROR(SEARCH("0",C1345)))</formula>
    </cfRule>
  </conditionalFormatting>
  <conditionalFormatting sqref="I1345:N1345 F1345">
    <cfRule type="containsText" dxfId="1824" priority="2542" operator="containsText" text="00">
      <formula>NOT(ISERROR(SEARCH("00",F1345)))</formula>
    </cfRule>
  </conditionalFormatting>
  <conditionalFormatting sqref="C1366:E1366 G1366">
    <cfRule type="containsText" dxfId="1823" priority="2541" operator="containsText" text="0">
      <formula>NOT(ISERROR(SEARCH("0",C1366)))</formula>
    </cfRule>
  </conditionalFormatting>
  <conditionalFormatting sqref="I1366:N1366 F1366">
    <cfRule type="containsText" dxfId="1822" priority="2540" operator="containsText" text="00">
      <formula>NOT(ISERROR(SEARCH("00",F1366)))</formula>
    </cfRule>
  </conditionalFormatting>
  <conditionalFormatting sqref="G1358 C1358:E1358">
    <cfRule type="containsText" dxfId="1821" priority="2539" operator="containsText" text="0">
      <formula>NOT(ISERROR(SEARCH("0",C1358)))</formula>
    </cfRule>
  </conditionalFormatting>
  <conditionalFormatting sqref="F1358 I1358:N1358">
    <cfRule type="containsText" dxfId="1820" priority="2538" operator="containsText" text="00">
      <formula>NOT(ISERROR(SEARCH("00",F1358)))</formula>
    </cfRule>
  </conditionalFormatting>
  <conditionalFormatting sqref="C1392:E1392 G1392">
    <cfRule type="containsText" dxfId="1819" priority="2537" operator="containsText" text="0">
      <formula>NOT(ISERROR(SEARCH("0",C1392)))</formula>
    </cfRule>
  </conditionalFormatting>
  <conditionalFormatting sqref="I1392:N1392 F1392">
    <cfRule type="containsText" dxfId="1818" priority="2536" operator="containsText" text="00">
      <formula>NOT(ISERROR(SEARCH("00",F1392)))</formula>
    </cfRule>
  </conditionalFormatting>
  <conditionalFormatting sqref="C1390:E1390 G1390">
    <cfRule type="containsText" dxfId="1817" priority="2535" operator="containsText" text="0">
      <formula>NOT(ISERROR(SEARCH("0",C1390)))</formula>
    </cfRule>
  </conditionalFormatting>
  <conditionalFormatting sqref="I1390:N1390 F1390">
    <cfRule type="containsText" dxfId="1816" priority="2534" operator="containsText" text="00">
      <formula>NOT(ISERROR(SEARCH("00",F1390)))</formula>
    </cfRule>
  </conditionalFormatting>
  <conditionalFormatting sqref="C1388:E1388 G1388">
    <cfRule type="containsText" dxfId="1815" priority="2533" operator="containsText" text="0">
      <formula>NOT(ISERROR(SEARCH("0",C1388)))</formula>
    </cfRule>
  </conditionalFormatting>
  <conditionalFormatting sqref="I1388:N1388 F1388">
    <cfRule type="containsText" dxfId="1814" priority="2532" operator="containsText" text="00">
      <formula>NOT(ISERROR(SEARCH("00",F1388)))</formula>
    </cfRule>
  </conditionalFormatting>
  <conditionalFormatting sqref="C1386:E1386 G1386">
    <cfRule type="containsText" dxfId="1813" priority="2531" operator="containsText" text="0">
      <formula>NOT(ISERROR(SEARCH("0",C1386)))</formula>
    </cfRule>
  </conditionalFormatting>
  <conditionalFormatting sqref="I1386:N1386 F1386">
    <cfRule type="containsText" dxfId="1812" priority="2530" operator="containsText" text="00">
      <formula>NOT(ISERROR(SEARCH("00",F1386)))</formula>
    </cfRule>
  </conditionalFormatting>
  <conditionalFormatting sqref="C1384:E1384 G1384">
    <cfRule type="containsText" dxfId="1811" priority="2529" operator="containsText" text="0">
      <formula>NOT(ISERROR(SEARCH("0",C1384)))</formula>
    </cfRule>
  </conditionalFormatting>
  <conditionalFormatting sqref="I1384:N1384 F1384">
    <cfRule type="containsText" dxfId="1810" priority="2528" operator="containsText" text="00">
      <formula>NOT(ISERROR(SEARCH("00",F1384)))</formula>
    </cfRule>
  </conditionalFormatting>
  <conditionalFormatting sqref="C1382:E1382 G1382">
    <cfRule type="containsText" dxfId="1809" priority="2527" operator="containsText" text="0">
      <formula>NOT(ISERROR(SEARCH("0",C1382)))</formula>
    </cfRule>
  </conditionalFormatting>
  <conditionalFormatting sqref="I1382:N1382 F1382">
    <cfRule type="containsText" dxfId="1808" priority="2526" operator="containsText" text="00">
      <formula>NOT(ISERROR(SEARCH("00",F1382)))</formula>
    </cfRule>
  </conditionalFormatting>
  <conditionalFormatting sqref="C1380:E1380 G1380">
    <cfRule type="containsText" dxfId="1807" priority="2525" operator="containsText" text="0">
      <formula>NOT(ISERROR(SEARCH("0",C1380)))</formula>
    </cfRule>
  </conditionalFormatting>
  <conditionalFormatting sqref="I1380:N1380 F1380">
    <cfRule type="containsText" dxfId="1806" priority="2524" operator="containsText" text="00">
      <formula>NOT(ISERROR(SEARCH("00",F1380)))</formula>
    </cfRule>
  </conditionalFormatting>
  <conditionalFormatting sqref="G1395 C1395:E1395">
    <cfRule type="containsText" dxfId="1805" priority="2523" operator="containsText" text="0">
      <formula>NOT(ISERROR(SEARCH("0",C1395)))</formula>
    </cfRule>
  </conditionalFormatting>
  <conditionalFormatting sqref="F1395 I1395:N1395">
    <cfRule type="containsText" dxfId="1804" priority="2522" operator="containsText" text="00">
      <formula>NOT(ISERROR(SEARCH("00",F1395)))</formula>
    </cfRule>
  </conditionalFormatting>
  <conditionalFormatting sqref="C1416:E1416 G1416">
    <cfRule type="containsText" dxfId="1803" priority="2521" operator="containsText" text="0">
      <formula>NOT(ISERROR(SEARCH("0",C1416)))</formula>
    </cfRule>
  </conditionalFormatting>
  <conditionalFormatting sqref="I1416:N1416 F1416">
    <cfRule type="containsText" dxfId="1802" priority="2520" operator="containsText" text="00">
      <formula>NOT(ISERROR(SEARCH("00",F1416)))</formula>
    </cfRule>
  </conditionalFormatting>
  <conditionalFormatting sqref="C1414:E1414 G1414">
    <cfRule type="containsText" dxfId="1801" priority="2519" operator="containsText" text="0">
      <formula>NOT(ISERROR(SEARCH("0",C1414)))</formula>
    </cfRule>
  </conditionalFormatting>
  <conditionalFormatting sqref="I1414:N1414 F1414">
    <cfRule type="containsText" dxfId="1800" priority="2518" operator="containsText" text="00">
      <formula>NOT(ISERROR(SEARCH("00",F1414)))</formula>
    </cfRule>
  </conditionalFormatting>
  <conditionalFormatting sqref="C1405:E1405 G1405">
    <cfRule type="containsText" dxfId="1799" priority="2517" operator="containsText" text="0">
      <formula>NOT(ISERROR(SEARCH("0",C1405)))</formula>
    </cfRule>
  </conditionalFormatting>
  <conditionalFormatting sqref="I1405:N1405 F1405">
    <cfRule type="containsText" dxfId="1798" priority="2516" operator="containsText" text="00">
      <formula>NOT(ISERROR(SEARCH("00",F1405)))</formula>
    </cfRule>
  </conditionalFormatting>
  <conditionalFormatting sqref="C1403:E1403 G1403">
    <cfRule type="containsText" dxfId="1797" priority="2515" operator="containsText" text="0">
      <formula>NOT(ISERROR(SEARCH("0",C1403)))</formula>
    </cfRule>
  </conditionalFormatting>
  <conditionalFormatting sqref="I1403:N1403 F1403">
    <cfRule type="containsText" dxfId="1796" priority="2514" operator="containsText" text="00">
      <formula>NOT(ISERROR(SEARCH("00",F1403)))</formula>
    </cfRule>
  </conditionalFormatting>
  <conditionalFormatting sqref="C1401:E1401 G1401">
    <cfRule type="containsText" dxfId="1795" priority="2513" operator="containsText" text="0">
      <formula>NOT(ISERROR(SEARCH("0",C1401)))</formula>
    </cfRule>
  </conditionalFormatting>
  <conditionalFormatting sqref="I1401:N1401 F1401">
    <cfRule type="containsText" dxfId="1794" priority="2512" operator="containsText" text="00">
      <formula>NOT(ISERROR(SEARCH("00",F1401)))</formula>
    </cfRule>
  </conditionalFormatting>
  <conditionalFormatting sqref="C1399:E1399 G1399">
    <cfRule type="containsText" dxfId="1793" priority="2511" operator="containsText" text="0">
      <formula>NOT(ISERROR(SEARCH("0",C1399)))</formula>
    </cfRule>
  </conditionalFormatting>
  <conditionalFormatting sqref="I1399:N1399 F1399">
    <cfRule type="containsText" dxfId="1792" priority="2510" operator="containsText" text="00">
      <formula>NOT(ISERROR(SEARCH("00",F1399)))</formula>
    </cfRule>
  </conditionalFormatting>
  <conditionalFormatting sqref="G1419 C1419:E1419">
    <cfRule type="containsText" dxfId="1791" priority="2509" operator="containsText" text="0">
      <formula>NOT(ISERROR(SEARCH("0",C1419)))</formula>
    </cfRule>
  </conditionalFormatting>
  <conditionalFormatting sqref="F1419 I1419:N1419">
    <cfRule type="containsText" dxfId="1790" priority="2508" operator="containsText" text="00">
      <formula>NOT(ISERROR(SEARCH("00",F1419)))</formula>
    </cfRule>
  </conditionalFormatting>
  <conditionalFormatting sqref="C1426:E1426 G1426">
    <cfRule type="containsText" dxfId="1789" priority="2507" operator="containsText" text="0">
      <formula>NOT(ISERROR(SEARCH("0",C1426)))</formula>
    </cfRule>
  </conditionalFormatting>
  <conditionalFormatting sqref="I1426:N1426 F1426">
    <cfRule type="containsText" dxfId="1788" priority="2506" operator="containsText" text="00">
      <formula>NOT(ISERROR(SEARCH("00",F1426)))</formula>
    </cfRule>
  </conditionalFormatting>
  <conditionalFormatting sqref="C1424:E1424 G1424">
    <cfRule type="containsText" dxfId="1787" priority="2505" operator="containsText" text="0">
      <formula>NOT(ISERROR(SEARCH("0",C1424)))</formula>
    </cfRule>
  </conditionalFormatting>
  <conditionalFormatting sqref="I1424:N1424 F1424">
    <cfRule type="containsText" dxfId="1786" priority="2504" operator="containsText" text="00">
      <formula>NOT(ISERROR(SEARCH("00",F1424)))</formula>
    </cfRule>
  </conditionalFormatting>
  <conditionalFormatting sqref="G1429 C1429:E1429">
    <cfRule type="containsText" dxfId="1785" priority="2503" operator="containsText" text="0">
      <formula>NOT(ISERROR(SEARCH("0",C1429)))</formula>
    </cfRule>
  </conditionalFormatting>
  <conditionalFormatting sqref="F1429 I1429:N1429">
    <cfRule type="containsText" dxfId="1784" priority="2502" operator="containsText" text="00">
      <formula>NOT(ISERROR(SEARCH("00",F1429)))</formula>
    </cfRule>
  </conditionalFormatting>
  <conditionalFormatting sqref="C1431:E1431 G1431">
    <cfRule type="containsText" dxfId="1783" priority="2501" operator="containsText" text="0">
      <formula>NOT(ISERROR(SEARCH("0",C1431)))</formula>
    </cfRule>
  </conditionalFormatting>
  <conditionalFormatting sqref="I1431:N1431 F1431">
    <cfRule type="containsText" dxfId="1782" priority="2500" operator="containsText" text="00">
      <formula>NOT(ISERROR(SEARCH("00",F1431)))</formula>
    </cfRule>
  </conditionalFormatting>
  <conditionalFormatting sqref="G1441 C1441:E1441">
    <cfRule type="containsText" dxfId="1781" priority="2499" operator="containsText" text="0">
      <formula>NOT(ISERROR(SEARCH("0",C1441)))</formula>
    </cfRule>
  </conditionalFormatting>
  <conditionalFormatting sqref="F1441 I1441:N1441">
    <cfRule type="containsText" dxfId="1780" priority="2498" operator="containsText" text="00">
      <formula>NOT(ISERROR(SEARCH("00",F1441)))</formula>
    </cfRule>
  </conditionalFormatting>
  <conditionalFormatting sqref="C1445:E1445 G1445">
    <cfRule type="containsText" dxfId="1779" priority="2497" operator="containsText" text="0">
      <formula>NOT(ISERROR(SEARCH("0",C1445)))</formula>
    </cfRule>
  </conditionalFormatting>
  <conditionalFormatting sqref="I1445:N1445 F1445">
    <cfRule type="containsText" dxfId="1778" priority="2496" operator="containsText" text="00">
      <formula>NOT(ISERROR(SEARCH("00",F1445)))</formula>
    </cfRule>
  </conditionalFormatting>
  <conditionalFormatting sqref="G1454 C1454:E1454">
    <cfRule type="containsText" dxfId="1777" priority="2495" operator="containsText" text="0">
      <formula>NOT(ISERROR(SEARCH("0",C1454)))</formula>
    </cfRule>
  </conditionalFormatting>
  <conditionalFormatting sqref="F1454 I1454:N1454">
    <cfRule type="containsText" dxfId="1776" priority="2494" operator="containsText" text="00">
      <formula>NOT(ISERROR(SEARCH("00",F1454)))</formula>
    </cfRule>
  </conditionalFormatting>
  <conditionalFormatting sqref="C1458:E1458 G1458">
    <cfRule type="containsText" dxfId="1775" priority="2493" operator="containsText" text="0">
      <formula>NOT(ISERROR(SEARCH("0",C1458)))</formula>
    </cfRule>
  </conditionalFormatting>
  <conditionalFormatting sqref="I1458:N1458 F1458">
    <cfRule type="containsText" dxfId="1774" priority="2492" operator="containsText" text="00">
      <formula>NOT(ISERROR(SEARCH("00",F1458)))</formula>
    </cfRule>
  </conditionalFormatting>
  <conditionalFormatting sqref="G1480 C1480:E1480">
    <cfRule type="containsText" dxfId="1773" priority="2491" operator="containsText" text="0">
      <formula>NOT(ISERROR(SEARCH("0",C1480)))</formula>
    </cfRule>
  </conditionalFormatting>
  <conditionalFormatting sqref="F1480 I1480:N1480">
    <cfRule type="containsText" dxfId="1772" priority="2490" operator="containsText" text="00">
      <formula>NOT(ISERROR(SEARCH("00",F1480)))</formula>
    </cfRule>
  </conditionalFormatting>
  <conditionalFormatting sqref="G1470 C1470:E1470">
    <cfRule type="containsText" dxfId="1771" priority="2489" operator="containsText" text="0">
      <formula>NOT(ISERROR(SEARCH("0",C1470)))</formula>
    </cfRule>
  </conditionalFormatting>
  <conditionalFormatting sqref="F1470 I1470:N1470">
    <cfRule type="containsText" dxfId="1770" priority="2488" operator="containsText" text="00">
      <formula>NOT(ISERROR(SEARCH("00",F1470)))</formula>
    </cfRule>
  </conditionalFormatting>
  <conditionalFormatting sqref="C1493:E1493 G1493">
    <cfRule type="containsText" dxfId="1769" priority="2487" operator="containsText" text="0">
      <formula>NOT(ISERROR(SEARCH("0",C1493)))</formula>
    </cfRule>
  </conditionalFormatting>
  <conditionalFormatting sqref="I1493:N1493 F1493">
    <cfRule type="containsText" dxfId="1768" priority="2486" operator="containsText" text="00">
      <formula>NOT(ISERROR(SEARCH("00",F1493)))</formula>
    </cfRule>
  </conditionalFormatting>
  <conditionalFormatting sqref="G1497 C1497:E1497">
    <cfRule type="containsText" dxfId="1767" priority="2485" operator="containsText" text="0">
      <formula>NOT(ISERROR(SEARCH("0",C1497)))</formula>
    </cfRule>
  </conditionalFormatting>
  <conditionalFormatting sqref="F1497 I1497:N1497">
    <cfRule type="containsText" dxfId="1766" priority="2484" operator="containsText" text="00">
      <formula>NOT(ISERROR(SEARCH("00",F1497)))</formula>
    </cfRule>
  </conditionalFormatting>
  <conditionalFormatting sqref="C1502:E1502 G1502">
    <cfRule type="containsText" dxfId="1765" priority="2483" operator="containsText" text="0">
      <formula>NOT(ISERROR(SEARCH("0",C1502)))</formula>
    </cfRule>
  </conditionalFormatting>
  <conditionalFormatting sqref="I1502:N1502 F1502">
    <cfRule type="containsText" dxfId="1764" priority="2482" operator="containsText" text="00">
      <formula>NOT(ISERROR(SEARCH("00",F1502)))</formula>
    </cfRule>
  </conditionalFormatting>
  <conditionalFormatting sqref="G1504 C1504:E1504">
    <cfRule type="containsText" dxfId="1763" priority="2481" operator="containsText" text="0">
      <formula>NOT(ISERROR(SEARCH("0",C1504)))</formula>
    </cfRule>
  </conditionalFormatting>
  <conditionalFormatting sqref="F1504 I1504:N1504">
    <cfRule type="containsText" dxfId="1762" priority="2480" operator="containsText" text="00">
      <formula>NOT(ISERROR(SEARCH("00",F1504)))</formula>
    </cfRule>
  </conditionalFormatting>
  <conditionalFormatting sqref="C1506:E1506 G1506">
    <cfRule type="containsText" dxfId="1761" priority="2479" operator="containsText" text="0">
      <formula>NOT(ISERROR(SEARCH("0",C1506)))</formula>
    </cfRule>
  </conditionalFormatting>
  <conditionalFormatting sqref="I1506:N1506 F1506">
    <cfRule type="containsText" dxfId="1760" priority="2478" operator="containsText" text="00">
      <formula>NOT(ISERROR(SEARCH("00",F1506)))</formula>
    </cfRule>
  </conditionalFormatting>
  <conditionalFormatting sqref="G1508 C1508:E1508">
    <cfRule type="containsText" dxfId="1759" priority="2477" operator="containsText" text="0">
      <formula>NOT(ISERROR(SEARCH("0",C1508)))</formula>
    </cfRule>
  </conditionalFormatting>
  <conditionalFormatting sqref="F1508 I1508:N1508">
    <cfRule type="containsText" dxfId="1758" priority="2476" operator="containsText" text="00">
      <formula>NOT(ISERROR(SEARCH("00",F1508)))</formula>
    </cfRule>
  </conditionalFormatting>
  <conditionalFormatting sqref="C1514:E1514 G1514">
    <cfRule type="containsText" dxfId="1757" priority="2475" operator="containsText" text="0">
      <formula>NOT(ISERROR(SEARCH("0",C1514)))</formula>
    </cfRule>
  </conditionalFormatting>
  <conditionalFormatting sqref="I1514:N1514 F1514">
    <cfRule type="containsText" dxfId="1756" priority="2474" operator="containsText" text="00">
      <formula>NOT(ISERROR(SEARCH("00",F1514)))</formula>
    </cfRule>
  </conditionalFormatting>
  <conditionalFormatting sqref="G1516 C1516:E1516">
    <cfRule type="containsText" dxfId="1755" priority="2473" operator="containsText" text="0">
      <formula>NOT(ISERROR(SEARCH("0",C1516)))</formula>
    </cfRule>
  </conditionalFormatting>
  <conditionalFormatting sqref="F1516 I1516:N1516">
    <cfRule type="containsText" dxfId="1754" priority="2472" operator="containsText" text="00">
      <formula>NOT(ISERROR(SEARCH("00",F1516)))</formula>
    </cfRule>
  </conditionalFormatting>
  <conditionalFormatting sqref="C1517:E1517 G1517">
    <cfRule type="containsText" dxfId="1753" priority="2471" operator="containsText" text="0">
      <formula>NOT(ISERROR(SEARCH("0",C1517)))</formula>
    </cfRule>
  </conditionalFormatting>
  <conditionalFormatting sqref="I1517:N1517 F1517">
    <cfRule type="containsText" dxfId="1752" priority="2470" operator="containsText" text="00">
      <formula>NOT(ISERROR(SEARCH("00",F1517)))</formula>
    </cfRule>
  </conditionalFormatting>
  <conditionalFormatting sqref="G1519 C1519:E1519">
    <cfRule type="containsText" dxfId="1751" priority="2469" operator="containsText" text="0">
      <formula>NOT(ISERROR(SEARCH("0",C1519)))</formula>
    </cfRule>
  </conditionalFormatting>
  <conditionalFormatting sqref="F1519 I1519:N1519">
    <cfRule type="containsText" dxfId="1750" priority="2468" operator="containsText" text="00">
      <formula>NOT(ISERROR(SEARCH("00",F1519)))</formula>
    </cfRule>
  </conditionalFormatting>
  <conditionalFormatting sqref="G1525 C1525:E1525">
    <cfRule type="containsText" dxfId="1749" priority="2467" operator="containsText" text="0">
      <formula>NOT(ISERROR(SEARCH("0",C1525)))</formula>
    </cfRule>
  </conditionalFormatting>
  <conditionalFormatting sqref="F1525 I1525:N1525">
    <cfRule type="containsText" dxfId="1748" priority="2466" operator="containsText" text="00">
      <formula>NOT(ISERROR(SEARCH("00",F1525)))</formula>
    </cfRule>
  </conditionalFormatting>
  <conditionalFormatting sqref="C1529:E1529 G1529">
    <cfRule type="containsText" dxfId="1747" priority="2465" operator="containsText" text="0">
      <formula>NOT(ISERROR(SEARCH("0",C1529)))</formula>
    </cfRule>
  </conditionalFormatting>
  <conditionalFormatting sqref="I1529:N1529 F1529">
    <cfRule type="containsText" dxfId="1746" priority="2464" operator="containsText" text="00">
      <formula>NOT(ISERROR(SEARCH("00",F1529)))</formula>
    </cfRule>
  </conditionalFormatting>
  <conditionalFormatting sqref="G1531 C1531:E1531">
    <cfRule type="containsText" dxfId="1745" priority="2463" operator="containsText" text="0">
      <formula>NOT(ISERROR(SEARCH("0",C1531)))</formula>
    </cfRule>
  </conditionalFormatting>
  <conditionalFormatting sqref="F1531 I1531:N1531">
    <cfRule type="containsText" dxfId="1744" priority="2462" operator="containsText" text="00">
      <formula>NOT(ISERROR(SEARCH("00",F1531)))</formula>
    </cfRule>
  </conditionalFormatting>
  <conditionalFormatting sqref="C1533:E1533 G1533">
    <cfRule type="containsText" dxfId="1743" priority="2461" operator="containsText" text="0">
      <formula>NOT(ISERROR(SEARCH("0",C1533)))</formula>
    </cfRule>
  </conditionalFormatting>
  <conditionalFormatting sqref="I1533:N1533 F1533">
    <cfRule type="containsText" dxfId="1742" priority="2460" operator="containsText" text="00">
      <formula>NOT(ISERROR(SEARCH("00",F1533)))</formula>
    </cfRule>
  </conditionalFormatting>
  <conditionalFormatting sqref="G1535 C1535:E1535">
    <cfRule type="containsText" dxfId="1741" priority="2459" operator="containsText" text="0">
      <formula>NOT(ISERROR(SEARCH("0",C1535)))</formula>
    </cfRule>
  </conditionalFormatting>
  <conditionalFormatting sqref="F1535 I1535:N1535">
    <cfRule type="containsText" dxfId="1740" priority="2458" operator="containsText" text="00">
      <formula>NOT(ISERROR(SEARCH("00",F1535)))</formula>
    </cfRule>
  </conditionalFormatting>
  <conditionalFormatting sqref="C1537:E1537 G1537">
    <cfRule type="containsText" dxfId="1739" priority="2457" operator="containsText" text="0">
      <formula>NOT(ISERROR(SEARCH("0",C1537)))</formula>
    </cfRule>
  </conditionalFormatting>
  <conditionalFormatting sqref="I1537:N1537 F1537">
    <cfRule type="containsText" dxfId="1738" priority="2456" operator="containsText" text="00">
      <formula>NOT(ISERROR(SEARCH("00",F1537)))</formula>
    </cfRule>
  </conditionalFormatting>
  <conditionalFormatting sqref="G1540 C1540:E1540">
    <cfRule type="containsText" dxfId="1737" priority="2455" operator="containsText" text="0">
      <formula>NOT(ISERROR(SEARCH("0",C1540)))</formula>
    </cfRule>
  </conditionalFormatting>
  <conditionalFormatting sqref="F1540 I1540:N1540">
    <cfRule type="containsText" dxfId="1736" priority="2454" operator="containsText" text="00">
      <formula>NOT(ISERROR(SEARCH("00",F1540)))</formula>
    </cfRule>
  </conditionalFormatting>
  <conditionalFormatting sqref="C1542:E1542 G1542">
    <cfRule type="containsText" dxfId="1735" priority="2453" operator="containsText" text="0">
      <formula>NOT(ISERROR(SEARCH("0",C1542)))</formula>
    </cfRule>
  </conditionalFormatting>
  <conditionalFormatting sqref="I1542:N1542 F1542">
    <cfRule type="containsText" dxfId="1734" priority="2452" operator="containsText" text="00">
      <formula>NOT(ISERROR(SEARCH("00",F1542)))</formula>
    </cfRule>
  </conditionalFormatting>
  <conditionalFormatting sqref="G1544 C1544:E1544">
    <cfRule type="containsText" dxfId="1733" priority="2451" operator="containsText" text="0">
      <formula>NOT(ISERROR(SEARCH("0",C1544)))</formula>
    </cfRule>
  </conditionalFormatting>
  <conditionalFormatting sqref="F1544 I1544:N1544">
    <cfRule type="containsText" dxfId="1732" priority="2450" operator="containsText" text="00">
      <formula>NOT(ISERROR(SEARCH("00",F1544)))</formula>
    </cfRule>
  </conditionalFormatting>
  <conditionalFormatting sqref="C1548:E1548 G1548">
    <cfRule type="containsText" dxfId="1731" priority="2449" operator="containsText" text="0">
      <formula>NOT(ISERROR(SEARCH("0",C1548)))</formula>
    </cfRule>
  </conditionalFormatting>
  <conditionalFormatting sqref="I1548:N1548 F1548">
    <cfRule type="containsText" dxfId="1730" priority="2448" operator="containsText" text="00">
      <formula>NOT(ISERROR(SEARCH("00",F1548)))</formula>
    </cfRule>
  </conditionalFormatting>
  <conditionalFormatting sqref="G1553 C1553:E1553">
    <cfRule type="containsText" dxfId="1729" priority="2447" operator="containsText" text="0">
      <formula>NOT(ISERROR(SEARCH("0",C1553)))</formula>
    </cfRule>
  </conditionalFormatting>
  <conditionalFormatting sqref="F1553 I1553:N1553">
    <cfRule type="containsText" dxfId="1728" priority="2446" operator="containsText" text="00">
      <formula>NOT(ISERROR(SEARCH("00",F1553)))</formula>
    </cfRule>
  </conditionalFormatting>
  <conditionalFormatting sqref="G1551 C1551:E1551">
    <cfRule type="containsText" dxfId="1727" priority="2445" operator="containsText" text="0">
      <formula>NOT(ISERROR(SEARCH("0",C1551)))</formula>
    </cfRule>
  </conditionalFormatting>
  <conditionalFormatting sqref="F1551 I1551:N1551">
    <cfRule type="containsText" dxfId="1726" priority="2444" operator="containsText" text="00">
      <formula>NOT(ISERROR(SEARCH("00",F1551)))</formula>
    </cfRule>
  </conditionalFormatting>
  <conditionalFormatting sqref="C1558:E1558 G1558">
    <cfRule type="containsText" dxfId="1725" priority="2443" operator="containsText" text="0">
      <formula>NOT(ISERROR(SEARCH("0",C1558)))</formula>
    </cfRule>
  </conditionalFormatting>
  <conditionalFormatting sqref="I1558:N1558 F1558">
    <cfRule type="containsText" dxfId="1724" priority="2442" operator="containsText" text="00">
      <formula>NOT(ISERROR(SEARCH("00",F1558)))</formula>
    </cfRule>
  </conditionalFormatting>
  <conditionalFormatting sqref="C1556:E1556 G1556">
    <cfRule type="containsText" dxfId="1723" priority="2441" operator="containsText" text="0">
      <formula>NOT(ISERROR(SEARCH("0",C1556)))</formula>
    </cfRule>
  </conditionalFormatting>
  <conditionalFormatting sqref="I1556:N1556 F1556">
    <cfRule type="containsText" dxfId="1722" priority="2440" operator="containsText" text="00">
      <formula>NOT(ISERROR(SEARCH("00",F1556)))</formula>
    </cfRule>
  </conditionalFormatting>
  <conditionalFormatting sqref="G1564 C1564:E1564">
    <cfRule type="containsText" dxfId="1721" priority="2439" operator="containsText" text="0">
      <formula>NOT(ISERROR(SEARCH("0",C1564)))</formula>
    </cfRule>
  </conditionalFormatting>
  <conditionalFormatting sqref="F1564 I1564:N1564">
    <cfRule type="containsText" dxfId="1720" priority="2438" operator="containsText" text="00">
      <formula>NOT(ISERROR(SEARCH("00",F1564)))</formula>
    </cfRule>
  </conditionalFormatting>
  <conditionalFormatting sqref="G1562 C1562:E1562">
    <cfRule type="containsText" dxfId="1719" priority="2437" operator="containsText" text="0">
      <formula>NOT(ISERROR(SEARCH("0",C1562)))</formula>
    </cfRule>
  </conditionalFormatting>
  <conditionalFormatting sqref="F1562 I1562:N1562">
    <cfRule type="containsText" dxfId="1718" priority="2436" operator="containsText" text="00">
      <formula>NOT(ISERROR(SEARCH("00",F1562)))</formula>
    </cfRule>
  </conditionalFormatting>
  <conditionalFormatting sqref="C1568:E1568 G1568">
    <cfRule type="containsText" dxfId="1717" priority="2435" operator="containsText" text="0">
      <formula>NOT(ISERROR(SEARCH("0",C1568)))</formula>
    </cfRule>
  </conditionalFormatting>
  <conditionalFormatting sqref="I1568:N1568 F1568">
    <cfRule type="containsText" dxfId="1716" priority="2434" operator="containsText" text="00">
      <formula>NOT(ISERROR(SEARCH("00",F1568)))</formula>
    </cfRule>
  </conditionalFormatting>
  <conditionalFormatting sqref="G1572 C1572:E1572">
    <cfRule type="containsText" dxfId="1715" priority="2433" operator="containsText" text="0">
      <formula>NOT(ISERROR(SEARCH("0",C1572)))</formula>
    </cfRule>
  </conditionalFormatting>
  <conditionalFormatting sqref="F1572 I1572:N1572">
    <cfRule type="containsText" dxfId="1714" priority="2432" operator="containsText" text="00">
      <formula>NOT(ISERROR(SEARCH("00",F1572)))</formula>
    </cfRule>
  </conditionalFormatting>
  <conditionalFormatting sqref="C1574:E1574 G1574">
    <cfRule type="containsText" dxfId="1713" priority="2431" operator="containsText" text="0">
      <formula>NOT(ISERROR(SEARCH("0",C1574)))</formula>
    </cfRule>
  </conditionalFormatting>
  <conditionalFormatting sqref="I1574:N1574 F1574">
    <cfRule type="containsText" dxfId="1712" priority="2430" operator="containsText" text="00">
      <formula>NOT(ISERROR(SEARCH("00",F1574)))</formula>
    </cfRule>
  </conditionalFormatting>
  <conditionalFormatting sqref="G1592 C1592:E1592">
    <cfRule type="containsText" dxfId="1711" priority="2429" operator="containsText" text="0">
      <formula>NOT(ISERROR(SEARCH("0",C1592)))</formula>
    </cfRule>
  </conditionalFormatting>
  <conditionalFormatting sqref="F1592 I1592:N1592">
    <cfRule type="containsText" dxfId="1710" priority="2428" operator="containsText" text="00">
      <formula>NOT(ISERROR(SEARCH("00",F1592)))</formula>
    </cfRule>
  </conditionalFormatting>
  <conditionalFormatting sqref="G1580 C1580:E1580">
    <cfRule type="containsText" dxfId="1709" priority="2427" operator="containsText" text="0">
      <formula>NOT(ISERROR(SEARCH("0",C1580)))</formula>
    </cfRule>
  </conditionalFormatting>
  <conditionalFormatting sqref="F1580 I1580:N1580">
    <cfRule type="containsText" dxfId="1708" priority="2426" operator="containsText" text="00">
      <formula>NOT(ISERROR(SEARCH("00",F1580)))</formula>
    </cfRule>
  </conditionalFormatting>
  <conditionalFormatting sqref="G1578 C1578:E1578">
    <cfRule type="containsText" dxfId="1707" priority="2425" operator="containsText" text="0">
      <formula>NOT(ISERROR(SEARCH("0",C1578)))</formula>
    </cfRule>
  </conditionalFormatting>
  <conditionalFormatting sqref="F1578 I1578:N1578">
    <cfRule type="containsText" dxfId="1706" priority="2424" operator="containsText" text="00">
      <formula>NOT(ISERROR(SEARCH("00",F1578)))</formula>
    </cfRule>
  </conditionalFormatting>
  <conditionalFormatting sqref="C1595:E1595 G1595">
    <cfRule type="containsText" dxfId="1705" priority="2423" operator="containsText" text="0">
      <formula>NOT(ISERROR(SEARCH("0",C1595)))</formula>
    </cfRule>
  </conditionalFormatting>
  <conditionalFormatting sqref="I1595:N1595 F1595">
    <cfRule type="containsText" dxfId="1704" priority="2422" operator="containsText" text="00">
      <formula>NOT(ISERROR(SEARCH("00",F1595)))</formula>
    </cfRule>
  </conditionalFormatting>
  <conditionalFormatting sqref="G1600 C1600:E1600">
    <cfRule type="containsText" dxfId="1703" priority="2421" operator="containsText" text="0">
      <formula>NOT(ISERROR(SEARCH("0",C1600)))</formula>
    </cfRule>
  </conditionalFormatting>
  <conditionalFormatting sqref="F1600 I1600:N1600">
    <cfRule type="containsText" dxfId="1702" priority="2420" operator="containsText" text="00">
      <formula>NOT(ISERROR(SEARCH("00",F1600)))</formula>
    </cfRule>
  </conditionalFormatting>
  <conditionalFormatting sqref="C1604:E1604 G1604">
    <cfRule type="containsText" dxfId="1701" priority="2419" operator="containsText" text="0">
      <formula>NOT(ISERROR(SEARCH("0",C1604)))</formula>
    </cfRule>
  </conditionalFormatting>
  <conditionalFormatting sqref="I1604:N1604 F1604">
    <cfRule type="containsText" dxfId="1700" priority="2418" operator="containsText" text="00">
      <formula>NOT(ISERROR(SEARCH("00",F1604)))</formula>
    </cfRule>
  </conditionalFormatting>
  <conditionalFormatting sqref="G1608 C1608:E1608">
    <cfRule type="containsText" dxfId="1699" priority="2417" operator="containsText" text="0">
      <formula>NOT(ISERROR(SEARCH("0",C1608)))</formula>
    </cfRule>
  </conditionalFormatting>
  <conditionalFormatting sqref="F1608 I1608:N1608">
    <cfRule type="containsText" dxfId="1698" priority="2416" operator="containsText" text="00">
      <formula>NOT(ISERROR(SEARCH("00",F1608)))</formula>
    </cfRule>
  </conditionalFormatting>
  <conditionalFormatting sqref="C1609:E1609 G1609">
    <cfRule type="containsText" dxfId="1697" priority="2415" operator="containsText" text="0">
      <formula>NOT(ISERROR(SEARCH("0",C1609)))</formula>
    </cfRule>
  </conditionalFormatting>
  <conditionalFormatting sqref="I1609:N1609 F1609">
    <cfRule type="containsText" dxfId="1696" priority="2414" operator="containsText" text="00">
      <formula>NOT(ISERROR(SEARCH("00",F1609)))</formula>
    </cfRule>
  </conditionalFormatting>
  <conditionalFormatting sqref="C373:E373 G373">
    <cfRule type="containsText" dxfId="1695" priority="2413" operator="containsText" text="0">
      <formula>NOT(ISERROR(SEARCH("0",C373)))</formula>
    </cfRule>
  </conditionalFormatting>
  <conditionalFormatting sqref="I373:N373 F373">
    <cfRule type="containsText" dxfId="1694" priority="2412" operator="containsText" text="00">
      <formula>NOT(ISERROR(SEARCH("00",F373)))</formula>
    </cfRule>
  </conditionalFormatting>
  <conditionalFormatting sqref="G375 C375:E375">
    <cfRule type="containsText" dxfId="1693" priority="2411" operator="containsText" text="0">
      <formula>NOT(ISERROR(SEARCH("0",C375)))</formula>
    </cfRule>
  </conditionalFormatting>
  <conditionalFormatting sqref="F375 I375:N375">
    <cfRule type="containsText" dxfId="1692" priority="2410" operator="containsText" text="00">
      <formula>NOT(ISERROR(SEARCH("00",F375)))</formula>
    </cfRule>
  </conditionalFormatting>
  <conditionalFormatting sqref="C377:E377 G377">
    <cfRule type="containsText" dxfId="1691" priority="2409" operator="containsText" text="0">
      <formula>NOT(ISERROR(SEARCH("0",C377)))</formula>
    </cfRule>
  </conditionalFormatting>
  <conditionalFormatting sqref="I377:N377 F377">
    <cfRule type="containsText" dxfId="1690" priority="2408" operator="containsText" text="00">
      <formula>NOT(ISERROR(SEARCH("00",F377)))</formula>
    </cfRule>
  </conditionalFormatting>
  <conditionalFormatting sqref="G379 C379:E379">
    <cfRule type="containsText" dxfId="1689" priority="2407" operator="containsText" text="0">
      <formula>NOT(ISERROR(SEARCH("0",C379)))</formula>
    </cfRule>
  </conditionalFormatting>
  <conditionalFormatting sqref="F379 I379:N379">
    <cfRule type="containsText" dxfId="1688" priority="2406" operator="containsText" text="00">
      <formula>NOT(ISERROR(SEARCH("00",F379)))</formula>
    </cfRule>
  </conditionalFormatting>
  <conditionalFormatting sqref="C381:E381 G381">
    <cfRule type="containsText" dxfId="1687" priority="2405" operator="containsText" text="0">
      <formula>NOT(ISERROR(SEARCH("0",C381)))</formula>
    </cfRule>
  </conditionalFormatting>
  <conditionalFormatting sqref="I381:N381 F381">
    <cfRule type="containsText" dxfId="1686" priority="2404" operator="containsText" text="00">
      <formula>NOT(ISERROR(SEARCH("00",F381)))</formula>
    </cfRule>
  </conditionalFormatting>
  <conditionalFormatting sqref="C414:E414 G414">
    <cfRule type="containsText" dxfId="1685" priority="2403" operator="containsText" text="0">
      <formula>NOT(ISERROR(SEARCH("0",C414)))</formula>
    </cfRule>
  </conditionalFormatting>
  <conditionalFormatting sqref="I414:N414 F414">
    <cfRule type="containsText" dxfId="1684" priority="2402" operator="containsText" text="00">
      <formula>NOT(ISERROR(SEARCH("00",F414)))</formula>
    </cfRule>
  </conditionalFormatting>
  <conditionalFormatting sqref="G135:G142 C135:E142">
    <cfRule type="containsText" dxfId="1683" priority="2401" operator="containsText" text="0">
      <formula>NOT(ISERROR(SEARCH("0",C135)))</formula>
    </cfRule>
  </conditionalFormatting>
  <conditionalFormatting sqref="F135:F142 I135:N142">
    <cfRule type="containsText" dxfId="1682" priority="2400" operator="containsText" text="00">
      <formula>NOT(ISERROR(SEARCH("00",F135)))</formula>
    </cfRule>
  </conditionalFormatting>
  <conditionalFormatting sqref="G107 C107:E107">
    <cfRule type="containsText" dxfId="1681" priority="2399" operator="containsText" text="0">
      <formula>NOT(ISERROR(SEARCH("0",C107)))</formula>
    </cfRule>
  </conditionalFormatting>
  <conditionalFormatting sqref="F107 I107:N107">
    <cfRule type="containsText" dxfId="1680" priority="2398" operator="containsText" text="00">
      <formula>NOT(ISERROR(SEARCH("00",F107)))</formula>
    </cfRule>
  </conditionalFormatting>
  <conditionalFormatting sqref="G108 C108:E108">
    <cfRule type="containsText" dxfId="1679" priority="2397" operator="containsText" text="0">
      <formula>NOT(ISERROR(SEARCH("0",C108)))</formula>
    </cfRule>
  </conditionalFormatting>
  <conditionalFormatting sqref="F108 I108:N108">
    <cfRule type="containsText" dxfId="1678" priority="2396" operator="containsText" text="00">
      <formula>NOT(ISERROR(SEARCH("00",F108)))</formula>
    </cfRule>
  </conditionalFormatting>
  <conditionalFormatting sqref="G109 C109:E109">
    <cfRule type="containsText" dxfId="1677" priority="2395" operator="containsText" text="0">
      <formula>NOT(ISERROR(SEARCH("0",C109)))</formula>
    </cfRule>
  </conditionalFormatting>
  <conditionalFormatting sqref="F109 I109:N109">
    <cfRule type="containsText" dxfId="1676" priority="2394" operator="containsText" text="00">
      <formula>NOT(ISERROR(SEARCH("00",F109)))</formula>
    </cfRule>
  </conditionalFormatting>
  <conditionalFormatting sqref="G110:G114 C110:E114">
    <cfRule type="containsText" dxfId="1675" priority="2393" operator="containsText" text="0">
      <formula>NOT(ISERROR(SEARCH("0",C110)))</formula>
    </cfRule>
  </conditionalFormatting>
  <conditionalFormatting sqref="F110:F114 I110:N114">
    <cfRule type="containsText" dxfId="1674" priority="2392" operator="containsText" text="00">
      <formula>NOT(ISERROR(SEARCH("00",F110)))</formula>
    </cfRule>
  </conditionalFormatting>
  <conditionalFormatting sqref="C1132:E1132 G1132">
    <cfRule type="containsText" dxfId="1673" priority="2391" operator="containsText" text="0">
      <formula>NOT(ISERROR(SEARCH("0",C1132)))</formula>
    </cfRule>
  </conditionalFormatting>
  <conditionalFormatting sqref="I1132:N1132 F1132">
    <cfRule type="containsText" dxfId="1672" priority="2390" operator="containsText" text="00">
      <formula>NOT(ISERROR(SEARCH("00",F1132)))</formula>
    </cfRule>
  </conditionalFormatting>
  <conditionalFormatting sqref="G1135 C1135:E1135">
    <cfRule type="containsText" dxfId="1671" priority="2389" operator="containsText" text="0">
      <formula>NOT(ISERROR(SEARCH("0",C1135)))</formula>
    </cfRule>
  </conditionalFormatting>
  <conditionalFormatting sqref="F1135 I1135:N1135">
    <cfRule type="containsText" dxfId="1670" priority="2388" operator="containsText" text="00">
      <formula>NOT(ISERROR(SEARCH("00",F1135)))</formula>
    </cfRule>
  </conditionalFormatting>
  <conditionalFormatting sqref="C1138:E1138 G1138">
    <cfRule type="containsText" dxfId="1669" priority="2387" operator="containsText" text="0">
      <formula>NOT(ISERROR(SEARCH("0",C1138)))</formula>
    </cfRule>
  </conditionalFormatting>
  <conditionalFormatting sqref="I1138:N1138 F1138">
    <cfRule type="containsText" dxfId="1668" priority="2386" operator="containsText" text="00">
      <formula>NOT(ISERROR(SEARCH("00",F1138)))</formula>
    </cfRule>
  </conditionalFormatting>
  <conditionalFormatting sqref="G1141 C1141:E1141">
    <cfRule type="containsText" dxfId="1667" priority="2385" operator="containsText" text="0">
      <formula>NOT(ISERROR(SEARCH("0",C1141)))</formula>
    </cfRule>
  </conditionalFormatting>
  <conditionalFormatting sqref="F1141 I1141:N1141">
    <cfRule type="containsText" dxfId="1666" priority="2384" operator="containsText" text="00">
      <formula>NOT(ISERROR(SEARCH("00",F1141)))</formula>
    </cfRule>
  </conditionalFormatting>
  <conditionalFormatting sqref="G1144:G1153 C1144:E1153">
    <cfRule type="containsText" dxfId="1665" priority="2383" operator="containsText" text="0">
      <formula>NOT(ISERROR(SEARCH("0",C1144)))</formula>
    </cfRule>
  </conditionalFormatting>
  <conditionalFormatting sqref="F1144:F1153 I1144:N1153">
    <cfRule type="containsText" dxfId="1664" priority="2382" operator="containsText" text="00">
      <formula>NOT(ISERROR(SEARCH("00",F1144)))</formula>
    </cfRule>
  </conditionalFormatting>
  <conditionalFormatting sqref="C1166:E1166 G1166">
    <cfRule type="containsText" dxfId="1663" priority="2381" operator="containsText" text="0">
      <formula>NOT(ISERROR(SEARCH("0",C1166)))</formula>
    </cfRule>
  </conditionalFormatting>
  <conditionalFormatting sqref="I1166:N1166 F1166">
    <cfRule type="containsText" dxfId="1662" priority="2380" operator="containsText" text="00">
      <formula>NOT(ISERROR(SEARCH("00",F1166)))</formula>
    </cfRule>
  </conditionalFormatting>
  <conditionalFormatting sqref="C1204:E1204 G1204">
    <cfRule type="containsText" dxfId="1661" priority="2379" operator="containsText" text="0">
      <formula>NOT(ISERROR(SEARCH("0",C1204)))</formula>
    </cfRule>
  </conditionalFormatting>
  <conditionalFormatting sqref="I1204:N1204 F1204">
    <cfRule type="containsText" dxfId="1660" priority="2378" operator="containsText" text="00">
      <formula>NOT(ISERROR(SEARCH("00",F1204)))</formula>
    </cfRule>
  </conditionalFormatting>
  <conditionalFormatting sqref="C1248:E1248 G1248">
    <cfRule type="containsText" dxfId="1659" priority="2377" operator="containsText" text="0">
      <formula>NOT(ISERROR(SEARCH("0",C1248)))</formula>
    </cfRule>
  </conditionalFormatting>
  <conditionalFormatting sqref="I1248:N1248 F1248">
    <cfRule type="containsText" dxfId="1658" priority="2376" operator="containsText" text="00">
      <formula>NOT(ISERROR(SEARCH("00",F1248)))</formula>
    </cfRule>
  </conditionalFormatting>
  <conditionalFormatting sqref="G1240 C1240:E1240">
    <cfRule type="containsText" dxfId="1657" priority="2375" operator="containsText" text="0">
      <formula>NOT(ISERROR(SEARCH("0",C1240)))</formula>
    </cfRule>
  </conditionalFormatting>
  <conditionalFormatting sqref="F1240 I1240:N1240">
    <cfRule type="containsText" dxfId="1656" priority="2374" operator="containsText" text="00">
      <formula>NOT(ISERROR(SEARCH("00",F1240)))</formula>
    </cfRule>
  </conditionalFormatting>
  <conditionalFormatting sqref="C1319:E1319 G1319">
    <cfRule type="containsText" dxfId="1655" priority="2373" operator="containsText" text="0">
      <formula>NOT(ISERROR(SEARCH("0",C1319)))</formula>
    </cfRule>
  </conditionalFormatting>
  <conditionalFormatting sqref="I1319:N1319 F1319">
    <cfRule type="containsText" dxfId="1654" priority="2372" operator="containsText" text="00">
      <formula>NOT(ISERROR(SEARCH("00",F1319)))</formula>
    </cfRule>
  </conditionalFormatting>
  <conditionalFormatting sqref="C1336:E1336 G1336">
    <cfRule type="containsText" dxfId="1653" priority="2369" operator="containsText" text="0">
      <formula>NOT(ISERROR(SEARCH("0",C1336)))</formula>
    </cfRule>
  </conditionalFormatting>
  <conditionalFormatting sqref="I1336:N1336 F1336">
    <cfRule type="containsText" dxfId="1652" priority="2368" operator="containsText" text="00">
      <formula>NOT(ISERROR(SEARCH("00",F1336)))</formula>
    </cfRule>
  </conditionalFormatting>
  <conditionalFormatting sqref="G1339 C1339:E1339">
    <cfRule type="containsText" dxfId="1651" priority="2367" operator="containsText" text="0">
      <formula>NOT(ISERROR(SEARCH("0",C1339)))</formula>
    </cfRule>
  </conditionalFormatting>
  <conditionalFormatting sqref="F1339 I1339:N1339">
    <cfRule type="containsText" dxfId="1650" priority="2366" operator="containsText" text="00">
      <formula>NOT(ISERROR(SEARCH("00",F1339)))</formula>
    </cfRule>
  </conditionalFormatting>
  <conditionalFormatting sqref="G1341 C1341:E1341">
    <cfRule type="containsText" dxfId="1649" priority="2365" operator="containsText" text="0">
      <formula>NOT(ISERROR(SEARCH("0",C1341)))</formula>
    </cfRule>
  </conditionalFormatting>
  <conditionalFormatting sqref="F1341 I1341:N1341">
    <cfRule type="containsText" dxfId="1648" priority="2364" operator="containsText" text="00">
      <formula>NOT(ISERROR(SEARCH("00",F1341)))</formula>
    </cfRule>
  </conditionalFormatting>
  <conditionalFormatting sqref="G1342 C1342:E1342">
    <cfRule type="containsText" dxfId="1647" priority="2363" operator="containsText" text="0">
      <formula>NOT(ISERROR(SEARCH("0",C1342)))</formula>
    </cfRule>
  </conditionalFormatting>
  <conditionalFormatting sqref="F1342 I1342:N1342">
    <cfRule type="containsText" dxfId="1646" priority="2362" operator="containsText" text="00">
      <formula>NOT(ISERROR(SEARCH("00",F1342)))</formula>
    </cfRule>
  </conditionalFormatting>
  <conditionalFormatting sqref="C1346:E1346 G1346">
    <cfRule type="containsText" dxfId="1645" priority="2361" operator="containsText" text="0">
      <formula>NOT(ISERROR(SEARCH("0",C1346)))</formula>
    </cfRule>
  </conditionalFormatting>
  <conditionalFormatting sqref="I1346:N1346 F1346">
    <cfRule type="containsText" dxfId="1644" priority="2360" operator="containsText" text="00">
      <formula>NOT(ISERROR(SEARCH("00",F1346)))</formula>
    </cfRule>
  </conditionalFormatting>
  <conditionalFormatting sqref="G1359 C1359:E1359">
    <cfRule type="containsText" dxfId="1643" priority="2359" operator="containsText" text="0">
      <formula>NOT(ISERROR(SEARCH("0",C1359)))</formula>
    </cfRule>
  </conditionalFormatting>
  <conditionalFormatting sqref="F1359 I1359:N1359">
    <cfRule type="containsText" dxfId="1642" priority="2358" operator="containsText" text="00">
      <formula>NOT(ISERROR(SEARCH("00",F1359)))</formula>
    </cfRule>
  </conditionalFormatting>
  <conditionalFormatting sqref="G1374 C1374:E1374">
    <cfRule type="containsText" dxfId="1641" priority="2357" operator="containsText" text="0">
      <formula>NOT(ISERROR(SEARCH("0",C1374)))</formula>
    </cfRule>
  </conditionalFormatting>
  <conditionalFormatting sqref="F1374 I1374:N1374">
    <cfRule type="containsText" dxfId="1640" priority="2356" operator="containsText" text="00">
      <formula>NOT(ISERROR(SEARCH("00",F1374)))</formula>
    </cfRule>
  </conditionalFormatting>
  <conditionalFormatting sqref="G145 C145:E145">
    <cfRule type="containsText" dxfId="1639" priority="2355" operator="containsText" text="0">
      <formula>NOT(ISERROR(SEARCH("0",C145)))</formula>
    </cfRule>
  </conditionalFormatting>
  <conditionalFormatting sqref="F145 I145:N145">
    <cfRule type="containsText" dxfId="1638" priority="2354" operator="containsText" text="00">
      <formula>NOT(ISERROR(SEARCH("00",F145)))</formula>
    </cfRule>
  </conditionalFormatting>
  <conditionalFormatting sqref="C150:E150 G150">
    <cfRule type="containsText" dxfId="1637" priority="2353" operator="containsText" text="0">
      <formula>NOT(ISERROR(SEARCH("0",C150)))</formula>
    </cfRule>
  </conditionalFormatting>
  <conditionalFormatting sqref="I150:N150 F150">
    <cfRule type="containsText" dxfId="1636" priority="2352" operator="containsText" text="00">
      <formula>NOT(ISERROR(SEARCH("00",F150)))</formula>
    </cfRule>
  </conditionalFormatting>
  <conditionalFormatting sqref="C87:E87 G87">
    <cfRule type="containsText" dxfId="1635" priority="2351" operator="containsText" text="0">
      <formula>NOT(ISERROR(SEARCH("0",C87)))</formula>
    </cfRule>
  </conditionalFormatting>
  <conditionalFormatting sqref="I87:N87 F87">
    <cfRule type="containsText" dxfId="1634" priority="2350" operator="containsText" text="00">
      <formula>NOT(ISERROR(SEARCH("00",F87)))</formula>
    </cfRule>
  </conditionalFormatting>
  <conditionalFormatting sqref="G126 C126:E126">
    <cfRule type="containsText" dxfId="1633" priority="2349" operator="containsText" text="0">
      <formula>NOT(ISERROR(SEARCH("0",C126)))</formula>
    </cfRule>
  </conditionalFormatting>
  <conditionalFormatting sqref="F126 I126:N126">
    <cfRule type="containsText" dxfId="1632" priority="2348" operator="containsText" text="00">
      <formula>NOT(ISERROR(SEARCH("00",F126)))</formula>
    </cfRule>
  </conditionalFormatting>
  <conditionalFormatting sqref="C297:E297 G297">
    <cfRule type="containsText" dxfId="1631" priority="2347" operator="containsText" text="0">
      <formula>NOT(ISERROR(SEARCH("0",C297)))</formula>
    </cfRule>
  </conditionalFormatting>
  <conditionalFormatting sqref="I297:N297 F297">
    <cfRule type="containsText" dxfId="1630" priority="2346" operator="containsText" text="00">
      <formula>NOT(ISERROR(SEARCH("00",F297)))</formula>
    </cfRule>
  </conditionalFormatting>
  <conditionalFormatting sqref="G306 C306:E306">
    <cfRule type="containsText" dxfId="1629" priority="2345" operator="containsText" text="0">
      <formula>NOT(ISERROR(SEARCH("0",C306)))</formula>
    </cfRule>
  </conditionalFormatting>
  <conditionalFormatting sqref="F306 I306:N306">
    <cfRule type="containsText" dxfId="1628" priority="2344" operator="containsText" text="00">
      <formula>NOT(ISERROR(SEARCH("00",F306)))</formula>
    </cfRule>
  </conditionalFormatting>
  <conditionalFormatting sqref="G365 C365:E365">
    <cfRule type="containsText" dxfId="1627" priority="2343" operator="containsText" text="0">
      <formula>NOT(ISERROR(SEARCH("0",C365)))</formula>
    </cfRule>
  </conditionalFormatting>
  <conditionalFormatting sqref="F365 I365:N365">
    <cfRule type="containsText" dxfId="1626" priority="2342" operator="containsText" text="00">
      <formula>NOT(ISERROR(SEARCH("00",F365)))</formula>
    </cfRule>
  </conditionalFormatting>
  <conditionalFormatting sqref="C354:E354 G354">
    <cfRule type="containsText" dxfId="1625" priority="2341" operator="containsText" text="0">
      <formula>NOT(ISERROR(SEARCH("0",C354)))</formula>
    </cfRule>
  </conditionalFormatting>
  <conditionalFormatting sqref="I354:N354 F354">
    <cfRule type="containsText" dxfId="1624" priority="2340" operator="containsText" text="00">
      <formula>NOT(ISERROR(SEARCH("00",F354)))</formula>
    </cfRule>
  </conditionalFormatting>
  <conditionalFormatting sqref="G394 C394:E394">
    <cfRule type="containsText" dxfId="1623" priority="2339" operator="containsText" text="0">
      <formula>NOT(ISERROR(SEARCH("0",C394)))</formula>
    </cfRule>
  </conditionalFormatting>
  <conditionalFormatting sqref="F394 I394:N394">
    <cfRule type="containsText" dxfId="1622" priority="2338" operator="containsText" text="00">
      <formula>NOT(ISERROR(SEARCH("00",F394)))</formula>
    </cfRule>
  </conditionalFormatting>
  <conditionalFormatting sqref="G390 C390:E390">
    <cfRule type="containsText" dxfId="1621" priority="2337" operator="containsText" text="0">
      <formula>NOT(ISERROR(SEARCH("0",C390)))</formula>
    </cfRule>
  </conditionalFormatting>
  <conditionalFormatting sqref="F390 I390:N390">
    <cfRule type="containsText" dxfId="1620" priority="2336" operator="containsText" text="00">
      <formula>NOT(ISERROR(SEARCH("00",F390)))</formula>
    </cfRule>
  </conditionalFormatting>
  <conditionalFormatting sqref="C464:E464 G464">
    <cfRule type="containsText" dxfId="1619" priority="2335" operator="containsText" text="0">
      <formula>NOT(ISERROR(SEARCH("0",C464)))</formula>
    </cfRule>
  </conditionalFormatting>
  <conditionalFormatting sqref="I464:N464 F464">
    <cfRule type="containsText" dxfId="1618" priority="2334" operator="containsText" text="00">
      <formula>NOT(ISERROR(SEARCH("00",F464)))</formula>
    </cfRule>
  </conditionalFormatting>
  <conditionalFormatting sqref="C1596:E1596 G1596">
    <cfRule type="containsText" dxfId="1617" priority="2333" operator="containsText" text="0">
      <formula>NOT(ISERROR(SEARCH("0",C1596)))</formula>
    </cfRule>
  </conditionalFormatting>
  <conditionalFormatting sqref="I1596:N1596 F1596">
    <cfRule type="containsText" dxfId="1616" priority="2332" operator="containsText" text="00">
      <formula>NOT(ISERROR(SEARCH("00",F1596)))</formula>
    </cfRule>
  </conditionalFormatting>
  <conditionalFormatting sqref="G1200 C1200:E1200">
    <cfRule type="containsText" dxfId="1615" priority="2331" operator="containsText" text="0">
      <formula>NOT(ISERROR(SEARCH("0",C1200)))</formula>
    </cfRule>
  </conditionalFormatting>
  <conditionalFormatting sqref="F1200 I1200:N1200">
    <cfRule type="containsText" dxfId="1614" priority="2330" operator="containsText" text="00">
      <formula>NOT(ISERROR(SEARCH("00",F1200)))</formula>
    </cfRule>
  </conditionalFormatting>
  <conditionalFormatting sqref="G1116 C1116:E1116">
    <cfRule type="containsText" dxfId="1613" priority="2329" operator="containsText" text="0">
      <formula>NOT(ISERROR(SEARCH("0",C1116)))</formula>
    </cfRule>
  </conditionalFormatting>
  <conditionalFormatting sqref="F1116 I1116:N1116">
    <cfRule type="containsText" dxfId="1612" priority="2328" operator="containsText" text="00">
      <formula>NOT(ISERROR(SEARCH("00",F1116)))</formula>
    </cfRule>
  </conditionalFormatting>
  <conditionalFormatting sqref="C1107:E1107 G1107">
    <cfRule type="containsText" dxfId="1611" priority="2327" operator="containsText" text="0">
      <formula>NOT(ISERROR(SEARCH("0",C1107)))</formula>
    </cfRule>
  </conditionalFormatting>
  <conditionalFormatting sqref="I1107:N1107 F1107">
    <cfRule type="containsText" dxfId="1610" priority="2326" operator="containsText" text="00">
      <formula>NOT(ISERROR(SEARCH("00",F1107)))</formula>
    </cfRule>
  </conditionalFormatting>
  <conditionalFormatting sqref="C1098:E1098 G1098">
    <cfRule type="containsText" dxfId="1609" priority="2325" operator="containsText" text="0">
      <formula>NOT(ISERROR(SEARCH("0",C1098)))</formula>
    </cfRule>
  </conditionalFormatting>
  <conditionalFormatting sqref="I1098:N1098 F1098">
    <cfRule type="containsText" dxfId="1608" priority="2324" operator="containsText" text="00">
      <formula>NOT(ISERROR(SEARCH("00",F1098)))</formula>
    </cfRule>
  </conditionalFormatting>
  <conditionalFormatting sqref="G1086 C1086:E1086">
    <cfRule type="containsText" dxfId="1607" priority="2323" operator="containsText" text="0">
      <formula>NOT(ISERROR(SEARCH("0",C1086)))</formula>
    </cfRule>
  </conditionalFormatting>
  <conditionalFormatting sqref="F1086 I1086:N1086">
    <cfRule type="containsText" dxfId="1606" priority="2322" operator="containsText" text="00">
      <formula>NOT(ISERROR(SEARCH("00",F1086)))</formula>
    </cfRule>
  </conditionalFormatting>
  <conditionalFormatting sqref="C1089:E1089 G1089">
    <cfRule type="containsText" dxfId="1605" priority="2321" operator="containsText" text="0">
      <formula>NOT(ISERROR(SEARCH("0",C1089)))</formula>
    </cfRule>
  </conditionalFormatting>
  <conditionalFormatting sqref="I1089:N1089 F1089">
    <cfRule type="containsText" dxfId="1604" priority="2320" operator="containsText" text="00">
      <formula>NOT(ISERROR(SEARCH("00",F1089)))</formula>
    </cfRule>
  </conditionalFormatting>
  <conditionalFormatting sqref="G1081 C1081:E1081">
    <cfRule type="containsText" dxfId="1603" priority="2319" operator="containsText" text="0">
      <formula>NOT(ISERROR(SEARCH("0",C1081)))</formula>
    </cfRule>
  </conditionalFormatting>
  <conditionalFormatting sqref="F1081 I1081:N1081">
    <cfRule type="containsText" dxfId="1602" priority="2318" operator="containsText" text="00">
      <formula>NOT(ISERROR(SEARCH("00",F1081)))</formula>
    </cfRule>
  </conditionalFormatting>
  <conditionalFormatting sqref="C1071:E1071 G1071">
    <cfRule type="containsText" dxfId="1601" priority="2317" operator="containsText" text="0">
      <formula>NOT(ISERROR(SEARCH("0",C1071)))</formula>
    </cfRule>
  </conditionalFormatting>
  <conditionalFormatting sqref="I1071:N1071 F1071">
    <cfRule type="containsText" dxfId="1600" priority="2316" operator="containsText" text="00">
      <formula>NOT(ISERROR(SEARCH("00",F1071)))</formula>
    </cfRule>
  </conditionalFormatting>
  <conditionalFormatting sqref="C1055:E1055 G1055">
    <cfRule type="containsText" dxfId="1599" priority="2315" operator="containsText" text="0">
      <formula>NOT(ISERROR(SEARCH("0",C1055)))</formula>
    </cfRule>
  </conditionalFormatting>
  <conditionalFormatting sqref="I1055:N1055 F1055">
    <cfRule type="containsText" dxfId="1598" priority="2314" operator="containsText" text="00">
      <formula>NOT(ISERROR(SEARCH("00",F1055)))</formula>
    </cfRule>
  </conditionalFormatting>
  <conditionalFormatting sqref="G1048 C1048:E1048">
    <cfRule type="containsText" dxfId="1597" priority="2313" operator="containsText" text="0">
      <formula>NOT(ISERROR(SEARCH("0",C1048)))</formula>
    </cfRule>
  </conditionalFormatting>
  <conditionalFormatting sqref="F1048 I1048:N1048">
    <cfRule type="containsText" dxfId="1596" priority="2312" operator="containsText" text="00">
      <formula>NOT(ISERROR(SEARCH("00",F1048)))</formula>
    </cfRule>
  </conditionalFormatting>
  <conditionalFormatting sqref="C1039:E1039 G1039">
    <cfRule type="containsText" dxfId="1595" priority="2311" operator="containsText" text="0">
      <formula>NOT(ISERROR(SEARCH("0",C1039)))</formula>
    </cfRule>
  </conditionalFormatting>
  <conditionalFormatting sqref="I1039:N1039 F1039">
    <cfRule type="containsText" dxfId="1594" priority="2310" operator="containsText" text="00">
      <formula>NOT(ISERROR(SEARCH("00",F1039)))</formula>
    </cfRule>
  </conditionalFormatting>
  <conditionalFormatting sqref="G1033 C1033:E1033">
    <cfRule type="containsText" dxfId="1593" priority="2309" operator="containsText" text="0">
      <formula>NOT(ISERROR(SEARCH("0",C1033)))</formula>
    </cfRule>
  </conditionalFormatting>
  <conditionalFormatting sqref="F1033 I1033:N1033">
    <cfRule type="containsText" dxfId="1592" priority="2308" operator="containsText" text="00">
      <formula>NOT(ISERROR(SEARCH("00",F1033)))</formula>
    </cfRule>
  </conditionalFormatting>
  <conditionalFormatting sqref="C1018:E1018 G1018">
    <cfRule type="containsText" dxfId="1591" priority="2307" operator="containsText" text="0">
      <formula>NOT(ISERROR(SEARCH("0",C1018)))</formula>
    </cfRule>
  </conditionalFormatting>
  <conditionalFormatting sqref="I1018:N1018 F1018">
    <cfRule type="containsText" dxfId="1590" priority="2306" operator="containsText" text="00">
      <formula>NOT(ISERROR(SEARCH("00",F1018)))</formula>
    </cfRule>
  </conditionalFormatting>
  <conditionalFormatting sqref="C925:E925 G925">
    <cfRule type="containsText" dxfId="1589" priority="2305" operator="containsText" text="0">
      <formula>NOT(ISERROR(SEARCH("0",C925)))</formula>
    </cfRule>
  </conditionalFormatting>
  <conditionalFormatting sqref="I925:N925 F925">
    <cfRule type="containsText" dxfId="1588" priority="2304" operator="containsText" text="00">
      <formula>NOT(ISERROR(SEARCH("00",F925)))</formula>
    </cfRule>
  </conditionalFormatting>
  <conditionalFormatting sqref="C926:E926 G926">
    <cfRule type="containsText" dxfId="1587" priority="2303" operator="containsText" text="0">
      <formula>NOT(ISERROR(SEARCH("0",C926)))</formula>
    </cfRule>
  </conditionalFormatting>
  <conditionalFormatting sqref="I926:N926 F926">
    <cfRule type="containsText" dxfId="1586" priority="2302" operator="containsText" text="00">
      <formula>NOT(ISERROR(SEARCH("00",F926)))</formula>
    </cfRule>
  </conditionalFormatting>
  <conditionalFormatting sqref="C709:E709 G709">
    <cfRule type="containsText" dxfId="1585" priority="2301" operator="containsText" text="0">
      <formula>NOT(ISERROR(SEARCH("0",C709)))</formula>
    </cfRule>
  </conditionalFormatting>
  <conditionalFormatting sqref="I709:N709 F709">
    <cfRule type="containsText" dxfId="1584" priority="2300" operator="containsText" text="00">
      <formula>NOT(ISERROR(SEARCH("00",F709)))</formula>
    </cfRule>
  </conditionalFormatting>
  <conditionalFormatting sqref="G718 C718:E718">
    <cfRule type="containsText" dxfId="1583" priority="2299" operator="containsText" text="0">
      <formula>NOT(ISERROR(SEARCH("0",C718)))</formula>
    </cfRule>
  </conditionalFormatting>
  <conditionalFormatting sqref="F718 I718:N718">
    <cfRule type="containsText" dxfId="1582" priority="2298" operator="containsText" text="00">
      <formula>NOT(ISERROR(SEARCH("00",F718)))</formula>
    </cfRule>
  </conditionalFormatting>
  <conditionalFormatting sqref="G725 C725:E725">
    <cfRule type="containsText" dxfId="1581" priority="2297" operator="containsText" text="0">
      <formula>NOT(ISERROR(SEARCH("0",C725)))</formula>
    </cfRule>
  </conditionalFormatting>
  <conditionalFormatting sqref="F725 I725:N725">
    <cfRule type="containsText" dxfId="1580" priority="2296" operator="containsText" text="00">
      <formula>NOT(ISERROR(SEARCH("00",F725)))</formula>
    </cfRule>
  </conditionalFormatting>
  <conditionalFormatting sqref="C745:E745 G745">
    <cfRule type="containsText" dxfId="1579" priority="2295" operator="containsText" text="0">
      <formula>NOT(ISERROR(SEARCH("0",C745)))</formula>
    </cfRule>
  </conditionalFormatting>
  <conditionalFormatting sqref="I745:N745 F745">
    <cfRule type="containsText" dxfId="1578" priority="2294" operator="containsText" text="00">
      <formula>NOT(ISERROR(SEARCH("00",F745)))</formula>
    </cfRule>
  </conditionalFormatting>
  <conditionalFormatting sqref="C752:E752 G752">
    <cfRule type="containsText" dxfId="1577" priority="2293" operator="containsText" text="0">
      <formula>NOT(ISERROR(SEARCH("0",C752)))</formula>
    </cfRule>
  </conditionalFormatting>
  <conditionalFormatting sqref="I752:N752 F752">
    <cfRule type="containsText" dxfId="1576" priority="2292" operator="containsText" text="00">
      <formula>NOT(ISERROR(SEARCH("00",F752)))</formula>
    </cfRule>
  </conditionalFormatting>
  <conditionalFormatting sqref="C736:E736 G736">
    <cfRule type="containsText" dxfId="1575" priority="2291" operator="containsText" text="0">
      <formula>NOT(ISERROR(SEARCH("0",C736)))</formula>
    </cfRule>
  </conditionalFormatting>
  <conditionalFormatting sqref="I736:N736 F736">
    <cfRule type="containsText" dxfId="1574" priority="2290" operator="containsText" text="00">
      <formula>NOT(ISERROR(SEARCH("00",F736)))</formula>
    </cfRule>
  </conditionalFormatting>
  <conditionalFormatting sqref="C727:E727 G727">
    <cfRule type="containsText" dxfId="1573" priority="2289" operator="containsText" text="0">
      <formula>NOT(ISERROR(SEARCH("0",C727)))</formula>
    </cfRule>
  </conditionalFormatting>
  <conditionalFormatting sqref="I727:N727 F727">
    <cfRule type="containsText" dxfId="1572" priority="2288" operator="containsText" text="00">
      <formula>NOT(ISERROR(SEARCH("00",F727)))</formula>
    </cfRule>
  </conditionalFormatting>
  <conditionalFormatting sqref="C734:E734 G734">
    <cfRule type="containsText" dxfId="1571" priority="2287" operator="containsText" text="0">
      <formula>NOT(ISERROR(SEARCH("0",C734)))</formula>
    </cfRule>
  </conditionalFormatting>
  <conditionalFormatting sqref="I734:N734 F734">
    <cfRule type="containsText" dxfId="1570" priority="2286" operator="containsText" text="00">
      <formula>NOT(ISERROR(SEARCH("00",F734)))</formula>
    </cfRule>
  </conditionalFormatting>
  <conditionalFormatting sqref="C1327:E1327 G1327">
    <cfRule type="containsText" dxfId="1569" priority="2285" operator="containsText" text="0">
      <formula>NOT(ISERROR(SEARCH("0",C1327)))</formula>
    </cfRule>
  </conditionalFormatting>
  <conditionalFormatting sqref="I1327:N1327 F1327">
    <cfRule type="containsText" dxfId="1568" priority="2284" operator="containsText" text="00">
      <formula>NOT(ISERROR(SEARCH("00",F1327)))</formula>
    </cfRule>
  </conditionalFormatting>
  <conditionalFormatting sqref="C484:E485 G484:G485">
    <cfRule type="containsText" dxfId="1567" priority="2283" operator="containsText" text="0">
      <formula>NOT(ISERROR(SEARCH("0",C484)))</formula>
    </cfRule>
  </conditionalFormatting>
  <conditionalFormatting sqref="I484:N485 F484:F485">
    <cfRule type="containsText" dxfId="1566" priority="2282" operator="containsText" text="00">
      <formula>NOT(ISERROR(SEARCH("00",F484)))</formula>
    </cfRule>
  </conditionalFormatting>
  <conditionalFormatting sqref="G494:G495 C494:E495">
    <cfRule type="containsText" dxfId="1565" priority="2281" operator="containsText" text="0">
      <formula>NOT(ISERROR(SEARCH("0",C494)))</formula>
    </cfRule>
  </conditionalFormatting>
  <conditionalFormatting sqref="F494:F495 I494:N495">
    <cfRule type="containsText" dxfId="1564" priority="2280" operator="containsText" text="00">
      <formula>NOT(ISERROR(SEARCH("00",F494)))</formula>
    </cfRule>
  </conditionalFormatting>
  <conditionalFormatting sqref="C753:E753 G753 G760 C760:E760">
    <cfRule type="containsText" dxfId="1563" priority="2279" operator="containsText" text="0">
      <formula>NOT(ISERROR(SEARCH("0",C753)))</formula>
    </cfRule>
  </conditionalFormatting>
  <conditionalFormatting sqref="I753:N753 F753 F760 I760:N760">
    <cfRule type="containsText" dxfId="1562" priority="2278" operator="containsText" text="00">
      <formula>NOT(ISERROR(SEARCH("00",F753)))</formula>
    </cfRule>
  </conditionalFormatting>
  <conditionalFormatting sqref="C514:E514 G514 G521 C521:E521">
    <cfRule type="containsText" dxfId="1561" priority="2277" operator="containsText" text="0">
      <formula>NOT(ISERROR(SEARCH("0",C514)))</formula>
    </cfRule>
  </conditionalFormatting>
  <conditionalFormatting sqref="I514:N514 F514 F521 I521:N521">
    <cfRule type="containsText" dxfId="1560" priority="2276" operator="containsText" text="00">
      <formula>NOT(ISERROR(SEARCH("00",F514)))</formula>
    </cfRule>
  </conditionalFormatting>
  <conditionalFormatting sqref="G523 C523:E523">
    <cfRule type="containsText" dxfId="1559" priority="2275" operator="containsText" text="0">
      <formula>NOT(ISERROR(SEARCH("0",C523)))</formula>
    </cfRule>
  </conditionalFormatting>
  <conditionalFormatting sqref="F523 I523:N523">
    <cfRule type="containsText" dxfId="1558" priority="2274" operator="containsText" text="00">
      <formula>NOT(ISERROR(SEARCH("00",F523)))</formula>
    </cfRule>
  </conditionalFormatting>
  <conditionalFormatting sqref="G524 C524:E524">
    <cfRule type="containsText" dxfId="1557" priority="2273" operator="containsText" text="0">
      <formula>NOT(ISERROR(SEARCH("0",C524)))</formula>
    </cfRule>
  </conditionalFormatting>
  <conditionalFormatting sqref="F524 I524:N524">
    <cfRule type="containsText" dxfId="1556" priority="2272" operator="containsText" text="00">
      <formula>NOT(ISERROR(SEARCH("00",F524)))</formula>
    </cfRule>
  </conditionalFormatting>
  <conditionalFormatting sqref="C535:E535 G535">
    <cfRule type="containsText" dxfId="1555" priority="2271" operator="containsText" text="0">
      <formula>NOT(ISERROR(SEARCH("0",C535)))</formula>
    </cfRule>
  </conditionalFormatting>
  <conditionalFormatting sqref="I535:N535 F535">
    <cfRule type="containsText" dxfId="1554" priority="2270" operator="containsText" text="00">
      <formula>NOT(ISERROR(SEARCH("00",F535)))</formula>
    </cfRule>
  </conditionalFormatting>
  <conditionalFormatting sqref="C536:E536 G536">
    <cfRule type="containsText" dxfId="1553" priority="2269" operator="containsText" text="0">
      <formula>NOT(ISERROR(SEARCH("0",C536)))</formula>
    </cfRule>
  </conditionalFormatting>
  <conditionalFormatting sqref="I536:N536 F536">
    <cfRule type="containsText" dxfId="1552" priority="2268" operator="containsText" text="00">
      <formula>NOT(ISERROR(SEARCH("00",F536)))</formula>
    </cfRule>
  </conditionalFormatting>
  <conditionalFormatting sqref="G549:G550 C549:E550">
    <cfRule type="containsText" dxfId="1551" priority="2267" operator="containsText" text="0">
      <formula>NOT(ISERROR(SEARCH("0",C549)))</formula>
    </cfRule>
  </conditionalFormatting>
  <conditionalFormatting sqref="F549:F550 I549:N550">
    <cfRule type="containsText" dxfId="1550" priority="2266" operator="containsText" text="00">
      <formula>NOT(ISERROR(SEARCH("00",F549)))</formula>
    </cfRule>
  </conditionalFormatting>
  <conditionalFormatting sqref="C561:E562 G561:G562">
    <cfRule type="containsText" dxfId="1549" priority="2265" operator="containsText" text="0">
      <formula>NOT(ISERROR(SEARCH("0",C561)))</formula>
    </cfRule>
  </conditionalFormatting>
  <conditionalFormatting sqref="I561:N562 F561:F562">
    <cfRule type="containsText" dxfId="1548" priority="2264" operator="containsText" text="00">
      <formula>NOT(ISERROR(SEARCH("00",F561)))</formula>
    </cfRule>
  </conditionalFormatting>
  <conditionalFormatting sqref="G573:G574 C573:E574">
    <cfRule type="containsText" dxfId="1547" priority="2263" operator="containsText" text="0">
      <formula>NOT(ISERROR(SEARCH("0",C573)))</formula>
    </cfRule>
  </conditionalFormatting>
  <conditionalFormatting sqref="F573:F574 I573:N574">
    <cfRule type="containsText" dxfId="1546" priority="2262" operator="containsText" text="00">
      <formula>NOT(ISERROR(SEARCH("00",F573)))</formula>
    </cfRule>
  </conditionalFormatting>
  <conditionalFormatting sqref="C612:E613 G612:G613">
    <cfRule type="containsText" dxfId="1545" priority="2261" operator="containsText" text="0">
      <formula>NOT(ISERROR(SEARCH("0",C612)))</formula>
    </cfRule>
  </conditionalFormatting>
  <conditionalFormatting sqref="I612:N613 F612:F613">
    <cfRule type="containsText" dxfId="1544" priority="2260" operator="containsText" text="00">
      <formula>NOT(ISERROR(SEARCH("00",F612)))</formula>
    </cfRule>
  </conditionalFormatting>
  <conditionalFormatting sqref="C603:E604 G603:G604">
    <cfRule type="containsText" dxfId="1543" priority="2259" operator="containsText" text="0">
      <formula>NOT(ISERROR(SEARCH("0",C603)))</formula>
    </cfRule>
  </conditionalFormatting>
  <conditionalFormatting sqref="I603:N604 F603:F604">
    <cfRule type="containsText" dxfId="1542" priority="2258" operator="containsText" text="00">
      <formula>NOT(ISERROR(SEARCH("00",F603)))</formula>
    </cfRule>
  </conditionalFormatting>
  <conditionalFormatting sqref="C594:E594 G594 G601 C601:E601">
    <cfRule type="containsText" dxfId="1541" priority="2257" operator="containsText" text="0">
      <formula>NOT(ISERROR(SEARCH("0",C594)))</formula>
    </cfRule>
  </conditionalFormatting>
  <conditionalFormatting sqref="I594:N594 F594 F601 I601:N601">
    <cfRule type="containsText" dxfId="1540" priority="2256" operator="containsText" text="00">
      <formula>NOT(ISERROR(SEARCH("00",F594)))</formula>
    </cfRule>
  </conditionalFormatting>
  <conditionalFormatting sqref="C585:E586 G585:G586">
    <cfRule type="containsText" dxfId="1539" priority="2255" operator="containsText" text="0">
      <formula>NOT(ISERROR(SEARCH("0",C585)))</formula>
    </cfRule>
  </conditionalFormatting>
  <conditionalFormatting sqref="I585:N586 F585:F586">
    <cfRule type="containsText" dxfId="1538" priority="2254" operator="containsText" text="00">
      <formula>NOT(ISERROR(SEARCH("00",F585)))</formula>
    </cfRule>
  </conditionalFormatting>
  <conditionalFormatting sqref="G705 C705:E705">
    <cfRule type="containsText" dxfId="1537" priority="2213" operator="containsText" text="0">
      <formula>NOT(ISERROR(SEARCH("0",C705)))</formula>
    </cfRule>
  </conditionalFormatting>
  <conditionalFormatting sqref="F705 I705:N705">
    <cfRule type="containsText" dxfId="1536" priority="2212" operator="containsText" text="00">
      <formula>NOT(ISERROR(SEARCH("00",F705)))</formula>
    </cfRule>
  </conditionalFormatting>
  <conditionalFormatting sqref="G689 C689:E689">
    <cfRule type="containsText" dxfId="1535" priority="2211" operator="containsText" text="0">
      <formula>NOT(ISERROR(SEARCH("0",C689)))</formula>
    </cfRule>
  </conditionalFormatting>
  <conditionalFormatting sqref="F689 I689:N689">
    <cfRule type="containsText" dxfId="1534" priority="2210" operator="containsText" text="00">
      <formula>NOT(ISERROR(SEARCH("00",F689)))</formula>
    </cfRule>
  </conditionalFormatting>
  <conditionalFormatting sqref="G680 C680:E680">
    <cfRule type="containsText" dxfId="1533" priority="2209" operator="containsText" text="0">
      <formula>NOT(ISERROR(SEARCH("0",C680)))</formula>
    </cfRule>
  </conditionalFormatting>
  <conditionalFormatting sqref="F680 I680:N680">
    <cfRule type="containsText" dxfId="1532" priority="2208" operator="containsText" text="00">
      <formula>NOT(ISERROR(SEARCH("00",F680)))</formula>
    </cfRule>
  </conditionalFormatting>
  <conditionalFormatting sqref="G661 C661:E661">
    <cfRule type="containsText" dxfId="1531" priority="2207" operator="containsText" text="0">
      <formula>NOT(ISERROR(SEARCH("0",C661)))</formula>
    </cfRule>
  </conditionalFormatting>
  <conditionalFormatting sqref="F661 I661:N661">
    <cfRule type="containsText" dxfId="1530" priority="2206" operator="containsText" text="00">
      <formula>NOT(ISERROR(SEARCH("00",F661)))</formula>
    </cfRule>
  </conditionalFormatting>
  <conditionalFormatting sqref="C670:E670 G670">
    <cfRule type="containsText" dxfId="1529" priority="2205" operator="containsText" text="0">
      <formula>NOT(ISERROR(SEARCH("0",C670)))</formula>
    </cfRule>
  </conditionalFormatting>
  <conditionalFormatting sqref="I670:N670 F670">
    <cfRule type="containsText" dxfId="1528" priority="2204" operator="containsText" text="00">
      <formula>NOT(ISERROR(SEARCH("00",F670)))</formula>
    </cfRule>
  </conditionalFormatting>
  <conditionalFormatting sqref="G624 C624:E624">
    <cfRule type="containsText" dxfId="1527" priority="2203" operator="containsText" text="0">
      <formula>NOT(ISERROR(SEARCH("0",C624)))</formula>
    </cfRule>
  </conditionalFormatting>
  <conditionalFormatting sqref="F624 I624:N624">
    <cfRule type="containsText" dxfId="1526" priority="2202" operator="containsText" text="00">
      <formula>NOT(ISERROR(SEARCH("00",F624)))</formula>
    </cfRule>
  </conditionalFormatting>
  <conditionalFormatting sqref="C651:E651 G651">
    <cfRule type="containsText" dxfId="1525" priority="2201" operator="containsText" text="0">
      <formula>NOT(ISERROR(SEARCH("0",C651)))</formula>
    </cfRule>
  </conditionalFormatting>
  <conditionalFormatting sqref="I651:N651 F651">
    <cfRule type="containsText" dxfId="1524" priority="2200" operator="containsText" text="00">
      <formula>NOT(ISERROR(SEARCH("00",F651)))</formula>
    </cfRule>
  </conditionalFormatting>
  <conditionalFormatting sqref="C1304:E1304 G1304">
    <cfRule type="containsText" dxfId="1523" priority="2199" operator="containsText" text="0">
      <formula>NOT(ISERROR(SEARCH("0",C1304)))</formula>
    </cfRule>
  </conditionalFormatting>
  <conditionalFormatting sqref="I1304:N1304 F1304">
    <cfRule type="containsText" dxfId="1522" priority="2198" operator="containsText" text="00">
      <formula>NOT(ISERROR(SEARCH("00",F1304)))</formula>
    </cfRule>
  </conditionalFormatting>
  <conditionalFormatting sqref="C398:E398 G398">
    <cfRule type="containsText" dxfId="1521" priority="2197" operator="containsText" text="0">
      <formula>NOT(ISERROR(SEARCH("0",C398)))</formula>
    </cfRule>
  </conditionalFormatting>
  <conditionalFormatting sqref="I398:N398 F398">
    <cfRule type="containsText" dxfId="1520" priority="2196" operator="containsText" text="00">
      <formula>NOT(ISERROR(SEARCH("00",F398)))</formula>
    </cfRule>
  </conditionalFormatting>
  <conditionalFormatting sqref="C399:E399 G399">
    <cfRule type="containsText" dxfId="1519" priority="2195" operator="containsText" text="0">
      <formula>NOT(ISERROR(SEARCH("0",C399)))</formula>
    </cfRule>
  </conditionalFormatting>
  <conditionalFormatting sqref="I399:N399 F399">
    <cfRule type="containsText" dxfId="1518" priority="2194" operator="containsText" text="00">
      <formula>NOT(ISERROR(SEARCH("00",F399)))</formula>
    </cfRule>
  </conditionalFormatting>
  <conditionalFormatting sqref="G409 C409:E409">
    <cfRule type="containsText" dxfId="1517" priority="2193" operator="containsText" text="0">
      <formula>NOT(ISERROR(SEARCH("0",C409)))</formula>
    </cfRule>
  </conditionalFormatting>
  <conditionalFormatting sqref="F409 I409:N409">
    <cfRule type="containsText" dxfId="1516" priority="2192" operator="containsText" text="00">
      <formula>NOT(ISERROR(SEARCH("00",F409)))</formula>
    </cfRule>
  </conditionalFormatting>
  <conditionalFormatting sqref="G410 C410:E410">
    <cfRule type="containsText" dxfId="1515" priority="2191" operator="containsText" text="0">
      <formula>NOT(ISERROR(SEARCH("0",C410)))</formula>
    </cfRule>
  </conditionalFormatting>
  <conditionalFormatting sqref="F410 I410:N410">
    <cfRule type="containsText" dxfId="1514" priority="2190" operator="containsText" text="00">
      <formula>NOT(ISERROR(SEARCH("00",F410)))</formula>
    </cfRule>
  </conditionalFormatting>
  <conditionalFormatting sqref="C89:E90 G89:G90">
    <cfRule type="containsText" dxfId="1513" priority="2189" operator="containsText" text="0">
      <formula>NOT(ISERROR(SEARCH("0",C89)))</formula>
    </cfRule>
  </conditionalFormatting>
  <conditionalFormatting sqref="I89:N90 F89:F90">
    <cfRule type="containsText" dxfId="1512" priority="2188" operator="containsText" text="00">
      <formula>NOT(ISERROR(SEARCH("00",F89)))</formula>
    </cfRule>
  </conditionalFormatting>
  <conditionalFormatting sqref="G117:G123 C117:E123">
    <cfRule type="containsText" dxfId="1511" priority="2187" operator="containsText" text="0">
      <formula>NOT(ISERROR(SEARCH("0",C117)))</formula>
    </cfRule>
  </conditionalFormatting>
  <conditionalFormatting sqref="F117:F123 I117:N123">
    <cfRule type="containsText" dxfId="1510" priority="2186" operator="containsText" text="00">
      <formula>NOT(ISERROR(SEARCH("00",F117)))</formula>
    </cfRule>
  </conditionalFormatting>
  <conditionalFormatting sqref="G127:G128 C127:E128">
    <cfRule type="containsText" dxfId="1509" priority="2185" operator="containsText" text="0">
      <formula>NOT(ISERROR(SEARCH("0",C127)))</formula>
    </cfRule>
  </conditionalFormatting>
  <conditionalFormatting sqref="F127:F128 I127:N128">
    <cfRule type="containsText" dxfId="1508" priority="2184" operator="containsText" text="00">
      <formula>NOT(ISERROR(SEARCH("00",F127)))</formula>
    </cfRule>
  </conditionalFormatting>
  <conditionalFormatting sqref="G146:G147 C146:E147">
    <cfRule type="containsText" dxfId="1507" priority="2183" operator="containsText" text="0">
      <formula>NOT(ISERROR(SEARCH("0",C146)))</formula>
    </cfRule>
  </conditionalFormatting>
  <conditionalFormatting sqref="F146:F147 I146:N147">
    <cfRule type="containsText" dxfId="1506" priority="2182" operator="containsText" text="00">
      <formula>NOT(ISERROR(SEARCH("00",F146)))</formula>
    </cfRule>
  </conditionalFormatting>
  <conditionalFormatting sqref="C151:E151 G151 G156 C156:E156">
    <cfRule type="containsText" dxfId="1505" priority="2181" operator="containsText" text="0">
      <formula>NOT(ISERROR(SEARCH("0",C151)))</formula>
    </cfRule>
  </conditionalFormatting>
  <conditionalFormatting sqref="I151:N151 F151 F156 I156:N156">
    <cfRule type="containsText" dxfId="1504" priority="2180" operator="containsText" text="00">
      <formula>NOT(ISERROR(SEARCH("00",F151)))</formula>
    </cfRule>
  </conditionalFormatting>
  <conditionalFormatting sqref="C298:E299 G298:G299">
    <cfRule type="containsText" dxfId="1503" priority="2179" operator="containsText" text="0">
      <formula>NOT(ISERROR(SEARCH("0",C298)))</formula>
    </cfRule>
  </conditionalFormatting>
  <conditionalFormatting sqref="I298:N299 F298:F299">
    <cfRule type="containsText" dxfId="1502" priority="2178" operator="containsText" text="00">
      <formula>NOT(ISERROR(SEARCH("00",F298)))</formula>
    </cfRule>
  </conditionalFormatting>
  <conditionalFormatting sqref="G307 C307:E307 C312:E312 G312">
    <cfRule type="containsText" dxfId="1501" priority="2177" operator="containsText" text="0">
      <formula>NOT(ISERROR(SEARCH("0",C307)))</formula>
    </cfRule>
  </conditionalFormatting>
  <conditionalFormatting sqref="F307 I307:N307 I312:N312 F312">
    <cfRule type="containsText" dxfId="1500" priority="2176" operator="containsText" text="00">
      <formula>NOT(ISERROR(SEARCH("00",F307)))</formula>
    </cfRule>
  </conditionalFormatting>
  <conditionalFormatting sqref="C336:E337 G336:G337 G342 C342:E342">
    <cfRule type="containsText" dxfId="1499" priority="2175" operator="containsText" text="0">
      <formula>NOT(ISERROR(SEARCH("0",C336)))</formula>
    </cfRule>
  </conditionalFormatting>
  <conditionalFormatting sqref="I336:N337 F336:F337 F342 I342:N342">
    <cfRule type="containsText" dxfId="1498" priority="2174" operator="containsText" text="00">
      <formula>NOT(ISERROR(SEARCH("00",F336)))</formula>
    </cfRule>
  </conditionalFormatting>
  <conditionalFormatting sqref="G345:G346 C345:E346 C351:E351 G351">
    <cfRule type="containsText" dxfId="1497" priority="2173" operator="containsText" text="0">
      <formula>NOT(ISERROR(SEARCH("0",C345)))</formula>
    </cfRule>
  </conditionalFormatting>
  <conditionalFormatting sqref="F345:F346 I345:N346 I351:N351 F351">
    <cfRule type="containsText" dxfId="1496" priority="2172" operator="containsText" text="00">
      <formula>NOT(ISERROR(SEARCH("00",F345)))</formula>
    </cfRule>
  </conditionalFormatting>
  <conditionalFormatting sqref="C355:E356 G355:G356">
    <cfRule type="containsText" dxfId="1495" priority="2171" operator="containsText" text="0">
      <formula>NOT(ISERROR(SEARCH("0",C355)))</formula>
    </cfRule>
  </conditionalFormatting>
  <conditionalFormatting sqref="I355:N356 F355:F356">
    <cfRule type="containsText" dxfId="1494" priority="2170" operator="containsText" text="00">
      <formula>NOT(ISERROR(SEARCH("00",F355)))</formula>
    </cfRule>
  </conditionalFormatting>
  <conditionalFormatting sqref="C400:E400 G400 G405 C405:E405">
    <cfRule type="containsText" dxfId="1493" priority="2169" operator="containsText" text="0">
      <formula>NOT(ISERROR(SEARCH("0",C400)))</formula>
    </cfRule>
  </conditionalFormatting>
  <conditionalFormatting sqref="I400:N400 F400 F405 I405:N405">
    <cfRule type="containsText" dxfId="1492" priority="2168" operator="containsText" text="00">
      <formula>NOT(ISERROR(SEARCH("00",F400)))</formula>
    </cfRule>
  </conditionalFormatting>
  <conditionalFormatting sqref="G411:G412 C411:E412">
    <cfRule type="containsText" dxfId="1491" priority="2167" operator="containsText" text="0">
      <formula>NOT(ISERROR(SEARCH("0",C411)))</formula>
    </cfRule>
  </conditionalFormatting>
  <conditionalFormatting sqref="F411:F412 I411:N412">
    <cfRule type="containsText" dxfId="1490" priority="2166" operator="containsText" text="00">
      <formula>NOT(ISERROR(SEARCH("00",F411)))</formula>
    </cfRule>
  </conditionalFormatting>
  <conditionalFormatting sqref="C416:E417 G416:G417">
    <cfRule type="containsText" dxfId="1489" priority="2165" operator="containsText" text="0">
      <formula>NOT(ISERROR(SEARCH("0",C416)))</formula>
    </cfRule>
  </conditionalFormatting>
  <conditionalFormatting sqref="I416:N417 F416:F417">
    <cfRule type="containsText" dxfId="1488" priority="2164" operator="containsText" text="00">
      <formula>NOT(ISERROR(SEARCH("00",F416)))</formula>
    </cfRule>
  </conditionalFormatting>
  <conditionalFormatting sqref="G420 C420:E420">
    <cfRule type="containsText" dxfId="1487" priority="2163" operator="containsText" text="0">
      <formula>NOT(ISERROR(SEARCH("0",C420)))</formula>
    </cfRule>
  </conditionalFormatting>
  <conditionalFormatting sqref="F420 I420:N420">
    <cfRule type="containsText" dxfId="1486" priority="2162" operator="containsText" text="00">
      <formula>NOT(ISERROR(SEARCH("00",F420)))</formula>
    </cfRule>
  </conditionalFormatting>
  <conditionalFormatting sqref="G421 C421:E421">
    <cfRule type="containsText" dxfId="1485" priority="2161" operator="containsText" text="0">
      <formula>NOT(ISERROR(SEARCH("0",C421)))</formula>
    </cfRule>
  </conditionalFormatting>
  <conditionalFormatting sqref="F421 I421:N421">
    <cfRule type="containsText" dxfId="1484" priority="2160" operator="containsText" text="00">
      <formula>NOT(ISERROR(SEARCH("00",F421)))</formula>
    </cfRule>
  </conditionalFormatting>
  <conditionalFormatting sqref="C424:E425 G424:G425">
    <cfRule type="containsText" dxfId="1483" priority="2159" operator="containsText" text="0">
      <formula>NOT(ISERROR(SEARCH("0",C424)))</formula>
    </cfRule>
  </conditionalFormatting>
  <conditionalFormatting sqref="I424:N425 F424:F425">
    <cfRule type="containsText" dxfId="1482" priority="2158" operator="containsText" text="00">
      <formula>NOT(ISERROR(SEARCH("00",F424)))</formula>
    </cfRule>
  </conditionalFormatting>
  <conditionalFormatting sqref="G496:G497 C496:E497">
    <cfRule type="containsText" dxfId="1481" priority="2157" operator="containsText" text="0">
      <formula>NOT(ISERROR(SEARCH("0",C496)))</formula>
    </cfRule>
  </conditionalFormatting>
  <conditionalFormatting sqref="F496:F497 I496:N497">
    <cfRule type="containsText" dxfId="1480" priority="2156" operator="containsText" text="00">
      <formula>NOT(ISERROR(SEARCH("00",F496)))</formula>
    </cfRule>
  </conditionalFormatting>
  <conditionalFormatting sqref="C503:E503 G503 G510 C510:E510">
    <cfRule type="containsText" dxfId="1479" priority="2155" operator="containsText" text="0">
      <formula>NOT(ISERROR(SEARCH("0",C503)))</formula>
    </cfRule>
  </conditionalFormatting>
  <conditionalFormatting sqref="I503:N503 F503 F510 I510:N510">
    <cfRule type="containsText" dxfId="1478" priority="2154" operator="containsText" text="00">
      <formula>NOT(ISERROR(SEARCH("00",F503)))</formula>
    </cfRule>
  </conditionalFormatting>
  <conditionalFormatting sqref="G525 C525:E525 C530:E530 G530">
    <cfRule type="containsText" dxfId="1477" priority="2153" operator="containsText" text="0">
      <formula>NOT(ISERROR(SEARCH("0",C525)))</formula>
    </cfRule>
  </conditionalFormatting>
  <conditionalFormatting sqref="F525 I525:N525 I530:N530 F530">
    <cfRule type="containsText" dxfId="1476" priority="2152" operator="containsText" text="00">
      <formula>NOT(ISERROR(SEARCH("00",F525)))</formula>
    </cfRule>
  </conditionalFormatting>
  <conditionalFormatting sqref="C537:E537 G537 C545:E545 G545">
    <cfRule type="containsText" dxfId="1475" priority="2151" operator="containsText" text="0">
      <formula>NOT(ISERROR(SEARCH("0",C537)))</formula>
    </cfRule>
  </conditionalFormatting>
  <conditionalFormatting sqref="I537:N537 F537 I545:N545 F545">
    <cfRule type="containsText" dxfId="1474" priority="2150" operator="containsText" text="00">
      <formula>NOT(ISERROR(SEARCH("00",F537)))</formula>
    </cfRule>
  </conditionalFormatting>
  <conditionalFormatting sqref="G551 C551:E551 C556:E556 G556">
    <cfRule type="containsText" dxfId="1473" priority="2149" operator="containsText" text="0">
      <formula>NOT(ISERROR(SEARCH("0",C551)))</formula>
    </cfRule>
  </conditionalFormatting>
  <conditionalFormatting sqref="F551 I551:N551 I556:N556 F556">
    <cfRule type="containsText" dxfId="1472" priority="2148" operator="containsText" text="00">
      <formula>NOT(ISERROR(SEARCH("00",F551)))</formula>
    </cfRule>
  </conditionalFormatting>
  <conditionalFormatting sqref="C563:E563 G563 G568 C568:E568">
    <cfRule type="containsText" dxfId="1471" priority="2147" operator="containsText" text="0">
      <formula>NOT(ISERROR(SEARCH("0",C563)))</formula>
    </cfRule>
  </conditionalFormatting>
  <conditionalFormatting sqref="I563:N563 F563 F568 I568:N568">
    <cfRule type="containsText" dxfId="1470" priority="2146" operator="containsText" text="00">
      <formula>NOT(ISERROR(SEARCH("00",F563)))</formula>
    </cfRule>
  </conditionalFormatting>
  <conditionalFormatting sqref="G575 C575:E575 C580:E580 G580">
    <cfRule type="containsText" dxfId="1469" priority="2145" operator="containsText" text="0">
      <formula>NOT(ISERROR(SEARCH("0",C575)))</formula>
    </cfRule>
  </conditionalFormatting>
  <conditionalFormatting sqref="F575 I575:N575 I580:N580 F580">
    <cfRule type="containsText" dxfId="1468" priority="2144" operator="containsText" text="00">
      <formula>NOT(ISERROR(SEARCH("00",F575)))</formula>
    </cfRule>
  </conditionalFormatting>
  <conditionalFormatting sqref="C587:E587 G587 G592 C592:E592">
    <cfRule type="containsText" dxfId="1467" priority="2143" operator="containsText" text="0">
      <formula>NOT(ISERROR(SEARCH("0",C587)))</formula>
    </cfRule>
  </conditionalFormatting>
  <conditionalFormatting sqref="I587:N587 F587 F592 I592:N592">
    <cfRule type="containsText" dxfId="1466" priority="2142" operator="containsText" text="00">
      <formula>NOT(ISERROR(SEARCH("00",F587)))</formula>
    </cfRule>
  </conditionalFormatting>
  <conditionalFormatting sqref="C605:E605 G605 G610 C610:E610">
    <cfRule type="containsText" dxfId="1465" priority="2141" operator="containsText" text="0">
      <formula>NOT(ISERROR(SEARCH("0",C605)))</formula>
    </cfRule>
  </conditionalFormatting>
  <conditionalFormatting sqref="I605:N605 F605 F610 I610:N610">
    <cfRule type="containsText" dxfId="1464" priority="2140" operator="containsText" text="00">
      <formula>NOT(ISERROR(SEARCH("00",F605)))</formula>
    </cfRule>
  </conditionalFormatting>
  <conditionalFormatting sqref="C614:E614 G614 G619 C619:E619">
    <cfRule type="containsText" dxfId="1463" priority="2139" operator="containsText" text="0">
      <formula>NOT(ISERROR(SEARCH("0",C614)))</formula>
    </cfRule>
  </conditionalFormatting>
  <conditionalFormatting sqref="I614:N614 F614 F619 I619:N619">
    <cfRule type="containsText" dxfId="1462" priority="2138" operator="containsText" text="00">
      <formula>NOT(ISERROR(SEARCH("00",F614)))</formula>
    </cfRule>
  </conditionalFormatting>
  <conditionalFormatting sqref="G766 C766:E766 G771 C771:E771">
    <cfRule type="containsText" dxfId="1461" priority="2137" operator="containsText" text="0">
      <formula>NOT(ISERROR(SEARCH("0",C766)))</formula>
    </cfRule>
  </conditionalFormatting>
  <conditionalFormatting sqref="F766 I766:N766 F771 I771:N771">
    <cfRule type="containsText" dxfId="1460" priority="2136" operator="containsText" text="00">
      <formula>NOT(ISERROR(SEARCH("00",F766)))</formula>
    </cfRule>
  </conditionalFormatting>
  <conditionalFormatting sqref="G1034 C1034:E1034">
    <cfRule type="containsText" dxfId="1459" priority="2135" operator="containsText" text="0">
      <formula>NOT(ISERROR(SEARCH("0",C1034)))</formula>
    </cfRule>
  </conditionalFormatting>
  <conditionalFormatting sqref="F1034 I1034:N1034">
    <cfRule type="containsText" dxfId="1458" priority="2134" operator="containsText" text="00">
      <formula>NOT(ISERROR(SEARCH("00",F1034)))</formula>
    </cfRule>
  </conditionalFormatting>
  <conditionalFormatting sqref="C1040:E1041 G1040:G1041">
    <cfRule type="containsText" dxfId="1457" priority="2133" operator="containsText" text="0">
      <formula>NOT(ISERROR(SEARCH("0",C1040)))</formula>
    </cfRule>
  </conditionalFormatting>
  <conditionalFormatting sqref="I1040:N1041 F1040:F1041">
    <cfRule type="containsText" dxfId="1456" priority="2132" operator="containsText" text="00">
      <formula>NOT(ISERROR(SEARCH("00",F1040)))</formula>
    </cfRule>
  </conditionalFormatting>
  <conditionalFormatting sqref="G1049:G1050 C1049:E1050">
    <cfRule type="containsText" dxfId="1455" priority="2131" operator="containsText" text="0">
      <formula>NOT(ISERROR(SEARCH("0",C1049)))</formula>
    </cfRule>
  </conditionalFormatting>
  <conditionalFormatting sqref="F1049:F1050 I1049:N1050">
    <cfRule type="containsText" dxfId="1454" priority="2130" operator="containsText" text="00">
      <formula>NOT(ISERROR(SEARCH("00",F1049)))</formula>
    </cfRule>
  </conditionalFormatting>
  <conditionalFormatting sqref="C1056:E1057 G1056:G1057">
    <cfRule type="containsText" dxfId="1453" priority="2129" operator="containsText" text="0">
      <formula>NOT(ISERROR(SEARCH("0",C1056)))</formula>
    </cfRule>
  </conditionalFormatting>
  <conditionalFormatting sqref="I1056:N1057 F1056:F1057">
    <cfRule type="containsText" dxfId="1452" priority="2128" operator="containsText" text="00">
      <formula>NOT(ISERROR(SEARCH("00",F1056)))</formula>
    </cfRule>
  </conditionalFormatting>
  <conditionalFormatting sqref="G1063:G1064 C1063:E1064">
    <cfRule type="containsText" dxfId="1451" priority="2127" operator="containsText" text="0">
      <formula>NOT(ISERROR(SEARCH("0",C1063)))</formula>
    </cfRule>
  </conditionalFormatting>
  <conditionalFormatting sqref="F1063:F1064 I1063:N1064">
    <cfRule type="containsText" dxfId="1450" priority="2126" operator="containsText" text="00">
      <formula>NOT(ISERROR(SEARCH("00",F1063)))</formula>
    </cfRule>
  </conditionalFormatting>
  <conditionalFormatting sqref="C1072:E1073 G1072:G1073">
    <cfRule type="containsText" dxfId="1449" priority="2125" operator="containsText" text="0">
      <formula>NOT(ISERROR(SEARCH("0",C1072)))</formula>
    </cfRule>
  </conditionalFormatting>
  <conditionalFormatting sqref="I1072:N1073 F1072:F1073">
    <cfRule type="containsText" dxfId="1448" priority="2124" operator="containsText" text="00">
      <formula>NOT(ISERROR(SEARCH("00",F1072)))</formula>
    </cfRule>
  </conditionalFormatting>
  <conditionalFormatting sqref="C1090:E1091 G1090:G1091">
    <cfRule type="containsText" dxfId="1447" priority="2123" operator="containsText" text="0">
      <formula>NOT(ISERROR(SEARCH("0",C1090)))</formula>
    </cfRule>
  </conditionalFormatting>
  <conditionalFormatting sqref="I1090:N1091 F1090:F1091">
    <cfRule type="containsText" dxfId="1446" priority="2122" operator="containsText" text="00">
      <formula>NOT(ISERROR(SEARCH("00",F1090)))</formula>
    </cfRule>
  </conditionalFormatting>
  <conditionalFormatting sqref="C1099:E1100 G1099:G1100">
    <cfRule type="containsText" dxfId="1445" priority="2121" operator="containsText" text="0">
      <formula>NOT(ISERROR(SEARCH("0",C1099)))</formula>
    </cfRule>
  </conditionalFormatting>
  <conditionalFormatting sqref="I1099:N1100 F1099:F1100">
    <cfRule type="containsText" dxfId="1444" priority="2120" operator="containsText" text="00">
      <formula>NOT(ISERROR(SEARCH("00",F1099)))</formula>
    </cfRule>
  </conditionalFormatting>
  <conditionalFormatting sqref="C1108:E1109 G1108:G1109">
    <cfRule type="containsText" dxfId="1443" priority="2119" operator="containsText" text="0">
      <formula>NOT(ISERROR(SEARCH("0",C1108)))</formula>
    </cfRule>
  </conditionalFormatting>
  <conditionalFormatting sqref="I1108:N1109 F1108:F1109">
    <cfRule type="containsText" dxfId="1442" priority="2118" operator="containsText" text="00">
      <formula>NOT(ISERROR(SEARCH("00",F1108)))</formula>
    </cfRule>
  </conditionalFormatting>
  <conditionalFormatting sqref="C1205:E1206 G1205:G1206">
    <cfRule type="containsText" dxfId="1441" priority="2117" operator="containsText" text="0">
      <formula>NOT(ISERROR(SEARCH("0",C1205)))</formula>
    </cfRule>
  </conditionalFormatting>
  <conditionalFormatting sqref="I1205:N1206 F1205:F1206">
    <cfRule type="containsText" dxfId="1440" priority="2116" operator="containsText" text="00">
      <formula>NOT(ISERROR(SEARCH("00",F1205)))</formula>
    </cfRule>
  </conditionalFormatting>
  <conditionalFormatting sqref="G1216 C1216:E1216">
    <cfRule type="containsText" dxfId="1439" priority="2115" operator="containsText" text="0">
      <formula>NOT(ISERROR(SEARCH("0",C1216)))</formula>
    </cfRule>
  </conditionalFormatting>
  <conditionalFormatting sqref="F1216 I1216:N1216">
    <cfRule type="containsText" dxfId="1438" priority="2114" operator="containsText" text="00">
      <formula>NOT(ISERROR(SEARCH("00",F1216)))</formula>
    </cfRule>
  </conditionalFormatting>
  <conditionalFormatting sqref="G1217 C1217:E1217">
    <cfRule type="containsText" dxfId="1437" priority="2113" operator="containsText" text="0">
      <formula>NOT(ISERROR(SEARCH("0",C1217)))</formula>
    </cfRule>
  </conditionalFormatting>
  <conditionalFormatting sqref="F1217 I1217:N1217">
    <cfRule type="containsText" dxfId="1436" priority="2112" operator="containsText" text="00">
      <formula>NOT(ISERROR(SEARCH("00",F1217)))</formula>
    </cfRule>
  </conditionalFormatting>
  <conditionalFormatting sqref="S1128:S1129">
    <cfRule type="containsText" dxfId="1435" priority="2111" operator="containsText" text="2">
      <formula>NOT(ISERROR(SEARCH("2",S1128)))</formula>
    </cfRule>
  </conditionalFormatting>
  <conditionalFormatting sqref="S1128:S1129">
    <cfRule type="containsText" dxfId="1434" priority="2110" operator="containsText" text="1">
      <formula>NOT(ISERROR(SEARCH("1",S1128)))</formula>
    </cfRule>
  </conditionalFormatting>
  <conditionalFormatting sqref="C1128:E1129 G1128:G1129">
    <cfRule type="containsText" dxfId="1433" priority="2109" operator="containsText" text="0">
      <formula>NOT(ISERROR(SEARCH("0",C1128)))</formula>
    </cfRule>
  </conditionalFormatting>
  <conditionalFormatting sqref="I1128:N1129 F1128:F1129">
    <cfRule type="containsText" dxfId="1432" priority="2108" operator="containsText" text="00">
      <formula>NOT(ISERROR(SEARCH("00",F1128)))</formula>
    </cfRule>
  </conditionalFormatting>
  <conditionalFormatting sqref="C308:E308 G308">
    <cfRule type="containsText" dxfId="1431" priority="2105" operator="containsText" text="0">
      <formula>NOT(ISERROR(SEARCH("0",C308)))</formula>
    </cfRule>
  </conditionalFormatting>
  <conditionalFormatting sqref="I308:N308 F308">
    <cfRule type="containsText" dxfId="1430" priority="2104" operator="containsText" text="00">
      <formula>NOT(ISERROR(SEARCH("00",F308)))</formula>
    </cfRule>
  </conditionalFormatting>
  <conditionalFormatting sqref="G309:G310 C309:E310">
    <cfRule type="containsText" dxfId="1429" priority="2103" operator="containsText" text="0">
      <formula>NOT(ISERROR(SEARCH("0",C309)))</formula>
    </cfRule>
  </conditionalFormatting>
  <conditionalFormatting sqref="F309:F310 I309:N310">
    <cfRule type="containsText" dxfId="1428" priority="2102" operator="containsText" text="00">
      <formula>NOT(ISERROR(SEARCH("00",F309)))</formula>
    </cfRule>
  </conditionalFormatting>
  <conditionalFormatting sqref="C311:E311 G311">
    <cfRule type="containsText" dxfId="1427" priority="2101" operator="containsText" text="0">
      <formula>NOT(ISERROR(SEARCH("0",C311)))</formula>
    </cfRule>
  </conditionalFormatting>
  <conditionalFormatting sqref="I311:N311 F311">
    <cfRule type="containsText" dxfId="1426" priority="2100" operator="containsText" text="00">
      <formula>NOT(ISERROR(SEARCH("00",F311)))</formula>
    </cfRule>
  </conditionalFormatting>
  <conditionalFormatting sqref="C338:E339 G338:G339">
    <cfRule type="containsText" dxfId="1425" priority="2099" operator="containsText" text="0">
      <formula>NOT(ISERROR(SEARCH("0",C338)))</formula>
    </cfRule>
  </conditionalFormatting>
  <conditionalFormatting sqref="I338:N339 F338:F339">
    <cfRule type="containsText" dxfId="1424" priority="2098" operator="containsText" text="00">
      <formula>NOT(ISERROR(SEARCH("00",F338)))</formula>
    </cfRule>
  </conditionalFormatting>
  <conditionalFormatting sqref="G340:G341 C340:E341">
    <cfRule type="containsText" dxfId="1423" priority="2097" operator="containsText" text="0">
      <formula>NOT(ISERROR(SEARCH("0",C340)))</formula>
    </cfRule>
  </conditionalFormatting>
  <conditionalFormatting sqref="F340:F341 I340:N341">
    <cfRule type="containsText" dxfId="1422" priority="2096" operator="containsText" text="00">
      <formula>NOT(ISERROR(SEARCH("00",F340)))</formula>
    </cfRule>
  </conditionalFormatting>
  <conditionalFormatting sqref="C349:E350 G349:G350">
    <cfRule type="containsText" dxfId="1421" priority="2095" operator="containsText" text="0">
      <formula>NOT(ISERROR(SEARCH("0",C349)))</formula>
    </cfRule>
  </conditionalFormatting>
  <conditionalFormatting sqref="I349:N350 F349:F350">
    <cfRule type="containsText" dxfId="1420" priority="2094" operator="containsText" text="00">
      <formula>NOT(ISERROR(SEARCH("00",F349)))</formula>
    </cfRule>
  </conditionalFormatting>
  <conditionalFormatting sqref="G347:G348 C347:E348">
    <cfRule type="containsText" dxfId="1419" priority="2093" operator="containsText" text="0">
      <formula>NOT(ISERROR(SEARCH("0",C347)))</formula>
    </cfRule>
  </conditionalFormatting>
  <conditionalFormatting sqref="F347:F348 I347:N348">
    <cfRule type="containsText" dxfId="1418" priority="2092" operator="containsText" text="00">
      <formula>NOT(ISERROR(SEARCH("00",F347)))</formula>
    </cfRule>
  </conditionalFormatting>
  <conditionalFormatting sqref="G359:G364 C359:E364">
    <cfRule type="containsText" dxfId="1417" priority="2091" operator="containsText" text="0">
      <formula>NOT(ISERROR(SEARCH("0",C359)))</formula>
    </cfRule>
  </conditionalFormatting>
  <conditionalFormatting sqref="F359:F364 I359:N364">
    <cfRule type="containsText" dxfId="1416" priority="2090" operator="containsText" text="00">
      <formula>NOT(ISERROR(SEARCH("00",F359)))</formula>
    </cfRule>
  </conditionalFormatting>
  <conditionalFormatting sqref="G404 C404:E404">
    <cfRule type="containsText" dxfId="1415" priority="2089" operator="containsText" text="0">
      <formula>NOT(ISERROR(SEARCH("0",C404)))</formula>
    </cfRule>
  </conditionalFormatting>
  <conditionalFormatting sqref="F404 I404:N404">
    <cfRule type="containsText" dxfId="1414" priority="2088" operator="containsText" text="00">
      <formula>NOT(ISERROR(SEARCH("00",F404)))</formula>
    </cfRule>
  </conditionalFormatting>
  <conditionalFormatting sqref="C402:E402 G402">
    <cfRule type="containsText" dxfId="1413" priority="2087" operator="containsText" text="0">
      <formula>NOT(ISERROR(SEARCH("0",C402)))</formula>
    </cfRule>
  </conditionalFormatting>
  <conditionalFormatting sqref="I402:N402 F402">
    <cfRule type="containsText" dxfId="1412" priority="2086" operator="containsText" text="00">
      <formula>NOT(ISERROR(SEARCH("00",F402)))</formula>
    </cfRule>
  </conditionalFormatting>
  <conditionalFormatting sqref="C403:E403 G403">
    <cfRule type="containsText" dxfId="1411" priority="2085" operator="containsText" text="0">
      <formula>NOT(ISERROR(SEARCH("0",C403)))</formula>
    </cfRule>
  </conditionalFormatting>
  <conditionalFormatting sqref="I403:N403 F403">
    <cfRule type="containsText" dxfId="1410" priority="2084" operator="containsText" text="00">
      <formula>NOT(ISERROR(SEARCH("00",F403)))</formula>
    </cfRule>
  </conditionalFormatting>
  <conditionalFormatting sqref="C401:E401 G401">
    <cfRule type="containsText" dxfId="1409" priority="2083" operator="containsText" text="0">
      <formula>NOT(ISERROR(SEARCH("0",C401)))</formula>
    </cfRule>
  </conditionalFormatting>
  <conditionalFormatting sqref="I401:N401 F401">
    <cfRule type="containsText" dxfId="1408" priority="2082" operator="containsText" text="00">
      <formula>NOT(ISERROR(SEARCH("00",F401)))</formula>
    </cfRule>
  </conditionalFormatting>
  <conditionalFormatting sqref="C426:E430 G426:G430 G433 C433:E433">
    <cfRule type="containsText" dxfId="1407" priority="2081" operator="containsText" text="0">
      <formula>NOT(ISERROR(SEARCH("0",C426)))</formula>
    </cfRule>
  </conditionalFormatting>
  <conditionalFormatting sqref="I426:N430 F426:F430 F433 I433:N433">
    <cfRule type="containsText" dxfId="1406" priority="2080" operator="containsText" text="00">
      <formula>NOT(ISERROR(SEARCH("00",F426)))</formula>
    </cfRule>
  </conditionalFormatting>
  <conditionalFormatting sqref="G152 C152:E152">
    <cfRule type="containsText" dxfId="1405" priority="2079" operator="containsText" text="0">
      <formula>NOT(ISERROR(SEARCH("0",C152)))</formula>
    </cfRule>
  </conditionalFormatting>
  <conditionalFormatting sqref="F152 I152:N152">
    <cfRule type="containsText" dxfId="1404" priority="2078" operator="containsText" text="00">
      <formula>NOT(ISERROR(SEARCH("00",F152)))</formula>
    </cfRule>
  </conditionalFormatting>
  <conditionalFormatting sqref="G155 C155:E155">
    <cfRule type="containsText" dxfId="1403" priority="2077" operator="containsText" text="0">
      <formula>NOT(ISERROR(SEARCH("0",C155)))</formula>
    </cfRule>
  </conditionalFormatting>
  <conditionalFormatting sqref="F155 I155:N155">
    <cfRule type="containsText" dxfId="1402" priority="2076" operator="containsText" text="00">
      <formula>NOT(ISERROR(SEARCH("00",F155)))</formula>
    </cfRule>
  </conditionalFormatting>
  <conditionalFormatting sqref="C153:E154 G153:G154">
    <cfRule type="containsText" dxfId="1401" priority="2075" operator="containsText" text="0">
      <formula>NOT(ISERROR(SEARCH("0",C153)))</formula>
    </cfRule>
  </conditionalFormatting>
  <conditionalFormatting sqref="I153:N154 F153:F154">
    <cfRule type="containsText" dxfId="1400" priority="2074" operator="containsText" text="00">
      <formula>NOT(ISERROR(SEARCH("00",F153)))</formula>
    </cfRule>
  </conditionalFormatting>
  <conditionalFormatting sqref="C710:E710 G710">
    <cfRule type="containsText" dxfId="1399" priority="2073" operator="containsText" text="0">
      <formula>NOT(ISERROR(SEARCH("0",C710)))</formula>
    </cfRule>
  </conditionalFormatting>
  <conditionalFormatting sqref="I710:N710 F710">
    <cfRule type="containsText" dxfId="1398" priority="2072" operator="containsText" text="00">
      <formula>NOT(ISERROR(SEARCH("00",F710)))</formula>
    </cfRule>
  </conditionalFormatting>
  <conditionalFormatting sqref="C711:E711 G711">
    <cfRule type="containsText" dxfId="1397" priority="2071" operator="containsText" text="0">
      <formula>NOT(ISERROR(SEARCH("0",C711)))</formula>
    </cfRule>
  </conditionalFormatting>
  <conditionalFormatting sqref="I711:N711 F711">
    <cfRule type="containsText" dxfId="1396" priority="2070" operator="containsText" text="00">
      <formula>NOT(ISERROR(SEARCH("00",F711)))</formula>
    </cfRule>
  </conditionalFormatting>
  <conditionalFormatting sqref="C712:E712 G712">
    <cfRule type="containsText" dxfId="1395" priority="2069" operator="containsText" text="0">
      <formula>NOT(ISERROR(SEARCH("0",C712)))</formula>
    </cfRule>
  </conditionalFormatting>
  <conditionalFormatting sqref="I712:N712 F712">
    <cfRule type="containsText" dxfId="1394" priority="2068" operator="containsText" text="00">
      <formula>NOT(ISERROR(SEARCH("00",F712)))</formula>
    </cfRule>
  </conditionalFormatting>
  <conditionalFormatting sqref="C713:E714 G713:G714">
    <cfRule type="containsText" dxfId="1393" priority="2067" operator="containsText" text="0">
      <formula>NOT(ISERROR(SEARCH("0",C713)))</formula>
    </cfRule>
  </conditionalFormatting>
  <conditionalFormatting sqref="I713:N714 F713:F714">
    <cfRule type="containsText" dxfId="1392" priority="2066" operator="containsText" text="00">
      <formula>NOT(ISERROR(SEARCH("00",F713)))</formula>
    </cfRule>
  </conditionalFormatting>
  <conditionalFormatting sqref="C715:E715 G715">
    <cfRule type="containsText" dxfId="1391" priority="2065" operator="containsText" text="0">
      <formula>NOT(ISERROR(SEARCH("0",C715)))</formula>
    </cfRule>
  </conditionalFormatting>
  <conditionalFormatting sqref="I715:N715 F715">
    <cfRule type="containsText" dxfId="1390" priority="2064" operator="containsText" text="00">
      <formula>NOT(ISERROR(SEARCH("00",F715)))</formula>
    </cfRule>
  </conditionalFormatting>
  <conditionalFormatting sqref="C716:E716 G716">
    <cfRule type="containsText" dxfId="1389" priority="2063" operator="containsText" text="0">
      <formula>NOT(ISERROR(SEARCH("0",C716)))</formula>
    </cfRule>
  </conditionalFormatting>
  <conditionalFormatting sqref="I716:N716 F716">
    <cfRule type="containsText" dxfId="1388" priority="2062" operator="containsText" text="00">
      <formula>NOT(ISERROR(SEARCH("00",F716)))</formula>
    </cfRule>
  </conditionalFormatting>
  <conditionalFormatting sqref="G719:G724 C719:E724">
    <cfRule type="containsText" dxfId="1387" priority="2061" operator="containsText" text="0">
      <formula>NOT(ISERROR(SEARCH("0",C719)))</formula>
    </cfRule>
  </conditionalFormatting>
  <conditionalFormatting sqref="F719:F724 I719:N724">
    <cfRule type="containsText" dxfId="1386" priority="2060" operator="containsText" text="00">
      <formula>NOT(ISERROR(SEARCH("00",F719)))</formula>
    </cfRule>
  </conditionalFormatting>
  <conditionalFormatting sqref="C728:E728 G728">
    <cfRule type="containsText" dxfId="1385" priority="2059" operator="containsText" text="0">
      <formula>NOT(ISERROR(SEARCH("0",C728)))</formula>
    </cfRule>
  </conditionalFormatting>
  <conditionalFormatting sqref="I728:N728 F728">
    <cfRule type="containsText" dxfId="1384" priority="2058" operator="containsText" text="00">
      <formula>NOT(ISERROR(SEARCH("00",F728)))</formula>
    </cfRule>
  </conditionalFormatting>
  <conditionalFormatting sqref="C729:E733 G729:G733">
    <cfRule type="containsText" dxfId="1383" priority="2057" operator="containsText" text="0">
      <formula>NOT(ISERROR(SEARCH("0",C729)))</formula>
    </cfRule>
  </conditionalFormatting>
  <conditionalFormatting sqref="I729:N733 F729:F733">
    <cfRule type="containsText" dxfId="1382" priority="2056" operator="containsText" text="00">
      <formula>NOT(ISERROR(SEARCH("00",F729)))</formula>
    </cfRule>
  </conditionalFormatting>
  <conditionalFormatting sqref="C737:E737 G737">
    <cfRule type="containsText" dxfId="1381" priority="2055" operator="containsText" text="0">
      <formula>NOT(ISERROR(SEARCH("0",C737)))</formula>
    </cfRule>
  </conditionalFormatting>
  <conditionalFormatting sqref="I737:N737 F737">
    <cfRule type="containsText" dxfId="1380" priority="2054" operator="containsText" text="00">
      <formula>NOT(ISERROR(SEARCH("00",F737)))</formula>
    </cfRule>
  </conditionalFormatting>
  <conditionalFormatting sqref="C738:E738 G738">
    <cfRule type="containsText" dxfId="1379" priority="2053" operator="containsText" text="0">
      <formula>NOT(ISERROR(SEARCH("0",C738)))</formula>
    </cfRule>
  </conditionalFormatting>
  <conditionalFormatting sqref="I738:N738 F738">
    <cfRule type="containsText" dxfId="1378" priority="2052" operator="containsText" text="00">
      <formula>NOT(ISERROR(SEARCH("00",F738)))</formula>
    </cfRule>
  </conditionalFormatting>
  <conditionalFormatting sqref="C739:E739 G739">
    <cfRule type="containsText" dxfId="1377" priority="2051" operator="containsText" text="0">
      <formula>NOT(ISERROR(SEARCH("0",C739)))</formula>
    </cfRule>
  </conditionalFormatting>
  <conditionalFormatting sqref="I739:N739 F739">
    <cfRule type="containsText" dxfId="1376" priority="2050" operator="containsText" text="00">
      <formula>NOT(ISERROR(SEARCH("00",F739)))</formula>
    </cfRule>
  </conditionalFormatting>
  <conditionalFormatting sqref="C740:E740 G740">
    <cfRule type="containsText" dxfId="1375" priority="2049" operator="containsText" text="0">
      <formula>NOT(ISERROR(SEARCH("0",C740)))</formula>
    </cfRule>
  </conditionalFormatting>
  <conditionalFormatting sqref="I740:N740 F740">
    <cfRule type="containsText" dxfId="1374" priority="2048" operator="containsText" text="00">
      <formula>NOT(ISERROR(SEARCH("00",F740)))</formula>
    </cfRule>
  </conditionalFormatting>
  <conditionalFormatting sqref="C741:E741 G741">
    <cfRule type="containsText" dxfId="1373" priority="2047" operator="containsText" text="0">
      <formula>NOT(ISERROR(SEARCH("0",C741)))</formula>
    </cfRule>
  </conditionalFormatting>
  <conditionalFormatting sqref="I741:N741 F741">
    <cfRule type="containsText" dxfId="1372" priority="2046" operator="containsText" text="00">
      <formula>NOT(ISERROR(SEARCH("00",F741)))</formula>
    </cfRule>
  </conditionalFormatting>
  <conditionalFormatting sqref="C742:E742 G742">
    <cfRule type="containsText" dxfId="1371" priority="2045" operator="containsText" text="0">
      <formula>NOT(ISERROR(SEARCH("0",C742)))</formula>
    </cfRule>
  </conditionalFormatting>
  <conditionalFormatting sqref="I742:N742 F742">
    <cfRule type="containsText" dxfId="1370" priority="2044" operator="containsText" text="00">
      <formula>NOT(ISERROR(SEARCH("00",F742)))</formula>
    </cfRule>
  </conditionalFormatting>
  <conditionalFormatting sqref="C743:E743 G743">
    <cfRule type="containsText" dxfId="1369" priority="2043" operator="containsText" text="0">
      <formula>NOT(ISERROR(SEARCH("0",C743)))</formula>
    </cfRule>
  </conditionalFormatting>
  <conditionalFormatting sqref="I743:N743 F743">
    <cfRule type="containsText" dxfId="1368" priority="2042" operator="containsText" text="00">
      <formula>NOT(ISERROR(SEARCH("00",F743)))</formula>
    </cfRule>
  </conditionalFormatting>
  <conditionalFormatting sqref="C746:E746 G746">
    <cfRule type="containsText" dxfId="1367" priority="2041" operator="containsText" text="0">
      <formula>NOT(ISERROR(SEARCH("0",C746)))</formula>
    </cfRule>
  </conditionalFormatting>
  <conditionalFormatting sqref="I746:N746 F746">
    <cfRule type="containsText" dxfId="1366" priority="2040" operator="containsText" text="00">
      <formula>NOT(ISERROR(SEARCH("00",F746)))</formula>
    </cfRule>
  </conditionalFormatting>
  <conditionalFormatting sqref="C747:E751 G747:G751">
    <cfRule type="containsText" dxfId="1365" priority="2039" operator="containsText" text="0">
      <formula>NOT(ISERROR(SEARCH("0",C747)))</formula>
    </cfRule>
  </conditionalFormatting>
  <conditionalFormatting sqref="I747:N751 F747:F751">
    <cfRule type="containsText" dxfId="1364" priority="2038" operator="containsText" text="00">
      <formula>NOT(ISERROR(SEARCH("00",F747)))</formula>
    </cfRule>
  </conditionalFormatting>
  <conditionalFormatting sqref="P935">
    <cfRule type="duplicateValues" dxfId="1363" priority="2037"/>
  </conditionalFormatting>
  <conditionalFormatting sqref="Q935">
    <cfRule type="duplicateValues" dxfId="1362" priority="2035"/>
    <cfRule type="duplicateValues" dxfId="1361" priority="2036"/>
  </conditionalFormatting>
  <conditionalFormatting sqref="Q935">
    <cfRule type="duplicateValues" dxfId="1360" priority="2034"/>
  </conditionalFormatting>
  <conditionalFormatting sqref="C935:E935 G935">
    <cfRule type="containsText" dxfId="1359" priority="2033" operator="containsText" text="0">
      <formula>NOT(ISERROR(SEARCH("0",C935)))</formula>
    </cfRule>
  </conditionalFormatting>
  <conditionalFormatting sqref="I935:N935 F935">
    <cfRule type="containsText" dxfId="1358" priority="2032" operator="containsText" text="00">
      <formula>NOT(ISERROR(SEARCH("00",F935)))</formula>
    </cfRule>
  </conditionalFormatting>
  <conditionalFormatting sqref="P934">
    <cfRule type="duplicateValues" dxfId="1357" priority="2031"/>
  </conditionalFormatting>
  <conditionalFormatting sqref="C934:E934 G934">
    <cfRule type="containsText" dxfId="1356" priority="2030" operator="containsText" text="0">
      <formula>NOT(ISERROR(SEARCH("0",C934)))</formula>
    </cfRule>
  </conditionalFormatting>
  <conditionalFormatting sqref="I934:N934 F934">
    <cfRule type="containsText" dxfId="1355" priority="2029" operator="containsText" text="00">
      <formula>NOT(ISERROR(SEARCH("00",F934)))</formula>
    </cfRule>
  </conditionalFormatting>
  <conditionalFormatting sqref="C936:E936 G936">
    <cfRule type="containsText" dxfId="1354" priority="2028" operator="containsText" text="0">
      <formula>NOT(ISERROR(SEARCH("0",C936)))</formula>
    </cfRule>
  </conditionalFormatting>
  <conditionalFormatting sqref="I936:N936 F936">
    <cfRule type="containsText" dxfId="1353" priority="2027" operator="containsText" text="00">
      <formula>NOT(ISERROR(SEARCH("00",F936)))</formula>
    </cfRule>
  </conditionalFormatting>
  <conditionalFormatting sqref="Q934">
    <cfRule type="duplicateValues" dxfId="1352" priority="2025"/>
    <cfRule type="duplicateValues" dxfId="1351" priority="2026"/>
  </conditionalFormatting>
  <conditionalFormatting sqref="Q934">
    <cfRule type="duplicateValues" dxfId="1350" priority="2024"/>
  </conditionalFormatting>
  <conditionalFormatting sqref="P936">
    <cfRule type="duplicateValues" dxfId="1349" priority="2023"/>
  </conditionalFormatting>
  <conditionalFormatting sqref="Q936">
    <cfRule type="duplicateValues" dxfId="1348" priority="2021"/>
    <cfRule type="duplicateValues" dxfId="1347" priority="2022"/>
  </conditionalFormatting>
  <conditionalFormatting sqref="Q936">
    <cfRule type="duplicateValues" dxfId="1346" priority="2020"/>
  </conditionalFormatting>
  <conditionalFormatting sqref="C200:E200 G200">
    <cfRule type="containsText" dxfId="1345" priority="2019" operator="containsText" text="0">
      <formula>NOT(ISERROR(SEARCH("0",C200)))</formula>
    </cfRule>
  </conditionalFormatting>
  <conditionalFormatting sqref="I200:N200 F200">
    <cfRule type="containsText" dxfId="1344" priority="2018" operator="containsText" text="00">
      <formula>NOT(ISERROR(SEARCH("00",F200)))</formula>
    </cfRule>
  </conditionalFormatting>
  <conditionalFormatting sqref="C201:E201 G201">
    <cfRule type="containsText" dxfId="1343" priority="2017" operator="containsText" text="0">
      <formula>NOT(ISERROR(SEARCH("0",C201)))</formula>
    </cfRule>
  </conditionalFormatting>
  <conditionalFormatting sqref="I201:N201 F201">
    <cfRule type="containsText" dxfId="1342" priority="2016" operator="containsText" text="00">
      <formula>NOT(ISERROR(SEARCH("00",F201)))</formula>
    </cfRule>
  </conditionalFormatting>
  <conditionalFormatting sqref="C202:E203 G202:G203">
    <cfRule type="containsText" dxfId="1341" priority="2015" operator="containsText" text="0">
      <formula>NOT(ISERROR(SEARCH("0",C202)))</formula>
    </cfRule>
  </conditionalFormatting>
  <conditionalFormatting sqref="I202:N203 F202:F203">
    <cfRule type="containsText" dxfId="1340" priority="2014" operator="containsText" text="00">
      <formula>NOT(ISERROR(SEARCH("00",F202)))</formula>
    </cfRule>
  </conditionalFormatting>
  <conditionalFormatting sqref="G205 C205:E205">
    <cfRule type="containsText" dxfId="1339" priority="2013" operator="containsText" text="0">
      <formula>NOT(ISERROR(SEARCH("0",C205)))</formula>
    </cfRule>
  </conditionalFormatting>
  <conditionalFormatting sqref="F205 I205:N205">
    <cfRule type="containsText" dxfId="1338" priority="2012" operator="containsText" text="00">
      <formula>NOT(ISERROR(SEARCH("00",F205)))</formula>
    </cfRule>
  </conditionalFormatting>
  <conditionalFormatting sqref="C210:E210 G210">
    <cfRule type="containsText" dxfId="1337" priority="2011" operator="containsText" text="0">
      <formula>NOT(ISERROR(SEARCH("0",C210)))</formula>
    </cfRule>
  </conditionalFormatting>
  <conditionalFormatting sqref="I210:N210 F210">
    <cfRule type="containsText" dxfId="1336" priority="2010" operator="containsText" text="00">
      <formula>NOT(ISERROR(SEARCH("00",F210)))</formula>
    </cfRule>
  </conditionalFormatting>
  <conditionalFormatting sqref="G206:G208 C206:E208">
    <cfRule type="containsText" dxfId="1335" priority="2009" operator="containsText" text="0">
      <formula>NOT(ISERROR(SEARCH("0",C206)))</formula>
    </cfRule>
  </conditionalFormatting>
  <conditionalFormatting sqref="F206:F208 I206:N208">
    <cfRule type="containsText" dxfId="1334" priority="2008" operator="containsText" text="00">
      <formula>NOT(ISERROR(SEARCH("00",F206)))</formula>
    </cfRule>
  </conditionalFormatting>
  <conditionalFormatting sqref="C211:E213 G211:G213">
    <cfRule type="containsText" dxfId="1333" priority="2007" operator="containsText" text="0">
      <formula>NOT(ISERROR(SEARCH("0",C211)))</formula>
    </cfRule>
  </conditionalFormatting>
  <conditionalFormatting sqref="I211:N213 F211:F213">
    <cfRule type="containsText" dxfId="1332" priority="2006" operator="containsText" text="00">
      <formula>NOT(ISERROR(SEARCH("00",F211)))</formula>
    </cfRule>
  </conditionalFormatting>
  <conditionalFormatting sqref="G225 C225:E225">
    <cfRule type="containsText" dxfId="1331" priority="2005" operator="containsText" text="0">
      <formula>NOT(ISERROR(SEARCH("0",C225)))</formula>
    </cfRule>
  </conditionalFormatting>
  <conditionalFormatting sqref="F225 I225:N225">
    <cfRule type="containsText" dxfId="1330" priority="2004" operator="containsText" text="00">
      <formula>NOT(ISERROR(SEARCH("00",F225)))</formula>
    </cfRule>
  </conditionalFormatting>
  <conditionalFormatting sqref="G226:G228 C226:E228">
    <cfRule type="containsText" dxfId="1329" priority="2003" operator="containsText" text="0">
      <formula>NOT(ISERROR(SEARCH("0",C226)))</formula>
    </cfRule>
  </conditionalFormatting>
  <conditionalFormatting sqref="F226:F228 I226:N228">
    <cfRule type="containsText" dxfId="1328" priority="2002" operator="containsText" text="00">
      <formula>NOT(ISERROR(SEARCH("00",F226)))</formula>
    </cfRule>
  </conditionalFormatting>
  <conditionalFormatting sqref="G221 C221:E221">
    <cfRule type="containsText" dxfId="1327" priority="2001" operator="containsText" text="0">
      <formula>NOT(ISERROR(SEARCH("0",C221)))</formula>
    </cfRule>
  </conditionalFormatting>
  <conditionalFormatting sqref="F221 I221:N221">
    <cfRule type="containsText" dxfId="1326" priority="2000" operator="containsText" text="00">
      <formula>NOT(ISERROR(SEARCH("00",F221)))</formula>
    </cfRule>
  </conditionalFormatting>
  <conditionalFormatting sqref="G216:G218 C216:E218">
    <cfRule type="containsText" dxfId="1325" priority="1999" operator="containsText" text="0">
      <formula>NOT(ISERROR(SEARCH("0",C216)))</formula>
    </cfRule>
  </conditionalFormatting>
  <conditionalFormatting sqref="F216:F218 I216:N218">
    <cfRule type="containsText" dxfId="1324" priority="1998" operator="containsText" text="00">
      <formula>NOT(ISERROR(SEARCH("00",F216)))</formula>
    </cfRule>
  </conditionalFormatting>
  <conditionalFormatting sqref="C240:E240 G240">
    <cfRule type="containsText" dxfId="1323" priority="1996" operator="containsText" text="0">
      <formula>NOT(ISERROR(SEARCH("0",C240)))</formula>
    </cfRule>
  </conditionalFormatting>
  <conditionalFormatting sqref="I240:N240 F240">
    <cfRule type="containsText" dxfId="1322" priority="1995" operator="containsText" text="00">
      <formula>NOT(ISERROR(SEARCH("00",F240)))</formula>
    </cfRule>
  </conditionalFormatting>
  <conditionalFormatting sqref="G268:G270 C268:E270">
    <cfRule type="containsText" dxfId="1321" priority="1993" operator="containsText" text="0">
      <formula>NOT(ISERROR(SEARCH("0",C268)))</formula>
    </cfRule>
  </conditionalFormatting>
  <conditionalFormatting sqref="F268:F270 I268:N270">
    <cfRule type="containsText" dxfId="1320" priority="1992" operator="containsText" text="00">
      <formula>NOT(ISERROR(SEARCH("00",F268)))</formula>
    </cfRule>
  </conditionalFormatting>
  <conditionalFormatting sqref="G273:G275 C273:E275">
    <cfRule type="containsText" dxfId="1319" priority="1991" operator="containsText" text="0">
      <formula>NOT(ISERROR(SEARCH("0",C273)))</formula>
    </cfRule>
  </conditionalFormatting>
  <conditionalFormatting sqref="F273:F275 I273:N275">
    <cfRule type="containsText" dxfId="1318" priority="1990" operator="containsText" text="00">
      <formula>NOT(ISERROR(SEARCH("00",F273)))</formula>
    </cfRule>
  </conditionalFormatting>
  <conditionalFormatting sqref="G278:G280 C278:E280">
    <cfRule type="containsText" dxfId="1317" priority="1989" operator="containsText" text="0">
      <formula>NOT(ISERROR(SEARCH("0",C278)))</formula>
    </cfRule>
  </conditionalFormatting>
  <conditionalFormatting sqref="F278:F280 I278:N280">
    <cfRule type="containsText" dxfId="1316" priority="1988" operator="containsText" text="00">
      <formula>NOT(ISERROR(SEARCH("00",F278)))</formula>
    </cfRule>
  </conditionalFormatting>
  <conditionalFormatting sqref="G215 C215:E215">
    <cfRule type="containsText" dxfId="1315" priority="1987" operator="containsText" text="0">
      <formula>NOT(ISERROR(SEARCH("0",C215)))</formula>
    </cfRule>
  </conditionalFormatting>
  <conditionalFormatting sqref="F215 I215:N215">
    <cfRule type="containsText" dxfId="1314" priority="1986" operator="containsText" text="00">
      <formula>NOT(ISERROR(SEARCH("00",F215)))</formula>
    </cfRule>
  </conditionalFormatting>
  <conditionalFormatting sqref="C219:E219 G219">
    <cfRule type="containsText" dxfId="1313" priority="1985" operator="containsText" text="0">
      <formula>NOT(ISERROR(SEARCH("0",C219)))</formula>
    </cfRule>
  </conditionalFormatting>
  <conditionalFormatting sqref="I219:N219 F219">
    <cfRule type="containsText" dxfId="1312" priority="1984" operator="containsText" text="00">
      <formula>NOT(ISERROR(SEARCH("00",F219)))</formula>
    </cfRule>
  </conditionalFormatting>
  <conditionalFormatting sqref="C236:E236 G236">
    <cfRule type="containsText" dxfId="1311" priority="1983" operator="containsText" text="0">
      <formula>NOT(ISERROR(SEARCH("0",C236)))</formula>
    </cfRule>
  </conditionalFormatting>
  <conditionalFormatting sqref="I236:N236 F236">
    <cfRule type="containsText" dxfId="1310" priority="1982" operator="containsText" text="00">
      <formula>NOT(ISERROR(SEARCH("00",F236)))</formula>
    </cfRule>
  </conditionalFormatting>
  <conditionalFormatting sqref="C237:E239 G237:G239">
    <cfRule type="containsText" dxfId="1309" priority="1981" operator="containsText" text="0">
      <formula>NOT(ISERROR(SEARCH("0",C237)))</formula>
    </cfRule>
  </conditionalFormatting>
  <conditionalFormatting sqref="I237:N239 F237:F239">
    <cfRule type="containsText" dxfId="1308" priority="1980" operator="containsText" text="00">
      <formula>NOT(ISERROR(SEARCH("00",F237)))</formula>
    </cfRule>
  </conditionalFormatting>
  <conditionalFormatting sqref="C231:E231 G231">
    <cfRule type="containsText" dxfId="1307" priority="1979" operator="containsText" text="0">
      <formula>NOT(ISERROR(SEARCH("0",C231)))</formula>
    </cfRule>
  </conditionalFormatting>
  <conditionalFormatting sqref="I231:N231 F231">
    <cfRule type="containsText" dxfId="1306" priority="1978" operator="containsText" text="00">
      <formula>NOT(ISERROR(SEARCH("00",F231)))</formula>
    </cfRule>
  </conditionalFormatting>
  <conditionalFormatting sqref="C232:E234 G232:G234">
    <cfRule type="containsText" dxfId="1305" priority="1977" operator="containsText" text="0">
      <formula>NOT(ISERROR(SEARCH("0",C232)))</formula>
    </cfRule>
  </conditionalFormatting>
  <conditionalFormatting sqref="I232:N234 F232:F234">
    <cfRule type="containsText" dxfId="1304" priority="1976" operator="containsText" text="00">
      <formula>NOT(ISERROR(SEARCH("00",F232)))</formula>
    </cfRule>
  </conditionalFormatting>
  <conditionalFormatting sqref="G243:G245 C243:E245">
    <cfRule type="containsText" dxfId="1303" priority="1975" operator="containsText" text="0">
      <formula>NOT(ISERROR(SEARCH("0",C243)))</formula>
    </cfRule>
  </conditionalFormatting>
  <conditionalFormatting sqref="F243:F245 I243:N245">
    <cfRule type="containsText" dxfId="1302" priority="1974" operator="containsText" text="00">
      <formula>NOT(ISERROR(SEARCH("00",F243)))</formula>
    </cfRule>
  </conditionalFormatting>
  <conditionalFormatting sqref="C248:E249 G248:G249 G254 C254:E254">
    <cfRule type="containsText" dxfId="1301" priority="1973" operator="containsText" text="0">
      <formula>NOT(ISERROR(SEARCH("0",C248)))</formula>
    </cfRule>
  </conditionalFormatting>
  <conditionalFormatting sqref="I248:N249 F248:F249 F254 I254:N254">
    <cfRule type="containsText" dxfId="1300" priority="1972" operator="containsText" text="00">
      <formula>NOT(ISERROR(SEARCH("00",F248)))</formula>
    </cfRule>
  </conditionalFormatting>
  <conditionalFormatting sqref="G257:G259 C257:E259">
    <cfRule type="containsText" dxfId="1299" priority="1971" operator="containsText" text="0">
      <formula>NOT(ISERROR(SEARCH("0",C257)))</formula>
    </cfRule>
  </conditionalFormatting>
  <conditionalFormatting sqref="F257:F259 I257:N259">
    <cfRule type="containsText" dxfId="1298" priority="1970" operator="containsText" text="00">
      <formula>NOT(ISERROR(SEARCH("00",F257)))</formula>
    </cfRule>
  </conditionalFormatting>
  <conditionalFormatting sqref="C262:E263 G262:G263">
    <cfRule type="containsText" dxfId="1297" priority="1969" operator="containsText" text="0">
      <formula>NOT(ISERROR(SEARCH("0",C262)))</formula>
    </cfRule>
  </conditionalFormatting>
  <conditionalFormatting sqref="I262:N263 F262:F263">
    <cfRule type="containsText" dxfId="1296" priority="1968" operator="containsText" text="00">
      <formula>NOT(ISERROR(SEARCH("00",F262)))</formula>
    </cfRule>
  </conditionalFormatting>
  <conditionalFormatting sqref="C264:E264 G264">
    <cfRule type="containsText" dxfId="1295" priority="1967" operator="containsText" text="0">
      <formula>NOT(ISERROR(SEARCH("0",C264)))</formula>
    </cfRule>
  </conditionalFormatting>
  <conditionalFormatting sqref="I264:N264 F264">
    <cfRule type="containsText" dxfId="1294" priority="1966" operator="containsText" text="00">
      <formula>NOT(ISERROR(SEARCH("00",F264)))</formula>
    </cfRule>
  </conditionalFormatting>
  <conditionalFormatting sqref="G437:G443 C437:E443">
    <cfRule type="containsText" dxfId="1293" priority="1965" operator="containsText" text="0">
      <formula>NOT(ISERROR(SEARCH("0",C437)))</formula>
    </cfRule>
  </conditionalFormatting>
  <conditionalFormatting sqref="F437:F443 I437:N443">
    <cfRule type="containsText" dxfId="1292" priority="1964" operator="containsText" text="00">
      <formula>NOT(ISERROR(SEARCH("00",F437)))</formula>
    </cfRule>
  </conditionalFormatting>
  <conditionalFormatting sqref="G444 C444:E444">
    <cfRule type="containsText" dxfId="1291" priority="1963" operator="containsText" text="0">
      <formula>NOT(ISERROR(SEARCH("0",C444)))</formula>
    </cfRule>
  </conditionalFormatting>
  <conditionalFormatting sqref="F444 I444:N444">
    <cfRule type="containsText" dxfId="1290" priority="1962" operator="containsText" text="00">
      <formula>NOT(ISERROR(SEARCH("00",F444)))</formula>
    </cfRule>
  </conditionalFormatting>
  <conditionalFormatting sqref="C446:E446 G446">
    <cfRule type="containsText" dxfId="1289" priority="1961" operator="containsText" text="0">
      <formula>NOT(ISERROR(SEARCH("0",C446)))</formula>
    </cfRule>
  </conditionalFormatting>
  <conditionalFormatting sqref="I446:N446 F446">
    <cfRule type="containsText" dxfId="1288" priority="1960" operator="containsText" text="00">
      <formula>NOT(ISERROR(SEARCH("00",F446)))</formula>
    </cfRule>
  </conditionalFormatting>
  <conditionalFormatting sqref="C456:E456 G456">
    <cfRule type="containsText" dxfId="1287" priority="1959" operator="containsText" text="0">
      <formula>NOT(ISERROR(SEARCH("0",C456)))</formula>
    </cfRule>
  </conditionalFormatting>
  <conditionalFormatting sqref="I456:N456 F456">
    <cfRule type="containsText" dxfId="1286" priority="1958" operator="containsText" text="00">
      <formula>NOT(ISERROR(SEARCH("00",F456)))</formula>
    </cfRule>
  </conditionalFormatting>
  <conditionalFormatting sqref="C486:E491 G486:G491">
    <cfRule type="containsText" dxfId="1285" priority="1957" operator="containsText" text="0">
      <formula>NOT(ISERROR(SEARCH("0",C486)))</formula>
    </cfRule>
  </conditionalFormatting>
  <conditionalFormatting sqref="I486:N491 F486:F491">
    <cfRule type="containsText" dxfId="1284" priority="1956" operator="containsText" text="00">
      <formula>NOT(ISERROR(SEARCH("00",F486)))</formula>
    </cfRule>
  </conditionalFormatting>
  <conditionalFormatting sqref="C458:E463 G458:G463">
    <cfRule type="containsText" dxfId="1283" priority="1955" operator="containsText" text="0">
      <formula>NOT(ISERROR(SEARCH("0",C458)))</formula>
    </cfRule>
  </conditionalFormatting>
  <conditionalFormatting sqref="I458:N463 F458:F463">
    <cfRule type="containsText" dxfId="1282" priority="1954" operator="containsText" text="00">
      <formula>NOT(ISERROR(SEARCH("00",F458)))</formula>
    </cfRule>
  </conditionalFormatting>
  <conditionalFormatting sqref="C457:E457 G457">
    <cfRule type="containsText" dxfId="1281" priority="1953" operator="containsText" text="0">
      <formula>NOT(ISERROR(SEARCH("0",C457)))</formula>
    </cfRule>
  </conditionalFormatting>
  <conditionalFormatting sqref="I457:N457 F457">
    <cfRule type="containsText" dxfId="1280" priority="1952" operator="containsText" text="00">
      <formula>NOT(ISERROR(SEARCH("00",F457)))</formula>
    </cfRule>
  </conditionalFormatting>
  <conditionalFormatting sqref="G504:G509 C504:E509">
    <cfRule type="containsText" dxfId="1279" priority="1951" operator="containsText" text="0">
      <formula>NOT(ISERROR(SEARCH("0",C504)))</formula>
    </cfRule>
  </conditionalFormatting>
  <conditionalFormatting sqref="F504:F509 I504:N509">
    <cfRule type="containsText" dxfId="1278" priority="1950" operator="containsText" text="00">
      <formula>NOT(ISERROR(SEARCH("00",F504)))</formula>
    </cfRule>
  </conditionalFormatting>
  <conditionalFormatting sqref="G498:G499 C498:E499">
    <cfRule type="containsText" dxfId="1277" priority="1949" operator="containsText" text="0">
      <formula>NOT(ISERROR(SEARCH("0",C498)))</formula>
    </cfRule>
  </conditionalFormatting>
  <conditionalFormatting sqref="F498:F499 I498:N499">
    <cfRule type="containsText" dxfId="1276" priority="1948" operator="containsText" text="00">
      <formula>NOT(ISERROR(SEARCH("00",F498)))</formula>
    </cfRule>
  </conditionalFormatting>
  <conditionalFormatting sqref="G500:G501 C500:E501">
    <cfRule type="containsText" dxfId="1275" priority="1947" operator="containsText" text="0">
      <formula>NOT(ISERROR(SEARCH("0",C500)))</formula>
    </cfRule>
  </conditionalFormatting>
  <conditionalFormatting sqref="F500:F501 I500:N501">
    <cfRule type="containsText" dxfId="1274" priority="1946" operator="containsText" text="00">
      <formula>NOT(ISERROR(SEARCH("00",F500)))</formula>
    </cfRule>
  </conditionalFormatting>
  <conditionalFormatting sqref="C526:E526 G526">
    <cfRule type="containsText" dxfId="1273" priority="1945" operator="containsText" text="0">
      <formula>NOT(ISERROR(SEARCH("0",C526)))</formula>
    </cfRule>
  </conditionalFormatting>
  <conditionalFormatting sqref="I526:N526 F526">
    <cfRule type="containsText" dxfId="1272" priority="1944" operator="containsText" text="00">
      <formula>NOT(ISERROR(SEARCH("00",F526)))</formula>
    </cfRule>
  </conditionalFormatting>
  <conditionalFormatting sqref="G527:G528 C527:E528">
    <cfRule type="containsText" dxfId="1271" priority="1943" operator="containsText" text="0">
      <formula>NOT(ISERROR(SEARCH("0",C527)))</formula>
    </cfRule>
  </conditionalFormatting>
  <conditionalFormatting sqref="F527:F528 I527:N528">
    <cfRule type="containsText" dxfId="1270" priority="1942" operator="containsText" text="00">
      <formula>NOT(ISERROR(SEARCH("00",F527)))</formula>
    </cfRule>
  </conditionalFormatting>
  <conditionalFormatting sqref="C529:E529 G529">
    <cfRule type="containsText" dxfId="1269" priority="1941" operator="containsText" text="0">
      <formula>NOT(ISERROR(SEARCH("0",C529)))</formula>
    </cfRule>
  </conditionalFormatting>
  <conditionalFormatting sqref="I529:N529 F529">
    <cfRule type="containsText" dxfId="1268" priority="1940" operator="containsText" text="00">
      <formula>NOT(ISERROR(SEARCH("00",F529)))</formula>
    </cfRule>
  </conditionalFormatting>
  <conditionalFormatting sqref="G515:G520 C515:E520">
    <cfRule type="containsText" dxfId="1267" priority="1939" operator="containsText" text="0">
      <formula>NOT(ISERROR(SEARCH("0",C515)))</formula>
    </cfRule>
  </conditionalFormatting>
  <conditionalFormatting sqref="F515:F520 I515:N520">
    <cfRule type="containsText" dxfId="1266" priority="1938" operator="containsText" text="00">
      <formula>NOT(ISERROR(SEARCH("00",F515)))</formula>
    </cfRule>
  </conditionalFormatting>
  <conditionalFormatting sqref="G538 C538:E538">
    <cfRule type="containsText" dxfId="1265" priority="1937" operator="containsText" text="0">
      <formula>NOT(ISERROR(SEARCH("0",C538)))</formula>
    </cfRule>
  </conditionalFormatting>
  <conditionalFormatting sqref="F538 I538:N538">
    <cfRule type="containsText" dxfId="1264" priority="1936" operator="containsText" text="00">
      <formula>NOT(ISERROR(SEARCH("00",F538)))</formula>
    </cfRule>
  </conditionalFormatting>
  <conditionalFormatting sqref="C544:E544 G544">
    <cfRule type="containsText" dxfId="1263" priority="1935" operator="containsText" text="0">
      <formula>NOT(ISERROR(SEARCH("0",C544)))</formula>
    </cfRule>
  </conditionalFormatting>
  <conditionalFormatting sqref="I544:N544 F544">
    <cfRule type="containsText" dxfId="1262" priority="1934" operator="containsText" text="00">
      <formula>NOT(ISERROR(SEARCH("00",F544)))</formula>
    </cfRule>
  </conditionalFormatting>
  <conditionalFormatting sqref="C540:E543 G540:G543">
    <cfRule type="containsText" dxfId="1261" priority="1933" operator="containsText" text="0">
      <formula>NOT(ISERROR(SEARCH("0",C540)))</formula>
    </cfRule>
  </conditionalFormatting>
  <conditionalFormatting sqref="I540:N543 F540:F543">
    <cfRule type="containsText" dxfId="1260" priority="1932" operator="containsText" text="00">
      <formula>NOT(ISERROR(SEARCH("00",F540)))</formula>
    </cfRule>
  </conditionalFormatting>
  <conditionalFormatting sqref="C552:E552 G552">
    <cfRule type="containsText" dxfId="1259" priority="1931" operator="containsText" text="0">
      <formula>NOT(ISERROR(SEARCH("0",C552)))</formula>
    </cfRule>
  </conditionalFormatting>
  <conditionalFormatting sqref="I552:N552 F552">
    <cfRule type="containsText" dxfId="1258" priority="1930" operator="containsText" text="00">
      <formula>NOT(ISERROR(SEARCH("00",F552)))</formula>
    </cfRule>
  </conditionalFormatting>
  <conditionalFormatting sqref="G553:G554 C553:E554">
    <cfRule type="containsText" dxfId="1257" priority="1929" operator="containsText" text="0">
      <formula>NOT(ISERROR(SEARCH("0",C553)))</formula>
    </cfRule>
  </conditionalFormatting>
  <conditionalFormatting sqref="F553:F554 I553:N554">
    <cfRule type="containsText" dxfId="1256" priority="1928" operator="containsText" text="00">
      <formula>NOT(ISERROR(SEARCH("00",F553)))</formula>
    </cfRule>
  </conditionalFormatting>
  <conditionalFormatting sqref="C555:E555 G555">
    <cfRule type="containsText" dxfId="1255" priority="1927" operator="containsText" text="0">
      <formula>NOT(ISERROR(SEARCH("0",C555)))</formula>
    </cfRule>
  </conditionalFormatting>
  <conditionalFormatting sqref="I555:N555 F555">
    <cfRule type="containsText" dxfId="1254" priority="1926" operator="containsText" text="00">
      <formula>NOT(ISERROR(SEARCH("00",F555)))</formula>
    </cfRule>
  </conditionalFormatting>
  <conditionalFormatting sqref="G564 C564:E564">
    <cfRule type="containsText" dxfId="1253" priority="1925" operator="containsText" text="0">
      <formula>NOT(ISERROR(SEARCH("0",C564)))</formula>
    </cfRule>
  </conditionalFormatting>
  <conditionalFormatting sqref="F564 I564:N564">
    <cfRule type="containsText" dxfId="1252" priority="1924" operator="containsText" text="00">
      <formula>NOT(ISERROR(SEARCH("00",F564)))</formula>
    </cfRule>
  </conditionalFormatting>
  <conditionalFormatting sqref="C565:E566 G565:G566">
    <cfRule type="containsText" dxfId="1251" priority="1923" operator="containsText" text="0">
      <formula>NOT(ISERROR(SEARCH("0",C565)))</formula>
    </cfRule>
  </conditionalFormatting>
  <conditionalFormatting sqref="I565:N566 F565:F566">
    <cfRule type="containsText" dxfId="1250" priority="1922" operator="containsText" text="00">
      <formula>NOT(ISERROR(SEARCH("00",F565)))</formula>
    </cfRule>
  </conditionalFormatting>
  <conditionalFormatting sqref="G567 C567:E567">
    <cfRule type="containsText" dxfId="1249" priority="1921" operator="containsText" text="0">
      <formula>NOT(ISERROR(SEARCH("0",C567)))</formula>
    </cfRule>
  </conditionalFormatting>
  <conditionalFormatting sqref="F567 I567:N567">
    <cfRule type="containsText" dxfId="1248" priority="1920" operator="containsText" text="00">
      <formula>NOT(ISERROR(SEARCH("00",F567)))</formula>
    </cfRule>
  </conditionalFormatting>
  <conditionalFormatting sqref="C576:E576 G576">
    <cfRule type="containsText" dxfId="1247" priority="1919" operator="containsText" text="0">
      <formula>NOT(ISERROR(SEARCH("0",C576)))</formula>
    </cfRule>
  </conditionalFormatting>
  <conditionalFormatting sqref="I576:N576 F576">
    <cfRule type="containsText" dxfId="1246" priority="1918" operator="containsText" text="00">
      <formula>NOT(ISERROR(SEARCH("00",F576)))</formula>
    </cfRule>
  </conditionalFormatting>
  <conditionalFormatting sqref="G577:G578 C577:E578">
    <cfRule type="containsText" dxfId="1245" priority="1917" operator="containsText" text="0">
      <formula>NOT(ISERROR(SEARCH("0",C577)))</formula>
    </cfRule>
  </conditionalFormatting>
  <conditionalFormatting sqref="F577:F578 I577:N578">
    <cfRule type="containsText" dxfId="1244" priority="1916" operator="containsText" text="00">
      <formula>NOT(ISERROR(SEARCH("00",F577)))</formula>
    </cfRule>
  </conditionalFormatting>
  <conditionalFormatting sqref="C579:E579 G579">
    <cfRule type="containsText" dxfId="1243" priority="1915" operator="containsText" text="0">
      <formula>NOT(ISERROR(SEARCH("0",C579)))</formula>
    </cfRule>
  </conditionalFormatting>
  <conditionalFormatting sqref="I579:N579 F579">
    <cfRule type="containsText" dxfId="1242" priority="1914" operator="containsText" text="00">
      <formula>NOT(ISERROR(SEARCH("00",F579)))</formula>
    </cfRule>
  </conditionalFormatting>
  <conditionalFormatting sqref="C589:E590 G589:G590">
    <cfRule type="containsText" dxfId="1241" priority="1913" operator="containsText" text="0">
      <formula>NOT(ISERROR(SEARCH("0",C589)))</formula>
    </cfRule>
  </conditionalFormatting>
  <conditionalFormatting sqref="I589:N590 F589:F590">
    <cfRule type="containsText" dxfId="1240" priority="1912" operator="containsText" text="00">
      <formula>NOT(ISERROR(SEARCH("00",F589)))</formula>
    </cfRule>
  </conditionalFormatting>
  <conditionalFormatting sqref="G591 C591:E591">
    <cfRule type="containsText" dxfId="1239" priority="1911" operator="containsText" text="0">
      <formula>NOT(ISERROR(SEARCH("0",C591)))</formula>
    </cfRule>
  </conditionalFormatting>
  <conditionalFormatting sqref="F591 I591:N591">
    <cfRule type="containsText" dxfId="1238" priority="1910" operator="containsText" text="00">
      <formula>NOT(ISERROR(SEARCH("00",F591)))</formula>
    </cfRule>
  </conditionalFormatting>
  <conditionalFormatting sqref="G588 C588:E588">
    <cfRule type="containsText" dxfId="1237" priority="1909" operator="containsText" text="0">
      <formula>NOT(ISERROR(SEARCH("0",C588)))</formula>
    </cfRule>
  </conditionalFormatting>
  <conditionalFormatting sqref="F588 I588:N588">
    <cfRule type="containsText" dxfId="1236" priority="1908" operator="containsText" text="00">
      <formula>NOT(ISERROR(SEARCH("00",F588)))</formula>
    </cfRule>
  </conditionalFormatting>
  <conditionalFormatting sqref="G595:G600 C595:E600">
    <cfRule type="containsText" dxfId="1235" priority="1907" operator="containsText" text="0">
      <formula>NOT(ISERROR(SEARCH("0",C595)))</formula>
    </cfRule>
  </conditionalFormatting>
  <conditionalFormatting sqref="F595:F600 I595:N600">
    <cfRule type="containsText" dxfId="1234" priority="1906" operator="containsText" text="00">
      <formula>NOT(ISERROR(SEARCH("00",F595)))</formula>
    </cfRule>
  </conditionalFormatting>
  <conditionalFormatting sqref="G609 C609:E609">
    <cfRule type="containsText" dxfId="1233" priority="1905" operator="containsText" text="0">
      <formula>NOT(ISERROR(SEARCH("0",C609)))</formula>
    </cfRule>
  </conditionalFormatting>
  <conditionalFormatting sqref="F609 I609:N609">
    <cfRule type="containsText" dxfId="1232" priority="1904" operator="containsText" text="00">
      <formula>NOT(ISERROR(SEARCH("00",F609)))</formula>
    </cfRule>
  </conditionalFormatting>
  <conditionalFormatting sqref="G606 C606:E606">
    <cfRule type="containsText" dxfId="1231" priority="1903" operator="containsText" text="0">
      <formula>NOT(ISERROR(SEARCH("0",C606)))</formula>
    </cfRule>
  </conditionalFormatting>
  <conditionalFormatting sqref="F606 I606:N606">
    <cfRule type="containsText" dxfId="1230" priority="1902" operator="containsText" text="00">
      <formula>NOT(ISERROR(SEARCH("00",F606)))</formula>
    </cfRule>
  </conditionalFormatting>
  <conditionalFormatting sqref="C607:E608 G607:G608">
    <cfRule type="containsText" dxfId="1229" priority="1901" operator="containsText" text="0">
      <formula>NOT(ISERROR(SEARCH("0",C607)))</formula>
    </cfRule>
  </conditionalFormatting>
  <conditionalFormatting sqref="I607:N608 F607:F608">
    <cfRule type="containsText" dxfId="1228" priority="1900" operator="containsText" text="00">
      <formula>NOT(ISERROR(SEARCH("00",F607)))</formula>
    </cfRule>
  </conditionalFormatting>
  <conditionalFormatting sqref="G618 C618:E618">
    <cfRule type="containsText" dxfId="1227" priority="1899" operator="containsText" text="0">
      <formula>NOT(ISERROR(SEARCH("0",C618)))</formula>
    </cfRule>
  </conditionalFormatting>
  <conditionalFormatting sqref="F618 I618:N618">
    <cfRule type="containsText" dxfId="1226" priority="1898" operator="containsText" text="00">
      <formula>NOT(ISERROR(SEARCH("00",F618)))</formula>
    </cfRule>
  </conditionalFormatting>
  <conditionalFormatting sqref="G615 C615:E615">
    <cfRule type="containsText" dxfId="1225" priority="1897" operator="containsText" text="0">
      <formula>NOT(ISERROR(SEARCH("0",C615)))</formula>
    </cfRule>
  </conditionalFormatting>
  <conditionalFormatting sqref="F615 I615:N615">
    <cfRule type="containsText" dxfId="1224" priority="1896" operator="containsText" text="00">
      <formula>NOT(ISERROR(SEARCH("00",F615)))</formula>
    </cfRule>
  </conditionalFormatting>
  <conditionalFormatting sqref="C616:E617 G616:G617">
    <cfRule type="containsText" dxfId="1223" priority="1895" operator="containsText" text="0">
      <formula>NOT(ISERROR(SEARCH("0",C616)))</formula>
    </cfRule>
  </conditionalFormatting>
  <conditionalFormatting sqref="I616:N617 F616:F617">
    <cfRule type="containsText" dxfId="1222" priority="1894" operator="containsText" text="00">
      <formula>NOT(ISERROR(SEARCH("00",F616)))</formula>
    </cfRule>
  </conditionalFormatting>
  <conditionalFormatting sqref="C767:E767 G767">
    <cfRule type="containsText" dxfId="1221" priority="1893" operator="containsText" text="0">
      <formula>NOT(ISERROR(SEARCH("0",C767)))</formula>
    </cfRule>
  </conditionalFormatting>
  <conditionalFormatting sqref="I767:N767 F767">
    <cfRule type="containsText" dxfId="1220" priority="1892" operator="containsText" text="00">
      <formula>NOT(ISERROR(SEARCH("00",F767)))</formula>
    </cfRule>
  </conditionalFormatting>
  <conditionalFormatting sqref="G770 C770:E770">
    <cfRule type="containsText" dxfId="1219" priority="1891" operator="containsText" text="0">
      <formula>NOT(ISERROR(SEARCH("0",C770)))</formula>
    </cfRule>
  </conditionalFormatting>
  <conditionalFormatting sqref="F770 I770:N770">
    <cfRule type="containsText" dxfId="1218" priority="1890" operator="containsText" text="00">
      <formula>NOT(ISERROR(SEARCH("00",F770)))</formula>
    </cfRule>
  </conditionalFormatting>
  <conditionalFormatting sqref="G768:G769 C768:E769">
    <cfRule type="containsText" dxfId="1217" priority="1889" operator="containsText" text="0">
      <formula>NOT(ISERROR(SEARCH("0",C768)))</formula>
    </cfRule>
  </conditionalFormatting>
  <conditionalFormatting sqref="F768:F769 I768:N769">
    <cfRule type="containsText" dxfId="1216" priority="1888" operator="containsText" text="00">
      <formula>NOT(ISERROR(SEARCH("00",F768)))</formula>
    </cfRule>
  </conditionalFormatting>
  <conditionalFormatting sqref="G625:G650 C625:E650">
    <cfRule type="containsText" dxfId="1215" priority="1887" operator="containsText" text="0">
      <formula>NOT(ISERROR(SEARCH("0",C625)))</formula>
    </cfRule>
  </conditionalFormatting>
  <conditionalFormatting sqref="F625:F650 I625:N650">
    <cfRule type="containsText" dxfId="1214" priority="1886" operator="containsText" text="00">
      <formula>NOT(ISERROR(SEARCH("00",F625)))</formula>
    </cfRule>
  </conditionalFormatting>
  <conditionalFormatting sqref="C653:E659 G653:G659">
    <cfRule type="containsText" dxfId="1213" priority="1885" operator="containsText" text="0">
      <formula>NOT(ISERROR(SEARCH("0",C653)))</formula>
    </cfRule>
  </conditionalFormatting>
  <conditionalFormatting sqref="I653:N659 F653:F659">
    <cfRule type="containsText" dxfId="1212" priority="1884" operator="containsText" text="00">
      <formula>NOT(ISERROR(SEARCH("00",F653)))</formula>
    </cfRule>
  </conditionalFormatting>
  <conditionalFormatting sqref="G662:G668 C662:E668">
    <cfRule type="containsText" dxfId="1211" priority="1883" operator="containsText" text="0">
      <formula>NOT(ISERROR(SEARCH("0",C662)))</formula>
    </cfRule>
  </conditionalFormatting>
  <conditionalFormatting sqref="F662:F668 I662:N668">
    <cfRule type="containsText" dxfId="1210" priority="1882" operator="containsText" text="00">
      <formula>NOT(ISERROR(SEARCH("00",F662)))</formula>
    </cfRule>
  </conditionalFormatting>
  <conditionalFormatting sqref="C671:E677 G671:G677">
    <cfRule type="containsText" dxfId="1209" priority="1881" operator="containsText" text="0">
      <formula>NOT(ISERROR(SEARCH("0",C671)))</formula>
    </cfRule>
  </conditionalFormatting>
  <conditionalFormatting sqref="I671:N677 F671:F677">
    <cfRule type="containsText" dxfId="1208" priority="1880" operator="containsText" text="00">
      <formula>NOT(ISERROR(SEARCH("00",F671)))</formula>
    </cfRule>
  </conditionalFormatting>
  <conditionalFormatting sqref="G698:G704 C698:E704">
    <cfRule type="containsText" dxfId="1207" priority="1879" operator="containsText" text="0">
      <formula>NOT(ISERROR(SEARCH("0",C698)))</formula>
    </cfRule>
  </conditionalFormatting>
  <conditionalFormatting sqref="F698:F704 I698:N704">
    <cfRule type="containsText" dxfId="1206" priority="1878" operator="containsText" text="00">
      <formula>NOT(ISERROR(SEARCH("00",F698)))</formula>
    </cfRule>
  </conditionalFormatting>
  <conditionalFormatting sqref="G690:G696 C690:E696">
    <cfRule type="containsText" dxfId="1205" priority="1877" operator="containsText" text="0">
      <formula>NOT(ISERROR(SEARCH("0",C690)))</formula>
    </cfRule>
  </conditionalFormatting>
  <conditionalFormatting sqref="F690:F696 I690:N696">
    <cfRule type="containsText" dxfId="1204" priority="1876" operator="containsText" text="00">
      <formula>NOT(ISERROR(SEARCH("00",F690)))</formula>
    </cfRule>
  </conditionalFormatting>
  <conditionalFormatting sqref="G681:G687 C681:E687">
    <cfRule type="containsText" dxfId="1203" priority="1875" operator="containsText" text="0">
      <formula>NOT(ISERROR(SEARCH("0",C681)))</formula>
    </cfRule>
  </conditionalFormatting>
  <conditionalFormatting sqref="F681:F687 I681:N687">
    <cfRule type="containsText" dxfId="1202" priority="1874" operator="containsText" text="00">
      <formula>NOT(ISERROR(SEARCH("00",F681)))</formula>
    </cfRule>
  </conditionalFormatting>
  <conditionalFormatting sqref="G754 C754:E754">
    <cfRule type="containsText" dxfId="1201" priority="1873" operator="containsText" text="0">
      <formula>NOT(ISERROR(SEARCH("0",C754)))</formula>
    </cfRule>
  </conditionalFormatting>
  <conditionalFormatting sqref="F754 I754:N754">
    <cfRule type="containsText" dxfId="1200" priority="1872" operator="containsText" text="00">
      <formula>NOT(ISERROR(SEARCH("00",F754)))</formula>
    </cfRule>
  </conditionalFormatting>
  <conditionalFormatting sqref="G755:G759 C755:E759">
    <cfRule type="containsText" dxfId="1199" priority="1871" operator="containsText" text="0">
      <formula>NOT(ISERROR(SEARCH("0",C755)))</formula>
    </cfRule>
  </conditionalFormatting>
  <conditionalFormatting sqref="F755:F759 I755:N759">
    <cfRule type="containsText" dxfId="1198" priority="1870" operator="containsText" text="00">
      <formula>NOT(ISERROR(SEARCH("00",F755)))</formula>
    </cfRule>
  </conditionalFormatting>
  <conditionalFormatting sqref="G1022:G1028 C1022:E1028">
    <cfRule type="containsText" dxfId="1197" priority="1869" operator="containsText" text="0">
      <formula>NOT(ISERROR(SEARCH("0",C1022)))</formula>
    </cfRule>
  </conditionalFormatting>
  <conditionalFormatting sqref="F1022:F1028 I1022:N1028">
    <cfRule type="containsText" dxfId="1196" priority="1868" operator="containsText" text="00">
      <formula>NOT(ISERROR(SEARCH("00",F1022)))</formula>
    </cfRule>
  </conditionalFormatting>
  <conditionalFormatting sqref="G1035:G1037 C1035:E1037">
    <cfRule type="containsText" dxfId="1195" priority="1867" operator="containsText" text="0">
      <formula>NOT(ISERROR(SEARCH("0",C1035)))</formula>
    </cfRule>
  </conditionalFormatting>
  <conditionalFormatting sqref="F1035:F1037 I1035:N1037">
    <cfRule type="containsText" dxfId="1194" priority="1866" operator="containsText" text="00">
      <formula>NOT(ISERROR(SEARCH("00",F1035)))</formula>
    </cfRule>
  </conditionalFormatting>
  <conditionalFormatting sqref="C1042:E1045 G1042:G1045">
    <cfRule type="containsText" dxfId="1193" priority="1865" operator="containsText" text="0">
      <formula>NOT(ISERROR(SEARCH("0",C1042)))</formula>
    </cfRule>
  </conditionalFormatting>
  <conditionalFormatting sqref="I1042:N1045 F1042:F1045">
    <cfRule type="containsText" dxfId="1192" priority="1864" operator="containsText" text="00">
      <formula>NOT(ISERROR(SEARCH("00",F1042)))</formula>
    </cfRule>
  </conditionalFormatting>
  <conditionalFormatting sqref="G1051:G1053 C1051:E1053">
    <cfRule type="containsText" dxfId="1191" priority="1863" operator="containsText" text="0">
      <formula>NOT(ISERROR(SEARCH("0",C1051)))</formula>
    </cfRule>
  </conditionalFormatting>
  <conditionalFormatting sqref="F1051:F1053 I1051:N1053">
    <cfRule type="containsText" dxfId="1190" priority="1862" operator="containsText" text="00">
      <formula>NOT(ISERROR(SEARCH("00",F1051)))</formula>
    </cfRule>
  </conditionalFormatting>
  <conditionalFormatting sqref="C1058:E1061 G1058:G1061">
    <cfRule type="containsText" dxfId="1189" priority="1861" operator="containsText" text="0">
      <formula>NOT(ISERROR(SEARCH("0",C1058)))</formula>
    </cfRule>
  </conditionalFormatting>
  <conditionalFormatting sqref="I1058:N1061 F1058:F1061">
    <cfRule type="containsText" dxfId="1188" priority="1860" operator="containsText" text="00">
      <formula>NOT(ISERROR(SEARCH("00",F1058)))</formula>
    </cfRule>
  </conditionalFormatting>
  <conditionalFormatting sqref="G1065:G1068 C1065:E1068">
    <cfRule type="containsText" dxfId="1187" priority="1859" operator="containsText" text="0">
      <formula>NOT(ISERROR(SEARCH("0",C1065)))</formula>
    </cfRule>
  </conditionalFormatting>
  <conditionalFormatting sqref="F1065:F1068 I1065:N1068">
    <cfRule type="containsText" dxfId="1186" priority="1858" operator="containsText" text="00">
      <formula>NOT(ISERROR(SEARCH("00",F1065)))</formula>
    </cfRule>
  </conditionalFormatting>
  <conditionalFormatting sqref="C1074:E1077 G1074:G1077">
    <cfRule type="containsText" dxfId="1185" priority="1857" operator="containsText" text="0">
      <formula>NOT(ISERROR(SEARCH("0",C1074)))</formula>
    </cfRule>
  </conditionalFormatting>
  <conditionalFormatting sqref="I1074:N1077 F1074:F1077">
    <cfRule type="containsText" dxfId="1184" priority="1856" operator="containsText" text="00">
      <formula>NOT(ISERROR(SEARCH("00",F1074)))</formula>
    </cfRule>
  </conditionalFormatting>
  <conditionalFormatting sqref="C1094:E1095 G1094:G1095">
    <cfRule type="containsText" dxfId="1183" priority="1855" operator="containsText" text="0">
      <formula>NOT(ISERROR(SEARCH("0",C1094)))</formula>
    </cfRule>
  </conditionalFormatting>
  <conditionalFormatting sqref="I1094:N1095 F1094:F1095">
    <cfRule type="containsText" dxfId="1182" priority="1854" operator="containsText" text="00">
      <formula>NOT(ISERROR(SEARCH("00",F1094)))</formula>
    </cfRule>
  </conditionalFormatting>
  <conditionalFormatting sqref="C1092:E1093 G1092:G1093">
    <cfRule type="containsText" dxfId="1181" priority="1853" operator="containsText" text="0">
      <formula>NOT(ISERROR(SEARCH("0",C1092)))</formula>
    </cfRule>
  </conditionalFormatting>
  <conditionalFormatting sqref="I1092:N1093 F1092:F1093">
    <cfRule type="containsText" dxfId="1180" priority="1852" operator="containsText" text="00">
      <formula>NOT(ISERROR(SEARCH("00",F1092)))</formula>
    </cfRule>
  </conditionalFormatting>
  <conditionalFormatting sqref="C1103:E1104 G1103:G1104">
    <cfRule type="containsText" dxfId="1179" priority="1851" operator="containsText" text="0">
      <formula>NOT(ISERROR(SEARCH("0",C1103)))</formula>
    </cfRule>
  </conditionalFormatting>
  <conditionalFormatting sqref="I1103:N1104 F1103:F1104">
    <cfRule type="containsText" dxfId="1178" priority="1850" operator="containsText" text="00">
      <formula>NOT(ISERROR(SEARCH("00",F1103)))</formula>
    </cfRule>
  </conditionalFormatting>
  <conditionalFormatting sqref="C1101:E1102 G1101:G1102">
    <cfRule type="containsText" dxfId="1177" priority="1849" operator="containsText" text="0">
      <formula>NOT(ISERROR(SEARCH("0",C1101)))</formula>
    </cfRule>
  </conditionalFormatting>
  <conditionalFormatting sqref="I1101:N1102 F1101:F1102">
    <cfRule type="containsText" dxfId="1176" priority="1848" operator="containsText" text="00">
      <formula>NOT(ISERROR(SEARCH("00",F1101)))</formula>
    </cfRule>
  </conditionalFormatting>
  <conditionalFormatting sqref="C1110:E1113 G1110:G1113">
    <cfRule type="containsText" dxfId="1175" priority="1847" operator="containsText" text="0">
      <formula>NOT(ISERROR(SEARCH("0",C1110)))</formula>
    </cfRule>
  </conditionalFormatting>
  <conditionalFormatting sqref="I1110:N1113 F1110:F1113">
    <cfRule type="containsText" dxfId="1174" priority="1846" operator="containsText" text="00">
      <formula>NOT(ISERROR(SEARCH("00",F1110)))</formula>
    </cfRule>
  </conditionalFormatting>
  <conditionalFormatting sqref="G1117:G1122 C1117:E1122">
    <cfRule type="containsText" dxfId="1173" priority="1845" operator="containsText" text="0">
      <formula>NOT(ISERROR(SEARCH("0",C1117)))</formula>
    </cfRule>
  </conditionalFormatting>
  <conditionalFormatting sqref="F1117:F1122 I1117:N1122">
    <cfRule type="containsText" dxfId="1172" priority="1844" operator="containsText" text="00">
      <formula>NOT(ISERROR(SEARCH("00",F1117)))</formula>
    </cfRule>
  </conditionalFormatting>
  <conditionalFormatting sqref="G1158:G1163 C1158:E1163">
    <cfRule type="containsText" dxfId="1171" priority="1843" operator="containsText" text="0">
      <formula>NOT(ISERROR(SEARCH("0",C1158)))</formula>
    </cfRule>
  </conditionalFormatting>
  <conditionalFormatting sqref="F1158:F1163 I1158:N1163">
    <cfRule type="containsText" dxfId="1170" priority="1842" operator="containsText" text="00">
      <formula>NOT(ISERROR(SEARCH("00",F1158)))</formula>
    </cfRule>
  </conditionalFormatting>
  <conditionalFormatting sqref="C1167:E1172 G1167:G1172">
    <cfRule type="containsText" dxfId="1169" priority="1841" operator="containsText" text="0">
      <formula>NOT(ISERROR(SEARCH("0",C1167)))</formula>
    </cfRule>
  </conditionalFormatting>
  <conditionalFormatting sqref="I1167:N1172 F1167:F1172">
    <cfRule type="containsText" dxfId="1168" priority="1840" operator="containsText" text="00">
      <formula>NOT(ISERROR(SEARCH("00",F1167)))</formula>
    </cfRule>
  </conditionalFormatting>
  <conditionalFormatting sqref="C1178:E1178 G1178">
    <cfRule type="containsText" dxfId="1167" priority="1839" operator="containsText" text="0">
      <formula>NOT(ISERROR(SEARCH("0",C1178)))</formula>
    </cfRule>
  </conditionalFormatting>
  <conditionalFormatting sqref="I1178:N1178 F1178">
    <cfRule type="containsText" dxfId="1166" priority="1838" operator="containsText" text="00">
      <formula>NOT(ISERROR(SEARCH("00",F1178)))</formula>
    </cfRule>
  </conditionalFormatting>
  <conditionalFormatting sqref="G1194:G1199 C1194:E1199">
    <cfRule type="containsText" dxfId="1165" priority="1837" operator="containsText" text="0">
      <formula>NOT(ISERROR(SEARCH("0",C1194)))</formula>
    </cfRule>
  </conditionalFormatting>
  <conditionalFormatting sqref="F1194:F1199 I1194:N1199">
    <cfRule type="containsText" dxfId="1164" priority="1836" operator="containsText" text="00">
      <formula>NOT(ISERROR(SEARCH("00",F1194)))</formula>
    </cfRule>
  </conditionalFormatting>
  <conditionalFormatting sqref="G1321:G1322 C1321:E1322">
    <cfRule type="containsText" dxfId="1163" priority="1833" operator="containsText" text="0">
      <formula>NOT(ISERROR(SEARCH("0",C1321)))</formula>
    </cfRule>
  </conditionalFormatting>
  <conditionalFormatting sqref="F1321:F1322 I1321:N1322">
    <cfRule type="containsText" dxfId="1162" priority="1832" operator="containsText" text="00">
      <formula>NOT(ISERROR(SEARCH("00",F1321)))</formula>
    </cfRule>
  </conditionalFormatting>
  <conditionalFormatting sqref="G1320 C1320:E1320">
    <cfRule type="containsText" dxfId="1161" priority="1829" operator="containsText" text="0">
      <formula>NOT(ISERROR(SEARCH("0",C1320)))</formula>
    </cfRule>
  </conditionalFormatting>
  <conditionalFormatting sqref="F1320 I1320:N1320">
    <cfRule type="containsText" dxfId="1160" priority="1828" operator="containsText" text="00">
      <formula>NOT(ISERROR(SEARCH("00",F1320)))</formula>
    </cfRule>
  </conditionalFormatting>
  <conditionalFormatting sqref="G1323:G1324 C1323:E1324">
    <cfRule type="containsText" dxfId="1159" priority="1827" operator="containsText" text="0">
      <formula>NOT(ISERROR(SEARCH("0",C1323)))</formula>
    </cfRule>
  </conditionalFormatting>
  <conditionalFormatting sqref="F1323:F1324 I1323:N1324">
    <cfRule type="containsText" dxfId="1158" priority="1826" operator="containsText" text="00">
      <formula>NOT(ISERROR(SEARCH("00",F1323)))</formula>
    </cfRule>
  </conditionalFormatting>
  <conditionalFormatting sqref="G1360:G1365 C1360:E1365">
    <cfRule type="containsText" dxfId="1157" priority="1825" operator="containsText" text="0">
      <formula>NOT(ISERROR(SEARCH("0",C1360)))</formula>
    </cfRule>
  </conditionalFormatting>
  <conditionalFormatting sqref="F1360:F1365 I1360:N1365">
    <cfRule type="containsText" dxfId="1156" priority="1824" operator="containsText" text="00">
      <formula>NOT(ISERROR(SEARCH("00",F1360)))</formula>
    </cfRule>
  </conditionalFormatting>
  <conditionalFormatting sqref="G1368:G1373 C1368:E1373">
    <cfRule type="containsText" dxfId="1155" priority="1823" operator="containsText" text="0">
      <formula>NOT(ISERROR(SEARCH("0",C1368)))</formula>
    </cfRule>
  </conditionalFormatting>
  <conditionalFormatting sqref="F1368:F1373 I1368:N1373">
    <cfRule type="containsText" dxfId="1154" priority="1822" operator="containsText" text="00">
      <formula>NOT(ISERROR(SEARCH("00",F1368)))</formula>
    </cfRule>
  </conditionalFormatting>
  <conditionalFormatting sqref="G1348 C1348:E1348">
    <cfRule type="containsText" dxfId="1153" priority="1821" operator="containsText" text="0">
      <formula>NOT(ISERROR(SEARCH("0",C1348)))</formula>
    </cfRule>
  </conditionalFormatting>
  <conditionalFormatting sqref="F1348 I1348:N1348">
    <cfRule type="containsText" dxfId="1152" priority="1820" operator="containsText" text="00">
      <formula>NOT(ISERROR(SEARCH("00",F1348)))</formula>
    </cfRule>
  </conditionalFormatting>
  <conditionalFormatting sqref="G1349:G1356 C1349:E1356">
    <cfRule type="containsText" dxfId="1151" priority="1819" operator="containsText" text="0">
      <formula>NOT(ISERROR(SEARCH("0",C1349)))</formula>
    </cfRule>
  </conditionalFormatting>
  <conditionalFormatting sqref="F1349:F1356 I1349:N1356">
    <cfRule type="containsText" dxfId="1150" priority="1818" operator="containsText" text="00">
      <formula>NOT(ISERROR(SEARCH("00",F1349)))</formula>
    </cfRule>
  </conditionalFormatting>
  <conditionalFormatting sqref="C1209:E1210 G1209:G1210">
    <cfRule type="containsText" dxfId="1149" priority="1817" operator="containsText" text="0">
      <formula>NOT(ISERROR(SEARCH("0",C1209)))</formula>
    </cfRule>
  </conditionalFormatting>
  <conditionalFormatting sqref="I1209:N1210 F1209:F1210">
    <cfRule type="containsText" dxfId="1148" priority="1816" operator="containsText" text="00">
      <formula>NOT(ISERROR(SEARCH("00",F1209)))</formula>
    </cfRule>
  </conditionalFormatting>
  <conditionalFormatting sqref="C1207:E1208 G1207:G1208">
    <cfRule type="containsText" dxfId="1147" priority="1815" operator="containsText" text="0">
      <formula>NOT(ISERROR(SEARCH("0",C1207)))</formula>
    </cfRule>
  </conditionalFormatting>
  <conditionalFormatting sqref="I1207:N1208 F1207:F1208">
    <cfRule type="containsText" dxfId="1146" priority="1814" operator="containsText" text="00">
      <formula>NOT(ISERROR(SEARCH("00",F1207)))</formula>
    </cfRule>
  </conditionalFormatting>
  <conditionalFormatting sqref="G1220:G1221 C1220:E1221">
    <cfRule type="containsText" dxfId="1145" priority="1813" operator="containsText" text="0">
      <formula>NOT(ISERROR(SEARCH("0",C1220)))</formula>
    </cfRule>
  </conditionalFormatting>
  <conditionalFormatting sqref="F1220:F1221 I1220:N1221">
    <cfRule type="containsText" dxfId="1144" priority="1812" operator="containsText" text="00">
      <formula>NOT(ISERROR(SEARCH("00",F1220)))</formula>
    </cfRule>
  </conditionalFormatting>
  <conditionalFormatting sqref="G1218:G1219 C1218:E1219">
    <cfRule type="containsText" dxfId="1143" priority="1811" operator="containsText" text="0">
      <formula>NOT(ISERROR(SEARCH("0",C1218)))</formula>
    </cfRule>
  </conditionalFormatting>
  <conditionalFormatting sqref="F1218:F1219 I1218:N1219">
    <cfRule type="containsText" dxfId="1142" priority="1810" operator="containsText" text="00">
      <formula>NOT(ISERROR(SEARCH("00",F1218)))</formula>
    </cfRule>
  </conditionalFormatting>
  <conditionalFormatting sqref="C1224:E1225 G1224:G1225">
    <cfRule type="containsText" dxfId="1141" priority="1809" operator="containsText" text="0">
      <formula>NOT(ISERROR(SEARCH("0",C1224)))</formula>
    </cfRule>
  </conditionalFormatting>
  <conditionalFormatting sqref="I1224:N1225 F1224:F1225">
    <cfRule type="containsText" dxfId="1140" priority="1808" operator="containsText" text="00">
      <formula>NOT(ISERROR(SEARCH("00",F1224)))</formula>
    </cfRule>
  </conditionalFormatting>
  <conditionalFormatting sqref="G1434:G1440 C1434:E1440">
    <cfRule type="containsText" dxfId="1139" priority="1807" operator="containsText" text="0">
      <formula>NOT(ISERROR(SEARCH("0",C1434)))</formula>
    </cfRule>
  </conditionalFormatting>
  <conditionalFormatting sqref="F1434:F1440 I1434:N1440">
    <cfRule type="containsText" dxfId="1138" priority="1806" operator="containsText" text="00">
      <formula>NOT(ISERROR(SEARCH("00",F1434)))</formula>
    </cfRule>
  </conditionalFormatting>
  <conditionalFormatting sqref="C1446:E1452 G1446:G1452">
    <cfRule type="containsText" dxfId="1137" priority="1805" operator="containsText" text="0">
      <formula>NOT(ISERROR(SEARCH("0",C1446)))</formula>
    </cfRule>
  </conditionalFormatting>
  <conditionalFormatting sqref="I1446:N1452 F1446:F1452">
    <cfRule type="containsText" dxfId="1136" priority="1804" operator="containsText" text="00">
      <formula>NOT(ISERROR(SEARCH("00",F1446)))</formula>
    </cfRule>
  </conditionalFormatting>
  <conditionalFormatting sqref="C1459:E1465 G1459:G1465">
    <cfRule type="containsText" dxfId="1135" priority="1792" operator="containsText" text="0">
      <formula>NOT(ISERROR(SEARCH("0",C1459)))</formula>
    </cfRule>
  </conditionalFormatting>
  <conditionalFormatting sqref="I1459:N1465 F1459:F1465">
    <cfRule type="containsText" dxfId="1134" priority="1791" operator="containsText" text="00">
      <formula>NOT(ISERROR(SEARCH("00",F1459)))</formula>
    </cfRule>
  </conditionalFormatting>
  <conditionalFormatting sqref="G1471:G1477 C1471:E1477">
    <cfRule type="containsText" dxfId="1133" priority="1779" operator="containsText" text="0">
      <formula>NOT(ISERROR(SEARCH("0",C1471)))</formula>
    </cfRule>
  </conditionalFormatting>
  <conditionalFormatting sqref="F1471:F1477 I1471:N1477">
    <cfRule type="containsText" dxfId="1132" priority="1778" operator="containsText" text="00">
      <formula>NOT(ISERROR(SEARCH("00",F1471)))</formula>
    </cfRule>
  </conditionalFormatting>
  <conditionalFormatting sqref="G1481:G1487 C1481:E1487">
    <cfRule type="containsText" dxfId="1131" priority="1766" operator="containsText" text="0">
      <formula>NOT(ISERROR(SEARCH("0",C1481)))</formula>
    </cfRule>
  </conditionalFormatting>
  <conditionalFormatting sqref="F1481:F1487 I1481:N1487">
    <cfRule type="containsText" dxfId="1130" priority="1765" operator="containsText" text="00">
      <formula>NOT(ISERROR(SEARCH("00",F1481)))</formula>
    </cfRule>
  </conditionalFormatting>
  <conditionalFormatting sqref="C93:E94 G93:G94">
    <cfRule type="containsText" dxfId="1129" priority="1753" operator="containsText" text="0">
      <formula>NOT(ISERROR(SEARCH("0",C93)))</formula>
    </cfRule>
  </conditionalFormatting>
  <conditionalFormatting sqref="I93:N94 F93:F94">
    <cfRule type="containsText" dxfId="1128" priority="1752" operator="containsText" text="00">
      <formula>NOT(ISERROR(SEARCH("00",F93)))</formula>
    </cfRule>
  </conditionalFormatting>
  <conditionalFormatting sqref="C91:E92 G91:G92">
    <cfRule type="containsText" dxfId="1127" priority="1751" operator="containsText" text="0">
      <formula>NOT(ISERROR(SEARCH("0",C91)))</formula>
    </cfRule>
  </conditionalFormatting>
  <conditionalFormatting sqref="I91:N92 F91:F92">
    <cfRule type="containsText" dxfId="1126" priority="1750" operator="containsText" text="00">
      <formula>NOT(ISERROR(SEARCH("00",F91)))</formula>
    </cfRule>
  </conditionalFormatting>
  <conditionalFormatting sqref="C1614:E1614">
    <cfRule type="containsText" dxfId="1125" priority="1749" operator="containsText" text="0">
      <formula>NOT(ISERROR(SEARCH("0",C1614)))</formula>
    </cfRule>
  </conditionalFormatting>
  <conditionalFormatting sqref="F1614">
    <cfRule type="containsText" dxfId="1124" priority="1748" operator="containsText" text="00">
      <formula>NOT(ISERROR(SEARCH("00",F1614)))</formula>
    </cfRule>
  </conditionalFormatting>
  <conditionalFormatting sqref="C1616:E1616 C1622:E1622 C1624:E1624 C1628:E1628">
    <cfRule type="containsText" dxfId="1123" priority="1747" operator="containsText" text="0">
      <formula>NOT(ISERROR(SEARCH("0",C1616)))</formula>
    </cfRule>
  </conditionalFormatting>
  <conditionalFormatting sqref="F1616 F1622 F1624 F1628">
    <cfRule type="containsText" dxfId="1122" priority="1746" operator="containsText" text="00">
      <formula>NOT(ISERROR(SEARCH("00",F1616)))</formula>
    </cfRule>
  </conditionalFormatting>
  <conditionalFormatting sqref="G1614 G1616 G1622 G1624 G1628:G1629">
    <cfRule type="containsText" dxfId="1121" priority="1745" operator="containsText" text="0">
      <formula>NOT(ISERROR(SEARCH("0",G1614)))</formula>
    </cfRule>
  </conditionalFormatting>
  <conditionalFormatting sqref="I1614:N1614 I1616:N1616 I1622:N1622 I1624:N1624 I1628:N1629">
    <cfRule type="containsText" dxfId="1120" priority="1744" operator="containsText" text="00">
      <formula>NOT(ISERROR(SEARCH("00",I1614)))</formula>
    </cfRule>
  </conditionalFormatting>
  <conditionalFormatting sqref="C1615:E1615">
    <cfRule type="containsText" dxfId="1119" priority="1732" operator="containsText" text="0">
      <formula>NOT(ISERROR(SEARCH("0",C1615)))</formula>
    </cfRule>
  </conditionalFormatting>
  <conditionalFormatting sqref="F1615">
    <cfRule type="containsText" dxfId="1118" priority="1731" operator="containsText" text="00">
      <formula>NOT(ISERROR(SEARCH("00",F1615)))</formula>
    </cfRule>
  </conditionalFormatting>
  <conditionalFormatting sqref="G1615">
    <cfRule type="containsText" dxfId="1117" priority="1730" operator="containsText" text="0">
      <formula>NOT(ISERROR(SEARCH("0",G1615)))</formula>
    </cfRule>
  </conditionalFormatting>
  <conditionalFormatting sqref="I1615:N1615">
    <cfRule type="containsText" dxfId="1116" priority="1729" operator="containsText" text="00">
      <formula>NOT(ISERROR(SEARCH("00",I1615)))</formula>
    </cfRule>
  </conditionalFormatting>
  <conditionalFormatting sqref="C1617:E1617">
    <cfRule type="containsText" dxfId="1115" priority="1717" operator="containsText" text="0">
      <formula>NOT(ISERROR(SEARCH("0",C1617)))</formula>
    </cfRule>
  </conditionalFormatting>
  <conditionalFormatting sqref="F1617">
    <cfRule type="containsText" dxfId="1114" priority="1716" operator="containsText" text="00">
      <formula>NOT(ISERROR(SEARCH("00",F1617)))</formula>
    </cfRule>
  </conditionalFormatting>
  <conditionalFormatting sqref="G1617">
    <cfRule type="containsText" dxfId="1113" priority="1715" operator="containsText" text="0">
      <formula>NOT(ISERROR(SEARCH("0",G1617)))</formula>
    </cfRule>
  </conditionalFormatting>
  <conditionalFormatting sqref="I1617:N1617">
    <cfRule type="containsText" dxfId="1112" priority="1714" operator="containsText" text="00">
      <formula>NOT(ISERROR(SEARCH("00",I1617)))</formula>
    </cfRule>
  </conditionalFormatting>
  <conditionalFormatting sqref="C1618:E1618">
    <cfRule type="containsText" dxfId="1111" priority="1702" operator="containsText" text="0">
      <formula>NOT(ISERROR(SEARCH("0",C1618)))</formula>
    </cfRule>
  </conditionalFormatting>
  <conditionalFormatting sqref="F1618">
    <cfRule type="containsText" dxfId="1110" priority="1701" operator="containsText" text="00">
      <formula>NOT(ISERROR(SEARCH("00",F1618)))</formula>
    </cfRule>
  </conditionalFormatting>
  <conditionalFormatting sqref="G1618">
    <cfRule type="containsText" dxfId="1109" priority="1700" operator="containsText" text="0">
      <formula>NOT(ISERROR(SEARCH("0",G1618)))</formula>
    </cfRule>
  </conditionalFormatting>
  <conditionalFormatting sqref="I1618:N1618">
    <cfRule type="containsText" dxfId="1108" priority="1699" operator="containsText" text="00">
      <formula>NOT(ISERROR(SEARCH("00",I1618)))</formula>
    </cfRule>
  </conditionalFormatting>
  <conditionalFormatting sqref="C1619:E1619">
    <cfRule type="containsText" dxfId="1107" priority="1687" operator="containsText" text="0">
      <formula>NOT(ISERROR(SEARCH("0",C1619)))</formula>
    </cfRule>
  </conditionalFormatting>
  <conditionalFormatting sqref="F1619">
    <cfRule type="containsText" dxfId="1106" priority="1686" operator="containsText" text="00">
      <formula>NOT(ISERROR(SEARCH("00",F1619)))</formula>
    </cfRule>
  </conditionalFormatting>
  <conditionalFormatting sqref="G1619">
    <cfRule type="containsText" dxfId="1105" priority="1685" operator="containsText" text="0">
      <formula>NOT(ISERROR(SEARCH("0",G1619)))</formula>
    </cfRule>
  </conditionalFormatting>
  <conditionalFormatting sqref="I1619:N1619">
    <cfRule type="containsText" dxfId="1104" priority="1684" operator="containsText" text="00">
      <formula>NOT(ISERROR(SEARCH("00",I1619)))</formula>
    </cfRule>
  </conditionalFormatting>
  <conditionalFormatting sqref="C1620:E1620">
    <cfRule type="containsText" dxfId="1103" priority="1672" operator="containsText" text="0">
      <formula>NOT(ISERROR(SEARCH("0",C1620)))</formula>
    </cfRule>
  </conditionalFormatting>
  <conditionalFormatting sqref="F1620">
    <cfRule type="containsText" dxfId="1102" priority="1671" operator="containsText" text="00">
      <formula>NOT(ISERROR(SEARCH("00",F1620)))</formula>
    </cfRule>
  </conditionalFormatting>
  <conditionalFormatting sqref="G1620">
    <cfRule type="containsText" dxfId="1101" priority="1670" operator="containsText" text="0">
      <formula>NOT(ISERROR(SEARCH("0",G1620)))</formula>
    </cfRule>
  </conditionalFormatting>
  <conditionalFormatting sqref="I1620:N1620">
    <cfRule type="containsText" dxfId="1100" priority="1669" operator="containsText" text="00">
      <formula>NOT(ISERROR(SEARCH("00",I1620)))</formula>
    </cfRule>
  </conditionalFormatting>
  <conditionalFormatting sqref="C1621:E1621">
    <cfRule type="containsText" dxfId="1099" priority="1657" operator="containsText" text="0">
      <formula>NOT(ISERROR(SEARCH("0",C1621)))</formula>
    </cfRule>
  </conditionalFormatting>
  <conditionalFormatting sqref="F1621">
    <cfRule type="containsText" dxfId="1098" priority="1656" operator="containsText" text="00">
      <formula>NOT(ISERROR(SEARCH("00",F1621)))</formula>
    </cfRule>
  </conditionalFormatting>
  <conditionalFormatting sqref="G1621">
    <cfRule type="containsText" dxfId="1097" priority="1655" operator="containsText" text="0">
      <formula>NOT(ISERROR(SEARCH("0",G1621)))</formula>
    </cfRule>
  </conditionalFormatting>
  <conditionalFormatting sqref="I1621:N1621">
    <cfRule type="containsText" dxfId="1096" priority="1654" operator="containsText" text="00">
      <formula>NOT(ISERROR(SEARCH("00",I1621)))</formula>
    </cfRule>
  </conditionalFormatting>
  <conditionalFormatting sqref="C1623:E1623">
    <cfRule type="containsText" dxfId="1095" priority="1642" operator="containsText" text="0">
      <formula>NOT(ISERROR(SEARCH("0",C1623)))</formula>
    </cfRule>
  </conditionalFormatting>
  <conditionalFormatting sqref="F1623">
    <cfRule type="containsText" dxfId="1094" priority="1641" operator="containsText" text="00">
      <formula>NOT(ISERROR(SEARCH("00",F1623)))</formula>
    </cfRule>
  </conditionalFormatting>
  <conditionalFormatting sqref="G1623">
    <cfRule type="containsText" dxfId="1093" priority="1640" operator="containsText" text="0">
      <formula>NOT(ISERROR(SEARCH("0",G1623)))</formula>
    </cfRule>
  </conditionalFormatting>
  <conditionalFormatting sqref="I1623:N1623">
    <cfRule type="containsText" dxfId="1092" priority="1639" operator="containsText" text="00">
      <formula>NOT(ISERROR(SEARCH("00",I1623)))</formula>
    </cfRule>
  </conditionalFormatting>
  <conditionalFormatting sqref="C1625:E1625">
    <cfRule type="containsText" dxfId="1091" priority="1627" operator="containsText" text="0">
      <formula>NOT(ISERROR(SEARCH("0",C1625)))</formula>
    </cfRule>
  </conditionalFormatting>
  <conditionalFormatting sqref="F1625">
    <cfRule type="containsText" dxfId="1090" priority="1626" operator="containsText" text="00">
      <formula>NOT(ISERROR(SEARCH("00",F1625)))</formula>
    </cfRule>
  </conditionalFormatting>
  <conditionalFormatting sqref="G1625">
    <cfRule type="containsText" dxfId="1089" priority="1625" operator="containsText" text="0">
      <formula>NOT(ISERROR(SEARCH("0",G1625)))</formula>
    </cfRule>
  </conditionalFormatting>
  <conditionalFormatting sqref="I1625:N1625">
    <cfRule type="containsText" dxfId="1088" priority="1624" operator="containsText" text="00">
      <formula>NOT(ISERROR(SEARCH("00",I1625)))</formula>
    </cfRule>
  </conditionalFormatting>
  <conditionalFormatting sqref="C1626:E1626">
    <cfRule type="containsText" dxfId="1087" priority="1612" operator="containsText" text="0">
      <formula>NOT(ISERROR(SEARCH("0",C1626)))</formula>
    </cfRule>
  </conditionalFormatting>
  <conditionalFormatting sqref="F1626">
    <cfRule type="containsText" dxfId="1086" priority="1611" operator="containsText" text="00">
      <formula>NOT(ISERROR(SEARCH("00",F1626)))</formula>
    </cfRule>
  </conditionalFormatting>
  <conditionalFormatting sqref="G1626">
    <cfRule type="containsText" dxfId="1085" priority="1610" operator="containsText" text="0">
      <formula>NOT(ISERROR(SEARCH("0",G1626)))</formula>
    </cfRule>
  </conditionalFormatting>
  <conditionalFormatting sqref="I1626:N1626">
    <cfRule type="containsText" dxfId="1084" priority="1609" operator="containsText" text="00">
      <formula>NOT(ISERROR(SEARCH("00",I1626)))</formula>
    </cfRule>
  </conditionalFormatting>
  <conditionalFormatting sqref="C1627:E1627">
    <cfRule type="containsText" dxfId="1083" priority="1597" operator="containsText" text="0">
      <formula>NOT(ISERROR(SEARCH("0",C1627)))</formula>
    </cfRule>
  </conditionalFormatting>
  <conditionalFormatting sqref="F1627">
    <cfRule type="containsText" dxfId="1082" priority="1596" operator="containsText" text="00">
      <formula>NOT(ISERROR(SEARCH("00",F1627)))</formula>
    </cfRule>
  </conditionalFormatting>
  <conditionalFormatting sqref="G1627">
    <cfRule type="containsText" dxfId="1081" priority="1595" operator="containsText" text="0">
      <formula>NOT(ISERROR(SEARCH("0",G1627)))</formula>
    </cfRule>
  </conditionalFormatting>
  <conditionalFormatting sqref="I1627:N1627">
    <cfRule type="containsText" dxfId="1080" priority="1594" operator="containsText" text="00">
      <formula>NOT(ISERROR(SEARCH("00",I1627)))</formula>
    </cfRule>
  </conditionalFormatting>
  <conditionalFormatting sqref="G1630:G1631">
    <cfRule type="containsText" dxfId="1079" priority="1582" operator="containsText" text="0">
      <formula>NOT(ISERROR(SEARCH("0",G1630)))</formula>
    </cfRule>
  </conditionalFormatting>
  <conditionalFormatting sqref="I1630:N1631">
    <cfRule type="containsText" dxfId="1078" priority="1581" operator="containsText" text="00">
      <formula>NOT(ISERROR(SEARCH("00",I1630)))</formula>
    </cfRule>
  </conditionalFormatting>
  <conditionalFormatting sqref="G1632:G1633">
    <cfRule type="containsText" dxfId="1077" priority="1569" operator="containsText" text="0">
      <formula>NOT(ISERROR(SEARCH("0",G1632)))</formula>
    </cfRule>
  </conditionalFormatting>
  <conditionalFormatting sqref="I1632:N1633">
    <cfRule type="containsText" dxfId="1076" priority="1568" operator="containsText" text="00">
      <formula>NOT(ISERROR(SEARCH("00",I1632)))</formula>
    </cfRule>
  </conditionalFormatting>
  <conditionalFormatting sqref="G1634:G1635">
    <cfRule type="containsText" dxfId="1075" priority="1556" operator="containsText" text="0">
      <formula>NOT(ISERROR(SEARCH("0",G1634)))</formula>
    </cfRule>
  </conditionalFormatting>
  <conditionalFormatting sqref="I1634:N1635">
    <cfRule type="containsText" dxfId="1074" priority="1555" operator="containsText" text="00">
      <formula>NOT(ISERROR(SEARCH("00",I1634)))</formula>
    </cfRule>
  </conditionalFormatting>
  <conditionalFormatting sqref="G1636:G1637">
    <cfRule type="containsText" dxfId="1073" priority="1543" operator="containsText" text="0">
      <formula>NOT(ISERROR(SEARCH("0",G1636)))</formula>
    </cfRule>
  </conditionalFormatting>
  <conditionalFormatting sqref="I1636:N1637">
    <cfRule type="containsText" dxfId="1072" priority="1542" operator="containsText" text="00">
      <formula>NOT(ISERROR(SEARCH("00",I1636)))</formula>
    </cfRule>
  </conditionalFormatting>
  <conditionalFormatting sqref="C1629:E1629">
    <cfRule type="containsText" dxfId="1071" priority="1530" operator="containsText" text="0">
      <formula>NOT(ISERROR(SEARCH("0",C1629)))</formula>
    </cfRule>
  </conditionalFormatting>
  <conditionalFormatting sqref="F1629">
    <cfRule type="containsText" dxfId="1070" priority="1529" operator="containsText" text="00">
      <formula>NOT(ISERROR(SEARCH("00",F1629)))</formula>
    </cfRule>
  </conditionalFormatting>
  <conditionalFormatting sqref="C1630:E1630">
    <cfRule type="containsText" dxfId="1069" priority="1528" operator="containsText" text="0">
      <formula>NOT(ISERROR(SEARCH("0",C1630)))</formula>
    </cfRule>
  </conditionalFormatting>
  <conditionalFormatting sqref="F1630">
    <cfRule type="containsText" dxfId="1068" priority="1527" operator="containsText" text="00">
      <formula>NOT(ISERROR(SEARCH("00",F1630)))</formula>
    </cfRule>
  </conditionalFormatting>
  <conditionalFormatting sqref="C1631:E1635">
    <cfRule type="containsText" dxfId="1067" priority="1526" operator="containsText" text="0">
      <formula>NOT(ISERROR(SEARCH("0",C1631)))</formula>
    </cfRule>
  </conditionalFormatting>
  <conditionalFormatting sqref="F1631:F1635">
    <cfRule type="containsText" dxfId="1066" priority="1525" operator="containsText" text="00">
      <formula>NOT(ISERROR(SEARCH("00",F1631)))</formula>
    </cfRule>
  </conditionalFormatting>
  <conditionalFormatting sqref="C1636:E1637">
    <cfRule type="containsText" dxfId="1065" priority="1524" operator="containsText" text="0">
      <formula>NOT(ISERROR(SEARCH("0",C1636)))</formula>
    </cfRule>
  </conditionalFormatting>
  <conditionalFormatting sqref="F1636:F1637">
    <cfRule type="containsText" dxfId="1064" priority="1523" operator="containsText" text="00">
      <formula>NOT(ISERROR(SEARCH("00",F1636)))</formula>
    </cfRule>
  </conditionalFormatting>
  <conditionalFormatting sqref="C98:E98 G98">
    <cfRule type="containsText" dxfId="1063" priority="1522" operator="containsText" text="0">
      <formula>NOT(ISERROR(SEARCH("0",C98)))</formula>
    </cfRule>
  </conditionalFormatting>
  <conditionalFormatting sqref="I98:N98 F98">
    <cfRule type="containsText" dxfId="1062" priority="1521" operator="containsText" text="00">
      <formula>NOT(ISERROR(SEARCH("00",F98)))</formula>
    </cfRule>
  </conditionalFormatting>
  <conditionalFormatting sqref="C99:E105 G99:G105">
    <cfRule type="containsText" dxfId="1061" priority="1520" operator="containsText" text="0">
      <formula>NOT(ISERROR(SEARCH("0",C99)))</formula>
    </cfRule>
  </conditionalFormatting>
  <conditionalFormatting sqref="I99:N105 F99:F105">
    <cfRule type="containsText" dxfId="1060" priority="1519" operator="containsText" text="00">
      <formula>NOT(ISERROR(SEARCH("00",F99)))</formula>
    </cfRule>
  </conditionalFormatting>
  <conditionalFormatting sqref="G131:G132 C131:E132">
    <cfRule type="containsText" dxfId="1059" priority="1518" operator="containsText" text="0">
      <formula>NOT(ISERROR(SEARCH("0",C131)))</formula>
    </cfRule>
  </conditionalFormatting>
  <conditionalFormatting sqref="F131:F132 I131:N132">
    <cfRule type="containsText" dxfId="1058" priority="1517" operator="containsText" text="00">
      <formula>NOT(ISERROR(SEARCH("00",F131)))</formula>
    </cfRule>
  </conditionalFormatting>
  <conditionalFormatting sqref="G129:G130 C129:E130">
    <cfRule type="containsText" dxfId="1057" priority="1516" operator="containsText" text="0">
      <formula>NOT(ISERROR(SEARCH("0",C129)))</formula>
    </cfRule>
  </conditionalFormatting>
  <conditionalFormatting sqref="F129:F130 I129:N130">
    <cfRule type="containsText" dxfId="1056" priority="1515" operator="containsText" text="00">
      <formula>NOT(ISERROR(SEARCH("00",F129)))</formula>
    </cfRule>
  </conditionalFormatting>
  <conditionalFormatting sqref="G1638">
    <cfRule type="containsText" dxfId="1055" priority="1514" operator="containsText" text="0">
      <formula>NOT(ISERROR(SEARCH("0",G1638)))</formula>
    </cfRule>
  </conditionalFormatting>
  <conditionalFormatting sqref="I1638:N1638">
    <cfRule type="containsText" dxfId="1054" priority="1513" operator="containsText" text="00">
      <formula>NOT(ISERROR(SEARCH("00",I1638)))</formula>
    </cfRule>
  </conditionalFormatting>
  <conditionalFormatting sqref="C1638:E1638">
    <cfRule type="containsText" dxfId="1053" priority="1501" operator="containsText" text="0">
      <formula>NOT(ISERROR(SEARCH("0",C1638)))</formula>
    </cfRule>
  </conditionalFormatting>
  <conditionalFormatting sqref="F1638">
    <cfRule type="containsText" dxfId="1052" priority="1500" operator="containsText" text="00">
      <formula>NOT(ISERROR(SEARCH("00",F1638)))</formula>
    </cfRule>
  </conditionalFormatting>
  <conditionalFormatting sqref="C1647:E1647 C1656:E1656 C1665:E1665 D1657:E1664 D1674:E1686 C1673:E1673">
    <cfRule type="containsText" dxfId="1051" priority="1499" operator="containsText" text="0">
      <formula>NOT(ISERROR(SEARCH("0",C1647)))</formula>
    </cfRule>
  </conditionalFormatting>
  <conditionalFormatting sqref="F1647">
    <cfRule type="containsText" dxfId="1050" priority="1498" operator="containsText" text="00">
      <formula>NOT(ISERROR(SEARCH("00",F1647)))</formula>
    </cfRule>
  </conditionalFormatting>
  <conditionalFormatting sqref="C1639:E1646">
    <cfRule type="containsText" dxfId="1049" priority="1497" operator="containsText" text="0">
      <formula>NOT(ISERROR(SEARCH("0",C1639)))</formula>
    </cfRule>
  </conditionalFormatting>
  <conditionalFormatting sqref="F1639:F1646">
    <cfRule type="containsText" dxfId="1048" priority="1496" operator="containsText" text="00">
      <formula>NOT(ISERROR(SEARCH("00",F1639)))</formula>
    </cfRule>
  </conditionalFormatting>
  <conditionalFormatting sqref="C1648:E1655">
    <cfRule type="containsText" dxfId="1047" priority="1495" operator="containsText" text="0">
      <formula>NOT(ISERROR(SEARCH("0",C1648)))</formula>
    </cfRule>
  </conditionalFormatting>
  <conditionalFormatting sqref="F1648:F1655">
    <cfRule type="containsText" dxfId="1046" priority="1494" operator="containsText" text="00">
      <formula>NOT(ISERROR(SEARCH("00",F1648)))</formula>
    </cfRule>
  </conditionalFormatting>
  <conditionalFormatting sqref="C1657:C1664">
    <cfRule type="containsText" dxfId="1045" priority="1493" operator="containsText" text="0">
      <formula>NOT(ISERROR(SEARCH("0",C1657)))</formula>
    </cfRule>
  </conditionalFormatting>
  <conditionalFormatting sqref="C1674:C1686">
    <cfRule type="containsText" dxfId="1044" priority="1492" operator="containsText" text="0">
      <formula>NOT(ISERROR(SEARCH("0",C1674)))</formula>
    </cfRule>
  </conditionalFormatting>
  <conditionalFormatting sqref="G368:G369 C368:E369">
    <cfRule type="containsText" dxfId="1043" priority="1491" operator="containsText" text="0">
      <formula>NOT(ISERROR(SEARCH("0",C368)))</formula>
    </cfRule>
  </conditionalFormatting>
  <conditionalFormatting sqref="F368:F369 I368:N369">
    <cfRule type="containsText" dxfId="1042" priority="1490" operator="containsText" text="00">
      <formula>NOT(ISERROR(SEARCH("00",F368)))</formula>
    </cfRule>
  </conditionalFormatting>
  <conditionalFormatting sqref="G366:G367 C366:E367">
    <cfRule type="containsText" dxfId="1041" priority="1489" operator="containsText" text="0">
      <formula>NOT(ISERROR(SEARCH("0",C366)))</formula>
    </cfRule>
  </conditionalFormatting>
  <conditionalFormatting sqref="F366:F367 I366:N367">
    <cfRule type="containsText" dxfId="1040" priority="1488" operator="containsText" text="00">
      <formula>NOT(ISERROR(SEARCH("00",F366)))</formula>
    </cfRule>
  </conditionalFormatting>
  <conditionalFormatting sqref="C1211:E1212 G1211:G1212">
    <cfRule type="containsText" dxfId="1039" priority="1487" operator="containsText" text="0">
      <formula>NOT(ISERROR(SEARCH("0",C1211)))</formula>
    </cfRule>
  </conditionalFormatting>
  <conditionalFormatting sqref="I1211:N1212 F1211:F1212">
    <cfRule type="containsText" dxfId="1038" priority="1486" operator="containsText" text="00">
      <formula>NOT(ISERROR(SEARCH("00",F1211)))</formula>
    </cfRule>
  </conditionalFormatting>
  <conditionalFormatting sqref="C1249:E1250 G1249:G1250">
    <cfRule type="containsText" dxfId="1037" priority="1485" operator="containsText" text="0">
      <formula>NOT(ISERROR(SEARCH("0",C1249)))</formula>
    </cfRule>
  </conditionalFormatting>
  <conditionalFormatting sqref="I1249:N1250 F1249:F1250">
    <cfRule type="containsText" dxfId="1036" priority="1484" operator="containsText" text="00">
      <formula>NOT(ISERROR(SEARCH("00",F1249)))</formula>
    </cfRule>
  </conditionalFormatting>
  <conditionalFormatting sqref="C1249:E1250 G1249:G1250">
    <cfRule type="containsText" dxfId="1035" priority="1483" operator="containsText" text="0">
      <formula>NOT(ISERROR(SEARCH("0",C1249)))</formula>
    </cfRule>
  </conditionalFormatting>
  <conditionalFormatting sqref="I1249:N1250 F1249:F1250">
    <cfRule type="containsText" dxfId="1034" priority="1482" operator="containsText" text="00">
      <formula>NOT(ISERROR(SEARCH("00",F1249)))</formula>
    </cfRule>
  </conditionalFormatting>
  <conditionalFormatting sqref="C1251:E1251 G1251">
    <cfRule type="containsText" dxfId="1033" priority="1481" operator="containsText" text="0">
      <formula>NOT(ISERROR(SEARCH("0",C1251)))</formula>
    </cfRule>
  </conditionalFormatting>
  <conditionalFormatting sqref="I1251:N1251 F1251">
    <cfRule type="containsText" dxfId="1032" priority="1480" operator="containsText" text="00">
      <formula>NOT(ISERROR(SEARCH("00",F1251)))</formula>
    </cfRule>
  </conditionalFormatting>
  <conditionalFormatting sqref="C1251:E1251 G1251">
    <cfRule type="containsText" dxfId="1031" priority="1479" operator="containsText" text="0">
      <formula>NOT(ISERROR(SEARCH("0",C1251)))</formula>
    </cfRule>
  </conditionalFormatting>
  <conditionalFormatting sqref="I1251:N1251 F1251">
    <cfRule type="containsText" dxfId="1030" priority="1478" operator="containsText" text="00">
      <formula>NOT(ISERROR(SEARCH("00",F1251)))</formula>
    </cfRule>
  </conditionalFormatting>
  <conditionalFormatting sqref="C1252:E1253 G1252:G1253">
    <cfRule type="containsText" dxfId="1029" priority="1477" operator="containsText" text="0">
      <formula>NOT(ISERROR(SEARCH("0",C1252)))</formula>
    </cfRule>
  </conditionalFormatting>
  <conditionalFormatting sqref="I1252:N1253 F1252:F1253">
    <cfRule type="containsText" dxfId="1028" priority="1476" operator="containsText" text="00">
      <formula>NOT(ISERROR(SEARCH("00",F1252)))</formula>
    </cfRule>
  </conditionalFormatting>
  <conditionalFormatting sqref="C1252:E1253 G1252:G1253">
    <cfRule type="containsText" dxfId="1027" priority="1475" operator="containsText" text="0">
      <formula>NOT(ISERROR(SEARCH("0",C1252)))</formula>
    </cfRule>
  </conditionalFormatting>
  <conditionalFormatting sqref="I1252:N1253 F1252:F1253">
    <cfRule type="containsText" dxfId="1026" priority="1474" operator="containsText" text="00">
      <formula>NOT(ISERROR(SEARCH("00",F1252)))</formula>
    </cfRule>
  </conditionalFormatting>
  <conditionalFormatting sqref="C1254:E1255 G1254:G1255">
    <cfRule type="containsText" dxfId="1025" priority="1473" operator="containsText" text="0">
      <formula>NOT(ISERROR(SEARCH("0",C1254)))</formula>
    </cfRule>
  </conditionalFormatting>
  <conditionalFormatting sqref="I1254:N1255 F1254:F1255">
    <cfRule type="containsText" dxfId="1024" priority="1472" operator="containsText" text="00">
      <formula>NOT(ISERROR(SEARCH("00",F1254)))</formula>
    </cfRule>
  </conditionalFormatting>
  <conditionalFormatting sqref="C1254:E1255 G1254:G1255">
    <cfRule type="containsText" dxfId="1023" priority="1471" operator="containsText" text="0">
      <formula>NOT(ISERROR(SEARCH("0",C1254)))</formula>
    </cfRule>
  </conditionalFormatting>
  <conditionalFormatting sqref="I1254:N1255 F1254:F1255">
    <cfRule type="containsText" dxfId="1022" priority="1470" operator="containsText" text="00">
      <formula>NOT(ISERROR(SEARCH("00",F1254)))</formula>
    </cfRule>
  </conditionalFormatting>
  <conditionalFormatting sqref="C431:E432 G431:G432">
    <cfRule type="containsText" dxfId="1021" priority="1469" operator="containsText" text="0">
      <formula>NOT(ISERROR(SEARCH("0",C431)))</formula>
    </cfRule>
  </conditionalFormatting>
  <conditionalFormatting sqref="I431:N432 F431:F432">
    <cfRule type="containsText" dxfId="1020" priority="1468" operator="containsText" text="00">
      <formula>NOT(ISERROR(SEARCH("00",F431)))</formula>
    </cfRule>
  </conditionalFormatting>
  <conditionalFormatting sqref="B4 B2">
    <cfRule type="duplicateValues" dxfId="1019" priority="1467"/>
  </conditionalFormatting>
  <conditionalFormatting sqref="B4 B2">
    <cfRule type="duplicateValues" dxfId="1018" priority="1465"/>
    <cfRule type="duplicateValues" priority="1466"/>
  </conditionalFormatting>
  <conditionalFormatting sqref="B2">
    <cfRule type="duplicateValues" dxfId="1017" priority="1464"/>
  </conditionalFormatting>
  <conditionalFormatting sqref="Q7">
    <cfRule type="duplicateValues" dxfId="1016" priority="1461"/>
    <cfRule type="duplicateValues" dxfId="1015" priority="1462"/>
  </conditionalFormatting>
  <conditionalFormatting sqref="Q7">
    <cfRule type="duplicateValues" dxfId="1014" priority="1460"/>
  </conditionalFormatting>
  <conditionalFormatting sqref="N7">
    <cfRule type="cellIs" dxfId="1013" priority="1459" operator="equal">
      <formula>0</formula>
    </cfRule>
  </conditionalFormatting>
  <conditionalFormatting sqref="P7">
    <cfRule type="duplicateValues" dxfId="1012" priority="1458"/>
  </conditionalFormatting>
  <conditionalFormatting sqref="P7">
    <cfRule type="duplicateValues" dxfId="1011" priority="1456"/>
    <cfRule type="duplicateValues" dxfId="1010" priority="1457"/>
  </conditionalFormatting>
  <conditionalFormatting sqref="P7">
    <cfRule type="duplicateValues" dxfId="1009" priority="1455"/>
  </conditionalFormatting>
  <conditionalFormatting sqref="N7">
    <cfRule type="duplicateValues" dxfId="1008" priority="1454"/>
  </conditionalFormatting>
  <conditionalFormatting sqref="N7">
    <cfRule type="duplicateValues" dxfId="1007" priority="1452"/>
    <cfRule type="duplicateValues" dxfId="1006" priority="1453"/>
  </conditionalFormatting>
  <conditionalFormatting sqref="N7">
    <cfRule type="duplicateValues" dxfId="1005" priority="1451"/>
  </conditionalFormatting>
  <conditionalFormatting sqref="Q7">
    <cfRule type="duplicateValues" dxfId="1004" priority="1463"/>
  </conditionalFormatting>
  <conditionalFormatting sqref="X7">
    <cfRule type="duplicateValues" dxfId="1003" priority="1446"/>
    <cfRule type="duplicateValues" dxfId="1002" priority="1447"/>
  </conditionalFormatting>
  <conditionalFormatting sqref="X7">
    <cfRule type="duplicateValues" dxfId="1001" priority="1445"/>
  </conditionalFormatting>
  <conditionalFormatting sqref="X7">
    <cfRule type="duplicateValues" dxfId="1000" priority="1448"/>
  </conditionalFormatting>
  <conditionalFormatting sqref="G1029 C1029:E1029">
    <cfRule type="containsText" dxfId="999" priority="1444" operator="containsText" text="0">
      <formula>NOT(ISERROR(SEARCH("0",C1029)))</formula>
    </cfRule>
  </conditionalFormatting>
  <conditionalFormatting sqref="F1029 I1029:N1029">
    <cfRule type="containsText" dxfId="998" priority="1443" operator="containsText" text="00">
      <formula>NOT(ISERROR(SEARCH("00",F1029)))</formula>
    </cfRule>
  </conditionalFormatting>
  <conditionalFormatting sqref="C250:E250 G250">
    <cfRule type="containsText" dxfId="997" priority="1442" operator="containsText" text="0">
      <formula>NOT(ISERROR(SEARCH("0",C250)))</formula>
    </cfRule>
  </conditionalFormatting>
  <conditionalFormatting sqref="I250:N250 F250">
    <cfRule type="containsText" dxfId="996" priority="1441" operator="containsText" text="00">
      <formula>NOT(ISERROR(SEARCH("00",F250)))</formula>
    </cfRule>
  </conditionalFormatting>
  <conditionalFormatting sqref="C251:E253 G251:G253">
    <cfRule type="containsText" dxfId="995" priority="1440" operator="containsText" text="0">
      <formula>NOT(ISERROR(SEARCH("0",C251)))</formula>
    </cfRule>
  </conditionalFormatting>
  <conditionalFormatting sqref="I251:N253 F251:F253">
    <cfRule type="containsText" dxfId="994" priority="1439" operator="containsText" text="00">
      <formula>NOT(ISERROR(SEARCH("00",F251)))</formula>
    </cfRule>
  </conditionalFormatting>
  <conditionalFormatting sqref="C1520:E1520 G1520">
    <cfRule type="containsText" dxfId="993" priority="1438" operator="containsText" text="0">
      <formula>NOT(ISERROR(SEARCH("0",C1520)))</formula>
    </cfRule>
  </conditionalFormatting>
  <conditionalFormatting sqref="I1520:N1520 F1520">
    <cfRule type="containsText" dxfId="992" priority="1437" operator="containsText" text="00">
      <formula>NOT(ISERROR(SEARCH("00",F1520)))</formula>
    </cfRule>
  </conditionalFormatting>
  <conditionalFormatting sqref="C1521:E1521 G1521">
    <cfRule type="containsText" dxfId="991" priority="1425" operator="containsText" text="0">
      <formula>NOT(ISERROR(SEARCH("0",C1521)))</formula>
    </cfRule>
  </conditionalFormatting>
  <conditionalFormatting sqref="I1521:N1521 F1521">
    <cfRule type="containsText" dxfId="990" priority="1424" operator="containsText" text="00">
      <formula>NOT(ISERROR(SEARCH("00",F1521)))</formula>
    </cfRule>
  </conditionalFormatting>
  <conditionalFormatting sqref="C1522:E1522 G1522">
    <cfRule type="containsText" dxfId="989" priority="1412" operator="containsText" text="0">
      <formula>NOT(ISERROR(SEARCH("0",C1522)))</formula>
    </cfRule>
  </conditionalFormatting>
  <conditionalFormatting sqref="I1522:N1522 F1522">
    <cfRule type="containsText" dxfId="988" priority="1411" operator="containsText" text="00">
      <formula>NOT(ISERROR(SEARCH("00",F1522)))</formula>
    </cfRule>
  </conditionalFormatting>
  <conditionalFormatting sqref="C1512:E1512 G1512">
    <cfRule type="containsText" dxfId="987" priority="1399" operator="containsText" text="0">
      <formula>NOT(ISERROR(SEARCH("0",C1512)))</formula>
    </cfRule>
  </conditionalFormatting>
  <conditionalFormatting sqref="I1512:N1512 F1512">
    <cfRule type="containsText" dxfId="986" priority="1398" operator="containsText" text="00">
      <formula>NOT(ISERROR(SEARCH("00",F1512)))</formula>
    </cfRule>
  </conditionalFormatting>
  <conditionalFormatting sqref="C1511:E1511 G1511">
    <cfRule type="containsText" dxfId="985" priority="1397" operator="containsText" text="0">
      <formula>NOT(ISERROR(SEARCH("0",C1511)))</formula>
    </cfRule>
  </conditionalFormatting>
  <conditionalFormatting sqref="I1511:N1511 F1511">
    <cfRule type="containsText" dxfId="984" priority="1396" operator="containsText" text="00">
      <formula>NOT(ISERROR(SEARCH("00",F1511)))</formula>
    </cfRule>
  </conditionalFormatting>
  <conditionalFormatting sqref="C1513:E1513 G1513">
    <cfRule type="containsText" dxfId="983" priority="1384" operator="containsText" text="0">
      <formula>NOT(ISERROR(SEARCH("0",C1513)))</formula>
    </cfRule>
  </conditionalFormatting>
  <conditionalFormatting sqref="I1513:N1513 F1513">
    <cfRule type="containsText" dxfId="982" priority="1383" operator="containsText" text="00">
      <formula>NOT(ISERROR(SEARCH("00",F1513)))</formula>
    </cfRule>
  </conditionalFormatting>
  <conditionalFormatting sqref="N8">
    <cfRule type="duplicateValues" dxfId="981" priority="1371"/>
  </conditionalFormatting>
  <conditionalFormatting sqref="C1226:E1226 G1226">
    <cfRule type="containsText" dxfId="980" priority="1369" operator="containsText" text="0">
      <formula>NOT(ISERROR(SEARCH("0",C1226)))</formula>
    </cfRule>
  </conditionalFormatting>
  <conditionalFormatting sqref="I1226:N1226 F1226">
    <cfRule type="containsText" dxfId="979" priority="1368" operator="containsText" text="00">
      <formula>NOT(ISERROR(SEARCH("00",F1226)))</formula>
    </cfRule>
  </conditionalFormatting>
  <conditionalFormatting sqref="C1231:E1231 G1231">
    <cfRule type="containsText" dxfId="978" priority="1366" operator="containsText" text="0">
      <formula>NOT(ISERROR(SEARCH("0",C1231)))</formula>
    </cfRule>
  </conditionalFormatting>
  <conditionalFormatting sqref="I1231:N1231 F1231">
    <cfRule type="containsText" dxfId="977" priority="1365" operator="containsText" text="00">
      <formula>NOT(ISERROR(SEARCH("00",F1231)))</formula>
    </cfRule>
  </conditionalFormatting>
  <conditionalFormatting sqref="C1227:E1227 G1227">
    <cfRule type="containsText" dxfId="976" priority="1363" operator="containsText" text="0">
      <formula>NOT(ISERROR(SEARCH("0",C1227)))</formula>
    </cfRule>
  </conditionalFormatting>
  <conditionalFormatting sqref="I1227:N1227 F1227">
    <cfRule type="containsText" dxfId="975" priority="1362" operator="containsText" text="00">
      <formula>NOT(ISERROR(SEARCH("00",F1227)))</formula>
    </cfRule>
  </conditionalFormatting>
  <conditionalFormatting sqref="C1228:E1228 G1228">
    <cfRule type="containsText" dxfId="974" priority="1360" operator="containsText" text="0">
      <formula>NOT(ISERROR(SEARCH("0",C1228)))</formula>
    </cfRule>
  </conditionalFormatting>
  <conditionalFormatting sqref="I1228:N1228 F1228">
    <cfRule type="containsText" dxfId="973" priority="1359" operator="containsText" text="00">
      <formula>NOT(ISERROR(SEARCH("00",F1228)))</formula>
    </cfRule>
  </conditionalFormatting>
  <conditionalFormatting sqref="C1229:E1229 G1229">
    <cfRule type="containsText" dxfId="972" priority="1357" operator="containsText" text="0">
      <formula>NOT(ISERROR(SEARCH("0",C1229)))</formula>
    </cfRule>
  </conditionalFormatting>
  <conditionalFormatting sqref="I1229:N1229 F1229">
    <cfRule type="containsText" dxfId="971" priority="1356" operator="containsText" text="00">
      <formula>NOT(ISERROR(SEARCH("00",F1229)))</formula>
    </cfRule>
  </conditionalFormatting>
  <conditionalFormatting sqref="C1230:E1230 G1230">
    <cfRule type="containsText" dxfId="970" priority="1354" operator="containsText" text="0">
      <formula>NOT(ISERROR(SEARCH("0",C1230)))</formula>
    </cfRule>
  </conditionalFormatting>
  <conditionalFormatting sqref="I1230:N1230 F1230">
    <cfRule type="containsText" dxfId="969" priority="1353" operator="containsText" text="00">
      <formula>NOT(ISERROR(SEARCH("00",F1230)))</formula>
    </cfRule>
  </conditionalFormatting>
  <conditionalFormatting sqref="C1232:E1232 G1232">
    <cfRule type="containsText" dxfId="968" priority="1351" operator="containsText" text="0">
      <formula>NOT(ISERROR(SEARCH("0",C1232)))</formula>
    </cfRule>
  </conditionalFormatting>
  <conditionalFormatting sqref="I1232:N1232 F1232">
    <cfRule type="containsText" dxfId="967" priority="1350" operator="containsText" text="00">
      <formula>NOT(ISERROR(SEARCH("00",F1232)))</formula>
    </cfRule>
  </conditionalFormatting>
  <conditionalFormatting sqref="C1233:E1233 G1233">
    <cfRule type="containsText" dxfId="966" priority="1348" operator="containsText" text="0">
      <formula>NOT(ISERROR(SEARCH("0",C1233)))</formula>
    </cfRule>
  </conditionalFormatting>
  <conditionalFormatting sqref="I1233:N1233 F1233">
    <cfRule type="containsText" dxfId="965" priority="1347" operator="containsText" text="00">
      <formula>NOT(ISERROR(SEARCH("00",F1233)))</formula>
    </cfRule>
  </conditionalFormatting>
  <conditionalFormatting sqref="C1234:E1234 G1234">
    <cfRule type="containsText" dxfId="964" priority="1345" operator="containsText" text="0">
      <formula>NOT(ISERROR(SEARCH("0",C1234)))</formula>
    </cfRule>
  </conditionalFormatting>
  <conditionalFormatting sqref="I1234:N1234 F1234">
    <cfRule type="containsText" dxfId="963" priority="1344" operator="containsText" text="00">
      <formula>NOT(ISERROR(SEARCH("00",F1234)))</formula>
    </cfRule>
  </conditionalFormatting>
  <conditionalFormatting sqref="C1235:E1235 G1235">
    <cfRule type="containsText" dxfId="962" priority="1342" operator="containsText" text="0">
      <formula>NOT(ISERROR(SEARCH("0",C1235)))</formula>
    </cfRule>
  </conditionalFormatting>
  <conditionalFormatting sqref="I1235:N1235 F1235">
    <cfRule type="containsText" dxfId="961" priority="1341" operator="containsText" text="00">
      <formula>NOT(ISERROR(SEARCH("00",F1235)))</formula>
    </cfRule>
  </conditionalFormatting>
  <conditionalFormatting sqref="C1583:E1586 G1583:G1586">
    <cfRule type="containsText" dxfId="960" priority="1313" operator="containsText" text="0">
      <formula>NOT(ISERROR(SEARCH("0",C1583)))</formula>
    </cfRule>
  </conditionalFormatting>
  <conditionalFormatting sqref="F1583:F1586 I1583:N1590">
    <cfRule type="containsText" dxfId="959" priority="1312" operator="containsText" text="00">
      <formula>NOT(ISERROR(SEARCH("00",F1583)))</formula>
    </cfRule>
  </conditionalFormatting>
  <conditionalFormatting sqref="G1582 C1582:E1582">
    <cfRule type="containsText" dxfId="958" priority="1311" operator="containsText" text="0">
      <formula>NOT(ISERROR(SEARCH("0",C1582)))</formula>
    </cfRule>
  </conditionalFormatting>
  <conditionalFormatting sqref="F1582 I1582:N1582">
    <cfRule type="containsText" dxfId="957" priority="1310" operator="containsText" text="00">
      <formula>NOT(ISERROR(SEARCH("00",F1582)))</formula>
    </cfRule>
  </conditionalFormatting>
  <conditionalFormatting sqref="P322:P323">
    <cfRule type="duplicateValues" dxfId="956" priority="1248"/>
    <cfRule type="duplicateValues" priority="1249"/>
  </conditionalFormatting>
  <conditionalFormatting sqref="P324:P327">
    <cfRule type="duplicateValues" dxfId="955" priority="1246"/>
    <cfRule type="duplicateValues" priority="1247"/>
  </conditionalFormatting>
  <conditionalFormatting sqref="C539:E539 G539">
    <cfRule type="containsText" dxfId="954" priority="1185" operator="containsText" text="0">
      <formula>NOT(ISERROR(SEARCH("0",C539)))</formula>
    </cfRule>
  </conditionalFormatting>
  <conditionalFormatting sqref="I539:N539 F539">
    <cfRule type="containsText" dxfId="953" priority="1184" operator="containsText" text="00">
      <formula>NOT(ISERROR(SEARCH("00",F539)))</formula>
    </cfRule>
  </conditionalFormatting>
  <conditionalFormatting sqref="P540:P542">
    <cfRule type="expression" dxfId="952" priority="1164">
      <formula>MID($H540,2,7)="0000000"</formula>
    </cfRule>
    <cfRule type="expression" dxfId="951" priority="1165">
      <formula>MID($H540,3,6)="000000"</formula>
    </cfRule>
    <cfRule type="expression" dxfId="950" priority="1166">
      <formula>MID($H540,4,5)="00000"</formula>
    </cfRule>
    <cfRule type="expression" dxfId="949" priority="1167">
      <formula>MID($H540,5,4)="0000"</formula>
    </cfRule>
    <cfRule type="expression" dxfId="948" priority="1168">
      <formula>MID($H540,7,2)="00"</formula>
    </cfRule>
    <cfRule type="expression" dxfId="947" priority="1169">
      <formula>MID($H540,8,1)="0"</formula>
    </cfRule>
    <cfRule type="expression" dxfId="946" priority="1170">
      <formula>$M540="Excluído"</formula>
    </cfRule>
    <cfRule type="expression" dxfId="945" priority="1171">
      <formula>$M540="Alterar"</formula>
    </cfRule>
    <cfRule type="expression" dxfId="944" priority="1172">
      <formula>$M540="Excluir"</formula>
    </cfRule>
    <cfRule type="expression" dxfId="943" priority="1173">
      <formula>$M540="Incluir"</formula>
    </cfRule>
  </conditionalFormatting>
  <conditionalFormatting sqref="P866">
    <cfRule type="expression" dxfId="942" priority="1134">
      <formula>MID($H866,2,7)="0000000"</formula>
    </cfRule>
    <cfRule type="expression" dxfId="941" priority="1135">
      <formula>MID($H866,3,6)="000000"</formula>
    </cfRule>
    <cfRule type="expression" dxfId="940" priority="1136">
      <formula>MID($H866,4,5)="00000"</formula>
    </cfRule>
    <cfRule type="expression" dxfId="939" priority="1137">
      <formula>MID($H866,5,4)="0000"</formula>
    </cfRule>
    <cfRule type="expression" dxfId="938" priority="1138">
      <formula>MID($H866,7,2)="00"</formula>
    </cfRule>
    <cfRule type="expression" dxfId="937" priority="1139">
      <formula>MID($H866,8,1)="0"</formula>
    </cfRule>
    <cfRule type="expression" dxfId="936" priority="1140">
      <formula>$M866="Excluído"</formula>
    </cfRule>
    <cfRule type="expression" dxfId="935" priority="1141">
      <formula>$M866="Alterar"</formula>
    </cfRule>
    <cfRule type="expression" dxfId="934" priority="1142">
      <formula>$M866="Excluir"</formula>
    </cfRule>
    <cfRule type="expression" dxfId="933" priority="1143">
      <formula>$M866="Incluir"</formula>
    </cfRule>
  </conditionalFormatting>
  <conditionalFormatting sqref="P867:P868">
    <cfRule type="expression" dxfId="932" priority="1124">
      <formula>MID($H867,2,7)="0000000"</formula>
    </cfRule>
    <cfRule type="expression" dxfId="931" priority="1125">
      <formula>MID($H867,3,6)="000000"</formula>
    </cfRule>
    <cfRule type="expression" dxfId="930" priority="1126">
      <formula>MID($H867,4,5)="00000"</formula>
    </cfRule>
    <cfRule type="expression" dxfId="929" priority="1127">
      <formula>MID($H867,5,4)="0000"</formula>
    </cfRule>
    <cfRule type="expression" dxfId="928" priority="1128">
      <formula>MID($H867,7,2)="00"</formula>
    </cfRule>
    <cfRule type="expression" dxfId="927" priority="1129">
      <formula>MID($H867,8,1)="0"</formula>
    </cfRule>
    <cfRule type="expression" dxfId="926" priority="1130">
      <formula>$M867="Excluído"</formula>
    </cfRule>
    <cfRule type="expression" dxfId="925" priority="1131">
      <formula>$M867="Alterar"</formula>
    </cfRule>
    <cfRule type="expression" dxfId="924" priority="1132">
      <formula>$M867="Excluir"</formula>
    </cfRule>
    <cfRule type="expression" dxfId="923" priority="1133">
      <formula>$M867="Incluir"</formula>
    </cfRule>
  </conditionalFormatting>
  <conditionalFormatting sqref="Q866">
    <cfRule type="expression" dxfId="922" priority="1114">
      <formula>MID($H866,2,7)="0000000"</formula>
    </cfRule>
    <cfRule type="expression" dxfId="921" priority="1115">
      <formula>MID($H866,3,6)="000000"</formula>
    </cfRule>
    <cfRule type="expression" dxfId="920" priority="1116">
      <formula>MID($H866,4,5)="00000"</formula>
    </cfRule>
    <cfRule type="expression" dxfId="919" priority="1117">
      <formula>MID($H866,5,4)="0000"</formula>
    </cfRule>
    <cfRule type="expression" dxfId="918" priority="1118">
      <formula>MID($H866,7,2)="00"</formula>
    </cfRule>
    <cfRule type="expression" dxfId="917" priority="1119">
      <formula>MID($H866,8,1)="0"</formula>
    </cfRule>
    <cfRule type="expression" dxfId="916" priority="1120">
      <formula>$M866="Excluído"</formula>
    </cfRule>
    <cfRule type="expression" dxfId="915" priority="1121">
      <formula>$M866="Alterar"</formula>
    </cfRule>
    <cfRule type="expression" dxfId="914" priority="1122">
      <formula>$M866="Excluir"</formula>
    </cfRule>
    <cfRule type="expression" dxfId="913" priority="1123">
      <formula>$M866="Incluir"</formula>
    </cfRule>
  </conditionalFormatting>
  <conditionalFormatting sqref="Q867:Q868">
    <cfRule type="expression" dxfId="912" priority="1104">
      <formula>MID($H867,2,7)="0000000"</formula>
    </cfRule>
    <cfRule type="expression" dxfId="911" priority="1105">
      <formula>MID($H867,3,6)="000000"</formula>
    </cfRule>
    <cfRule type="expression" dxfId="910" priority="1106">
      <formula>MID($H867,4,5)="00000"</formula>
    </cfRule>
    <cfRule type="expression" dxfId="909" priority="1107">
      <formula>MID($H867,5,4)="0000"</formula>
    </cfRule>
    <cfRule type="expression" dxfId="908" priority="1108">
      <formula>MID($H867,7,2)="00"</formula>
    </cfRule>
    <cfRule type="expression" dxfId="907" priority="1109">
      <formula>MID($H867,8,1)="0"</formula>
    </cfRule>
    <cfRule type="expression" dxfId="906" priority="1110">
      <formula>$M867="Excluído"</formula>
    </cfRule>
    <cfRule type="expression" dxfId="905" priority="1111">
      <formula>$M867="Alterar"</formula>
    </cfRule>
    <cfRule type="expression" dxfId="904" priority="1112">
      <formula>$M867="Excluir"</formula>
    </cfRule>
    <cfRule type="expression" dxfId="903" priority="1113">
      <formula>$M867="Incluir"</formula>
    </cfRule>
  </conditionalFormatting>
  <conditionalFormatting sqref="Q782:Q790">
    <cfRule type="expression" dxfId="902" priority="1094">
      <formula>MID($H782,2,7)="0000000"</formula>
    </cfRule>
    <cfRule type="expression" dxfId="901" priority="1095">
      <formula>MID($H782,3,6)="000000"</formula>
    </cfRule>
    <cfRule type="expression" dxfId="900" priority="1096">
      <formula>MID($H782,4,5)="00000"</formula>
    </cfRule>
    <cfRule type="expression" dxfId="899" priority="1097">
      <formula>MID($H782,5,4)="0000"</formula>
    </cfRule>
    <cfRule type="expression" dxfId="898" priority="1098">
      <formula>MID($H782,7,2)="00"</formula>
    </cfRule>
    <cfRule type="expression" dxfId="897" priority="1099">
      <formula>MID($H782,8,1)="0"</formula>
    </cfRule>
    <cfRule type="expression" dxfId="896" priority="1100">
      <formula>$M782="Excluído"</formula>
    </cfRule>
    <cfRule type="expression" dxfId="895" priority="1101">
      <formula>$M782="Alterar"</formula>
    </cfRule>
    <cfRule type="expression" dxfId="894" priority="1102">
      <formula>$M782="Excluir"</formula>
    </cfRule>
    <cfRule type="expression" dxfId="893" priority="1103">
      <formula>$M782="Incluir"</formula>
    </cfRule>
  </conditionalFormatting>
  <conditionalFormatting sqref="P782:P799">
    <cfRule type="expression" dxfId="892" priority="1084">
      <formula>MID($H782,2,7)="0000000"</formula>
    </cfRule>
    <cfRule type="expression" dxfId="891" priority="1085">
      <formula>MID($H782,3,6)="000000"</formula>
    </cfRule>
    <cfRule type="expression" dxfId="890" priority="1086">
      <formula>MID($H782,4,5)="00000"</formula>
    </cfRule>
    <cfRule type="expression" dxfId="889" priority="1087">
      <formula>MID($H782,5,4)="0000"</formula>
    </cfRule>
    <cfRule type="expression" dxfId="888" priority="1088">
      <formula>MID($H782,7,2)="00"</formula>
    </cfRule>
    <cfRule type="expression" dxfId="887" priority="1089">
      <formula>MID($H782,8,1)="0"</formula>
    </cfRule>
    <cfRule type="expression" dxfId="886" priority="1090">
      <formula>$M782="Excluído"</formula>
    </cfRule>
    <cfRule type="expression" dxfId="885" priority="1091">
      <formula>$M782="Alterar"</formula>
    </cfRule>
    <cfRule type="expression" dxfId="884" priority="1092">
      <formula>$M782="Excluir"</formula>
    </cfRule>
    <cfRule type="expression" dxfId="883" priority="1093">
      <formula>$M782="Incluir"</formula>
    </cfRule>
  </conditionalFormatting>
  <conditionalFormatting sqref="Q791:Q799">
    <cfRule type="expression" dxfId="882" priority="1074">
      <formula>MID($H791,2,7)="0000000"</formula>
    </cfRule>
    <cfRule type="expression" dxfId="881" priority="1075">
      <formula>MID($H791,3,6)="000000"</formula>
    </cfRule>
    <cfRule type="expression" dxfId="880" priority="1076">
      <formula>MID($H791,4,5)="00000"</formula>
    </cfRule>
    <cfRule type="expression" dxfId="879" priority="1077">
      <formula>MID($H791,5,4)="0000"</formula>
    </cfRule>
    <cfRule type="expression" dxfId="878" priority="1078">
      <formula>MID($H791,7,2)="00"</formula>
    </cfRule>
    <cfRule type="expression" dxfId="877" priority="1079">
      <formula>MID($H791,8,1)="0"</formula>
    </cfRule>
    <cfRule type="expression" dxfId="876" priority="1080">
      <formula>$M791="Excluído"</formula>
    </cfRule>
    <cfRule type="expression" dxfId="875" priority="1081">
      <formula>$M791="Alterar"</formula>
    </cfRule>
    <cfRule type="expression" dxfId="874" priority="1082">
      <formula>$M791="Excluir"</formula>
    </cfRule>
    <cfRule type="expression" dxfId="873" priority="1083">
      <formula>$M791="Incluir"</formula>
    </cfRule>
  </conditionalFormatting>
  <conditionalFormatting sqref="P800:P808">
    <cfRule type="expression" dxfId="872" priority="1064">
      <formula>MID($H800,2,7)="0000000"</formula>
    </cfRule>
    <cfRule type="expression" dxfId="871" priority="1065">
      <formula>MID($H800,3,6)="000000"</formula>
    </cfRule>
    <cfRule type="expression" dxfId="870" priority="1066">
      <formula>MID($H800,4,5)="00000"</formula>
    </cfRule>
    <cfRule type="expression" dxfId="869" priority="1067">
      <formula>MID($H800,5,4)="0000"</formula>
    </cfRule>
    <cfRule type="expression" dxfId="868" priority="1068">
      <formula>MID($H800,7,2)="00"</formula>
    </cfRule>
    <cfRule type="expression" dxfId="867" priority="1069">
      <formula>MID($H800,8,1)="0"</formula>
    </cfRule>
    <cfRule type="expression" dxfId="866" priority="1070">
      <formula>$M800="Excluído"</formula>
    </cfRule>
    <cfRule type="expression" dxfId="865" priority="1071">
      <formula>$M800="Alterar"</formula>
    </cfRule>
    <cfRule type="expression" dxfId="864" priority="1072">
      <formula>$M800="Excluir"</formula>
    </cfRule>
    <cfRule type="expression" dxfId="863" priority="1073">
      <formula>$M800="Incluir"</formula>
    </cfRule>
  </conditionalFormatting>
  <conditionalFormatting sqref="Q800:Q808">
    <cfRule type="expression" dxfId="862" priority="1054">
      <formula>MID($H800,2,7)="0000000"</formula>
    </cfRule>
    <cfRule type="expression" dxfId="861" priority="1055">
      <formula>MID($H800,3,6)="000000"</formula>
    </cfRule>
    <cfRule type="expression" dxfId="860" priority="1056">
      <formula>MID($H800,4,5)="00000"</formula>
    </cfRule>
    <cfRule type="expression" dxfId="859" priority="1057">
      <formula>MID($H800,5,4)="0000"</formula>
    </cfRule>
    <cfRule type="expression" dxfId="858" priority="1058">
      <formula>MID($H800,7,2)="00"</formula>
    </cfRule>
    <cfRule type="expression" dxfId="857" priority="1059">
      <formula>MID($H800,8,1)="0"</formula>
    </cfRule>
    <cfRule type="expression" dxfId="856" priority="1060">
      <formula>$M800="Excluído"</formula>
    </cfRule>
    <cfRule type="expression" dxfId="855" priority="1061">
      <formula>$M800="Alterar"</formula>
    </cfRule>
    <cfRule type="expression" dxfId="854" priority="1062">
      <formula>$M800="Excluir"</formula>
    </cfRule>
    <cfRule type="expression" dxfId="853" priority="1063">
      <formula>$M800="Incluir"</formula>
    </cfRule>
  </conditionalFormatting>
  <conditionalFormatting sqref="P809:P817">
    <cfRule type="expression" dxfId="852" priority="1044">
      <formula>MID($H809,2,7)="0000000"</formula>
    </cfRule>
    <cfRule type="expression" dxfId="851" priority="1045">
      <formula>MID($H809,3,6)="000000"</formula>
    </cfRule>
    <cfRule type="expression" dxfId="850" priority="1046">
      <formula>MID($H809,4,5)="00000"</formula>
    </cfRule>
    <cfRule type="expression" dxfId="849" priority="1047">
      <formula>MID($H809,5,4)="0000"</formula>
    </cfRule>
    <cfRule type="expression" dxfId="848" priority="1048">
      <formula>MID($H809,7,2)="00"</formula>
    </cfRule>
    <cfRule type="expression" dxfId="847" priority="1049">
      <formula>MID($H809,8,1)="0"</formula>
    </cfRule>
    <cfRule type="expression" dxfId="846" priority="1050">
      <formula>$M809="Excluído"</formula>
    </cfRule>
    <cfRule type="expression" dxfId="845" priority="1051">
      <formula>$M809="Alterar"</formula>
    </cfRule>
    <cfRule type="expression" dxfId="844" priority="1052">
      <formula>$M809="Excluir"</formula>
    </cfRule>
    <cfRule type="expression" dxfId="843" priority="1053">
      <formula>$M809="Incluir"</formula>
    </cfRule>
  </conditionalFormatting>
  <conditionalFormatting sqref="Q809:Q817">
    <cfRule type="expression" dxfId="842" priority="1034">
      <formula>MID($H809,2,7)="0000000"</formula>
    </cfRule>
    <cfRule type="expression" dxfId="841" priority="1035">
      <formula>MID($H809,3,6)="000000"</formula>
    </cfRule>
    <cfRule type="expression" dxfId="840" priority="1036">
      <formula>MID($H809,4,5)="00000"</formula>
    </cfRule>
    <cfRule type="expression" dxfId="839" priority="1037">
      <formula>MID($H809,5,4)="0000"</formula>
    </cfRule>
    <cfRule type="expression" dxfId="838" priority="1038">
      <formula>MID($H809,7,2)="00"</formula>
    </cfRule>
    <cfRule type="expression" dxfId="837" priority="1039">
      <formula>MID($H809,8,1)="0"</formula>
    </cfRule>
    <cfRule type="expression" dxfId="836" priority="1040">
      <formula>$M809="Excluído"</formula>
    </cfRule>
    <cfRule type="expression" dxfId="835" priority="1041">
      <formula>$M809="Alterar"</formula>
    </cfRule>
    <cfRule type="expression" dxfId="834" priority="1042">
      <formula>$M809="Excluir"</formula>
    </cfRule>
    <cfRule type="expression" dxfId="833" priority="1043">
      <formula>$M809="Incluir"</formula>
    </cfRule>
  </conditionalFormatting>
  <conditionalFormatting sqref="P818:P826">
    <cfRule type="expression" dxfId="832" priority="1024">
      <formula>MID($H818,2,7)="0000000"</formula>
    </cfRule>
    <cfRule type="expression" dxfId="831" priority="1025">
      <formula>MID($H818,3,6)="000000"</formula>
    </cfRule>
    <cfRule type="expression" dxfId="830" priority="1026">
      <formula>MID($H818,4,5)="00000"</formula>
    </cfRule>
    <cfRule type="expression" dxfId="829" priority="1027">
      <formula>MID($H818,5,4)="0000"</formula>
    </cfRule>
    <cfRule type="expression" dxfId="828" priority="1028">
      <formula>MID($H818,7,2)="00"</formula>
    </cfRule>
    <cfRule type="expression" dxfId="827" priority="1029">
      <formula>MID($H818,8,1)="0"</formula>
    </cfRule>
    <cfRule type="expression" dxfId="826" priority="1030">
      <formula>$M818="Excluído"</formula>
    </cfRule>
    <cfRule type="expression" dxfId="825" priority="1031">
      <formula>$M818="Alterar"</formula>
    </cfRule>
    <cfRule type="expression" dxfId="824" priority="1032">
      <formula>$M818="Excluir"</formula>
    </cfRule>
    <cfRule type="expression" dxfId="823" priority="1033">
      <formula>$M818="Incluir"</formula>
    </cfRule>
  </conditionalFormatting>
  <conditionalFormatting sqref="Q818:Q826">
    <cfRule type="expression" dxfId="822" priority="1014">
      <formula>MID($H818,2,7)="0000000"</formula>
    </cfRule>
    <cfRule type="expression" dxfId="821" priority="1015">
      <formula>MID($H818,3,6)="000000"</formula>
    </cfRule>
    <cfRule type="expression" dxfId="820" priority="1016">
      <formula>MID($H818,4,5)="00000"</formula>
    </cfRule>
    <cfRule type="expression" dxfId="819" priority="1017">
      <formula>MID($H818,5,4)="0000"</formula>
    </cfRule>
    <cfRule type="expression" dxfId="818" priority="1018">
      <formula>MID($H818,7,2)="00"</formula>
    </cfRule>
    <cfRule type="expression" dxfId="817" priority="1019">
      <formula>MID($H818,8,1)="0"</formula>
    </cfRule>
    <cfRule type="expression" dxfId="816" priority="1020">
      <formula>$M818="Excluído"</formula>
    </cfRule>
    <cfRule type="expression" dxfId="815" priority="1021">
      <formula>$M818="Alterar"</formula>
    </cfRule>
    <cfRule type="expression" dxfId="814" priority="1022">
      <formula>$M818="Excluir"</formula>
    </cfRule>
    <cfRule type="expression" dxfId="813" priority="1023">
      <formula>$M818="Incluir"</formula>
    </cfRule>
  </conditionalFormatting>
  <conditionalFormatting sqref="Q842:Q843">
    <cfRule type="expression" dxfId="812" priority="1004">
      <formula>MID($H842,2,7)="0000000"</formula>
    </cfRule>
    <cfRule type="expression" dxfId="811" priority="1005">
      <formula>MID($H842,3,6)="000000"</formula>
    </cfRule>
    <cfRule type="expression" dxfId="810" priority="1006">
      <formula>MID($H842,4,5)="00000"</formula>
    </cfRule>
    <cfRule type="expression" dxfId="809" priority="1007">
      <formula>MID($H842,5,4)="0000"</formula>
    </cfRule>
    <cfRule type="expression" dxfId="808" priority="1008">
      <formula>MID($H842,7,2)="00"</formula>
    </cfRule>
    <cfRule type="expression" dxfId="807" priority="1009">
      <formula>MID($H842,8,1)="0"</formula>
    </cfRule>
    <cfRule type="expression" dxfId="806" priority="1010">
      <formula>$M842="Excluído"</formula>
    </cfRule>
    <cfRule type="expression" dxfId="805" priority="1011">
      <formula>$M842="Alterar"</formula>
    </cfRule>
    <cfRule type="expression" dxfId="804" priority="1012">
      <formula>$M842="Excluir"</formula>
    </cfRule>
    <cfRule type="expression" dxfId="803" priority="1013">
      <formula>$M842="Incluir"</formula>
    </cfRule>
  </conditionalFormatting>
  <conditionalFormatting sqref="Q1057">
    <cfRule type="expression" dxfId="802" priority="964">
      <formula>MID($H1057,2,7)="0000000"</formula>
    </cfRule>
    <cfRule type="expression" dxfId="801" priority="965">
      <formula>MID($H1057,3,6)="000000"</formula>
    </cfRule>
    <cfRule type="expression" dxfId="800" priority="966">
      <formula>MID($H1057,4,5)="00000"</formula>
    </cfRule>
    <cfRule type="expression" dxfId="799" priority="967">
      <formula>MID($H1057,5,4)="0000"</formula>
    </cfRule>
    <cfRule type="expression" dxfId="798" priority="968">
      <formula>MID($H1057,7,2)="00"</formula>
    </cfRule>
    <cfRule type="expression" dxfId="797" priority="969">
      <formula>MID($H1057,8,1)="0"</formula>
    </cfRule>
    <cfRule type="expression" dxfId="796" priority="970">
      <formula>$M1057="Excluído"</formula>
    </cfRule>
    <cfRule type="expression" dxfId="795" priority="971">
      <formula>$M1057="Alterar"</formula>
    </cfRule>
    <cfRule type="expression" dxfId="794" priority="972">
      <formula>$M1057="Excluir"</formula>
    </cfRule>
    <cfRule type="expression" dxfId="793" priority="973">
      <formula>$M1057="Incluir"</formula>
    </cfRule>
  </conditionalFormatting>
  <conditionalFormatting sqref="P1145:P1153">
    <cfRule type="expression" dxfId="792" priority="954">
      <formula>MID($H1145,2,7)="0000000"</formula>
    </cfRule>
    <cfRule type="expression" dxfId="791" priority="955">
      <formula>MID($H1145,3,6)="000000"</formula>
    </cfRule>
    <cfRule type="expression" dxfId="790" priority="956">
      <formula>MID($H1145,4,5)="00000"</formula>
    </cfRule>
    <cfRule type="expression" dxfId="789" priority="957">
      <formula>MID($H1145,5,4)="0000"</formula>
    </cfRule>
    <cfRule type="expression" dxfId="788" priority="958">
      <formula>MID($H1145,7,2)="00"</formula>
    </cfRule>
    <cfRule type="expression" dxfId="787" priority="959">
      <formula>MID($H1145,8,1)="0"</formula>
    </cfRule>
    <cfRule type="expression" dxfId="786" priority="960">
      <formula>$M1145="Excluído"</formula>
    </cfRule>
    <cfRule type="expression" dxfId="785" priority="961">
      <formula>$M1145="Alterar"</formula>
    </cfRule>
    <cfRule type="expression" dxfId="784" priority="962">
      <formula>$M1145="Excluir"</formula>
    </cfRule>
    <cfRule type="expression" dxfId="783" priority="963">
      <formula>$M1145="Incluir"</formula>
    </cfRule>
  </conditionalFormatting>
  <conditionalFormatting sqref="Q1145:Q1153">
    <cfRule type="expression" dxfId="782" priority="944">
      <formula>MID($H1145,2,7)="0000000"</formula>
    </cfRule>
    <cfRule type="expression" dxfId="781" priority="945">
      <formula>MID($H1145,3,6)="000000"</formula>
    </cfRule>
    <cfRule type="expression" dxfId="780" priority="946">
      <formula>MID($H1145,4,5)="00000"</formula>
    </cfRule>
    <cfRule type="expression" dxfId="779" priority="947">
      <formula>MID($H1145,5,4)="0000"</formula>
    </cfRule>
    <cfRule type="expression" dxfId="778" priority="948">
      <formula>MID($H1145,7,2)="00"</formula>
    </cfRule>
    <cfRule type="expression" dxfId="777" priority="949">
      <formula>MID($H1145,8,1)="0"</formula>
    </cfRule>
    <cfRule type="expression" dxfId="776" priority="950">
      <formula>$M1145="Excluído"</formula>
    </cfRule>
    <cfRule type="expression" dxfId="775" priority="951">
      <formula>$M1145="Alterar"</formula>
    </cfRule>
    <cfRule type="expression" dxfId="774" priority="952">
      <formula>$M1145="Excluir"</formula>
    </cfRule>
    <cfRule type="expression" dxfId="773" priority="953">
      <formula>$M1145="Incluir"</formula>
    </cfRule>
  </conditionalFormatting>
  <conditionalFormatting sqref="Q1183">
    <cfRule type="expression" dxfId="772" priority="934">
      <formula>MID($H1183,2,7)="0000000"</formula>
    </cfRule>
    <cfRule type="expression" dxfId="771" priority="935">
      <formula>MID($H1183,3,6)="000000"</formula>
    </cfRule>
    <cfRule type="expression" dxfId="770" priority="936">
      <formula>MID($H1183,4,5)="00000"</formula>
    </cfRule>
    <cfRule type="expression" dxfId="769" priority="937">
      <formula>MID($H1183,5,4)="0000"</formula>
    </cfRule>
    <cfRule type="expression" dxfId="768" priority="938">
      <formula>MID($H1183,7,2)="00"</formula>
    </cfRule>
    <cfRule type="expression" dxfId="767" priority="939">
      <formula>MID($H1183,8,1)="0"</formula>
    </cfRule>
    <cfRule type="expression" dxfId="766" priority="940">
      <formula>$M1183="Excluído"</formula>
    </cfRule>
    <cfRule type="expression" dxfId="765" priority="941">
      <formula>$M1183="Alterar"</formula>
    </cfRule>
    <cfRule type="expression" dxfId="764" priority="942">
      <formula>$M1183="Excluir"</formula>
    </cfRule>
    <cfRule type="expression" dxfId="763" priority="943">
      <formula>$M1183="Incluir"</formula>
    </cfRule>
  </conditionalFormatting>
  <conditionalFormatting sqref="Q1184:Q1185">
    <cfRule type="expression" dxfId="762" priority="924">
      <formula>MID($H1184,2,7)="0000000"</formula>
    </cfRule>
    <cfRule type="expression" dxfId="761" priority="925">
      <formula>MID($H1184,3,6)="000000"</formula>
    </cfRule>
    <cfRule type="expression" dxfId="760" priority="926">
      <formula>MID($H1184,4,5)="00000"</formula>
    </cfRule>
    <cfRule type="expression" dxfId="759" priority="927">
      <formula>MID($H1184,5,4)="0000"</formula>
    </cfRule>
    <cfRule type="expression" dxfId="758" priority="928">
      <formula>MID($H1184,7,2)="00"</formula>
    </cfRule>
    <cfRule type="expression" dxfId="757" priority="929">
      <formula>MID($H1184,8,1)="0"</formula>
    </cfRule>
    <cfRule type="expression" dxfId="756" priority="930">
      <formula>$M1184="Excluído"</formula>
    </cfRule>
    <cfRule type="expression" dxfId="755" priority="931">
      <formula>$M1184="Alterar"</formula>
    </cfRule>
    <cfRule type="expression" dxfId="754" priority="932">
      <formula>$M1184="Excluir"</formula>
    </cfRule>
    <cfRule type="expression" dxfId="753" priority="933">
      <formula>$M1184="Incluir"</formula>
    </cfRule>
  </conditionalFormatting>
  <conditionalFormatting sqref="Q1186:Q1187">
    <cfRule type="expression" dxfId="752" priority="914">
      <formula>MID($H1186,2,7)="0000000"</formula>
    </cfRule>
    <cfRule type="expression" dxfId="751" priority="915">
      <formula>MID($H1186,3,6)="000000"</formula>
    </cfRule>
    <cfRule type="expression" dxfId="750" priority="916">
      <formula>MID($H1186,4,5)="00000"</formula>
    </cfRule>
    <cfRule type="expression" dxfId="749" priority="917">
      <formula>MID($H1186,5,4)="0000"</formula>
    </cfRule>
    <cfRule type="expression" dxfId="748" priority="918">
      <formula>MID($H1186,7,2)="00"</formula>
    </cfRule>
    <cfRule type="expression" dxfId="747" priority="919">
      <formula>MID($H1186,8,1)="0"</formula>
    </cfRule>
    <cfRule type="expression" dxfId="746" priority="920">
      <formula>$M1186="Excluído"</formula>
    </cfRule>
    <cfRule type="expression" dxfId="745" priority="921">
      <formula>$M1186="Alterar"</formula>
    </cfRule>
    <cfRule type="expression" dxfId="744" priority="922">
      <formula>$M1186="Excluir"</formula>
    </cfRule>
    <cfRule type="expression" dxfId="743" priority="923">
      <formula>$M1186="Incluir"</formula>
    </cfRule>
  </conditionalFormatting>
  <conditionalFormatting sqref="Q1188:Q1189">
    <cfRule type="expression" dxfId="742" priority="904">
      <formula>MID($H1188,2,7)="0000000"</formula>
    </cfRule>
    <cfRule type="expression" dxfId="741" priority="905">
      <formula>MID($H1188,3,6)="000000"</formula>
    </cfRule>
    <cfRule type="expression" dxfId="740" priority="906">
      <formula>MID($H1188,4,5)="00000"</formula>
    </cfRule>
    <cfRule type="expression" dxfId="739" priority="907">
      <formula>MID($H1188,5,4)="0000"</formula>
    </cfRule>
    <cfRule type="expression" dxfId="738" priority="908">
      <formula>MID($H1188,7,2)="00"</formula>
    </cfRule>
    <cfRule type="expression" dxfId="737" priority="909">
      <formula>MID($H1188,8,1)="0"</formula>
    </cfRule>
    <cfRule type="expression" dxfId="736" priority="910">
      <formula>$M1188="Excluído"</formula>
    </cfRule>
    <cfRule type="expression" dxfId="735" priority="911">
      <formula>$M1188="Alterar"</formula>
    </cfRule>
    <cfRule type="expression" dxfId="734" priority="912">
      <formula>$M1188="Excluir"</formula>
    </cfRule>
    <cfRule type="expression" dxfId="733" priority="913">
      <formula>$M1188="Incluir"</formula>
    </cfRule>
  </conditionalFormatting>
  <conditionalFormatting sqref="Q1190:Q1191">
    <cfRule type="expression" dxfId="732" priority="894">
      <formula>MID($H1190,2,7)="0000000"</formula>
    </cfRule>
    <cfRule type="expression" dxfId="731" priority="895">
      <formula>MID($H1190,3,6)="000000"</formula>
    </cfRule>
    <cfRule type="expression" dxfId="730" priority="896">
      <formula>MID($H1190,4,5)="00000"</formula>
    </cfRule>
    <cfRule type="expression" dxfId="729" priority="897">
      <formula>MID($H1190,5,4)="0000"</formula>
    </cfRule>
    <cfRule type="expression" dxfId="728" priority="898">
      <formula>MID($H1190,7,2)="00"</formula>
    </cfRule>
    <cfRule type="expression" dxfId="727" priority="899">
      <formula>MID($H1190,8,1)="0"</formula>
    </cfRule>
    <cfRule type="expression" dxfId="726" priority="900">
      <formula>$M1190="Excluído"</formula>
    </cfRule>
    <cfRule type="expression" dxfId="725" priority="901">
      <formula>$M1190="Alterar"</formula>
    </cfRule>
    <cfRule type="expression" dxfId="724" priority="902">
      <formula>$M1190="Excluir"</formula>
    </cfRule>
    <cfRule type="expression" dxfId="723" priority="903">
      <formula>$M1190="Incluir"</formula>
    </cfRule>
  </conditionalFormatting>
  <conditionalFormatting sqref="Q1236">
    <cfRule type="expression" dxfId="722" priority="884">
      <formula>MID($H1236,2,7)="0000000"</formula>
    </cfRule>
    <cfRule type="expression" dxfId="721" priority="885">
      <formula>MID($H1236,3,6)="000000"</formula>
    </cfRule>
    <cfRule type="expression" dxfId="720" priority="886">
      <formula>MID($H1236,4,5)="00000"</formula>
    </cfRule>
    <cfRule type="expression" dxfId="719" priority="887">
      <formula>MID($H1236,5,4)="0000"</formula>
    </cfRule>
    <cfRule type="expression" dxfId="718" priority="888">
      <formula>MID($H1236,7,2)="00"</formula>
    </cfRule>
    <cfRule type="expression" dxfId="717" priority="889">
      <formula>MID($H1236,8,1)="0"</formula>
    </cfRule>
    <cfRule type="expression" dxfId="716" priority="890">
      <formula>$M1236="Excluído"</formula>
    </cfRule>
    <cfRule type="expression" dxfId="715" priority="891">
      <formula>$M1236="Alterar"</formula>
    </cfRule>
    <cfRule type="expression" dxfId="714" priority="892">
      <formula>$M1236="Excluir"</formula>
    </cfRule>
    <cfRule type="expression" dxfId="713" priority="893">
      <formula>$M1236="Incluir"</formula>
    </cfRule>
  </conditionalFormatting>
  <conditionalFormatting sqref="Q1237">
    <cfRule type="expression" dxfId="712" priority="874">
      <formula>MID($H1237,2,7)="0000000"</formula>
    </cfRule>
    <cfRule type="expression" dxfId="711" priority="875">
      <formula>MID($H1237,3,6)="000000"</formula>
    </cfRule>
    <cfRule type="expression" dxfId="710" priority="876">
      <formula>MID($H1237,4,5)="00000"</formula>
    </cfRule>
    <cfRule type="expression" dxfId="709" priority="877">
      <formula>MID($H1237,5,4)="0000"</formula>
    </cfRule>
    <cfRule type="expression" dxfId="708" priority="878">
      <formula>MID($H1237,7,2)="00"</formula>
    </cfRule>
    <cfRule type="expression" dxfId="707" priority="879">
      <formula>MID($H1237,8,1)="0"</formula>
    </cfRule>
    <cfRule type="expression" dxfId="706" priority="880">
      <formula>$M1237="Excluído"</formula>
    </cfRule>
    <cfRule type="expression" dxfId="705" priority="881">
      <formula>$M1237="Alterar"</formula>
    </cfRule>
    <cfRule type="expression" dxfId="704" priority="882">
      <formula>$M1237="Excluir"</formula>
    </cfRule>
    <cfRule type="expression" dxfId="703" priority="883">
      <formula>$M1237="Incluir"</formula>
    </cfRule>
  </conditionalFormatting>
  <conditionalFormatting sqref="P1242">
    <cfRule type="expression" dxfId="702" priority="864">
      <formula>MID($H1242,2,7)="0000000"</formula>
    </cfRule>
    <cfRule type="expression" dxfId="701" priority="865">
      <formula>MID($H1242,3,6)="000000"</formula>
    </cfRule>
    <cfRule type="expression" dxfId="700" priority="866">
      <formula>MID($H1242,4,5)="00000"</formula>
    </cfRule>
    <cfRule type="expression" dxfId="699" priority="867">
      <formula>MID($H1242,5,4)="0000"</formula>
    </cfRule>
    <cfRule type="expression" dxfId="698" priority="868">
      <formula>MID($H1242,7,2)="00"</formula>
    </cfRule>
    <cfRule type="expression" dxfId="697" priority="869">
      <formula>MID($H1242,8,1)="0"</formula>
    </cfRule>
    <cfRule type="expression" dxfId="696" priority="870">
      <formula>$M1242="Excluído"</formula>
    </cfRule>
    <cfRule type="expression" dxfId="695" priority="871">
      <formula>$M1242="Alterar"</formula>
    </cfRule>
    <cfRule type="expression" dxfId="694" priority="872">
      <formula>$M1242="Excluir"</formula>
    </cfRule>
    <cfRule type="expression" dxfId="693" priority="873">
      <formula>$M1242="Incluir"</formula>
    </cfRule>
  </conditionalFormatting>
  <conditionalFormatting sqref="P1243">
    <cfRule type="expression" dxfId="692" priority="854">
      <formula>MID($H1243,2,7)="0000000"</formula>
    </cfRule>
    <cfRule type="expression" dxfId="691" priority="855">
      <formula>MID($H1243,3,6)="000000"</formula>
    </cfRule>
    <cfRule type="expression" dxfId="690" priority="856">
      <formula>MID($H1243,4,5)="00000"</formula>
    </cfRule>
    <cfRule type="expression" dxfId="689" priority="857">
      <formula>MID($H1243,5,4)="0000"</formula>
    </cfRule>
    <cfRule type="expression" dxfId="688" priority="858">
      <formula>MID($H1243,7,2)="00"</formula>
    </cfRule>
    <cfRule type="expression" dxfId="687" priority="859">
      <formula>MID($H1243,8,1)="0"</formula>
    </cfRule>
    <cfRule type="expression" dxfId="686" priority="860">
      <formula>$M1243="Excluído"</formula>
    </cfRule>
    <cfRule type="expression" dxfId="685" priority="861">
      <formula>$M1243="Alterar"</formula>
    </cfRule>
    <cfRule type="expression" dxfId="684" priority="862">
      <formula>$M1243="Excluir"</formula>
    </cfRule>
    <cfRule type="expression" dxfId="683" priority="863">
      <formula>$M1243="Incluir"</formula>
    </cfRule>
  </conditionalFormatting>
  <conditionalFormatting sqref="P1244">
    <cfRule type="expression" dxfId="682" priority="844">
      <formula>MID($H1244,2,7)="0000000"</formula>
    </cfRule>
    <cfRule type="expression" dxfId="681" priority="845">
      <formula>MID($H1244,3,6)="000000"</formula>
    </cfRule>
    <cfRule type="expression" dxfId="680" priority="846">
      <formula>MID($H1244,4,5)="00000"</formula>
    </cfRule>
    <cfRule type="expression" dxfId="679" priority="847">
      <formula>MID($H1244,5,4)="0000"</formula>
    </cfRule>
    <cfRule type="expression" dxfId="678" priority="848">
      <formula>MID($H1244,7,2)="00"</formula>
    </cfRule>
    <cfRule type="expression" dxfId="677" priority="849">
      <formula>MID($H1244,8,1)="0"</formula>
    </cfRule>
    <cfRule type="expression" dxfId="676" priority="850">
      <formula>$M1244="Excluído"</formula>
    </cfRule>
    <cfRule type="expression" dxfId="675" priority="851">
      <formula>$M1244="Alterar"</formula>
    </cfRule>
    <cfRule type="expression" dxfId="674" priority="852">
      <formula>$M1244="Excluir"</formula>
    </cfRule>
    <cfRule type="expression" dxfId="673" priority="853">
      <formula>$M1244="Incluir"</formula>
    </cfRule>
  </conditionalFormatting>
  <conditionalFormatting sqref="P1245">
    <cfRule type="expression" dxfId="672" priority="834">
      <formula>MID($H1245,2,7)="0000000"</formula>
    </cfRule>
    <cfRule type="expression" dxfId="671" priority="835">
      <formula>MID($H1245,3,6)="000000"</formula>
    </cfRule>
    <cfRule type="expression" dxfId="670" priority="836">
      <formula>MID($H1245,4,5)="00000"</formula>
    </cfRule>
    <cfRule type="expression" dxfId="669" priority="837">
      <formula>MID($H1245,5,4)="0000"</formula>
    </cfRule>
    <cfRule type="expression" dxfId="668" priority="838">
      <formula>MID($H1245,7,2)="00"</formula>
    </cfRule>
    <cfRule type="expression" dxfId="667" priority="839">
      <formula>MID($H1245,8,1)="0"</formula>
    </cfRule>
    <cfRule type="expression" dxfId="666" priority="840">
      <formula>$M1245="Excluído"</formula>
    </cfRule>
    <cfRule type="expression" dxfId="665" priority="841">
      <formula>$M1245="Alterar"</formula>
    </cfRule>
    <cfRule type="expression" dxfId="664" priority="842">
      <formula>$M1245="Excluir"</formula>
    </cfRule>
    <cfRule type="expression" dxfId="663" priority="843">
      <formula>$M1245="Incluir"</formula>
    </cfRule>
  </conditionalFormatting>
  <conditionalFormatting sqref="P1246">
    <cfRule type="expression" dxfId="662" priority="824">
      <formula>MID($H1246,2,7)="0000000"</formula>
    </cfRule>
    <cfRule type="expression" dxfId="661" priority="825">
      <formula>MID($H1246,3,6)="000000"</formula>
    </cfRule>
    <cfRule type="expression" dxfId="660" priority="826">
      <formula>MID($H1246,4,5)="00000"</formula>
    </cfRule>
    <cfRule type="expression" dxfId="659" priority="827">
      <formula>MID($H1246,5,4)="0000"</formula>
    </cfRule>
    <cfRule type="expression" dxfId="658" priority="828">
      <formula>MID($H1246,7,2)="00"</formula>
    </cfRule>
    <cfRule type="expression" dxfId="657" priority="829">
      <formula>MID($H1246,8,1)="0"</formula>
    </cfRule>
    <cfRule type="expression" dxfId="656" priority="830">
      <formula>$M1246="Excluído"</formula>
    </cfRule>
    <cfRule type="expression" dxfId="655" priority="831">
      <formula>$M1246="Alterar"</formula>
    </cfRule>
    <cfRule type="expression" dxfId="654" priority="832">
      <formula>$M1246="Excluir"</formula>
    </cfRule>
    <cfRule type="expression" dxfId="653" priority="833">
      <formula>$M1246="Incluir"</formula>
    </cfRule>
  </conditionalFormatting>
  <conditionalFormatting sqref="Q1242">
    <cfRule type="expression" dxfId="652" priority="814">
      <formula>MID($H1242,2,7)="0000000"</formula>
    </cfRule>
    <cfRule type="expression" dxfId="651" priority="815">
      <formula>MID($H1242,3,6)="000000"</formula>
    </cfRule>
    <cfRule type="expression" dxfId="650" priority="816">
      <formula>MID($H1242,4,5)="00000"</formula>
    </cfRule>
    <cfRule type="expression" dxfId="649" priority="817">
      <formula>MID($H1242,5,4)="0000"</formula>
    </cfRule>
    <cfRule type="expression" dxfId="648" priority="818">
      <formula>MID($H1242,7,2)="00"</formula>
    </cfRule>
    <cfRule type="expression" dxfId="647" priority="819">
      <formula>MID($H1242,8,1)="0"</formula>
    </cfRule>
    <cfRule type="expression" dxfId="646" priority="820">
      <formula>$M1242="Excluído"</formula>
    </cfRule>
    <cfRule type="expression" dxfId="645" priority="821">
      <formula>$M1242="Alterar"</formula>
    </cfRule>
    <cfRule type="expression" dxfId="644" priority="822">
      <formula>$M1242="Excluir"</formula>
    </cfRule>
    <cfRule type="expression" dxfId="643" priority="823">
      <formula>$M1242="Incluir"</formula>
    </cfRule>
  </conditionalFormatting>
  <conditionalFormatting sqref="Q1243:Q1244">
    <cfRule type="expression" dxfId="642" priority="804">
      <formula>MID($H1243,2,7)="0000000"</formula>
    </cfRule>
    <cfRule type="expression" dxfId="641" priority="805">
      <formula>MID($H1243,3,6)="000000"</formula>
    </cfRule>
    <cfRule type="expression" dxfId="640" priority="806">
      <formula>MID($H1243,4,5)="00000"</formula>
    </cfRule>
    <cfRule type="expression" dxfId="639" priority="807">
      <formula>MID($H1243,5,4)="0000"</formula>
    </cfRule>
    <cfRule type="expression" dxfId="638" priority="808">
      <formula>MID($H1243,7,2)="00"</formula>
    </cfRule>
    <cfRule type="expression" dxfId="637" priority="809">
      <formula>MID($H1243,8,1)="0"</formula>
    </cfRule>
    <cfRule type="expression" dxfId="636" priority="810">
      <formula>$M1243="Excluído"</formula>
    </cfRule>
    <cfRule type="expression" dxfId="635" priority="811">
      <formula>$M1243="Alterar"</formula>
    </cfRule>
    <cfRule type="expression" dxfId="634" priority="812">
      <formula>$M1243="Excluir"</formula>
    </cfRule>
    <cfRule type="expression" dxfId="633" priority="813">
      <formula>$M1243="Incluir"</formula>
    </cfRule>
  </conditionalFormatting>
  <conditionalFormatting sqref="Q1245:Q1246">
    <cfRule type="expression" dxfId="632" priority="794">
      <formula>MID($H1245,2,7)="0000000"</formula>
    </cfRule>
    <cfRule type="expression" dxfId="631" priority="795">
      <formula>MID($H1245,3,6)="000000"</formula>
    </cfRule>
    <cfRule type="expression" dxfId="630" priority="796">
      <formula>MID($H1245,4,5)="00000"</formula>
    </cfRule>
    <cfRule type="expression" dxfId="629" priority="797">
      <formula>MID($H1245,5,4)="0000"</formula>
    </cfRule>
    <cfRule type="expression" dxfId="628" priority="798">
      <formula>MID($H1245,7,2)="00"</formula>
    </cfRule>
    <cfRule type="expression" dxfId="627" priority="799">
      <formula>MID($H1245,8,1)="0"</formula>
    </cfRule>
    <cfRule type="expression" dxfId="626" priority="800">
      <formula>$M1245="Excluído"</formula>
    </cfRule>
    <cfRule type="expression" dxfId="625" priority="801">
      <formula>$M1245="Alterar"</formula>
    </cfRule>
    <cfRule type="expression" dxfId="624" priority="802">
      <formula>$M1245="Excluir"</formula>
    </cfRule>
    <cfRule type="expression" dxfId="623" priority="803">
      <formula>$M1245="Incluir"</formula>
    </cfRule>
  </conditionalFormatting>
  <conditionalFormatting sqref="C1317:E1317 G1317">
    <cfRule type="containsText" dxfId="622" priority="793" operator="containsText" text="0">
      <formula>NOT(ISERROR(SEARCH("0",C1317)))</formula>
    </cfRule>
  </conditionalFormatting>
  <conditionalFormatting sqref="I1317:N1317 F1317">
    <cfRule type="containsText" dxfId="621" priority="792" operator="containsText" text="00">
      <formula>NOT(ISERROR(SEARCH("00",F1317)))</formula>
    </cfRule>
  </conditionalFormatting>
  <conditionalFormatting sqref="C1318:E1318 G1318">
    <cfRule type="containsText" dxfId="620" priority="791" operator="containsText" text="0">
      <formula>NOT(ISERROR(SEARCH("0",C1318)))</formula>
    </cfRule>
  </conditionalFormatting>
  <conditionalFormatting sqref="I1318:N1318 F1318">
    <cfRule type="containsText" dxfId="619" priority="790" operator="containsText" text="00">
      <formula>NOT(ISERROR(SEARCH("00",F1318)))</formula>
    </cfRule>
  </conditionalFormatting>
  <conditionalFormatting sqref="Q1317:Q1319">
    <cfRule type="expression" dxfId="618" priority="780">
      <formula>MID($H1317,2,7)="0000000"</formula>
    </cfRule>
    <cfRule type="expression" dxfId="617" priority="781">
      <formula>MID($H1317,3,6)="000000"</formula>
    </cfRule>
    <cfRule type="expression" dxfId="616" priority="782">
      <formula>MID($H1317,4,5)="00000"</formula>
    </cfRule>
    <cfRule type="expression" dxfId="615" priority="783">
      <formula>MID($H1317,5,4)="0000"</formula>
    </cfRule>
    <cfRule type="expression" dxfId="614" priority="784">
      <formula>MID($H1317,7,2)="00"</formula>
    </cfRule>
    <cfRule type="expression" dxfId="613" priority="785">
      <formula>MID($H1317,8,1)="0"</formula>
    </cfRule>
    <cfRule type="expression" dxfId="612" priority="786">
      <formula>$M1317="Excluído"</formula>
    </cfRule>
    <cfRule type="expression" dxfId="611" priority="787">
      <formula>$M1317="Alterar"</formula>
    </cfRule>
    <cfRule type="expression" dxfId="610" priority="788">
      <formula>$M1317="Excluir"</formula>
    </cfRule>
    <cfRule type="expression" dxfId="609" priority="789">
      <formula>$M1317="Incluir"</formula>
    </cfRule>
  </conditionalFormatting>
  <conditionalFormatting sqref="Q1341 P1587:P1590">
    <cfRule type="expression" dxfId="608" priority="750">
      <formula>MID($I1341,2,7)="0000000"</formula>
    </cfRule>
    <cfRule type="expression" dxfId="607" priority="751">
      <formula>MID($I1341,3,6)="000000"</formula>
    </cfRule>
    <cfRule type="expression" dxfId="606" priority="752">
      <formula>MID($I1341,4,5)="00000"</formula>
    </cfRule>
    <cfRule type="expression" dxfId="605" priority="753">
      <formula>MID($I1341,5,4)="0000"</formula>
    </cfRule>
    <cfRule type="expression" dxfId="604" priority="754">
      <formula>MID($I1341,7,2)="00"</formula>
    </cfRule>
    <cfRule type="expression" dxfId="603" priority="755">
      <formula>MID($I1341,8,1)="0"</formula>
    </cfRule>
    <cfRule type="expression" dxfId="602" priority="756">
      <formula>$N1341="Excluído"</formula>
    </cfRule>
    <cfRule type="expression" dxfId="601" priority="757">
      <formula>$N1341="Alterar"</formula>
    </cfRule>
    <cfRule type="expression" dxfId="600" priority="758">
      <formula>$N1341="Excluir"</formula>
    </cfRule>
    <cfRule type="expression" dxfId="599" priority="759">
      <formula>$N1341="Incluir"</formula>
    </cfRule>
  </conditionalFormatting>
  <conditionalFormatting sqref="Q1342">
    <cfRule type="expression" dxfId="598" priority="740">
      <formula>MID($I1342,2,7)="0000000"</formula>
    </cfRule>
    <cfRule type="expression" dxfId="597" priority="741">
      <formula>MID($I1342,3,6)="000000"</formula>
    </cfRule>
    <cfRule type="expression" dxfId="596" priority="742">
      <formula>MID($I1342,4,5)="00000"</formula>
    </cfRule>
    <cfRule type="expression" dxfId="595" priority="743">
      <formula>MID($I1342,5,4)="0000"</formula>
    </cfRule>
    <cfRule type="expression" dxfId="594" priority="744">
      <formula>MID($I1342,7,2)="00"</formula>
    </cfRule>
    <cfRule type="expression" dxfId="593" priority="745">
      <formula>MID($I1342,8,1)="0"</formula>
    </cfRule>
    <cfRule type="expression" dxfId="592" priority="746">
      <formula>$N1342="Excluído"</formula>
    </cfRule>
    <cfRule type="expression" dxfId="591" priority="747">
      <formula>$N1342="Alterar"</formula>
    </cfRule>
    <cfRule type="expression" dxfId="590" priority="748">
      <formula>$N1342="Excluir"</formula>
    </cfRule>
    <cfRule type="expression" dxfId="589" priority="749">
      <formula>$N1342="Incluir"</formula>
    </cfRule>
  </conditionalFormatting>
  <conditionalFormatting sqref="P1584:P1585">
    <cfRule type="expression" dxfId="588" priority="679">
      <formula>MID($I1584,2,7)="0000000"</formula>
    </cfRule>
    <cfRule type="expression" dxfId="587" priority="680">
      <formula>MID($I1584,3,6)="000000"</formula>
    </cfRule>
    <cfRule type="expression" dxfId="586" priority="681">
      <formula>MID($I1584,4,5)="00000"</formula>
    </cfRule>
    <cfRule type="expression" dxfId="585" priority="682">
      <formula>MID($I1584,5,4)="0000"</formula>
    </cfRule>
    <cfRule type="expression" dxfId="584" priority="683">
      <formula>MID($I1584,7,2)="00"</formula>
    </cfRule>
    <cfRule type="expression" dxfId="583" priority="684">
      <formula>MID($I1584,8,1)="0"</formula>
    </cfRule>
    <cfRule type="expression" dxfId="582" priority="685">
      <formula>$N1584="Excluído"</formula>
    </cfRule>
    <cfRule type="expression" dxfId="581" priority="686">
      <formula>$N1584="Alterar"</formula>
    </cfRule>
    <cfRule type="expression" dxfId="580" priority="687">
      <formula>$N1584="Excluir"</formula>
    </cfRule>
    <cfRule type="expression" dxfId="579" priority="688">
      <formula>$N1584="Incluir"</formula>
    </cfRule>
  </conditionalFormatting>
  <conditionalFormatting sqref="B1587:G1590">
    <cfRule type="expression" dxfId="578" priority="649">
      <formula>MID($I1587,2,7)="0000000"</formula>
    </cfRule>
    <cfRule type="expression" dxfId="577" priority="650">
      <formula>MID($I1587,3,6)="000000"</formula>
    </cfRule>
    <cfRule type="expression" dxfId="576" priority="651">
      <formula>MID($I1587,4,5)="00000"</formula>
    </cfRule>
    <cfRule type="expression" dxfId="575" priority="652">
      <formula>MID($I1587,5,4)="0000"</formula>
    </cfRule>
    <cfRule type="expression" dxfId="574" priority="653">
      <formula>MID($I1587,7,2)="00"</formula>
    </cfRule>
    <cfRule type="expression" dxfId="573" priority="654">
      <formula>MID($I1587,8,1)="0"</formula>
    </cfRule>
    <cfRule type="expression" dxfId="572" priority="655">
      <formula>$N1587="Excluído"</formula>
    </cfRule>
    <cfRule type="expression" dxfId="571" priority="656">
      <formula>$N1587="Alterar"</formula>
    </cfRule>
    <cfRule type="expression" dxfId="570" priority="657">
      <formula>$N1587="Excluir"</formula>
    </cfRule>
    <cfRule type="expression" dxfId="569" priority="658">
      <formula>$N1587="Incluir"</formula>
    </cfRule>
  </conditionalFormatting>
  <conditionalFormatting sqref="P1586">
    <cfRule type="expression" dxfId="568" priority="639">
      <formula>MID($I1586,2,7)="0000000"</formula>
    </cfRule>
    <cfRule type="expression" dxfId="567" priority="640">
      <formula>MID($I1586,3,6)="000000"</formula>
    </cfRule>
    <cfRule type="expression" dxfId="566" priority="641">
      <formula>MID($I1586,4,5)="00000"</formula>
    </cfRule>
    <cfRule type="expression" dxfId="565" priority="642">
      <formula>MID($I1586,5,4)="0000"</formula>
    </cfRule>
    <cfRule type="expression" dxfId="564" priority="643">
      <formula>MID($I1586,7,2)="00"</formula>
    </cfRule>
    <cfRule type="expression" dxfId="563" priority="644">
      <formula>MID($I1586,8,1)="0"</formula>
    </cfRule>
    <cfRule type="expression" dxfId="562" priority="645">
      <formula>$N1586="Excluído"</formula>
    </cfRule>
    <cfRule type="expression" dxfId="561" priority="646">
      <formula>$N1586="Alterar"</formula>
    </cfRule>
    <cfRule type="expression" dxfId="560" priority="647">
      <formula>$N1586="Excluir"</formula>
    </cfRule>
    <cfRule type="expression" dxfId="559" priority="648">
      <formula>$N1586="Incluir"</formula>
    </cfRule>
  </conditionalFormatting>
  <conditionalFormatting sqref="Q1587:Q1588">
    <cfRule type="expression" dxfId="558" priority="619">
      <formula>MID($I1587,2,7)="0000000"</formula>
    </cfRule>
    <cfRule type="expression" dxfId="557" priority="620">
      <formula>MID($I1587,3,6)="000000"</formula>
    </cfRule>
    <cfRule type="expression" dxfId="556" priority="621">
      <formula>MID($I1587,4,5)="00000"</formula>
    </cfRule>
    <cfRule type="expression" dxfId="555" priority="622">
      <formula>MID($I1587,5,4)="0000"</formula>
    </cfRule>
    <cfRule type="expression" dxfId="554" priority="623">
      <formula>MID($I1587,7,2)="00"</formula>
    </cfRule>
    <cfRule type="expression" dxfId="553" priority="624">
      <formula>MID($I1587,8,1)="0"</formula>
    </cfRule>
    <cfRule type="expression" dxfId="552" priority="625">
      <formula>$N1587="Excluído"</formula>
    </cfRule>
    <cfRule type="expression" dxfId="551" priority="626">
      <formula>$N1587="Alterar"</formula>
    </cfRule>
    <cfRule type="expression" dxfId="550" priority="627">
      <formula>$N1587="Excluir"</formula>
    </cfRule>
    <cfRule type="expression" dxfId="549" priority="628">
      <formula>$N1587="Incluir"</formula>
    </cfRule>
  </conditionalFormatting>
  <conditionalFormatting sqref="Q1589:Q1590">
    <cfRule type="expression" dxfId="548" priority="609">
      <formula>MID($I1589,2,7)="0000000"</formula>
    </cfRule>
    <cfRule type="expression" dxfId="547" priority="610">
      <formula>MID($I1589,3,6)="000000"</formula>
    </cfRule>
    <cfRule type="expression" dxfId="546" priority="611">
      <formula>MID($I1589,4,5)="00000"</formula>
    </cfRule>
    <cfRule type="expression" dxfId="545" priority="612">
      <formula>MID($I1589,5,4)="0000"</formula>
    </cfRule>
    <cfRule type="expression" dxfId="544" priority="613">
      <formula>MID($I1589,7,2)="00"</formula>
    </cfRule>
    <cfRule type="expression" dxfId="543" priority="614">
      <formula>MID($I1589,8,1)="0"</formula>
    </cfRule>
    <cfRule type="expression" dxfId="542" priority="615">
      <formula>$N1589="Excluído"</formula>
    </cfRule>
    <cfRule type="expression" dxfId="541" priority="616">
      <formula>$N1589="Alterar"</formula>
    </cfRule>
    <cfRule type="expression" dxfId="540" priority="617">
      <formula>$N1589="Excluir"</formula>
    </cfRule>
    <cfRule type="expression" dxfId="539" priority="618">
      <formula>$N1589="Incluir"</formula>
    </cfRule>
  </conditionalFormatting>
  <conditionalFormatting sqref="N1582:N1590">
    <cfRule type="duplicateValues" dxfId="538" priority="11856"/>
  </conditionalFormatting>
  <conditionalFormatting sqref="X1317">
    <cfRule type="expression" dxfId="537" priority="535">
      <formula>MID($H1317,2,7)="0000000"</formula>
    </cfRule>
    <cfRule type="expression" dxfId="536" priority="536">
      <formula>MID($H1317,3,6)="000000"</formula>
    </cfRule>
    <cfRule type="expression" dxfId="535" priority="537">
      <formula>MID($H1317,4,5)="00000"</formula>
    </cfRule>
    <cfRule type="expression" dxfId="534" priority="538">
      <formula>MID($H1317,5,4)="0000"</formula>
    </cfRule>
    <cfRule type="expression" dxfId="533" priority="539">
      <formula>MID($H1317,7,2)="00"</formula>
    </cfRule>
    <cfRule type="expression" dxfId="532" priority="540">
      <formula>MID($H1317,8,1)="0"</formula>
    </cfRule>
    <cfRule type="expression" dxfId="531" priority="541">
      <formula>$M1317="Excluído"</formula>
    </cfRule>
    <cfRule type="expression" dxfId="530" priority="542">
      <formula>$M1317="Alterar"</formula>
    </cfRule>
    <cfRule type="expression" dxfId="529" priority="543">
      <formula>$M1317="Excluir"</formula>
    </cfRule>
    <cfRule type="expression" dxfId="528" priority="544">
      <formula>$M1317="Incluir"</formula>
    </cfRule>
  </conditionalFormatting>
  <conditionalFormatting sqref="Q322">
    <cfRule type="expression" dxfId="527" priority="495">
      <formula>MID($I322,2,7)="0000000"</formula>
    </cfRule>
    <cfRule type="expression" dxfId="526" priority="496">
      <formula>MID($I322,3,6)="000000"</formula>
    </cfRule>
    <cfRule type="expression" dxfId="525" priority="497">
      <formula>MID($I322,4,5)="00000"</formula>
    </cfRule>
    <cfRule type="expression" dxfId="524" priority="498">
      <formula>MID($I322,5,4)="0000"</formula>
    </cfRule>
    <cfRule type="expression" dxfId="523" priority="499">
      <formula>MID($I322,7,2)="00"</formula>
    </cfRule>
    <cfRule type="expression" dxfId="522" priority="500">
      <formula>MID($I322,8,1)="0"</formula>
    </cfRule>
    <cfRule type="expression" dxfId="521" priority="501">
      <formula>$N322="Excluído"</formula>
    </cfRule>
    <cfRule type="expression" dxfId="520" priority="502">
      <formula>$N322="Alterar"</formula>
    </cfRule>
    <cfRule type="expression" dxfId="519" priority="503">
      <formula>$N322="Excluir"</formula>
    </cfRule>
    <cfRule type="expression" dxfId="518" priority="504">
      <formula>$N322="Incluir"</formula>
    </cfRule>
  </conditionalFormatting>
  <conditionalFormatting sqref="Q323">
    <cfRule type="expression" dxfId="517" priority="485">
      <formula>MID($I323,2,7)="0000000"</formula>
    </cfRule>
    <cfRule type="expression" dxfId="516" priority="486">
      <formula>MID($I323,3,6)="000000"</formula>
    </cfRule>
    <cfRule type="expression" dxfId="515" priority="487">
      <formula>MID($I323,4,5)="00000"</formula>
    </cfRule>
    <cfRule type="expression" dxfId="514" priority="488">
      <formula>MID($I323,5,4)="0000"</formula>
    </cfRule>
    <cfRule type="expression" dxfId="513" priority="489">
      <formula>MID($I323,7,2)="00"</formula>
    </cfRule>
    <cfRule type="expression" dxfId="512" priority="490">
      <formula>MID($I323,8,1)="0"</formula>
    </cfRule>
    <cfRule type="expression" dxfId="511" priority="491">
      <formula>$N323="Excluído"</formula>
    </cfRule>
    <cfRule type="expression" dxfId="510" priority="492">
      <formula>$N323="Alterar"</formula>
    </cfRule>
    <cfRule type="expression" dxfId="509" priority="493">
      <formula>$N323="Excluir"</formula>
    </cfRule>
    <cfRule type="expression" dxfId="508" priority="494">
      <formula>$N323="Incluir"</formula>
    </cfRule>
  </conditionalFormatting>
  <conditionalFormatting sqref="Q324:Q327">
    <cfRule type="expression" dxfId="507" priority="475">
      <formula>MID($I324,2,7)="0000000"</formula>
    </cfRule>
    <cfRule type="expression" dxfId="506" priority="476">
      <formula>MID($I324,3,6)="000000"</formula>
    </cfRule>
    <cfRule type="expression" dxfId="505" priority="477">
      <formula>MID($I324,4,5)="00000"</formula>
    </cfRule>
    <cfRule type="expression" dxfId="504" priority="478">
      <formula>MID($I324,5,4)="0000"</formula>
    </cfRule>
    <cfRule type="expression" dxfId="503" priority="479">
      <formula>MID($I324,7,2)="00"</formula>
    </cfRule>
    <cfRule type="expression" dxfId="502" priority="480">
      <formula>MID($I324,8,1)="0"</formula>
    </cfRule>
    <cfRule type="expression" dxfId="501" priority="481">
      <formula>$N324="Excluído"</formula>
    </cfRule>
    <cfRule type="expression" dxfId="500" priority="482">
      <formula>$N324="Alterar"</formula>
    </cfRule>
    <cfRule type="expression" dxfId="499" priority="483">
      <formula>$N324="Excluir"</formula>
    </cfRule>
    <cfRule type="expression" dxfId="498" priority="484">
      <formula>$N324="Incluir"</formula>
    </cfRule>
  </conditionalFormatting>
  <conditionalFormatting sqref="R1:R965 R970:R1048576">
    <cfRule type="containsText" dxfId="497" priority="78" operator="containsText" text="S">
      <formula>NOT(ISERROR(SEARCH("S",R1)))</formula>
    </cfRule>
  </conditionalFormatting>
  <conditionalFormatting sqref="R43">
    <cfRule type="containsText" dxfId="496" priority="77" operator="containsText" text="S">
      <formula>NOT(ISERROR(SEARCH("S",R43)))</formula>
    </cfRule>
  </conditionalFormatting>
  <conditionalFormatting sqref="W7">
    <cfRule type="cellIs" dxfId="495" priority="76" operator="equal">
      <formula>0</formula>
    </cfRule>
  </conditionalFormatting>
  <conditionalFormatting sqref="H1:H6 H14:H1048576">
    <cfRule type="containsText" dxfId="494" priority="67" operator="containsText" text="6">
      <formula>NOT(ISERROR(SEARCH("6",H1)))</formula>
    </cfRule>
    <cfRule type="containsText" dxfId="493" priority="68" operator="containsText" text="8">
      <formula>NOT(ISERROR(SEARCH("8",H1)))</formula>
    </cfRule>
    <cfRule type="containsText" dxfId="492" priority="69" operator="containsText" text="7">
      <formula>NOT(ISERROR(SEARCH("7",H1)))</formula>
    </cfRule>
    <cfRule type="containsText" dxfId="491" priority="70" operator="containsText" text="2">
      <formula>NOT(ISERROR(SEARCH("2",H1)))</formula>
    </cfRule>
    <cfRule type="containsText" dxfId="490" priority="71" operator="containsText" text="5">
      <formula>NOT(ISERROR(SEARCH("5",H1)))</formula>
    </cfRule>
    <cfRule type="containsText" dxfId="489" priority="72" operator="containsText" text="4">
      <formula>NOT(ISERROR(SEARCH("4",H1)))</formula>
    </cfRule>
    <cfRule type="containsText" dxfId="488" priority="73" operator="containsText" text="1">
      <formula>NOT(ISERROR(SEARCH("1",H1)))</formula>
    </cfRule>
    <cfRule type="containsText" dxfId="487" priority="74" operator="containsText" text="2">
      <formula>NOT(ISERROR(SEARCH("2",H1)))</formula>
    </cfRule>
    <cfRule type="containsText" dxfId="486" priority="75" operator="containsText" text="3">
      <formula>NOT(ISERROR(SEARCH("3",H1)))</formula>
    </cfRule>
  </conditionalFormatting>
  <conditionalFormatting sqref="H8:H11">
    <cfRule type="containsText" dxfId="485" priority="66" operator="containsText" text="0">
      <formula>NOT(ISERROR(SEARCH("0",H8)))</formula>
    </cfRule>
  </conditionalFormatting>
  <conditionalFormatting sqref="H12">
    <cfRule type="containsText" dxfId="484" priority="65" operator="containsText" text="0">
      <formula>NOT(ISERROR(SEARCH("0",H12)))</formula>
    </cfRule>
  </conditionalFormatting>
  <conditionalFormatting sqref="H13">
    <cfRule type="containsText" dxfId="483" priority="64" operator="containsText" text="0">
      <formula>NOT(ISERROR(SEARCH("0",H13)))</formula>
    </cfRule>
  </conditionalFormatting>
  <conditionalFormatting sqref="C1:E6 C8:E1048576">
    <cfRule type="containsText" dxfId="482" priority="63" operator="containsText" text="0">
      <formula>NOT(ISERROR(SEARCH("0",C1)))</formula>
    </cfRule>
  </conditionalFormatting>
  <conditionalFormatting sqref="H1:H6 H8:H1048576">
    <cfRule type="containsText" dxfId="481" priority="60" operator="containsText" text="0">
      <formula>NOT(ISERROR(SEARCH("0",H1)))</formula>
    </cfRule>
    <cfRule type="containsText" dxfId="480" priority="61" operator="containsText" text="1">
      <formula>NOT(ISERROR(SEARCH("1",H1)))</formula>
    </cfRule>
    <cfRule type="containsText" dxfId="479" priority="62" operator="containsText" text="0">
      <formula>NOT(ISERROR(SEARCH("0",H1)))</formula>
    </cfRule>
  </conditionalFormatting>
  <conditionalFormatting sqref="I1:M6 I1266:M1266 J1260:M1265 I1272:M1272 I1278:M1278 J1267:M1271 J1273:M1277 J1279:M1283 I1284:M1048576 I8:M1259">
    <cfRule type="containsText" dxfId="478" priority="59" operator="containsText" text="00">
      <formula>NOT(ISERROR(SEARCH("00",I1)))</formula>
    </cfRule>
  </conditionalFormatting>
  <conditionalFormatting sqref="C1:G6 C8:G1048576">
    <cfRule type="containsText" dxfId="477" priority="58" operator="containsText" text="0">
      <formula>NOT(ISERROR(SEARCH("0",C1)))</formula>
    </cfRule>
  </conditionalFormatting>
  <conditionalFormatting sqref="N1591:N1048576 N1 B2:B4 B6 N5 N7:N1581">
    <cfRule type="duplicateValues" dxfId="476" priority="11862"/>
  </conditionalFormatting>
  <conditionalFormatting sqref="B6 B2:B4 N1 N5 N7:N1048576">
    <cfRule type="duplicateValues" dxfId="475" priority="11868"/>
  </conditionalFormatting>
  <conditionalFormatting sqref="P1260:P1265">
    <cfRule type="duplicateValues" dxfId="474" priority="53"/>
  </conditionalFormatting>
  <conditionalFormatting sqref="Q1260:Q1265">
    <cfRule type="duplicateValues" dxfId="473" priority="51"/>
    <cfRule type="duplicateValues" dxfId="472" priority="52"/>
  </conditionalFormatting>
  <conditionalFormatting sqref="P1260:P1265">
    <cfRule type="duplicateValues" dxfId="471" priority="50"/>
  </conditionalFormatting>
  <conditionalFormatting sqref="Q1260:Q1265">
    <cfRule type="duplicateValues" dxfId="470" priority="49"/>
  </conditionalFormatting>
  <conditionalFormatting sqref="P1260:P1265">
    <cfRule type="duplicateValues" dxfId="469" priority="48"/>
  </conditionalFormatting>
  <conditionalFormatting sqref="N1267">
    <cfRule type="containsText" dxfId="468" priority="29" operator="containsText" text="00">
      <formula>NOT(ISERROR(SEARCH("00",N1267)))</formula>
    </cfRule>
  </conditionalFormatting>
  <conditionalFormatting sqref="N1268">
    <cfRule type="containsText" dxfId="467" priority="28" operator="containsText" text="00">
      <formula>NOT(ISERROR(SEARCH("00",N1268)))</formula>
    </cfRule>
  </conditionalFormatting>
  <conditionalFormatting sqref="N1269">
    <cfRule type="containsText" dxfId="466" priority="27" operator="containsText" text="00">
      <formula>NOT(ISERROR(SEARCH("00",N1269)))</formula>
    </cfRule>
  </conditionalFormatting>
  <conditionalFormatting sqref="N1270">
    <cfRule type="containsText" dxfId="465" priority="26" operator="containsText" text="00">
      <formula>NOT(ISERROR(SEARCH("00",N1270)))</formula>
    </cfRule>
  </conditionalFormatting>
  <conditionalFormatting sqref="N1271">
    <cfRule type="containsText" dxfId="464" priority="24" operator="containsText" text="00">
      <formula>NOT(ISERROR(SEARCH("00",N1271)))</formula>
    </cfRule>
  </conditionalFormatting>
  <conditionalFormatting sqref="N1273">
    <cfRule type="containsText" dxfId="463" priority="23" operator="containsText" text="00">
      <formula>NOT(ISERROR(SEARCH("00",N1273)))</formula>
    </cfRule>
  </conditionalFormatting>
  <conditionalFormatting sqref="N1274">
    <cfRule type="containsText" dxfId="462" priority="22" operator="containsText" text="00">
      <formula>NOT(ISERROR(SEARCH("00",N1274)))</formula>
    </cfRule>
  </conditionalFormatting>
  <conditionalFormatting sqref="N1275">
    <cfRule type="containsText" dxfId="461" priority="21" operator="containsText" text="00">
      <formula>NOT(ISERROR(SEARCH("00",N1275)))</formula>
    </cfRule>
  </conditionalFormatting>
  <conditionalFormatting sqref="N1276">
    <cfRule type="containsText" dxfId="460" priority="20" operator="containsText" text="00">
      <formula>NOT(ISERROR(SEARCH("00",N1276)))</formula>
    </cfRule>
  </conditionalFormatting>
  <conditionalFormatting sqref="N1277">
    <cfRule type="containsText" dxfId="459" priority="18" operator="containsText" text="00">
      <formula>NOT(ISERROR(SEARCH("00",N1277)))</formula>
    </cfRule>
  </conditionalFormatting>
  <conditionalFormatting sqref="N1279">
    <cfRule type="containsText" dxfId="458" priority="17" operator="containsText" text="00">
      <formula>NOT(ISERROR(SEARCH("00",N1279)))</formula>
    </cfRule>
  </conditionalFormatting>
  <conditionalFormatting sqref="N1280">
    <cfRule type="containsText" dxfId="457" priority="16" operator="containsText" text="00">
      <formula>NOT(ISERROR(SEARCH("00",N1280)))</formula>
    </cfRule>
  </conditionalFormatting>
  <conditionalFormatting sqref="N1281">
    <cfRule type="containsText" dxfId="456" priority="15" operator="containsText" text="00">
      <formula>NOT(ISERROR(SEARCH("00",N1281)))</formula>
    </cfRule>
  </conditionalFormatting>
  <conditionalFormatting sqref="N1282">
    <cfRule type="containsText" dxfId="455" priority="14" operator="containsText" text="00">
      <formula>NOT(ISERROR(SEARCH("00",N1282)))</formula>
    </cfRule>
  </conditionalFormatting>
  <conditionalFormatting sqref="N1283">
    <cfRule type="containsText" dxfId="454" priority="12" operator="containsText" text="00">
      <formula>NOT(ISERROR(SEARCH("00",N1283)))</formula>
    </cfRule>
  </conditionalFormatting>
  <conditionalFormatting sqref="N1:N1048576">
    <cfRule type="duplicateValues" dxfId="453" priority="11"/>
  </conditionalFormatting>
  <conditionalFormatting sqref="I1260:I1265 I1267:I1271 I1273:I1277 I1279:I1283">
    <cfRule type="containsText" dxfId="452" priority="9" operator="containsText" text="00">
      <formula>NOT(ISERROR(SEARCH("00",I1260)))</formula>
    </cfRule>
    <cfRule type="cellIs" dxfId="451" priority="10" operator="equal">
      <formula>0</formula>
    </cfRule>
  </conditionalFormatting>
  <conditionalFormatting sqref="P1267:P1271">
    <cfRule type="duplicateValues" dxfId="450" priority="11941"/>
  </conditionalFormatting>
  <conditionalFormatting sqref="Q1267:Q1271">
    <cfRule type="duplicateValues" dxfId="449" priority="11943"/>
    <cfRule type="duplicateValues" dxfId="448" priority="11944"/>
  </conditionalFormatting>
  <conditionalFormatting sqref="Q1267:Q1271">
    <cfRule type="duplicateValues" dxfId="447" priority="11949"/>
  </conditionalFormatting>
  <conditionalFormatting sqref="P1273:P1277">
    <cfRule type="duplicateValues" dxfId="446" priority="12022"/>
  </conditionalFormatting>
  <conditionalFormatting sqref="Q1273:Q1277">
    <cfRule type="duplicateValues" dxfId="445" priority="12024"/>
    <cfRule type="duplicateValues" dxfId="444" priority="12025"/>
  </conditionalFormatting>
  <conditionalFormatting sqref="Q1273:Q1277">
    <cfRule type="duplicateValues" dxfId="443" priority="12030"/>
  </conditionalFormatting>
  <conditionalFormatting sqref="P1279:P1283">
    <cfRule type="duplicateValues" dxfId="442" priority="12103"/>
  </conditionalFormatting>
  <conditionalFormatting sqref="Q1279:Q1283">
    <cfRule type="duplicateValues" dxfId="441" priority="12105"/>
    <cfRule type="duplicateValues" dxfId="440" priority="12106"/>
  </conditionalFormatting>
  <conditionalFormatting sqref="Q1279:Q1283">
    <cfRule type="duplicateValues" dxfId="439" priority="12111"/>
  </conditionalFormatting>
  <conditionalFormatting sqref="I7:M7">
    <cfRule type="cellIs" dxfId="438" priority="2" operator="equal">
      <formula>0</formula>
    </cfRule>
  </conditionalFormatting>
  <conditionalFormatting sqref="T7">
    <cfRule type="cellIs" dxfId="437" priority="1" operator="equal">
      <formula>0</formula>
    </cfRule>
  </conditionalFormatting>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66F6D-07F1-4DB1-8FFE-70B1F497C6B8}">
  <sheetPr>
    <tabColor rgb="FF92D050"/>
  </sheetPr>
  <dimension ref="B2:X152"/>
  <sheetViews>
    <sheetView showGridLines="0" zoomScale="93" zoomScaleNormal="93" workbookViewId="0">
      <pane xSplit="24" ySplit="6" topLeftCell="Y7" activePane="bottomRight" state="frozen"/>
      <selection pane="topRight" activeCell="Y1" sqref="Y1"/>
      <selection pane="bottomLeft" activeCell="A8" sqref="A8"/>
      <selection pane="bottomRight" activeCell="Q6" sqref="Q6"/>
    </sheetView>
  </sheetViews>
  <sheetFormatPr defaultRowHeight="12.75" x14ac:dyDescent="0.2"/>
  <cols>
    <col min="1" max="1" width="2" style="76" customWidth="1"/>
    <col min="2" max="13" width="2.85546875" style="76" customWidth="1"/>
    <col min="14" max="14" width="25.5703125" style="76" customWidth="1"/>
    <col min="15" max="15" width="5.28515625" style="76" customWidth="1"/>
    <col min="16" max="16" width="31.7109375" style="76" customWidth="1"/>
    <col min="17" max="17" width="40.85546875" style="76" customWidth="1"/>
    <col min="18" max="22" width="3.28515625" style="76" customWidth="1"/>
    <col min="23" max="23" width="4.28515625" style="76" customWidth="1"/>
    <col min="24" max="24" width="33.42578125" style="76" customWidth="1"/>
    <col min="25" max="16384" width="9.140625" style="76"/>
  </cols>
  <sheetData>
    <row r="2" spans="2:24" s="366" customFormat="1" ht="21" customHeight="1" x14ac:dyDescent="0.35">
      <c r="B2" s="365" t="s">
        <v>2545</v>
      </c>
      <c r="C2" s="365"/>
      <c r="D2" s="365"/>
      <c r="E2" s="365"/>
      <c r="F2" s="365"/>
      <c r="G2" s="365"/>
      <c r="H2" s="365"/>
      <c r="I2" s="365"/>
      <c r="J2" s="365"/>
      <c r="K2" s="365"/>
      <c r="L2" s="365"/>
      <c r="M2" s="365"/>
      <c r="N2" s="365"/>
      <c r="O2" s="365"/>
      <c r="P2" s="365"/>
      <c r="Q2" s="365"/>
      <c r="R2" s="365"/>
      <c r="S2" s="365"/>
      <c r="T2" s="365"/>
      <c r="U2" s="365"/>
      <c r="V2" s="365"/>
      <c r="W2" s="365"/>
      <c r="X2" s="365"/>
    </row>
    <row r="3" spans="2:24" s="366" customFormat="1" ht="21" customHeight="1" x14ac:dyDescent="0.35">
      <c r="B3" s="367" t="s">
        <v>3490</v>
      </c>
      <c r="C3" s="367"/>
      <c r="D3" s="367"/>
      <c r="E3" s="367"/>
      <c r="F3" s="367"/>
      <c r="G3" s="367"/>
      <c r="H3" s="367"/>
      <c r="I3" s="367"/>
      <c r="J3" s="367"/>
      <c r="K3" s="367"/>
      <c r="L3" s="367"/>
      <c r="M3" s="367"/>
      <c r="N3" s="367"/>
      <c r="O3" s="367"/>
      <c r="P3" s="367"/>
      <c r="Q3" s="367"/>
      <c r="R3" s="367"/>
      <c r="S3" s="367"/>
      <c r="T3" s="367"/>
      <c r="U3" s="367"/>
      <c r="V3" s="367"/>
      <c r="W3" s="367"/>
      <c r="X3" s="367"/>
    </row>
    <row r="4" spans="2:24" x14ac:dyDescent="0.2">
      <c r="B4" s="16"/>
      <c r="C4" s="16"/>
      <c r="D4" s="16"/>
      <c r="E4" s="16"/>
      <c r="F4" s="16"/>
      <c r="G4" s="17"/>
      <c r="H4" s="16"/>
      <c r="I4" s="16"/>
      <c r="J4" s="16"/>
      <c r="K4" s="16"/>
      <c r="L4" s="16"/>
      <c r="M4" s="16"/>
      <c r="N4" s="15"/>
      <c r="O4" s="16"/>
      <c r="P4" s="18"/>
      <c r="Q4" s="19"/>
      <c r="R4" s="16"/>
      <c r="S4" s="16"/>
      <c r="T4" s="16"/>
      <c r="U4" s="20"/>
      <c r="V4" s="16"/>
      <c r="W4" s="16"/>
      <c r="X4" s="23"/>
    </row>
    <row r="5" spans="2:24" x14ac:dyDescent="0.2">
      <c r="B5" s="362" t="s">
        <v>3489</v>
      </c>
      <c r="C5" s="363"/>
      <c r="D5" s="363"/>
      <c r="E5" s="363"/>
      <c r="F5" s="363"/>
      <c r="G5" s="363"/>
      <c r="H5" s="363"/>
      <c r="I5" s="363"/>
      <c r="J5" s="363"/>
      <c r="K5" s="363"/>
      <c r="L5" s="363"/>
      <c r="M5" s="363"/>
      <c r="N5" s="363"/>
      <c r="O5" s="363"/>
      <c r="P5" s="363"/>
      <c r="Q5" s="363"/>
      <c r="R5" s="363"/>
      <c r="S5" s="363"/>
      <c r="T5" s="363"/>
      <c r="U5" s="363"/>
      <c r="V5" s="363"/>
      <c r="W5" s="363"/>
      <c r="X5" s="364"/>
    </row>
    <row r="6" spans="2:24" ht="140.25" x14ac:dyDescent="0.2">
      <c r="B6" s="5" t="s">
        <v>2155</v>
      </c>
      <c r="C6" s="6" t="s">
        <v>2156</v>
      </c>
      <c r="D6" s="7" t="s">
        <v>2157</v>
      </c>
      <c r="E6" s="46" t="s">
        <v>2158</v>
      </c>
      <c r="F6" s="443" t="s">
        <v>2159</v>
      </c>
      <c r="G6" s="47" t="s">
        <v>2160</v>
      </c>
      <c r="H6" s="5" t="s">
        <v>2161</v>
      </c>
      <c r="I6" s="9" t="s">
        <v>7</v>
      </c>
      <c r="J6" s="10" t="s">
        <v>8</v>
      </c>
      <c r="K6" s="11" t="s">
        <v>9</v>
      </c>
      <c r="L6" s="12" t="s">
        <v>10</v>
      </c>
      <c r="M6" s="13" t="s">
        <v>11</v>
      </c>
      <c r="N6" s="4" t="s">
        <v>2162</v>
      </c>
      <c r="O6" s="48" t="s">
        <v>2547</v>
      </c>
      <c r="P6" s="4" t="s">
        <v>2548</v>
      </c>
      <c r="Q6" s="4" t="s">
        <v>2549</v>
      </c>
      <c r="R6" s="5" t="s">
        <v>14</v>
      </c>
      <c r="S6" s="179" t="s">
        <v>17</v>
      </c>
      <c r="T6" s="440" t="s">
        <v>16</v>
      </c>
      <c r="U6" s="179" t="s">
        <v>2122</v>
      </c>
      <c r="V6" s="8" t="s">
        <v>15</v>
      </c>
      <c r="W6" s="48" t="s">
        <v>1912</v>
      </c>
      <c r="X6" s="34" t="s">
        <v>1913</v>
      </c>
    </row>
    <row r="7" spans="2:24" ht="36" x14ac:dyDescent="0.2">
      <c r="B7" s="405" t="s">
        <v>18</v>
      </c>
      <c r="C7" s="405" t="s">
        <v>22</v>
      </c>
      <c r="D7" s="405" t="s">
        <v>18</v>
      </c>
      <c r="E7" s="405" t="s">
        <v>90</v>
      </c>
      <c r="F7" s="405" t="s">
        <v>20</v>
      </c>
      <c r="G7" s="405" t="s">
        <v>19</v>
      </c>
      <c r="H7" s="405" t="s">
        <v>19</v>
      </c>
      <c r="I7" s="405" t="s">
        <v>20</v>
      </c>
      <c r="J7" s="405" t="s">
        <v>20</v>
      </c>
      <c r="K7" s="405" t="s">
        <v>20</v>
      </c>
      <c r="L7" s="405" t="s">
        <v>20</v>
      </c>
      <c r="M7" s="405" t="s">
        <v>20</v>
      </c>
      <c r="N7" s="406" t="s">
        <v>3493</v>
      </c>
      <c r="O7" s="405" t="s">
        <v>2845</v>
      </c>
      <c r="P7" s="419" t="s">
        <v>362</v>
      </c>
      <c r="Q7" s="407" t="s">
        <v>3470</v>
      </c>
      <c r="R7" s="405" t="s">
        <v>24</v>
      </c>
      <c r="S7" s="405" t="s">
        <v>24</v>
      </c>
      <c r="T7" s="405" t="s">
        <v>18</v>
      </c>
      <c r="U7" s="408">
        <v>2</v>
      </c>
      <c r="V7" s="405" t="s">
        <v>23</v>
      </c>
      <c r="W7" s="405" t="s">
        <v>1914</v>
      </c>
      <c r="X7" s="409" t="s">
        <v>3434</v>
      </c>
    </row>
    <row r="8" spans="2:24" ht="24" x14ac:dyDescent="0.2">
      <c r="B8" s="405" t="s">
        <v>18</v>
      </c>
      <c r="C8" s="405" t="s">
        <v>22</v>
      </c>
      <c r="D8" s="405" t="s">
        <v>18</v>
      </c>
      <c r="E8" s="405" t="s">
        <v>90</v>
      </c>
      <c r="F8" s="405" t="s">
        <v>101</v>
      </c>
      <c r="G8" s="405" t="s">
        <v>19</v>
      </c>
      <c r="H8" s="405" t="s">
        <v>19</v>
      </c>
      <c r="I8" s="405" t="s">
        <v>20</v>
      </c>
      <c r="J8" s="405" t="s">
        <v>20</v>
      </c>
      <c r="K8" s="405" t="s">
        <v>20</v>
      </c>
      <c r="L8" s="405" t="s">
        <v>20</v>
      </c>
      <c r="M8" s="405" t="s">
        <v>20</v>
      </c>
      <c r="N8" s="406" t="s">
        <v>3494</v>
      </c>
      <c r="O8" s="405" t="s">
        <v>2845</v>
      </c>
      <c r="P8" s="419" t="s">
        <v>366</v>
      </c>
      <c r="Q8" s="410" t="s">
        <v>3469</v>
      </c>
      <c r="R8" s="405" t="s">
        <v>24</v>
      </c>
      <c r="S8" s="405" t="s">
        <v>24</v>
      </c>
      <c r="T8" s="405" t="s">
        <v>18</v>
      </c>
      <c r="U8" s="408">
        <v>2</v>
      </c>
      <c r="V8" s="405" t="s">
        <v>23</v>
      </c>
      <c r="W8" s="405" t="s">
        <v>1914</v>
      </c>
      <c r="X8" s="409" t="s">
        <v>3434</v>
      </c>
    </row>
    <row r="9" spans="2:24" ht="132" x14ac:dyDescent="0.2">
      <c r="B9" s="405" t="s">
        <v>18</v>
      </c>
      <c r="C9" s="405" t="s">
        <v>22</v>
      </c>
      <c r="D9" s="405" t="s">
        <v>18</v>
      </c>
      <c r="E9" s="405" t="s">
        <v>90</v>
      </c>
      <c r="F9" s="405" t="s">
        <v>101</v>
      </c>
      <c r="G9" s="405" t="s">
        <v>18</v>
      </c>
      <c r="H9" s="405" t="s">
        <v>19</v>
      </c>
      <c r="I9" s="405" t="s">
        <v>20</v>
      </c>
      <c r="J9" s="405" t="s">
        <v>20</v>
      </c>
      <c r="K9" s="405" t="s">
        <v>20</v>
      </c>
      <c r="L9" s="405" t="s">
        <v>20</v>
      </c>
      <c r="M9" s="405" t="s">
        <v>20</v>
      </c>
      <c r="N9" s="406" t="s">
        <v>3495</v>
      </c>
      <c r="O9" s="405" t="s">
        <v>2845</v>
      </c>
      <c r="P9" s="419" t="s">
        <v>1755</v>
      </c>
      <c r="Q9" s="407" t="s">
        <v>3230</v>
      </c>
      <c r="R9" s="405" t="s">
        <v>24</v>
      </c>
      <c r="S9" s="405" t="s">
        <v>24</v>
      </c>
      <c r="T9" s="405" t="s">
        <v>18</v>
      </c>
      <c r="U9" s="408">
        <v>2</v>
      </c>
      <c r="V9" s="405" t="s">
        <v>23</v>
      </c>
      <c r="W9" s="405" t="s">
        <v>1914</v>
      </c>
      <c r="X9" s="409" t="s">
        <v>3434</v>
      </c>
    </row>
    <row r="10" spans="2:24" ht="132" x14ac:dyDescent="0.2">
      <c r="B10" s="405" t="s">
        <v>18</v>
      </c>
      <c r="C10" s="405" t="s">
        <v>22</v>
      </c>
      <c r="D10" s="405" t="s">
        <v>18</v>
      </c>
      <c r="E10" s="405" t="s">
        <v>90</v>
      </c>
      <c r="F10" s="405" t="s">
        <v>101</v>
      </c>
      <c r="G10" s="405" t="s">
        <v>18</v>
      </c>
      <c r="H10" s="405" t="s">
        <v>18</v>
      </c>
      <c r="I10" s="405" t="s">
        <v>20</v>
      </c>
      <c r="J10" s="405" t="s">
        <v>20</v>
      </c>
      <c r="K10" s="405" t="s">
        <v>20</v>
      </c>
      <c r="L10" s="405" t="s">
        <v>20</v>
      </c>
      <c r="M10" s="405" t="s">
        <v>20</v>
      </c>
      <c r="N10" s="406" t="s">
        <v>3496</v>
      </c>
      <c r="O10" s="405" t="s">
        <v>2845</v>
      </c>
      <c r="P10" s="420" t="s">
        <v>3695</v>
      </c>
      <c r="Q10" s="407" t="s">
        <v>3230</v>
      </c>
      <c r="R10" s="405" t="s">
        <v>2200</v>
      </c>
      <c r="S10" s="405" t="s">
        <v>24</v>
      </c>
      <c r="T10" s="405" t="s">
        <v>18</v>
      </c>
      <c r="U10" s="408">
        <v>1</v>
      </c>
      <c r="V10" s="405" t="s">
        <v>23</v>
      </c>
      <c r="W10" s="405" t="s">
        <v>1914</v>
      </c>
      <c r="X10" s="411" t="s">
        <v>2850</v>
      </c>
    </row>
    <row r="11" spans="2:24" ht="45" x14ac:dyDescent="0.2">
      <c r="B11" s="405" t="s">
        <v>18</v>
      </c>
      <c r="C11" s="405" t="s">
        <v>22</v>
      </c>
      <c r="D11" s="405" t="s">
        <v>18</v>
      </c>
      <c r="E11" s="405" t="s">
        <v>90</v>
      </c>
      <c r="F11" s="405" t="s">
        <v>101</v>
      </c>
      <c r="G11" s="405" t="s">
        <v>22</v>
      </c>
      <c r="H11" s="405" t="s">
        <v>19</v>
      </c>
      <c r="I11" s="405" t="s">
        <v>20</v>
      </c>
      <c r="J11" s="405" t="s">
        <v>20</v>
      </c>
      <c r="K11" s="405" t="s">
        <v>20</v>
      </c>
      <c r="L11" s="405" t="s">
        <v>20</v>
      </c>
      <c r="M11" s="405" t="s">
        <v>20</v>
      </c>
      <c r="N11" s="406" t="s">
        <v>3497</v>
      </c>
      <c r="O11" s="405" t="s">
        <v>2845</v>
      </c>
      <c r="P11" s="419" t="s">
        <v>1756</v>
      </c>
      <c r="Q11" s="407" t="s">
        <v>3231</v>
      </c>
      <c r="R11" s="405" t="s">
        <v>24</v>
      </c>
      <c r="S11" s="405" t="s">
        <v>24</v>
      </c>
      <c r="T11" s="405" t="s">
        <v>18</v>
      </c>
      <c r="U11" s="408">
        <v>2</v>
      </c>
      <c r="V11" s="405" t="s">
        <v>23</v>
      </c>
      <c r="W11" s="405" t="s">
        <v>1914</v>
      </c>
      <c r="X11" s="409" t="s">
        <v>3434</v>
      </c>
    </row>
    <row r="12" spans="2:24" ht="60" x14ac:dyDescent="0.2">
      <c r="B12" s="405" t="s">
        <v>18</v>
      </c>
      <c r="C12" s="405" t="s">
        <v>22</v>
      </c>
      <c r="D12" s="405" t="s">
        <v>18</v>
      </c>
      <c r="E12" s="405" t="s">
        <v>90</v>
      </c>
      <c r="F12" s="405" t="s">
        <v>101</v>
      </c>
      <c r="G12" s="405" t="s">
        <v>22</v>
      </c>
      <c r="H12" s="405" t="s">
        <v>18</v>
      </c>
      <c r="I12" s="405" t="s">
        <v>20</v>
      </c>
      <c r="J12" s="405" t="s">
        <v>20</v>
      </c>
      <c r="K12" s="405" t="s">
        <v>20</v>
      </c>
      <c r="L12" s="405" t="s">
        <v>20</v>
      </c>
      <c r="M12" s="405" t="s">
        <v>20</v>
      </c>
      <c r="N12" s="406" t="s">
        <v>3498</v>
      </c>
      <c r="O12" s="405" t="s">
        <v>2845</v>
      </c>
      <c r="P12" s="420" t="s">
        <v>3696</v>
      </c>
      <c r="Q12" s="407" t="s">
        <v>3231</v>
      </c>
      <c r="R12" s="405" t="s">
        <v>2200</v>
      </c>
      <c r="S12" s="405" t="s">
        <v>24</v>
      </c>
      <c r="T12" s="405" t="s">
        <v>18</v>
      </c>
      <c r="U12" s="408">
        <v>1</v>
      </c>
      <c r="V12" s="405" t="s">
        <v>23</v>
      </c>
      <c r="W12" s="405" t="s">
        <v>1914</v>
      </c>
      <c r="X12" s="411" t="s">
        <v>2850</v>
      </c>
    </row>
    <row r="13" spans="2:24" ht="89.25" x14ac:dyDescent="0.2">
      <c r="B13" s="405" t="s">
        <v>18</v>
      </c>
      <c r="C13" s="405" t="s">
        <v>23</v>
      </c>
      <c r="D13" s="405" t="s">
        <v>57</v>
      </c>
      <c r="E13" s="405" t="s">
        <v>18</v>
      </c>
      <c r="F13" s="405" t="s">
        <v>114</v>
      </c>
      <c r="G13" s="412" t="s">
        <v>19</v>
      </c>
      <c r="H13" s="405" t="s">
        <v>19</v>
      </c>
      <c r="I13" s="405" t="s">
        <v>20</v>
      </c>
      <c r="J13" s="405" t="s">
        <v>20</v>
      </c>
      <c r="K13" s="405" t="s">
        <v>20</v>
      </c>
      <c r="L13" s="405" t="s">
        <v>20</v>
      </c>
      <c r="M13" s="405" t="s">
        <v>20</v>
      </c>
      <c r="N13" s="406" t="s">
        <v>3499</v>
      </c>
      <c r="O13" s="405" t="s">
        <v>2845</v>
      </c>
      <c r="P13" s="413" t="s">
        <v>3028</v>
      </c>
      <c r="Q13" s="414" t="s">
        <v>3232</v>
      </c>
      <c r="R13" s="405" t="s">
        <v>24</v>
      </c>
      <c r="S13" s="405" t="s">
        <v>24</v>
      </c>
      <c r="T13" s="405" t="s">
        <v>18</v>
      </c>
      <c r="U13" s="408">
        <v>2</v>
      </c>
      <c r="V13" s="405" t="s">
        <v>23</v>
      </c>
      <c r="W13" s="405" t="s">
        <v>1914</v>
      </c>
      <c r="X13" s="415" t="s">
        <v>3434</v>
      </c>
    </row>
    <row r="14" spans="2:24" ht="89.25" x14ac:dyDescent="0.2">
      <c r="B14" s="405" t="s">
        <v>18</v>
      </c>
      <c r="C14" s="405" t="s">
        <v>23</v>
      </c>
      <c r="D14" s="405" t="s">
        <v>57</v>
      </c>
      <c r="E14" s="405" t="s">
        <v>18</v>
      </c>
      <c r="F14" s="405" t="s">
        <v>114</v>
      </c>
      <c r="G14" s="412" t="s">
        <v>19</v>
      </c>
      <c r="H14" s="405" t="s">
        <v>18</v>
      </c>
      <c r="I14" s="405" t="s">
        <v>20</v>
      </c>
      <c r="J14" s="405" t="s">
        <v>20</v>
      </c>
      <c r="K14" s="405" t="s">
        <v>20</v>
      </c>
      <c r="L14" s="405" t="s">
        <v>20</v>
      </c>
      <c r="M14" s="405" t="s">
        <v>20</v>
      </c>
      <c r="N14" s="406" t="s">
        <v>3500</v>
      </c>
      <c r="O14" s="405" t="s">
        <v>2845</v>
      </c>
      <c r="P14" s="410" t="s">
        <v>3471</v>
      </c>
      <c r="Q14" s="414" t="s">
        <v>3232</v>
      </c>
      <c r="R14" s="405" t="s">
        <v>2200</v>
      </c>
      <c r="S14" s="405" t="s">
        <v>24</v>
      </c>
      <c r="T14" s="405" t="s">
        <v>18</v>
      </c>
      <c r="U14" s="408">
        <v>1</v>
      </c>
      <c r="V14" s="405" t="s">
        <v>23</v>
      </c>
      <c r="W14" s="405" t="s">
        <v>1914</v>
      </c>
      <c r="X14" s="415" t="s">
        <v>2850</v>
      </c>
    </row>
    <row r="15" spans="2:24" ht="89.25" x14ac:dyDescent="0.2">
      <c r="B15" s="405" t="s">
        <v>18</v>
      </c>
      <c r="C15" s="405" t="s">
        <v>23</v>
      </c>
      <c r="D15" s="405" t="s">
        <v>57</v>
      </c>
      <c r="E15" s="405" t="s">
        <v>18</v>
      </c>
      <c r="F15" s="405" t="s">
        <v>114</v>
      </c>
      <c r="G15" s="412" t="s">
        <v>19</v>
      </c>
      <c r="H15" s="405" t="s">
        <v>22</v>
      </c>
      <c r="I15" s="405" t="s">
        <v>20</v>
      </c>
      <c r="J15" s="405" t="s">
        <v>20</v>
      </c>
      <c r="K15" s="405" t="s">
        <v>20</v>
      </c>
      <c r="L15" s="405" t="s">
        <v>20</v>
      </c>
      <c r="M15" s="405" t="s">
        <v>20</v>
      </c>
      <c r="N15" s="406" t="s">
        <v>3501</v>
      </c>
      <c r="O15" s="405" t="s">
        <v>2845</v>
      </c>
      <c r="P15" s="410" t="s">
        <v>3472</v>
      </c>
      <c r="Q15" s="414" t="s">
        <v>3232</v>
      </c>
      <c r="R15" s="405" t="s">
        <v>2200</v>
      </c>
      <c r="S15" s="405" t="s">
        <v>24</v>
      </c>
      <c r="T15" s="405" t="s">
        <v>18</v>
      </c>
      <c r="U15" s="408">
        <v>1</v>
      </c>
      <c r="V15" s="405" t="s">
        <v>23</v>
      </c>
      <c r="W15" s="405" t="s">
        <v>1914</v>
      </c>
      <c r="X15" s="415" t="s">
        <v>2850</v>
      </c>
    </row>
    <row r="16" spans="2:24" ht="38.25" x14ac:dyDescent="0.2">
      <c r="B16" s="405" t="s">
        <v>18</v>
      </c>
      <c r="C16" s="405" t="s">
        <v>69</v>
      </c>
      <c r="D16" s="405" t="s">
        <v>18</v>
      </c>
      <c r="E16" s="405" t="s">
        <v>18</v>
      </c>
      <c r="F16" s="405" t="s">
        <v>32</v>
      </c>
      <c r="G16" s="405" t="s">
        <v>19</v>
      </c>
      <c r="H16" s="405" t="s">
        <v>19</v>
      </c>
      <c r="I16" s="405" t="s">
        <v>20</v>
      </c>
      <c r="J16" s="405" t="s">
        <v>20</v>
      </c>
      <c r="K16" s="405" t="s">
        <v>20</v>
      </c>
      <c r="L16" s="405" t="s">
        <v>20</v>
      </c>
      <c r="M16" s="405" t="s">
        <v>20</v>
      </c>
      <c r="N16" s="406" t="s">
        <v>3502</v>
      </c>
      <c r="O16" s="405" t="s">
        <v>2845</v>
      </c>
      <c r="P16" s="416" t="s">
        <v>2848</v>
      </c>
      <c r="Q16" s="414" t="s">
        <v>2851</v>
      </c>
      <c r="R16" s="405" t="s">
        <v>24</v>
      </c>
      <c r="S16" s="405" t="s">
        <v>24</v>
      </c>
      <c r="T16" s="405" t="s">
        <v>18</v>
      </c>
      <c r="U16" s="408">
        <v>2</v>
      </c>
      <c r="V16" s="405" t="s">
        <v>23</v>
      </c>
      <c r="W16" s="405" t="s">
        <v>1914</v>
      </c>
      <c r="X16" s="415" t="s">
        <v>2846</v>
      </c>
    </row>
    <row r="17" spans="2:24" ht="38.25" x14ac:dyDescent="0.2">
      <c r="B17" s="405" t="s">
        <v>18</v>
      </c>
      <c r="C17" s="405" t="s">
        <v>69</v>
      </c>
      <c r="D17" s="405" t="s">
        <v>18</v>
      </c>
      <c r="E17" s="405" t="s">
        <v>18</v>
      </c>
      <c r="F17" s="405" t="s">
        <v>32</v>
      </c>
      <c r="G17" s="405" t="s">
        <v>18</v>
      </c>
      <c r="H17" s="405" t="s">
        <v>19</v>
      </c>
      <c r="I17" s="405" t="s">
        <v>20</v>
      </c>
      <c r="J17" s="405" t="s">
        <v>20</v>
      </c>
      <c r="K17" s="405" t="s">
        <v>20</v>
      </c>
      <c r="L17" s="405" t="s">
        <v>20</v>
      </c>
      <c r="M17" s="405" t="s">
        <v>20</v>
      </c>
      <c r="N17" s="406" t="s">
        <v>3503</v>
      </c>
      <c r="O17" s="405" t="s">
        <v>2845</v>
      </c>
      <c r="P17" s="417" t="s">
        <v>2847</v>
      </c>
      <c r="Q17" s="414" t="s">
        <v>2852</v>
      </c>
      <c r="R17" s="405" t="s">
        <v>24</v>
      </c>
      <c r="S17" s="405" t="s">
        <v>24</v>
      </c>
      <c r="T17" s="405" t="s">
        <v>18</v>
      </c>
      <c r="U17" s="408">
        <v>2</v>
      </c>
      <c r="V17" s="405" t="s">
        <v>23</v>
      </c>
      <c r="W17" s="405" t="s">
        <v>1914</v>
      </c>
      <c r="X17" s="415" t="s">
        <v>2846</v>
      </c>
    </row>
    <row r="18" spans="2:24" ht="25.5" x14ac:dyDescent="0.2">
      <c r="B18" s="405" t="s">
        <v>18</v>
      </c>
      <c r="C18" s="405" t="s">
        <v>69</v>
      </c>
      <c r="D18" s="405" t="s">
        <v>18</v>
      </c>
      <c r="E18" s="405" t="s">
        <v>18</v>
      </c>
      <c r="F18" s="405" t="s">
        <v>32</v>
      </c>
      <c r="G18" s="405" t="s">
        <v>18</v>
      </c>
      <c r="H18" s="405" t="s">
        <v>18</v>
      </c>
      <c r="I18" s="405" t="s">
        <v>20</v>
      </c>
      <c r="J18" s="405" t="s">
        <v>20</v>
      </c>
      <c r="K18" s="405" t="s">
        <v>20</v>
      </c>
      <c r="L18" s="405" t="s">
        <v>20</v>
      </c>
      <c r="M18" s="405" t="s">
        <v>20</v>
      </c>
      <c r="N18" s="406" t="s">
        <v>3504</v>
      </c>
      <c r="O18" s="405" t="s">
        <v>2845</v>
      </c>
      <c r="P18" s="418" t="s">
        <v>2849</v>
      </c>
      <c r="Q18" s="414" t="s">
        <v>2853</v>
      </c>
      <c r="R18" s="405" t="s">
        <v>2200</v>
      </c>
      <c r="S18" s="405" t="s">
        <v>24</v>
      </c>
      <c r="T18" s="405" t="s">
        <v>18</v>
      </c>
      <c r="U18" s="408">
        <v>1</v>
      </c>
      <c r="V18" s="405" t="s">
        <v>23</v>
      </c>
      <c r="W18" s="405" t="s">
        <v>1914</v>
      </c>
      <c r="X18" s="415" t="s">
        <v>2850</v>
      </c>
    </row>
    <row r="19" spans="2:24" ht="25.5" x14ac:dyDescent="0.2">
      <c r="B19" s="405" t="s">
        <v>18</v>
      </c>
      <c r="C19" s="405" t="s">
        <v>69</v>
      </c>
      <c r="D19" s="405" t="s">
        <v>18</v>
      </c>
      <c r="E19" s="405" t="s">
        <v>18</v>
      </c>
      <c r="F19" s="405" t="s">
        <v>32</v>
      </c>
      <c r="G19" s="405" t="s">
        <v>18</v>
      </c>
      <c r="H19" s="405" t="s">
        <v>22</v>
      </c>
      <c r="I19" s="405" t="s">
        <v>20</v>
      </c>
      <c r="J19" s="405" t="s">
        <v>20</v>
      </c>
      <c r="K19" s="405" t="s">
        <v>20</v>
      </c>
      <c r="L19" s="405" t="s">
        <v>20</v>
      </c>
      <c r="M19" s="405" t="s">
        <v>20</v>
      </c>
      <c r="N19" s="406" t="s">
        <v>3505</v>
      </c>
      <c r="O19" s="405" t="s">
        <v>2845</v>
      </c>
      <c r="P19" s="418" t="s">
        <v>3331</v>
      </c>
      <c r="Q19" s="414" t="s">
        <v>2853</v>
      </c>
      <c r="R19" s="405" t="s">
        <v>2200</v>
      </c>
      <c r="S19" s="405" t="s">
        <v>24</v>
      </c>
      <c r="T19" s="405" t="s">
        <v>18</v>
      </c>
      <c r="U19" s="408">
        <v>1</v>
      </c>
      <c r="V19" s="405" t="s">
        <v>23</v>
      </c>
      <c r="W19" s="405" t="s">
        <v>1914</v>
      </c>
      <c r="X19" s="415" t="s">
        <v>2850</v>
      </c>
    </row>
    <row r="20" spans="2:24" ht="25.5" x14ac:dyDescent="0.2">
      <c r="B20" s="405" t="s">
        <v>18</v>
      </c>
      <c r="C20" s="405" t="s">
        <v>69</v>
      </c>
      <c r="D20" s="405" t="s">
        <v>18</v>
      </c>
      <c r="E20" s="405" t="s">
        <v>18</v>
      </c>
      <c r="F20" s="405" t="s">
        <v>32</v>
      </c>
      <c r="G20" s="405" t="s">
        <v>18</v>
      </c>
      <c r="H20" s="405" t="s">
        <v>23</v>
      </c>
      <c r="I20" s="405" t="s">
        <v>20</v>
      </c>
      <c r="J20" s="405" t="s">
        <v>20</v>
      </c>
      <c r="K20" s="405" t="s">
        <v>20</v>
      </c>
      <c r="L20" s="405" t="s">
        <v>20</v>
      </c>
      <c r="M20" s="405" t="s">
        <v>20</v>
      </c>
      <c r="N20" s="406" t="s">
        <v>3506</v>
      </c>
      <c r="O20" s="405" t="s">
        <v>2845</v>
      </c>
      <c r="P20" s="418" t="s">
        <v>3332</v>
      </c>
      <c r="Q20" s="414" t="s">
        <v>2853</v>
      </c>
      <c r="R20" s="405" t="s">
        <v>2200</v>
      </c>
      <c r="S20" s="405" t="s">
        <v>24</v>
      </c>
      <c r="T20" s="405" t="s">
        <v>18</v>
      </c>
      <c r="U20" s="408">
        <v>1</v>
      </c>
      <c r="V20" s="405" t="s">
        <v>23</v>
      </c>
      <c r="W20" s="405" t="s">
        <v>1914</v>
      </c>
      <c r="X20" s="415" t="s">
        <v>2850</v>
      </c>
    </row>
    <row r="21" spans="2:24" ht="25.5" x14ac:dyDescent="0.2">
      <c r="B21" s="405" t="s">
        <v>18</v>
      </c>
      <c r="C21" s="405" t="s">
        <v>69</v>
      </c>
      <c r="D21" s="405" t="s">
        <v>18</v>
      </c>
      <c r="E21" s="405" t="s">
        <v>18</v>
      </c>
      <c r="F21" s="405" t="s">
        <v>32</v>
      </c>
      <c r="G21" s="405" t="s">
        <v>18</v>
      </c>
      <c r="H21" s="405" t="s">
        <v>48</v>
      </c>
      <c r="I21" s="405" t="s">
        <v>20</v>
      </c>
      <c r="J21" s="405" t="s">
        <v>20</v>
      </c>
      <c r="K21" s="405" t="s">
        <v>20</v>
      </c>
      <c r="L21" s="405" t="s">
        <v>20</v>
      </c>
      <c r="M21" s="405" t="s">
        <v>20</v>
      </c>
      <c r="N21" s="406" t="s">
        <v>3507</v>
      </c>
      <c r="O21" s="405" t="s">
        <v>2845</v>
      </c>
      <c r="P21" s="418" t="s">
        <v>3333</v>
      </c>
      <c r="Q21" s="414" t="s">
        <v>2853</v>
      </c>
      <c r="R21" s="405" t="s">
        <v>2200</v>
      </c>
      <c r="S21" s="405" t="s">
        <v>24</v>
      </c>
      <c r="T21" s="405" t="s">
        <v>18</v>
      </c>
      <c r="U21" s="408">
        <v>1</v>
      </c>
      <c r="V21" s="405" t="s">
        <v>23</v>
      </c>
      <c r="W21" s="405" t="s">
        <v>1914</v>
      </c>
      <c r="X21" s="415" t="s">
        <v>2850</v>
      </c>
    </row>
    <row r="22" spans="2:24" ht="25.5" x14ac:dyDescent="0.2">
      <c r="B22" s="405" t="s">
        <v>18</v>
      </c>
      <c r="C22" s="405" t="s">
        <v>69</v>
      </c>
      <c r="D22" s="405" t="s">
        <v>18</v>
      </c>
      <c r="E22" s="405" t="s">
        <v>18</v>
      </c>
      <c r="F22" s="405" t="s">
        <v>32</v>
      </c>
      <c r="G22" s="405" t="s">
        <v>18</v>
      </c>
      <c r="H22" s="405" t="s">
        <v>57</v>
      </c>
      <c r="I22" s="405" t="s">
        <v>20</v>
      </c>
      <c r="J22" s="405" t="s">
        <v>20</v>
      </c>
      <c r="K22" s="405" t="s">
        <v>20</v>
      </c>
      <c r="L22" s="405" t="s">
        <v>20</v>
      </c>
      <c r="M22" s="405" t="s">
        <v>20</v>
      </c>
      <c r="N22" s="406" t="s">
        <v>3508</v>
      </c>
      <c r="O22" s="405" t="s">
        <v>2845</v>
      </c>
      <c r="P22" s="418" t="s">
        <v>3334</v>
      </c>
      <c r="Q22" s="414" t="s">
        <v>2853</v>
      </c>
      <c r="R22" s="405" t="s">
        <v>2200</v>
      </c>
      <c r="S22" s="405" t="s">
        <v>24</v>
      </c>
      <c r="T22" s="405" t="s">
        <v>18</v>
      </c>
      <c r="U22" s="408">
        <v>1</v>
      </c>
      <c r="V22" s="405" t="s">
        <v>23</v>
      </c>
      <c r="W22" s="405" t="s">
        <v>1914</v>
      </c>
      <c r="X22" s="415" t="s">
        <v>2850</v>
      </c>
    </row>
    <row r="23" spans="2:24" ht="25.5" x14ac:dyDescent="0.2">
      <c r="B23" s="405" t="s">
        <v>18</v>
      </c>
      <c r="C23" s="405" t="s">
        <v>69</v>
      </c>
      <c r="D23" s="405" t="s">
        <v>18</v>
      </c>
      <c r="E23" s="405" t="s">
        <v>18</v>
      </c>
      <c r="F23" s="405" t="s">
        <v>32</v>
      </c>
      <c r="G23" s="405" t="s">
        <v>18</v>
      </c>
      <c r="H23" s="405" t="s">
        <v>69</v>
      </c>
      <c r="I23" s="405" t="s">
        <v>20</v>
      </c>
      <c r="J23" s="405" t="s">
        <v>20</v>
      </c>
      <c r="K23" s="405" t="s">
        <v>20</v>
      </c>
      <c r="L23" s="405" t="s">
        <v>20</v>
      </c>
      <c r="M23" s="405" t="s">
        <v>20</v>
      </c>
      <c r="N23" s="406" t="s">
        <v>3509</v>
      </c>
      <c r="O23" s="405" t="s">
        <v>2845</v>
      </c>
      <c r="P23" s="418" t="s">
        <v>3335</v>
      </c>
      <c r="Q23" s="414" t="s">
        <v>2853</v>
      </c>
      <c r="R23" s="405" t="s">
        <v>2200</v>
      </c>
      <c r="S23" s="405" t="s">
        <v>24</v>
      </c>
      <c r="T23" s="405" t="s">
        <v>18</v>
      </c>
      <c r="U23" s="408">
        <v>1</v>
      </c>
      <c r="V23" s="405" t="s">
        <v>23</v>
      </c>
      <c r="W23" s="405" t="s">
        <v>1914</v>
      </c>
      <c r="X23" s="415" t="s">
        <v>2850</v>
      </c>
    </row>
    <row r="24" spans="2:24" ht="25.5" x14ac:dyDescent="0.2">
      <c r="B24" s="405" t="s">
        <v>18</v>
      </c>
      <c r="C24" s="405" t="s">
        <v>69</v>
      </c>
      <c r="D24" s="405" t="s">
        <v>18</v>
      </c>
      <c r="E24" s="405" t="s">
        <v>18</v>
      </c>
      <c r="F24" s="405" t="s">
        <v>32</v>
      </c>
      <c r="G24" s="405" t="s">
        <v>18</v>
      </c>
      <c r="H24" s="405" t="s">
        <v>71</v>
      </c>
      <c r="I24" s="405" t="s">
        <v>20</v>
      </c>
      <c r="J24" s="405" t="s">
        <v>20</v>
      </c>
      <c r="K24" s="405" t="s">
        <v>20</v>
      </c>
      <c r="L24" s="405" t="s">
        <v>20</v>
      </c>
      <c r="M24" s="405" t="s">
        <v>20</v>
      </c>
      <c r="N24" s="406" t="s">
        <v>3510</v>
      </c>
      <c r="O24" s="405" t="s">
        <v>2845</v>
      </c>
      <c r="P24" s="418" t="s">
        <v>3336</v>
      </c>
      <c r="Q24" s="414" t="s">
        <v>2853</v>
      </c>
      <c r="R24" s="405" t="s">
        <v>2200</v>
      </c>
      <c r="S24" s="405" t="s">
        <v>24</v>
      </c>
      <c r="T24" s="405" t="s">
        <v>18</v>
      </c>
      <c r="U24" s="408">
        <v>1</v>
      </c>
      <c r="V24" s="405" t="s">
        <v>23</v>
      </c>
      <c r="W24" s="405" t="s">
        <v>1914</v>
      </c>
      <c r="X24" s="415" t="s">
        <v>2850</v>
      </c>
    </row>
    <row r="25" spans="2:24" ht="25.5" x14ac:dyDescent="0.2">
      <c r="B25" s="405" t="s">
        <v>18</v>
      </c>
      <c r="C25" s="405" t="s">
        <v>69</v>
      </c>
      <c r="D25" s="405" t="s">
        <v>18</v>
      </c>
      <c r="E25" s="405" t="s">
        <v>18</v>
      </c>
      <c r="F25" s="405" t="s">
        <v>32</v>
      </c>
      <c r="G25" s="405" t="s">
        <v>18</v>
      </c>
      <c r="H25" s="405" t="s">
        <v>62</v>
      </c>
      <c r="I25" s="405" t="s">
        <v>20</v>
      </c>
      <c r="J25" s="405" t="s">
        <v>20</v>
      </c>
      <c r="K25" s="405" t="s">
        <v>20</v>
      </c>
      <c r="L25" s="405" t="s">
        <v>20</v>
      </c>
      <c r="M25" s="405" t="s">
        <v>20</v>
      </c>
      <c r="N25" s="406" t="s">
        <v>3511</v>
      </c>
      <c r="O25" s="405" t="s">
        <v>2845</v>
      </c>
      <c r="P25" s="418" t="s">
        <v>3337</v>
      </c>
      <c r="Q25" s="414" t="s">
        <v>2853</v>
      </c>
      <c r="R25" s="405" t="s">
        <v>2200</v>
      </c>
      <c r="S25" s="405" t="s">
        <v>24</v>
      </c>
      <c r="T25" s="405" t="s">
        <v>18</v>
      </c>
      <c r="U25" s="408">
        <v>1</v>
      </c>
      <c r="V25" s="405" t="s">
        <v>23</v>
      </c>
      <c r="W25" s="405" t="s">
        <v>1914</v>
      </c>
      <c r="X25" s="415" t="s">
        <v>2850</v>
      </c>
    </row>
    <row r="26" spans="2:24" ht="63.75" x14ac:dyDescent="0.2">
      <c r="B26" s="405" t="s">
        <v>18</v>
      </c>
      <c r="C26" s="405" t="s">
        <v>69</v>
      </c>
      <c r="D26" s="405" t="s">
        <v>18</v>
      </c>
      <c r="E26" s="405" t="s">
        <v>18</v>
      </c>
      <c r="F26" s="405" t="s">
        <v>32</v>
      </c>
      <c r="G26" s="405" t="s">
        <v>90</v>
      </c>
      <c r="H26" s="405" t="s">
        <v>19</v>
      </c>
      <c r="I26" s="405" t="s">
        <v>20</v>
      </c>
      <c r="J26" s="405" t="s">
        <v>20</v>
      </c>
      <c r="K26" s="405" t="s">
        <v>20</v>
      </c>
      <c r="L26" s="405" t="s">
        <v>20</v>
      </c>
      <c r="M26" s="405" t="s">
        <v>20</v>
      </c>
      <c r="N26" s="406" t="s">
        <v>3512</v>
      </c>
      <c r="O26" s="405" t="s">
        <v>2845</v>
      </c>
      <c r="P26" s="419" t="s">
        <v>3250</v>
      </c>
      <c r="Q26" s="414" t="s">
        <v>3251</v>
      </c>
      <c r="R26" s="405" t="s">
        <v>24</v>
      </c>
      <c r="S26" s="405" t="s">
        <v>24</v>
      </c>
      <c r="T26" s="405" t="s">
        <v>18</v>
      </c>
      <c r="U26" s="408">
        <v>2</v>
      </c>
      <c r="V26" s="405" t="s">
        <v>23</v>
      </c>
      <c r="W26" s="405" t="s">
        <v>1914</v>
      </c>
      <c r="X26" s="409" t="s">
        <v>3434</v>
      </c>
    </row>
    <row r="27" spans="2:24" ht="63.75" x14ac:dyDescent="0.2">
      <c r="B27" s="405" t="s">
        <v>18</v>
      </c>
      <c r="C27" s="405" t="s">
        <v>69</v>
      </c>
      <c r="D27" s="405" t="s">
        <v>18</v>
      </c>
      <c r="E27" s="405" t="s">
        <v>18</v>
      </c>
      <c r="F27" s="405" t="s">
        <v>32</v>
      </c>
      <c r="G27" s="405" t="s">
        <v>90</v>
      </c>
      <c r="H27" s="405" t="s">
        <v>18</v>
      </c>
      <c r="I27" s="405" t="s">
        <v>20</v>
      </c>
      <c r="J27" s="405" t="s">
        <v>20</v>
      </c>
      <c r="K27" s="405" t="s">
        <v>20</v>
      </c>
      <c r="L27" s="405" t="s">
        <v>20</v>
      </c>
      <c r="M27" s="405" t="s">
        <v>20</v>
      </c>
      <c r="N27" s="406" t="s">
        <v>3513</v>
      </c>
      <c r="O27" s="405" t="s">
        <v>2845</v>
      </c>
      <c r="P27" s="420" t="s">
        <v>3338</v>
      </c>
      <c r="Q27" s="414" t="s">
        <v>3251</v>
      </c>
      <c r="R27" s="405" t="s">
        <v>2200</v>
      </c>
      <c r="S27" s="405" t="s">
        <v>24</v>
      </c>
      <c r="T27" s="405" t="s">
        <v>18</v>
      </c>
      <c r="U27" s="408">
        <v>1</v>
      </c>
      <c r="V27" s="405" t="s">
        <v>23</v>
      </c>
      <c r="W27" s="405" t="s">
        <v>1914</v>
      </c>
      <c r="X27" s="409" t="s">
        <v>2850</v>
      </c>
    </row>
    <row r="28" spans="2:24" ht="63.75" x14ac:dyDescent="0.2">
      <c r="B28" s="405" t="s">
        <v>18</v>
      </c>
      <c r="C28" s="405" t="s">
        <v>69</v>
      </c>
      <c r="D28" s="405" t="s">
        <v>18</v>
      </c>
      <c r="E28" s="405" t="s">
        <v>18</v>
      </c>
      <c r="F28" s="405" t="s">
        <v>32</v>
      </c>
      <c r="G28" s="405" t="s">
        <v>90</v>
      </c>
      <c r="H28" s="405" t="s">
        <v>22</v>
      </c>
      <c r="I28" s="405" t="s">
        <v>20</v>
      </c>
      <c r="J28" s="405" t="s">
        <v>20</v>
      </c>
      <c r="K28" s="405" t="s">
        <v>20</v>
      </c>
      <c r="L28" s="405" t="s">
        <v>20</v>
      </c>
      <c r="M28" s="405" t="s">
        <v>20</v>
      </c>
      <c r="N28" s="406" t="s">
        <v>3514</v>
      </c>
      <c r="O28" s="405" t="s">
        <v>2845</v>
      </c>
      <c r="P28" s="420" t="s">
        <v>3339</v>
      </c>
      <c r="Q28" s="414" t="s">
        <v>3251</v>
      </c>
      <c r="R28" s="405" t="s">
        <v>2200</v>
      </c>
      <c r="S28" s="405" t="s">
        <v>24</v>
      </c>
      <c r="T28" s="405" t="s">
        <v>18</v>
      </c>
      <c r="U28" s="408">
        <v>1</v>
      </c>
      <c r="V28" s="405" t="s">
        <v>23</v>
      </c>
      <c r="W28" s="405" t="s">
        <v>1914</v>
      </c>
      <c r="X28" s="409" t="s">
        <v>2850</v>
      </c>
    </row>
    <row r="29" spans="2:24" ht="63.75" x14ac:dyDescent="0.2">
      <c r="B29" s="405" t="s">
        <v>18</v>
      </c>
      <c r="C29" s="405" t="s">
        <v>69</v>
      </c>
      <c r="D29" s="405" t="s">
        <v>18</v>
      </c>
      <c r="E29" s="405" t="s">
        <v>18</v>
      </c>
      <c r="F29" s="405" t="s">
        <v>32</v>
      </c>
      <c r="G29" s="405" t="s">
        <v>90</v>
      </c>
      <c r="H29" s="405" t="s">
        <v>23</v>
      </c>
      <c r="I29" s="405" t="s">
        <v>20</v>
      </c>
      <c r="J29" s="405" t="s">
        <v>20</v>
      </c>
      <c r="K29" s="405" t="s">
        <v>20</v>
      </c>
      <c r="L29" s="405" t="s">
        <v>20</v>
      </c>
      <c r="M29" s="405" t="s">
        <v>20</v>
      </c>
      <c r="N29" s="406" t="s">
        <v>3515</v>
      </c>
      <c r="O29" s="405" t="s">
        <v>2845</v>
      </c>
      <c r="P29" s="420" t="s">
        <v>3474</v>
      </c>
      <c r="Q29" s="414" t="s">
        <v>3251</v>
      </c>
      <c r="R29" s="405" t="s">
        <v>2200</v>
      </c>
      <c r="S29" s="405" t="s">
        <v>24</v>
      </c>
      <c r="T29" s="405" t="s">
        <v>18</v>
      </c>
      <c r="U29" s="408">
        <v>1</v>
      </c>
      <c r="V29" s="405" t="s">
        <v>23</v>
      </c>
      <c r="W29" s="405" t="s">
        <v>1914</v>
      </c>
      <c r="X29" s="409" t="s">
        <v>2850</v>
      </c>
    </row>
    <row r="30" spans="2:24" ht="63.75" x14ac:dyDescent="0.2">
      <c r="B30" s="405" t="s">
        <v>18</v>
      </c>
      <c r="C30" s="405" t="s">
        <v>69</v>
      </c>
      <c r="D30" s="405" t="s">
        <v>18</v>
      </c>
      <c r="E30" s="405" t="s">
        <v>18</v>
      </c>
      <c r="F30" s="405" t="s">
        <v>32</v>
      </c>
      <c r="G30" s="405" t="s">
        <v>90</v>
      </c>
      <c r="H30" s="405" t="s">
        <v>48</v>
      </c>
      <c r="I30" s="405" t="s">
        <v>20</v>
      </c>
      <c r="J30" s="405" t="s">
        <v>20</v>
      </c>
      <c r="K30" s="405" t="s">
        <v>20</v>
      </c>
      <c r="L30" s="405" t="s">
        <v>20</v>
      </c>
      <c r="M30" s="405" t="s">
        <v>20</v>
      </c>
      <c r="N30" s="406" t="s">
        <v>3516</v>
      </c>
      <c r="O30" s="405" t="s">
        <v>2845</v>
      </c>
      <c r="P30" s="420" t="s">
        <v>3475</v>
      </c>
      <c r="Q30" s="414" t="s">
        <v>3251</v>
      </c>
      <c r="R30" s="405" t="s">
        <v>2200</v>
      </c>
      <c r="S30" s="405" t="s">
        <v>24</v>
      </c>
      <c r="T30" s="405" t="s">
        <v>18</v>
      </c>
      <c r="U30" s="408">
        <v>1</v>
      </c>
      <c r="V30" s="405" t="s">
        <v>23</v>
      </c>
      <c r="W30" s="405" t="s">
        <v>1914</v>
      </c>
      <c r="X30" s="409" t="s">
        <v>2850</v>
      </c>
    </row>
    <row r="31" spans="2:24" ht="63.75" x14ac:dyDescent="0.2">
      <c r="B31" s="405" t="s">
        <v>18</v>
      </c>
      <c r="C31" s="405" t="s">
        <v>69</v>
      </c>
      <c r="D31" s="405" t="s">
        <v>18</v>
      </c>
      <c r="E31" s="405" t="s">
        <v>18</v>
      </c>
      <c r="F31" s="405" t="s">
        <v>32</v>
      </c>
      <c r="G31" s="405" t="s">
        <v>90</v>
      </c>
      <c r="H31" s="405" t="s">
        <v>57</v>
      </c>
      <c r="I31" s="405" t="s">
        <v>20</v>
      </c>
      <c r="J31" s="405" t="s">
        <v>20</v>
      </c>
      <c r="K31" s="405" t="s">
        <v>20</v>
      </c>
      <c r="L31" s="405" t="s">
        <v>20</v>
      </c>
      <c r="M31" s="405" t="s">
        <v>20</v>
      </c>
      <c r="N31" s="406" t="s">
        <v>3517</v>
      </c>
      <c r="O31" s="405" t="s">
        <v>2845</v>
      </c>
      <c r="P31" s="418" t="s">
        <v>3340</v>
      </c>
      <c r="Q31" s="414" t="s">
        <v>3251</v>
      </c>
      <c r="R31" s="405" t="s">
        <v>2200</v>
      </c>
      <c r="S31" s="405" t="s">
        <v>24</v>
      </c>
      <c r="T31" s="405" t="s">
        <v>18</v>
      </c>
      <c r="U31" s="408">
        <v>1</v>
      </c>
      <c r="V31" s="405" t="s">
        <v>23</v>
      </c>
      <c r="W31" s="405" t="s">
        <v>1914</v>
      </c>
      <c r="X31" s="409" t="s">
        <v>2850</v>
      </c>
    </row>
    <row r="32" spans="2:24" ht="63.75" x14ac:dyDescent="0.2">
      <c r="B32" s="405" t="s">
        <v>18</v>
      </c>
      <c r="C32" s="405" t="s">
        <v>69</v>
      </c>
      <c r="D32" s="405" t="s">
        <v>18</v>
      </c>
      <c r="E32" s="405" t="s">
        <v>18</v>
      </c>
      <c r="F32" s="405" t="s">
        <v>32</v>
      </c>
      <c r="G32" s="405" t="s">
        <v>90</v>
      </c>
      <c r="H32" s="405" t="s">
        <v>69</v>
      </c>
      <c r="I32" s="405" t="s">
        <v>20</v>
      </c>
      <c r="J32" s="405" t="s">
        <v>20</v>
      </c>
      <c r="K32" s="405" t="s">
        <v>20</v>
      </c>
      <c r="L32" s="405" t="s">
        <v>20</v>
      </c>
      <c r="M32" s="405" t="s">
        <v>20</v>
      </c>
      <c r="N32" s="406" t="s">
        <v>3518</v>
      </c>
      <c r="O32" s="405" t="s">
        <v>2845</v>
      </c>
      <c r="P32" s="420" t="s">
        <v>3341</v>
      </c>
      <c r="Q32" s="414" t="s">
        <v>3251</v>
      </c>
      <c r="R32" s="405" t="s">
        <v>2200</v>
      </c>
      <c r="S32" s="405" t="s">
        <v>24</v>
      </c>
      <c r="T32" s="405" t="s">
        <v>18</v>
      </c>
      <c r="U32" s="408">
        <v>1</v>
      </c>
      <c r="V32" s="405" t="s">
        <v>23</v>
      </c>
      <c r="W32" s="405" t="s">
        <v>1914</v>
      </c>
      <c r="X32" s="409" t="s">
        <v>2850</v>
      </c>
    </row>
    <row r="33" spans="2:24" ht="63.75" x14ac:dyDescent="0.2">
      <c r="B33" s="405" t="s">
        <v>18</v>
      </c>
      <c r="C33" s="405" t="s">
        <v>69</v>
      </c>
      <c r="D33" s="405" t="s">
        <v>18</v>
      </c>
      <c r="E33" s="405" t="s">
        <v>18</v>
      </c>
      <c r="F33" s="405" t="s">
        <v>32</v>
      </c>
      <c r="G33" s="405" t="s">
        <v>90</v>
      </c>
      <c r="H33" s="405" t="s">
        <v>71</v>
      </c>
      <c r="I33" s="405" t="s">
        <v>20</v>
      </c>
      <c r="J33" s="405" t="s">
        <v>20</v>
      </c>
      <c r="K33" s="405" t="s">
        <v>20</v>
      </c>
      <c r="L33" s="405" t="s">
        <v>20</v>
      </c>
      <c r="M33" s="405" t="s">
        <v>20</v>
      </c>
      <c r="N33" s="406" t="s">
        <v>3519</v>
      </c>
      <c r="O33" s="405" t="s">
        <v>2845</v>
      </c>
      <c r="P33" s="420" t="s">
        <v>3476</v>
      </c>
      <c r="Q33" s="414" t="s">
        <v>3251</v>
      </c>
      <c r="R33" s="405" t="s">
        <v>2200</v>
      </c>
      <c r="S33" s="405" t="s">
        <v>24</v>
      </c>
      <c r="T33" s="405" t="s">
        <v>18</v>
      </c>
      <c r="U33" s="408">
        <v>1</v>
      </c>
      <c r="V33" s="405" t="s">
        <v>23</v>
      </c>
      <c r="W33" s="405" t="s">
        <v>1914</v>
      </c>
      <c r="X33" s="409" t="s">
        <v>2850</v>
      </c>
    </row>
    <row r="34" spans="2:24" ht="63.75" x14ac:dyDescent="0.2">
      <c r="B34" s="405" t="s">
        <v>18</v>
      </c>
      <c r="C34" s="405" t="s">
        <v>69</v>
      </c>
      <c r="D34" s="405" t="s">
        <v>18</v>
      </c>
      <c r="E34" s="405" t="s">
        <v>18</v>
      </c>
      <c r="F34" s="405" t="s">
        <v>32</v>
      </c>
      <c r="G34" s="405" t="s">
        <v>90</v>
      </c>
      <c r="H34" s="405" t="s">
        <v>62</v>
      </c>
      <c r="I34" s="405" t="s">
        <v>20</v>
      </c>
      <c r="J34" s="405" t="s">
        <v>20</v>
      </c>
      <c r="K34" s="405" t="s">
        <v>20</v>
      </c>
      <c r="L34" s="405" t="s">
        <v>20</v>
      </c>
      <c r="M34" s="405" t="s">
        <v>20</v>
      </c>
      <c r="N34" s="406" t="s">
        <v>3520</v>
      </c>
      <c r="O34" s="405" t="s">
        <v>2845</v>
      </c>
      <c r="P34" s="420" t="s">
        <v>3342</v>
      </c>
      <c r="Q34" s="414" t="s">
        <v>3251</v>
      </c>
      <c r="R34" s="405" t="s">
        <v>2200</v>
      </c>
      <c r="S34" s="405" t="s">
        <v>24</v>
      </c>
      <c r="T34" s="405" t="s">
        <v>18</v>
      </c>
      <c r="U34" s="408">
        <v>1</v>
      </c>
      <c r="V34" s="405" t="s">
        <v>23</v>
      </c>
      <c r="W34" s="405" t="s">
        <v>1914</v>
      </c>
      <c r="X34" s="409" t="s">
        <v>2850</v>
      </c>
    </row>
    <row r="35" spans="2:24" ht="25.5" x14ac:dyDescent="0.2">
      <c r="B35" s="405" t="s">
        <v>18</v>
      </c>
      <c r="C35" s="405" t="s">
        <v>69</v>
      </c>
      <c r="D35" s="405" t="s">
        <v>90</v>
      </c>
      <c r="E35" s="405" t="s">
        <v>90</v>
      </c>
      <c r="F35" s="405" t="s">
        <v>32</v>
      </c>
      <c r="G35" s="405" t="s">
        <v>19</v>
      </c>
      <c r="H35" s="405" t="s">
        <v>19</v>
      </c>
      <c r="I35" s="405" t="s">
        <v>20</v>
      </c>
      <c r="J35" s="405" t="s">
        <v>20</v>
      </c>
      <c r="K35" s="405" t="s">
        <v>20</v>
      </c>
      <c r="L35" s="405" t="s">
        <v>20</v>
      </c>
      <c r="M35" s="405" t="s">
        <v>20</v>
      </c>
      <c r="N35" s="406" t="s">
        <v>3521</v>
      </c>
      <c r="O35" s="405" t="s">
        <v>2845</v>
      </c>
      <c r="P35" s="416" t="s">
        <v>3252</v>
      </c>
      <c r="Q35" s="414" t="s">
        <v>3222</v>
      </c>
      <c r="R35" s="405" t="s">
        <v>24</v>
      </c>
      <c r="S35" s="405" t="s">
        <v>24</v>
      </c>
      <c r="T35" s="405" t="s">
        <v>18</v>
      </c>
      <c r="U35" s="408">
        <v>2</v>
      </c>
      <c r="V35" s="405" t="s">
        <v>23</v>
      </c>
      <c r="W35" s="405" t="s">
        <v>1914</v>
      </c>
      <c r="X35" s="421" t="s">
        <v>3221</v>
      </c>
    </row>
    <row r="36" spans="2:24" ht="36" x14ac:dyDescent="0.2">
      <c r="B36" s="405" t="s">
        <v>18</v>
      </c>
      <c r="C36" s="405" t="s">
        <v>69</v>
      </c>
      <c r="D36" s="405" t="s">
        <v>90</v>
      </c>
      <c r="E36" s="405" t="s">
        <v>90</v>
      </c>
      <c r="F36" s="405" t="s">
        <v>32</v>
      </c>
      <c r="G36" s="405" t="s">
        <v>18</v>
      </c>
      <c r="H36" s="405" t="s">
        <v>19</v>
      </c>
      <c r="I36" s="405" t="s">
        <v>20</v>
      </c>
      <c r="J36" s="405" t="s">
        <v>20</v>
      </c>
      <c r="K36" s="405" t="s">
        <v>20</v>
      </c>
      <c r="L36" s="405" t="s">
        <v>20</v>
      </c>
      <c r="M36" s="405" t="s">
        <v>20</v>
      </c>
      <c r="N36" s="406" t="s">
        <v>3522</v>
      </c>
      <c r="O36" s="405" t="s">
        <v>2845</v>
      </c>
      <c r="P36" s="413" t="s">
        <v>3324</v>
      </c>
      <c r="Q36" s="410" t="s">
        <v>3254</v>
      </c>
      <c r="R36" s="405" t="s">
        <v>24</v>
      </c>
      <c r="S36" s="405" t="s">
        <v>24</v>
      </c>
      <c r="T36" s="405" t="s">
        <v>18</v>
      </c>
      <c r="U36" s="408">
        <v>2</v>
      </c>
      <c r="V36" s="405" t="s">
        <v>23</v>
      </c>
      <c r="W36" s="405" t="s">
        <v>1914</v>
      </c>
      <c r="X36" s="421" t="s">
        <v>3221</v>
      </c>
    </row>
    <row r="37" spans="2:24" ht="36" x14ac:dyDescent="0.2">
      <c r="B37" s="405" t="s">
        <v>18</v>
      </c>
      <c r="C37" s="405" t="s">
        <v>69</v>
      </c>
      <c r="D37" s="405" t="s">
        <v>90</v>
      </c>
      <c r="E37" s="405" t="s">
        <v>90</v>
      </c>
      <c r="F37" s="405" t="s">
        <v>32</v>
      </c>
      <c r="G37" s="405" t="s">
        <v>18</v>
      </c>
      <c r="H37" s="405" t="s">
        <v>18</v>
      </c>
      <c r="I37" s="405" t="s">
        <v>20</v>
      </c>
      <c r="J37" s="405" t="s">
        <v>20</v>
      </c>
      <c r="K37" s="405" t="s">
        <v>20</v>
      </c>
      <c r="L37" s="405" t="s">
        <v>20</v>
      </c>
      <c r="M37" s="405" t="s">
        <v>20</v>
      </c>
      <c r="N37" s="406" t="s">
        <v>3523</v>
      </c>
      <c r="O37" s="405" t="s">
        <v>2845</v>
      </c>
      <c r="P37" s="410" t="s">
        <v>3286</v>
      </c>
      <c r="Q37" s="410" t="s">
        <v>3254</v>
      </c>
      <c r="R37" s="405" t="s">
        <v>2200</v>
      </c>
      <c r="S37" s="405" t="s">
        <v>24</v>
      </c>
      <c r="T37" s="405" t="s">
        <v>18</v>
      </c>
      <c r="U37" s="408">
        <v>1</v>
      </c>
      <c r="V37" s="405" t="s">
        <v>23</v>
      </c>
      <c r="W37" s="405" t="s">
        <v>1914</v>
      </c>
      <c r="X37" s="421" t="s">
        <v>2850</v>
      </c>
    </row>
    <row r="38" spans="2:24" ht="36" x14ac:dyDescent="0.2">
      <c r="B38" s="405" t="s">
        <v>18</v>
      </c>
      <c r="C38" s="405" t="s">
        <v>69</v>
      </c>
      <c r="D38" s="405" t="s">
        <v>90</v>
      </c>
      <c r="E38" s="405" t="s">
        <v>90</v>
      </c>
      <c r="F38" s="405" t="s">
        <v>32</v>
      </c>
      <c r="G38" s="405" t="s">
        <v>18</v>
      </c>
      <c r="H38" s="405" t="s">
        <v>22</v>
      </c>
      <c r="I38" s="405" t="s">
        <v>20</v>
      </c>
      <c r="J38" s="405" t="s">
        <v>20</v>
      </c>
      <c r="K38" s="405" t="s">
        <v>20</v>
      </c>
      <c r="L38" s="405" t="s">
        <v>20</v>
      </c>
      <c r="M38" s="405" t="s">
        <v>20</v>
      </c>
      <c r="N38" s="406" t="s">
        <v>3524</v>
      </c>
      <c r="O38" s="405" t="s">
        <v>2845</v>
      </c>
      <c r="P38" s="410" t="s">
        <v>3323</v>
      </c>
      <c r="Q38" s="410" t="s">
        <v>3254</v>
      </c>
      <c r="R38" s="405" t="s">
        <v>2200</v>
      </c>
      <c r="S38" s="405" t="s">
        <v>24</v>
      </c>
      <c r="T38" s="405" t="s">
        <v>18</v>
      </c>
      <c r="U38" s="408">
        <v>1</v>
      </c>
      <c r="V38" s="405" t="s">
        <v>23</v>
      </c>
      <c r="W38" s="405" t="s">
        <v>1914</v>
      </c>
      <c r="X38" s="421" t="s">
        <v>2850</v>
      </c>
    </row>
    <row r="39" spans="2:24" ht="36" x14ac:dyDescent="0.2">
      <c r="B39" s="405" t="s">
        <v>18</v>
      </c>
      <c r="C39" s="405" t="s">
        <v>69</v>
      </c>
      <c r="D39" s="405" t="s">
        <v>90</v>
      </c>
      <c r="E39" s="405" t="s">
        <v>90</v>
      </c>
      <c r="F39" s="405" t="s">
        <v>32</v>
      </c>
      <c r="G39" s="405" t="s">
        <v>18</v>
      </c>
      <c r="H39" s="405" t="s">
        <v>23</v>
      </c>
      <c r="I39" s="405" t="s">
        <v>20</v>
      </c>
      <c r="J39" s="405" t="s">
        <v>20</v>
      </c>
      <c r="K39" s="405" t="s">
        <v>20</v>
      </c>
      <c r="L39" s="405" t="s">
        <v>20</v>
      </c>
      <c r="M39" s="405" t="s">
        <v>20</v>
      </c>
      <c r="N39" s="406" t="s">
        <v>3525</v>
      </c>
      <c r="O39" s="405" t="s">
        <v>2845</v>
      </c>
      <c r="P39" s="410" t="s">
        <v>3314</v>
      </c>
      <c r="Q39" s="410" t="s">
        <v>3254</v>
      </c>
      <c r="R39" s="405" t="s">
        <v>2200</v>
      </c>
      <c r="S39" s="405" t="s">
        <v>24</v>
      </c>
      <c r="T39" s="405" t="s">
        <v>18</v>
      </c>
      <c r="U39" s="408">
        <v>1</v>
      </c>
      <c r="V39" s="405" t="s">
        <v>23</v>
      </c>
      <c r="W39" s="405" t="s">
        <v>1914</v>
      </c>
      <c r="X39" s="421" t="s">
        <v>2850</v>
      </c>
    </row>
    <row r="40" spans="2:24" ht="36" x14ac:dyDescent="0.2">
      <c r="B40" s="405" t="s">
        <v>18</v>
      </c>
      <c r="C40" s="405" t="s">
        <v>69</v>
      </c>
      <c r="D40" s="405" t="s">
        <v>90</v>
      </c>
      <c r="E40" s="405" t="s">
        <v>90</v>
      </c>
      <c r="F40" s="405" t="s">
        <v>32</v>
      </c>
      <c r="G40" s="405" t="s">
        <v>18</v>
      </c>
      <c r="H40" s="405" t="s">
        <v>48</v>
      </c>
      <c r="I40" s="405" t="s">
        <v>20</v>
      </c>
      <c r="J40" s="405" t="s">
        <v>20</v>
      </c>
      <c r="K40" s="405" t="s">
        <v>20</v>
      </c>
      <c r="L40" s="405" t="s">
        <v>20</v>
      </c>
      <c r="M40" s="405" t="s">
        <v>20</v>
      </c>
      <c r="N40" s="406" t="s">
        <v>3526</v>
      </c>
      <c r="O40" s="405" t="s">
        <v>2845</v>
      </c>
      <c r="P40" s="410" t="s">
        <v>3294</v>
      </c>
      <c r="Q40" s="410" t="s">
        <v>3254</v>
      </c>
      <c r="R40" s="405" t="s">
        <v>2200</v>
      </c>
      <c r="S40" s="405" t="s">
        <v>24</v>
      </c>
      <c r="T40" s="405" t="s">
        <v>18</v>
      </c>
      <c r="U40" s="408">
        <v>1</v>
      </c>
      <c r="V40" s="405" t="s">
        <v>23</v>
      </c>
      <c r="W40" s="405" t="s">
        <v>1914</v>
      </c>
      <c r="X40" s="421" t="s">
        <v>2850</v>
      </c>
    </row>
    <row r="41" spans="2:24" ht="36" x14ac:dyDescent="0.2">
      <c r="B41" s="405" t="s">
        <v>18</v>
      </c>
      <c r="C41" s="405" t="s">
        <v>69</v>
      </c>
      <c r="D41" s="405" t="s">
        <v>90</v>
      </c>
      <c r="E41" s="405" t="s">
        <v>90</v>
      </c>
      <c r="F41" s="405" t="s">
        <v>32</v>
      </c>
      <c r="G41" s="405" t="s">
        <v>18</v>
      </c>
      <c r="H41" s="405" t="s">
        <v>57</v>
      </c>
      <c r="I41" s="405" t="s">
        <v>20</v>
      </c>
      <c r="J41" s="405" t="s">
        <v>20</v>
      </c>
      <c r="K41" s="405" t="s">
        <v>20</v>
      </c>
      <c r="L41" s="405" t="s">
        <v>20</v>
      </c>
      <c r="M41" s="405" t="s">
        <v>20</v>
      </c>
      <c r="N41" s="406" t="s">
        <v>3527</v>
      </c>
      <c r="O41" s="405" t="s">
        <v>2845</v>
      </c>
      <c r="P41" s="410" t="s">
        <v>3312</v>
      </c>
      <c r="Q41" s="410" t="s">
        <v>3254</v>
      </c>
      <c r="R41" s="405" t="s">
        <v>2200</v>
      </c>
      <c r="S41" s="405" t="s">
        <v>24</v>
      </c>
      <c r="T41" s="405" t="s">
        <v>18</v>
      </c>
      <c r="U41" s="408">
        <v>1</v>
      </c>
      <c r="V41" s="405" t="s">
        <v>23</v>
      </c>
      <c r="W41" s="405" t="s">
        <v>1914</v>
      </c>
      <c r="X41" s="421" t="s">
        <v>2850</v>
      </c>
    </row>
    <row r="42" spans="2:24" ht="36" x14ac:dyDescent="0.2">
      <c r="B42" s="405" t="s">
        <v>18</v>
      </c>
      <c r="C42" s="405" t="s">
        <v>69</v>
      </c>
      <c r="D42" s="405" t="s">
        <v>90</v>
      </c>
      <c r="E42" s="405" t="s">
        <v>90</v>
      </c>
      <c r="F42" s="405" t="s">
        <v>32</v>
      </c>
      <c r="G42" s="405" t="s">
        <v>18</v>
      </c>
      <c r="H42" s="405" t="s">
        <v>69</v>
      </c>
      <c r="I42" s="405" t="s">
        <v>20</v>
      </c>
      <c r="J42" s="405" t="s">
        <v>20</v>
      </c>
      <c r="K42" s="405" t="s">
        <v>20</v>
      </c>
      <c r="L42" s="405" t="s">
        <v>20</v>
      </c>
      <c r="M42" s="405" t="s">
        <v>20</v>
      </c>
      <c r="N42" s="406" t="s">
        <v>3528</v>
      </c>
      <c r="O42" s="405" t="s">
        <v>2845</v>
      </c>
      <c r="P42" s="410" t="s">
        <v>3304</v>
      </c>
      <c r="Q42" s="410" t="s">
        <v>3254</v>
      </c>
      <c r="R42" s="405" t="s">
        <v>2200</v>
      </c>
      <c r="S42" s="405" t="s">
        <v>24</v>
      </c>
      <c r="T42" s="405" t="s">
        <v>18</v>
      </c>
      <c r="U42" s="408">
        <v>1</v>
      </c>
      <c r="V42" s="405" t="s">
        <v>23</v>
      </c>
      <c r="W42" s="405" t="s">
        <v>1914</v>
      </c>
      <c r="X42" s="421" t="s">
        <v>2850</v>
      </c>
    </row>
    <row r="43" spans="2:24" ht="36" x14ac:dyDescent="0.2">
      <c r="B43" s="405" t="s">
        <v>18</v>
      </c>
      <c r="C43" s="405" t="s">
        <v>69</v>
      </c>
      <c r="D43" s="405" t="s">
        <v>90</v>
      </c>
      <c r="E43" s="405" t="s">
        <v>90</v>
      </c>
      <c r="F43" s="405" t="s">
        <v>32</v>
      </c>
      <c r="G43" s="405" t="s">
        <v>18</v>
      </c>
      <c r="H43" s="405" t="s">
        <v>71</v>
      </c>
      <c r="I43" s="405" t="s">
        <v>20</v>
      </c>
      <c r="J43" s="405" t="s">
        <v>20</v>
      </c>
      <c r="K43" s="405" t="s">
        <v>20</v>
      </c>
      <c r="L43" s="405" t="s">
        <v>20</v>
      </c>
      <c r="M43" s="405" t="s">
        <v>20</v>
      </c>
      <c r="N43" s="406" t="s">
        <v>3529</v>
      </c>
      <c r="O43" s="405" t="s">
        <v>2845</v>
      </c>
      <c r="P43" s="410" t="s">
        <v>3299</v>
      </c>
      <c r="Q43" s="410" t="s">
        <v>3254</v>
      </c>
      <c r="R43" s="405" t="s">
        <v>2200</v>
      </c>
      <c r="S43" s="405" t="s">
        <v>24</v>
      </c>
      <c r="T43" s="405" t="s">
        <v>18</v>
      </c>
      <c r="U43" s="408">
        <v>1</v>
      </c>
      <c r="V43" s="405" t="s">
        <v>23</v>
      </c>
      <c r="W43" s="405" t="s">
        <v>1914</v>
      </c>
      <c r="X43" s="421" t="s">
        <v>2850</v>
      </c>
    </row>
    <row r="44" spans="2:24" ht="36" x14ac:dyDescent="0.2">
      <c r="B44" s="405" t="s">
        <v>18</v>
      </c>
      <c r="C44" s="405" t="s">
        <v>69</v>
      </c>
      <c r="D44" s="405" t="s">
        <v>90</v>
      </c>
      <c r="E44" s="405" t="s">
        <v>90</v>
      </c>
      <c r="F44" s="405" t="s">
        <v>32</v>
      </c>
      <c r="G44" s="405" t="s">
        <v>18</v>
      </c>
      <c r="H44" s="405" t="s">
        <v>62</v>
      </c>
      <c r="I44" s="405" t="s">
        <v>20</v>
      </c>
      <c r="J44" s="405" t="s">
        <v>20</v>
      </c>
      <c r="K44" s="405" t="s">
        <v>20</v>
      </c>
      <c r="L44" s="405" t="s">
        <v>20</v>
      </c>
      <c r="M44" s="405" t="s">
        <v>20</v>
      </c>
      <c r="N44" s="406" t="s">
        <v>3530</v>
      </c>
      <c r="O44" s="405" t="s">
        <v>2845</v>
      </c>
      <c r="P44" s="410" t="s">
        <v>3325</v>
      </c>
      <c r="Q44" s="410" t="s">
        <v>3254</v>
      </c>
      <c r="R44" s="405" t="s">
        <v>2200</v>
      </c>
      <c r="S44" s="405" t="s">
        <v>24</v>
      </c>
      <c r="T44" s="405" t="s">
        <v>18</v>
      </c>
      <c r="U44" s="408">
        <v>1</v>
      </c>
      <c r="V44" s="405" t="s">
        <v>23</v>
      </c>
      <c r="W44" s="405" t="s">
        <v>1914</v>
      </c>
      <c r="X44" s="421" t="s">
        <v>2850</v>
      </c>
    </row>
    <row r="45" spans="2:24" ht="48" x14ac:dyDescent="0.2">
      <c r="B45" s="405" t="s">
        <v>18</v>
      </c>
      <c r="C45" s="405" t="s">
        <v>69</v>
      </c>
      <c r="D45" s="405" t="s">
        <v>90</v>
      </c>
      <c r="E45" s="405" t="s">
        <v>90</v>
      </c>
      <c r="F45" s="405" t="s">
        <v>32</v>
      </c>
      <c r="G45" s="405" t="s">
        <v>22</v>
      </c>
      <c r="H45" s="405" t="s">
        <v>19</v>
      </c>
      <c r="I45" s="405" t="s">
        <v>20</v>
      </c>
      <c r="J45" s="405" t="s">
        <v>20</v>
      </c>
      <c r="K45" s="405" t="s">
        <v>20</v>
      </c>
      <c r="L45" s="405" t="s">
        <v>20</v>
      </c>
      <c r="M45" s="405" t="s">
        <v>20</v>
      </c>
      <c r="N45" s="406" t="s">
        <v>3531</v>
      </c>
      <c r="O45" s="405" t="s">
        <v>2845</v>
      </c>
      <c r="P45" s="413" t="s">
        <v>3290</v>
      </c>
      <c r="Q45" s="410" t="s">
        <v>3256</v>
      </c>
      <c r="R45" s="405" t="s">
        <v>24</v>
      </c>
      <c r="S45" s="405" t="s">
        <v>24</v>
      </c>
      <c r="T45" s="405" t="s">
        <v>18</v>
      </c>
      <c r="U45" s="408">
        <v>2</v>
      </c>
      <c r="V45" s="405" t="s">
        <v>23</v>
      </c>
      <c r="W45" s="405" t="s">
        <v>1914</v>
      </c>
      <c r="X45" s="421" t="s">
        <v>3221</v>
      </c>
    </row>
    <row r="46" spans="2:24" ht="48" x14ac:dyDescent="0.2">
      <c r="B46" s="405" t="s">
        <v>18</v>
      </c>
      <c r="C46" s="405" t="s">
        <v>69</v>
      </c>
      <c r="D46" s="405" t="s">
        <v>90</v>
      </c>
      <c r="E46" s="405" t="s">
        <v>90</v>
      </c>
      <c r="F46" s="405" t="s">
        <v>32</v>
      </c>
      <c r="G46" s="405" t="s">
        <v>22</v>
      </c>
      <c r="H46" s="405" t="s">
        <v>18</v>
      </c>
      <c r="I46" s="405" t="s">
        <v>20</v>
      </c>
      <c r="J46" s="405" t="s">
        <v>20</v>
      </c>
      <c r="K46" s="405" t="s">
        <v>20</v>
      </c>
      <c r="L46" s="405" t="s">
        <v>20</v>
      </c>
      <c r="M46" s="405" t="s">
        <v>20</v>
      </c>
      <c r="N46" s="406" t="s">
        <v>3532</v>
      </c>
      <c r="O46" s="405" t="s">
        <v>2845</v>
      </c>
      <c r="P46" s="410" t="s">
        <v>3287</v>
      </c>
      <c r="Q46" s="410" t="s">
        <v>3256</v>
      </c>
      <c r="R46" s="405" t="s">
        <v>2200</v>
      </c>
      <c r="S46" s="405" t="s">
        <v>24</v>
      </c>
      <c r="T46" s="405" t="s">
        <v>18</v>
      </c>
      <c r="U46" s="408">
        <v>1</v>
      </c>
      <c r="V46" s="405" t="s">
        <v>23</v>
      </c>
      <c r="W46" s="405" t="s">
        <v>1914</v>
      </c>
      <c r="X46" s="421" t="s">
        <v>2850</v>
      </c>
    </row>
    <row r="47" spans="2:24" ht="48" x14ac:dyDescent="0.2">
      <c r="B47" s="405" t="s">
        <v>18</v>
      </c>
      <c r="C47" s="405" t="s">
        <v>69</v>
      </c>
      <c r="D47" s="405" t="s">
        <v>90</v>
      </c>
      <c r="E47" s="405" t="s">
        <v>90</v>
      </c>
      <c r="F47" s="405" t="s">
        <v>32</v>
      </c>
      <c r="G47" s="405" t="s">
        <v>22</v>
      </c>
      <c r="H47" s="405" t="s">
        <v>22</v>
      </c>
      <c r="I47" s="405" t="s">
        <v>20</v>
      </c>
      <c r="J47" s="405" t="s">
        <v>20</v>
      </c>
      <c r="K47" s="405" t="s">
        <v>20</v>
      </c>
      <c r="L47" s="405" t="s">
        <v>20</v>
      </c>
      <c r="M47" s="405" t="s">
        <v>20</v>
      </c>
      <c r="N47" s="406" t="s">
        <v>3533</v>
      </c>
      <c r="O47" s="405" t="s">
        <v>2845</v>
      </c>
      <c r="P47" s="410" t="s">
        <v>3322</v>
      </c>
      <c r="Q47" s="410" t="s">
        <v>3256</v>
      </c>
      <c r="R47" s="405" t="s">
        <v>2200</v>
      </c>
      <c r="S47" s="405" t="s">
        <v>24</v>
      </c>
      <c r="T47" s="405" t="s">
        <v>18</v>
      </c>
      <c r="U47" s="408">
        <v>1</v>
      </c>
      <c r="V47" s="405" t="s">
        <v>23</v>
      </c>
      <c r="W47" s="405" t="s">
        <v>1914</v>
      </c>
      <c r="X47" s="421" t="s">
        <v>2850</v>
      </c>
    </row>
    <row r="48" spans="2:24" ht="48" x14ac:dyDescent="0.2">
      <c r="B48" s="405" t="s">
        <v>18</v>
      </c>
      <c r="C48" s="405" t="s">
        <v>69</v>
      </c>
      <c r="D48" s="405" t="s">
        <v>90</v>
      </c>
      <c r="E48" s="405" t="s">
        <v>90</v>
      </c>
      <c r="F48" s="405" t="s">
        <v>32</v>
      </c>
      <c r="G48" s="405" t="s">
        <v>22</v>
      </c>
      <c r="H48" s="405" t="s">
        <v>23</v>
      </c>
      <c r="I48" s="405" t="s">
        <v>20</v>
      </c>
      <c r="J48" s="405" t="s">
        <v>20</v>
      </c>
      <c r="K48" s="405" t="s">
        <v>20</v>
      </c>
      <c r="L48" s="405" t="s">
        <v>20</v>
      </c>
      <c r="M48" s="405" t="s">
        <v>20</v>
      </c>
      <c r="N48" s="406" t="s">
        <v>3534</v>
      </c>
      <c r="O48" s="405" t="s">
        <v>2845</v>
      </c>
      <c r="P48" s="410" t="s">
        <v>3315</v>
      </c>
      <c r="Q48" s="410" t="s">
        <v>3256</v>
      </c>
      <c r="R48" s="405" t="s">
        <v>2200</v>
      </c>
      <c r="S48" s="405" t="s">
        <v>24</v>
      </c>
      <c r="T48" s="405" t="s">
        <v>18</v>
      </c>
      <c r="U48" s="408">
        <v>1</v>
      </c>
      <c r="V48" s="405" t="s">
        <v>23</v>
      </c>
      <c r="W48" s="405" t="s">
        <v>1914</v>
      </c>
      <c r="X48" s="421" t="s">
        <v>2850</v>
      </c>
    </row>
    <row r="49" spans="2:24" ht="48" x14ac:dyDescent="0.2">
      <c r="B49" s="405" t="s">
        <v>18</v>
      </c>
      <c r="C49" s="405" t="s">
        <v>69</v>
      </c>
      <c r="D49" s="405" t="s">
        <v>90</v>
      </c>
      <c r="E49" s="405" t="s">
        <v>90</v>
      </c>
      <c r="F49" s="405" t="s">
        <v>32</v>
      </c>
      <c r="G49" s="405" t="s">
        <v>22</v>
      </c>
      <c r="H49" s="405" t="s">
        <v>48</v>
      </c>
      <c r="I49" s="405" t="s">
        <v>20</v>
      </c>
      <c r="J49" s="405" t="s">
        <v>20</v>
      </c>
      <c r="K49" s="405" t="s">
        <v>20</v>
      </c>
      <c r="L49" s="405" t="s">
        <v>20</v>
      </c>
      <c r="M49" s="405" t="s">
        <v>20</v>
      </c>
      <c r="N49" s="406" t="s">
        <v>3535</v>
      </c>
      <c r="O49" s="405" t="s">
        <v>2845</v>
      </c>
      <c r="P49" s="410" t="s">
        <v>3295</v>
      </c>
      <c r="Q49" s="410" t="s">
        <v>3256</v>
      </c>
      <c r="R49" s="405" t="s">
        <v>2200</v>
      </c>
      <c r="S49" s="405" t="s">
        <v>24</v>
      </c>
      <c r="T49" s="405" t="s">
        <v>18</v>
      </c>
      <c r="U49" s="408">
        <v>1</v>
      </c>
      <c r="V49" s="405" t="s">
        <v>23</v>
      </c>
      <c r="W49" s="405" t="s">
        <v>1914</v>
      </c>
      <c r="X49" s="421" t="s">
        <v>2850</v>
      </c>
    </row>
    <row r="50" spans="2:24" ht="48" x14ac:dyDescent="0.2">
      <c r="B50" s="405" t="s">
        <v>18</v>
      </c>
      <c r="C50" s="405" t="s">
        <v>69</v>
      </c>
      <c r="D50" s="405" t="s">
        <v>90</v>
      </c>
      <c r="E50" s="405" t="s">
        <v>90</v>
      </c>
      <c r="F50" s="405" t="s">
        <v>32</v>
      </c>
      <c r="G50" s="405" t="s">
        <v>22</v>
      </c>
      <c r="H50" s="405" t="s">
        <v>57</v>
      </c>
      <c r="I50" s="405" t="s">
        <v>20</v>
      </c>
      <c r="J50" s="405" t="s">
        <v>20</v>
      </c>
      <c r="K50" s="405" t="s">
        <v>20</v>
      </c>
      <c r="L50" s="405" t="s">
        <v>20</v>
      </c>
      <c r="M50" s="405" t="s">
        <v>20</v>
      </c>
      <c r="N50" s="406" t="s">
        <v>3536</v>
      </c>
      <c r="O50" s="405" t="s">
        <v>2845</v>
      </c>
      <c r="P50" s="410" t="s">
        <v>3311</v>
      </c>
      <c r="Q50" s="410" t="s">
        <v>3256</v>
      </c>
      <c r="R50" s="405" t="s">
        <v>2200</v>
      </c>
      <c r="S50" s="405" t="s">
        <v>24</v>
      </c>
      <c r="T50" s="405" t="s">
        <v>18</v>
      </c>
      <c r="U50" s="408">
        <v>1</v>
      </c>
      <c r="V50" s="405" t="s">
        <v>23</v>
      </c>
      <c r="W50" s="405" t="s">
        <v>1914</v>
      </c>
      <c r="X50" s="421" t="s">
        <v>2850</v>
      </c>
    </row>
    <row r="51" spans="2:24" ht="48" x14ac:dyDescent="0.2">
      <c r="B51" s="405" t="s">
        <v>18</v>
      </c>
      <c r="C51" s="405" t="s">
        <v>69</v>
      </c>
      <c r="D51" s="405" t="s">
        <v>90</v>
      </c>
      <c r="E51" s="405" t="s">
        <v>90</v>
      </c>
      <c r="F51" s="405" t="s">
        <v>32</v>
      </c>
      <c r="G51" s="405" t="s">
        <v>22</v>
      </c>
      <c r="H51" s="405" t="s">
        <v>69</v>
      </c>
      <c r="I51" s="405" t="s">
        <v>20</v>
      </c>
      <c r="J51" s="405" t="s">
        <v>20</v>
      </c>
      <c r="K51" s="405" t="s">
        <v>20</v>
      </c>
      <c r="L51" s="405" t="s">
        <v>20</v>
      </c>
      <c r="M51" s="405" t="s">
        <v>20</v>
      </c>
      <c r="N51" s="406" t="s">
        <v>3537</v>
      </c>
      <c r="O51" s="405" t="s">
        <v>2845</v>
      </c>
      <c r="P51" s="410" t="s">
        <v>3305</v>
      </c>
      <c r="Q51" s="410" t="s">
        <v>3256</v>
      </c>
      <c r="R51" s="405" t="s">
        <v>2200</v>
      </c>
      <c r="S51" s="405" t="s">
        <v>24</v>
      </c>
      <c r="T51" s="405" t="s">
        <v>18</v>
      </c>
      <c r="U51" s="408">
        <v>1</v>
      </c>
      <c r="V51" s="405" t="s">
        <v>23</v>
      </c>
      <c r="W51" s="405" t="s">
        <v>1914</v>
      </c>
      <c r="X51" s="421" t="s">
        <v>2850</v>
      </c>
    </row>
    <row r="52" spans="2:24" ht="48" x14ac:dyDescent="0.2">
      <c r="B52" s="405" t="s">
        <v>18</v>
      </c>
      <c r="C52" s="405" t="s">
        <v>69</v>
      </c>
      <c r="D52" s="405" t="s">
        <v>90</v>
      </c>
      <c r="E52" s="405" t="s">
        <v>90</v>
      </c>
      <c r="F52" s="405" t="s">
        <v>32</v>
      </c>
      <c r="G52" s="405" t="s">
        <v>22</v>
      </c>
      <c r="H52" s="405" t="s">
        <v>71</v>
      </c>
      <c r="I52" s="405" t="s">
        <v>20</v>
      </c>
      <c r="J52" s="405" t="s">
        <v>20</v>
      </c>
      <c r="K52" s="405" t="s">
        <v>20</v>
      </c>
      <c r="L52" s="405" t="s">
        <v>20</v>
      </c>
      <c r="M52" s="405" t="s">
        <v>20</v>
      </c>
      <c r="N52" s="406" t="s">
        <v>3538</v>
      </c>
      <c r="O52" s="405" t="s">
        <v>2845</v>
      </c>
      <c r="P52" s="410" t="s">
        <v>3300</v>
      </c>
      <c r="Q52" s="410" t="s">
        <v>3256</v>
      </c>
      <c r="R52" s="405" t="s">
        <v>2200</v>
      </c>
      <c r="S52" s="405" t="s">
        <v>24</v>
      </c>
      <c r="T52" s="405" t="s">
        <v>18</v>
      </c>
      <c r="U52" s="408">
        <v>1</v>
      </c>
      <c r="V52" s="405" t="s">
        <v>23</v>
      </c>
      <c r="W52" s="405" t="s">
        <v>1914</v>
      </c>
      <c r="X52" s="421" t="s">
        <v>2850</v>
      </c>
    </row>
    <row r="53" spans="2:24" ht="48" x14ac:dyDescent="0.2">
      <c r="B53" s="405" t="s">
        <v>18</v>
      </c>
      <c r="C53" s="405" t="s">
        <v>69</v>
      </c>
      <c r="D53" s="405" t="s">
        <v>90</v>
      </c>
      <c r="E53" s="405" t="s">
        <v>90</v>
      </c>
      <c r="F53" s="405" t="s">
        <v>32</v>
      </c>
      <c r="G53" s="405" t="s">
        <v>22</v>
      </c>
      <c r="H53" s="405" t="s">
        <v>62</v>
      </c>
      <c r="I53" s="405" t="s">
        <v>20</v>
      </c>
      <c r="J53" s="405" t="s">
        <v>20</v>
      </c>
      <c r="K53" s="405" t="s">
        <v>20</v>
      </c>
      <c r="L53" s="405" t="s">
        <v>20</v>
      </c>
      <c r="M53" s="405" t="s">
        <v>20</v>
      </c>
      <c r="N53" s="406" t="s">
        <v>3539</v>
      </c>
      <c r="O53" s="405" t="s">
        <v>2845</v>
      </c>
      <c r="P53" s="410" t="s">
        <v>3326</v>
      </c>
      <c r="Q53" s="410" t="s">
        <v>3256</v>
      </c>
      <c r="R53" s="405" t="s">
        <v>2200</v>
      </c>
      <c r="S53" s="405" t="s">
        <v>24</v>
      </c>
      <c r="T53" s="405" t="s">
        <v>18</v>
      </c>
      <c r="U53" s="408">
        <v>1</v>
      </c>
      <c r="V53" s="405" t="s">
        <v>23</v>
      </c>
      <c r="W53" s="405" t="s">
        <v>1914</v>
      </c>
      <c r="X53" s="421" t="s">
        <v>2850</v>
      </c>
    </row>
    <row r="54" spans="2:24" ht="48" x14ac:dyDescent="0.2">
      <c r="B54" s="405" t="s">
        <v>18</v>
      </c>
      <c r="C54" s="405" t="s">
        <v>69</v>
      </c>
      <c r="D54" s="405" t="s">
        <v>90</v>
      </c>
      <c r="E54" s="405" t="s">
        <v>90</v>
      </c>
      <c r="F54" s="405" t="s">
        <v>32</v>
      </c>
      <c r="G54" s="405" t="s">
        <v>23</v>
      </c>
      <c r="H54" s="405" t="s">
        <v>19</v>
      </c>
      <c r="I54" s="405" t="s">
        <v>20</v>
      </c>
      <c r="J54" s="405" t="s">
        <v>20</v>
      </c>
      <c r="K54" s="405" t="s">
        <v>20</v>
      </c>
      <c r="L54" s="405" t="s">
        <v>20</v>
      </c>
      <c r="M54" s="405" t="s">
        <v>20</v>
      </c>
      <c r="N54" s="406" t="s">
        <v>3540</v>
      </c>
      <c r="O54" s="405" t="s">
        <v>2845</v>
      </c>
      <c r="P54" s="413" t="s">
        <v>3289</v>
      </c>
      <c r="Q54" s="410" t="s">
        <v>3258</v>
      </c>
      <c r="R54" s="405" t="s">
        <v>24</v>
      </c>
      <c r="S54" s="405" t="s">
        <v>24</v>
      </c>
      <c r="T54" s="405" t="s">
        <v>18</v>
      </c>
      <c r="U54" s="408">
        <v>2</v>
      </c>
      <c r="V54" s="405" t="s">
        <v>23</v>
      </c>
      <c r="W54" s="405" t="s">
        <v>1914</v>
      </c>
      <c r="X54" s="421" t="s">
        <v>3221</v>
      </c>
    </row>
    <row r="55" spans="2:24" ht="48" x14ac:dyDescent="0.2">
      <c r="B55" s="405" t="s">
        <v>18</v>
      </c>
      <c r="C55" s="405" t="s">
        <v>69</v>
      </c>
      <c r="D55" s="405" t="s">
        <v>90</v>
      </c>
      <c r="E55" s="405" t="s">
        <v>90</v>
      </c>
      <c r="F55" s="405" t="s">
        <v>32</v>
      </c>
      <c r="G55" s="405" t="s">
        <v>23</v>
      </c>
      <c r="H55" s="405" t="s">
        <v>18</v>
      </c>
      <c r="I55" s="405" t="s">
        <v>20</v>
      </c>
      <c r="J55" s="405" t="s">
        <v>20</v>
      </c>
      <c r="K55" s="405" t="s">
        <v>20</v>
      </c>
      <c r="L55" s="405" t="s">
        <v>20</v>
      </c>
      <c r="M55" s="405" t="s">
        <v>20</v>
      </c>
      <c r="N55" s="406" t="s">
        <v>3541</v>
      </c>
      <c r="O55" s="405" t="s">
        <v>2845</v>
      </c>
      <c r="P55" s="410" t="s">
        <v>3288</v>
      </c>
      <c r="Q55" s="410" t="s">
        <v>3258</v>
      </c>
      <c r="R55" s="405" t="s">
        <v>2200</v>
      </c>
      <c r="S55" s="405" t="s">
        <v>24</v>
      </c>
      <c r="T55" s="405" t="s">
        <v>18</v>
      </c>
      <c r="U55" s="408">
        <v>1</v>
      </c>
      <c r="V55" s="405" t="s">
        <v>23</v>
      </c>
      <c r="W55" s="405" t="s">
        <v>1914</v>
      </c>
      <c r="X55" s="421" t="s">
        <v>2850</v>
      </c>
    </row>
    <row r="56" spans="2:24" ht="48" x14ac:dyDescent="0.2">
      <c r="B56" s="405" t="s">
        <v>18</v>
      </c>
      <c r="C56" s="405" t="s">
        <v>69</v>
      </c>
      <c r="D56" s="405" t="s">
        <v>90</v>
      </c>
      <c r="E56" s="405" t="s">
        <v>90</v>
      </c>
      <c r="F56" s="405" t="s">
        <v>32</v>
      </c>
      <c r="G56" s="405" t="s">
        <v>23</v>
      </c>
      <c r="H56" s="405" t="s">
        <v>22</v>
      </c>
      <c r="I56" s="405" t="s">
        <v>20</v>
      </c>
      <c r="J56" s="405" t="s">
        <v>20</v>
      </c>
      <c r="K56" s="405" t="s">
        <v>20</v>
      </c>
      <c r="L56" s="405" t="s">
        <v>20</v>
      </c>
      <c r="M56" s="405" t="s">
        <v>20</v>
      </c>
      <c r="N56" s="406" t="s">
        <v>3542</v>
      </c>
      <c r="O56" s="405" t="s">
        <v>2845</v>
      </c>
      <c r="P56" s="410" t="s">
        <v>3319</v>
      </c>
      <c r="Q56" s="410" t="s">
        <v>3258</v>
      </c>
      <c r="R56" s="405" t="s">
        <v>2200</v>
      </c>
      <c r="S56" s="405" t="s">
        <v>24</v>
      </c>
      <c r="T56" s="405" t="s">
        <v>18</v>
      </c>
      <c r="U56" s="408">
        <v>1</v>
      </c>
      <c r="V56" s="405" t="s">
        <v>23</v>
      </c>
      <c r="W56" s="405" t="s">
        <v>1914</v>
      </c>
      <c r="X56" s="421" t="s">
        <v>2850</v>
      </c>
    </row>
    <row r="57" spans="2:24" ht="48" x14ac:dyDescent="0.2">
      <c r="B57" s="405" t="s">
        <v>18</v>
      </c>
      <c r="C57" s="405" t="s">
        <v>69</v>
      </c>
      <c r="D57" s="405" t="s">
        <v>90</v>
      </c>
      <c r="E57" s="405" t="s">
        <v>90</v>
      </c>
      <c r="F57" s="405" t="s">
        <v>32</v>
      </c>
      <c r="G57" s="405" t="s">
        <v>23</v>
      </c>
      <c r="H57" s="405" t="s">
        <v>23</v>
      </c>
      <c r="I57" s="405" t="s">
        <v>20</v>
      </c>
      <c r="J57" s="405" t="s">
        <v>20</v>
      </c>
      <c r="K57" s="405" t="s">
        <v>20</v>
      </c>
      <c r="L57" s="405" t="s">
        <v>20</v>
      </c>
      <c r="M57" s="405" t="s">
        <v>20</v>
      </c>
      <c r="N57" s="406" t="s">
        <v>3543</v>
      </c>
      <c r="O57" s="405" t="s">
        <v>2845</v>
      </c>
      <c r="P57" s="410" t="s">
        <v>3316</v>
      </c>
      <c r="Q57" s="410" t="s">
        <v>3258</v>
      </c>
      <c r="R57" s="405" t="s">
        <v>2200</v>
      </c>
      <c r="S57" s="405" t="s">
        <v>24</v>
      </c>
      <c r="T57" s="405" t="s">
        <v>18</v>
      </c>
      <c r="U57" s="408">
        <v>1</v>
      </c>
      <c r="V57" s="405" t="s">
        <v>23</v>
      </c>
      <c r="W57" s="405" t="s">
        <v>1914</v>
      </c>
      <c r="X57" s="421" t="s">
        <v>2850</v>
      </c>
    </row>
    <row r="58" spans="2:24" ht="48" x14ac:dyDescent="0.2">
      <c r="B58" s="405" t="s">
        <v>18</v>
      </c>
      <c r="C58" s="405" t="s">
        <v>69</v>
      </c>
      <c r="D58" s="405" t="s">
        <v>90</v>
      </c>
      <c r="E58" s="405" t="s">
        <v>90</v>
      </c>
      <c r="F58" s="405" t="s">
        <v>32</v>
      </c>
      <c r="G58" s="405" t="s">
        <v>23</v>
      </c>
      <c r="H58" s="405" t="s">
        <v>48</v>
      </c>
      <c r="I58" s="405" t="s">
        <v>20</v>
      </c>
      <c r="J58" s="405" t="s">
        <v>20</v>
      </c>
      <c r="K58" s="405" t="s">
        <v>20</v>
      </c>
      <c r="L58" s="405" t="s">
        <v>20</v>
      </c>
      <c r="M58" s="405" t="s">
        <v>20</v>
      </c>
      <c r="N58" s="406" t="s">
        <v>3544</v>
      </c>
      <c r="O58" s="405" t="s">
        <v>2845</v>
      </c>
      <c r="P58" s="410" t="s">
        <v>3296</v>
      </c>
      <c r="Q58" s="410" t="s">
        <v>3258</v>
      </c>
      <c r="R58" s="405" t="s">
        <v>2200</v>
      </c>
      <c r="S58" s="405" t="s">
        <v>24</v>
      </c>
      <c r="T58" s="405" t="s">
        <v>18</v>
      </c>
      <c r="U58" s="408">
        <v>1</v>
      </c>
      <c r="V58" s="405" t="s">
        <v>23</v>
      </c>
      <c r="W58" s="405" t="s">
        <v>1914</v>
      </c>
      <c r="X58" s="421" t="s">
        <v>2850</v>
      </c>
    </row>
    <row r="59" spans="2:24" ht="48" x14ac:dyDescent="0.2">
      <c r="B59" s="405" t="s">
        <v>18</v>
      </c>
      <c r="C59" s="405" t="s">
        <v>69</v>
      </c>
      <c r="D59" s="405" t="s">
        <v>90</v>
      </c>
      <c r="E59" s="405" t="s">
        <v>90</v>
      </c>
      <c r="F59" s="405" t="s">
        <v>32</v>
      </c>
      <c r="G59" s="405" t="s">
        <v>23</v>
      </c>
      <c r="H59" s="405" t="s">
        <v>57</v>
      </c>
      <c r="I59" s="405" t="s">
        <v>20</v>
      </c>
      <c r="J59" s="405" t="s">
        <v>20</v>
      </c>
      <c r="K59" s="405" t="s">
        <v>20</v>
      </c>
      <c r="L59" s="405" t="s">
        <v>20</v>
      </c>
      <c r="M59" s="405" t="s">
        <v>20</v>
      </c>
      <c r="N59" s="406" t="s">
        <v>3545</v>
      </c>
      <c r="O59" s="405" t="s">
        <v>2845</v>
      </c>
      <c r="P59" s="410" t="s">
        <v>3313</v>
      </c>
      <c r="Q59" s="410" t="s">
        <v>3258</v>
      </c>
      <c r="R59" s="405" t="s">
        <v>2200</v>
      </c>
      <c r="S59" s="405" t="s">
        <v>24</v>
      </c>
      <c r="T59" s="405" t="s">
        <v>18</v>
      </c>
      <c r="U59" s="408">
        <v>1</v>
      </c>
      <c r="V59" s="405" t="s">
        <v>23</v>
      </c>
      <c r="W59" s="405" t="s">
        <v>1914</v>
      </c>
      <c r="X59" s="421" t="s">
        <v>2850</v>
      </c>
    </row>
    <row r="60" spans="2:24" ht="48" x14ac:dyDescent="0.2">
      <c r="B60" s="405" t="s">
        <v>18</v>
      </c>
      <c r="C60" s="405" t="s">
        <v>69</v>
      </c>
      <c r="D60" s="405" t="s">
        <v>90</v>
      </c>
      <c r="E60" s="405" t="s">
        <v>90</v>
      </c>
      <c r="F60" s="405" t="s">
        <v>32</v>
      </c>
      <c r="G60" s="405" t="s">
        <v>23</v>
      </c>
      <c r="H60" s="405" t="s">
        <v>69</v>
      </c>
      <c r="I60" s="405" t="s">
        <v>20</v>
      </c>
      <c r="J60" s="405" t="s">
        <v>20</v>
      </c>
      <c r="K60" s="405" t="s">
        <v>20</v>
      </c>
      <c r="L60" s="405" t="s">
        <v>20</v>
      </c>
      <c r="M60" s="405" t="s">
        <v>20</v>
      </c>
      <c r="N60" s="406" t="s">
        <v>3546</v>
      </c>
      <c r="O60" s="405" t="s">
        <v>2845</v>
      </c>
      <c r="P60" s="410" t="s">
        <v>3306</v>
      </c>
      <c r="Q60" s="410" t="s">
        <v>3258</v>
      </c>
      <c r="R60" s="405" t="s">
        <v>2200</v>
      </c>
      <c r="S60" s="405" t="s">
        <v>24</v>
      </c>
      <c r="T60" s="405" t="s">
        <v>18</v>
      </c>
      <c r="U60" s="408">
        <v>1</v>
      </c>
      <c r="V60" s="405" t="s">
        <v>23</v>
      </c>
      <c r="W60" s="405" t="s">
        <v>1914</v>
      </c>
      <c r="X60" s="421" t="s">
        <v>2850</v>
      </c>
    </row>
    <row r="61" spans="2:24" ht="48" x14ac:dyDescent="0.2">
      <c r="B61" s="405" t="s">
        <v>18</v>
      </c>
      <c r="C61" s="405" t="s">
        <v>69</v>
      </c>
      <c r="D61" s="405" t="s">
        <v>90</v>
      </c>
      <c r="E61" s="405" t="s">
        <v>90</v>
      </c>
      <c r="F61" s="405" t="s">
        <v>32</v>
      </c>
      <c r="G61" s="405" t="s">
        <v>23</v>
      </c>
      <c r="H61" s="405" t="s">
        <v>71</v>
      </c>
      <c r="I61" s="405" t="s">
        <v>20</v>
      </c>
      <c r="J61" s="405" t="s">
        <v>20</v>
      </c>
      <c r="K61" s="405" t="s">
        <v>20</v>
      </c>
      <c r="L61" s="405" t="s">
        <v>20</v>
      </c>
      <c r="M61" s="405" t="s">
        <v>20</v>
      </c>
      <c r="N61" s="406" t="s">
        <v>3547</v>
      </c>
      <c r="O61" s="405" t="s">
        <v>2845</v>
      </c>
      <c r="P61" s="410" t="s">
        <v>3301</v>
      </c>
      <c r="Q61" s="410" t="s">
        <v>3258</v>
      </c>
      <c r="R61" s="405" t="s">
        <v>2200</v>
      </c>
      <c r="S61" s="405" t="s">
        <v>24</v>
      </c>
      <c r="T61" s="405" t="s">
        <v>18</v>
      </c>
      <c r="U61" s="408">
        <v>1</v>
      </c>
      <c r="V61" s="405" t="s">
        <v>23</v>
      </c>
      <c r="W61" s="405" t="s">
        <v>1914</v>
      </c>
      <c r="X61" s="421" t="s">
        <v>2850</v>
      </c>
    </row>
    <row r="62" spans="2:24" ht="48" x14ac:dyDescent="0.2">
      <c r="B62" s="405" t="s">
        <v>18</v>
      </c>
      <c r="C62" s="405" t="s">
        <v>69</v>
      </c>
      <c r="D62" s="405" t="s">
        <v>90</v>
      </c>
      <c r="E62" s="405" t="s">
        <v>90</v>
      </c>
      <c r="F62" s="405" t="s">
        <v>32</v>
      </c>
      <c r="G62" s="405" t="s">
        <v>23</v>
      </c>
      <c r="H62" s="405" t="s">
        <v>62</v>
      </c>
      <c r="I62" s="405" t="s">
        <v>20</v>
      </c>
      <c r="J62" s="405" t="s">
        <v>20</v>
      </c>
      <c r="K62" s="405" t="s">
        <v>20</v>
      </c>
      <c r="L62" s="405" t="s">
        <v>20</v>
      </c>
      <c r="M62" s="405" t="s">
        <v>20</v>
      </c>
      <c r="N62" s="406" t="s">
        <v>3548</v>
      </c>
      <c r="O62" s="405" t="s">
        <v>2845</v>
      </c>
      <c r="P62" s="410" t="s">
        <v>3327</v>
      </c>
      <c r="Q62" s="410" t="s">
        <v>3258</v>
      </c>
      <c r="R62" s="405" t="s">
        <v>2200</v>
      </c>
      <c r="S62" s="405" t="s">
        <v>24</v>
      </c>
      <c r="T62" s="405" t="s">
        <v>18</v>
      </c>
      <c r="U62" s="408">
        <v>1</v>
      </c>
      <c r="V62" s="405" t="s">
        <v>23</v>
      </c>
      <c r="W62" s="405" t="s">
        <v>1914</v>
      </c>
      <c r="X62" s="421" t="s">
        <v>2850</v>
      </c>
    </row>
    <row r="63" spans="2:24" ht="48" x14ac:dyDescent="0.2">
      <c r="B63" s="405" t="s">
        <v>18</v>
      </c>
      <c r="C63" s="405" t="s">
        <v>69</v>
      </c>
      <c r="D63" s="405" t="s">
        <v>90</v>
      </c>
      <c r="E63" s="405" t="s">
        <v>90</v>
      </c>
      <c r="F63" s="405" t="s">
        <v>32</v>
      </c>
      <c r="G63" s="405" t="s">
        <v>48</v>
      </c>
      <c r="H63" s="405" t="s">
        <v>19</v>
      </c>
      <c r="I63" s="405" t="s">
        <v>20</v>
      </c>
      <c r="J63" s="405" t="s">
        <v>20</v>
      </c>
      <c r="K63" s="405" t="s">
        <v>20</v>
      </c>
      <c r="L63" s="405" t="s">
        <v>20</v>
      </c>
      <c r="M63" s="405" t="s">
        <v>20</v>
      </c>
      <c r="N63" s="406" t="s">
        <v>3549</v>
      </c>
      <c r="O63" s="405" t="s">
        <v>2845</v>
      </c>
      <c r="P63" s="413" t="s">
        <v>3291</v>
      </c>
      <c r="Q63" s="410" t="s">
        <v>3223</v>
      </c>
      <c r="R63" s="405" t="s">
        <v>24</v>
      </c>
      <c r="S63" s="405" t="s">
        <v>24</v>
      </c>
      <c r="T63" s="405" t="s">
        <v>18</v>
      </c>
      <c r="U63" s="408">
        <v>2</v>
      </c>
      <c r="V63" s="405" t="s">
        <v>23</v>
      </c>
      <c r="W63" s="405" t="s">
        <v>1914</v>
      </c>
      <c r="X63" s="421" t="s">
        <v>3221</v>
      </c>
    </row>
    <row r="64" spans="2:24" ht="48" x14ac:dyDescent="0.2">
      <c r="B64" s="405" t="s">
        <v>18</v>
      </c>
      <c r="C64" s="405" t="s">
        <v>69</v>
      </c>
      <c r="D64" s="405" t="s">
        <v>90</v>
      </c>
      <c r="E64" s="405" t="s">
        <v>90</v>
      </c>
      <c r="F64" s="405" t="s">
        <v>32</v>
      </c>
      <c r="G64" s="405" t="s">
        <v>48</v>
      </c>
      <c r="H64" s="405" t="s">
        <v>18</v>
      </c>
      <c r="I64" s="405" t="s">
        <v>20</v>
      </c>
      <c r="J64" s="405" t="s">
        <v>20</v>
      </c>
      <c r="K64" s="405" t="s">
        <v>20</v>
      </c>
      <c r="L64" s="405" t="s">
        <v>20</v>
      </c>
      <c r="M64" s="405" t="s">
        <v>20</v>
      </c>
      <c r="N64" s="406" t="s">
        <v>3550</v>
      </c>
      <c r="O64" s="405" t="s">
        <v>2845</v>
      </c>
      <c r="P64" s="410" t="s">
        <v>3292</v>
      </c>
      <c r="Q64" s="410" t="s">
        <v>3223</v>
      </c>
      <c r="R64" s="405" t="s">
        <v>2200</v>
      </c>
      <c r="S64" s="405" t="s">
        <v>24</v>
      </c>
      <c r="T64" s="405" t="s">
        <v>18</v>
      </c>
      <c r="U64" s="408">
        <v>1</v>
      </c>
      <c r="V64" s="405" t="s">
        <v>23</v>
      </c>
      <c r="W64" s="405" t="s">
        <v>1914</v>
      </c>
      <c r="X64" s="421" t="s">
        <v>2850</v>
      </c>
    </row>
    <row r="65" spans="2:24" ht="48" x14ac:dyDescent="0.2">
      <c r="B65" s="405" t="s">
        <v>18</v>
      </c>
      <c r="C65" s="405" t="s">
        <v>69</v>
      </c>
      <c r="D65" s="405" t="s">
        <v>90</v>
      </c>
      <c r="E65" s="405" t="s">
        <v>90</v>
      </c>
      <c r="F65" s="405" t="s">
        <v>32</v>
      </c>
      <c r="G65" s="405" t="s">
        <v>48</v>
      </c>
      <c r="H65" s="405" t="s">
        <v>22</v>
      </c>
      <c r="I65" s="405" t="s">
        <v>20</v>
      </c>
      <c r="J65" s="405" t="s">
        <v>20</v>
      </c>
      <c r="K65" s="405" t="s">
        <v>20</v>
      </c>
      <c r="L65" s="405" t="s">
        <v>20</v>
      </c>
      <c r="M65" s="405" t="s">
        <v>20</v>
      </c>
      <c r="N65" s="406" t="s">
        <v>3551</v>
      </c>
      <c r="O65" s="405" t="s">
        <v>2845</v>
      </c>
      <c r="P65" s="410" t="s">
        <v>3320</v>
      </c>
      <c r="Q65" s="410" t="s">
        <v>3223</v>
      </c>
      <c r="R65" s="405" t="s">
        <v>2200</v>
      </c>
      <c r="S65" s="405" t="s">
        <v>24</v>
      </c>
      <c r="T65" s="405" t="s">
        <v>18</v>
      </c>
      <c r="U65" s="408">
        <v>1</v>
      </c>
      <c r="V65" s="405" t="s">
        <v>23</v>
      </c>
      <c r="W65" s="405" t="s">
        <v>1914</v>
      </c>
      <c r="X65" s="421" t="s">
        <v>2850</v>
      </c>
    </row>
    <row r="66" spans="2:24" ht="48" x14ac:dyDescent="0.2">
      <c r="B66" s="405" t="s">
        <v>18</v>
      </c>
      <c r="C66" s="405" t="s">
        <v>69</v>
      </c>
      <c r="D66" s="405" t="s">
        <v>90</v>
      </c>
      <c r="E66" s="405" t="s">
        <v>90</v>
      </c>
      <c r="F66" s="405" t="s">
        <v>32</v>
      </c>
      <c r="G66" s="405" t="s">
        <v>48</v>
      </c>
      <c r="H66" s="405" t="s">
        <v>23</v>
      </c>
      <c r="I66" s="405" t="s">
        <v>20</v>
      </c>
      <c r="J66" s="405" t="s">
        <v>20</v>
      </c>
      <c r="K66" s="405" t="s">
        <v>20</v>
      </c>
      <c r="L66" s="405" t="s">
        <v>20</v>
      </c>
      <c r="M66" s="405" t="s">
        <v>20</v>
      </c>
      <c r="N66" s="406" t="s">
        <v>3552</v>
      </c>
      <c r="O66" s="405" t="s">
        <v>2845</v>
      </c>
      <c r="P66" s="410" t="s">
        <v>3318</v>
      </c>
      <c r="Q66" s="410" t="s">
        <v>3223</v>
      </c>
      <c r="R66" s="405" t="s">
        <v>2200</v>
      </c>
      <c r="S66" s="405" t="s">
        <v>24</v>
      </c>
      <c r="T66" s="405" t="s">
        <v>18</v>
      </c>
      <c r="U66" s="408">
        <v>1</v>
      </c>
      <c r="V66" s="405" t="s">
        <v>23</v>
      </c>
      <c r="W66" s="405" t="s">
        <v>1914</v>
      </c>
      <c r="X66" s="421" t="s">
        <v>2850</v>
      </c>
    </row>
    <row r="67" spans="2:24" ht="48" x14ac:dyDescent="0.2">
      <c r="B67" s="405" t="s">
        <v>18</v>
      </c>
      <c r="C67" s="405" t="s">
        <v>69</v>
      </c>
      <c r="D67" s="405" t="s">
        <v>90</v>
      </c>
      <c r="E67" s="405" t="s">
        <v>90</v>
      </c>
      <c r="F67" s="405" t="s">
        <v>32</v>
      </c>
      <c r="G67" s="405" t="s">
        <v>48</v>
      </c>
      <c r="H67" s="405" t="s">
        <v>48</v>
      </c>
      <c r="I67" s="405" t="s">
        <v>20</v>
      </c>
      <c r="J67" s="405" t="s">
        <v>20</v>
      </c>
      <c r="K67" s="405" t="s">
        <v>20</v>
      </c>
      <c r="L67" s="405" t="s">
        <v>20</v>
      </c>
      <c r="M67" s="405" t="s">
        <v>20</v>
      </c>
      <c r="N67" s="406" t="s">
        <v>3553</v>
      </c>
      <c r="O67" s="405" t="s">
        <v>2845</v>
      </c>
      <c r="P67" s="410" t="s">
        <v>3298</v>
      </c>
      <c r="Q67" s="410" t="s">
        <v>3223</v>
      </c>
      <c r="R67" s="405" t="s">
        <v>2200</v>
      </c>
      <c r="S67" s="405" t="s">
        <v>24</v>
      </c>
      <c r="T67" s="405" t="s">
        <v>18</v>
      </c>
      <c r="U67" s="408">
        <v>1</v>
      </c>
      <c r="V67" s="405" t="s">
        <v>23</v>
      </c>
      <c r="W67" s="405" t="s">
        <v>1914</v>
      </c>
      <c r="X67" s="421" t="s">
        <v>2850</v>
      </c>
    </row>
    <row r="68" spans="2:24" ht="48" x14ac:dyDescent="0.2">
      <c r="B68" s="405" t="s">
        <v>18</v>
      </c>
      <c r="C68" s="405" t="s">
        <v>69</v>
      </c>
      <c r="D68" s="405" t="s">
        <v>90</v>
      </c>
      <c r="E68" s="405" t="s">
        <v>90</v>
      </c>
      <c r="F68" s="405" t="s">
        <v>32</v>
      </c>
      <c r="G68" s="405" t="s">
        <v>48</v>
      </c>
      <c r="H68" s="405" t="s">
        <v>57</v>
      </c>
      <c r="I68" s="405" t="s">
        <v>20</v>
      </c>
      <c r="J68" s="405" t="s">
        <v>20</v>
      </c>
      <c r="K68" s="405" t="s">
        <v>20</v>
      </c>
      <c r="L68" s="405" t="s">
        <v>20</v>
      </c>
      <c r="M68" s="405" t="s">
        <v>20</v>
      </c>
      <c r="N68" s="406" t="s">
        <v>3554</v>
      </c>
      <c r="O68" s="405" t="s">
        <v>2845</v>
      </c>
      <c r="P68" s="410" t="s">
        <v>3309</v>
      </c>
      <c r="Q68" s="410" t="s">
        <v>3223</v>
      </c>
      <c r="R68" s="405" t="s">
        <v>2200</v>
      </c>
      <c r="S68" s="405" t="s">
        <v>24</v>
      </c>
      <c r="T68" s="405" t="s">
        <v>18</v>
      </c>
      <c r="U68" s="408">
        <v>1</v>
      </c>
      <c r="V68" s="405" t="s">
        <v>23</v>
      </c>
      <c r="W68" s="405" t="s">
        <v>1914</v>
      </c>
      <c r="X68" s="421" t="s">
        <v>2850</v>
      </c>
    </row>
    <row r="69" spans="2:24" ht="48" x14ac:dyDescent="0.2">
      <c r="B69" s="405" t="s">
        <v>18</v>
      </c>
      <c r="C69" s="405" t="s">
        <v>69</v>
      </c>
      <c r="D69" s="405" t="s">
        <v>90</v>
      </c>
      <c r="E69" s="405" t="s">
        <v>90</v>
      </c>
      <c r="F69" s="405" t="s">
        <v>32</v>
      </c>
      <c r="G69" s="405" t="s">
        <v>48</v>
      </c>
      <c r="H69" s="405" t="s">
        <v>69</v>
      </c>
      <c r="I69" s="405" t="s">
        <v>20</v>
      </c>
      <c r="J69" s="405" t="s">
        <v>20</v>
      </c>
      <c r="K69" s="405" t="s">
        <v>20</v>
      </c>
      <c r="L69" s="405" t="s">
        <v>20</v>
      </c>
      <c r="M69" s="405" t="s">
        <v>20</v>
      </c>
      <c r="N69" s="406" t="s">
        <v>3555</v>
      </c>
      <c r="O69" s="405" t="s">
        <v>2845</v>
      </c>
      <c r="P69" s="410" t="s">
        <v>3307</v>
      </c>
      <c r="Q69" s="410" t="s">
        <v>3223</v>
      </c>
      <c r="R69" s="405" t="s">
        <v>2200</v>
      </c>
      <c r="S69" s="405" t="s">
        <v>24</v>
      </c>
      <c r="T69" s="405" t="s">
        <v>18</v>
      </c>
      <c r="U69" s="408">
        <v>1</v>
      </c>
      <c r="V69" s="405" t="s">
        <v>23</v>
      </c>
      <c r="W69" s="405" t="s">
        <v>1914</v>
      </c>
      <c r="X69" s="421" t="s">
        <v>2850</v>
      </c>
    </row>
    <row r="70" spans="2:24" ht="48" x14ac:dyDescent="0.2">
      <c r="B70" s="405" t="s">
        <v>18</v>
      </c>
      <c r="C70" s="405" t="s">
        <v>69</v>
      </c>
      <c r="D70" s="405" t="s">
        <v>90</v>
      </c>
      <c r="E70" s="405" t="s">
        <v>90</v>
      </c>
      <c r="F70" s="405" t="s">
        <v>32</v>
      </c>
      <c r="G70" s="405" t="s">
        <v>48</v>
      </c>
      <c r="H70" s="405" t="s">
        <v>71</v>
      </c>
      <c r="I70" s="405" t="s">
        <v>20</v>
      </c>
      <c r="J70" s="405" t="s">
        <v>20</v>
      </c>
      <c r="K70" s="405" t="s">
        <v>20</v>
      </c>
      <c r="L70" s="405" t="s">
        <v>20</v>
      </c>
      <c r="M70" s="405" t="s">
        <v>20</v>
      </c>
      <c r="N70" s="406" t="s">
        <v>3556</v>
      </c>
      <c r="O70" s="405" t="s">
        <v>2845</v>
      </c>
      <c r="P70" s="410" t="s">
        <v>3302</v>
      </c>
      <c r="Q70" s="410" t="s">
        <v>3223</v>
      </c>
      <c r="R70" s="405" t="s">
        <v>2200</v>
      </c>
      <c r="S70" s="405" t="s">
        <v>24</v>
      </c>
      <c r="T70" s="405" t="s">
        <v>18</v>
      </c>
      <c r="U70" s="408">
        <v>1</v>
      </c>
      <c r="V70" s="405" t="s">
        <v>23</v>
      </c>
      <c r="W70" s="405" t="s">
        <v>1914</v>
      </c>
      <c r="X70" s="421" t="s">
        <v>2850</v>
      </c>
    </row>
    <row r="71" spans="2:24" ht="48" x14ac:dyDescent="0.2">
      <c r="B71" s="405" t="s">
        <v>18</v>
      </c>
      <c r="C71" s="405" t="s">
        <v>69</v>
      </c>
      <c r="D71" s="405" t="s">
        <v>90</v>
      </c>
      <c r="E71" s="405" t="s">
        <v>90</v>
      </c>
      <c r="F71" s="405" t="s">
        <v>32</v>
      </c>
      <c r="G71" s="405" t="s">
        <v>48</v>
      </c>
      <c r="H71" s="405" t="s">
        <v>62</v>
      </c>
      <c r="I71" s="405" t="s">
        <v>20</v>
      </c>
      <c r="J71" s="405" t="s">
        <v>20</v>
      </c>
      <c r="K71" s="405" t="s">
        <v>20</v>
      </c>
      <c r="L71" s="405" t="s">
        <v>20</v>
      </c>
      <c r="M71" s="405" t="s">
        <v>20</v>
      </c>
      <c r="N71" s="406" t="s">
        <v>3557</v>
      </c>
      <c r="O71" s="405" t="s">
        <v>2845</v>
      </c>
      <c r="P71" s="410" t="s">
        <v>3328</v>
      </c>
      <c r="Q71" s="410" t="s">
        <v>3223</v>
      </c>
      <c r="R71" s="405" t="s">
        <v>2200</v>
      </c>
      <c r="S71" s="405" t="s">
        <v>24</v>
      </c>
      <c r="T71" s="405" t="s">
        <v>18</v>
      </c>
      <c r="U71" s="408">
        <v>1</v>
      </c>
      <c r="V71" s="405" t="s">
        <v>23</v>
      </c>
      <c r="W71" s="405" t="s">
        <v>1914</v>
      </c>
      <c r="X71" s="421" t="s">
        <v>2850</v>
      </c>
    </row>
    <row r="72" spans="2:24" ht="36" x14ac:dyDescent="0.2">
      <c r="B72" s="405" t="s">
        <v>18</v>
      </c>
      <c r="C72" s="405" t="s">
        <v>69</v>
      </c>
      <c r="D72" s="405" t="s">
        <v>90</v>
      </c>
      <c r="E72" s="405" t="s">
        <v>90</v>
      </c>
      <c r="F72" s="405" t="s">
        <v>32</v>
      </c>
      <c r="G72" s="405" t="s">
        <v>90</v>
      </c>
      <c r="H72" s="405" t="s">
        <v>19</v>
      </c>
      <c r="I72" s="405" t="s">
        <v>20</v>
      </c>
      <c r="J72" s="405" t="s">
        <v>20</v>
      </c>
      <c r="K72" s="405" t="s">
        <v>20</v>
      </c>
      <c r="L72" s="405" t="s">
        <v>20</v>
      </c>
      <c r="M72" s="405" t="s">
        <v>20</v>
      </c>
      <c r="N72" s="406" t="s">
        <v>3558</v>
      </c>
      <c r="O72" s="405" t="s">
        <v>2845</v>
      </c>
      <c r="P72" s="413" t="s">
        <v>3260</v>
      </c>
      <c r="Q72" s="410" t="s">
        <v>3224</v>
      </c>
      <c r="R72" s="405" t="s">
        <v>24</v>
      </c>
      <c r="S72" s="405" t="s">
        <v>24</v>
      </c>
      <c r="T72" s="405" t="s">
        <v>18</v>
      </c>
      <c r="U72" s="408">
        <v>2</v>
      </c>
      <c r="V72" s="405" t="s">
        <v>23</v>
      </c>
      <c r="W72" s="405" t="s">
        <v>1914</v>
      </c>
      <c r="X72" s="421" t="s">
        <v>3221</v>
      </c>
    </row>
    <row r="73" spans="2:24" ht="36" x14ac:dyDescent="0.2">
      <c r="B73" s="405" t="s">
        <v>18</v>
      </c>
      <c r="C73" s="405" t="s">
        <v>69</v>
      </c>
      <c r="D73" s="405" t="s">
        <v>90</v>
      </c>
      <c r="E73" s="405" t="s">
        <v>90</v>
      </c>
      <c r="F73" s="405" t="s">
        <v>32</v>
      </c>
      <c r="G73" s="405" t="s">
        <v>90</v>
      </c>
      <c r="H73" s="405" t="s">
        <v>18</v>
      </c>
      <c r="I73" s="405" t="s">
        <v>20</v>
      </c>
      <c r="J73" s="405" t="s">
        <v>20</v>
      </c>
      <c r="K73" s="405" t="s">
        <v>20</v>
      </c>
      <c r="L73" s="405" t="s">
        <v>20</v>
      </c>
      <c r="M73" s="405" t="s">
        <v>20</v>
      </c>
      <c r="N73" s="406" t="s">
        <v>3559</v>
      </c>
      <c r="O73" s="405" t="s">
        <v>2845</v>
      </c>
      <c r="P73" s="410" t="s">
        <v>3293</v>
      </c>
      <c r="Q73" s="410" t="s">
        <v>3224</v>
      </c>
      <c r="R73" s="405" t="s">
        <v>2200</v>
      </c>
      <c r="S73" s="405" t="s">
        <v>24</v>
      </c>
      <c r="T73" s="405" t="s">
        <v>18</v>
      </c>
      <c r="U73" s="408">
        <v>1</v>
      </c>
      <c r="V73" s="405" t="s">
        <v>23</v>
      </c>
      <c r="W73" s="405" t="s">
        <v>1914</v>
      </c>
      <c r="X73" s="421" t="s">
        <v>2850</v>
      </c>
    </row>
    <row r="74" spans="2:24" ht="36" x14ac:dyDescent="0.2">
      <c r="B74" s="405" t="s">
        <v>18</v>
      </c>
      <c r="C74" s="405" t="s">
        <v>69</v>
      </c>
      <c r="D74" s="405" t="s">
        <v>90</v>
      </c>
      <c r="E74" s="405" t="s">
        <v>90</v>
      </c>
      <c r="F74" s="405" t="s">
        <v>32</v>
      </c>
      <c r="G74" s="405" t="s">
        <v>90</v>
      </c>
      <c r="H74" s="405" t="s">
        <v>22</v>
      </c>
      <c r="I74" s="405" t="s">
        <v>20</v>
      </c>
      <c r="J74" s="405" t="s">
        <v>20</v>
      </c>
      <c r="K74" s="405" t="s">
        <v>20</v>
      </c>
      <c r="L74" s="405" t="s">
        <v>20</v>
      </c>
      <c r="M74" s="405" t="s">
        <v>20</v>
      </c>
      <c r="N74" s="406" t="s">
        <v>3560</v>
      </c>
      <c r="O74" s="405" t="s">
        <v>2845</v>
      </c>
      <c r="P74" s="410" t="s">
        <v>3321</v>
      </c>
      <c r="Q74" s="410" t="s">
        <v>3224</v>
      </c>
      <c r="R74" s="405" t="s">
        <v>2200</v>
      </c>
      <c r="S74" s="405" t="s">
        <v>24</v>
      </c>
      <c r="T74" s="405" t="s">
        <v>18</v>
      </c>
      <c r="U74" s="408">
        <v>1</v>
      </c>
      <c r="V74" s="405" t="s">
        <v>23</v>
      </c>
      <c r="W74" s="405" t="s">
        <v>1914</v>
      </c>
      <c r="X74" s="421" t="s">
        <v>2850</v>
      </c>
    </row>
    <row r="75" spans="2:24" ht="36" x14ac:dyDescent="0.2">
      <c r="B75" s="405" t="s">
        <v>18</v>
      </c>
      <c r="C75" s="405" t="s">
        <v>69</v>
      </c>
      <c r="D75" s="405" t="s">
        <v>90</v>
      </c>
      <c r="E75" s="405" t="s">
        <v>90</v>
      </c>
      <c r="F75" s="405" t="s">
        <v>32</v>
      </c>
      <c r="G75" s="405" t="s">
        <v>90</v>
      </c>
      <c r="H75" s="405" t="s">
        <v>23</v>
      </c>
      <c r="I75" s="405" t="s">
        <v>20</v>
      </c>
      <c r="J75" s="405" t="s">
        <v>20</v>
      </c>
      <c r="K75" s="405" t="s">
        <v>20</v>
      </c>
      <c r="L75" s="405" t="s">
        <v>20</v>
      </c>
      <c r="M75" s="405" t="s">
        <v>20</v>
      </c>
      <c r="N75" s="406" t="s">
        <v>3561</v>
      </c>
      <c r="O75" s="405" t="s">
        <v>2845</v>
      </c>
      <c r="P75" s="410" t="s">
        <v>3317</v>
      </c>
      <c r="Q75" s="410" t="s">
        <v>3224</v>
      </c>
      <c r="R75" s="405" t="s">
        <v>2200</v>
      </c>
      <c r="S75" s="405" t="s">
        <v>24</v>
      </c>
      <c r="T75" s="405" t="s">
        <v>18</v>
      </c>
      <c r="U75" s="408">
        <v>1</v>
      </c>
      <c r="V75" s="405" t="s">
        <v>23</v>
      </c>
      <c r="W75" s="405" t="s">
        <v>1914</v>
      </c>
      <c r="X75" s="421" t="s">
        <v>2850</v>
      </c>
    </row>
    <row r="76" spans="2:24" ht="36" x14ac:dyDescent="0.2">
      <c r="B76" s="405" t="s">
        <v>18</v>
      </c>
      <c r="C76" s="405" t="s">
        <v>69</v>
      </c>
      <c r="D76" s="405" t="s">
        <v>90</v>
      </c>
      <c r="E76" s="405" t="s">
        <v>90</v>
      </c>
      <c r="F76" s="405" t="s">
        <v>32</v>
      </c>
      <c r="G76" s="405" t="s">
        <v>90</v>
      </c>
      <c r="H76" s="405" t="s">
        <v>48</v>
      </c>
      <c r="I76" s="405" t="s">
        <v>20</v>
      </c>
      <c r="J76" s="405" t="s">
        <v>20</v>
      </c>
      <c r="K76" s="405" t="s">
        <v>20</v>
      </c>
      <c r="L76" s="405" t="s">
        <v>20</v>
      </c>
      <c r="M76" s="405" t="s">
        <v>20</v>
      </c>
      <c r="N76" s="406" t="s">
        <v>3562</v>
      </c>
      <c r="O76" s="405" t="s">
        <v>2845</v>
      </c>
      <c r="P76" s="410" t="s">
        <v>3297</v>
      </c>
      <c r="Q76" s="410" t="s">
        <v>3224</v>
      </c>
      <c r="R76" s="405" t="s">
        <v>2200</v>
      </c>
      <c r="S76" s="405" t="s">
        <v>24</v>
      </c>
      <c r="T76" s="405" t="s">
        <v>18</v>
      </c>
      <c r="U76" s="408">
        <v>1</v>
      </c>
      <c r="V76" s="405" t="s">
        <v>23</v>
      </c>
      <c r="W76" s="405" t="s">
        <v>1914</v>
      </c>
      <c r="X76" s="421" t="s">
        <v>2850</v>
      </c>
    </row>
    <row r="77" spans="2:24" ht="36" x14ac:dyDescent="0.2">
      <c r="B77" s="405" t="s">
        <v>18</v>
      </c>
      <c r="C77" s="405" t="s">
        <v>69</v>
      </c>
      <c r="D77" s="405" t="s">
        <v>90</v>
      </c>
      <c r="E77" s="405" t="s">
        <v>90</v>
      </c>
      <c r="F77" s="405" t="s">
        <v>32</v>
      </c>
      <c r="G77" s="405" t="s">
        <v>90</v>
      </c>
      <c r="H77" s="405" t="s">
        <v>57</v>
      </c>
      <c r="I77" s="405" t="s">
        <v>20</v>
      </c>
      <c r="J77" s="405" t="s">
        <v>20</v>
      </c>
      <c r="K77" s="405" t="s">
        <v>20</v>
      </c>
      <c r="L77" s="405" t="s">
        <v>20</v>
      </c>
      <c r="M77" s="405" t="s">
        <v>20</v>
      </c>
      <c r="N77" s="406" t="s">
        <v>3563</v>
      </c>
      <c r="O77" s="405" t="s">
        <v>2845</v>
      </c>
      <c r="P77" s="410" t="s">
        <v>3310</v>
      </c>
      <c r="Q77" s="410" t="s">
        <v>3224</v>
      </c>
      <c r="R77" s="405" t="s">
        <v>2200</v>
      </c>
      <c r="S77" s="405" t="s">
        <v>24</v>
      </c>
      <c r="T77" s="405" t="s">
        <v>18</v>
      </c>
      <c r="U77" s="408">
        <v>1</v>
      </c>
      <c r="V77" s="405" t="s">
        <v>23</v>
      </c>
      <c r="W77" s="405" t="s">
        <v>1914</v>
      </c>
      <c r="X77" s="421" t="s">
        <v>2850</v>
      </c>
    </row>
    <row r="78" spans="2:24" ht="36" x14ac:dyDescent="0.2">
      <c r="B78" s="405" t="s">
        <v>18</v>
      </c>
      <c r="C78" s="405" t="s">
        <v>69</v>
      </c>
      <c r="D78" s="405" t="s">
        <v>90</v>
      </c>
      <c r="E78" s="405" t="s">
        <v>90</v>
      </c>
      <c r="F78" s="405" t="s">
        <v>32</v>
      </c>
      <c r="G78" s="405" t="s">
        <v>90</v>
      </c>
      <c r="H78" s="405" t="s">
        <v>69</v>
      </c>
      <c r="I78" s="405" t="s">
        <v>20</v>
      </c>
      <c r="J78" s="405" t="s">
        <v>20</v>
      </c>
      <c r="K78" s="405" t="s">
        <v>20</v>
      </c>
      <c r="L78" s="405" t="s">
        <v>20</v>
      </c>
      <c r="M78" s="405" t="s">
        <v>20</v>
      </c>
      <c r="N78" s="406" t="s">
        <v>3564</v>
      </c>
      <c r="O78" s="405" t="s">
        <v>2845</v>
      </c>
      <c r="P78" s="410" t="s">
        <v>3308</v>
      </c>
      <c r="Q78" s="410" t="s">
        <v>3224</v>
      </c>
      <c r="R78" s="405" t="s">
        <v>2200</v>
      </c>
      <c r="S78" s="405" t="s">
        <v>24</v>
      </c>
      <c r="T78" s="405" t="s">
        <v>18</v>
      </c>
      <c r="U78" s="408">
        <v>1</v>
      </c>
      <c r="V78" s="405" t="s">
        <v>23</v>
      </c>
      <c r="W78" s="405" t="s">
        <v>1914</v>
      </c>
      <c r="X78" s="421" t="s">
        <v>2850</v>
      </c>
    </row>
    <row r="79" spans="2:24" ht="36" x14ac:dyDescent="0.2">
      <c r="B79" s="405" t="s">
        <v>18</v>
      </c>
      <c r="C79" s="405" t="s">
        <v>69</v>
      </c>
      <c r="D79" s="405" t="s">
        <v>90</v>
      </c>
      <c r="E79" s="405" t="s">
        <v>90</v>
      </c>
      <c r="F79" s="405" t="s">
        <v>32</v>
      </c>
      <c r="G79" s="405" t="s">
        <v>90</v>
      </c>
      <c r="H79" s="405" t="s">
        <v>71</v>
      </c>
      <c r="I79" s="405" t="s">
        <v>20</v>
      </c>
      <c r="J79" s="405" t="s">
        <v>20</v>
      </c>
      <c r="K79" s="405" t="s">
        <v>20</v>
      </c>
      <c r="L79" s="405" t="s">
        <v>20</v>
      </c>
      <c r="M79" s="405" t="s">
        <v>20</v>
      </c>
      <c r="N79" s="406" t="s">
        <v>3565</v>
      </c>
      <c r="O79" s="405" t="s">
        <v>2845</v>
      </c>
      <c r="P79" s="410" t="s">
        <v>3303</v>
      </c>
      <c r="Q79" s="410" t="s">
        <v>3224</v>
      </c>
      <c r="R79" s="405" t="s">
        <v>2200</v>
      </c>
      <c r="S79" s="405" t="s">
        <v>24</v>
      </c>
      <c r="T79" s="405" t="s">
        <v>18</v>
      </c>
      <c r="U79" s="408">
        <v>1</v>
      </c>
      <c r="V79" s="405" t="s">
        <v>23</v>
      </c>
      <c r="W79" s="405" t="s">
        <v>1914</v>
      </c>
      <c r="X79" s="421" t="s">
        <v>2850</v>
      </c>
    </row>
    <row r="80" spans="2:24" ht="36" x14ac:dyDescent="0.2">
      <c r="B80" s="405" t="s">
        <v>18</v>
      </c>
      <c r="C80" s="405" t="s">
        <v>69</v>
      </c>
      <c r="D80" s="405" t="s">
        <v>90</v>
      </c>
      <c r="E80" s="405" t="s">
        <v>90</v>
      </c>
      <c r="F80" s="405" t="s">
        <v>32</v>
      </c>
      <c r="G80" s="405" t="s">
        <v>90</v>
      </c>
      <c r="H80" s="405" t="s">
        <v>62</v>
      </c>
      <c r="I80" s="405" t="s">
        <v>20</v>
      </c>
      <c r="J80" s="405" t="s">
        <v>20</v>
      </c>
      <c r="K80" s="405" t="s">
        <v>20</v>
      </c>
      <c r="L80" s="405" t="s">
        <v>20</v>
      </c>
      <c r="M80" s="405" t="s">
        <v>20</v>
      </c>
      <c r="N80" s="406" t="s">
        <v>3566</v>
      </c>
      <c r="O80" s="405" t="s">
        <v>2845</v>
      </c>
      <c r="P80" s="410" t="s">
        <v>3330</v>
      </c>
      <c r="Q80" s="410" t="s">
        <v>3224</v>
      </c>
      <c r="R80" s="405" t="s">
        <v>2200</v>
      </c>
      <c r="S80" s="405" t="s">
        <v>24</v>
      </c>
      <c r="T80" s="405" t="s">
        <v>18</v>
      </c>
      <c r="U80" s="408">
        <v>1</v>
      </c>
      <c r="V80" s="405" t="s">
        <v>23</v>
      </c>
      <c r="W80" s="405" t="s">
        <v>1914</v>
      </c>
      <c r="X80" s="421" t="s">
        <v>2850</v>
      </c>
    </row>
    <row r="81" spans="2:24" ht="36" x14ac:dyDescent="0.2">
      <c r="B81" s="405" t="s">
        <v>18</v>
      </c>
      <c r="C81" s="405" t="s">
        <v>71</v>
      </c>
      <c r="D81" s="405" t="s">
        <v>18</v>
      </c>
      <c r="E81" s="405" t="s">
        <v>22</v>
      </c>
      <c r="F81" s="405" t="s">
        <v>36</v>
      </c>
      <c r="G81" s="405" t="s">
        <v>19</v>
      </c>
      <c r="H81" s="405" t="s">
        <v>19</v>
      </c>
      <c r="I81" s="405" t="s">
        <v>20</v>
      </c>
      <c r="J81" s="405" t="s">
        <v>20</v>
      </c>
      <c r="K81" s="405" t="s">
        <v>20</v>
      </c>
      <c r="L81" s="405" t="s">
        <v>20</v>
      </c>
      <c r="M81" s="405" t="s">
        <v>20</v>
      </c>
      <c r="N81" s="406" t="s">
        <v>3567</v>
      </c>
      <c r="O81" s="405" t="s">
        <v>2845</v>
      </c>
      <c r="P81" s="422" t="s">
        <v>3235</v>
      </c>
      <c r="Q81" s="410" t="s">
        <v>3236</v>
      </c>
      <c r="R81" s="405" t="s">
        <v>24</v>
      </c>
      <c r="S81" s="423" t="s">
        <v>715</v>
      </c>
      <c r="T81" s="405" t="s">
        <v>23</v>
      </c>
      <c r="U81" s="408">
        <v>2</v>
      </c>
      <c r="V81" s="405" t="s">
        <v>23</v>
      </c>
      <c r="W81" s="405" t="s">
        <v>1914</v>
      </c>
      <c r="X81" s="421" t="s">
        <v>3284</v>
      </c>
    </row>
    <row r="82" spans="2:24" ht="36" x14ac:dyDescent="0.2">
      <c r="B82" s="405" t="s">
        <v>18</v>
      </c>
      <c r="C82" s="405" t="s">
        <v>71</v>
      </c>
      <c r="D82" s="405" t="s">
        <v>18</v>
      </c>
      <c r="E82" s="405" t="s">
        <v>22</v>
      </c>
      <c r="F82" s="405" t="s">
        <v>36</v>
      </c>
      <c r="G82" s="405" t="s">
        <v>19</v>
      </c>
      <c r="H82" s="405" t="s">
        <v>18</v>
      </c>
      <c r="I82" s="405" t="s">
        <v>20</v>
      </c>
      <c r="J82" s="405" t="s">
        <v>20</v>
      </c>
      <c r="K82" s="405" t="s">
        <v>20</v>
      </c>
      <c r="L82" s="405" t="s">
        <v>20</v>
      </c>
      <c r="M82" s="405" t="s">
        <v>20</v>
      </c>
      <c r="N82" s="406" t="s">
        <v>3568</v>
      </c>
      <c r="O82" s="405" t="s">
        <v>2845</v>
      </c>
      <c r="P82" s="422" t="s">
        <v>3283</v>
      </c>
      <c r="Q82" s="410" t="s">
        <v>3236</v>
      </c>
      <c r="R82" s="405" t="s">
        <v>24</v>
      </c>
      <c r="S82" s="423" t="s">
        <v>715</v>
      </c>
      <c r="T82" s="405" t="s">
        <v>23</v>
      </c>
      <c r="U82" s="408">
        <v>2</v>
      </c>
      <c r="V82" s="405" t="s">
        <v>23</v>
      </c>
      <c r="W82" s="405" t="s">
        <v>1914</v>
      </c>
      <c r="X82" s="421" t="s">
        <v>2850</v>
      </c>
    </row>
    <row r="83" spans="2:24" ht="36" x14ac:dyDescent="0.2">
      <c r="B83" s="405" t="s">
        <v>18</v>
      </c>
      <c r="C83" s="405" t="s">
        <v>71</v>
      </c>
      <c r="D83" s="405" t="s">
        <v>18</v>
      </c>
      <c r="E83" s="405" t="s">
        <v>22</v>
      </c>
      <c r="F83" s="405" t="s">
        <v>36</v>
      </c>
      <c r="G83" s="405" t="s">
        <v>19</v>
      </c>
      <c r="H83" s="405" t="s">
        <v>22</v>
      </c>
      <c r="I83" s="405" t="s">
        <v>20</v>
      </c>
      <c r="J83" s="405" t="s">
        <v>20</v>
      </c>
      <c r="K83" s="405" t="s">
        <v>20</v>
      </c>
      <c r="L83" s="405" t="s">
        <v>20</v>
      </c>
      <c r="M83" s="405" t="s">
        <v>20</v>
      </c>
      <c r="N83" s="406" t="s">
        <v>3569</v>
      </c>
      <c r="O83" s="405" t="s">
        <v>2845</v>
      </c>
      <c r="P83" s="422" t="s">
        <v>3473</v>
      </c>
      <c r="Q83" s="410" t="s">
        <v>3236</v>
      </c>
      <c r="R83" s="405" t="s">
        <v>24</v>
      </c>
      <c r="S83" s="423" t="s">
        <v>715</v>
      </c>
      <c r="T83" s="405" t="s">
        <v>23</v>
      </c>
      <c r="U83" s="408">
        <v>2</v>
      </c>
      <c r="V83" s="405" t="s">
        <v>23</v>
      </c>
      <c r="W83" s="405" t="s">
        <v>1914</v>
      </c>
      <c r="X83" s="421" t="s">
        <v>2850</v>
      </c>
    </row>
    <row r="84" spans="2:24" ht="51" x14ac:dyDescent="0.2">
      <c r="B84" s="50" t="s">
        <v>18</v>
      </c>
      <c r="C84" s="50" t="s">
        <v>71</v>
      </c>
      <c r="D84" s="50" t="s">
        <v>18</v>
      </c>
      <c r="E84" s="50" t="s">
        <v>90</v>
      </c>
      <c r="F84" s="50" t="s">
        <v>3708</v>
      </c>
      <c r="G84" s="71" t="s">
        <v>19</v>
      </c>
      <c r="H84" s="50" t="s">
        <v>19</v>
      </c>
      <c r="I84" s="50" t="s">
        <v>20</v>
      </c>
      <c r="J84" s="50" t="s">
        <v>20</v>
      </c>
      <c r="K84" s="50" t="s">
        <v>20</v>
      </c>
      <c r="L84" s="50" t="s">
        <v>20</v>
      </c>
      <c r="M84" s="50" t="s">
        <v>20</v>
      </c>
      <c r="N84" s="49" t="str">
        <f t="shared" ref="N84:N89" si="0">B84&amp;"."&amp;C84&amp;"."&amp;D84&amp;"."&amp;E84&amp;"."&amp;F84&amp;"."&amp;G84&amp;"."&amp;H84&amp;"."&amp;I84&amp;"."&amp;J84&amp;"."&amp;K84&amp;"."&amp;L84&amp;"."&amp;M84</f>
        <v>1.7.1.9.60.0.0.00.00.00.00.00</v>
      </c>
      <c r="O84" s="67">
        <v>2023</v>
      </c>
      <c r="P84" s="52" t="s">
        <v>3709</v>
      </c>
      <c r="Q84" s="53" t="s">
        <v>3710</v>
      </c>
      <c r="R84" s="50" t="str">
        <f>IF(U84=2,"S","A")</f>
        <v>S</v>
      </c>
      <c r="S84" s="50" t="s">
        <v>715</v>
      </c>
      <c r="T84" s="50" t="s">
        <v>23</v>
      </c>
      <c r="U84" s="67">
        <v>2</v>
      </c>
      <c r="V84" s="50" t="s">
        <v>23</v>
      </c>
      <c r="W84" s="438" t="s">
        <v>3712</v>
      </c>
      <c r="X84" s="52" t="s">
        <v>3705</v>
      </c>
    </row>
    <row r="85" spans="2:24" ht="51" x14ac:dyDescent="0.2">
      <c r="B85" s="50" t="s">
        <v>18</v>
      </c>
      <c r="C85" s="50" t="s">
        <v>71</v>
      </c>
      <c r="D85" s="50" t="s">
        <v>18</v>
      </c>
      <c r="E85" s="50" t="s">
        <v>90</v>
      </c>
      <c r="F85" s="50" t="s">
        <v>3708</v>
      </c>
      <c r="G85" s="71" t="s">
        <v>19</v>
      </c>
      <c r="H85" s="50" t="s">
        <v>18</v>
      </c>
      <c r="I85" s="50" t="s">
        <v>20</v>
      </c>
      <c r="J85" s="50" t="s">
        <v>20</v>
      </c>
      <c r="K85" s="50" t="s">
        <v>20</v>
      </c>
      <c r="L85" s="50" t="s">
        <v>20</v>
      </c>
      <c r="M85" s="50" t="s">
        <v>20</v>
      </c>
      <c r="N85" s="49" t="str">
        <f t="shared" si="0"/>
        <v>1.7.1.9.60.0.1.00.00.00.00.00</v>
      </c>
      <c r="O85" s="67">
        <v>2023</v>
      </c>
      <c r="P85" s="52" t="s">
        <v>3711</v>
      </c>
      <c r="Q85" s="53" t="s">
        <v>3710</v>
      </c>
      <c r="R85" s="50" t="str">
        <f>IF(U85=2,"S","A")</f>
        <v>A</v>
      </c>
      <c r="S85" s="50" t="s">
        <v>715</v>
      </c>
      <c r="T85" s="50" t="s">
        <v>23</v>
      </c>
      <c r="U85" s="67">
        <v>1</v>
      </c>
      <c r="V85" s="50" t="s">
        <v>23</v>
      </c>
      <c r="W85" s="438" t="s">
        <v>3712</v>
      </c>
      <c r="X85" s="52" t="s">
        <v>3707</v>
      </c>
    </row>
    <row r="86" spans="2:24" ht="51" x14ac:dyDescent="0.2">
      <c r="B86" s="50" t="s">
        <v>18</v>
      </c>
      <c r="C86" s="50" t="s">
        <v>71</v>
      </c>
      <c r="D86" s="50" t="s">
        <v>18</v>
      </c>
      <c r="E86" s="50" t="s">
        <v>90</v>
      </c>
      <c r="F86" s="439" t="s">
        <v>3713</v>
      </c>
      <c r="G86" s="71" t="s">
        <v>19</v>
      </c>
      <c r="H86" s="50" t="s">
        <v>19</v>
      </c>
      <c r="I86" s="50" t="s">
        <v>20</v>
      </c>
      <c r="J86" s="50" t="s">
        <v>20</v>
      </c>
      <c r="K86" s="50" t="s">
        <v>20</v>
      </c>
      <c r="L86" s="50" t="s">
        <v>20</v>
      </c>
      <c r="M86" s="50" t="s">
        <v>20</v>
      </c>
      <c r="N86" s="49" t="str">
        <f t="shared" si="0"/>
        <v>1.7.1.9.61.0.0.00.00.00.00.00</v>
      </c>
      <c r="O86" s="67">
        <v>2023</v>
      </c>
      <c r="P86" s="52" t="s">
        <v>3703</v>
      </c>
      <c r="Q86" s="53" t="s">
        <v>3704</v>
      </c>
      <c r="R86" s="50" t="str">
        <f>IF(U86=2,"S","A")</f>
        <v>S</v>
      </c>
      <c r="S86" s="50" t="s">
        <v>715</v>
      </c>
      <c r="T86" s="441" t="s">
        <v>22</v>
      </c>
      <c r="U86" s="67">
        <v>2</v>
      </c>
      <c r="V86" s="50" t="s">
        <v>23</v>
      </c>
      <c r="W86" s="442" t="s">
        <v>2834</v>
      </c>
      <c r="X86" s="52" t="s">
        <v>3714</v>
      </c>
    </row>
    <row r="87" spans="2:24" ht="51" x14ac:dyDescent="0.2">
      <c r="B87" s="50" t="s">
        <v>18</v>
      </c>
      <c r="C87" s="50" t="s">
        <v>71</v>
      </c>
      <c r="D87" s="50" t="s">
        <v>18</v>
      </c>
      <c r="E87" s="50" t="s">
        <v>90</v>
      </c>
      <c r="F87" s="439" t="s">
        <v>3713</v>
      </c>
      <c r="G87" s="71" t="s">
        <v>19</v>
      </c>
      <c r="H87" s="50" t="s">
        <v>18</v>
      </c>
      <c r="I87" s="50" t="s">
        <v>20</v>
      </c>
      <c r="J87" s="50" t="s">
        <v>20</v>
      </c>
      <c r="K87" s="50" t="s">
        <v>20</v>
      </c>
      <c r="L87" s="50" t="s">
        <v>20</v>
      </c>
      <c r="M87" s="50" t="s">
        <v>20</v>
      </c>
      <c r="N87" s="49" t="str">
        <f t="shared" si="0"/>
        <v>1.7.1.9.61.0.1.00.00.00.00.00</v>
      </c>
      <c r="O87" s="67">
        <v>2023</v>
      </c>
      <c r="P87" s="52" t="s">
        <v>3706</v>
      </c>
      <c r="Q87" s="53" t="s">
        <v>3704</v>
      </c>
      <c r="R87" s="50" t="str">
        <f>IF(U87=2,"S","A")</f>
        <v>A</v>
      </c>
      <c r="S87" s="50" t="s">
        <v>715</v>
      </c>
      <c r="T87" s="441" t="s">
        <v>22</v>
      </c>
      <c r="U87" s="67">
        <v>1</v>
      </c>
      <c r="V87" s="50" t="s">
        <v>23</v>
      </c>
      <c r="W87" s="442" t="s">
        <v>2834</v>
      </c>
      <c r="X87" s="52" t="s">
        <v>3714</v>
      </c>
    </row>
    <row r="88" spans="2:24" ht="51" x14ac:dyDescent="0.2">
      <c r="B88" s="438" t="s">
        <v>18</v>
      </c>
      <c r="C88" s="438" t="s">
        <v>71</v>
      </c>
      <c r="D88" s="438" t="s">
        <v>22</v>
      </c>
      <c r="E88" s="438" t="s">
        <v>90</v>
      </c>
      <c r="F88" s="438" t="s">
        <v>36</v>
      </c>
      <c r="G88" s="445" t="s">
        <v>19</v>
      </c>
      <c r="H88" s="438" t="s">
        <v>19</v>
      </c>
      <c r="I88" s="438" t="s">
        <v>20</v>
      </c>
      <c r="J88" s="438" t="s">
        <v>20</v>
      </c>
      <c r="K88" s="438" t="s">
        <v>20</v>
      </c>
      <c r="L88" s="438" t="s">
        <v>20</v>
      </c>
      <c r="M88" s="438" t="s">
        <v>20</v>
      </c>
      <c r="N88" s="446" t="str">
        <f t="shared" si="0"/>
        <v>1.7.2.9.53.0.0.00.00.00.00.00</v>
      </c>
      <c r="O88" s="447">
        <v>2023</v>
      </c>
      <c r="P88" s="448" t="s">
        <v>3719</v>
      </c>
      <c r="Q88" s="449" t="s">
        <v>3721</v>
      </c>
      <c r="R88" s="438" t="s">
        <v>24</v>
      </c>
      <c r="S88" s="450" t="s">
        <v>715</v>
      </c>
      <c r="T88" s="438" t="s">
        <v>22</v>
      </c>
      <c r="U88" s="447">
        <v>2</v>
      </c>
      <c r="V88" s="438" t="s">
        <v>23</v>
      </c>
      <c r="W88" s="438" t="s">
        <v>3717</v>
      </c>
      <c r="X88" s="451" t="s">
        <v>3718</v>
      </c>
    </row>
    <row r="89" spans="2:24" ht="51" x14ac:dyDescent="0.2">
      <c r="B89" s="438" t="s">
        <v>18</v>
      </c>
      <c r="C89" s="438" t="s">
        <v>71</v>
      </c>
      <c r="D89" s="438" t="s">
        <v>22</v>
      </c>
      <c r="E89" s="438" t="s">
        <v>90</v>
      </c>
      <c r="F89" s="438" t="s">
        <v>36</v>
      </c>
      <c r="G89" s="445" t="s">
        <v>19</v>
      </c>
      <c r="H89" s="438" t="s">
        <v>18</v>
      </c>
      <c r="I89" s="438" t="s">
        <v>20</v>
      </c>
      <c r="J89" s="438" t="s">
        <v>20</v>
      </c>
      <c r="K89" s="438" t="s">
        <v>20</v>
      </c>
      <c r="L89" s="438" t="s">
        <v>20</v>
      </c>
      <c r="M89" s="438" t="s">
        <v>20</v>
      </c>
      <c r="N89" s="446" t="str">
        <f t="shared" si="0"/>
        <v>1.7.2.9.53.0.1.00.00.00.00.00</v>
      </c>
      <c r="O89" s="447">
        <v>2023</v>
      </c>
      <c r="P89" s="451" t="s">
        <v>3720</v>
      </c>
      <c r="Q89" s="449" t="s">
        <v>3721</v>
      </c>
      <c r="R89" s="438" t="s">
        <v>24</v>
      </c>
      <c r="S89" s="450" t="s">
        <v>715</v>
      </c>
      <c r="T89" s="438" t="s">
        <v>22</v>
      </c>
      <c r="U89" s="447">
        <v>2</v>
      </c>
      <c r="V89" s="438" t="s">
        <v>23</v>
      </c>
      <c r="W89" s="438" t="s">
        <v>3717</v>
      </c>
      <c r="X89" s="451" t="s">
        <v>3718</v>
      </c>
    </row>
    <row r="90" spans="2:24" ht="48" x14ac:dyDescent="0.2">
      <c r="B90" s="405" t="s">
        <v>18</v>
      </c>
      <c r="C90" s="405" t="s">
        <v>90</v>
      </c>
      <c r="D90" s="405" t="s">
        <v>18</v>
      </c>
      <c r="E90" s="405" t="s">
        <v>18</v>
      </c>
      <c r="F90" s="405" t="s">
        <v>3379</v>
      </c>
      <c r="G90" s="405" t="s">
        <v>19</v>
      </c>
      <c r="H90" s="405" t="s">
        <v>19</v>
      </c>
      <c r="I90" s="405" t="s">
        <v>20</v>
      </c>
      <c r="J90" s="405" t="s">
        <v>20</v>
      </c>
      <c r="K90" s="405" t="s">
        <v>20</v>
      </c>
      <c r="L90" s="405" t="s">
        <v>20</v>
      </c>
      <c r="M90" s="405" t="s">
        <v>20</v>
      </c>
      <c r="N90" s="406" t="s">
        <v>3570</v>
      </c>
      <c r="O90" s="405" t="s">
        <v>2845</v>
      </c>
      <c r="P90" s="413" t="s">
        <v>3120</v>
      </c>
      <c r="Q90" s="410" t="s">
        <v>3378</v>
      </c>
      <c r="R90" s="405" t="s">
        <v>24</v>
      </c>
      <c r="S90" s="405" t="s">
        <v>24</v>
      </c>
      <c r="T90" s="405" t="s">
        <v>18</v>
      </c>
      <c r="U90" s="408">
        <v>2</v>
      </c>
      <c r="V90" s="405" t="s">
        <v>23</v>
      </c>
      <c r="W90" s="405" t="s">
        <v>1914</v>
      </c>
      <c r="X90" s="421" t="s">
        <v>3221</v>
      </c>
    </row>
    <row r="91" spans="2:24" ht="48" x14ac:dyDescent="0.2">
      <c r="B91" s="405" t="s">
        <v>18</v>
      </c>
      <c r="C91" s="405" t="s">
        <v>90</v>
      </c>
      <c r="D91" s="405" t="s">
        <v>18</v>
      </c>
      <c r="E91" s="405" t="s">
        <v>18</v>
      </c>
      <c r="F91" s="405" t="s">
        <v>3379</v>
      </c>
      <c r="G91" s="405" t="s">
        <v>19</v>
      </c>
      <c r="H91" s="405" t="s">
        <v>18</v>
      </c>
      <c r="I91" s="405" t="s">
        <v>20</v>
      </c>
      <c r="J91" s="405" t="s">
        <v>20</v>
      </c>
      <c r="K91" s="405" t="s">
        <v>20</v>
      </c>
      <c r="L91" s="405" t="s">
        <v>20</v>
      </c>
      <c r="M91" s="405" t="s">
        <v>20</v>
      </c>
      <c r="N91" s="406" t="s">
        <v>3571</v>
      </c>
      <c r="O91" s="405" t="s">
        <v>2845</v>
      </c>
      <c r="P91" s="413" t="s">
        <v>3380</v>
      </c>
      <c r="Q91" s="410" t="s">
        <v>3378</v>
      </c>
      <c r="R91" s="405" t="s">
        <v>24</v>
      </c>
      <c r="S91" s="405" t="s">
        <v>24</v>
      </c>
      <c r="T91" s="405" t="s">
        <v>18</v>
      </c>
      <c r="U91" s="408">
        <v>2</v>
      </c>
      <c r="V91" s="405" t="s">
        <v>23</v>
      </c>
      <c r="W91" s="405" t="s">
        <v>1914</v>
      </c>
      <c r="X91" s="421" t="s">
        <v>2850</v>
      </c>
    </row>
    <row r="92" spans="2:24" ht="48" x14ac:dyDescent="0.2">
      <c r="B92" s="405" t="s">
        <v>18</v>
      </c>
      <c r="C92" s="405" t="s">
        <v>90</v>
      </c>
      <c r="D92" s="405" t="s">
        <v>18</v>
      </c>
      <c r="E92" s="405" t="s">
        <v>18</v>
      </c>
      <c r="F92" s="405" t="s">
        <v>3379</v>
      </c>
      <c r="G92" s="405" t="s">
        <v>19</v>
      </c>
      <c r="H92" s="405" t="s">
        <v>22</v>
      </c>
      <c r="I92" s="405" t="s">
        <v>20</v>
      </c>
      <c r="J92" s="405" t="s">
        <v>20</v>
      </c>
      <c r="K92" s="405" t="s">
        <v>20</v>
      </c>
      <c r="L92" s="405" t="s">
        <v>20</v>
      </c>
      <c r="M92" s="405" t="s">
        <v>20</v>
      </c>
      <c r="N92" s="406" t="s">
        <v>3572</v>
      </c>
      <c r="O92" s="405" t="s">
        <v>2845</v>
      </c>
      <c r="P92" s="413" t="s">
        <v>3381</v>
      </c>
      <c r="Q92" s="410" t="s">
        <v>3378</v>
      </c>
      <c r="R92" s="405" t="s">
        <v>2200</v>
      </c>
      <c r="S92" s="405" t="s">
        <v>24</v>
      </c>
      <c r="T92" s="405" t="s">
        <v>18</v>
      </c>
      <c r="U92" s="408">
        <v>1</v>
      </c>
      <c r="V92" s="405" t="s">
        <v>23</v>
      </c>
      <c r="W92" s="405" t="s">
        <v>1914</v>
      </c>
      <c r="X92" s="421" t="s">
        <v>2850</v>
      </c>
    </row>
    <row r="93" spans="2:24" ht="48" x14ac:dyDescent="0.2">
      <c r="B93" s="405" t="s">
        <v>18</v>
      </c>
      <c r="C93" s="405" t="s">
        <v>90</v>
      </c>
      <c r="D93" s="405" t="s">
        <v>18</v>
      </c>
      <c r="E93" s="405" t="s">
        <v>18</v>
      </c>
      <c r="F93" s="405" t="s">
        <v>3379</v>
      </c>
      <c r="G93" s="405" t="s">
        <v>19</v>
      </c>
      <c r="H93" s="405" t="s">
        <v>23</v>
      </c>
      <c r="I93" s="405" t="s">
        <v>20</v>
      </c>
      <c r="J93" s="405" t="s">
        <v>20</v>
      </c>
      <c r="K93" s="405" t="s">
        <v>20</v>
      </c>
      <c r="L93" s="405" t="s">
        <v>20</v>
      </c>
      <c r="M93" s="405" t="s">
        <v>20</v>
      </c>
      <c r="N93" s="406" t="s">
        <v>3573</v>
      </c>
      <c r="O93" s="405" t="s">
        <v>2845</v>
      </c>
      <c r="P93" s="413" t="s">
        <v>3387</v>
      </c>
      <c r="Q93" s="410" t="s">
        <v>3378</v>
      </c>
      <c r="R93" s="405" t="s">
        <v>2200</v>
      </c>
      <c r="S93" s="405" t="s">
        <v>24</v>
      </c>
      <c r="T93" s="405" t="s">
        <v>18</v>
      </c>
      <c r="U93" s="408">
        <v>1</v>
      </c>
      <c r="V93" s="405" t="s">
        <v>23</v>
      </c>
      <c r="W93" s="405" t="s">
        <v>1914</v>
      </c>
      <c r="X93" s="421" t="s">
        <v>2850</v>
      </c>
    </row>
    <row r="94" spans="2:24" ht="48" x14ac:dyDescent="0.2">
      <c r="B94" s="405" t="s">
        <v>18</v>
      </c>
      <c r="C94" s="405" t="s">
        <v>90</v>
      </c>
      <c r="D94" s="405" t="s">
        <v>18</v>
      </c>
      <c r="E94" s="405" t="s">
        <v>18</v>
      </c>
      <c r="F94" s="405" t="s">
        <v>3379</v>
      </c>
      <c r="G94" s="405" t="s">
        <v>19</v>
      </c>
      <c r="H94" s="405" t="s">
        <v>48</v>
      </c>
      <c r="I94" s="405" t="s">
        <v>20</v>
      </c>
      <c r="J94" s="405" t="s">
        <v>20</v>
      </c>
      <c r="K94" s="405" t="s">
        <v>20</v>
      </c>
      <c r="L94" s="405" t="s">
        <v>20</v>
      </c>
      <c r="M94" s="405" t="s">
        <v>20</v>
      </c>
      <c r="N94" s="406" t="s">
        <v>3574</v>
      </c>
      <c r="O94" s="405" t="s">
        <v>2845</v>
      </c>
      <c r="P94" s="413" t="s">
        <v>3382</v>
      </c>
      <c r="Q94" s="410" t="s">
        <v>3378</v>
      </c>
      <c r="R94" s="405" t="s">
        <v>2200</v>
      </c>
      <c r="S94" s="405" t="s">
        <v>24</v>
      </c>
      <c r="T94" s="405" t="s">
        <v>18</v>
      </c>
      <c r="U94" s="408">
        <v>1</v>
      </c>
      <c r="V94" s="405" t="s">
        <v>23</v>
      </c>
      <c r="W94" s="405" t="s">
        <v>1914</v>
      </c>
      <c r="X94" s="421" t="s">
        <v>2850</v>
      </c>
    </row>
    <row r="95" spans="2:24" ht="48" x14ac:dyDescent="0.2">
      <c r="B95" s="405" t="s">
        <v>18</v>
      </c>
      <c r="C95" s="405" t="s">
        <v>90</v>
      </c>
      <c r="D95" s="405" t="s">
        <v>18</v>
      </c>
      <c r="E95" s="405" t="s">
        <v>18</v>
      </c>
      <c r="F95" s="405" t="s">
        <v>3379</v>
      </c>
      <c r="G95" s="405" t="s">
        <v>19</v>
      </c>
      <c r="H95" s="405" t="s">
        <v>57</v>
      </c>
      <c r="I95" s="405" t="s">
        <v>20</v>
      </c>
      <c r="J95" s="405" t="s">
        <v>20</v>
      </c>
      <c r="K95" s="405" t="s">
        <v>20</v>
      </c>
      <c r="L95" s="405" t="s">
        <v>20</v>
      </c>
      <c r="M95" s="405" t="s">
        <v>20</v>
      </c>
      <c r="N95" s="406" t="s">
        <v>3575</v>
      </c>
      <c r="O95" s="405" t="s">
        <v>2845</v>
      </c>
      <c r="P95" s="413" t="s">
        <v>3386</v>
      </c>
      <c r="Q95" s="410" t="s">
        <v>3378</v>
      </c>
      <c r="R95" s="405" t="s">
        <v>2200</v>
      </c>
      <c r="S95" s="405" t="s">
        <v>24</v>
      </c>
      <c r="T95" s="405" t="s">
        <v>18</v>
      </c>
      <c r="U95" s="408">
        <v>1</v>
      </c>
      <c r="V95" s="405" t="s">
        <v>23</v>
      </c>
      <c r="W95" s="405" t="s">
        <v>1914</v>
      </c>
      <c r="X95" s="421" t="s">
        <v>2850</v>
      </c>
    </row>
    <row r="96" spans="2:24" ht="48" x14ac:dyDescent="0.2">
      <c r="B96" s="405" t="s">
        <v>18</v>
      </c>
      <c r="C96" s="405" t="s">
        <v>90</v>
      </c>
      <c r="D96" s="405" t="s">
        <v>18</v>
      </c>
      <c r="E96" s="405" t="s">
        <v>18</v>
      </c>
      <c r="F96" s="405" t="s">
        <v>3379</v>
      </c>
      <c r="G96" s="405" t="s">
        <v>19</v>
      </c>
      <c r="H96" s="405" t="s">
        <v>69</v>
      </c>
      <c r="I96" s="405" t="s">
        <v>20</v>
      </c>
      <c r="J96" s="405" t="s">
        <v>20</v>
      </c>
      <c r="K96" s="405" t="s">
        <v>20</v>
      </c>
      <c r="L96" s="405" t="s">
        <v>20</v>
      </c>
      <c r="M96" s="405" t="s">
        <v>20</v>
      </c>
      <c r="N96" s="406" t="s">
        <v>3576</v>
      </c>
      <c r="O96" s="405" t="s">
        <v>2845</v>
      </c>
      <c r="P96" s="413" t="s">
        <v>3385</v>
      </c>
      <c r="Q96" s="410" t="s">
        <v>3378</v>
      </c>
      <c r="R96" s="405" t="s">
        <v>2200</v>
      </c>
      <c r="S96" s="405" t="s">
        <v>24</v>
      </c>
      <c r="T96" s="405" t="s">
        <v>18</v>
      </c>
      <c r="U96" s="408">
        <v>1</v>
      </c>
      <c r="V96" s="405" t="s">
        <v>23</v>
      </c>
      <c r="W96" s="405" t="s">
        <v>1914</v>
      </c>
      <c r="X96" s="421" t="s">
        <v>2850</v>
      </c>
    </row>
    <row r="97" spans="2:24" ht="48" x14ac:dyDescent="0.2">
      <c r="B97" s="405" t="s">
        <v>18</v>
      </c>
      <c r="C97" s="405" t="s">
        <v>90</v>
      </c>
      <c r="D97" s="405" t="s">
        <v>18</v>
      </c>
      <c r="E97" s="405" t="s">
        <v>18</v>
      </c>
      <c r="F97" s="405" t="s">
        <v>3379</v>
      </c>
      <c r="G97" s="405" t="s">
        <v>19</v>
      </c>
      <c r="H97" s="405" t="s">
        <v>71</v>
      </c>
      <c r="I97" s="405" t="s">
        <v>20</v>
      </c>
      <c r="J97" s="405" t="s">
        <v>20</v>
      </c>
      <c r="K97" s="405" t="s">
        <v>20</v>
      </c>
      <c r="L97" s="405" t="s">
        <v>20</v>
      </c>
      <c r="M97" s="405" t="s">
        <v>20</v>
      </c>
      <c r="N97" s="406" t="s">
        <v>3577</v>
      </c>
      <c r="O97" s="405" t="s">
        <v>2845</v>
      </c>
      <c r="P97" s="413" t="s">
        <v>3384</v>
      </c>
      <c r="Q97" s="410" t="s">
        <v>3378</v>
      </c>
      <c r="R97" s="405" t="s">
        <v>2200</v>
      </c>
      <c r="S97" s="405" t="s">
        <v>24</v>
      </c>
      <c r="T97" s="405" t="s">
        <v>18</v>
      </c>
      <c r="U97" s="408">
        <v>1</v>
      </c>
      <c r="V97" s="405" t="s">
        <v>23</v>
      </c>
      <c r="W97" s="405" t="s">
        <v>1914</v>
      </c>
      <c r="X97" s="421" t="s">
        <v>2850</v>
      </c>
    </row>
    <row r="98" spans="2:24" ht="48" x14ac:dyDescent="0.2">
      <c r="B98" s="405" t="s">
        <v>18</v>
      </c>
      <c r="C98" s="405" t="s">
        <v>90</v>
      </c>
      <c r="D98" s="405" t="s">
        <v>18</v>
      </c>
      <c r="E98" s="405" t="s">
        <v>18</v>
      </c>
      <c r="F98" s="405" t="s">
        <v>3379</v>
      </c>
      <c r="G98" s="405" t="s">
        <v>19</v>
      </c>
      <c r="H98" s="405" t="s">
        <v>62</v>
      </c>
      <c r="I98" s="405" t="s">
        <v>20</v>
      </c>
      <c r="J98" s="405" t="s">
        <v>20</v>
      </c>
      <c r="K98" s="405" t="s">
        <v>20</v>
      </c>
      <c r="L98" s="405" t="s">
        <v>20</v>
      </c>
      <c r="M98" s="405" t="s">
        <v>20</v>
      </c>
      <c r="N98" s="406" t="s">
        <v>3578</v>
      </c>
      <c r="O98" s="405" t="s">
        <v>2845</v>
      </c>
      <c r="P98" s="413" t="s">
        <v>3383</v>
      </c>
      <c r="Q98" s="410" t="s">
        <v>3378</v>
      </c>
      <c r="R98" s="405" t="s">
        <v>2200</v>
      </c>
      <c r="S98" s="405" t="s">
        <v>24</v>
      </c>
      <c r="T98" s="405" t="s">
        <v>18</v>
      </c>
      <c r="U98" s="408">
        <v>1</v>
      </c>
      <c r="V98" s="405" t="s">
        <v>23</v>
      </c>
      <c r="W98" s="405" t="s">
        <v>1914</v>
      </c>
      <c r="X98" s="421" t="s">
        <v>2850</v>
      </c>
    </row>
    <row r="99" spans="2:24" ht="48" x14ac:dyDescent="0.2">
      <c r="B99" s="405" t="s">
        <v>18</v>
      </c>
      <c r="C99" s="405" t="s">
        <v>90</v>
      </c>
      <c r="D99" s="405" t="s">
        <v>22</v>
      </c>
      <c r="E99" s="405" t="s">
        <v>18</v>
      </c>
      <c r="F99" s="405" t="s">
        <v>114</v>
      </c>
      <c r="G99" s="412" t="s">
        <v>19</v>
      </c>
      <c r="H99" s="405" t="s">
        <v>19</v>
      </c>
      <c r="I99" s="405" t="s">
        <v>20</v>
      </c>
      <c r="J99" s="405" t="s">
        <v>20</v>
      </c>
      <c r="K99" s="405" t="s">
        <v>20</v>
      </c>
      <c r="L99" s="405" t="s">
        <v>20</v>
      </c>
      <c r="M99" s="405" t="s">
        <v>20</v>
      </c>
      <c r="N99" s="406" t="s">
        <v>3579</v>
      </c>
      <c r="O99" s="405" t="s">
        <v>2845</v>
      </c>
      <c r="P99" s="415" t="s">
        <v>3261</v>
      </c>
      <c r="Q99" s="410" t="s">
        <v>3462</v>
      </c>
      <c r="R99" s="405" t="s">
        <v>24</v>
      </c>
      <c r="S99" s="405" t="s">
        <v>24</v>
      </c>
      <c r="T99" s="405" t="s">
        <v>18</v>
      </c>
      <c r="U99" s="408">
        <v>2</v>
      </c>
      <c r="V99" s="405" t="s">
        <v>23</v>
      </c>
      <c r="W99" s="405" t="s">
        <v>1914</v>
      </c>
      <c r="X99" s="421" t="s">
        <v>3388</v>
      </c>
    </row>
    <row r="100" spans="2:24" ht="36" x14ac:dyDescent="0.2">
      <c r="B100" s="405" t="s">
        <v>18</v>
      </c>
      <c r="C100" s="405" t="s">
        <v>90</v>
      </c>
      <c r="D100" s="405" t="s">
        <v>22</v>
      </c>
      <c r="E100" s="405" t="s">
        <v>18</v>
      </c>
      <c r="F100" s="405" t="s">
        <v>114</v>
      </c>
      <c r="G100" s="412" t="s">
        <v>19</v>
      </c>
      <c r="H100" s="405" t="s">
        <v>18</v>
      </c>
      <c r="I100" s="405" t="s">
        <v>20</v>
      </c>
      <c r="J100" s="405" t="s">
        <v>20</v>
      </c>
      <c r="K100" s="405" t="s">
        <v>20</v>
      </c>
      <c r="L100" s="405" t="s">
        <v>20</v>
      </c>
      <c r="M100" s="405" t="s">
        <v>20</v>
      </c>
      <c r="N100" s="406" t="s">
        <v>3580</v>
      </c>
      <c r="O100" s="405" t="s">
        <v>2845</v>
      </c>
      <c r="P100" s="415" t="s">
        <v>3389</v>
      </c>
      <c r="Q100" s="410" t="s">
        <v>3262</v>
      </c>
      <c r="R100" s="405" t="s">
        <v>2200</v>
      </c>
      <c r="S100" s="405" t="s">
        <v>24</v>
      </c>
      <c r="T100" s="405" t="s">
        <v>18</v>
      </c>
      <c r="U100" s="408">
        <v>1</v>
      </c>
      <c r="V100" s="405" t="s">
        <v>23</v>
      </c>
      <c r="W100" s="405" t="s">
        <v>1914</v>
      </c>
      <c r="X100" s="421" t="s">
        <v>2850</v>
      </c>
    </row>
    <row r="101" spans="2:24" ht="36" x14ac:dyDescent="0.2">
      <c r="B101" s="405" t="s">
        <v>18</v>
      </c>
      <c r="C101" s="405" t="s">
        <v>90</v>
      </c>
      <c r="D101" s="405" t="s">
        <v>22</v>
      </c>
      <c r="E101" s="405" t="s">
        <v>18</v>
      </c>
      <c r="F101" s="405" t="s">
        <v>114</v>
      </c>
      <c r="G101" s="412" t="s">
        <v>19</v>
      </c>
      <c r="H101" s="405" t="s">
        <v>22</v>
      </c>
      <c r="I101" s="405" t="s">
        <v>20</v>
      </c>
      <c r="J101" s="405" t="s">
        <v>20</v>
      </c>
      <c r="K101" s="405" t="s">
        <v>20</v>
      </c>
      <c r="L101" s="405" t="s">
        <v>20</v>
      </c>
      <c r="M101" s="405" t="s">
        <v>20</v>
      </c>
      <c r="N101" s="406" t="s">
        <v>3581</v>
      </c>
      <c r="O101" s="405" t="s">
        <v>2845</v>
      </c>
      <c r="P101" s="415" t="s">
        <v>3390</v>
      </c>
      <c r="Q101" s="410" t="s">
        <v>3262</v>
      </c>
      <c r="R101" s="405" t="s">
        <v>2200</v>
      </c>
      <c r="S101" s="405" t="s">
        <v>24</v>
      </c>
      <c r="T101" s="405" t="s">
        <v>18</v>
      </c>
      <c r="U101" s="408">
        <v>1</v>
      </c>
      <c r="V101" s="405" t="s">
        <v>23</v>
      </c>
      <c r="W101" s="405" t="s">
        <v>1914</v>
      </c>
      <c r="X101" s="421" t="s">
        <v>2850</v>
      </c>
    </row>
    <row r="102" spans="2:24" ht="36" x14ac:dyDescent="0.2">
      <c r="B102" s="405" t="s">
        <v>18</v>
      </c>
      <c r="C102" s="405" t="s">
        <v>90</v>
      </c>
      <c r="D102" s="405" t="s">
        <v>22</v>
      </c>
      <c r="E102" s="405" t="s">
        <v>18</v>
      </c>
      <c r="F102" s="405" t="s">
        <v>114</v>
      </c>
      <c r="G102" s="412" t="s">
        <v>19</v>
      </c>
      <c r="H102" s="405" t="s">
        <v>23</v>
      </c>
      <c r="I102" s="405" t="s">
        <v>20</v>
      </c>
      <c r="J102" s="405" t="s">
        <v>20</v>
      </c>
      <c r="K102" s="405" t="s">
        <v>20</v>
      </c>
      <c r="L102" s="405" t="s">
        <v>20</v>
      </c>
      <c r="M102" s="405" t="s">
        <v>20</v>
      </c>
      <c r="N102" s="406" t="s">
        <v>3582</v>
      </c>
      <c r="O102" s="405" t="s">
        <v>2845</v>
      </c>
      <c r="P102" s="415" t="s">
        <v>3391</v>
      </c>
      <c r="Q102" s="410" t="s">
        <v>3262</v>
      </c>
      <c r="R102" s="405" t="s">
        <v>2200</v>
      </c>
      <c r="S102" s="405" t="s">
        <v>24</v>
      </c>
      <c r="T102" s="405" t="s">
        <v>18</v>
      </c>
      <c r="U102" s="408">
        <v>1</v>
      </c>
      <c r="V102" s="405" t="s">
        <v>23</v>
      </c>
      <c r="W102" s="405" t="s">
        <v>1914</v>
      </c>
      <c r="X102" s="421" t="s">
        <v>2850</v>
      </c>
    </row>
    <row r="103" spans="2:24" ht="38.25" x14ac:dyDescent="0.2">
      <c r="B103" s="405" t="s">
        <v>18</v>
      </c>
      <c r="C103" s="405" t="s">
        <v>90</v>
      </c>
      <c r="D103" s="405" t="s">
        <v>22</v>
      </c>
      <c r="E103" s="405" t="s">
        <v>18</v>
      </c>
      <c r="F103" s="405" t="s">
        <v>114</v>
      </c>
      <c r="G103" s="412" t="s">
        <v>19</v>
      </c>
      <c r="H103" s="405" t="s">
        <v>48</v>
      </c>
      <c r="I103" s="405" t="s">
        <v>20</v>
      </c>
      <c r="J103" s="405" t="s">
        <v>20</v>
      </c>
      <c r="K103" s="405" t="s">
        <v>20</v>
      </c>
      <c r="L103" s="405" t="s">
        <v>20</v>
      </c>
      <c r="M103" s="405" t="s">
        <v>20</v>
      </c>
      <c r="N103" s="406" t="s">
        <v>3583</v>
      </c>
      <c r="O103" s="405" t="s">
        <v>2845</v>
      </c>
      <c r="P103" s="415" t="s">
        <v>3392</v>
      </c>
      <c r="Q103" s="410" t="s">
        <v>3262</v>
      </c>
      <c r="R103" s="405" t="s">
        <v>2200</v>
      </c>
      <c r="S103" s="405" t="s">
        <v>24</v>
      </c>
      <c r="T103" s="405" t="s">
        <v>18</v>
      </c>
      <c r="U103" s="408">
        <v>1</v>
      </c>
      <c r="V103" s="405" t="s">
        <v>23</v>
      </c>
      <c r="W103" s="405" t="s">
        <v>1914</v>
      </c>
      <c r="X103" s="421" t="s">
        <v>2850</v>
      </c>
    </row>
    <row r="104" spans="2:24" ht="36" x14ac:dyDescent="0.2">
      <c r="B104" s="405" t="s">
        <v>18</v>
      </c>
      <c r="C104" s="405" t="s">
        <v>90</v>
      </c>
      <c r="D104" s="405" t="s">
        <v>22</v>
      </c>
      <c r="E104" s="405" t="s">
        <v>18</v>
      </c>
      <c r="F104" s="405" t="s">
        <v>114</v>
      </c>
      <c r="G104" s="412" t="s">
        <v>19</v>
      </c>
      <c r="H104" s="405" t="s">
        <v>57</v>
      </c>
      <c r="I104" s="405" t="s">
        <v>20</v>
      </c>
      <c r="J104" s="405" t="s">
        <v>20</v>
      </c>
      <c r="K104" s="405" t="s">
        <v>20</v>
      </c>
      <c r="L104" s="405" t="s">
        <v>20</v>
      </c>
      <c r="M104" s="405" t="s">
        <v>20</v>
      </c>
      <c r="N104" s="406" t="s">
        <v>3584</v>
      </c>
      <c r="O104" s="405" t="s">
        <v>2845</v>
      </c>
      <c r="P104" s="415" t="s">
        <v>3393</v>
      </c>
      <c r="Q104" s="410" t="s">
        <v>3262</v>
      </c>
      <c r="R104" s="405" t="s">
        <v>2200</v>
      </c>
      <c r="S104" s="405" t="s">
        <v>24</v>
      </c>
      <c r="T104" s="405" t="s">
        <v>18</v>
      </c>
      <c r="U104" s="408">
        <v>1</v>
      </c>
      <c r="V104" s="405" t="s">
        <v>23</v>
      </c>
      <c r="W104" s="405" t="s">
        <v>1914</v>
      </c>
      <c r="X104" s="421" t="s">
        <v>2850</v>
      </c>
    </row>
    <row r="105" spans="2:24" ht="36" x14ac:dyDescent="0.2">
      <c r="B105" s="405" t="s">
        <v>18</v>
      </c>
      <c r="C105" s="405" t="s">
        <v>90</v>
      </c>
      <c r="D105" s="405" t="s">
        <v>22</v>
      </c>
      <c r="E105" s="405" t="s">
        <v>18</v>
      </c>
      <c r="F105" s="405" t="s">
        <v>114</v>
      </c>
      <c r="G105" s="412" t="s">
        <v>19</v>
      </c>
      <c r="H105" s="405" t="s">
        <v>69</v>
      </c>
      <c r="I105" s="405" t="s">
        <v>20</v>
      </c>
      <c r="J105" s="405" t="s">
        <v>20</v>
      </c>
      <c r="K105" s="405" t="s">
        <v>20</v>
      </c>
      <c r="L105" s="405" t="s">
        <v>20</v>
      </c>
      <c r="M105" s="405" t="s">
        <v>20</v>
      </c>
      <c r="N105" s="406" t="s">
        <v>3585</v>
      </c>
      <c r="O105" s="405" t="s">
        <v>2845</v>
      </c>
      <c r="P105" s="415" t="s">
        <v>3394</v>
      </c>
      <c r="Q105" s="410" t="s">
        <v>3262</v>
      </c>
      <c r="R105" s="405" t="s">
        <v>2200</v>
      </c>
      <c r="S105" s="405" t="s">
        <v>24</v>
      </c>
      <c r="T105" s="405" t="s">
        <v>18</v>
      </c>
      <c r="U105" s="408">
        <v>1</v>
      </c>
      <c r="V105" s="405" t="s">
        <v>23</v>
      </c>
      <c r="W105" s="405" t="s">
        <v>1914</v>
      </c>
      <c r="X105" s="421" t="s">
        <v>2850</v>
      </c>
    </row>
    <row r="106" spans="2:24" ht="38.25" x14ac:dyDescent="0.2">
      <c r="B106" s="405" t="s">
        <v>18</v>
      </c>
      <c r="C106" s="405" t="s">
        <v>90</v>
      </c>
      <c r="D106" s="405" t="s">
        <v>22</v>
      </c>
      <c r="E106" s="405" t="s">
        <v>18</v>
      </c>
      <c r="F106" s="405" t="s">
        <v>114</v>
      </c>
      <c r="G106" s="412" t="s">
        <v>19</v>
      </c>
      <c r="H106" s="405" t="s">
        <v>71</v>
      </c>
      <c r="I106" s="405" t="s">
        <v>20</v>
      </c>
      <c r="J106" s="405" t="s">
        <v>20</v>
      </c>
      <c r="K106" s="405" t="s">
        <v>20</v>
      </c>
      <c r="L106" s="405" t="s">
        <v>20</v>
      </c>
      <c r="M106" s="405" t="s">
        <v>20</v>
      </c>
      <c r="N106" s="406" t="s">
        <v>3586</v>
      </c>
      <c r="O106" s="405" t="s">
        <v>2845</v>
      </c>
      <c r="P106" s="415" t="s">
        <v>3395</v>
      </c>
      <c r="Q106" s="410" t="s">
        <v>3262</v>
      </c>
      <c r="R106" s="405" t="s">
        <v>2200</v>
      </c>
      <c r="S106" s="405" t="s">
        <v>24</v>
      </c>
      <c r="T106" s="405" t="s">
        <v>18</v>
      </c>
      <c r="U106" s="408">
        <v>1</v>
      </c>
      <c r="V106" s="405" t="s">
        <v>23</v>
      </c>
      <c r="W106" s="405" t="s">
        <v>1914</v>
      </c>
      <c r="X106" s="421" t="s">
        <v>2850</v>
      </c>
    </row>
    <row r="107" spans="2:24" ht="38.25" x14ac:dyDescent="0.2">
      <c r="B107" s="405" t="s">
        <v>18</v>
      </c>
      <c r="C107" s="405" t="s">
        <v>90</v>
      </c>
      <c r="D107" s="405" t="s">
        <v>22</v>
      </c>
      <c r="E107" s="405" t="s">
        <v>18</v>
      </c>
      <c r="F107" s="405" t="s">
        <v>114</v>
      </c>
      <c r="G107" s="412" t="s">
        <v>19</v>
      </c>
      <c r="H107" s="405" t="s">
        <v>62</v>
      </c>
      <c r="I107" s="405" t="s">
        <v>20</v>
      </c>
      <c r="J107" s="405" t="s">
        <v>20</v>
      </c>
      <c r="K107" s="405" t="s">
        <v>20</v>
      </c>
      <c r="L107" s="405" t="s">
        <v>20</v>
      </c>
      <c r="M107" s="405" t="s">
        <v>20</v>
      </c>
      <c r="N107" s="406" t="s">
        <v>3587</v>
      </c>
      <c r="O107" s="405" t="s">
        <v>2845</v>
      </c>
      <c r="P107" s="415" t="s">
        <v>3396</v>
      </c>
      <c r="Q107" s="410" t="s">
        <v>3262</v>
      </c>
      <c r="R107" s="405" t="s">
        <v>2200</v>
      </c>
      <c r="S107" s="405" t="s">
        <v>24</v>
      </c>
      <c r="T107" s="405" t="s">
        <v>18</v>
      </c>
      <c r="U107" s="408">
        <v>1</v>
      </c>
      <c r="V107" s="405" t="s">
        <v>23</v>
      </c>
      <c r="W107" s="405" t="s">
        <v>1914</v>
      </c>
      <c r="X107" s="421" t="s">
        <v>2850</v>
      </c>
    </row>
    <row r="108" spans="2:24" ht="36" x14ac:dyDescent="0.2">
      <c r="B108" s="405" t="s">
        <v>18</v>
      </c>
      <c r="C108" s="405" t="s">
        <v>90</v>
      </c>
      <c r="D108" s="405" t="s">
        <v>22</v>
      </c>
      <c r="E108" s="405" t="s">
        <v>22</v>
      </c>
      <c r="F108" s="405" t="s">
        <v>3379</v>
      </c>
      <c r="G108" s="412" t="s">
        <v>19</v>
      </c>
      <c r="H108" s="405" t="s">
        <v>19</v>
      </c>
      <c r="I108" s="405" t="s">
        <v>20</v>
      </c>
      <c r="J108" s="405" t="s">
        <v>20</v>
      </c>
      <c r="K108" s="405" t="s">
        <v>20</v>
      </c>
      <c r="L108" s="405" t="s">
        <v>20</v>
      </c>
      <c r="M108" s="405" t="s">
        <v>20</v>
      </c>
      <c r="N108" s="406" t="s">
        <v>3588</v>
      </c>
      <c r="O108" s="405" t="s">
        <v>2845</v>
      </c>
      <c r="P108" s="410" t="s">
        <v>3128</v>
      </c>
      <c r="Q108" s="410" t="s">
        <v>3458</v>
      </c>
      <c r="R108" s="405" t="s">
        <v>24</v>
      </c>
      <c r="S108" s="405" t="s">
        <v>24</v>
      </c>
      <c r="T108" s="405" t="s">
        <v>18</v>
      </c>
      <c r="U108" s="408">
        <v>2</v>
      </c>
      <c r="V108" s="405" t="s">
        <v>23</v>
      </c>
      <c r="W108" s="405" t="s">
        <v>1914</v>
      </c>
      <c r="X108" s="421" t="s">
        <v>3405</v>
      </c>
    </row>
    <row r="109" spans="2:24" ht="36" x14ac:dyDescent="0.2">
      <c r="B109" s="405" t="s">
        <v>18</v>
      </c>
      <c r="C109" s="405" t="s">
        <v>90</v>
      </c>
      <c r="D109" s="405" t="s">
        <v>22</v>
      </c>
      <c r="E109" s="405" t="s">
        <v>22</v>
      </c>
      <c r="F109" s="405" t="s">
        <v>3379</v>
      </c>
      <c r="G109" s="412" t="s">
        <v>18</v>
      </c>
      <c r="H109" s="405" t="s">
        <v>19</v>
      </c>
      <c r="I109" s="405" t="s">
        <v>20</v>
      </c>
      <c r="J109" s="405" t="s">
        <v>20</v>
      </c>
      <c r="K109" s="405" t="s">
        <v>20</v>
      </c>
      <c r="L109" s="405" t="s">
        <v>20</v>
      </c>
      <c r="M109" s="405" t="s">
        <v>20</v>
      </c>
      <c r="N109" s="406" t="s">
        <v>3589</v>
      </c>
      <c r="O109" s="405" t="s">
        <v>2845</v>
      </c>
      <c r="P109" s="410" t="s">
        <v>3129</v>
      </c>
      <c r="Q109" s="410" t="s">
        <v>3459</v>
      </c>
      <c r="R109" s="405" t="s">
        <v>24</v>
      </c>
      <c r="S109" s="405" t="s">
        <v>24</v>
      </c>
      <c r="T109" s="405" t="s">
        <v>18</v>
      </c>
      <c r="U109" s="408">
        <v>2</v>
      </c>
      <c r="V109" s="405" t="s">
        <v>23</v>
      </c>
      <c r="W109" s="405" t="s">
        <v>1914</v>
      </c>
      <c r="X109" s="421" t="s">
        <v>3405</v>
      </c>
    </row>
    <row r="110" spans="2:24" ht="25.5" x14ac:dyDescent="0.2">
      <c r="B110" s="405" t="s">
        <v>18</v>
      </c>
      <c r="C110" s="405" t="s">
        <v>90</v>
      </c>
      <c r="D110" s="405" t="s">
        <v>22</v>
      </c>
      <c r="E110" s="405" t="s">
        <v>22</v>
      </c>
      <c r="F110" s="405" t="s">
        <v>3379</v>
      </c>
      <c r="G110" s="412" t="s">
        <v>18</v>
      </c>
      <c r="H110" s="405" t="s">
        <v>18</v>
      </c>
      <c r="I110" s="405" t="s">
        <v>20</v>
      </c>
      <c r="J110" s="405" t="s">
        <v>20</v>
      </c>
      <c r="K110" s="405" t="s">
        <v>20</v>
      </c>
      <c r="L110" s="405" t="s">
        <v>20</v>
      </c>
      <c r="M110" s="405" t="s">
        <v>20</v>
      </c>
      <c r="N110" s="406" t="s">
        <v>3590</v>
      </c>
      <c r="O110" s="405" t="s">
        <v>2845</v>
      </c>
      <c r="P110" s="410" t="s">
        <v>3402</v>
      </c>
      <c r="Q110" s="410" t="s">
        <v>3240</v>
      </c>
      <c r="R110" s="405" t="s">
        <v>2200</v>
      </c>
      <c r="S110" s="405" t="s">
        <v>24</v>
      </c>
      <c r="T110" s="405" t="s">
        <v>18</v>
      </c>
      <c r="U110" s="408">
        <v>1</v>
      </c>
      <c r="V110" s="405" t="s">
        <v>23</v>
      </c>
      <c r="W110" s="405" t="s">
        <v>1914</v>
      </c>
      <c r="X110" s="421" t="s">
        <v>2850</v>
      </c>
    </row>
    <row r="111" spans="2:24" ht="36" x14ac:dyDescent="0.2">
      <c r="B111" s="405" t="s">
        <v>18</v>
      </c>
      <c r="C111" s="405" t="s">
        <v>90</v>
      </c>
      <c r="D111" s="405" t="s">
        <v>22</v>
      </c>
      <c r="E111" s="405" t="s">
        <v>22</v>
      </c>
      <c r="F111" s="405" t="s">
        <v>3379</v>
      </c>
      <c r="G111" s="412" t="s">
        <v>22</v>
      </c>
      <c r="H111" s="405" t="s">
        <v>19</v>
      </c>
      <c r="I111" s="405" t="s">
        <v>20</v>
      </c>
      <c r="J111" s="405" t="s">
        <v>20</v>
      </c>
      <c r="K111" s="405" t="s">
        <v>20</v>
      </c>
      <c r="L111" s="405" t="s">
        <v>20</v>
      </c>
      <c r="M111" s="405" t="s">
        <v>20</v>
      </c>
      <c r="N111" s="406" t="s">
        <v>3591</v>
      </c>
      <c r="O111" s="405" t="s">
        <v>2845</v>
      </c>
      <c r="P111" s="410" t="s">
        <v>3130</v>
      </c>
      <c r="Q111" s="410" t="s">
        <v>3460</v>
      </c>
      <c r="R111" s="405" t="s">
        <v>24</v>
      </c>
      <c r="S111" s="405" t="s">
        <v>24</v>
      </c>
      <c r="T111" s="405" t="s">
        <v>18</v>
      </c>
      <c r="U111" s="408">
        <v>2</v>
      </c>
      <c r="V111" s="405" t="s">
        <v>23</v>
      </c>
      <c r="W111" s="405" t="s">
        <v>1914</v>
      </c>
      <c r="X111" s="421" t="s">
        <v>3404</v>
      </c>
    </row>
    <row r="112" spans="2:24" ht="25.5" x14ac:dyDescent="0.2">
      <c r="B112" s="405" t="s">
        <v>18</v>
      </c>
      <c r="C112" s="405" t="s">
        <v>90</v>
      </c>
      <c r="D112" s="405" t="s">
        <v>22</v>
      </c>
      <c r="E112" s="405" t="s">
        <v>22</v>
      </c>
      <c r="F112" s="405" t="s">
        <v>3379</v>
      </c>
      <c r="G112" s="412" t="s">
        <v>22</v>
      </c>
      <c r="H112" s="405" t="s">
        <v>18</v>
      </c>
      <c r="I112" s="405" t="s">
        <v>20</v>
      </c>
      <c r="J112" s="405" t="s">
        <v>20</v>
      </c>
      <c r="K112" s="405" t="s">
        <v>20</v>
      </c>
      <c r="L112" s="405" t="s">
        <v>20</v>
      </c>
      <c r="M112" s="405" t="s">
        <v>20</v>
      </c>
      <c r="N112" s="406" t="s">
        <v>3592</v>
      </c>
      <c r="O112" s="405" t="s">
        <v>2845</v>
      </c>
      <c r="P112" s="410" t="s">
        <v>3403</v>
      </c>
      <c r="Q112" s="410" t="s">
        <v>3241</v>
      </c>
      <c r="R112" s="405" t="s">
        <v>2200</v>
      </c>
      <c r="S112" s="405" t="s">
        <v>24</v>
      </c>
      <c r="T112" s="405" t="s">
        <v>18</v>
      </c>
      <c r="U112" s="408">
        <v>1</v>
      </c>
      <c r="V112" s="405" t="s">
        <v>23</v>
      </c>
      <c r="W112" s="405" t="s">
        <v>1914</v>
      </c>
      <c r="X112" s="421" t="s">
        <v>2850</v>
      </c>
    </row>
    <row r="113" spans="2:24" ht="33.75" x14ac:dyDescent="0.2">
      <c r="B113" s="405" t="s">
        <v>18</v>
      </c>
      <c r="C113" s="405" t="s">
        <v>90</v>
      </c>
      <c r="D113" s="405" t="s">
        <v>22</v>
      </c>
      <c r="E113" s="405" t="s">
        <v>22</v>
      </c>
      <c r="F113" s="405" t="s">
        <v>101</v>
      </c>
      <c r="G113" s="405" t="s">
        <v>19</v>
      </c>
      <c r="H113" s="405" t="s">
        <v>18</v>
      </c>
      <c r="I113" s="424" t="s">
        <v>27</v>
      </c>
      <c r="J113" s="405" t="s">
        <v>20</v>
      </c>
      <c r="K113" s="405" t="s">
        <v>20</v>
      </c>
      <c r="L113" s="405" t="s">
        <v>20</v>
      </c>
      <c r="M113" s="405" t="s">
        <v>20</v>
      </c>
      <c r="N113" s="406" t="s">
        <v>3674</v>
      </c>
      <c r="O113" s="408">
        <v>2023</v>
      </c>
      <c r="P113" s="425" t="s">
        <v>1043</v>
      </c>
      <c r="Q113" s="426" t="s">
        <v>3652</v>
      </c>
      <c r="R113" s="405" t="s">
        <v>2200</v>
      </c>
      <c r="S113" s="405" t="s">
        <v>24</v>
      </c>
      <c r="T113" s="405" t="s">
        <v>18</v>
      </c>
      <c r="U113" s="408">
        <v>2</v>
      </c>
      <c r="V113" s="405" t="s">
        <v>23</v>
      </c>
      <c r="W113" s="405" t="s">
        <v>2776</v>
      </c>
      <c r="X113" s="415" t="s">
        <v>3701</v>
      </c>
    </row>
    <row r="114" spans="2:24" ht="45" x14ac:dyDescent="0.2">
      <c r="B114" s="405" t="s">
        <v>18</v>
      </c>
      <c r="C114" s="405" t="s">
        <v>90</v>
      </c>
      <c r="D114" s="405" t="s">
        <v>22</v>
      </c>
      <c r="E114" s="405" t="s">
        <v>22</v>
      </c>
      <c r="F114" s="405" t="s">
        <v>101</v>
      </c>
      <c r="G114" s="405" t="s">
        <v>19</v>
      </c>
      <c r="H114" s="405" t="s">
        <v>18</v>
      </c>
      <c r="I114" s="424" t="s">
        <v>28</v>
      </c>
      <c r="J114" s="405" t="s">
        <v>20</v>
      </c>
      <c r="K114" s="405" t="s">
        <v>20</v>
      </c>
      <c r="L114" s="405" t="s">
        <v>20</v>
      </c>
      <c r="M114" s="405" t="s">
        <v>20</v>
      </c>
      <c r="N114" s="406" t="s">
        <v>3675</v>
      </c>
      <c r="O114" s="408">
        <v>2023</v>
      </c>
      <c r="P114" s="425" t="s">
        <v>1044</v>
      </c>
      <c r="Q114" s="426" t="s">
        <v>3653</v>
      </c>
      <c r="R114" s="405" t="s">
        <v>2200</v>
      </c>
      <c r="S114" s="405" t="s">
        <v>24</v>
      </c>
      <c r="T114" s="405" t="s">
        <v>18</v>
      </c>
      <c r="U114" s="408">
        <v>2</v>
      </c>
      <c r="V114" s="405" t="s">
        <v>23</v>
      </c>
      <c r="W114" s="405" t="s">
        <v>2776</v>
      </c>
      <c r="X114" s="415" t="s">
        <v>3701</v>
      </c>
    </row>
    <row r="115" spans="2:24" ht="22.5" x14ac:dyDescent="0.2">
      <c r="B115" s="405" t="s">
        <v>18</v>
      </c>
      <c r="C115" s="405" t="s">
        <v>90</v>
      </c>
      <c r="D115" s="405" t="s">
        <v>22</v>
      </c>
      <c r="E115" s="405" t="s">
        <v>22</v>
      </c>
      <c r="F115" s="405" t="s">
        <v>101</v>
      </c>
      <c r="G115" s="405" t="s">
        <v>19</v>
      </c>
      <c r="H115" s="405" t="s">
        <v>18</v>
      </c>
      <c r="I115" s="424" t="s">
        <v>39</v>
      </c>
      <c r="J115" s="405" t="s">
        <v>20</v>
      </c>
      <c r="K115" s="405" t="s">
        <v>20</v>
      </c>
      <c r="L115" s="405" t="s">
        <v>20</v>
      </c>
      <c r="M115" s="405" t="s">
        <v>20</v>
      </c>
      <c r="N115" s="406" t="s">
        <v>3676</v>
      </c>
      <c r="O115" s="408">
        <v>2023</v>
      </c>
      <c r="P115" s="425" t="s">
        <v>1045</v>
      </c>
      <c r="Q115" s="426" t="s">
        <v>3654</v>
      </c>
      <c r="R115" s="405" t="s">
        <v>2200</v>
      </c>
      <c r="S115" s="405" t="s">
        <v>24</v>
      </c>
      <c r="T115" s="405" t="s">
        <v>18</v>
      </c>
      <c r="U115" s="408">
        <v>2</v>
      </c>
      <c r="V115" s="405" t="s">
        <v>23</v>
      </c>
      <c r="W115" s="405" t="s">
        <v>2776</v>
      </c>
      <c r="X115" s="415" t="s">
        <v>3701</v>
      </c>
    </row>
    <row r="116" spans="2:24" ht="22.5" x14ac:dyDescent="0.2">
      <c r="B116" s="405" t="s">
        <v>18</v>
      </c>
      <c r="C116" s="405" t="s">
        <v>90</v>
      </c>
      <c r="D116" s="405" t="s">
        <v>22</v>
      </c>
      <c r="E116" s="405" t="s">
        <v>22</v>
      </c>
      <c r="F116" s="405" t="s">
        <v>101</v>
      </c>
      <c r="G116" s="405" t="s">
        <v>19</v>
      </c>
      <c r="H116" s="405" t="s">
        <v>18</v>
      </c>
      <c r="I116" s="424" t="s">
        <v>114</v>
      </c>
      <c r="J116" s="405" t="s">
        <v>20</v>
      </c>
      <c r="K116" s="405" t="s">
        <v>20</v>
      </c>
      <c r="L116" s="405" t="s">
        <v>20</v>
      </c>
      <c r="M116" s="405" t="s">
        <v>20</v>
      </c>
      <c r="N116" s="406" t="s">
        <v>3677</v>
      </c>
      <c r="O116" s="408">
        <v>2023</v>
      </c>
      <c r="P116" s="425" t="s">
        <v>1046</v>
      </c>
      <c r="Q116" s="426" t="s">
        <v>3655</v>
      </c>
      <c r="R116" s="405" t="s">
        <v>2200</v>
      </c>
      <c r="S116" s="405" t="s">
        <v>24</v>
      </c>
      <c r="T116" s="405" t="s">
        <v>18</v>
      </c>
      <c r="U116" s="408">
        <v>2</v>
      </c>
      <c r="V116" s="405" t="s">
        <v>23</v>
      </c>
      <c r="W116" s="405" t="s">
        <v>2776</v>
      </c>
      <c r="X116" s="415" t="s">
        <v>3701</v>
      </c>
    </row>
    <row r="117" spans="2:24" ht="22.5" x14ac:dyDescent="0.2">
      <c r="B117" s="405" t="s">
        <v>18</v>
      </c>
      <c r="C117" s="405" t="s">
        <v>90</v>
      </c>
      <c r="D117" s="405" t="s">
        <v>22</v>
      </c>
      <c r="E117" s="405" t="s">
        <v>22</v>
      </c>
      <c r="F117" s="405" t="s">
        <v>101</v>
      </c>
      <c r="G117" s="405" t="s">
        <v>19</v>
      </c>
      <c r="H117" s="405" t="s">
        <v>18</v>
      </c>
      <c r="I117" s="424" t="s">
        <v>124</v>
      </c>
      <c r="J117" s="405" t="s">
        <v>20</v>
      </c>
      <c r="K117" s="405" t="s">
        <v>20</v>
      </c>
      <c r="L117" s="405" t="s">
        <v>20</v>
      </c>
      <c r="M117" s="405" t="s">
        <v>20</v>
      </c>
      <c r="N117" s="406" t="s">
        <v>3678</v>
      </c>
      <c r="O117" s="408">
        <v>2023</v>
      </c>
      <c r="P117" s="425" t="s">
        <v>1047</v>
      </c>
      <c r="Q117" s="426" t="s">
        <v>3656</v>
      </c>
      <c r="R117" s="405" t="s">
        <v>2200</v>
      </c>
      <c r="S117" s="405" t="s">
        <v>24</v>
      </c>
      <c r="T117" s="405" t="s">
        <v>18</v>
      </c>
      <c r="U117" s="408">
        <v>2</v>
      </c>
      <c r="V117" s="405" t="s">
        <v>23</v>
      </c>
      <c r="W117" s="405" t="s">
        <v>2776</v>
      </c>
      <c r="X117" s="415" t="s">
        <v>3701</v>
      </c>
    </row>
    <row r="118" spans="2:24" ht="22.5" x14ac:dyDescent="0.2">
      <c r="B118" s="405" t="s">
        <v>18</v>
      </c>
      <c r="C118" s="405" t="s">
        <v>90</v>
      </c>
      <c r="D118" s="405" t="s">
        <v>22</v>
      </c>
      <c r="E118" s="405" t="s">
        <v>22</v>
      </c>
      <c r="F118" s="405" t="s">
        <v>101</v>
      </c>
      <c r="G118" s="405" t="s">
        <v>19</v>
      </c>
      <c r="H118" s="405" t="s">
        <v>18</v>
      </c>
      <c r="I118" s="427" t="s">
        <v>101</v>
      </c>
      <c r="J118" s="405" t="s">
        <v>20</v>
      </c>
      <c r="K118" s="405" t="s">
        <v>20</v>
      </c>
      <c r="L118" s="405" t="s">
        <v>20</v>
      </c>
      <c r="M118" s="405" t="s">
        <v>20</v>
      </c>
      <c r="N118" s="406" t="s">
        <v>3679</v>
      </c>
      <c r="O118" s="408">
        <v>2023</v>
      </c>
      <c r="P118" s="428" t="s">
        <v>1048</v>
      </c>
      <c r="Q118" s="426" t="s">
        <v>3657</v>
      </c>
      <c r="R118" s="405" t="s">
        <v>24</v>
      </c>
      <c r="S118" s="405" t="s">
        <v>24</v>
      </c>
      <c r="T118" s="405" t="s">
        <v>18</v>
      </c>
      <c r="U118" s="408">
        <v>2</v>
      </c>
      <c r="V118" s="405" t="s">
        <v>23</v>
      </c>
      <c r="W118" s="405" t="s">
        <v>2776</v>
      </c>
      <c r="X118" s="415" t="s">
        <v>3701</v>
      </c>
    </row>
    <row r="119" spans="2:24" ht="33.75" x14ac:dyDescent="0.2">
      <c r="B119" s="405" t="s">
        <v>18</v>
      </c>
      <c r="C119" s="405" t="s">
        <v>90</v>
      </c>
      <c r="D119" s="405" t="s">
        <v>22</v>
      </c>
      <c r="E119" s="405" t="s">
        <v>22</v>
      </c>
      <c r="F119" s="405" t="s">
        <v>101</v>
      </c>
      <c r="G119" s="405" t="s">
        <v>19</v>
      </c>
      <c r="H119" s="405" t="s">
        <v>22</v>
      </c>
      <c r="I119" s="424" t="s">
        <v>27</v>
      </c>
      <c r="J119" s="405" t="s">
        <v>20</v>
      </c>
      <c r="K119" s="405" t="s">
        <v>20</v>
      </c>
      <c r="L119" s="405" t="s">
        <v>20</v>
      </c>
      <c r="M119" s="405" t="s">
        <v>20</v>
      </c>
      <c r="N119" s="406" t="s">
        <v>3680</v>
      </c>
      <c r="O119" s="408">
        <v>2023</v>
      </c>
      <c r="P119" s="425" t="s">
        <v>1050</v>
      </c>
      <c r="Q119" s="426" t="s">
        <v>3658</v>
      </c>
      <c r="R119" s="405" t="s">
        <v>2200</v>
      </c>
      <c r="S119" s="405" t="s">
        <v>24</v>
      </c>
      <c r="T119" s="405" t="s">
        <v>18</v>
      </c>
      <c r="U119" s="408">
        <v>2</v>
      </c>
      <c r="V119" s="405" t="s">
        <v>23</v>
      </c>
      <c r="W119" s="405" t="s">
        <v>2776</v>
      </c>
      <c r="X119" s="429" t="s">
        <v>3701</v>
      </c>
    </row>
    <row r="120" spans="2:24" ht="22.5" x14ac:dyDescent="0.2">
      <c r="B120" s="405" t="s">
        <v>18</v>
      </c>
      <c r="C120" s="405" t="s">
        <v>90</v>
      </c>
      <c r="D120" s="405" t="s">
        <v>22</v>
      </c>
      <c r="E120" s="405" t="s">
        <v>22</v>
      </c>
      <c r="F120" s="405" t="s">
        <v>101</v>
      </c>
      <c r="G120" s="405" t="s">
        <v>19</v>
      </c>
      <c r="H120" s="405" t="s">
        <v>22</v>
      </c>
      <c r="I120" s="424" t="s">
        <v>28</v>
      </c>
      <c r="J120" s="405" t="s">
        <v>20</v>
      </c>
      <c r="K120" s="405" t="s">
        <v>20</v>
      </c>
      <c r="L120" s="405" t="s">
        <v>20</v>
      </c>
      <c r="M120" s="405" t="s">
        <v>20</v>
      </c>
      <c r="N120" s="406" t="s">
        <v>3681</v>
      </c>
      <c r="O120" s="408">
        <v>2023</v>
      </c>
      <c r="P120" s="425" t="s">
        <v>1051</v>
      </c>
      <c r="Q120" s="426" t="s">
        <v>3659</v>
      </c>
      <c r="R120" s="405" t="s">
        <v>2200</v>
      </c>
      <c r="S120" s="405" t="s">
        <v>24</v>
      </c>
      <c r="T120" s="405" t="s">
        <v>18</v>
      </c>
      <c r="U120" s="408">
        <v>2</v>
      </c>
      <c r="V120" s="405" t="s">
        <v>23</v>
      </c>
      <c r="W120" s="405" t="s">
        <v>2776</v>
      </c>
      <c r="X120" s="429" t="s">
        <v>3701</v>
      </c>
    </row>
    <row r="121" spans="2:24" ht="22.5" x14ac:dyDescent="0.2">
      <c r="B121" s="430" t="s">
        <v>18</v>
      </c>
      <c r="C121" s="405" t="s">
        <v>90</v>
      </c>
      <c r="D121" s="405" t="s">
        <v>22</v>
      </c>
      <c r="E121" s="405" t="s">
        <v>22</v>
      </c>
      <c r="F121" s="405" t="s">
        <v>101</v>
      </c>
      <c r="G121" s="405" t="s">
        <v>19</v>
      </c>
      <c r="H121" s="405" t="s">
        <v>22</v>
      </c>
      <c r="I121" s="424" t="s">
        <v>39</v>
      </c>
      <c r="J121" s="405" t="s">
        <v>20</v>
      </c>
      <c r="K121" s="405" t="s">
        <v>20</v>
      </c>
      <c r="L121" s="405" t="s">
        <v>20</v>
      </c>
      <c r="M121" s="405" t="s">
        <v>20</v>
      </c>
      <c r="N121" s="406" t="s">
        <v>3682</v>
      </c>
      <c r="O121" s="408">
        <v>2023</v>
      </c>
      <c r="P121" s="425" t="s">
        <v>1052</v>
      </c>
      <c r="Q121" s="426" t="s">
        <v>3660</v>
      </c>
      <c r="R121" s="405" t="s">
        <v>2200</v>
      </c>
      <c r="S121" s="405" t="s">
        <v>24</v>
      </c>
      <c r="T121" s="405" t="s">
        <v>18</v>
      </c>
      <c r="U121" s="408">
        <v>2</v>
      </c>
      <c r="V121" s="405" t="s">
        <v>23</v>
      </c>
      <c r="W121" s="405" t="s">
        <v>2776</v>
      </c>
      <c r="X121" s="429" t="s">
        <v>3701</v>
      </c>
    </row>
    <row r="122" spans="2:24" ht="22.5" x14ac:dyDescent="0.2">
      <c r="B122" s="431" t="s">
        <v>18</v>
      </c>
      <c r="C122" s="405" t="s">
        <v>90</v>
      </c>
      <c r="D122" s="405" t="s">
        <v>22</v>
      </c>
      <c r="E122" s="405" t="s">
        <v>22</v>
      </c>
      <c r="F122" s="405" t="s">
        <v>101</v>
      </c>
      <c r="G122" s="405" t="s">
        <v>19</v>
      </c>
      <c r="H122" s="405" t="s">
        <v>22</v>
      </c>
      <c r="I122" s="424" t="s">
        <v>114</v>
      </c>
      <c r="J122" s="405" t="s">
        <v>20</v>
      </c>
      <c r="K122" s="405" t="s">
        <v>20</v>
      </c>
      <c r="L122" s="405" t="s">
        <v>20</v>
      </c>
      <c r="M122" s="405" t="s">
        <v>20</v>
      </c>
      <c r="N122" s="406" t="s">
        <v>3683</v>
      </c>
      <c r="O122" s="408">
        <v>2023</v>
      </c>
      <c r="P122" s="425" t="s">
        <v>1053</v>
      </c>
      <c r="Q122" s="426" t="s">
        <v>3661</v>
      </c>
      <c r="R122" s="405" t="s">
        <v>2200</v>
      </c>
      <c r="S122" s="405" t="s">
        <v>24</v>
      </c>
      <c r="T122" s="405" t="s">
        <v>18</v>
      </c>
      <c r="U122" s="408">
        <v>2</v>
      </c>
      <c r="V122" s="405" t="s">
        <v>23</v>
      </c>
      <c r="W122" s="405" t="s">
        <v>2776</v>
      </c>
      <c r="X122" s="429" t="s">
        <v>3701</v>
      </c>
    </row>
    <row r="123" spans="2:24" ht="22.5" x14ac:dyDescent="0.2">
      <c r="B123" s="431" t="s">
        <v>18</v>
      </c>
      <c r="C123" s="405" t="s">
        <v>90</v>
      </c>
      <c r="D123" s="405" t="s">
        <v>22</v>
      </c>
      <c r="E123" s="405" t="s">
        <v>22</v>
      </c>
      <c r="F123" s="405" t="s">
        <v>101</v>
      </c>
      <c r="G123" s="405" t="s">
        <v>19</v>
      </c>
      <c r="H123" s="405" t="s">
        <v>22</v>
      </c>
      <c r="I123" s="427" t="s">
        <v>101</v>
      </c>
      <c r="J123" s="405" t="s">
        <v>20</v>
      </c>
      <c r="K123" s="405" t="s">
        <v>20</v>
      </c>
      <c r="L123" s="405" t="s">
        <v>20</v>
      </c>
      <c r="M123" s="405" t="s">
        <v>20</v>
      </c>
      <c r="N123" s="406" t="s">
        <v>3684</v>
      </c>
      <c r="O123" s="408">
        <v>2023</v>
      </c>
      <c r="P123" s="428" t="s">
        <v>1055</v>
      </c>
      <c r="Q123" s="426" t="s">
        <v>3662</v>
      </c>
      <c r="R123" s="405" t="s">
        <v>24</v>
      </c>
      <c r="S123" s="405" t="s">
        <v>24</v>
      </c>
      <c r="T123" s="405" t="s">
        <v>18</v>
      </c>
      <c r="U123" s="408">
        <v>2</v>
      </c>
      <c r="V123" s="405" t="s">
        <v>23</v>
      </c>
      <c r="W123" s="405" t="s">
        <v>2776</v>
      </c>
      <c r="X123" s="429" t="s">
        <v>3701</v>
      </c>
    </row>
    <row r="124" spans="2:24" ht="33.75" x14ac:dyDescent="0.2">
      <c r="B124" s="431" t="s">
        <v>18</v>
      </c>
      <c r="C124" s="405" t="s">
        <v>90</v>
      </c>
      <c r="D124" s="405" t="s">
        <v>22</v>
      </c>
      <c r="E124" s="405" t="s">
        <v>22</v>
      </c>
      <c r="F124" s="405" t="s">
        <v>101</v>
      </c>
      <c r="G124" s="405" t="s">
        <v>19</v>
      </c>
      <c r="H124" s="405" t="s">
        <v>23</v>
      </c>
      <c r="I124" s="424" t="s">
        <v>27</v>
      </c>
      <c r="J124" s="405" t="s">
        <v>20</v>
      </c>
      <c r="K124" s="405" t="s">
        <v>20</v>
      </c>
      <c r="L124" s="405" t="s">
        <v>20</v>
      </c>
      <c r="M124" s="405" t="s">
        <v>20</v>
      </c>
      <c r="N124" s="406" t="s">
        <v>3685</v>
      </c>
      <c r="O124" s="408">
        <v>2023</v>
      </c>
      <c r="P124" s="425" t="s">
        <v>1056</v>
      </c>
      <c r="Q124" s="426" t="s">
        <v>3663</v>
      </c>
      <c r="R124" s="405" t="s">
        <v>2200</v>
      </c>
      <c r="S124" s="405" t="s">
        <v>24</v>
      </c>
      <c r="T124" s="405" t="s">
        <v>18</v>
      </c>
      <c r="U124" s="408">
        <v>2</v>
      </c>
      <c r="V124" s="405" t="s">
        <v>23</v>
      </c>
      <c r="W124" s="405" t="s">
        <v>2776</v>
      </c>
      <c r="X124" s="429" t="s">
        <v>3701</v>
      </c>
    </row>
    <row r="125" spans="2:24" ht="22.5" x14ac:dyDescent="0.2">
      <c r="B125" s="431" t="s">
        <v>18</v>
      </c>
      <c r="C125" s="405" t="s">
        <v>90</v>
      </c>
      <c r="D125" s="405" t="s">
        <v>22</v>
      </c>
      <c r="E125" s="405" t="s">
        <v>22</v>
      </c>
      <c r="F125" s="405" t="s">
        <v>101</v>
      </c>
      <c r="G125" s="405" t="s">
        <v>19</v>
      </c>
      <c r="H125" s="405" t="s">
        <v>23</v>
      </c>
      <c r="I125" s="424" t="s">
        <v>28</v>
      </c>
      <c r="J125" s="405" t="s">
        <v>20</v>
      </c>
      <c r="K125" s="405" t="s">
        <v>20</v>
      </c>
      <c r="L125" s="405" t="s">
        <v>20</v>
      </c>
      <c r="M125" s="405" t="s">
        <v>20</v>
      </c>
      <c r="N125" s="406" t="s">
        <v>3686</v>
      </c>
      <c r="O125" s="408">
        <v>2023</v>
      </c>
      <c r="P125" s="425" t="s">
        <v>1057</v>
      </c>
      <c r="Q125" s="426" t="s">
        <v>3664</v>
      </c>
      <c r="R125" s="405" t="s">
        <v>2200</v>
      </c>
      <c r="S125" s="405" t="s">
        <v>24</v>
      </c>
      <c r="T125" s="405" t="s">
        <v>18</v>
      </c>
      <c r="U125" s="408">
        <v>2</v>
      </c>
      <c r="V125" s="405" t="s">
        <v>23</v>
      </c>
      <c r="W125" s="405" t="s">
        <v>2776</v>
      </c>
      <c r="X125" s="429" t="s">
        <v>3701</v>
      </c>
    </row>
    <row r="126" spans="2:24" s="15" customFormat="1" ht="49.5" customHeight="1" x14ac:dyDescent="0.25">
      <c r="B126" s="405" t="s">
        <v>18</v>
      </c>
      <c r="C126" s="405" t="s">
        <v>90</v>
      </c>
      <c r="D126" s="405" t="s">
        <v>22</v>
      </c>
      <c r="E126" s="405" t="s">
        <v>22</v>
      </c>
      <c r="F126" s="405" t="s">
        <v>101</v>
      </c>
      <c r="G126" s="405" t="s">
        <v>19</v>
      </c>
      <c r="H126" s="405" t="s">
        <v>23</v>
      </c>
      <c r="I126" s="424" t="s">
        <v>39</v>
      </c>
      <c r="J126" s="405" t="s">
        <v>20</v>
      </c>
      <c r="K126" s="405" t="s">
        <v>20</v>
      </c>
      <c r="L126" s="405" t="s">
        <v>20</v>
      </c>
      <c r="M126" s="405" t="s">
        <v>20</v>
      </c>
      <c r="N126" s="406" t="s">
        <v>3687</v>
      </c>
      <c r="O126" s="408">
        <v>2023</v>
      </c>
      <c r="P126" s="425" t="s">
        <v>1058</v>
      </c>
      <c r="Q126" s="426" t="s">
        <v>3665</v>
      </c>
      <c r="R126" s="405" t="s">
        <v>2200</v>
      </c>
      <c r="S126" s="405" t="s">
        <v>24</v>
      </c>
      <c r="T126" s="405" t="s">
        <v>18</v>
      </c>
      <c r="U126" s="408">
        <v>2</v>
      </c>
      <c r="V126" s="405" t="s">
        <v>23</v>
      </c>
      <c r="W126" s="405" t="s">
        <v>2776</v>
      </c>
      <c r="X126" s="429" t="s">
        <v>3701</v>
      </c>
    </row>
    <row r="127" spans="2:24" s="15" customFormat="1" ht="49.5" customHeight="1" x14ac:dyDescent="0.25">
      <c r="B127" s="405" t="s">
        <v>18</v>
      </c>
      <c r="C127" s="405" t="s">
        <v>90</v>
      </c>
      <c r="D127" s="405" t="s">
        <v>22</v>
      </c>
      <c r="E127" s="405" t="s">
        <v>22</v>
      </c>
      <c r="F127" s="405" t="s">
        <v>101</v>
      </c>
      <c r="G127" s="405" t="s">
        <v>19</v>
      </c>
      <c r="H127" s="405" t="s">
        <v>23</v>
      </c>
      <c r="I127" s="424" t="s">
        <v>114</v>
      </c>
      <c r="J127" s="405" t="s">
        <v>20</v>
      </c>
      <c r="K127" s="405" t="s">
        <v>20</v>
      </c>
      <c r="L127" s="405" t="s">
        <v>20</v>
      </c>
      <c r="M127" s="405" t="s">
        <v>20</v>
      </c>
      <c r="N127" s="406" t="s">
        <v>3688</v>
      </c>
      <c r="O127" s="408">
        <v>2023</v>
      </c>
      <c r="P127" s="425" t="s">
        <v>1059</v>
      </c>
      <c r="Q127" s="426" t="s">
        <v>3666</v>
      </c>
      <c r="R127" s="405" t="s">
        <v>2200</v>
      </c>
      <c r="S127" s="405" t="s">
        <v>24</v>
      </c>
      <c r="T127" s="405" t="s">
        <v>18</v>
      </c>
      <c r="U127" s="408">
        <v>2</v>
      </c>
      <c r="V127" s="405" t="s">
        <v>23</v>
      </c>
      <c r="W127" s="405" t="s">
        <v>2776</v>
      </c>
      <c r="X127" s="429" t="s">
        <v>3701</v>
      </c>
    </row>
    <row r="128" spans="2:24" s="15" customFormat="1" ht="49.5" customHeight="1" x14ac:dyDescent="0.25">
      <c r="B128" s="405" t="s">
        <v>18</v>
      </c>
      <c r="C128" s="405" t="s">
        <v>90</v>
      </c>
      <c r="D128" s="405" t="s">
        <v>22</v>
      </c>
      <c r="E128" s="405" t="s">
        <v>22</v>
      </c>
      <c r="F128" s="405" t="s">
        <v>101</v>
      </c>
      <c r="G128" s="405" t="s">
        <v>19</v>
      </c>
      <c r="H128" s="405" t="s">
        <v>23</v>
      </c>
      <c r="I128" s="427" t="s">
        <v>101</v>
      </c>
      <c r="J128" s="405" t="s">
        <v>20</v>
      </c>
      <c r="K128" s="405" t="s">
        <v>20</v>
      </c>
      <c r="L128" s="405" t="s">
        <v>20</v>
      </c>
      <c r="M128" s="405" t="s">
        <v>20</v>
      </c>
      <c r="N128" s="406" t="s">
        <v>3689</v>
      </c>
      <c r="O128" s="408">
        <v>2023</v>
      </c>
      <c r="P128" s="428" t="s">
        <v>1061</v>
      </c>
      <c r="Q128" s="426" t="s">
        <v>3667</v>
      </c>
      <c r="R128" s="405" t="s">
        <v>24</v>
      </c>
      <c r="S128" s="405" t="s">
        <v>24</v>
      </c>
      <c r="T128" s="405" t="s">
        <v>18</v>
      </c>
      <c r="U128" s="408">
        <v>2</v>
      </c>
      <c r="V128" s="405" t="s">
        <v>23</v>
      </c>
      <c r="W128" s="405" t="s">
        <v>2776</v>
      </c>
      <c r="X128" s="415" t="s">
        <v>3701</v>
      </c>
    </row>
    <row r="129" spans="2:24" s="15" customFormat="1" ht="49.5" customHeight="1" x14ac:dyDescent="0.25">
      <c r="B129" s="405" t="s">
        <v>18</v>
      </c>
      <c r="C129" s="405" t="s">
        <v>90</v>
      </c>
      <c r="D129" s="405" t="s">
        <v>22</v>
      </c>
      <c r="E129" s="405" t="s">
        <v>22</v>
      </c>
      <c r="F129" s="405" t="s">
        <v>101</v>
      </c>
      <c r="G129" s="405" t="s">
        <v>19</v>
      </c>
      <c r="H129" s="405" t="s">
        <v>48</v>
      </c>
      <c r="I129" s="424" t="s">
        <v>27</v>
      </c>
      <c r="J129" s="405" t="s">
        <v>20</v>
      </c>
      <c r="K129" s="405" t="s">
        <v>20</v>
      </c>
      <c r="L129" s="405" t="s">
        <v>20</v>
      </c>
      <c r="M129" s="405" t="s">
        <v>20</v>
      </c>
      <c r="N129" s="406" t="s">
        <v>3690</v>
      </c>
      <c r="O129" s="408">
        <v>2023</v>
      </c>
      <c r="P129" s="425" t="s">
        <v>1062</v>
      </c>
      <c r="Q129" s="426" t="s">
        <v>3668</v>
      </c>
      <c r="R129" s="405" t="s">
        <v>2200</v>
      </c>
      <c r="S129" s="405" t="s">
        <v>24</v>
      </c>
      <c r="T129" s="405" t="s">
        <v>18</v>
      </c>
      <c r="U129" s="408">
        <v>2</v>
      </c>
      <c r="V129" s="405" t="s">
        <v>23</v>
      </c>
      <c r="W129" s="405" t="s">
        <v>2776</v>
      </c>
      <c r="X129" s="415" t="s">
        <v>3701</v>
      </c>
    </row>
    <row r="130" spans="2:24" s="15" customFormat="1" ht="49.5" customHeight="1" x14ac:dyDescent="0.25">
      <c r="B130" s="405" t="s">
        <v>18</v>
      </c>
      <c r="C130" s="405" t="s">
        <v>90</v>
      </c>
      <c r="D130" s="405" t="s">
        <v>22</v>
      </c>
      <c r="E130" s="405" t="s">
        <v>22</v>
      </c>
      <c r="F130" s="405" t="s">
        <v>101</v>
      </c>
      <c r="G130" s="405" t="s">
        <v>19</v>
      </c>
      <c r="H130" s="405" t="s">
        <v>48</v>
      </c>
      <c r="I130" s="424" t="s">
        <v>28</v>
      </c>
      <c r="J130" s="405" t="s">
        <v>20</v>
      </c>
      <c r="K130" s="405" t="s">
        <v>20</v>
      </c>
      <c r="L130" s="405" t="s">
        <v>20</v>
      </c>
      <c r="M130" s="405" t="s">
        <v>20</v>
      </c>
      <c r="N130" s="406" t="s">
        <v>3691</v>
      </c>
      <c r="O130" s="408">
        <v>2023</v>
      </c>
      <c r="P130" s="425" t="s">
        <v>1063</v>
      </c>
      <c r="Q130" s="426" t="s">
        <v>3669</v>
      </c>
      <c r="R130" s="405" t="s">
        <v>2200</v>
      </c>
      <c r="S130" s="405" t="s">
        <v>24</v>
      </c>
      <c r="T130" s="405" t="s">
        <v>18</v>
      </c>
      <c r="U130" s="408">
        <v>2</v>
      </c>
      <c r="V130" s="405" t="s">
        <v>23</v>
      </c>
      <c r="W130" s="405" t="s">
        <v>2776</v>
      </c>
      <c r="X130" s="415" t="s">
        <v>3701</v>
      </c>
    </row>
    <row r="131" spans="2:24" s="15" customFormat="1" ht="22.5" x14ac:dyDescent="0.25">
      <c r="B131" s="405" t="s">
        <v>18</v>
      </c>
      <c r="C131" s="405" t="s">
        <v>90</v>
      </c>
      <c r="D131" s="405" t="s">
        <v>22</v>
      </c>
      <c r="E131" s="405" t="s">
        <v>22</v>
      </c>
      <c r="F131" s="405" t="s">
        <v>101</v>
      </c>
      <c r="G131" s="405" t="s">
        <v>19</v>
      </c>
      <c r="H131" s="405" t="s">
        <v>48</v>
      </c>
      <c r="I131" s="424" t="s">
        <v>39</v>
      </c>
      <c r="J131" s="405" t="s">
        <v>20</v>
      </c>
      <c r="K131" s="405" t="s">
        <v>20</v>
      </c>
      <c r="L131" s="405" t="s">
        <v>20</v>
      </c>
      <c r="M131" s="405" t="s">
        <v>20</v>
      </c>
      <c r="N131" s="406" t="s">
        <v>3692</v>
      </c>
      <c r="O131" s="408">
        <v>2023</v>
      </c>
      <c r="P131" s="425" t="s">
        <v>1064</v>
      </c>
      <c r="Q131" s="426" t="s">
        <v>3670</v>
      </c>
      <c r="R131" s="405" t="s">
        <v>2200</v>
      </c>
      <c r="S131" s="405" t="s">
        <v>24</v>
      </c>
      <c r="T131" s="405" t="s">
        <v>18</v>
      </c>
      <c r="U131" s="408">
        <v>2</v>
      </c>
      <c r="V131" s="405" t="s">
        <v>23</v>
      </c>
      <c r="W131" s="405" t="s">
        <v>2776</v>
      </c>
      <c r="X131" s="415" t="s">
        <v>3701</v>
      </c>
    </row>
    <row r="132" spans="2:24" s="15" customFormat="1" ht="37.5" customHeight="1" x14ac:dyDescent="0.25">
      <c r="B132" s="405" t="s">
        <v>18</v>
      </c>
      <c r="C132" s="405" t="s">
        <v>90</v>
      </c>
      <c r="D132" s="405" t="s">
        <v>22</v>
      </c>
      <c r="E132" s="405" t="s">
        <v>22</v>
      </c>
      <c r="F132" s="405" t="s">
        <v>101</v>
      </c>
      <c r="G132" s="405" t="s">
        <v>19</v>
      </c>
      <c r="H132" s="405" t="s">
        <v>48</v>
      </c>
      <c r="I132" s="424" t="s">
        <v>114</v>
      </c>
      <c r="J132" s="405" t="s">
        <v>20</v>
      </c>
      <c r="K132" s="405" t="s">
        <v>20</v>
      </c>
      <c r="L132" s="405" t="s">
        <v>20</v>
      </c>
      <c r="M132" s="405" t="s">
        <v>20</v>
      </c>
      <c r="N132" s="406" t="s">
        <v>3693</v>
      </c>
      <c r="O132" s="408">
        <v>2023</v>
      </c>
      <c r="P132" s="425" t="s">
        <v>1065</v>
      </c>
      <c r="Q132" s="426" t="s">
        <v>3671</v>
      </c>
      <c r="R132" s="405" t="s">
        <v>2200</v>
      </c>
      <c r="S132" s="405" t="s">
        <v>24</v>
      </c>
      <c r="T132" s="405" t="s">
        <v>18</v>
      </c>
      <c r="U132" s="408">
        <v>2</v>
      </c>
      <c r="V132" s="405" t="s">
        <v>23</v>
      </c>
      <c r="W132" s="405" t="s">
        <v>2776</v>
      </c>
      <c r="X132" s="415" t="s">
        <v>3701</v>
      </c>
    </row>
    <row r="133" spans="2:24" s="15" customFormat="1" ht="26.25" customHeight="1" x14ac:dyDescent="0.25">
      <c r="B133" s="405" t="s">
        <v>18</v>
      </c>
      <c r="C133" s="405" t="s">
        <v>90</v>
      </c>
      <c r="D133" s="405" t="s">
        <v>22</v>
      </c>
      <c r="E133" s="405" t="s">
        <v>22</v>
      </c>
      <c r="F133" s="405" t="s">
        <v>101</v>
      </c>
      <c r="G133" s="405" t="s">
        <v>19</v>
      </c>
      <c r="H133" s="405" t="s">
        <v>48</v>
      </c>
      <c r="I133" s="427" t="s">
        <v>101</v>
      </c>
      <c r="J133" s="405" t="s">
        <v>20</v>
      </c>
      <c r="K133" s="405" t="s">
        <v>20</v>
      </c>
      <c r="L133" s="405" t="s">
        <v>20</v>
      </c>
      <c r="M133" s="405" t="s">
        <v>20</v>
      </c>
      <c r="N133" s="406" t="s">
        <v>3694</v>
      </c>
      <c r="O133" s="408">
        <v>2023</v>
      </c>
      <c r="P133" s="428" t="s">
        <v>1067</v>
      </c>
      <c r="Q133" s="426" t="s">
        <v>3672</v>
      </c>
      <c r="R133" s="405" t="s">
        <v>24</v>
      </c>
      <c r="S133" s="405" t="s">
        <v>24</v>
      </c>
      <c r="T133" s="405" t="s">
        <v>18</v>
      </c>
      <c r="U133" s="408">
        <v>2</v>
      </c>
      <c r="V133" s="405" t="s">
        <v>23</v>
      </c>
      <c r="W133" s="405" t="s">
        <v>2776</v>
      </c>
      <c r="X133" s="415" t="s">
        <v>3701</v>
      </c>
    </row>
    <row r="134" spans="2:24" s="15" customFormat="1" ht="26.25" customHeight="1" x14ac:dyDescent="0.25">
      <c r="B134" s="405" t="s">
        <v>18</v>
      </c>
      <c r="C134" s="405" t="s">
        <v>90</v>
      </c>
      <c r="D134" s="405" t="s">
        <v>23</v>
      </c>
      <c r="E134" s="405" t="s">
        <v>18</v>
      </c>
      <c r="F134" s="405" t="s">
        <v>28</v>
      </c>
      <c r="G134" s="405" t="s">
        <v>19</v>
      </c>
      <c r="H134" s="405" t="s">
        <v>18</v>
      </c>
      <c r="I134" s="405" t="s">
        <v>20</v>
      </c>
      <c r="J134" s="405" t="s">
        <v>20</v>
      </c>
      <c r="K134" s="405" t="s">
        <v>20</v>
      </c>
      <c r="L134" s="405" t="s">
        <v>20</v>
      </c>
      <c r="M134" s="405" t="s">
        <v>20</v>
      </c>
      <c r="N134" s="406" t="s">
        <v>3593</v>
      </c>
      <c r="O134" s="405" t="s">
        <v>2845</v>
      </c>
      <c r="P134" s="432" t="s">
        <v>3412</v>
      </c>
      <c r="Q134" s="410" t="s">
        <v>3410</v>
      </c>
      <c r="R134" s="405" t="s">
        <v>2200</v>
      </c>
      <c r="S134" s="405" t="s">
        <v>24</v>
      </c>
      <c r="T134" s="405" t="s">
        <v>18</v>
      </c>
      <c r="U134" s="408">
        <v>1</v>
      </c>
      <c r="V134" s="405" t="s">
        <v>23</v>
      </c>
      <c r="W134" s="405" t="s">
        <v>1914</v>
      </c>
      <c r="X134" s="421" t="s">
        <v>3463</v>
      </c>
    </row>
    <row r="135" spans="2:24" s="15" customFormat="1" ht="40.5" customHeight="1" x14ac:dyDescent="0.25">
      <c r="B135" s="405" t="s">
        <v>18</v>
      </c>
      <c r="C135" s="405" t="s">
        <v>90</v>
      </c>
      <c r="D135" s="405" t="s">
        <v>23</v>
      </c>
      <c r="E135" s="405" t="s">
        <v>18</v>
      </c>
      <c r="F135" s="405" t="s">
        <v>28</v>
      </c>
      <c r="G135" s="405" t="s">
        <v>19</v>
      </c>
      <c r="H135" s="405" t="s">
        <v>22</v>
      </c>
      <c r="I135" s="405" t="s">
        <v>20</v>
      </c>
      <c r="J135" s="405" t="s">
        <v>20</v>
      </c>
      <c r="K135" s="405" t="s">
        <v>20</v>
      </c>
      <c r="L135" s="405" t="s">
        <v>20</v>
      </c>
      <c r="M135" s="405" t="s">
        <v>20</v>
      </c>
      <c r="N135" s="406" t="s">
        <v>3594</v>
      </c>
      <c r="O135" s="405" t="s">
        <v>2845</v>
      </c>
      <c r="P135" s="432" t="s">
        <v>3413</v>
      </c>
      <c r="Q135" s="410" t="s">
        <v>3410</v>
      </c>
      <c r="R135" s="405" t="s">
        <v>2200</v>
      </c>
      <c r="S135" s="405" t="s">
        <v>24</v>
      </c>
      <c r="T135" s="405" t="s">
        <v>18</v>
      </c>
      <c r="U135" s="408">
        <v>1</v>
      </c>
      <c r="V135" s="405" t="s">
        <v>23</v>
      </c>
      <c r="W135" s="405" t="s">
        <v>1914</v>
      </c>
      <c r="X135" s="421" t="s">
        <v>3463</v>
      </c>
    </row>
    <row r="136" spans="2:24" s="15" customFormat="1" ht="26.25" customHeight="1" x14ac:dyDescent="0.25">
      <c r="B136" s="405" t="s">
        <v>18</v>
      </c>
      <c r="C136" s="405" t="s">
        <v>90</v>
      </c>
      <c r="D136" s="405" t="s">
        <v>23</v>
      </c>
      <c r="E136" s="405" t="s">
        <v>18</v>
      </c>
      <c r="F136" s="405" t="s">
        <v>101</v>
      </c>
      <c r="G136" s="412" t="s">
        <v>19</v>
      </c>
      <c r="H136" s="405" t="s">
        <v>19</v>
      </c>
      <c r="I136" s="405" t="s">
        <v>20</v>
      </c>
      <c r="J136" s="405" t="s">
        <v>20</v>
      </c>
      <c r="K136" s="405" t="s">
        <v>20</v>
      </c>
      <c r="L136" s="405" t="s">
        <v>20</v>
      </c>
      <c r="M136" s="405" t="s">
        <v>20</v>
      </c>
      <c r="N136" s="406" t="s">
        <v>3595</v>
      </c>
      <c r="O136" s="405" t="s">
        <v>2845</v>
      </c>
      <c r="P136" s="416" t="s">
        <v>3266</v>
      </c>
      <c r="Q136" s="414" t="s">
        <v>3461</v>
      </c>
      <c r="R136" s="405" t="s">
        <v>24</v>
      </c>
      <c r="S136" s="405" t="s">
        <v>24</v>
      </c>
      <c r="T136" s="405" t="s">
        <v>23</v>
      </c>
      <c r="U136" s="408">
        <v>2</v>
      </c>
      <c r="V136" s="405" t="s">
        <v>23</v>
      </c>
      <c r="W136" s="405" t="s">
        <v>1914</v>
      </c>
      <c r="X136" s="421" t="s">
        <v>3418</v>
      </c>
    </row>
    <row r="137" spans="2:24" s="15" customFormat="1" ht="153" x14ac:dyDescent="0.25">
      <c r="B137" s="405" t="s">
        <v>18</v>
      </c>
      <c r="C137" s="405" t="s">
        <v>90</v>
      </c>
      <c r="D137" s="405" t="s">
        <v>23</v>
      </c>
      <c r="E137" s="405" t="s">
        <v>18</v>
      </c>
      <c r="F137" s="405" t="s">
        <v>101</v>
      </c>
      <c r="G137" s="412" t="s">
        <v>19</v>
      </c>
      <c r="H137" s="405" t="s">
        <v>18</v>
      </c>
      <c r="I137" s="405" t="s">
        <v>20</v>
      </c>
      <c r="J137" s="405" t="s">
        <v>20</v>
      </c>
      <c r="K137" s="405" t="s">
        <v>20</v>
      </c>
      <c r="L137" s="405" t="s">
        <v>20</v>
      </c>
      <c r="M137" s="405" t="s">
        <v>20</v>
      </c>
      <c r="N137" s="406" t="s">
        <v>3596</v>
      </c>
      <c r="O137" s="405" t="s">
        <v>2845</v>
      </c>
      <c r="P137" s="415" t="s">
        <v>3421</v>
      </c>
      <c r="Q137" s="414" t="s">
        <v>3420</v>
      </c>
      <c r="R137" s="405" t="s">
        <v>2200</v>
      </c>
      <c r="S137" s="405" t="s">
        <v>24</v>
      </c>
      <c r="T137" s="405" t="s">
        <v>23</v>
      </c>
      <c r="U137" s="408">
        <v>1</v>
      </c>
      <c r="V137" s="405" t="s">
        <v>23</v>
      </c>
      <c r="W137" s="405" t="s">
        <v>1914</v>
      </c>
      <c r="X137" s="409" t="s">
        <v>2850</v>
      </c>
    </row>
    <row r="138" spans="2:24" s="15" customFormat="1" ht="153" x14ac:dyDescent="0.25">
      <c r="B138" s="405" t="s">
        <v>18</v>
      </c>
      <c r="C138" s="405" t="s">
        <v>90</v>
      </c>
      <c r="D138" s="405" t="s">
        <v>23</v>
      </c>
      <c r="E138" s="405" t="s">
        <v>18</v>
      </c>
      <c r="F138" s="405" t="s">
        <v>101</v>
      </c>
      <c r="G138" s="412" t="s">
        <v>19</v>
      </c>
      <c r="H138" s="405" t="s">
        <v>22</v>
      </c>
      <c r="I138" s="405" t="s">
        <v>20</v>
      </c>
      <c r="J138" s="405" t="s">
        <v>20</v>
      </c>
      <c r="K138" s="405" t="s">
        <v>20</v>
      </c>
      <c r="L138" s="405" t="s">
        <v>20</v>
      </c>
      <c r="M138" s="405" t="s">
        <v>20</v>
      </c>
      <c r="N138" s="406" t="s">
        <v>3597</v>
      </c>
      <c r="O138" s="405" t="s">
        <v>2845</v>
      </c>
      <c r="P138" s="415" t="s">
        <v>3419</v>
      </c>
      <c r="Q138" s="414" t="s">
        <v>3420</v>
      </c>
      <c r="R138" s="405" t="s">
        <v>2200</v>
      </c>
      <c r="S138" s="405" t="s">
        <v>24</v>
      </c>
      <c r="T138" s="405" t="s">
        <v>23</v>
      </c>
      <c r="U138" s="408">
        <v>1</v>
      </c>
      <c r="V138" s="405" t="s">
        <v>23</v>
      </c>
      <c r="W138" s="405" t="s">
        <v>1914</v>
      </c>
      <c r="X138" s="409" t="s">
        <v>2850</v>
      </c>
    </row>
    <row r="139" spans="2:24" s="15" customFormat="1" ht="140.25" x14ac:dyDescent="0.25">
      <c r="B139" s="405" t="s">
        <v>18</v>
      </c>
      <c r="C139" s="405" t="s">
        <v>90</v>
      </c>
      <c r="D139" s="405" t="s">
        <v>90</v>
      </c>
      <c r="E139" s="405" t="s">
        <v>90</v>
      </c>
      <c r="F139" s="405" t="s">
        <v>3427</v>
      </c>
      <c r="G139" s="405" t="s">
        <v>19</v>
      </c>
      <c r="H139" s="405" t="s">
        <v>19</v>
      </c>
      <c r="I139" s="405" t="s">
        <v>20</v>
      </c>
      <c r="J139" s="405" t="s">
        <v>20</v>
      </c>
      <c r="K139" s="405" t="s">
        <v>20</v>
      </c>
      <c r="L139" s="405" t="s">
        <v>20</v>
      </c>
      <c r="M139" s="405" t="s">
        <v>20</v>
      </c>
      <c r="N139" s="406" t="s">
        <v>3598</v>
      </c>
      <c r="O139" s="405" t="s">
        <v>2845</v>
      </c>
      <c r="P139" s="416" t="s">
        <v>3156</v>
      </c>
      <c r="Q139" s="433" t="s">
        <v>3431</v>
      </c>
      <c r="R139" s="405" t="s">
        <v>24</v>
      </c>
      <c r="S139" s="405" t="s">
        <v>24</v>
      </c>
      <c r="T139" s="405" t="s">
        <v>18</v>
      </c>
      <c r="U139" s="408">
        <v>2</v>
      </c>
      <c r="V139" s="405" t="s">
        <v>23</v>
      </c>
      <c r="W139" s="405" t="s">
        <v>1914</v>
      </c>
      <c r="X139" s="409" t="s">
        <v>3434</v>
      </c>
    </row>
    <row r="140" spans="2:24" s="15" customFormat="1" ht="140.25" x14ac:dyDescent="0.25">
      <c r="B140" s="405" t="s">
        <v>18</v>
      </c>
      <c r="C140" s="405" t="s">
        <v>90</v>
      </c>
      <c r="D140" s="405" t="s">
        <v>90</v>
      </c>
      <c r="E140" s="405" t="s">
        <v>90</v>
      </c>
      <c r="F140" s="405" t="s">
        <v>3427</v>
      </c>
      <c r="G140" s="405" t="s">
        <v>19</v>
      </c>
      <c r="H140" s="405" t="s">
        <v>18</v>
      </c>
      <c r="I140" s="405" t="s">
        <v>20</v>
      </c>
      <c r="J140" s="405" t="s">
        <v>20</v>
      </c>
      <c r="K140" s="405" t="s">
        <v>20</v>
      </c>
      <c r="L140" s="405" t="s">
        <v>20</v>
      </c>
      <c r="M140" s="405" t="s">
        <v>20</v>
      </c>
      <c r="N140" s="406" t="s">
        <v>3599</v>
      </c>
      <c r="O140" s="405" t="s">
        <v>2845</v>
      </c>
      <c r="P140" s="416" t="s">
        <v>3429</v>
      </c>
      <c r="Q140" s="433" t="s">
        <v>3432</v>
      </c>
      <c r="R140" s="405" t="s">
        <v>24</v>
      </c>
      <c r="S140" s="405" t="s">
        <v>24</v>
      </c>
      <c r="T140" s="405" t="s">
        <v>18</v>
      </c>
      <c r="U140" s="408">
        <v>2</v>
      </c>
      <c r="V140" s="405" t="s">
        <v>23</v>
      </c>
      <c r="W140" s="405" t="s">
        <v>1914</v>
      </c>
      <c r="X140" s="409" t="s">
        <v>2850</v>
      </c>
    </row>
    <row r="141" spans="2:24" s="15" customFormat="1" ht="140.25" x14ac:dyDescent="0.25">
      <c r="B141" s="405" t="s">
        <v>18</v>
      </c>
      <c r="C141" s="405" t="s">
        <v>90</v>
      </c>
      <c r="D141" s="405" t="s">
        <v>90</v>
      </c>
      <c r="E141" s="405" t="s">
        <v>90</v>
      </c>
      <c r="F141" s="405" t="s">
        <v>3427</v>
      </c>
      <c r="G141" s="405" t="s">
        <v>19</v>
      </c>
      <c r="H141" s="405" t="s">
        <v>22</v>
      </c>
      <c r="I141" s="405" t="s">
        <v>20</v>
      </c>
      <c r="J141" s="405" t="s">
        <v>20</v>
      </c>
      <c r="K141" s="405" t="s">
        <v>20</v>
      </c>
      <c r="L141" s="405" t="s">
        <v>20</v>
      </c>
      <c r="M141" s="405" t="s">
        <v>20</v>
      </c>
      <c r="N141" s="406" t="s">
        <v>3600</v>
      </c>
      <c r="O141" s="405" t="s">
        <v>2845</v>
      </c>
      <c r="P141" s="416" t="s">
        <v>3455</v>
      </c>
      <c r="Q141" s="433" t="s">
        <v>3432</v>
      </c>
      <c r="R141" s="405" t="s">
        <v>24</v>
      </c>
      <c r="S141" s="405" t="s">
        <v>24</v>
      </c>
      <c r="T141" s="405" t="s">
        <v>18</v>
      </c>
      <c r="U141" s="408">
        <v>2</v>
      </c>
      <c r="V141" s="405" t="s">
        <v>23</v>
      </c>
      <c r="W141" s="405" t="s">
        <v>1914</v>
      </c>
      <c r="X141" s="409" t="s">
        <v>2850</v>
      </c>
    </row>
    <row r="142" spans="2:24" s="15" customFormat="1" ht="140.25" x14ac:dyDescent="0.25">
      <c r="B142" s="405" t="s">
        <v>18</v>
      </c>
      <c r="C142" s="405" t="s">
        <v>90</v>
      </c>
      <c r="D142" s="405" t="s">
        <v>90</v>
      </c>
      <c r="E142" s="405" t="s">
        <v>90</v>
      </c>
      <c r="F142" s="405" t="s">
        <v>3427</v>
      </c>
      <c r="G142" s="405" t="s">
        <v>19</v>
      </c>
      <c r="H142" s="405" t="s">
        <v>23</v>
      </c>
      <c r="I142" s="405" t="s">
        <v>20</v>
      </c>
      <c r="J142" s="405" t="s">
        <v>20</v>
      </c>
      <c r="K142" s="405" t="s">
        <v>20</v>
      </c>
      <c r="L142" s="405" t="s">
        <v>20</v>
      </c>
      <c r="M142" s="405" t="s">
        <v>20</v>
      </c>
      <c r="N142" s="406" t="s">
        <v>3601</v>
      </c>
      <c r="O142" s="405" t="s">
        <v>2845</v>
      </c>
      <c r="P142" s="416" t="s">
        <v>3456</v>
      </c>
      <c r="Q142" s="433" t="s">
        <v>3432</v>
      </c>
      <c r="R142" s="405" t="s">
        <v>24</v>
      </c>
      <c r="S142" s="405" t="s">
        <v>24</v>
      </c>
      <c r="T142" s="405" t="s">
        <v>18</v>
      </c>
      <c r="U142" s="408">
        <v>2</v>
      </c>
      <c r="V142" s="405" t="s">
        <v>23</v>
      </c>
      <c r="W142" s="405" t="s">
        <v>1914</v>
      </c>
      <c r="X142" s="409" t="s">
        <v>2850</v>
      </c>
    </row>
    <row r="143" spans="2:24" s="15" customFormat="1" ht="140.25" x14ac:dyDescent="0.25">
      <c r="B143" s="405" t="s">
        <v>18</v>
      </c>
      <c r="C143" s="405" t="s">
        <v>90</v>
      </c>
      <c r="D143" s="405" t="s">
        <v>90</v>
      </c>
      <c r="E143" s="405" t="s">
        <v>90</v>
      </c>
      <c r="F143" s="405" t="s">
        <v>3427</v>
      </c>
      <c r="G143" s="405" t="s">
        <v>19</v>
      </c>
      <c r="H143" s="405" t="s">
        <v>48</v>
      </c>
      <c r="I143" s="405" t="s">
        <v>20</v>
      </c>
      <c r="J143" s="405" t="s">
        <v>20</v>
      </c>
      <c r="K143" s="405" t="s">
        <v>20</v>
      </c>
      <c r="L143" s="405" t="s">
        <v>20</v>
      </c>
      <c r="M143" s="405" t="s">
        <v>20</v>
      </c>
      <c r="N143" s="406" t="s">
        <v>3602</v>
      </c>
      <c r="O143" s="405" t="s">
        <v>2845</v>
      </c>
      <c r="P143" s="416" t="s">
        <v>3457</v>
      </c>
      <c r="Q143" s="433" t="s">
        <v>3432</v>
      </c>
      <c r="R143" s="405" t="s">
        <v>24</v>
      </c>
      <c r="S143" s="405" t="s">
        <v>24</v>
      </c>
      <c r="T143" s="405" t="s">
        <v>18</v>
      </c>
      <c r="U143" s="408">
        <v>2</v>
      </c>
      <c r="V143" s="405" t="s">
        <v>23</v>
      </c>
      <c r="W143" s="405" t="s">
        <v>1914</v>
      </c>
      <c r="X143" s="409" t="s">
        <v>2850</v>
      </c>
    </row>
    <row r="144" spans="2:24" s="15" customFormat="1" ht="63.75" x14ac:dyDescent="0.25">
      <c r="B144" s="405" t="s">
        <v>18</v>
      </c>
      <c r="C144" s="405" t="s">
        <v>90</v>
      </c>
      <c r="D144" s="405" t="s">
        <v>90</v>
      </c>
      <c r="E144" s="405" t="s">
        <v>90</v>
      </c>
      <c r="F144" s="405" t="s">
        <v>3428</v>
      </c>
      <c r="G144" s="405" t="s">
        <v>19</v>
      </c>
      <c r="H144" s="405" t="s">
        <v>19</v>
      </c>
      <c r="I144" s="405" t="s">
        <v>20</v>
      </c>
      <c r="J144" s="405" t="s">
        <v>20</v>
      </c>
      <c r="K144" s="405" t="s">
        <v>20</v>
      </c>
      <c r="L144" s="405" t="s">
        <v>20</v>
      </c>
      <c r="M144" s="405" t="s">
        <v>20</v>
      </c>
      <c r="N144" s="406" t="s">
        <v>3603</v>
      </c>
      <c r="O144" s="405" t="s">
        <v>2845</v>
      </c>
      <c r="P144" s="416" t="s">
        <v>3157</v>
      </c>
      <c r="Q144" s="433" t="s">
        <v>3433</v>
      </c>
      <c r="R144" s="405" t="s">
        <v>24</v>
      </c>
      <c r="S144" s="405" t="s">
        <v>24</v>
      </c>
      <c r="T144" s="405" t="s">
        <v>18</v>
      </c>
      <c r="U144" s="408">
        <v>2</v>
      </c>
      <c r="V144" s="405" t="s">
        <v>23</v>
      </c>
      <c r="W144" s="405" t="s">
        <v>1914</v>
      </c>
      <c r="X144" s="409" t="s">
        <v>3434</v>
      </c>
    </row>
    <row r="145" spans="2:24" s="15" customFormat="1" ht="63.75" x14ac:dyDescent="0.25">
      <c r="B145" s="405" t="s">
        <v>18</v>
      </c>
      <c r="C145" s="405" t="s">
        <v>90</v>
      </c>
      <c r="D145" s="405" t="s">
        <v>90</v>
      </c>
      <c r="E145" s="405" t="s">
        <v>90</v>
      </c>
      <c r="F145" s="405" t="s">
        <v>3428</v>
      </c>
      <c r="G145" s="405" t="s">
        <v>19</v>
      </c>
      <c r="H145" s="405" t="s">
        <v>18</v>
      </c>
      <c r="I145" s="405" t="s">
        <v>20</v>
      </c>
      <c r="J145" s="405" t="s">
        <v>20</v>
      </c>
      <c r="K145" s="405" t="s">
        <v>20</v>
      </c>
      <c r="L145" s="405" t="s">
        <v>20</v>
      </c>
      <c r="M145" s="405" t="s">
        <v>20</v>
      </c>
      <c r="N145" s="406" t="s">
        <v>3604</v>
      </c>
      <c r="O145" s="405" t="s">
        <v>2845</v>
      </c>
      <c r="P145" s="416" t="s">
        <v>3430</v>
      </c>
      <c r="Q145" s="433" t="s">
        <v>3433</v>
      </c>
      <c r="R145" s="405" t="s">
        <v>24</v>
      </c>
      <c r="S145" s="405" t="s">
        <v>24</v>
      </c>
      <c r="T145" s="405" t="s">
        <v>18</v>
      </c>
      <c r="U145" s="408">
        <v>2</v>
      </c>
      <c r="V145" s="405" t="s">
        <v>23</v>
      </c>
      <c r="W145" s="405" t="s">
        <v>1914</v>
      </c>
      <c r="X145" s="409" t="s">
        <v>2850</v>
      </c>
    </row>
    <row r="146" spans="2:24" s="15" customFormat="1" ht="51" x14ac:dyDescent="0.25">
      <c r="B146" s="405" t="s">
        <v>22</v>
      </c>
      <c r="C146" s="405" t="s">
        <v>48</v>
      </c>
      <c r="D146" s="405" t="s">
        <v>18</v>
      </c>
      <c r="E146" s="405" t="s">
        <v>90</v>
      </c>
      <c r="F146" s="405" t="s">
        <v>36</v>
      </c>
      <c r="G146" s="412" t="s">
        <v>19</v>
      </c>
      <c r="H146" s="405" t="s">
        <v>19</v>
      </c>
      <c r="I146" s="405" t="s">
        <v>20</v>
      </c>
      <c r="J146" s="405" t="s">
        <v>20</v>
      </c>
      <c r="K146" s="405" t="s">
        <v>20</v>
      </c>
      <c r="L146" s="405" t="s">
        <v>20</v>
      </c>
      <c r="M146" s="405" t="s">
        <v>20</v>
      </c>
      <c r="N146" s="406" t="s">
        <v>3605</v>
      </c>
      <c r="O146" s="405" t="s">
        <v>2845</v>
      </c>
      <c r="P146" s="413" t="s">
        <v>3237</v>
      </c>
      <c r="Q146" s="414" t="s">
        <v>3238</v>
      </c>
      <c r="R146" s="405" t="s">
        <v>24</v>
      </c>
      <c r="S146" s="423" t="s">
        <v>715</v>
      </c>
      <c r="T146" s="405" t="s">
        <v>23</v>
      </c>
      <c r="U146" s="408">
        <v>2</v>
      </c>
      <c r="V146" s="405" t="s">
        <v>23</v>
      </c>
      <c r="W146" s="405" t="s">
        <v>1914</v>
      </c>
      <c r="X146" s="409" t="s">
        <v>3434</v>
      </c>
    </row>
    <row r="147" spans="2:24" ht="51" x14ac:dyDescent="0.2">
      <c r="B147" s="405" t="s">
        <v>22</v>
      </c>
      <c r="C147" s="405" t="s">
        <v>48</v>
      </c>
      <c r="D147" s="405" t="s">
        <v>18</v>
      </c>
      <c r="E147" s="405" t="s">
        <v>90</v>
      </c>
      <c r="F147" s="405" t="s">
        <v>36</v>
      </c>
      <c r="G147" s="412" t="s">
        <v>19</v>
      </c>
      <c r="H147" s="405" t="s">
        <v>18</v>
      </c>
      <c r="I147" s="405" t="s">
        <v>20</v>
      </c>
      <c r="J147" s="405" t="s">
        <v>20</v>
      </c>
      <c r="K147" s="405" t="s">
        <v>20</v>
      </c>
      <c r="L147" s="405" t="s">
        <v>20</v>
      </c>
      <c r="M147" s="405" t="s">
        <v>20</v>
      </c>
      <c r="N147" s="406" t="s">
        <v>3606</v>
      </c>
      <c r="O147" s="405" t="s">
        <v>2845</v>
      </c>
      <c r="P147" s="410" t="s">
        <v>3435</v>
      </c>
      <c r="Q147" s="414" t="s">
        <v>3238</v>
      </c>
      <c r="R147" s="405" t="s">
        <v>2200</v>
      </c>
      <c r="S147" s="423" t="s">
        <v>715</v>
      </c>
      <c r="T147" s="405" t="s">
        <v>23</v>
      </c>
      <c r="U147" s="408">
        <v>1</v>
      </c>
      <c r="V147" s="405" t="s">
        <v>23</v>
      </c>
      <c r="W147" s="405" t="s">
        <v>1914</v>
      </c>
      <c r="X147" s="409" t="s">
        <v>2850</v>
      </c>
    </row>
    <row r="148" spans="2:24" ht="63.75" x14ac:dyDescent="0.2">
      <c r="B148" s="405" t="s">
        <v>22</v>
      </c>
      <c r="C148" s="405" t="s">
        <v>48</v>
      </c>
      <c r="D148" s="405" t="s">
        <v>18</v>
      </c>
      <c r="E148" s="405" t="s">
        <v>90</v>
      </c>
      <c r="F148" s="405" t="s">
        <v>212</v>
      </c>
      <c r="G148" s="412" t="s">
        <v>19</v>
      </c>
      <c r="H148" s="405" t="s">
        <v>19</v>
      </c>
      <c r="I148" s="405" t="s">
        <v>20</v>
      </c>
      <c r="J148" s="405" t="s">
        <v>20</v>
      </c>
      <c r="K148" s="405" t="s">
        <v>20</v>
      </c>
      <c r="L148" s="405" t="s">
        <v>20</v>
      </c>
      <c r="M148" s="405" t="s">
        <v>20</v>
      </c>
      <c r="N148" s="406" t="s">
        <v>3607</v>
      </c>
      <c r="O148" s="405" t="s">
        <v>2845</v>
      </c>
      <c r="P148" s="413" t="s">
        <v>3699</v>
      </c>
      <c r="Q148" s="414" t="s">
        <v>1592</v>
      </c>
      <c r="R148" s="405" t="s">
        <v>24</v>
      </c>
      <c r="S148" s="423" t="s">
        <v>715</v>
      </c>
      <c r="T148" s="405" t="s">
        <v>23</v>
      </c>
      <c r="U148" s="408">
        <v>2</v>
      </c>
      <c r="V148" s="405" t="s">
        <v>23</v>
      </c>
      <c r="W148" s="405" t="s">
        <v>1914</v>
      </c>
      <c r="X148" s="409" t="s">
        <v>3434</v>
      </c>
    </row>
    <row r="149" spans="2:24" ht="132" x14ac:dyDescent="0.2">
      <c r="B149" s="434" t="s">
        <v>22</v>
      </c>
      <c r="C149" s="434" t="s">
        <v>48</v>
      </c>
      <c r="D149" s="434" t="s">
        <v>18</v>
      </c>
      <c r="E149" s="434" t="s">
        <v>90</v>
      </c>
      <c r="F149" s="434" t="s">
        <v>212</v>
      </c>
      <c r="G149" s="434" t="s">
        <v>18</v>
      </c>
      <c r="H149" s="405" t="s">
        <v>19</v>
      </c>
      <c r="I149" s="405" t="s">
        <v>20</v>
      </c>
      <c r="J149" s="405" t="s">
        <v>20</v>
      </c>
      <c r="K149" s="405" t="s">
        <v>20</v>
      </c>
      <c r="L149" s="405" t="s">
        <v>20</v>
      </c>
      <c r="M149" s="405" t="s">
        <v>20</v>
      </c>
      <c r="N149" s="406" t="s">
        <v>3608</v>
      </c>
      <c r="O149" s="405" t="s">
        <v>2845</v>
      </c>
      <c r="P149" s="413" t="s">
        <v>824</v>
      </c>
      <c r="Q149" s="407" t="s">
        <v>3436</v>
      </c>
      <c r="R149" s="405" t="s">
        <v>24</v>
      </c>
      <c r="S149" s="423" t="s">
        <v>715</v>
      </c>
      <c r="T149" s="405" t="s">
        <v>23</v>
      </c>
      <c r="U149" s="408">
        <v>2</v>
      </c>
      <c r="V149" s="405" t="s">
        <v>23</v>
      </c>
      <c r="W149" s="405" t="s">
        <v>1914</v>
      </c>
      <c r="X149" s="409" t="s">
        <v>3434</v>
      </c>
    </row>
    <row r="150" spans="2:24" ht="132" x14ac:dyDescent="0.2">
      <c r="B150" s="434" t="s">
        <v>22</v>
      </c>
      <c r="C150" s="434" t="s">
        <v>48</v>
      </c>
      <c r="D150" s="434" t="s">
        <v>18</v>
      </c>
      <c r="E150" s="434" t="s">
        <v>90</v>
      </c>
      <c r="F150" s="434" t="s">
        <v>212</v>
      </c>
      <c r="G150" s="434" t="s">
        <v>18</v>
      </c>
      <c r="H150" s="405">
        <v>1</v>
      </c>
      <c r="I150" s="405" t="s">
        <v>20</v>
      </c>
      <c r="J150" s="405" t="s">
        <v>20</v>
      </c>
      <c r="K150" s="405" t="s">
        <v>20</v>
      </c>
      <c r="L150" s="405" t="s">
        <v>20</v>
      </c>
      <c r="M150" s="405" t="s">
        <v>20</v>
      </c>
      <c r="N150" s="406" t="s">
        <v>3609</v>
      </c>
      <c r="O150" s="405" t="s">
        <v>2845</v>
      </c>
      <c r="P150" s="410" t="s">
        <v>2058</v>
      </c>
      <c r="Q150" s="407" t="s">
        <v>3436</v>
      </c>
      <c r="R150" s="405" t="s">
        <v>2200</v>
      </c>
      <c r="S150" s="423" t="s">
        <v>715</v>
      </c>
      <c r="T150" s="405" t="s">
        <v>23</v>
      </c>
      <c r="U150" s="408">
        <v>1</v>
      </c>
      <c r="V150" s="405" t="s">
        <v>23</v>
      </c>
      <c r="W150" s="405" t="s">
        <v>1914</v>
      </c>
      <c r="X150" s="409" t="s">
        <v>2850</v>
      </c>
    </row>
    <row r="151" spans="2:24" s="15" customFormat="1" ht="65.099999999999994" customHeight="1" x14ac:dyDescent="0.25">
      <c r="B151" s="434" t="s">
        <v>22</v>
      </c>
      <c r="C151" s="434" t="s">
        <v>48</v>
      </c>
      <c r="D151" s="434" t="s">
        <v>18</v>
      </c>
      <c r="E151" s="434" t="s">
        <v>90</v>
      </c>
      <c r="F151" s="434" t="s">
        <v>212</v>
      </c>
      <c r="G151" s="434" t="s">
        <v>22</v>
      </c>
      <c r="H151" s="405" t="s">
        <v>19</v>
      </c>
      <c r="I151" s="405" t="s">
        <v>20</v>
      </c>
      <c r="J151" s="405" t="s">
        <v>20</v>
      </c>
      <c r="K151" s="405" t="s">
        <v>20</v>
      </c>
      <c r="L151" s="405" t="s">
        <v>20</v>
      </c>
      <c r="M151" s="405" t="s">
        <v>20</v>
      </c>
      <c r="N151" s="406" t="s">
        <v>3610</v>
      </c>
      <c r="O151" s="405" t="s">
        <v>2845</v>
      </c>
      <c r="P151" s="413" t="s">
        <v>825</v>
      </c>
      <c r="Q151" s="407" t="s">
        <v>3437</v>
      </c>
      <c r="R151" s="405" t="s">
        <v>24</v>
      </c>
      <c r="S151" s="423" t="s">
        <v>715</v>
      </c>
      <c r="T151" s="405" t="s">
        <v>23</v>
      </c>
      <c r="U151" s="408">
        <v>2</v>
      </c>
      <c r="V151" s="405" t="s">
        <v>23</v>
      </c>
      <c r="W151" s="405" t="s">
        <v>1914</v>
      </c>
      <c r="X151" s="409" t="s">
        <v>3434</v>
      </c>
    </row>
    <row r="152" spans="2:24" s="15" customFormat="1" ht="65.099999999999994" customHeight="1" x14ac:dyDescent="0.25">
      <c r="B152" s="434" t="s">
        <v>22</v>
      </c>
      <c r="C152" s="434" t="s">
        <v>48</v>
      </c>
      <c r="D152" s="434" t="s">
        <v>18</v>
      </c>
      <c r="E152" s="434" t="s">
        <v>90</v>
      </c>
      <c r="F152" s="434" t="s">
        <v>212</v>
      </c>
      <c r="G152" s="434" t="s">
        <v>22</v>
      </c>
      <c r="H152" s="405">
        <v>1</v>
      </c>
      <c r="I152" s="405" t="s">
        <v>20</v>
      </c>
      <c r="J152" s="405" t="s">
        <v>20</v>
      </c>
      <c r="K152" s="405" t="s">
        <v>20</v>
      </c>
      <c r="L152" s="405" t="s">
        <v>20</v>
      </c>
      <c r="M152" s="405" t="s">
        <v>20</v>
      </c>
      <c r="N152" s="406" t="s">
        <v>3611</v>
      </c>
      <c r="O152" s="405" t="s">
        <v>2845</v>
      </c>
      <c r="P152" s="410" t="s">
        <v>3700</v>
      </c>
      <c r="Q152" s="407" t="s">
        <v>3437</v>
      </c>
      <c r="R152" s="405" t="s">
        <v>2200</v>
      </c>
      <c r="S152" s="423" t="s">
        <v>715</v>
      </c>
      <c r="T152" s="405" t="s">
        <v>23</v>
      </c>
      <c r="U152" s="408">
        <v>1</v>
      </c>
      <c r="V152" s="405" t="s">
        <v>23</v>
      </c>
      <c r="W152" s="405" t="s">
        <v>1914</v>
      </c>
      <c r="X152" s="409" t="s">
        <v>2850</v>
      </c>
    </row>
  </sheetData>
  <autoFilter ref="B6:X152" xr:uid="{3BF66F6D-07F1-4DB1-8FFE-70B1F497C6B8}"/>
  <sortState xmlns:xlrd2="http://schemas.microsoft.com/office/spreadsheetml/2017/richdata2" ref="B7:X152">
    <sortCondition ref="N7:N152"/>
  </sortState>
  <conditionalFormatting sqref="N4">
    <cfRule type="duplicateValues" dxfId="436" priority="6038"/>
  </conditionalFormatting>
  <conditionalFormatting sqref="C4:E5 G4:H5">
    <cfRule type="containsText" dxfId="435" priority="6037" operator="containsText" text="0">
      <formula>NOT(ISERROR(SEARCH("0",C4)))</formula>
    </cfRule>
  </conditionalFormatting>
  <conditionalFormatting sqref="I4:M5 F4:F5">
    <cfRule type="containsText" dxfId="434" priority="6036" operator="containsText" text="00">
      <formula>NOT(ISERROR(SEARCH("00",F4)))</formula>
    </cfRule>
  </conditionalFormatting>
  <conditionalFormatting sqref="N2">
    <cfRule type="duplicateValues" dxfId="433" priority="6039"/>
  </conditionalFormatting>
  <conditionalFormatting sqref="N2">
    <cfRule type="duplicateValues" dxfId="432" priority="6040"/>
    <cfRule type="duplicateValues" priority="6041"/>
  </conditionalFormatting>
  <conditionalFormatting sqref="I6:M6">
    <cfRule type="cellIs" dxfId="431" priority="5839" operator="equal">
      <formula>0</formula>
    </cfRule>
  </conditionalFormatting>
  <conditionalFormatting sqref="N6">
    <cfRule type="duplicateValues" dxfId="430" priority="5834"/>
  </conditionalFormatting>
  <conditionalFormatting sqref="N6">
    <cfRule type="duplicateValues" dxfId="429" priority="5832"/>
    <cfRule type="duplicateValues" dxfId="428" priority="5833"/>
  </conditionalFormatting>
  <conditionalFormatting sqref="N6">
    <cfRule type="duplicateValues" dxfId="427" priority="5831"/>
  </conditionalFormatting>
  <conditionalFormatting sqref="O6">
    <cfRule type="containsText" dxfId="426" priority="5830" operator="containsText" text="2021">
      <formula>NOT(ISERROR(SEARCH("2021",O6)))</formula>
    </cfRule>
  </conditionalFormatting>
  <conditionalFormatting sqref="W6">
    <cfRule type="containsText" dxfId="425" priority="5829" operator="containsText" text="2021">
      <formula>NOT(ISERROR(SEARCH("2021",W6)))</formula>
    </cfRule>
  </conditionalFormatting>
  <conditionalFormatting sqref="X6">
    <cfRule type="duplicateValues" dxfId="424" priority="5826"/>
    <cfRule type="duplicateValues" dxfId="423" priority="5827"/>
  </conditionalFormatting>
  <conditionalFormatting sqref="X6">
    <cfRule type="duplicateValues" dxfId="422" priority="5825"/>
  </conditionalFormatting>
  <conditionalFormatting sqref="X6">
    <cfRule type="duplicateValues" dxfId="421" priority="5828"/>
  </conditionalFormatting>
  <conditionalFormatting sqref="N7:N118">
    <cfRule type="duplicateValues" dxfId="420" priority="534"/>
  </conditionalFormatting>
  <conditionalFormatting sqref="G7:G12 C7:E12">
    <cfRule type="containsText" dxfId="419" priority="533" operator="containsText" text="0">
      <formula>NOT(ISERROR(SEARCH("0",C7)))</formula>
    </cfRule>
  </conditionalFormatting>
  <conditionalFormatting sqref="F7:F12 I7:N12">
    <cfRule type="containsText" dxfId="418" priority="532" operator="containsText" text="00">
      <formula>NOT(ISERROR(SEARCH("00",F7)))</formula>
    </cfRule>
  </conditionalFormatting>
  <conditionalFormatting sqref="R7:R125">
    <cfRule type="containsText" dxfId="417" priority="497" operator="containsText" text="S">
      <formula>NOT(ISERROR(SEARCH("S",R7)))</formula>
    </cfRule>
  </conditionalFormatting>
  <conditionalFormatting sqref="H7:H125">
    <cfRule type="containsText" dxfId="416" priority="488" operator="containsText" text="6">
      <formula>NOT(ISERROR(SEARCH("6",H7)))</formula>
    </cfRule>
    <cfRule type="containsText" dxfId="415" priority="489" operator="containsText" text="8">
      <formula>NOT(ISERROR(SEARCH("8",H7)))</formula>
    </cfRule>
    <cfRule type="containsText" dxfId="414" priority="490" operator="containsText" text="7">
      <formula>NOT(ISERROR(SEARCH("7",H7)))</formula>
    </cfRule>
    <cfRule type="containsText" dxfId="413" priority="491" operator="containsText" text="2">
      <formula>NOT(ISERROR(SEARCH("2",H7)))</formula>
    </cfRule>
    <cfRule type="containsText" dxfId="412" priority="492" operator="containsText" text="5">
      <formula>NOT(ISERROR(SEARCH("5",H7)))</formula>
    </cfRule>
    <cfRule type="containsText" dxfId="411" priority="493" operator="containsText" text="4">
      <formula>NOT(ISERROR(SEARCH("4",H7)))</formula>
    </cfRule>
    <cfRule type="containsText" dxfId="410" priority="494" operator="containsText" text="1">
      <formula>NOT(ISERROR(SEARCH("1",H7)))</formula>
    </cfRule>
    <cfRule type="containsText" dxfId="409" priority="495" operator="containsText" text="2">
      <formula>NOT(ISERROR(SEARCH("2",H7)))</formula>
    </cfRule>
    <cfRule type="containsText" dxfId="408" priority="496" operator="containsText" text="3">
      <formula>NOT(ISERROR(SEARCH("3",H7)))</formula>
    </cfRule>
  </conditionalFormatting>
  <conditionalFormatting sqref="C7:E125">
    <cfRule type="containsText" dxfId="407" priority="487" operator="containsText" text="0">
      <formula>NOT(ISERROR(SEARCH("0",C7)))</formula>
    </cfRule>
  </conditionalFormatting>
  <conditionalFormatting sqref="H7:H125">
    <cfRule type="containsText" dxfId="406" priority="484" operator="containsText" text="0">
      <formula>NOT(ISERROR(SEARCH("0",H7)))</formula>
    </cfRule>
    <cfRule type="containsText" dxfId="405" priority="485" operator="containsText" text="1">
      <formula>NOT(ISERROR(SEARCH("1",H7)))</formula>
    </cfRule>
    <cfRule type="containsText" dxfId="404" priority="486" operator="containsText" text="0">
      <formula>NOT(ISERROR(SEARCH("0",H7)))</formula>
    </cfRule>
  </conditionalFormatting>
  <conditionalFormatting sqref="I7:M125">
    <cfRule type="containsText" dxfId="403" priority="483" operator="containsText" text="00">
      <formula>NOT(ISERROR(SEARCH("00",I7)))</formula>
    </cfRule>
  </conditionalFormatting>
  <conditionalFormatting sqref="C7:G125">
    <cfRule type="containsText" dxfId="402" priority="482" operator="containsText" text="0">
      <formula>NOT(ISERROR(SEARCH("0",C7)))</formula>
    </cfRule>
  </conditionalFormatting>
  <conditionalFormatting sqref="N7:N118">
    <cfRule type="duplicateValues" dxfId="401" priority="535"/>
  </conditionalFormatting>
  <conditionalFormatting sqref="N7:N125">
    <cfRule type="duplicateValues" dxfId="400" priority="536"/>
  </conditionalFormatting>
  <conditionalFormatting sqref="C13:E15 G13:G15">
    <cfRule type="containsText" dxfId="399" priority="481" operator="containsText" text="0">
      <formula>NOT(ISERROR(SEARCH("0",C13)))</formula>
    </cfRule>
  </conditionalFormatting>
  <conditionalFormatting sqref="I13:N15 F13:F15">
    <cfRule type="containsText" dxfId="398" priority="480" operator="containsText" text="00">
      <formula>NOT(ISERROR(SEARCH("00",F13)))</formula>
    </cfRule>
  </conditionalFormatting>
  <conditionalFormatting sqref="G16:G34 C16:E34">
    <cfRule type="containsText" dxfId="397" priority="469" operator="containsText" text="0">
      <formula>NOT(ISERROR(SEARCH("0",C16)))</formula>
    </cfRule>
  </conditionalFormatting>
  <conditionalFormatting sqref="F16:F34 I16:N34">
    <cfRule type="containsText" dxfId="396" priority="468" operator="containsText" text="00">
      <formula>NOT(ISERROR(SEARCH("00",F16)))</formula>
    </cfRule>
  </conditionalFormatting>
  <conditionalFormatting sqref="G35:G80 C35:E80">
    <cfRule type="containsText" dxfId="395" priority="467" operator="containsText" text="0">
      <formula>NOT(ISERROR(SEARCH("0",C35)))</formula>
    </cfRule>
  </conditionalFormatting>
  <conditionalFormatting sqref="F35:F80 I35:N80">
    <cfRule type="containsText" dxfId="394" priority="466" operator="containsText" text="00">
      <formula>NOT(ISERROR(SEARCH("00",F35)))</formula>
    </cfRule>
  </conditionalFormatting>
  <conditionalFormatting sqref="C109:E118 G109:G118 C102:E106 G102:G106 G81:G83 C81:E83">
    <cfRule type="containsText" dxfId="393" priority="375" operator="containsText" text="0">
      <formula>NOT(ISERROR(SEARCH("0",C81)))</formula>
    </cfRule>
  </conditionalFormatting>
  <conditionalFormatting sqref="I109:N118 F109:F118 I102:N106 F102:F106 F81:F83 I81:N83">
    <cfRule type="containsText" dxfId="392" priority="374" operator="containsText" text="00">
      <formula>NOT(ISERROR(SEARCH("00",F81)))</formula>
    </cfRule>
  </conditionalFormatting>
  <conditionalFormatting sqref="G84:G92 C84:E92">
    <cfRule type="containsText" dxfId="391" priority="333" operator="containsText" text="0">
      <formula>NOT(ISERROR(SEARCH("0",C84)))</formula>
    </cfRule>
  </conditionalFormatting>
  <conditionalFormatting sqref="F84:F92 I84:N92">
    <cfRule type="containsText" dxfId="390" priority="332" operator="containsText" text="00">
      <formula>NOT(ISERROR(SEARCH("00",F84)))</formula>
    </cfRule>
  </conditionalFormatting>
  <conditionalFormatting sqref="C93:E101 G93:G101">
    <cfRule type="containsText" dxfId="389" priority="311" operator="containsText" text="0">
      <formula>NOT(ISERROR(SEARCH("0",C93)))</formula>
    </cfRule>
  </conditionalFormatting>
  <conditionalFormatting sqref="F93:F101 I93:N101">
    <cfRule type="containsText" dxfId="388" priority="310" operator="containsText" text="00">
      <formula>NOT(ISERROR(SEARCH("00",F93)))</formula>
    </cfRule>
  </conditionalFormatting>
  <conditionalFormatting sqref="C108:E108 G108">
    <cfRule type="containsText" dxfId="387" priority="179" operator="containsText" text="0">
      <formula>NOT(ISERROR(SEARCH("0",C108)))</formula>
    </cfRule>
  </conditionalFormatting>
  <conditionalFormatting sqref="I108:N108 F108">
    <cfRule type="containsText" dxfId="386" priority="178" operator="containsText" text="00">
      <formula>NOT(ISERROR(SEARCH("00",F108)))</formula>
    </cfRule>
  </conditionalFormatting>
  <conditionalFormatting sqref="C107:E107 G107">
    <cfRule type="containsText" dxfId="385" priority="177" operator="containsText" text="0">
      <formula>NOT(ISERROR(SEARCH("0",C107)))</formula>
    </cfRule>
  </conditionalFormatting>
  <conditionalFormatting sqref="I107:N107 F107">
    <cfRule type="containsText" dxfId="384" priority="176" operator="containsText" text="00">
      <formula>NOT(ISERROR(SEARCH("00",F107)))</formula>
    </cfRule>
  </conditionalFormatting>
  <conditionalFormatting sqref="C119:E121 G119:G121">
    <cfRule type="containsText" dxfId="383" priority="164" operator="containsText" text="0">
      <formula>NOT(ISERROR(SEARCH("0",C119)))</formula>
    </cfRule>
  </conditionalFormatting>
  <conditionalFormatting sqref="F119:F121 I119:N125">
    <cfRule type="containsText" dxfId="382" priority="163" operator="containsText" text="00">
      <formula>NOT(ISERROR(SEARCH("00",F119)))</formula>
    </cfRule>
  </conditionalFormatting>
  <conditionalFormatting sqref="B122:G125">
    <cfRule type="expression" dxfId="381" priority="133">
      <formula>MID($I122,2,7)="0000000"</formula>
    </cfRule>
    <cfRule type="expression" dxfId="380" priority="134">
      <formula>MID($I122,3,6)="000000"</formula>
    </cfRule>
    <cfRule type="expression" dxfId="379" priority="135">
      <formula>MID($I122,4,5)="00000"</formula>
    </cfRule>
    <cfRule type="expression" dxfId="378" priority="136">
      <formula>MID($I122,5,4)="0000"</formula>
    </cfRule>
    <cfRule type="expression" dxfId="377" priority="137">
      <formula>MID($I122,7,2)="00"</formula>
    </cfRule>
    <cfRule type="expression" dxfId="376" priority="138">
      <formula>MID($I122,8,1)="0"</formula>
    </cfRule>
    <cfRule type="expression" dxfId="375" priority="139">
      <formula>$N122="Excluído"</formula>
    </cfRule>
    <cfRule type="expression" dxfId="374" priority="140">
      <formula>$N122="Alterar"</formula>
    </cfRule>
    <cfRule type="expression" dxfId="373" priority="141">
      <formula>$N122="Excluir"</formula>
    </cfRule>
    <cfRule type="expression" dxfId="372" priority="142">
      <formula>$N122="Incluir"</formula>
    </cfRule>
  </conditionalFormatting>
  <conditionalFormatting sqref="N119:N125">
    <cfRule type="duplicateValues" dxfId="371" priority="165"/>
  </conditionalFormatting>
  <conditionalFormatting sqref="N126:N146">
    <cfRule type="duplicateValues" dxfId="370" priority="100"/>
  </conditionalFormatting>
  <conditionalFormatting sqref="J132:M146 F132:F146 N126:N127">
    <cfRule type="containsText" dxfId="369" priority="99" operator="containsText" text="00">
      <formula>NOT(ISERROR(SEARCH("00",F126)))</formula>
    </cfRule>
  </conditionalFormatting>
  <conditionalFormatting sqref="C126:E131 G126:G131">
    <cfRule type="containsText" dxfId="368" priority="98" operator="containsText" text="0">
      <formula>NOT(ISERROR(SEARCH("0",C126)))</formula>
    </cfRule>
  </conditionalFormatting>
  <conditionalFormatting sqref="F126:F131 J126:N131">
    <cfRule type="containsText" dxfId="367" priority="97" operator="containsText" text="00">
      <formula>NOT(ISERROR(SEARCH("00",F126)))</formula>
    </cfRule>
  </conditionalFormatting>
  <conditionalFormatting sqref="R126:R146">
    <cfRule type="containsText" dxfId="366" priority="96" operator="containsText" text="S">
      <formula>NOT(ISERROR(SEARCH("S",R126)))</formula>
    </cfRule>
  </conditionalFormatting>
  <conditionalFormatting sqref="H126:H146">
    <cfRule type="containsText" dxfId="365" priority="87" operator="containsText" text="6">
      <formula>NOT(ISERROR(SEARCH("6",H126)))</formula>
    </cfRule>
    <cfRule type="containsText" dxfId="364" priority="88" operator="containsText" text="8">
      <formula>NOT(ISERROR(SEARCH("8",H126)))</formula>
    </cfRule>
    <cfRule type="containsText" dxfId="363" priority="89" operator="containsText" text="7">
      <formula>NOT(ISERROR(SEARCH("7",H126)))</formula>
    </cfRule>
    <cfRule type="containsText" dxfId="362" priority="90" operator="containsText" text="2">
      <formula>NOT(ISERROR(SEARCH("2",H126)))</formula>
    </cfRule>
    <cfRule type="containsText" dxfId="361" priority="91" operator="containsText" text="5">
      <formula>NOT(ISERROR(SEARCH("5",H126)))</formula>
    </cfRule>
    <cfRule type="containsText" dxfId="360" priority="92" operator="containsText" text="4">
      <formula>NOT(ISERROR(SEARCH("4",H126)))</formula>
    </cfRule>
    <cfRule type="containsText" dxfId="359" priority="93" operator="containsText" text="1">
      <formula>NOT(ISERROR(SEARCH("1",H126)))</formula>
    </cfRule>
    <cfRule type="containsText" dxfId="358" priority="94" operator="containsText" text="2">
      <formula>NOT(ISERROR(SEARCH("2",H126)))</formula>
    </cfRule>
    <cfRule type="containsText" dxfId="357" priority="95" operator="containsText" text="3">
      <formula>NOT(ISERROR(SEARCH("3",H126)))</formula>
    </cfRule>
  </conditionalFormatting>
  <conditionalFormatting sqref="C126:E146">
    <cfRule type="containsText" dxfId="356" priority="86" operator="containsText" text="0">
      <formula>NOT(ISERROR(SEARCH("0",C126)))</formula>
    </cfRule>
  </conditionalFormatting>
  <conditionalFormatting sqref="H126:H146">
    <cfRule type="containsText" dxfId="355" priority="83" operator="containsText" text="0">
      <formula>NOT(ISERROR(SEARCH("0",H126)))</formula>
    </cfRule>
    <cfRule type="containsText" dxfId="354" priority="84" operator="containsText" text="1">
      <formula>NOT(ISERROR(SEARCH("1",H126)))</formula>
    </cfRule>
    <cfRule type="containsText" dxfId="353" priority="85" operator="containsText" text="0">
      <formula>NOT(ISERROR(SEARCH("0",H126)))</formula>
    </cfRule>
  </conditionalFormatting>
  <conditionalFormatting sqref="J126:M146">
    <cfRule type="containsText" dxfId="352" priority="82" operator="containsText" text="00">
      <formula>NOT(ISERROR(SEARCH("00",J126)))</formula>
    </cfRule>
  </conditionalFormatting>
  <conditionalFormatting sqref="C126:G146">
    <cfRule type="containsText" dxfId="351" priority="81" operator="containsText" text="0">
      <formula>NOT(ISERROR(SEARCH("0",C126)))</formula>
    </cfRule>
  </conditionalFormatting>
  <conditionalFormatting sqref="N126:N146">
    <cfRule type="duplicateValues" dxfId="350" priority="101"/>
  </conditionalFormatting>
  <conditionalFormatting sqref="N126:N146">
    <cfRule type="duplicateValues" dxfId="349" priority="102"/>
  </conditionalFormatting>
  <conditionalFormatting sqref="N126:N146">
    <cfRule type="duplicateValues" dxfId="348" priority="74"/>
  </conditionalFormatting>
  <conditionalFormatting sqref="I126:I146">
    <cfRule type="containsText" dxfId="347" priority="72" operator="containsText" text="00">
      <formula>NOT(ISERROR(SEARCH("00",I126)))</formula>
    </cfRule>
    <cfRule type="cellIs" dxfId="346" priority="73" operator="equal">
      <formula>0</formula>
    </cfRule>
  </conditionalFormatting>
  <conditionalFormatting sqref="G132:G146 C132:E146">
    <cfRule type="containsText" dxfId="345" priority="67" operator="containsText" text="0">
      <formula>NOT(ISERROR(SEARCH("0",C132)))</formula>
    </cfRule>
  </conditionalFormatting>
  <conditionalFormatting sqref="N132">
    <cfRule type="containsText" dxfId="344" priority="66" operator="containsText" text="00">
      <formula>NOT(ISERROR(SEARCH("00",N132)))</formula>
    </cfRule>
  </conditionalFormatting>
  <conditionalFormatting sqref="N133">
    <cfRule type="containsText" dxfId="343" priority="65" operator="containsText" text="00">
      <formula>NOT(ISERROR(SEARCH("00",N133)))</formula>
    </cfRule>
  </conditionalFormatting>
  <conditionalFormatting sqref="N134">
    <cfRule type="containsText" dxfId="342" priority="64" operator="containsText" text="00">
      <formula>NOT(ISERROR(SEARCH("00",N134)))</formula>
    </cfRule>
  </conditionalFormatting>
  <conditionalFormatting sqref="N135">
    <cfRule type="containsText" dxfId="341" priority="63" operator="containsText" text="00">
      <formula>NOT(ISERROR(SEARCH("00",N135)))</formula>
    </cfRule>
  </conditionalFormatting>
  <conditionalFormatting sqref="N136">
    <cfRule type="containsText" dxfId="340" priority="62" operator="containsText" text="00">
      <formula>NOT(ISERROR(SEARCH("00",N136)))</formula>
    </cfRule>
  </conditionalFormatting>
  <conditionalFormatting sqref="N137">
    <cfRule type="containsText" dxfId="339" priority="57" operator="containsText" text="00">
      <formula>NOT(ISERROR(SEARCH("00",N137)))</formula>
    </cfRule>
  </conditionalFormatting>
  <conditionalFormatting sqref="N138">
    <cfRule type="containsText" dxfId="338" priority="56" operator="containsText" text="00">
      <formula>NOT(ISERROR(SEARCH("00",N138)))</formula>
    </cfRule>
  </conditionalFormatting>
  <conditionalFormatting sqref="N139">
    <cfRule type="containsText" dxfId="337" priority="55" operator="containsText" text="00">
      <formula>NOT(ISERROR(SEARCH("00",N139)))</formula>
    </cfRule>
  </conditionalFormatting>
  <conditionalFormatting sqref="N140">
    <cfRule type="containsText" dxfId="336" priority="54" operator="containsText" text="00">
      <formula>NOT(ISERROR(SEARCH("00",N140)))</formula>
    </cfRule>
  </conditionalFormatting>
  <conditionalFormatting sqref="N141">
    <cfRule type="containsText" dxfId="335" priority="53" operator="containsText" text="00">
      <formula>NOT(ISERROR(SEARCH("00",N141)))</formula>
    </cfRule>
  </conditionalFormatting>
  <conditionalFormatting sqref="N142">
    <cfRule type="containsText" dxfId="334" priority="48" operator="containsText" text="00">
      <formula>NOT(ISERROR(SEARCH("00",N142)))</formula>
    </cfRule>
  </conditionalFormatting>
  <conditionalFormatting sqref="N143">
    <cfRule type="containsText" dxfId="333" priority="47" operator="containsText" text="00">
      <formula>NOT(ISERROR(SEARCH("00",N143)))</formula>
    </cfRule>
  </conditionalFormatting>
  <conditionalFormatting sqref="N144">
    <cfRule type="containsText" dxfId="332" priority="46" operator="containsText" text="00">
      <formula>NOT(ISERROR(SEARCH("00",N144)))</formula>
    </cfRule>
  </conditionalFormatting>
  <conditionalFormatting sqref="N145">
    <cfRule type="containsText" dxfId="331" priority="45" operator="containsText" text="00">
      <formula>NOT(ISERROR(SEARCH("00",N145)))</formula>
    </cfRule>
  </conditionalFormatting>
  <conditionalFormatting sqref="N146">
    <cfRule type="containsText" dxfId="330" priority="44" operator="containsText" text="00">
      <formula>NOT(ISERROR(SEARCH("00",N146)))</formula>
    </cfRule>
  </conditionalFormatting>
  <conditionalFormatting sqref="N153:N1048576 N1:N6">
    <cfRule type="duplicateValues" dxfId="329" priority="15550"/>
  </conditionalFormatting>
  <conditionalFormatting sqref="N147:N150">
    <cfRule type="duplicateValues" dxfId="328" priority="41"/>
  </conditionalFormatting>
  <conditionalFormatting sqref="G147:G150 C147:E150">
    <cfRule type="containsText" dxfId="327" priority="40" operator="containsText" text="0">
      <formula>NOT(ISERROR(SEARCH("0",C147)))</formula>
    </cfRule>
  </conditionalFormatting>
  <conditionalFormatting sqref="F147:F150 I147:N150">
    <cfRule type="containsText" dxfId="326" priority="39" operator="containsText" text="00">
      <formula>NOT(ISERROR(SEARCH("00",F147)))</formula>
    </cfRule>
  </conditionalFormatting>
  <conditionalFormatting sqref="H147:H150">
    <cfRule type="containsText" dxfId="325" priority="30" operator="containsText" text="6">
      <formula>NOT(ISERROR(SEARCH("6",H147)))</formula>
    </cfRule>
    <cfRule type="containsText" dxfId="324" priority="31" operator="containsText" text="8">
      <formula>NOT(ISERROR(SEARCH("8",H147)))</formula>
    </cfRule>
    <cfRule type="containsText" dxfId="323" priority="32" operator="containsText" text="7">
      <formula>NOT(ISERROR(SEARCH("7",H147)))</formula>
    </cfRule>
    <cfRule type="containsText" dxfId="322" priority="33" operator="containsText" text="2">
      <formula>NOT(ISERROR(SEARCH("2",H147)))</formula>
    </cfRule>
    <cfRule type="containsText" dxfId="321" priority="34" operator="containsText" text="5">
      <formula>NOT(ISERROR(SEARCH("5",H147)))</formula>
    </cfRule>
    <cfRule type="containsText" dxfId="320" priority="35" operator="containsText" text="4">
      <formula>NOT(ISERROR(SEARCH("4",H147)))</formula>
    </cfRule>
    <cfRule type="containsText" dxfId="319" priority="36" operator="containsText" text="1">
      <formula>NOT(ISERROR(SEARCH("1",H147)))</formula>
    </cfRule>
    <cfRule type="containsText" dxfId="318" priority="37" operator="containsText" text="2">
      <formula>NOT(ISERROR(SEARCH("2",H147)))</formula>
    </cfRule>
    <cfRule type="containsText" dxfId="317" priority="38" operator="containsText" text="3">
      <formula>NOT(ISERROR(SEARCH("3",H147)))</formula>
    </cfRule>
  </conditionalFormatting>
  <conditionalFormatting sqref="C147:E150">
    <cfRule type="containsText" dxfId="316" priority="29" operator="containsText" text="0">
      <formula>NOT(ISERROR(SEARCH("0",C147)))</formula>
    </cfRule>
  </conditionalFormatting>
  <conditionalFormatting sqref="H147:H150">
    <cfRule type="containsText" dxfId="315" priority="26" operator="containsText" text="0">
      <formula>NOT(ISERROR(SEARCH("0",H147)))</formula>
    </cfRule>
    <cfRule type="containsText" dxfId="314" priority="27" operator="containsText" text="1">
      <formula>NOT(ISERROR(SEARCH("1",H147)))</formula>
    </cfRule>
    <cfRule type="containsText" dxfId="313" priority="28" operator="containsText" text="0">
      <formula>NOT(ISERROR(SEARCH("0",H147)))</formula>
    </cfRule>
  </conditionalFormatting>
  <conditionalFormatting sqref="I147:M150">
    <cfRule type="containsText" dxfId="312" priority="25" operator="containsText" text="00">
      <formula>NOT(ISERROR(SEARCH("00",I147)))</formula>
    </cfRule>
  </conditionalFormatting>
  <conditionalFormatting sqref="C147:G150">
    <cfRule type="containsText" dxfId="311" priority="24" operator="containsText" text="0">
      <formula>NOT(ISERROR(SEARCH("0",C147)))</formula>
    </cfRule>
  </conditionalFormatting>
  <conditionalFormatting sqref="N147:N150">
    <cfRule type="duplicateValues" dxfId="310" priority="42"/>
  </conditionalFormatting>
  <conditionalFormatting sqref="N147:N150">
    <cfRule type="duplicateValues" dxfId="309" priority="43"/>
  </conditionalFormatting>
  <conditionalFormatting sqref="N147:N150">
    <cfRule type="duplicateValues" dxfId="308" priority="23"/>
  </conditionalFormatting>
  <conditionalFormatting sqref="N151:N152">
    <cfRule type="duplicateValues" dxfId="307" priority="20"/>
  </conditionalFormatting>
  <conditionalFormatting sqref="G151:G152 C151:E152">
    <cfRule type="containsText" dxfId="306" priority="19" operator="containsText" text="0">
      <formula>NOT(ISERROR(SEARCH("0",C151)))</formula>
    </cfRule>
  </conditionalFormatting>
  <conditionalFormatting sqref="F151:F152 I151:N152">
    <cfRule type="containsText" dxfId="305" priority="18" operator="containsText" text="00">
      <formula>NOT(ISERROR(SEARCH("00",F151)))</formula>
    </cfRule>
  </conditionalFormatting>
  <conditionalFormatting sqref="R151:R152">
    <cfRule type="containsText" dxfId="304" priority="17" operator="containsText" text="S">
      <formula>NOT(ISERROR(SEARCH("S",R151)))</formula>
    </cfRule>
  </conditionalFormatting>
  <conditionalFormatting sqref="H151:H152">
    <cfRule type="containsText" dxfId="303" priority="8" operator="containsText" text="6">
      <formula>NOT(ISERROR(SEARCH("6",H151)))</formula>
    </cfRule>
    <cfRule type="containsText" dxfId="302" priority="9" operator="containsText" text="8">
      <formula>NOT(ISERROR(SEARCH("8",H151)))</formula>
    </cfRule>
    <cfRule type="containsText" dxfId="301" priority="10" operator="containsText" text="7">
      <formula>NOT(ISERROR(SEARCH("7",H151)))</formula>
    </cfRule>
    <cfRule type="containsText" dxfId="300" priority="11" operator="containsText" text="2">
      <formula>NOT(ISERROR(SEARCH("2",H151)))</formula>
    </cfRule>
    <cfRule type="containsText" dxfId="299" priority="12" operator="containsText" text="5">
      <formula>NOT(ISERROR(SEARCH("5",H151)))</formula>
    </cfRule>
    <cfRule type="containsText" dxfId="298" priority="13" operator="containsText" text="4">
      <formula>NOT(ISERROR(SEARCH("4",H151)))</formula>
    </cfRule>
    <cfRule type="containsText" dxfId="297" priority="14" operator="containsText" text="1">
      <formula>NOT(ISERROR(SEARCH("1",H151)))</formula>
    </cfRule>
    <cfRule type="containsText" dxfId="296" priority="15" operator="containsText" text="2">
      <formula>NOT(ISERROR(SEARCH("2",H151)))</formula>
    </cfRule>
    <cfRule type="containsText" dxfId="295" priority="16" operator="containsText" text="3">
      <formula>NOT(ISERROR(SEARCH("3",H151)))</formula>
    </cfRule>
  </conditionalFormatting>
  <conditionalFormatting sqref="C151:E152">
    <cfRule type="containsText" dxfId="294" priority="7" operator="containsText" text="0">
      <formula>NOT(ISERROR(SEARCH("0",C151)))</formula>
    </cfRule>
  </conditionalFormatting>
  <conditionalFormatting sqref="H151:H152">
    <cfRule type="containsText" dxfId="293" priority="4" operator="containsText" text="0">
      <formula>NOT(ISERROR(SEARCH("0",H151)))</formula>
    </cfRule>
    <cfRule type="containsText" dxfId="292" priority="5" operator="containsText" text="1">
      <formula>NOT(ISERROR(SEARCH("1",H151)))</formula>
    </cfRule>
    <cfRule type="containsText" dxfId="291" priority="6" operator="containsText" text="0">
      <formula>NOT(ISERROR(SEARCH("0",H151)))</formula>
    </cfRule>
  </conditionalFormatting>
  <conditionalFormatting sqref="I151:M152">
    <cfRule type="containsText" dxfId="290" priority="3" operator="containsText" text="00">
      <formula>NOT(ISERROR(SEARCH("00",I151)))</formula>
    </cfRule>
  </conditionalFormatting>
  <conditionalFormatting sqref="C151:G152">
    <cfRule type="containsText" dxfId="289" priority="2" operator="containsText" text="0">
      <formula>NOT(ISERROR(SEARCH("0",C151)))</formula>
    </cfRule>
  </conditionalFormatting>
  <conditionalFormatting sqref="N151:N152">
    <cfRule type="duplicateValues" dxfId="288" priority="21"/>
  </conditionalFormatting>
  <conditionalFormatting sqref="N151:N152">
    <cfRule type="duplicateValues" dxfId="287" priority="22"/>
  </conditionalFormatting>
  <conditionalFormatting sqref="N151:N152">
    <cfRule type="duplicateValues" dxfId="286" priority="1"/>
  </conditionalFormatting>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90C7-D156-436A-8872-801C4D02E748}">
  <sheetPr>
    <tabColor rgb="FFFFFF00"/>
  </sheetPr>
  <dimension ref="B2:X48"/>
  <sheetViews>
    <sheetView showGridLines="0" workbookViewId="0">
      <pane xSplit="24" ySplit="6" topLeftCell="Y47" activePane="bottomRight" state="frozen"/>
      <selection pane="topRight" activeCell="Y1" sqref="Y1"/>
      <selection pane="bottomLeft" activeCell="A8" sqref="A8"/>
      <selection pane="bottomRight" activeCell="X48" sqref="X48"/>
    </sheetView>
  </sheetViews>
  <sheetFormatPr defaultRowHeight="12.75" x14ac:dyDescent="0.2"/>
  <cols>
    <col min="1" max="1" width="1.140625" style="76" customWidth="1"/>
    <col min="2" max="13" width="2.85546875" style="76" customWidth="1"/>
    <col min="14" max="14" width="25.5703125" style="76" customWidth="1"/>
    <col min="15" max="15" width="5.28515625" style="76" customWidth="1"/>
    <col min="16" max="16" width="33.28515625" style="76" customWidth="1"/>
    <col min="17" max="17" width="38.140625" style="76" customWidth="1"/>
    <col min="18" max="22" width="3.28515625" style="76" customWidth="1"/>
    <col min="23" max="23" width="3.7109375" style="76" customWidth="1"/>
    <col min="24" max="24" width="29.7109375" style="76" customWidth="1"/>
    <col min="25" max="16384" width="9.140625" style="76"/>
  </cols>
  <sheetData>
    <row r="2" spans="2:24" s="168" customFormat="1" ht="15.75" x14ac:dyDescent="0.2">
      <c r="B2" s="360" t="s">
        <v>2545</v>
      </c>
      <c r="C2" s="360"/>
      <c r="D2" s="360"/>
      <c r="E2" s="360"/>
      <c r="F2" s="360"/>
      <c r="G2" s="360"/>
      <c r="H2" s="360"/>
      <c r="I2" s="360"/>
      <c r="J2" s="360"/>
      <c r="K2" s="360"/>
      <c r="L2" s="360"/>
      <c r="M2" s="360"/>
      <c r="N2" s="360"/>
      <c r="O2" s="360"/>
      <c r="P2" s="360"/>
      <c r="Q2" s="360"/>
      <c r="R2" s="360"/>
      <c r="S2" s="360"/>
      <c r="T2" s="360"/>
      <c r="U2" s="360"/>
      <c r="V2" s="360"/>
      <c r="W2" s="360"/>
      <c r="X2" s="360"/>
    </row>
    <row r="3" spans="2:24" s="168" customFormat="1" ht="25.5" customHeight="1" x14ac:dyDescent="0.2">
      <c r="B3" s="361" t="s">
        <v>3490</v>
      </c>
      <c r="C3" s="361"/>
      <c r="D3" s="361"/>
      <c r="E3" s="361"/>
      <c r="F3" s="361"/>
      <c r="G3" s="361"/>
      <c r="H3" s="361"/>
      <c r="I3" s="361"/>
      <c r="J3" s="361"/>
      <c r="K3" s="361"/>
      <c r="L3" s="361"/>
      <c r="M3" s="361"/>
      <c r="N3" s="361"/>
      <c r="O3" s="361"/>
      <c r="P3" s="361"/>
      <c r="Q3" s="361"/>
      <c r="R3" s="361"/>
      <c r="S3" s="361"/>
      <c r="T3" s="361"/>
      <c r="U3" s="361"/>
      <c r="V3" s="361"/>
      <c r="W3" s="361"/>
      <c r="X3" s="361"/>
    </row>
    <row r="4" spans="2:24" s="168" customFormat="1" ht="15.75" customHeight="1" x14ac:dyDescent="0.2"/>
    <row r="5" spans="2:24" ht="15.75" x14ac:dyDescent="0.2">
      <c r="B5" s="357" t="s">
        <v>3491</v>
      </c>
      <c r="C5" s="358"/>
      <c r="D5" s="358"/>
      <c r="E5" s="358"/>
      <c r="F5" s="358"/>
      <c r="G5" s="358"/>
      <c r="H5" s="358"/>
      <c r="I5" s="358"/>
      <c r="J5" s="358"/>
      <c r="K5" s="358"/>
      <c r="L5" s="358"/>
      <c r="M5" s="358"/>
      <c r="N5" s="358"/>
      <c r="O5" s="358"/>
      <c r="P5" s="358"/>
      <c r="Q5" s="358"/>
      <c r="R5" s="358"/>
      <c r="S5" s="358"/>
      <c r="T5" s="358"/>
      <c r="U5" s="358"/>
      <c r="V5" s="358"/>
      <c r="W5" s="358"/>
      <c r="X5" s="359"/>
    </row>
    <row r="6" spans="2:24" ht="94.5" customHeight="1" x14ac:dyDescent="0.2">
      <c r="B6" s="5" t="s">
        <v>2155</v>
      </c>
      <c r="C6" s="6" t="s">
        <v>2156</v>
      </c>
      <c r="D6" s="7" t="s">
        <v>2157</v>
      </c>
      <c r="E6" s="46" t="s">
        <v>2158</v>
      </c>
      <c r="F6" s="8" t="s">
        <v>2159</v>
      </c>
      <c r="G6" s="47" t="s">
        <v>2160</v>
      </c>
      <c r="H6" s="5" t="s">
        <v>2161</v>
      </c>
      <c r="I6" s="9" t="s">
        <v>7</v>
      </c>
      <c r="J6" s="10" t="s">
        <v>8</v>
      </c>
      <c r="K6" s="11" t="s">
        <v>9</v>
      </c>
      <c r="L6" s="12" t="s">
        <v>10</v>
      </c>
      <c r="M6" s="13" t="s">
        <v>11</v>
      </c>
      <c r="N6" s="4" t="s">
        <v>2162</v>
      </c>
      <c r="O6" s="48" t="s">
        <v>2547</v>
      </c>
      <c r="P6" s="4" t="s">
        <v>2548</v>
      </c>
      <c r="Q6" s="4" t="s">
        <v>2549</v>
      </c>
      <c r="R6" s="5" t="s">
        <v>14</v>
      </c>
      <c r="S6" s="179" t="s">
        <v>17</v>
      </c>
      <c r="T6" s="7" t="s">
        <v>16</v>
      </c>
      <c r="U6" s="179" t="s">
        <v>2122</v>
      </c>
      <c r="V6" s="8" t="s">
        <v>15</v>
      </c>
      <c r="W6" s="48" t="s">
        <v>1912</v>
      </c>
      <c r="X6" s="4" t="s">
        <v>1913</v>
      </c>
    </row>
    <row r="7" spans="2:24" ht="38.25" x14ac:dyDescent="0.2">
      <c r="B7" s="50" t="s">
        <v>18</v>
      </c>
      <c r="C7" s="50" t="s">
        <v>23</v>
      </c>
      <c r="D7" s="50" t="s">
        <v>22</v>
      </c>
      <c r="E7" s="50" t="s">
        <v>19</v>
      </c>
      <c r="F7" s="50" t="s">
        <v>20</v>
      </c>
      <c r="G7" s="50" t="s">
        <v>19</v>
      </c>
      <c r="H7" s="50" t="s">
        <v>19</v>
      </c>
      <c r="I7" s="50" t="s">
        <v>20</v>
      </c>
      <c r="J7" s="50" t="s">
        <v>20</v>
      </c>
      <c r="K7" s="50" t="s">
        <v>20</v>
      </c>
      <c r="L7" s="50" t="s">
        <v>20</v>
      </c>
      <c r="M7" s="50" t="s">
        <v>20</v>
      </c>
      <c r="N7" s="49" t="str">
        <f t="shared" ref="N7:N18" si="0">B7&amp;"."&amp;C7&amp;"."&amp;D7&amp;"."&amp;E7&amp;"."&amp;F7&amp;"."&amp;G7&amp;"."&amp;H7&amp;"."&amp;I7&amp;"."&amp;J7&amp;"."&amp;K7&amp;"."&amp;L7&amp;"."&amp;M7</f>
        <v>1.3.2.0.00.0.0.00.00.00.00.00</v>
      </c>
      <c r="O7" s="67">
        <v>2023</v>
      </c>
      <c r="P7" s="173" t="s">
        <v>411</v>
      </c>
      <c r="Q7" s="53" t="s">
        <v>1793</v>
      </c>
      <c r="R7" s="50" t="str">
        <f t="shared" ref="R7:R18" si="1">IF(U7=2,"S","A")</f>
        <v>S</v>
      </c>
      <c r="S7" s="50" t="s">
        <v>24</v>
      </c>
      <c r="T7" s="444" t="s">
        <v>23</v>
      </c>
      <c r="U7" s="67">
        <v>2</v>
      </c>
      <c r="V7" s="50" t="s">
        <v>23</v>
      </c>
      <c r="W7" s="50" t="s">
        <v>2842</v>
      </c>
      <c r="X7" s="54" t="s">
        <v>3716</v>
      </c>
    </row>
    <row r="8" spans="2:24" ht="38.25" x14ac:dyDescent="0.2">
      <c r="B8" s="50" t="s">
        <v>18</v>
      </c>
      <c r="C8" s="50" t="s">
        <v>23</v>
      </c>
      <c r="D8" s="50" t="s">
        <v>22</v>
      </c>
      <c r="E8" s="50" t="s">
        <v>18</v>
      </c>
      <c r="F8" s="50" t="s">
        <v>20</v>
      </c>
      <c r="G8" s="50" t="s">
        <v>19</v>
      </c>
      <c r="H8" s="50" t="s">
        <v>19</v>
      </c>
      <c r="I8" s="50" t="s">
        <v>20</v>
      </c>
      <c r="J8" s="50" t="s">
        <v>20</v>
      </c>
      <c r="K8" s="50" t="s">
        <v>20</v>
      </c>
      <c r="L8" s="50" t="s">
        <v>20</v>
      </c>
      <c r="M8" s="50" t="s">
        <v>20</v>
      </c>
      <c r="N8" s="49" t="str">
        <f t="shared" si="0"/>
        <v>1.3.2.1.00.0.0.00.00.00.00.00</v>
      </c>
      <c r="O8" s="67">
        <v>2023</v>
      </c>
      <c r="P8" s="173" t="s">
        <v>412</v>
      </c>
      <c r="Q8" s="53" t="s">
        <v>1794</v>
      </c>
      <c r="R8" s="50" t="str">
        <f t="shared" si="1"/>
        <v>S</v>
      </c>
      <c r="S8" s="50" t="s">
        <v>24</v>
      </c>
      <c r="T8" s="444" t="s">
        <v>23</v>
      </c>
      <c r="U8" s="67">
        <v>2</v>
      </c>
      <c r="V8" s="50" t="s">
        <v>23</v>
      </c>
      <c r="W8" s="50" t="s">
        <v>2842</v>
      </c>
      <c r="X8" s="54" t="s">
        <v>3716</v>
      </c>
    </row>
    <row r="9" spans="2:24" ht="38.25" x14ac:dyDescent="0.2">
      <c r="B9" s="50" t="s">
        <v>18</v>
      </c>
      <c r="C9" s="50" t="s">
        <v>23</v>
      </c>
      <c r="D9" s="50" t="s">
        <v>22</v>
      </c>
      <c r="E9" s="50" t="s">
        <v>18</v>
      </c>
      <c r="F9" s="50" t="s">
        <v>27</v>
      </c>
      <c r="G9" s="50" t="s">
        <v>19</v>
      </c>
      <c r="H9" s="50" t="s">
        <v>19</v>
      </c>
      <c r="I9" s="50" t="s">
        <v>20</v>
      </c>
      <c r="J9" s="50" t="s">
        <v>20</v>
      </c>
      <c r="K9" s="50" t="s">
        <v>20</v>
      </c>
      <c r="L9" s="50" t="s">
        <v>20</v>
      </c>
      <c r="M9" s="50" t="s">
        <v>20</v>
      </c>
      <c r="N9" s="49" t="str">
        <f t="shared" si="0"/>
        <v>1.3.2.1.01.0.0.00.00.00.00.00</v>
      </c>
      <c r="O9" s="67">
        <v>2023</v>
      </c>
      <c r="P9" s="173" t="s">
        <v>413</v>
      </c>
      <c r="Q9" s="53" t="s">
        <v>1494</v>
      </c>
      <c r="R9" s="50" t="str">
        <f t="shared" si="1"/>
        <v>S</v>
      </c>
      <c r="S9" s="50" t="s">
        <v>24</v>
      </c>
      <c r="T9" s="444" t="s">
        <v>23</v>
      </c>
      <c r="U9" s="67">
        <v>2</v>
      </c>
      <c r="V9" s="50" t="s">
        <v>23</v>
      </c>
      <c r="W9" s="50" t="s">
        <v>2842</v>
      </c>
      <c r="X9" s="54" t="s">
        <v>3716</v>
      </c>
    </row>
    <row r="10" spans="2:24" ht="38.25" x14ac:dyDescent="0.2">
      <c r="B10" s="50" t="s">
        <v>18</v>
      </c>
      <c r="C10" s="50" t="s">
        <v>23</v>
      </c>
      <c r="D10" s="50" t="s">
        <v>22</v>
      </c>
      <c r="E10" s="50" t="s">
        <v>18</v>
      </c>
      <c r="F10" s="50" t="s">
        <v>27</v>
      </c>
      <c r="G10" s="71" t="s">
        <v>19</v>
      </c>
      <c r="H10" s="50" t="s">
        <v>18</v>
      </c>
      <c r="I10" s="50" t="s">
        <v>20</v>
      </c>
      <c r="J10" s="50" t="s">
        <v>20</v>
      </c>
      <c r="K10" s="50" t="s">
        <v>20</v>
      </c>
      <c r="L10" s="50" t="s">
        <v>20</v>
      </c>
      <c r="M10" s="50" t="s">
        <v>20</v>
      </c>
      <c r="N10" s="49" t="str">
        <f t="shared" si="0"/>
        <v>1.3.2.1.01.0.1.00.00.00.00.00</v>
      </c>
      <c r="O10" s="67">
        <v>2023</v>
      </c>
      <c r="P10" s="173" t="s">
        <v>414</v>
      </c>
      <c r="Q10" s="53" t="s">
        <v>1494</v>
      </c>
      <c r="R10" s="50" t="str">
        <f t="shared" si="1"/>
        <v>S</v>
      </c>
      <c r="S10" s="50" t="s">
        <v>24</v>
      </c>
      <c r="T10" s="444" t="s">
        <v>23</v>
      </c>
      <c r="U10" s="67">
        <v>2</v>
      </c>
      <c r="V10" s="50" t="s">
        <v>23</v>
      </c>
      <c r="W10" s="50" t="s">
        <v>2842</v>
      </c>
      <c r="X10" s="54" t="s">
        <v>3716</v>
      </c>
    </row>
    <row r="11" spans="2:24" ht="38.25" x14ac:dyDescent="0.2">
      <c r="B11" s="50" t="s">
        <v>18</v>
      </c>
      <c r="C11" s="50" t="s">
        <v>23</v>
      </c>
      <c r="D11" s="50" t="s">
        <v>22</v>
      </c>
      <c r="E11" s="50" t="s">
        <v>18</v>
      </c>
      <c r="F11" s="50" t="s">
        <v>28</v>
      </c>
      <c r="G11" s="50" t="s">
        <v>19</v>
      </c>
      <c r="H11" s="50" t="s">
        <v>19</v>
      </c>
      <c r="I11" s="50" t="s">
        <v>20</v>
      </c>
      <c r="J11" s="50" t="s">
        <v>20</v>
      </c>
      <c r="K11" s="50" t="s">
        <v>20</v>
      </c>
      <c r="L11" s="50" t="s">
        <v>20</v>
      </c>
      <c r="M11" s="50" t="s">
        <v>20</v>
      </c>
      <c r="N11" s="49" t="str">
        <f t="shared" si="0"/>
        <v>1.3.2.1.02.0.0.00.00.00.00.00</v>
      </c>
      <c r="O11" s="67">
        <v>2023</v>
      </c>
      <c r="P11" s="173" t="s">
        <v>415</v>
      </c>
      <c r="Q11" s="53" t="s">
        <v>1495</v>
      </c>
      <c r="R11" s="50" t="str">
        <f t="shared" si="1"/>
        <v>S</v>
      </c>
      <c r="S11" s="50" t="s">
        <v>24</v>
      </c>
      <c r="T11" s="444" t="s">
        <v>23</v>
      </c>
      <c r="U11" s="67">
        <v>2</v>
      </c>
      <c r="V11" s="50" t="s">
        <v>23</v>
      </c>
      <c r="W11" s="50" t="s">
        <v>2842</v>
      </c>
      <c r="X11" s="54" t="s">
        <v>3716</v>
      </c>
    </row>
    <row r="12" spans="2:24" ht="38.25" x14ac:dyDescent="0.2">
      <c r="B12" s="50" t="s">
        <v>18</v>
      </c>
      <c r="C12" s="50" t="s">
        <v>23</v>
      </c>
      <c r="D12" s="50" t="s">
        <v>22</v>
      </c>
      <c r="E12" s="50" t="s">
        <v>18</v>
      </c>
      <c r="F12" s="50" t="s">
        <v>28</v>
      </c>
      <c r="G12" s="71" t="s">
        <v>19</v>
      </c>
      <c r="H12" s="50" t="s">
        <v>18</v>
      </c>
      <c r="I12" s="50" t="s">
        <v>20</v>
      </c>
      <c r="J12" s="50" t="s">
        <v>20</v>
      </c>
      <c r="K12" s="50" t="s">
        <v>20</v>
      </c>
      <c r="L12" s="50" t="s">
        <v>20</v>
      </c>
      <c r="M12" s="50" t="s">
        <v>20</v>
      </c>
      <c r="N12" s="49" t="str">
        <f t="shared" si="0"/>
        <v>1.3.2.1.02.0.1.00.00.00.00.00</v>
      </c>
      <c r="O12" s="67">
        <v>2023</v>
      </c>
      <c r="P12" s="173" t="s">
        <v>416</v>
      </c>
      <c r="Q12" s="53" t="s">
        <v>1495</v>
      </c>
      <c r="R12" s="50" t="str">
        <f t="shared" si="1"/>
        <v>S</v>
      </c>
      <c r="S12" s="50" t="s">
        <v>24</v>
      </c>
      <c r="T12" s="444" t="s">
        <v>23</v>
      </c>
      <c r="U12" s="67">
        <v>2</v>
      </c>
      <c r="V12" s="50" t="s">
        <v>23</v>
      </c>
      <c r="W12" s="50" t="s">
        <v>2842</v>
      </c>
      <c r="X12" s="54" t="s">
        <v>3716</v>
      </c>
    </row>
    <row r="13" spans="2:24" ht="38.25" x14ac:dyDescent="0.2">
      <c r="B13" s="50" t="s">
        <v>18</v>
      </c>
      <c r="C13" s="50" t="s">
        <v>23</v>
      </c>
      <c r="D13" s="50" t="s">
        <v>22</v>
      </c>
      <c r="E13" s="50" t="s">
        <v>18</v>
      </c>
      <c r="F13" s="50" t="s">
        <v>39</v>
      </c>
      <c r="G13" s="50" t="s">
        <v>19</v>
      </c>
      <c r="H13" s="50" t="s">
        <v>19</v>
      </c>
      <c r="I13" s="50" t="s">
        <v>20</v>
      </c>
      <c r="J13" s="50" t="s">
        <v>20</v>
      </c>
      <c r="K13" s="50" t="s">
        <v>20</v>
      </c>
      <c r="L13" s="50" t="s">
        <v>20</v>
      </c>
      <c r="M13" s="50" t="s">
        <v>20</v>
      </c>
      <c r="N13" s="49" t="str">
        <f t="shared" si="0"/>
        <v>1.3.2.1.03.0.0.00.00.00.00.00</v>
      </c>
      <c r="O13" s="67">
        <v>2023</v>
      </c>
      <c r="P13" s="173" t="s">
        <v>417</v>
      </c>
      <c r="Q13" s="53" t="s">
        <v>1496</v>
      </c>
      <c r="R13" s="50" t="str">
        <f t="shared" si="1"/>
        <v>S</v>
      </c>
      <c r="S13" s="50" t="s">
        <v>24</v>
      </c>
      <c r="T13" s="444" t="s">
        <v>23</v>
      </c>
      <c r="U13" s="67">
        <v>2</v>
      </c>
      <c r="V13" s="50" t="s">
        <v>23</v>
      </c>
      <c r="W13" s="50" t="s">
        <v>2842</v>
      </c>
      <c r="X13" s="54" t="s">
        <v>3716</v>
      </c>
    </row>
    <row r="14" spans="2:24" ht="38.25" x14ac:dyDescent="0.2">
      <c r="B14" s="50" t="s">
        <v>18</v>
      </c>
      <c r="C14" s="50" t="s">
        <v>23</v>
      </c>
      <c r="D14" s="50" t="s">
        <v>22</v>
      </c>
      <c r="E14" s="50" t="s">
        <v>18</v>
      </c>
      <c r="F14" s="50" t="s">
        <v>39</v>
      </c>
      <c r="G14" s="71" t="s">
        <v>19</v>
      </c>
      <c r="H14" s="50" t="s">
        <v>18</v>
      </c>
      <c r="I14" s="50" t="s">
        <v>20</v>
      </c>
      <c r="J14" s="50" t="s">
        <v>20</v>
      </c>
      <c r="K14" s="50" t="s">
        <v>20</v>
      </c>
      <c r="L14" s="50" t="s">
        <v>20</v>
      </c>
      <c r="M14" s="50" t="s">
        <v>20</v>
      </c>
      <c r="N14" s="49" t="str">
        <f t="shared" si="0"/>
        <v>1.3.2.1.03.0.1.00.00.00.00.00</v>
      </c>
      <c r="O14" s="67">
        <v>2023</v>
      </c>
      <c r="P14" s="173" t="s">
        <v>418</v>
      </c>
      <c r="Q14" s="53" t="s">
        <v>1496</v>
      </c>
      <c r="R14" s="50" t="str">
        <f t="shared" si="1"/>
        <v>S</v>
      </c>
      <c r="S14" s="50" t="s">
        <v>24</v>
      </c>
      <c r="T14" s="444" t="s">
        <v>23</v>
      </c>
      <c r="U14" s="67">
        <v>2</v>
      </c>
      <c r="V14" s="50" t="s">
        <v>23</v>
      </c>
      <c r="W14" s="50" t="s">
        <v>2842</v>
      </c>
      <c r="X14" s="54" t="s">
        <v>3716</v>
      </c>
    </row>
    <row r="15" spans="2:24" ht="76.5" x14ac:dyDescent="0.2">
      <c r="B15" s="50" t="s">
        <v>18</v>
      </c>
      <c r="C15" s="50" t="s">
        <v>23</v>
      </c>
      <c r="D15" s="50" t="s">
        <v>22</v>
      </c>
      <c r="E15" s="50" t="s">
        <v>18</v>
      </c>
      <c r="F15" s="50" t="s">
        <v>114</v>
      </c>
      <c r="G15" s="50" t="s">
        <v>19</v>
      </c>
      <c r="H15" s="50" t="s">
        <v>19</v>
      </c>
      <c r="I15" s="50" t="s">
        <v>20</v>
      </c>
      <c r="J15" s="50" t="s">
        <v>20</v>
      </c>
      <c r="K15" s="50" t="s">
        <v>20</v>
      </c>
      <c r="L15" s="50" t="s">
        <v>20</v>
      </c>
      <c r="M15" s="50" t="s">
        <v>20</v>
      </c>
      <c r="N15" s="49" t="str">
        <f t="shared" si="0"/>
        <v>1.3.2.1.04.0.0.00.00.00.00.00</v>
      </c>
      <c r="O15" s="67">
        <v>2023</v>
      </c>
      <c r="P15" s="173" t="s">
        <v>419</v>
      </c>
      <c r="Q15" s="53" t="s">
        <v>2207</v>
      </c>
      <c r="R15" s="50" t="str">
        <f t="shared" si="1"/>
        <v>S</v>
      </c>
      <c r="S15" s="50" t="s">
        <v>24</v>
      </c>
      <c r="T15" s="444" t="s">
        <v>23</v>
      </c>
      <c r="U15" s="67">
        <v>2</v>
      </c>
      <c r="V15" s="50" t="s">
        <v>23</v>
      </c>
      <c r="W15" s="50" t="s">
        <v>2842</v>
      </c>
      <c r="X15" s="54" t="s">
        <v>3716</v>
      </c>
    </row>
    <row r="16" spans="2:24" ht="76.5" x14ac:dyDescent="0.2">
      <c r="B16" s="50" t="s">
        <v>18</v>
      </c>
      <c r="C16" s="50" t="s">
        <v>23</v>
      </c>
      <c r="D16" s="50" t="s">
        <v>22</v>
      </c>
      <c r="E16" s="50" t="s">
        <v>18</v>
      </c>
      <c r="F16" s="50" t="s">
        <v>114</v>
      </c>
      <c r="G16" s="71" t="s">
        <v>19</v>
      </c>
      <c r="H16" s="50" t="s">
        <v>18</v>
      </c>
      <c r="I16" s="50" t="s">
        <v>20</v>
      </c>
      <c r="J16" s="50" t="s">
        <v>20</v>
      </c>
      <c r="K16" s="50" t="s">
        <v>20</v>
      </c>
      <c r="L16" s="50" t="s">
        <v>20</v>
      </c>
      <c r="M16" s="50" t="s">
        <v>20</v>
      </c>
      <c r="N16" s="49" t="str">
        <f t="shared" si="0"/>
        <v>1.3.2.1.04.0.1.00.00.00.00.00</v>
      </c>
      <c r="O16" s="67">
        <v>2023</v>
      </c>
      <c r="P16" s="173" t="s">
        <v>420</v>
      </c>
      <c r="Q16" s="53" t="s">
        <v>2207</v>
      </c>
      <c r="R16" s="50" t="str">
        <f t="shared" si="1"/>
        <v>S</v>
      </c>
      <c r="S16" s="50" t="s">
        <v>24</v>
      </c>
      <c r="T16" s="444" t="s">
        <v>23</v>
      </c>
      <c r="U16" s="67">
        <v>2</v>
      </c>
      <c r="V16" s="50" t="s">
        <v>23</v>
      </c>
      <c r="W16" s="50" t="s">
        <v>2842</v>
      </c>
      <c r="X16" s="54" t="s">
        <v>3716</v>
      </c>
    </row>
    <row r="17" spans="2:24" ht="51" x14ac:dyDescent="0.2">
      <c r="B17" s="50" t="s">
        <v>18</v>
      </c>
      <c r="C17" s="50" t="s">
        <v>23</v>
      </c>
      <c r="D17" s="50" t="s">
        <v>22</v>
      </c>
      <c r="E17" s="50" t="s">
        <v>18</v>
      </c>
      <c r="F17" s="50" t="s">
        <v>124</v>
      </c>
      <c r="G17" s="50" t="s">
        <v>19</v>
      </c>
      <c r="H17" s="50" t="s">
        <v>19</v>
      </c>
      <c r="I17" s="50" t="s">
        <v>20</v>
      </c>
      <c r="J17" s="50" t="s">
        <v>20</v>
      </c>
      <c r="K17" s="50" t="s">
        <v>20</v>
      </c>
      <c r="L17" s="50" t="s">
        <v>20</v>
      </c>
      <c r="M17" s="50" t="s">
        <v>20</v>
      </c>
      <c r="N17" s="49" t="str">
        <f t="shared" si="0"/>
        <v>1.3.2.1.05.0.0.00.00.00.00.00</v>
      </c>
      <c r="O17" s="67">
        <v>2023</v>
      </c>
      <c r="P17" s="173" t="s">
        <v>421</v>
      </c>
      <c r="Q17" s="53" t="s">
        <v>1497</v>
      </c>
      <c r="R17" s="50" t="str">
        <f t="shared" si="1"/>
        <v>S</v>
      </c>
      <c r="S17" s="50" t="s">
        <v>24</v>
      </c>
      <c r="T17" s="444" t="s">
        <v>23</v>
      </c>
      <c r="U17" s="67">
        <v>2</v>
      </c>
      <c r="V17" s="50" t="s">
        <v>23</v>
      </c>
      <c r="W17" s="50" t="s">
        <v>2842</v>
      </c>
      <c r="X17" s="54" t="s">
        <v>3716</v>
      </c>
    </row>
    <row r="18" spans="2:24" ht="51" x14ac:dyDescent="0.2">
      <c r="B18" s="50" t="s">
        <v>18</v>
      </c>
      <c r="C18" s="50" t="s">
        <v>23</v>
      </c>
      <c r="D18" s="50" t="s">
        <v>22</v>
      </c>
      <c r="E18" s="50" t="s">
        <v>18</v>
      </c>
      <c r="F18" s="50" t="s">
        <v>124</v>
      </c>
      <c r="G18" s="71" t="s">
        <v>19</v>
      </c>
      <c r="H18" s="50" t="s">
        <v>18</v>
      </c>
      <c r="I18" s="50" t="s">
        <v>20</v>
      </c>
      <c r="J18" s="50" t="s">
        <v>20</v>
      </c>
      <c r="K18" s="50" t="s">
        <v>20</v>
      </c>
      <c r="L18" s="50" t="s">
        <v>20</v>
      </c>
      <c r="M18" s="50" t="s">
        <v>20</v>
      </c>
      <c r="N18" s="49" t="str">
        <f t="shared" si="0"/>
        <v>1.3.2.1.05.0.1.00.00.00.00.00</v>
      </c>
      <c r="O18" s="67">
        <v>2023</v>
      </c>
      <c r="P18" s="173" t="s">
        <v>422</v>
      </c>
      <c r="Q18" s="53" t="s">
        <v>1497</v>
      </c>
      <c r="R18" s="50" t="str">
        <f t="shared" si="1"/>
        <v>S</v>
      </c>
      <c r="S18" s="50" t="s">
        <v>24</v>
      </c>
      <c r="T18" s="444" t="s">
        <v>23</v>
      </c>
      <c r="U18" s="67">
        <v>2</v>
      </c>
      <c r="V18" s="50" t="s">
        <v>23</v>
      </c>
      <c r="W18" s="50" t="s">
        <v>2842</v>
      </c>
      <c r="X18" s="54" t="s">
        <v>3716</v>
      </c>
    </row>
    <row r="19" spans="2:24" ht="102" x14ac:dyDescent="0.2">
      <c r="B19" s="50" t="s">
        <v>18</v>
      </c>
      <c r="C19" s="50" t="s">
        <v>69</v>
      </c>
      <c r="D19" s="50" t="s">
        <v>18</v>
      </c>
      <c r="E19" s="50" t="s">
        <v>18</v>
      </c>
      <c r="F19" s="50" t="s">
        <v>27</v>
      </c>
      <c r="G19" s="71" t="s">
        <v>19</v>
      </c>
      <c r="H19" s="50" t="s">
        <v>18</v>
      </c>
      <c r="I19" s="50" t="s">
        <v>20</v>
      </c>
      <c r="J19" s="50" t="s">
        <v>20</v>
      </c>
      <c r="K19" s="50" t="s">
        <v>20</v>
      </c>
      <c r="L19" s="50" t="s">
        <v>20</v>
      </c>
      <c r="M19" s="50" t="s">
        <v>20</v>
      </c>
      <c r="N19" s="49" t="s">
        <v>3613</v>
      </c>
      <c r="O19" s="67">
        <v>2023</v>
      </c>
      <c r="P19" s="392" t="s">
        <v>3442</v>
      </c>
      <c r="Q19" s="53" t="s">
        <v>1518</v>
      </c>
      <c r="R19" s="50" t="s">
        <v>2200</v>
      </c>
      <c r="S19" s="50" t="s">
        <v>24</v>
      </c>
      <c r="T19" s="50" t="s">
        <v>18</v>
      </c>
      <c r="U19" s="67">
        <v>1</v>
      </c>
      <c r="V19" s="50" t="s">
        <v>23</v>
      </c>
      <c r="W19" s="50" t="s">
        <v>1914</v>
      </c>
      <c r="X19" s="52" t="s">
        <v>3612</v>
      </c>
    </row>
    <row r="20" spans="2:24" ht="102" x14ac:dyDescent="0.2">
      <c r="B20" s="50" t="s">
        <v>18</v>
      </c>
      <c r="C20" s="50" t="s">
        <v>69</v>
      </c>
      <c r="D20" s="50" t="s">
        <v>18</v>
      </c>
      <c r="E20" s="50" t="s">
        <v>18</v>
      </c>
      <c r="F20" s="50" t="s">
        <v>27</v>
      </c>
      <c r="G20" s="71" t="s">
        <v>19</v>
      </c>
      <c r="H20" s="50" t="s">
        <v>22</v>
      </c>
      <c r="I20" s="50" t="s">
        <v>20</v>
      </c>
      <c r="J20" s="50" t="s">
        <v>20</v>
      </c>
      <c r="K20" s="50" t="s">
        <v>20</v>
      </c>
      <c r="L20" s="50" t="s">
        <v>20</v>
      </c>
      <c r="M20" s="50" t="s">
        <v>20</v>
      </c>
      <c r="N20" s="49" t="s">
        <v>3614</v>
      </c>
      <c r="O20" s="67">
        <v>2023</v>
      </c>
      <c r="P20" s="392" t="s">
        <v>3443</v>
      </c>
      <c r="Q20" s="53" t="s">
        <v>1518</v>
      </c>
      <c r="R20" s="50" t="s">
        <v>2200</v>
      </c>
      <c r="S20" s="50" t="s">
        <v>24</v>
      </c>
      <c r="T20" s="50" t="s">
        <v>18</v>
      </c>
      <c r="U20" s="67">
        <v>1</v>
      </c>
      <c r="V20" s="50" t="s">
        <v>23</v>
      </c>
      <c r="W20" s="50" t="s">
        <v>1914</v>
      </c>
      <c r="X20" s="52" t="s">
        <v>3612</v>
      </c>
    </row>
    <row r="21" spans="2:24" ht="102" x14ac:dyDescent="0.2">
      <c r="B21" s="50" t="s">
        <v>18</v>
      </c>
      <c r="C21" s="50" t="s">
        <v>69</v>
      </c>
      <c r="D21" s="50" t="s">
        <v>18</v>
      </c>
      <c r="E21" s="50" t="s">
        <v>18</v>
      </c>
      <c r="F21" s="50" t="s">
        <v>27</v>
      </c>
      <c r="G21" s="71" t="s">
        <v>19</v>
      </c>
      <c r="H21" s="50" t="s">
        <v>23</v>
      </c>
      <c r="I21" s="50" t="s">
        <v>20</v>
      </c>
      <c r="J21" s="50" t="s">
        <v>20</v>
      </c>
      <c r="K21" s="50" t="s">
        <v>20</v>
      </c>
      <c r="L21" s="50" t="s">
        <v>20</v>
      </c>
      <c r="M21" s="50" t="s">
        <v>20</v>
      </c>
      <c r="N21" s="49" t="s">
        <v>3615</v>
      </c>
      <c r="O21" s="67">
        <v>2023</v>
      </c>
      <c r="P21" s="392" t="s">
        <v>3444</v>
      </c>
      <c r="Q21" s="53" t="s">
        <v>1518</v>
      </c>
      <c r="R21" s="50" t="s">
        <v>2200</v>
      </c>
      <c r="S21" s="50" t="s">
        <v>24</v>
      </c>
      <c r="T21" s="50" t="s">
        <v>18</v>
      </c>
      <c r="U21" s="67">
        <v>1</v>
      </c>
      <c r="V21" s="50" t="s">
        <v>23</v>
      </c>
      <c r="W21" s="50" t="s">
        <v>1914</v>
      </c>
      <c r="X21" s="52" t="s">
        <v>3612</v>
      </c>
    </row>
    <row r="22" spans="2:24" ht="102" x14ac:dyDescent="0.2">
      <c r="B22" s="50" t="s">
        <v>18</v>
      </c>
      <c r="C22" s="50" t="s">
        <v>69</v>
      </c>
      <c r="D22" s="50" t="s">
        <v>18</v>
      </c>
      <c r="E22" s="50" t="s">
        <v>18</v>
      </c>
      <c r="F22" s="50" t="s">
        <v>27</v>
      </c>
      <c r="G22" s="71" t="s">
        <v>19</v>
      </c>
      <c r="H22" s="50" t="s">
        <v>48</v>
      </c>
      <c r="I22" s="50" t="s">
        <v>20</v>
      </c>
      <c r="J22" s="50" t="s">
        <v>20</v>
      </c>
      <c r="K22" s="50" t="s">
        <v>20</v>
      </c>
      <c r="L22" s="50" t="s">
        <v>20</v>
      </c>
      <c r="M22" s="50" t="s">
        <v>20</v>
      </c>
      <c r="N22" s="49" t="s">
        <v>3616</v>
      </c>
      <c r="O22" s="67">
        <v>2023</v>
      </c>
      <c r="P22" s="392" t="s">
        <v>3449</v>
      </c>
      <c r="Q22" s="53" t="s">
        <v>1518</v>
      </c>
      <c r="R22" s="50" t="s">
        <v>2200</v>
      </c>
      <c r="S22" s="50" t="s">
        <v>24</v>
      </c>
      <c r="T22" s="50" t="s">
        <v>18</v>
      </c>
      <c r="U22" s="67">
        <v>1</v>
      </c>
      <c r="V22" s="50" t="s">
        <v>23</v>
      </c>
      <c r="W22" s="50" t="s">
        <v>1914</v>
      </c>
      <c r="X22" s="52" t="s">
        <v>3612</v>
      </c>
    </row>
    <row r="23" spans="2:24" ht="102" x14ac:dyDescent="0.2">
      <c r="B23" s="50" t="s">
        <v>18</v>
      </c>
      <c r="C23" s="50" t="s">
        <v>69</v>
      </c>
      <c r="D23" s="50" t="s">
        <v>18</v>
      </c>
      <c r="E23" s="50" t="s">
        <v>18</v>
      </c>
      <c r="F23" s="50" t="s">
        <v>27</v>
      </c>
      <c r="G23" s="71" t="s">
        <v>19</v>
      </c>
      <c r="H23" s="50" t="s">
        <v>57</v>
      </c>
      <c r="I23" s="50" t="s">
        <v>20</v>
      </c>
      <c r="J23" s="50" t="s">
        <v>20</v>
      </c>
      <c r="K23" s="50" t="s">
        <v>20</v>
      </c>
      <c r="L23" s="50" t="s">
        <v>20</v>
      </c>
      <c r="M23" s="50" t="s">
        <v>20</v>
      </c>
      <c r="N23" s="49" t="s">
        <v>3617</v>
      </c>
      <c r="O23" s="67">
        <v>2023</v>
      </c>
      <c r="P23" s="392" t="s">
        <v>3445</v>
      </c>
      <c r="Q23" s="53" t="s">
        <v>1518</v>
      </c>
      <c r="R23" s="50" t="s">
        <v>2200</v>
      </c>
      <c r="S23" s="50" t="s">
        <v>24</v>
      </c>
      <c r="T23" s="50" t="s">
        <v>18</v>
      </c>
      <c r="U23" s="67">
        <v>1</v>
      </c>
      <c r="V23" s="50" t="s">
        <v>23</v>
      </c>
      <c r="W23" s="50" t="s">
        <v>1914</v>
      </c>
      <c r="X23" s="52" t="s">
        <v>3612</v>
      </c>
    </row>
    <row r="24" spans="2:24" ht="102" x14ac:dyDescent="0.2">
      <c r="B24" s="50" t="s">
        <v>18</v>
      </c>
      <c r="C24" s="50" t="s">
        <v>69</v>
      </c>
      <c r="D24" s="50" t="s">
        <v>18</v>
      </c>
      <c r="E24" s="50" t="s">
        <v>18</v>
      </c>
      <c r="F24" s="50" t="s">
        <v>27</v>
      </c>
      <c r="G24" s="71" t="s">
        <v>19</v>
      </c>
      <c r="H24" s="50" t="s">
        <v>69</v>
      </c>
      <c r="I24" s="50" t="s">
        <v>20</v>
      </c>
      <c r="J24" s="50" t="s">
        <v>20</v>
      </c>
      <c r="K24" s="50" t="s">
        <v>20</v>
      </c>
      <c r="L24" s="50" t="s">
        <v>20</v>
      </c>
      <c r="M24" s="50" t="s">
        <v>20</v>
      </c>
      <c r="N24" s="49" t="s">
        <v>3618</v>
      </c>
      <c r="O24" s="67">
        <v>2023</v>
      </c>
      <c r="P24" s="392" t="s">
        <v>3446</v>
      </c>
      <c r="Q24" s="53" t="s">
        <v>1518</v>
      </c>
      <c r="R24" s="50" t="s">
        <v>2200</v>
      </c>
      <c r="S24" s="50" t="s">
        <v>24</v>
      </c>
      <c r="T24" s="50" t="s">
        <v>18</v>
      </c>
      <c r="U24" s="67">
        <v>1</v>
      </c>
      <c r="V24" s="50" t="s">
        <v>23</v>
      </c>
      <c r="W24" s="50" t="s">
        <v>1914</v>
      </c>
      <c r="X24" s="52" t="s">
        <v>3612</v>
      </c>
    </row>
    <row r="25" spans="2:24" s="15" customFormat="1" ht="102" x14ac:dyDescent="0.25">
      <c r="B25" s="50" t="s">
        <v>18</v>
      </c>
      <c r="C25" s="50" t="s">
        <v>69</v>
      </c>
      <c r="D25" s="50" t="s">
        <v>18</v>
      </c>
      <c r="E25" s="50" t="s">
        <v>18</v>
      </c>
      <c r="F25" s="50" t="s">
        <v>27</v>
      </c>
      <c r="G25" s="71" t="s">
        <v>19</v>
      </c>
      <c r="H25" s="50" t="s">
        <v>71</v>
      </c>
      <c r="I25" s="50" t="s">
        <v>20</v>
      </c>
      <c r="J25" s="50" t="s">
        <v>20</v>
      </c>
      <c r="K25" s="50" t="s">
        <v>20</v>
      </c>
      <c r="L25" s="50" t="s">
        <v>20</v>
      </c>
      <c r="M25" s="50" t="s">
        <v>20</v>
      </c>
      <c r="N25" s="49" t="s">
        <v>3619</v>
      </c>
      <c r="O25" s="67">
        <v>2023</v>
      </c>
      <c r="P25" s="392" t="s">
        <v>3447</v>
      </c>
      <c r="Q25" s="53" t="s">
        <v>1518</v>
      </c>
      <c r="R25" s="50" t="s">
        <v>2200</v>
      </c>
      <c r="S25" s="50" t="s">
        <v>24</v>
      </c>
      <c r="T25" s="50" t="s">
        <v>18</v>
      </c>
      <c r="U25" s="67">
        <v>1</v>
      </c>
      <c r="V25" s="50" t="s">
        <v>23</v>
      </c>
      <c r="W25" s="50" t="s">
        <v>1914</v>
      </c>
      <c r="X25" s="52" t="s">
        <v>3612</v>
      </c>
    </row>
    <row r="26" spans="2:24" s="15" customFormat="1" ht="102" x14ac:dyDescent="0.25">
      <c r="B26" s="50" t="s">
        <v>18</v>
      </c>
      <c r="C26" s="50" t="s">
        <v>69</v>
      </c>
      <c r="D26" s="50" t="s">
        <v>18</v>
      </c>
      <c r="E26" s="50" t="s">
        <v>18</v>
      </c>
      <c r="F26" s="50" t="s">
        <v>27</v>
      </c>
      <c r="G26" s="71" t="s">
        <v>19</v>
      </c>
      <c r="H26" s="50" t="s">
        <v>62</v>
      </c>
      <c r="I26" s="50" t="s">
        <v>20</v>
      </c>
      <c r="J26" s="50" t="s">
        <v>20</v>
      </c>
      <c r="K26" s="50" t="s">
        <v>20</v>
      </c>
      <c r="L26" s="50" t="s">
        <v>20</v>
      </c>
      <c r="M26" s="50" t="s">
        <v>20</v>
      </c>
      <c r="N26" s="49" t="s">
        <v>3620</v>
      </c>
      <c r="O26" s="67">
        <v>2023</v>
      </c>
      <c r="P26" s="392" t="s">
        <v>3448</v>
      </c>
      <c r="Q26" s="53" t="s">
        <v>1518</v>
      </c>
      <c r="R26" s="50" t="s">
        <v>2200</v>
      </c>
      <c r="S26" s="50" t="s">
        <v>24</v>
      </c>
      <c r="T26" s="50" t="s">
        <v>18</v>
      </c>
      <c r="U26" s="67">
        <v>1</v>
      </c>
      <c r="V26" s="50" t="s">
        <v>23</v>
      </c>
      <c r="W26" s="50" t="s">
        <v>1914</v>
      </c>
      <c r="X26" s="52" t="s">
        <v>3612</v>
      </c>
    </row>
    <row r="27" spans="2:24" s="15" customFormat="1" ht="114.75" x14ac:dyDescent="0.25">
      <c r="B27" s="50" t="s">
        <v>18</v>
      </c>
      <c r="C27" s="50" t="s">
        <v>71</v>
      </c>
      <c r="D27" s="50" t="s">
        <v>18</v>
      </c>
      <c r="E27" s="50" t="s">
        <v>18</v>
      </c>
      <c r="F27" s="50" t="s">
        <v>34</v>
      </c>
      <c r="G27" s="50" t="s">
        <v>22</v>
      </c>
      <c r="H27" s="50" t="s">
        <v>19</v>
      </c>
      <c r="I27" s="50" t="s">
        <v>20</v>
      </c>
      <c r="J27" s="50" t="s">
        <v>20</v>
      </c>
      <c r="K27" s="50" t="s">
        <v>20</v>
      </c>
      <c r="L27" s="50" t="s">
        <v>20</v>
      </c>
      <c r="M27" s="50" t="s">
        <v>20</v>
      </c>
      <c r="N27" s="49" t="s">
        <v>3621</v>
      </c>
      <c r="O27" s="67">
        <v>2023</v>
      </c>
      <c r="P27" s="173" t="s">
        <v>2844</v>
      </c>
      <c r="Q27" s="390" t="s">
        <v>3234</v>
      </c>
      <c r="R27" s="50" t="s">
        <v>24</v>
      </c>
      <c r="S27" s="51" t="s">
        <v>715</v>
      </c>
      <c r="T27" s="50" t="s">
        <v>23</v>
      </c>
      <c r="U27" s="67">
        <v>2</v>
      </c>
      <c r="V27" s="50" t="s">
        <v>23</v>
      </c>
      <c r="W27" s="50" t="s">
        <v>1914</v>
      </c>
      <c r="X27" s="356" t="s">
        <v>3464</v>
      </c>
    </row>
    <row r="28" spans="2:24" s="15" customFormat="1" ht="114.75" x14ac:dyDescent="0.25">
      <c r="B28" s="50" t="s">
        <v>18</v>
      </c>
      <c r="C28" s="50" t="s">
        <v>71</v>
      </c>
      <c r="D28" s="50" t="s">
        <v>18</v>
      </c>
      <c r="E28" s="50" t="s">
        <v>18</v>
      </c>
      <c r="F28" s="50" t="s">
        <v>34</v>
      </c>
      <c r="G28" s="50" t="s">
        <v>22</v>
      </c>
      <c r="H28" s="50" t="s">
        <v>18</v>
      </c>
      <c r="I28" s="50" t="s">
        <v>20</v>
      </c>
      <c r="J28" s="50" t="s">
        <v>20</v>
      </c>
      <c r="K28" s="50" t="s">
        <v>20</v>
      </c>
      <c r="L28" s="50" t="s">
        <v>20</v>
      </c>
      <c r="M28" s="50" t="s">
        <v>20</v>
      </c>
      <c r="N28" s="49" t="s">
        <v>3622</v>
      </c>
      <c r="O28" s="67">
        <v>2023</v>
      </c>
      <c r="P28" s="52" t="s">
        <v>3345</v>
      </c>
      <c r="Q28" s="390" t="s">
        <v>3234</v>
      </c>
      <c r="R28" s="50" t="s">
        <v>2200</v>
      </c>
      <c r="S28" s="51" t="s">
        <v>715</v>
      </c>
      <c r="T28" s="50" t="s">
        <v>23</v>
      </c>
      <c r="U28" s="67">
        <v>1</v>
      </c>
      <c r="V28" s="50" t="s">
        <v>23</v>
      </c>
      <c r="W28" s="50" t="s">
        <v>1914</v>
      </c>
      <c r="X28" s="356" t="s">
        <v>3465</v>
      </c>
    </row>
    <row r="29" spans="2:24" s="15" customFormat="1" ht="63.75" x14ac:dyDescent="0.25">
      <c r="B29" s="50" t="s">
        <v>18</v>
      </c>
      <c r="C29" s="50" t="s">
        <v>71</v>
      </c>
      <c r="D29" s="50" t="s">
        <v>18</v>
      </c>
      <c r="E29" s="50" t="s">
        <v>90</v>
      </c>
      <c r="F29" s="50" t="s">
        <v>20</v>
      </c>
      <c r="G29" s="50" t="s">
        <v>19</v>
      </c>
      <c r="H29" s="50" t="s">
        <v>19</v>
      </c>
      <c r="I29" s="50" t="s">
        <v>20</v>
      </c>
      <c r="J29" s="50" t="s">
        <v>20</v>
      </c>
      <c r="K29" s="50" t="s">
        <v>20</v>
      </c>
      <c r="L29" s="50" t="s">
        <v>20</v>
      </c>
      <c r="M29" s="50" t="s">
        <v>20</v>
      </c>
      <c r="N29" s="49" t="s">
        <v>3623</v>
      </c>
      <c r="O29" s="67">
        <v>2023</v>
      </c>
      <c r="P29" s="173" t="s">
        <v>820</v>
      </c>
      <c r="Q29" s="397" t="s">
        <v>3366</v>
      </c>
      <c r="R29" s="50" t="s">
        <v>24</v>
      </c>
      <c r="S29" s="51" t="s">
        <v>715</v>
      </c>
      <c r="T29" s="50" t="s">
        <v>23</v>
      </c>
      <c r="U29" s="67">
        <v>2</v>
      </c>
      <c r="V29" s="50" t="s">
        <v>23</v>
      </c>
      <c r="W29" s="50" t="s">
        <v>1914</v>
      </c>
      <c r="X29" s="356" t="s">
        <v>3454</v>
      </c>
    </row>
    <row r="30" spans="2:24" s="15" customFormat="1" ht="63.75" x14ac:dyDescent="0.25">
      <c r="B30" s="50" t="s">
        <v>18</v>
      </c>
      <c r="C30" s="50" t="s">
        <v>71</v>
      </c>
      <c r="D30" s="50" t="s">
        <v>18</v>
      </c>
      <c r="E30" s="50" t="s">
        <v>90</v>
      </c>
      <c r="F30" s="50" t="s">
        <v>36</v>
      </c>
      <c r="G30" s="50" t="s">
        <v>19</v>
      </c>
      <c r="H30" s="50" t="s">
        <v>19</v>
      </c>
      <c r="I30" s="50" t="s">
        <v>20</v>
      </c>
      <c r="J30" s="50" t="s">
        <v>20</v>
      </c>
      <c r="K30" s="50" t="s">
        <v>20</v>
      </c>
      <c r="L30" s="50" t="s">
        <v>20</v>
      </c>
      <c r="M30" s="50" t="s">
        <v>20</v>
      </c>
      <c r="N30" s="49" t="s">
        <v>3624</v>
      </c>
      <c r="O30" s="67">
        <v>2023</v>
      </c>
      <c r="P30" s="173" t="s">
        <v>3453</v>
      </c>
      <c r="Q30" s="53" t="s">
        <v>1591</v>
      </c>
      <c r="R30" s="50" t="s">
        <v>24</v>
      </c>
      <c r="S30" s="51" t="s">
        <v>715</v>
      </c>
      <c r="T30" s="50" t="s">
        <v>23</v>
      </c>
      <c r="U30" s="67">
        <v>2</v>
      </c>
      <c r="V30" s="50" t="s">
        <v>23</v>
      </c>
      <c r="W30" s="50" t="s">
        <v>1914</v>
      </c>
      <c r="X30" s="356" t="s">
        <v>3466</v>
      </c>
    </row>
    <row r="31" spans="2:24" s="15" customFormat="1" ht="102" x14ac:dyDescent="0.25">
      <c r="B31" s="50" t="s">
        <v>18</v>
      </c>
      <c r="C31" s="50" t="s">
        <v>71</v>
      </c>
      <c r="D31" s="50" t="s">
        <v>22</v>
      </c>
      <c r="E31" s="50" t="s">
        <v>18</v>
      </c>
      <c r="F31" s="50" t="s">
        <v>20</v>
      </c>
      <c r="G31" s="50" t="s">
        <v>19</v>
      </c>
      <c r="H31" s="50" t="s">
        <v>19</v>
      </c>
      <c r="I31" s="50" t="s">
        <v>20</v>
      </c>
      <c r="J31" s="50" t="s">
        <v>20</v>
      </c>
      <c r="K31" s="50" t="s">
        <v>20</v>
      </c>
      <c r="L31" s="50" t="s">
        <v>20</v>
      </c>
      <c r="M31" s="50" t="s">
        <v>20</v>
      </c>
      <c r="N31" s="49" t="s">
        <v>3625</v>
      </c>
      <c r="O31" s="67">
        <v>2023</v>
      </c>
      <c r="P31" s="173" t="s">
        <v>828</v>
      </c>
      <c r="Q31" s="397" t="s">
        <v>3371</v>
      </c>
      <c r="R31" s="50" t="s">
        <v>24</v>
      </c>
      <c r="S31" s="51" t="s">
        <v>715</v>
      </c>
      <c r="T31" s="50" t="s">
        <v>23</v>
      </c>
      <c r="U31" s="67">
        <v>2</v>
      </c>
      <c r="V31" s="50" t="s">
        <v>23</v>
      </c>
      <c r="W31" s="50" t="s">
        <v>1914</v>
      </c>
      <c r="X31" s="356" t="s">
        <v>3454</v>
      </c>
    </row>
    <row r="32" spans="2:24" s="15" customFormat="1" ht="89.25" x14ac:dyDescent="0.25">
      <c r="B32" s="50" t="s">
        <v>18</v>
      </c>
      <c r="C32" s="50" t="s">
        <v>71</v>
      </c>
      <c r="D32" s="50" t="s">
        <v>23</v>
      </c>
      <c r="E32" s="50" t="s">
        <v>22</v>
      </c>
      <c r="F32" s="50" t="s">
        <v>20</v>
      </c>
      <c r="G32" s="50" t="s">
        <v>19</v>
      </c>
      <c r="H32" s="50" t="s">
        <v>19</v>
      </c>
      <c r="I32" s="50" t="s">
        <v>20</v>
      </c>
      <c r="J32" s="50" t="s">
        <v>20</v>
      </c>
      <c r="K32" s="50" t="s">
        <v>20</v>
      </c>
      <c r="L32" s="50" t="s">
        <v>20</v>
      </c>
      <c r="M32" s="50" t="s">
        <v>20</v>
      </c>
      <c r="N32" s="49" t="s">
        <v>3626</v>
      </c>
      <c r="O32" s="67">
        <v>2023</v>
      </c>
      <c r="P32" s="173" t="s">
        <v>870</v>
      </c>
      <c r="Q32" s="397" t="s">
        <v>3373</v>
      </c>
      <c r="R32" s="50" t="s">
        <v>24</v>
      </c>
      <c r="S32" s="51" t="s">
        <v>715</v>
      </c>
      <c r="T32" s="50" t="s">
        <v>23</v>
      </c>
      <c r="U32" s="67">
        <v>2</v>
      </c>
      <c r="V32" s="50" t="s">
        <v>23</v>
      </c>
      <c r="W32" s="50" t="s">
        <v>1914</v>
      </c>
      <c r="X32" s="356" t="s">
        <v>3454</v>
      </c>
    </row>
    <row r="33" spans="2:24" s="15" customFormat="1" ht="102" x14ac:dyDescent="0.25">
      <c r="B33" s="50" t="s">
        <v>18</v>
      </c>
      <c r="C33" s="50" t="s">
        <v>71</v>
      </c>
      <c r="D33" s="50" t="s">
        <v>23</v>
      </c>
      <c r="E33" s="50" t="s">
        <v>22</v>
      </c>
      <c r="F33" s="50" t="s">
        <v>27</v>
      </c>
      <c r="G33" s="50" t="s">
        <v>19</v>
      </c>
      <c r="H33" s="50" t="s">
        <v>19</v>
      </c>
      <c r="I33" s="50" t="s">
        <v>20</v>
      </c>
      <c r="J33" s="50" t="s">
        <v>20</v>
      </c>
      <c r="K33" s="50" t="s">
        <v>20</v>
      </c>
      <c r="L33" s="50" t="s">
        <v>20</v>
      </c>
      <c r="M33" s="50" t="s">
        <v>20</v>
      </c>
      <c r="N33" s="49" t="s">
        <v>3627</v>
      </c>
      <c r="O33" s="67">
        <v>2023</v>
      </c>
      <c r="P33" s="173" t="s">
        <v>2816</v>
      </c>
      <c r="Q33" s="397" t="s">
        <v>3374</v>
      </c>
      <c r="R33" s="50" t="s">
        <v>24</v>
      </c>
      <c r="S33" s="51" t="s">
        <v>715</v>
      </c>
      <c r="T33" s="50" t="s">
        <v>23</v>
      </c>
      <c r="U33" s="67">
        <v>2</v>
      </c>
      <c r="V33" s="50" t="s">
        <v>23</v>
      </c>
      <c r="W33" s="50" t="s">
        <v>1914</v>
      </c>
      <c r="X33" s="356" t="s">
        <v>3454</v>
      </c>
    </row>
    <row r="34" spans="2:24" ht="51" x14ac:dyDescent="0.2">
      <c r="B34" s="50" t="s">
        <v>18</v>
      </c>
      <c r="C34" s="50" t="s">
        <v>71</v>
      </c>
      <c r="D34" s="50" t="s">
        <v>90</v>
      </c>
      <c r="E34" s="50" t="s">
        <v>19</v>
      </c>
      <c r="F34" s="50" t="s">
        <v>20</v>
      </c>
      <c r="G34" s="50" t="s">
        <v>19</v>
      </c>
      <c r="H34" s="50" t="s">
        <v>19</v>
      </c>
      <c r="I34" s="50" t="s">
        <v>20</v>
      </c>
      <c r="J34" s="50" t="s">
        <v>20</v>
      </c>
      <c r="K34" s="50" t="s">
        <v>20</v>
      </c>
      <c r="L34" s="50" t="s">
        <v>20</v>
      </c>
      <c r="M34" s="50" t="s">
        <v>20</v>
      </c>
      <c r="N34" s="49" t="s">
        <v>3628</v>
      </c>
      <c r="O34" s="67">
        <v>2023</v>
      </c>
      <c r="P34" s="173" t="s">
        <v>936</v>
      </c>
      <c r="Q34" s="397" t="s">
        <v>3376</v>
      </c>
      <c r="R34" s="50" t="s">
        <v>24</v>
      </c>
      <c r="S34" s="51" t="s">
        <v>715</v>
      </c>
      <c r="T34" s="50" t="s">
        <v>23</v>
      </c>
      <c r="U34" s="67">
        <v>2</v>
      </c>
      <c r="V34" s="50" t="s">
        <v>23</v>
      </c>
      <c r="W34" s="50" t="s">
        <v>1914</v>
      </c>
      <c r="X34" s="356" t="s">
        <v>3454</v>
      </c>
    </row>
    <row r="35" spans="2:24" ht="72" x14ac:dyDescent="0.2">
      <c r="B35" s="50" t="s">
        <v>18</v>
      </c>
      <c r="C35" s="50" t="s">
        <v>71</v>
      </c>
      <c r="D35" s="50" t="s">
        <v>90</v>
      </c>
      <c r="E35" s="50" t="s">
        <v>18</v>
      </c>
      <c r="F35" s="50" t="s">
        <v>20</v>
      </c>
      <c r="G35" s="50" t="s">
        <v>19</v>
      </c>
      <c r="H35" s="50" t="s">
        <v>19</v>
      </c>
      <c r="I35" s="50" t="s">
        <v>20</v>
      </c>
      <c r="J35" s="50" t="s">
        <v>20</v>
      </c>
      <c r="K35" s="50" t="s">
        <v>20</v>
      </c>
      <c r="L35" s="50" t="s">
        <v>20</v>
      </c>
      <c r="M35" s="50" t="s">
        <v>20</v>
      </c>
      <c r="N35" s="49" t="s">
        <v>3629</v>
      </c>
      <c r="O35" s="67">
        <v>2023</v>
      </c>
      <c r="P35" s="173" t="s">
        <v>922</v>
      </c>
      <c r="Q35" s="398" t="s">
        <v>3239</v>
      </c>
      <c r="R35" s="50" t="s">
        <v>24</v>
      </c>
      <c r="S35" s="51" t="s">
        <v>715</v>
      </c>
      <c r="T35" s="50" t="s">
        <v>23</v>
      </c>
      <c r="U35" s="67">
        <v>2</v>
      </c>
      <c r="V35" s="50" t="s">
        <v>23</v>
      </c>
      <c r="W35" s="50" t="s">
        <v>1914</v>
      </c>
      <c r="X35" s="356" t="s">
        <v>3454</v>
      </c>
    </row>
    <row r="36" spans="2:24" ht="108" x14ac:dyDescent="0.2">
      <c r="B36" s="50" t="s">
        <v>18</v>
      </c>
      <c r="C36" s="50" t="s">
        <v>90</v>
      </c>
      <c r="D36" s="50" t="s">
        <v>22</v>
      </c>
      <c r="E36" s="50" t="s">
        <v>22</v>
      </c>
      <c r="F36" s="50" t="s">
        <v>364</v>
      </c>
      <c r="G36" s="50" t="s">
        <v>19</v>
      </c>
      <c r="H36" s="50" t="s">
        <v>19</v>
      </c>
      <c r="I36" s="50" t="s">
        <v>20</v>
      </c>
      <c r="J36" s="50" t="s">
        <v>20</v>
      </c>
      <c r="K36" s="50" t="s">
        <v>20</v>
      </c>
      <c r="L36" s="50" t="s">
        <v>20</v>
      </c>
      <c r="M36" s="50" t="s">
        <v>20</v>
      </c>
      <c r="N36" s="49" t="s">
        <v>3630</v>
      </c>
      <c r="O36" s="67">
        <v>2023</v>
      </c>
      <c r="P36" s="388" t="s">
        <v>3124</v>
      </c>
      <c r="Q36" s="398" t="s">
        <v>3400</v>
      </c>
      <c r="R36" s="50" t="s">
        <v>24</v>
      </c>
      <c r="S36" s="50" t="s">
        <v>24</v>
      </c>
      <c r="T36" s="50" t="s">
        <v>18</v>
      </c>
      <c r="U36" s="67">
        <v>2</v>
      </c>
      <c r="V36" s="50" t="s">
        <v>23</v>
      </c>
      <c r="W36" s="50" t="s">
        <v>1914</v>
      </c>
      <c r="X36" s="356" t="s">
        <v>3399</v>
      </c>
    </row>
    <row r="37" spans="2:24" ht="108" x14ac:dyDescent="0.2">
      <c r="B37" s="50" t="s">
        <v>18</v>
      </c>
      <c r="C37" s="50" t="s">
        <v>90</v>
      </c>
      <c r="D37" s="50" t="s">
        <v>22</v>
      </c>
      <c r="E37" s="50" t="s">
        <v>22</v>
      </c>
      <c r="F37" s="50" t="s">
        <v>364</v>
      </c>
      <c r="G37" s="71" t="s">
        <v>19</v>
      </c>
      <c r="H37" s="50" t="s">
        <v>18</v>
      </c>
      <c r="I37" s="50" t="s">
        <v>20</v>
      </c>
      <c r="J37" s="50" t="s">
        <v>20</v>
      </c>
      <c r="K37" s="50" t="s">
        <v>20</v>
      </c>
      <c r="L37" s="50" t="s">
        <v>20</v>
      </c>
      <c r="M37" s="50" t="s">
        <v>20</v>
      </c>
      <c r="N37" s="49" t="s">
        <v>3631</v>
      </c>
      <c r="O37" s="67">
        <v>2023</v>
      </c>
      <c r="P37" s="392" t="s">
        <v>3398</v>
      </c>
      <c r="Q37" s="398" t="s">
        <v>3401</v>
      </c>
      <c r="R37" s="50" t="s">
        <v>2200</v>
      </c>
      <c r="S37" s="50" t="s">
        <v>24</v>
      </c>
      <c r="T37" s="50" t="s">
        <v>18</v>
      </c>
      <c r="U37" s="67">
        <v>1</v>
      </c>
      <c r="V37" s="50" t="s">
        <v>23</v>
      </c>
      <c r="W37" s="50" t="s">
        <v>1914</v>
      </c>
      <c r="X37" s="356" t="s">
        <v>3399</v>
      </c>
    </row>
    <row r="38" spans="2:24" ht="51" x14ac:dyDescent="0.2">
      <c r="B38" s="50" t="s">
        <v>18</v>
      </c>
      <c r="C38" s="50" t="s">
        <v>90</v>
      </c>
      <c r="D38" s="50" t="s">
        <v>23</v>
      </c>
      <c r="E38" s="50" t="s">
        <v>18</v>
      </c>
      <c r="F38" s="50" t="s">
        <v>20</v>
      </c>
      <c r="G38" s="50" t="s">
        <v>19</v>
      </c>
      <c r="H38" s="50" t="s">
        <v>19</v>
      </c>
      <c r="I38" s="50" t="s">
        <v>20</v>
      </c>
      <c r="J38" s="50" t="s">
        <v>20</v>
      </c>
      <c r="K38" s="50" t="s">
        <v>20</v>
      </c>
      <c r="L38" s="50" t="s">
        <v>20</v>
      </c>
      <c r="M38" s="50" t="s">
        <v>20</v>
      </c>
      <c r="N38" s="49" t="s">
        <v>3632</v>
      </c>
      <c r="O38" s="67">
        <v>2023</v>
      </c>
      <c r="P38" s="173" t="s">
        <v>1126</v>
      </c>
      <c r="Q38" s="397" t="s">
        <v>3409</v>
      </c>
      <c r="R38" s="50" t="s">
        <v>24</v>
      </c>
      <c r="S38" s="50" t="s">
        <v>24</v>
      </c>
      <c r="T38" s="50" t="s">
        <v>23</v>
      </c>
      <c r="U38" s="67">
        <v>2</v>
      </c>
      <c r="V38" s="50" t="s">
        <v>23</v>
      </c>
      <c r="W38" s="50" t="s">
        <v>1914</v>
      </c>
      <c r="X38" s="356" t="s">
        <v>3454</v>
      </c>
    </row>
    <row r="39" spans="2:24" ht="76.5" x14ac:dyDescent="0.2">
      <c r="B39" s="50" t="s">
        <v>18</v>
      </c>
      <c r="C39" s="50" t="s">
        <v>90</v>
      </c>
      <c r="D39" s="50" t="s">
        <v>23</v>
      </c>
      <c r="E39" s="50" t="s">
        <v>18</v>
      </c>
      <c r="F39" s="50" t="s">
        <v>27</v>
      </c>
      <c r="G39" s="50" t="s">
        <v>19</v>
      </c>
      <c r="H39" s="50" t="s">
        <v>19</v>
      </c>
      <c r="I39" s="50" t="s">
        <v>20</v>
      </c>
      <c r="J39" s="50" t="s">
        <v>20</v>
      </c>
      <c r="K39" s="50" t="s">
        <v>20</v>
      </c>
      <c r="L39" s="50" t="s">
        <v>20</v>
      </c>
      <c r="M39" s="50" t="s">
        <v>20</v>
      </c>
      <c r="N39" s="49" t="s">
        <v>3633</v>
      </c>
      <c r="O39" s="67">
        <v>2023</v>
      </c>
      <c r="P39" s="388" t="s">
        <v>3263</v>
      </c>
      <c r="Q39" s="397" t="s">
        <v>3411</v>
      </c>
      <c r="R39" s="50" t="s">
        <v>24</v>
      </c>
      <c r="S39" s="50" t="s">
        <v>24</v>
      </c>
      <c r="T39" s="50" t="s">
        <v>23</v>
      </c>
      <c r="U39" s="67">
        <v>2</v>
      </c>
      <c r="V39" s="50" t="s">
        <v>23</v>
      </c>
      <c r="W39" s="50" t="s">
        <v>1914</v>
      </c>
      <c r="X39" s="356" t="s">
        <v>3399</v>
      </c>
    </row>
    <row r="40" spans="2:24" ht="76.5" x14ac:dyDescent="0.2">
      <c r="B40" s="50" t="s">
        <v>18</v>
      </c>
      <c r="C40" s="50" t="s">
        <v>90</v>
      </c>
      <c r="D40" s="50" t="s">
        <v>23</v>
      </c>
      <c r="E40" s="50" t="s">
        <v>18</v>
      </c>
      <c r="F40" s="50" t="s">
        <v>27</v>
      </c>
      <c r="G40" s="71" t="s">
        <v>19</v>
      </c>
      <c r="H40" s="50" t="s">
        <v>18</v>
      </c>
      <c r="I40" s="50" t="s">
        <v>20</v>
      </c>
      <c r="J40" s="50" t="s">
        <v>20</v>
      </c>
      <c r="K40" s="50" t="s">
        <v>20</v>
      </c>
      <c r="L40" s="50" t="s">
        <v>20</v>
      </c>
      <c r="M40" s="50" t="s">
        <v>20</v>
      </c>
      <c r="N40" s="49" t="s">
        <v>3634</v>
      </c>
      <c r="O40" s="67">
        <v>2023</v>
      </c>
      <c r="P40" s="392" t="s">
        <v>3414</v>
      </c>
      <c r="Q40" s="397" t="s">
        <v>3411</v>
      </c>
      <c r="R40" s="50" t="s">
        <v>2200</v>
      </c>
      <c r="S40" s="50" t="s">
        <v>24</v>
      </c>
      <c r="T40" s="50" t="s">
        <v>23</v>
      </c>
      <c r="U40" s="67">
        <v>1</v>
      </c>
      <c r="V40" s="50" t="s">
        <v>23</v>
      </c>
      <c r="W40" s="50" t="s">
        <v>1914</v>
      </c>
      <c r="X40" s="356" t="s">
        <v>3399</v>
      </c>
    </row>
    <row r="41" spans="2:24" ht="76.5" x14ac:dyDescent="0.2">
      <c r="B41" s="50" t="s">
        <v>18</v>
      </c>
      <c r="C41" s="50" t="s">
        <v>90</v>
      </c>
      <c r="D41" s="50" t="s">
        <v>23</v>
      </c>
      <c r="E41" s="50" t="s">
        <v>18</v>
      </c>
      <c r="F41" s="50" t="s">
        <v>27</v>
      </c>
      <c r="G41" s="71" t="s">
        <v>19</v>
      </c>
      <c r="H41" s="50" t="s">
        <v>22</v>
      </c>
      <c r="I41" s="50" t="s">
        <v>20</v>
      </c>
      <c r="J41" s="50" t="s">
        <v>20</v>
      </c>
      <c r="K41" s="50" t="s">
        <v>20</v>
      </c>
      <c r="L41" s="50" t="s">
        <v>20</v>
      </c>
      <c r="M41" s="50" t="s">
        <v>20</v>
      </c>
      <c r="N41" s="49" t="s">
        <v>3635</v>
      </c>
      <c r="O41" s="67">
        <v>2023</v>
      </c>
      <c r="P41" s="392" t="s">
        <v>3415</v>
      </c>
      <c r="Q41" s="397" t="s">
        <v>3411</v>
      </c>
      <c r="R41" s="50" t="s">
        <v>2200</v>
      </c>
      <c r="S41" s="50" t="s">
        <v>24</v>
      </c>
      <c r="T41" s="50" t="s">
        <v>23</v>
      </c>
      <c r="U41" s="67">
        <v>1</v>
      </c>
      <c r="V41" s="50" t="s">
        <v>23</v>
      </c>
      <c r="W41" s="50" t="s">
        <v>1914</v>
      </c>
      <c r="X41" s="356" t="s">
        <v>3399</v>
      </c>
    </row>
    <row r="42" spans="2:24" ht="96" x14ac:dyDescent="0.2">
      <c r="B42" s="50" t="s">
        <v>18</v>
      </c>
      <c r="C42" s="50" t="s">
        <v>90</v>
      </c>
      <c r="D42" s="50" t="s">
        <v>23</v>
      </c>
      <c r="E42" s="50" t="s">
        <v>18</v>
      </c>
      <c r="F42" s="50" t="s">
        <v>28</v>
      </c>
      <c r="G42" s="50" t="s">
        <v>19</v>
      </c>
      <c r="H42" s="50" t="s">
        <v>19</v>
      </c>
      <c r="I42" s="50" t="s">
        <v>20</v>
      </c>
      <c r="J42" s="50" t="s">
        <v>20</v>
      </c>
      <c r="K42" s="50" t="s">
        <v>20</v>
      </c>
      <c r="L42" s="50" t="s">
        <v>20</v>
      </c>
      <c r="M42" s="50" t="s">
        <v>20</v>
      </c>
      <c r="N42" s="49" t="s">
        <v>3636</v>
      </c>
      <c r="O42" s="67">
        <v>2023</v>
      </c>
      <c r="P42" s="388" t="s">
        <v>3264</v>
      </c>
      <c r="Q42" s="390" t="s">
        <v>3410</v>
      </c>
      <c r="R42" s="50" t="s">
        <v>24</v>
      </c>
      <c r="S42" s="50" t="s">
        <v>24</v>
      </c>
      <c r="T42" s="50" t="s">
        <v>18</v>
      </c>
      <c r="U42" s="67">
        <v>2</v>
      </c>
      <c r="V42" s="50" t="s">
        <v>23</v>
      </c>
      <c r="W42" s="50" t="s">
        <v>1914</v>
      </c>
      <c r="X42" s="390" t="s">
        <v>3477</v>
      </c>
    </row>
    <row r="43" spans="2:24" ht="60" x14ac:dyDescent="0.2">
      <c r="B43" s="50" t="s">
        <v>18</v>
      </c>
      <c r="C43" s="50" t="s">
        <v>90</v>
      </c>
      <c r="D43" s="50" t="s">
        <v>48</v>
      </c>
      <c r="E43" s="50" t="s">
        <v>18</v>
      </c>
      <c r="F43" s="50" t="s">
        <v>39</v>
      </c>
      <c r="G43" s="50" t="s">
        <v>19</v>
      </c>
      <c r="H43" s="50" t="s">
        <v>19</v>
      </c>
      <c r="I43" s="50" t="s">
        <v>20</v>
      </c>
      <c r="J43" s="50" t="s">
        <v>20</v>
      </c>
      <c r="K43" s="50" t="s">
        <v>20</v>
      </c>
      <c r="L43" s="50" t="s">
        <v>20</v>
      </c>
      <c r="M43" s="50" t="s">
        <v>20</v>
      </c>
      <c r="N43" s="49" t="s">
        <v>3637</v>
      </c>
      <c r="O43" s="67">
        <v>2023</v>
      </c>
      <c r="P43" s="173" t="s">
        <v>3242</v>
      </c>
      <c r="Q43" s="390" t="s">
        <v>3243</v>
      </c>
      <c r="R43" s="50" t="s">
        <v>24</v>
      </c>
      <c r="S43" s="50" t="s">
        <v>24</v>
      </c>
      <c r="T43" s="50" t="s">
        <v>18</v>
      </c>
      <c r="U43" s="67">
        <v>2</v>
      </c>
      <c r="V43" s="50" t="s">
        <v>23</v>
      </c>
      <c r="W43" s="50" t="s">
        <v>1914</v>
      </c>
      <c r="X43" s="52" t="s">
        <v>3467</v>
      </c>
    </row>
    <row r="44" spans="2:24" ht="60" x14ac:dyDescent="0.2">
      <c r="B44" s="50" t="s">
        <v>18</v>
      </c>
      <c r="C44" s="50" t="s">
        <v>90</v>
      </c>
      <c r="D44" s="50" t="s">
        <v>48</v>
      </c>
      <c r="E44" s="50" t="s">
        <v>18</v>
      </c>
      <c r="F44" s="50" t="s">
        <v>39</v>
      </c>
      <c r="G44" s="71" t="s">
        <v>19</v>
      </c>
      <c r="H44" s="50" t="s">
        <v>18</v>
      </c>
      <c r="I44" s="50" t="s">
        <v>20</v>
      </c>
      <c r="J44" s="50" t="s">
        <v>20</v>
      </c>
      <c r="K44" s="50" t="s">
        <v>20</v>
      </c>
      <c r="L44" s="50" t="s">
        <v>20</v>
      </c>
      <c r="M44" s="50" t="s">
        <v>20</v>
      </c>
      <c r="N44" s="49" t="s">
        <v>3638</v>
      </c>
      <c r="O44" s="67">
        <v>2023</v>
      </c>
      <c r="P44" s="52" t="s">
        <v>3423</v>
      </c>
      <c r="Q44" s="390" t="s">
        <v>3243</v>
      </c>
      <c r="R44" s="50" t="s">
        <v>2200</v>
      </c>
      <c r="S44" s="50" t="s">
        <v>24</v>
      </c>
      <c r="T44" s="50" t="s">
        <v>18</v>
      </c>
      <c r="U44" s="67">
        <v>1</v>
      </c>
      <c r="V44" s="50" t="s">
        <v>23</v>
      </c>
      <c r="W44" s="50" t="s">
        <v>1914</v>
      </c>
      <c r="X44" s="52" t="s">
        <v>3467</v>
      </c>
    </row>
    <row r="45" spans="2:24" ht="63.75" x14ac:dyDescent="0.2">
      <c r="B45" s="50" t="s">
        <v>18</v>
      </c>
      <c r="C45" s="50" t="s">
        <v>90</v>
      </c>
      <c r="D45" s="50" t="s">
        <v>90</v>
      </c>
      <c r="E45" s="50" t="s">
        <v>90</v>
      </c>
      <c r="F45" s="50" t="s">
        <v>39</v>
      </c>
      <c r="G45" s="50" t="s">
        <v>19</v>
      </c>
      <c r="H45" s="50" t="s">
        <v>19</v>
      </c>
      <c r="I45" s="50" t="s">
        <v>20</v>
      </c>
      <c r="J45" s="50" t="s">
        <v>20</v>
      </c>
      <c r="K45" s="50" t="s">
        <v>20</v>
      </c>
      <c r="L45" s="50" t="s">
        <v>20</v>
      </c>
      <c r="M45" s="50" t="s">
        <v>20</v>
      </c>
      <c r="N45" s="49" t="s">
        <v>3639</v>
      </c>
      <c r="O45" s="67">
        <v>2023</v>
      </c>
      <c r="P45" s="388" t="s">
        <v>3144</v>
      </c>
      <c r="Q45" s="397" t="s">
        <v>3244</v>
      </c>
      <c r="R45" s="50" t="s">
        <v>24</v>
      </c>
      <c r="S45" s="50" t="s">
        <v>24</v>
      </c>
      <c r="T45" s="50" t="s">
        <v>23</v>
      </c>
      <c r="U45" s="67">
        <v>2</v>
      </c>
      <c r="V45" s="50" t="s">
        <v>23</v>
      </c>
      <c r="W45" s="50" t="s">
        <v>1914</v>
      </c>
      <c r="X45" s="52" t="s">
        <v>3467</v>
      </c>
    </row>
    <row r="46" spans="2:24" ht="38.25" x14ac:dyDescent="0.2">
      <c r="B46" s="50" t="s">
        <v>22</v>
      </c>
      <c r="C46" s="50" t="s">
        <v>22</v>
      </c>
      <c r="D46" s="50" t="s">
        <v>18</v>
      </c>
      <c r="E46" s="50" t="s">
        <v>18</v>
      </c>
      <c r="F46" s="50" t="s">
        <v>20</v>
      </c>
      <c r="G46" s="50" t="s">
        <v>19</v>
      </c>
      <c r="H46" s="50" t="s">
        <v>19</v>
      </c>
      <c r="I46" s="50" t="s">
        <v>20</v>
      </c>
      <c r="J46" s="50" t="s">
        <v>20</v>
      </c>
      <c r="K46" s="50" t="s">
        <v>20</v>
      </c>
      <c r="L46" s="50" t="s">
        <v>20</v>
      </c>
      <c r="M46" s="50" t="s">
        <v>20</v>
      </c>
      <c r="N46" s="49" t="s">
        <v>3640</v>
      </c>
      <c r="O46" s="67">
        <v>2023</v>
      </c>
      <c r="P46" s="388" t="s">
        <v>3245</v>
      </c>
      <c r="Q46" s="53" t="s">
        <v>1859</v>
      </c>
      <c r="R46" s="50" t="s">
        <v>24</v>
      </c>
      <c r="S46" s="50" t="s">
        <v>24</v>
      </c>
      <c r="T46" s="50" t="s">
        <v>18</v>
      </c>
      <c r="U46" s="67">
        <v>2</v>
      </c>
      <c r="V46" s="50" t="s">
        <v>23</v>
      </c>
      <c r="W46" s="50" t="s">
        <v>1914</v>
      </c>
      <c r="X46" s="54" t="s">
        <v>3468</v>
      </c>
    </row>
    <row r="47" spans="2:24" s="15" customFormat="1" ht="168" x14ac:dyDescent="0.25">
      <c r="B47" s="50" t="s">
        <v>22</v>
      </c>
      <c r="C47" s="50" t="s">
        <v>48</v>
      </c>
      <c r="D47" s="50" t="s">
        <v>18</v>
      </c>
      <c r="E47" s="50" t="s">
        <v>90</v>
      </c>
      <c r="F47" s="50" t="s">
        <v>34</v>
      </c>
      <c r="G47" s="50" t="s">
        <v>19</v>
      </c>
      <c r="H47" s="50" t="s">
        <v>19</v>
      </c>
      <c r="I47" s="50" t="s">
        <v>20</v>
      </c>
      <c r="J47" s="50" t="s">
        <v>20</v>
      </c>
      <c r="K47" s="50" t="s">
        <v>20</v>
      </c>
      <c r="L47" s="50" t="s">
        <v>20</v>
      </c>
      <c r="M47" s="50" t="s">
        <v>20</v>
      </c>
      <c r="N47" s="49" t="str">
        <f>B47&amp;"."&amp;C47&amp;"."&amp;D47&amp;"."&amp;E47&amp;"."&amp;F47&amp;"."&amp;G47&amp;"."&amp;H47&amp;"."&amp;I47&amp;"."&amp;J47&amp;"."&amp;K47&amp;"."&amp;L47&amp;"."&amp;M47</f>
        <v>2.4.1.9.51.0.0.00.00.00.00.00</v>
      </c>
      <c r="O47" s="67">
        <v>2023</v>
      </c>
      <c r="P47" s="173" t="s">
        <v>2830</v>
      </c>
      <c r="Q47" s="512" t="s">
        <v>4690</v>
      </c>
      <c r="R47" s="50" t="str">
        <f>IF(U47=2,"S","A")</f>
        <v>S</v>
      </c>
      <c r="S47" s="51" t="s">
        <v>715</v>
      </c>
      <c r="T47" s="50" t="s">
        <v>23</v>
      </c>
      <c r="U47" s="67">
        <v>2</v>
      </c>
      <c r="V47" s="50" t="s">
        <v>23</v>
      </c>
      <c r="W47" s="550" t="s">
        <v>3722</v>
      </c>
      <c r="X47" s="552" t="s">
        <v>4907</v>
      </c>
    </row>
    <row r="48" spans="2:24" s="15" customFormat="1" ht="168" x14ac:dyDescent="0.25">
      <c r="B48" s="50" t="s">
        <v>22</v>
      </c>
      <c r="C48" s="50" t="s">
        <v>48</v>
      </c>
      <c r="D48" s="50" t="s">
        <v>18</v>
      </c>
      <c r="E48" s="50" t="s">
        <v>90</v>
      </c>
      <c r="F48" s="50" t="s">
        <v>34</v>
      </c>
      <c r="G48" s="71" t="s">
        <v>19</v>
      </c>
      <c r="H48" s="50" t="s">
        <v>18</v>
      </c>
      <c r="I48" s="50" t="s">
        <v>20</v>
      </c>
      <c r="J48" s="50" t="s">
        <v>20</v>
      </c>
      <c r="K48" s="50" t="s">
        <v>20</v>
      </c>
      <c r="L48" s="50" t="s">
        <v>20</v>
      </c>
      <c r="M48" s="50" t="s">
        <v>20</v>
      </c>
      <c r="N48" s="49" t="str">
        <f>B48&amp;"."&amp;C48&amp;"."&amp;D48&amp;"."&amp;E48&amp;"."&amp;F48&amp;"."&amp;G48&amp;"."&amp;H48&amp;"."&amp;I48&amp;"."&amp;J48&amp;"."&amp;K48&amp;"."&amp;L48&amp;"."&amp;M48</f>
        <v>2.4.1.9.51.0.1.00.00.00.00.00</v>
      </c>
      <c r="O48" s="67">
        <v>2023</v>
      </c>
      <c r="P48" s="52" t="s">
        <v>2831</v>
      </c>
      <c r="Q48" s="512" t="s">
        <v>4690</v>
      </c>
      <c r="R48" s="50" t="str">
        <f>IF(U48=2,"S","A")</f>
        <v>A</v>
      </c>
      <c r="S48" s="51" t="s">
        <v>715</v>
      </c>
      <c r="T48" s="50" t="s">
        <v>23</v>
      </c>
      <c r="U48" s="67">
        <v>1</v>
      </c>
      <c r="V48" s="50" t="s">
        <v>23</v>
      </c>
      <c r="W48" s="551" t="s">
        <v>3722</v>
      </c>
      <c r="X48" s="552" t="s">
        <v>4907</v>
      </c>
    </row>
  </sheetData>
  <autoFilter ref="B6:X48" xr:uid="{74EF90C7-D156-436A-8872-801C4D02E748}"/>
  <sortState xmlns:xlrd2="http://schemas.microsoft.com/office/spreadsheetml/2017/richdata2" ref="B7:X48">
    <sortCondition ref="N7:N48"/>
  </sortState>
  <conditionalFormatting sqref="N2">
    <cfRule type="duplicateValues" dxfId="285" priority="7144"/>
  </conditionalFormatting>
  <conditionalFormatting sqref="N2">
    <cfRule type="duplicateValues" dxfId="284" priority="7145"/>
    <cfRule type="duplicateValues" priority="7146"/>
  </conditionalFormatting>
  <conditionalFormatting sqref="Q6">
    <cfRule type="duplicateValues" dxfId="283" priority="791"/>
    <cfRule type="duplicateValues" dxfId="282" priority="792"/>
  </conditionalFormatting>
  <conditionalFormatting sqref="Q6">
    <cfRule type="duplicateValues" dxfId="281" priority="790"/>
  </conditionalFormatting>
  <conditionalFormatting sqref="I6:M6">
    <cfRule type="cellIs" dxfId="280" priority="789" operator="equal">
      <formula>0</formula>
    </cfRule>
  </conditionalFormatting>
  <conditionalFormatting sqref="P6">
    <cfRule type="duplicateValues" dxfId="279" priority="788"/>
  </conditionalFormatting>
  <conditionalFormatting sqref="P6">
    <cfRule type="duplicateValues" dxfId="278" priority="786"/>
    <cfRule type="duplicateValues" dxfId="277" priority="787"/>
  </conditionalFormatting>
  <conditionalFormatting sqref="P6">
    <cfRule type="duplicateValues" dxfId="276" priority="785"/>
  </conditionalFormatting>
  <conditionalFormatting sqref="N6">
    <cfRule type="duplicateValues" dxfId="275" priority="784"/>
  </conditionalFormatting>
  <conditionalFormatting sqref="N6">
    <cfRule type="duplicateValues" dxfId="274" priority="782"/>
    <cfRule type="duplicateValues" dxfId="273" priority="783"/>
  </conditionalFormatting>
  <conditionalFormatting sqref="N6">
    <cfRule type="duplicateValues" dxfId="272" priority="781"/>
  </conditionalFormatting>
  <conditionalFormatting sqref="O6">
    <cfRule type="containsText" dxfId="271" priority="780" operator="containsText" text="2021">
      <formula>NOT(ISERROR(SEARCH("2021",O6)))</formula>
    </cfRule>
  </conditionalFormatting>
  <conditionalFormatting sqref="Q6">
    <cfRule type="duplicateValues" dxfId="270" priority="793"/>
  </conditionalFormatting>
  <conditionalFormatting sqref="W6">
    <cfRule type="containsText" dxfId="269" priority="779" operator="containsText" text="2021">
      <formula>NOT(ISERROR(SEARCH("2021",W6)))</formula>
    </cfRule>
  </conditionalFormatting>
  <conditionalFormatting sqref="X6">
    <cfRule type="duplicateValues" dxfId="268" priority="776"/>
    <cfRule type="duplicateValues" dxfId="267" priority="777"/>
  </conditionalFormatting>
  <conditionalFormatting sqref="X6">
    <cfRule type="duplicateValues" dxfId="266" priority="775"/>
  </conditionalFormatting>
  <conditionalFormatting sqref="X6">
    <cfRule type="duplicateValues" dxfId="265" priority="778"/>
  </conditionalFormatting>
  <conditionalFormatting sqref="N1:N3 N5:N6 N49:N1048576">
    <cfRule type="duplicateValues" dxfId="264" priority="183"/>
  </conditionalFormatting>
  <conditionalFormatting sqref="N7:N34">
    <cfRule type="duplicateValues" dxfId="263" priority="180"/>
  </conditionalFormatting>
  <conditionalFormatting sqref="C7:E7 G7 G14 C14:E14">
    <cfRule type="containsText" dxfId="262" priority="179" operator="containsText" text="0">
      <formula>NOT(ISERROR(SEARCH("0",C7)))</formula>
    </cfRule>
  </conditionalFormatting>
  <conditionalFormatting sqref="I7:N7 F7 F14 I14:N14">
    <cfRule type="containsText" dxfId="261" priority="178" operator="containsText" text="00">
      <formula>NOT(ISERROR(SEARCH("00",F7)))</formula>
    </cfRule>
  </conditionalFormatting>
  <conditionalFormatting sqref="G8:G13 C8:E13">
    <cfRule type="containsText" dxfId="260" priority="177" operator="containsText" text="0">
      <formula>NOT(ISERROR(SEARCH("0",C8)))</formula>
    </cfRule>
  </conditionalFormatting>
  <conditionalFormatting sqref="F8:F13 I8:N13">
    <cfRule type="containsText" dxfId="259" priority="176" operator="containsText" text="00">
      <formula>NOT(ISERROR(SEARCH("00",F8)))</formula>
    </cfRule>
  </conditionalFormatting>
  <conditionalFormatting sqref="R7:R34">
    <cfRule type="containsText" dxfId="258" priority="175" operator="containsText" text="S">
      <formula>NOT(ISERROR(SEARCH("S",R7)))</formula>
    </cfRule>
  </conditionalFormatting>
  <conditionalFormatting sqref="H7:H34">
    <cfRule type="containsText" dxfId="257" priority="166" operator="containsText" text="6">
      <formula>NOT(ISERROR(SEARCH("6",H7)))</formula>
    </cfRule>
    <cfRule type="containsText" dxfId="256" priority="167" operator="containsText" text="8">
      <formula>NOT(ISERROR(SEARCH("8",H7)))</formula>
    </cfRule>
    <cfRule type="containsText" dxfId="255" priority="168" operator="containsText" text="7">
      <formula>NOT(ISERROR(SEARCH("7",H7)))</formula>
    </cfRule>
    <cfRule type="containsText" dxfId="254" priority="169" operator="containsText" text="2">
      <formula>NOT(ISERROR(SEARCH("2",H7)))</formula>
    </cfRule>
    <cfRule type="containsText" dxfId="253" priority="170" operator="containsText" text="5">
      <formula>NOT(ISERROR(SEARCH("5",H7)))</formula>
    </cfRule>
    <cfRule type="containsText" dxfId="252" priority="171" operator="containsText" text="4">
      <formula>NOT(ISERROR(SEARCH("4",H7)))</formula>
    </cfRule>
    <cfRule type="containsText" dxfId="251" priority="172" operator="containsText" text="1">
      <formula>NOT(ISERROR(SEARCH("1",H7)))</formula>
    </cfRule>
    <cfRule type="containsText" dxfId="250" priority="173" operator="containsText" text="2">
      <formula>NOT(ISERROR(SEARCH("2",H7)))</formula>
    </cfRule>
    <cfRule type="containsText" dxfId="249" priority="174" operator="containsText" text="3">
      <formula>NOT(ISERROR(SEARCH("3",H7)))</formula>
    </cfRule>
  </conditionalFormatting>
  <conditionalFormatting sqref="C7:E34">
    <cfRule type="containsText" dxfId="248" priority="165" operator="containsText" text="0">
      <formula>NOT(ISERROR(SEARCH("0",C7)))</formula>
    </cfRule>
  </conditionalFormatting>
  <conditionalFormatting sqref="H7:H34">
    <cfRule type="containsText" dxfId="247" priority="162" operator="containsText" text="0">
      <formula>NOT(ISERROR(SEARCH("0",H7)))</formula>
    </cfRule>
    <cfRule type="containsText" dxfId="246" priority="163" operator="containsText" text="1">
      <formula>NOT(ISERROR(SEARCH("1",H7)))</formula>
    </cfRule>
    <cfRule type="containsText" dxfId="245" priority="164" operator="containsText" text="0">
      <formula>NOT(ISERROR(SEARCH("0",H7)))</formula>
    </cfRule>
  </conditionalFormatting>
  <conditionalFormatting sqref="I7:M34">
    <cfRule type="containsText" dxfId="244" priority="161" operator="containsText" text="00">
      <formula>NOT(ISERROR(SEARCH("00",I7)))</formula>
    </cfRule>
  </conditionalFormatting>
  <conditionalFormatting sqref="C7:G34">
    <cfRule type="containsText" dxfId="243" priority="160" operator="containsText" text="0">
      <formula>NOT(ISERROR(SEARCH("0",C7)))</formula>
    </cfRule>
  </conditionalFormatting>
  <conditionalFormatting sqref="N7:N34">
    <cfRule type="duplicateValues" dxfId="242" priority="181"/>
  </conditionalFormatting>
  <conditionalFormatting sqref="N7:N34">
    <cfRule type="duplicateValues" dxfId="241" priority="182"/>
  </conditionalFormatting>
  <conditionalFormatting sqref="G33 C33:E33 G25:G28 C25:E28 C21:E21 G21 G17:G18 C17:E18 C15:E15 G15">
    <cfRule type="containsText" dxfId="240" priority="159" operator="containsText" text="0">
      <formula>NOT(ISERROR(SEARCH("0",C15)))</formula>
    </cfRule>
  </conditionalFormatting>
  <conditionalFormatting sqref="F33 I33:N33 F25:F28 I25:N28 I21:N21 F21 F17:F18 I17:N18 I15:N15 F15">
    <cfRule type="containsText" dxfId="239" priority="158" operator="containsText" text="00">
      <formula>NOT(ISERROR(SEARCH("00",F15)))</formula>
    </cfRule>
  </conditionalFormatting>
  <conditionalFormatting sqref="G16 C16:E16">
    <cfRule type="containsText" dxfId="238" priority="157" operator="containsText" text="0">
      <formula>NOT(ISERROR(SEARCH("0",C16)))</formula>
    </cfRule>
  </conditionalFormatting>
  <conditionalFormatting sqref="F16 I16:N16">
    <cfRule type="containsText" dxfId="237" priority="156" operator="containsText" text="00">
      <formula>NOT(ISERROR(SEARCH("00",F16)))</formula>
    </cfRule>
  </conditionalFormatting>
  <conditionalFormatting sqref="Q15:Q16">
    <cfRule type="expression" dxfId="236" priority="146">
      <formula>MID($H15,2,7)="0000000"</formula>
    </cfRule>
    <cfRule type="expression" dxfId="235" priority="147">
      <formula>MID($H15,3,6)="000000"</formula>
    </cfRule>
    <cfRule type="expression" dxfId="234" priority="148">
      <formula>MID($H15,4,5)="00000"</formula>
    </cfRule>
    <cfRule type="expression" dxfId="233" priority="149">
      <formula>MID($H15,5,4)="0000"</formula>
    </cfRule>
    <cfRule type="expression" dxfId="232" priority="150">
      <formula>MID($H15,7,2)="00"</formula>
    </cfRule>
    <cfRule type="expression" dxfId="231" priority="151">
      <formula>MID($H15,8,1)="0"</formula>
    </cfRule>
    <cfRule type="expression" dxfId="230" priority="152">
      <formula>$M15="Excluído"</formula>
    </cfRule>
    <cfRule type="expression" dxfId="229" priority="153">
      <formula>$M15="Alterar"</formula>
    </cfRule>
    <cfRule type="expression" dxfId="228" priority="154">
      <formula>$M15="Excluir"</formula>
    </cfRule>
    <cfRule type="expression" dxfId="227" priority="155">
      <formula>$M15="Incluir"</formula>
    </cfRule>
  </conditionalFormatting>
  <conditionalFormatting sqref="G19 C19:E19">
    <cfRule type="containsText" dxfId="226" priority="145" operator="containsText" text="0">
      <formula>NOT(ISERROR(SEARCH("0",C19)))</formula>
    </cfRule>
  </conditionalFormatting>
  <conditionalFormatting sqref="F19 I19:N19">
    <cfRule type="containsText" dxfId="225" priority="144" operator="containsText" text="00">
      <formula>NOT(ISERROR(SEARCH("00",F19)))</formula>
    </cfRule>
  </conditionalFormatting>
  <conditionalFormatting sqref="C20:E20 G20">
    <cfRule type="containsText" dxfId="224" priority="143" operator="containsText" text="0">
      <formula>NOT(ISERROR(SEARCH("0",C20)))</formula>
    </cfRule>
  </conditionalFormatting>
  <conditionalFormatting sqref="I20:N20 F20">
    <cfRule type="containsText" dxfId="223" priority="142" operator="containsText" text="00">
      <formula>NOT(ISERROR(SEARCH("00",F20)))</formula>
    </cfRule>
  </conditionalFormatting>
  <conditionalFormatting sqref="C22:E23 G22:G23">
    <cfRule type="containsText" dxfId="222" priority="141" operator="containsText" text="0">
      <formula>NOT(ISERROR(SEARCH("0",C22)))</formula>
    </cfRule>
  </conditionalFormatting>
  <conditionalFormatting sqref="I22:N23 F22:F23">
    <cfRule type="containsText" dxfId="221" priority="140" operator="containsText" text="00">
      <formula>NOT(ISERROR(SEARCH("00",F22)))</formula>
    </cfRule>
  </conditionalFormatting>
  <conditionalFormatting sqref="Q23">
    <cfRule type="expression" dxfId="220" priority="130">
      <formula>MID($H23,2,7)="0000000"</formula>
    </cfRule>
    <cfRule type="expression" dxfId="219" priority="131">
      <formula>MID($H23,3,6)="000000"</formula>
    </cfRule>
    <cfRule type="expression" dxfId="218" priority="132">
      <formula>MID($H23,4,5)="00000"</formula>
    </cfRule>
    <cfRule type="expression" dxfId="217" priority="133">
      <formula>MID($H23,5,4)="0000"</formula>
    </cfRule>
    <cfRule type="expression" dxfId="216" priority="134">
      <formula>MID($H23,7,2)="00"</formula>
    </cfRule>
    <cfRule type="expression" dxfId="215" priority="135">
      <formula>MID($H23,8,1)="0"</formula>
    </cfRule>
    <cfRule type="expression" dxfId="214" priority="136">
      <formula>$M23="Excluído"</formula>
    </cfRule>
    <cfRule type="expression" dxfId="213" priority="137">
      <formula>$M23="Alterar"</formula>
    </cfRule>
    <cfRule type="expression" dxfId="212" priority="138">
      <formula>$M23="Excluir"</formula>
    </cfRule>
    <cfRule type="expression" dxfId="211" priority="139">
      <formula>$M23="Incluir"</formula>
    </cfRule>
  </conditionalFormatting>
  <conditionalFormatting sqref="C24:E25 G24:G25">
    <cfRule type="containsText" dxfId="210" priority="129" operator="containsText" text="0">
      <formula>NOT(ISERROR(SEARCH("0",C24)))</formula>
    </cfRule>
  </conditionalFormatting>
  <conditionalFormatting sqref="I24:N25 F24:F25">
    <cfRule type="containsText" dxfId="209" priority="128" operator="containsText" text="00">
      <formula>NOT(ISERROR(SEARCH("00",F24)))</formula>
    </cfRule>
  </conditionalFormatting>
  <conditionalFormatting sqref="Q24">
    <cfRule type="expression" dxfId="208" priority="118">
      <formula>MID($H24,2,7)="0000000"</formula>
    </cfRule>
    <cfRule type="expression" dxfId="207" priority="119">
      <formula>MID($H24,3,6)="000000"</formula>
    </cfRule>
    <cfRule type="expression" dxfId="206" priority="120">
      <formula>MID($H24,4,5)="00000"</formula>
    </cfRule>
    <cfRule type="expression" dxfId="205" priority="121">
      <formula>MID($H24,5,4)="0000"</formula>
    </cfRule>
    <cfRule type="expression" dxfId="204" priority="122">
      <formula>MID($H24,7,2)="00"</formula>
    </cfRule>
    <cfRule type="expression" dxfId="203" priority="123">
      <formula>MID($H24,8,1)="0"</formula>
    </cfRule>
    <cfRule type="expression" dxfId="202" priority="124">
      <formula>$M24="Excluído"</formula>
    </cfRule>
    <cfRule type="expression" dxfId="201" priority="125">
      <formula>$M24="Alterar"</formula>
    </cfRule>
    <cfRule type="expression" dxfId="200" priority="126">
      <formula>$M24="Excluir"</formula>
    </cfRule>
    <cfRule type="expression" dxfId="199" priority="127">
      <formula>$M24="Incluir"</formula>
    </cfRule>
  </conditionalFormatting>
  <conditionalFormatting sqref="Q25">
    <cfRule type="expression" dxfId="198" priority="108">
      <formula>MID($H25,2,7)="0000000"</formula>
    </cfRule>
    <cfRule type="expression" dxfId="197" priority="109">
      <formula>MID($H25,3,6)="000000"</formula>
    </cfRule>
    <cfRule type="expression" dxfId="196" priority="110">
      <formula>MID($H25,4,5)="00000"</formula>
    </cfRule>
    <cfRule type="expression" dxfId="195" priority="111">
      <formula>MID($H25,5,4)="0000"</formula>
    </cfRule>
    <cfRule type="expression" dxfId="194" priority="112">
      <formula>MID($H25,7,2)="00"</formula>
    </cfRule>
    <cfRule type="expression" dxfId="193" priority="113">
      <formula>MID($H25,8,1)="0"</formula>
    </cfRule>
    <cfRule type="expression" dxfId="192" priority="114">
      <formula>$M25="Excluído"</formula>
    </cfRule>
    <cfRule type="expression" dxfId="191" priority="115">
      <formula>$M25="Alterar"</formula>
    </cfRule>
    <cfRule type="expression" dxfId="190" priority="116">
      <formula>$M25="Excluir"</formula>
    </cfRule>
    <cfRule type="expression" dxfId="189" priority="117">
      <formula>$M25="Incluir"</formula>
    </cfRule>
  </conditionalFormatting>
  <conditionalFormatting sqref="C29:E29 G29">
    <cfRule type="containsText" dxfId="188" priority="107" operator="containsText" text="0">
      <formula>NOT(ISERROR(SEARCH("0",C29)))</formula>
    </cfRule>
  </conditionalFormatting>
  <conditionalFormatting sqref="I29:N29 F29">
    <cfRule type="containsText" dxfId="187" priority="106" operator="containsText" text="00">
      <formula>NOT(ISERROR(SEARCH("00",F29)))</formula>
    </cfRule>
  </conditionalFormatting>
  <conditionalFormatting sqref="C30:E30 G30">
    <cfRule type="containsText" dxfId="186" priority="105" operator="containsText" text="0">
      <formula>NOT(ISERROR(SEARCH("0",C30)))</formula>
    </cfRule>
  </conditionalFormatting>
  <conditionalFormatting sqref="I30:N30 F30">
    <cfRule type="containsText" dxfId="185" priority="104" operator="containsText" text="00">
      <formula>NOT(ISERROR(SEARCH("00",F30)))</formula>
    </cfRule>
  </conditionalFormatting>
  <conditionalFormatting sqref="Q30">
    <cfRule type="expression" dxfId="184" priority="94">
      <formula>MID($H30,2,7)="0000000"</formula>
    </cfRule>
    <cfRule type="expression" dxfId="183" priority="95">
      <formula>MID($H30,3,6)="000000"</formula>
    </cfRule>
    <cfRule type="expression" dxfId="182" priority="96">
      <formula>MID($H30,4,5)="00000"</formula>
    </cfRule>
    <cfRule type="expression" dxfId="181" priority="97">
      <formula>MID($H30,5,4)="0000"</formula>
    </cfRule>
    <cfRule type="expression" dxfId="180" priority="98">
      <formula>MID($H30,7,2)="00"</formula>
    </cfRule>
    <cfRule type="expression" dxfId="179" priority="99">
      <formula>MID($H30,8,1)="0"</formula>
    </cfRule>
    <cfRule type="expression" dxfId="178" priority="100">
      <formula>$M30="Excluído"</formula>
    </cfRule>
    <cfRule type="expression" dxfId="177" priority="101">
      <formula>$M30="Alterar"</formula>
    </cfRule>
    <cfRule type="expression" dxfId="176" priority="102">
      <formula>$M30="Excluir"</formula>
    </cfRule>
    <cfRule type="expression" dxfId="175" priority="103">
      <formula>$M30="Incluir"</formula>
    </cfRule>
  </conditionalFormatting>
  <conditionalFormatting sqref="X30">
    <cfRule type="expression" dxfId="174" priority="84">
      <formula>MID($H30,2,7)="0000000"</formula>
    </cfRule>
    <cfRule type="expression" dxfId="173" priority="85">
      <formula>MID($H30,3,6)="000000"</formula>
    </cfRule>
    <cfRule type="expression" dxfId="172" priority="86">
      <formula>MID($H30,4,5)="00000"</formula>
    </cfRule>
    <cfRule type="expression" dxfId="171" priority="87">
      <formula>MID($H30,5,4)="0000"</formula>
    </cfRule>
    <cfRule type="expression" dxfId="170" priority="88">
      <formula>MID($H30,7,2)="00"</formula>
    </cfRule>
    <cfRule type="expression" dxfId="169" priority="89">
      <formula>MID($H30,8,1)="0"</formula>
    </cfRule>
    <cfRule type="expression" dxfId="168" priority="90">
      <formula>$M30="Excluído"</formula>
    </cfRule>
    <cfRule type="expression" dxfId="167" priority="91">
      <formula>$M30="Alterar"</formula>
    </cfRule>
    <cfRule type="expression" dxfId="166" priority="92">
      <formula>$M30="Excluir"</formula>
    </cfRule>
    <cfRule type="expression" dxfId="165" priority="93">
      <formula>$M30="Incluir"</formula>
    </cfRule>
  </conditionalFormatting>
  <conditionalFormatting sqref="G31 C31:E31">
    <cfRule type="containsText" dxfId="164" priority="83" operator="containsText" text="0">
      <formula>NOT(ISERROR(SEARCH("0",C31)))</formula>
    </cfRule>
  </conditionalFormatting>
  <conditionalFormatting sqref="F31 I31:N31">
    <cfRule type="containsText" dxfId="163" priority="82" operator="containsText" text="00">
      <formula>NOT(ISERROR(SEARCH("00",F31)))</formula>
    </cfRule>
  </conditionalFormatting>
  <conditionalFormatting sqref="G32 C32:E32">
    <cfRule type="containsText" dxfId="162" priority="81" operator="containsText" text="0">
      <formula>NOT(ISERROR(SEARCH("0",C32)))</formula>
    </cfRule>
  </conditionalFormatting>
  <conditionalFormatting sqref="F32 I32:N32">
    <cfRule type="containsText" dxfId="161" priority="80" operator="containsText" text="00">
      <formula>NOT(ISERROR(SEARCH("00",F32)))</formula>
    </cfRule>
  </conditionalFormatting>
  <conditionalFormatting sqref="Q31">
    <cfRule type="expression" dxfId="160" priority="70">
      <formula>MID($I31,2,7)="0000000"</formula>
    </cfRule>
    <cfRule type="expression" dxfId="159" priority="71">
      <formula>MID($I31,3,6)="000000"</formula>
    </cfRule>
    <cfRule type="expression" dxfId="158" priority="72">
      <formula>MID($I31,4,5)="00000"</formula>
    </cfRule>
    <cfRule type="expression" dxfId="157" priority="73">
      <formula>MID($I31,5,4)="0000"</formula>
    </cfRule>
    <cfRule type="expression" dxfId="156" priority="74">
      <formula>MID($I31,7,2)="00"</formula>
    </cfRule>
    <cfRule type="expression" dxfId="155" priority="75">
      <formula>MID($I31,8,1)="0"</formula>
    </cfRule>
    <cfRule type="expression" dxfId="154" priority="76">
      <formula>$N31="Excluído"</formula>
    </cfRule>
    <cfRule type="expression" dxfId="153" priority="77">
      <formula>$N31="Alterar"</formula>
    </cfRule>
    <cfRule type="expression" dxfId="152" priority="78">
      <formula>$N31="Excluir"</formula>
    </cfRule>
    <cfRule type="expression" dxfId="151" priority="79">
      <formula>$N31="Incluir"</formula>
    </cfRule>
  </conditionalFormatting>
  <conditionalFormatting sqref="Q32">
    <cfRule type="expression" dxfId="150" priority="60">
      <formula>MID($I32,2,7)="0000000"</formula>
    </cfRule>
    <cfRule type="expression" dxfId="149" priority="61">
      <formula>MID($I32,3,6)="000000"</formula>
    </cfRule>
    <cfRule type="expression" dxfId="148" priority="62">
      <formula>MID($I32,4,5)="00000"</formula>
    </cfRule>
    <cfRule type="expression" dxfId="147" priority="63">
      <formula>MID($I32,5,4)="0000"</formula>
    </cfRule>
    <cfRule type="expression" dxfId="146" priority="64">
      <formula>MID($I32,7,2)="00"</formula>
    </cfRule>
    <cfRule type="expression" dxfId="145" priority="65">
      <formula>MID($I32,8,1)="0"</formula>
    </cfRule>
    <cfRule type="expression" dxfId="144" priority="66">
      <formula>$N32="Excluído"</formula>
    </cfRule>
    <cfRule type="expression" dxfId="143" priority="67">
      <formula>$N32="Alterar"</formula>
    </cfRule>
    <cfRule type="expression" dxfId="142" priority="68">
      <formula>$N32="Excluir"</formula>
    </cfRule>
    <cfRule type="expression" dxfId="141" priority="69">
      <formula>$N32="Incluir"</formula>
    </cfRule>
  </conditionalFormatting>
  <conditionalFormatting sqref="G34 C34:E34">
    <cfRule type="containsText" dxfId="140" priority="59" operator="containsText" text="0">
      <formula>NOT(ISERROR(SEARCH("0",C34)))</formula>
    </cfRule>
  </conditionalFormatting>
  <conditionalFormatting sqref="F34 I34:N34">
    <cfRule type="containsText" dxfId="139" priority="58" operator="containsText" text="00">
      <formula>NOT(ISERROR(SEARCH("00",F34)))</formula>
    </cfRule>
  </conditionalFormatting>
  <conditionalFormatting sqref="N35:N46">
    <cfRule type="duplicateValues" dxfId="138" priority="55"/>
  </conditionalFormatting>
  <conditionalFormatting sqref="G39:G40 C39:E40 C42:E43 G42:G43 G45 C45:E45 C36:E36 G36">
    <cfRule type="containsText" dxfId="137" priority="54" operator="containsText" text="0">
      <formula>NOT(ISERROR(SEARCH("0",C36)))</formula>
    </cfRule>
  </conditionalFormatting>
  <conditionalFormatting sqref="F39:F40 I39:N40 I42:N43 F42:F43 F45 I45:N45 I36:N36 F36">
    <cfRule type="containsText" dxfId="136" priority="53" operator="containsText" text="00">
      <formula>NOT(ISERROR(SEARCH("00",F36)))</formula>
    </cfRule>
  </conditionalFormatting>
  <conditionalFormatting sqref="C38:E38 G38">
    <cfRule type="containsText" dxfId="135" priority="52" operator="containsText" text="0">
      <formula>NOT(ISERROR(SEARCH("0",C38)))</formula>
    </cfRule>
  </conditionalFormatting>
  <conditionalFormatting sqref="I38:N38 F38">
    <cfRule type="containsText" dxfId="134" priority="51" operator="containsText" text="00">
      <formula>NOT(ISERROR(SEARCH("00",F38)))</formula>
    </cfRule>
  </conditionalFormatting>
  <conditionalFormatting sqref="G41 C41:E41">
    <cfRule type="containsText" dxfId="133" priority="50" operator="containsText" text="0">
      <formula>NOT(ISERROR(SEARCH("0",C41)))</formula>
    </cfRule>
  </conditionalFormatting>
  <conditionalFormatting sqref="F41 I41:N41">
    <cfRule type="containsText" dxfId="132" priority="49" operator="containsText" text="00">
      <formula>NOT(ISERROR(SEARCH("00",F41)))</formula>
    </cfRule>
  </conditionalFormatting>
  <conditionalFormatting sqref="C44:E44 G44">
    <cfRule type="containsText" dxfId="131" priority="48" operator="containsText" text="0">
      <formula>NOT(ISERROR(SEARCH("0",C44)))</formula>
    </cfRule>
  </conditionalFormatting>
  <conditionalFormatting sqref="I44:N44 F44">
    <cfRule type="containsText" dxfId="130" priority="47" operator="containsText" text="00">
      <formula>NOT(ISERROR(SEARCH("00",F44)))</formula>
    </cfRule>
  </conditionalFormatting>
  <conditionalFormatting sqref="G35 C35:E35">
    <cfRule type="containsText" dxfId="129" priority="46" operator="containsText" text="0">
      <formula>NOT(ISERROR(SEARCH("0",C35)))</formula>
    </cfRule>
  </conditionalFormatting>
  <conditionalFormatting sqref="F35 I35:N35">
    <cfRule type="containsText" dxfId="128" priority="45" operator="containsText" text="00">
      <formula>NOT(ISERROR(SEARCH("00",F35)))</formula>
    </cfRule>
  </conditionalFormatting>
  <conditionalFormatting sqref="C37:E37 G37">
    <cfRule type="containsText" dxfId="127" priority="44" operator="containsText" text="0">
      <formula>NOT(ISERROR(SEARCH("0",C37)))</formula>
    </cfRule>
  </conditionalFormatting>
  <conditionalFormatting sqref="I37:N37 F37">
    <cfRule type="containsText" dxfId="126" priority="43" operator="containsText" text="00">
      <formula>NOT(ISERROR(SEARCH("00",F37)))</formula>
    </cfRule>
  </conditionalFormatting>
  <conditionalFormatting sqref="G46 C46:E46">
    <cfRule type="containsText" dxfId="125" priority="42" operator="containsText" text="0">
      <formula>NOT(ISERROR(SEARCH("0",C46)))</formula>
    </cfRule>
  </conditionalFormatting>
  <conditionalFormatting sqref="F46 I46:N46">
    <cfRule type="containsText" dxfId="124" priority="41" operator="containsText" text="00">
      <formula>NOT(ISERROR(SEARCH("00",F46)))</formula>
    </cfRule>
  </conditionalFormatting>
  <conditionalFormatting sqref="R35:R46">
    <cfRule type="containsText" dxfId="123" priority="40" operator="containsText" text="S">
      <formula>NOT(ISERROR(SEARCH("S",R35)))</formula>
    </cfRule>
  </conditionalFormatting>
  <conditionalFormatting sqref="H35:H46">
    <cfRule type="containsText" dxfId="122" priority="31" operator="containsText" text="6">
      <formula>NOT(ISERROR(SEARCH("6",H35)))</formula>
    </cfRule>
    <cfRule type="containsText" dxfId="121" priority="32" operator="containsText" text="8">
      <formula>NOT(ISERROR(SEARCH("8",H35)))</formula>
    </cfRule>
    <cfRule type="containsText" dxfId="120" priority="33" operator="containsText" text="7">
      <formula>NOT(ISERROR(SEARCH("7",H35)))</formula>
    </cfRule>
    <cfRule type="containsText" dxfId="119" priority="34" operator="containsText" text="2">
      <formula>NOT(ISERROR(SEARCH("2",H35)))</formula>
    </cfRule>
    <cfRule type="containsText" dxfId="118" priority="35" operator="containsText" text="5">
      <formula>NOT(ISERROR(SEARCH("5",H35)))</formula>
    </cfRule>
    <cfRule type="containsText" dxfId="117" priority="36" operator="containsText" text="4">
      <formula>NOT(ISERROR(SEARCH("4",H35)))</formula>
    </cfRule>
    <cfRule type="containsText" dxfId="116" priority="37" operator="containsText" text="1">
      <formula>NOT(ISERROR(SEARCH("1",H35)))</formula>
    </cfRule>
    <cfRule type="containsText" dxfId="115" priority="38" operator="containsText" text="2">
      <formula>NOT(ISERROR(SEARCH("2",H35)))</formula>
    </cfRule>
    <cfRule type="containsText" dxfId="114" priority="39" operator="containsText" text="3">
      <formula>NOT(ISERROR(SEARCH("3",H35)))</formula>
    </cfRule>
  </conditionalFormatting>
  <conditionalFormatting sqref="C35:E46">
    <cfRule type="containsText" dxfId="113" priority="30" operator="containsText" text="0">
      <formula>NOT(ISERROR(SEARCH("0",C35)))</formula>
    </cfRule>
  </conditionalFormatting>
  <conditionalFormatting sqref="H35:H46">
    <cfRule type="containsText" dxfId="112" priority="27" operator="containsText" text="0">
      <formula>NOT(ISERROR(SEARCH("0",H35)))</formula>
    </cfRule>
    <cfRule type="containsText" dxfId="111" priority="28" operator="containsText" text="1">
      <formula>NOT(ISERROR(SEARCH("1",H35)))</formula>
    </cfRule>
    <cfRule type="containsText" dxfId="110" priority="29" operator="containsText" text="0">
      <formula>NOT(ISERROR(SEARCH("0",H35)))</formula>
    </cfRule>
  </conditionalFormatting>
  <conditionalFormatting sqref="I35:M46">
    <cfRule type="containsText" dxfId="109" priority="26" operator="containsText" text="00">
      <formula>NOT(ISERROR(SEARCH("00",I35)))</formula>
    </cfRule>
  </conditionalFormatting>
  <conditionalFormatting sqref="C35:G46">
    <cfRule type="containsText" dxfId="108" priority="25" operator="containsText" text="0">
      <formula>NOT(ISERROR(SEARCH("0",C35)))</formula>
    </cfRule>
  </conditionalFormatting>
  <conditionalFormatting sqref="N35:N46">
    <cfRule type="duplicateValues" dxfId="107" priority="56"/>
  </conditionalFormatting>
  <conditionalFormatting sqref="N35:N46">
    <cfRule type="duplicateValues" dxfId="106" priority="57"/>
  </conditionalFormatting>
  <conditionalFormatting sqref="N35:N46">
    <cfRule type="duplicateValues" dxfId="105" priority="24"/>
  </conditionalFormatting>
  <conditionalFormatting sqref="C48:E48 G48">
    <cfRule type="containsText" dxfId="104" priority="21" operator="containsText" text="0">
      <formula>NOT(ISERROR(SEARCH("0",C48)))</formula>
    </cfRule>
  </conditionalFormatting>
  <conditionalFormatting sqref="F48 I48:N48">
    <cfRule type="containsText" dxfId="103" priority="20" operator="containsText" text="00">
      <formula>NOT(ISERROR(SEARCH("00",F48)))</formula>
    </cfRule>
  </conditionalFormatting>
  <conditionalFormatting sqref="G47 C47:E47">
    <cfRule type="containsText" dxfId="102" priority="19" operator="containsText" text="0">
      <formula>NOT(ISERROR(SEARCH("0",C47)))</formula>
    </cfRule>
  </conditionalFormatting>
  <conditionalFormatting sqref="F47 I47:N47">
    <cfRule type="containsText" dxfId="101" priority="18" operator="containsText" text="00">
      <formula>NOT(ISERROR(SEARCH("00",F47)))</formula>
    </cfRule>
  </conditionalFormatting>
  <conditionalFormatting sqref="N47:N48">
    <cfRule type="duplicateValues" dxfId="100" priority="22"/>
  </conditionalFormatting>
  <conditionalFormatting sqref="R47:R48">
    <cfRule type="containsText" dxfId="99" priority="17" operator="containsText" text="S">
      <formula>NOT(ISERROR(SEARCH("S",R47)))</formula>
    </cfRule>
  </conditionalFormatting>
  <conditionalFormatting sqref="H47:H48">
    <cfRule type="containsText" dxfId="98" priority="8" operator="containsText" text="6">
      <formula>NOT(ISERROR(SEARCH("6",H47)))</formula>
    </cfRule>
    <cfRule type="containsText" dxfId="97" priority="9" operator="containsText" text="8">
      <formula>NOT(ISERROR(SEARCH("8",H47)))</formula>
    </cfRule>
    <cfRule type="containsText" dxfId="96" priority="10" operator="containsText" text="7">
      <formula>NOT(ISERROR(SEARCH("7",H47)))</formula>
    </cfRule>
    <cfRule type="containsText" dxfId="95" priority="11" operator="containsText" text="2">
      <formula>NOT(ISERROR(SEARCH("2",H47)))</formula>
    </cfRule>
    <cfRule type="containsText" dxfId="94" priority="12" operator="containsText" text="5">
      <formula>NOT(ISERROR(SEARCH("5",H47)))</formula>
    </cfRule>
    <cfRule type="containsText" dxfId="93" priority="13" operator="containsText" text="4">
      <formula>NOT(ISERROR(SEARCH("4",H47)))</formula>
    </cfRule>
    <cfRule type="containsText" dxfId="92" priority="14" operator="containsText" text="1">
      <formula>NOT(ISERROR(SEARCH("1",H47)))</formula>
    </cfRule>
    <cfRule type="containsText" dxfId="91" priority="15" operator="containsText" text="2">
      <formula>NOT(ISERROR(SEARCH("2",H47)))</formula>
    </cfRule>
    <cfRule type="containsText" dxfId="90" priority="16" operator="containsText" text="3">
      <formula>NOT(ISERROR(SEARCH("3",H47)))</formula>
    </cfRule>
  </conditionalFormatting>
  <conditionalFormatting sqref="C47:E48">
    <cfRule type="containsText" dxfId="89" priority="7" operator="containsText" text="0">
      <formula>NOT(ISERROR(SEARCH("0",C47)))</formula>
    </cfRule>
  </conditionalFormatting>
  <conditionalFormatting sqref="H47:H48">
    <cfRule type="containsText" dxfId="88" priority="4" operator="containsText" text="0">
      <formula>NOT(ISERROR(SEARCH("0",H47)))</formula>
    </cfRule>
    <cfRule type="containsText" dxfId="87" priority="5" operator="containsText" text="1">
      <formula>NOT(ISERROR(SEARCH("1",H47)))</formula>
    </cfRule>
    <cfRule type="containsText" dxfId="86" priority="6" operator="containsText" text="0">
      <formula>NOT(ISERROR(SEARCH("0",H47)))</formula>
    </cfRule>
  </conditionalFormatting>
  <conditionalFormatting sqref="I47:M48">
    <cfRule type="containsText" dxfId="85" priority="3" operator="containsText" text="00">
      <formula>NOT(ISERROR(SEARCH("00",I47)))</formula>
    </cfRule>
  </conditionalFormatting>
  <conditionalFormatting sqref="C47:G48">
    <cfRule type="containsText" dxfId="84" priority="2" operator="containsText" text="0">
      <formula>NOT(ISERROR(SEARCH("0",C47)))</formula>
    </cfRule>
  </conditionalFormatting>
  <conditionalFormatting sqref="N47:N48">
    <cfRule type="duplicateValues" dxfId="83" priority="23"/>
  </conditionalFormatting>
  <conditionalFormatting sqref="N47:N48">
    <cfRule type="duplicateValues" dxfId="82" priority="1"/>
  </conditionalFormatting>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E8BA4-7EFE-47CF-80E2-62609533A63E}">
  <sheetPr>
    <tabColor rgb="FFFFC000"/>
  </sheetPr>
  <dimension ref="B2:X20"/>
  <sheetViews>
    <sheetView showGridLines="0" zoomScaleNormal="100" workbookViewId="0">
      <pane xSplit="24" ySplit="6" topLeftCell="Y7" activePane="bottomRight" state="frozen"/>
      <selection pane="topRight" activeCell="Y1" sqref="Y1"/>
      <selection pane="bottomLeft" activeCell="A7" sqref="A7"/>
      <selection pane="bottomRight" activeCell="P7" sqref="P7"/>
    </sheetView>
  </sheetViews>
  <sheetFormatPr defaultRowHeight="12.75" x14ac:dyDescent="0.2"/>
  <cols>
    <col min="1" max="1" width="4.42578125" style="72" customWidth="1"/>
    <col min="2" max="13" width="3.5703125" style="72" customWidth="1"/>
    <col min="14" max="14" width="25.85546875" style="72" bestFit="1" customWidth="1"/>
    <col min="15" max="15" width="5" style="72" bestFit="1" customWidth="1"/>
    <col min="16" max="16" width="32" style="72" customWidth="1"/>
    <col min="17" max="17" width="38.28515625" style="72" customWidth="1"/>
    <col min="18" max="18" width="2.5703125" style="73" customWidth="1"/>
    <col min="19" max="22" width="2.5703125" style="72" customWidth="1"/>
    <col min="23" max="23" width="3.7109375" style="72" bestFit="1" customWidth="1"/>
    <col min="24" max="24" width="22.5703125" style="72" customWidth="1"/>
    <col min="25" max="16384" width="9.140625" style="72"/>
  </cols>
  <sheetData>
    <row r="2" spans="2:24" s="375" customFormat="1" ht="21" customHeight="1" x14ac:dyDescent="0.35">
      <c r="B2" s="365" t="s">
        <v>2545</v>
      </c>
      <c r="C2" s="365"/>
      <c r="D2" s="365"/>
      <c r="E2" s="365"/>
      <c r="F2" s="365"/>
      <c r="G2" s="365"/>
      <c r="H2" s="365"/>
      <c r="I2" s="365"/>
      <c r="J2" s="365"/>
      <c r="K2" s="365"/>
      <c r="L2" s="365"/>
      <c r="M2" s="365"/>
      <c r="N2" s="365"/>
      <c r="O2" s="365"/>
      <c r="P2" s="365"/>
      <c r="Q2" s="365"/>
      <c r="R2" s="365"/>
      <c r="S2" s="365"/>
      <c r="T2" s="365"/>
      <c r="U2" s="365"/>
      <c r="V2" s="365"/>
      <c r="W2" s="365"/>
      <c r="X2" s="365"/>
    </row>
    <row r="3" spans="2:24" s="375" customFormat="1" ht="21" customHeight="1" x14ac:dyDescent="0.35">
      <c r="B3" s="367" t="s">
        <v>3490</v>
      </c>
      <c r="C3" s="367"/>
      <c r="D3" s="367"/>
      <c r="E3" s="367"/>
      <c r="F3" s="367"/>
      <c r="G3" s="367"/>
      <c r="H3" s="367"/>
      <c r="I3" s="367"/>
      <c r="J3" s="367"/>
      <c r="K3" s="367"/>
      <c r="L3" s="367"/>
      <c r="M3" s="367"/>
      <c r="N3" s="367"/>
      <c r="O3" s="367"/>
      <c r="P3" s="367"/>
      <c r="Q3" s="367"/>
      <c r="R3" s="367"/>
      <c r="S3" s="367"/>
      <c r="T3" s="367"/>
      <c r="U3" s="367"/>
      <c r="V3" s="367"/>
      <c r="W3" s="367"/>
      <c r="X3" s="367"/>
    </row>
    <row r="4" spans="2:24" ht="21" customHeight="1" x14ac:dyDescent="0.2">
      <c r="B4" s="371"/>
      <c r="C4" s="371"/>
      <c r="D4" s="371"/>
      <c r="E4" s="371"/>
      <c r="F4" s="371"/>
      <c r="G4" s="371"/>
      <c r="H4" s="371"/>
      <c r="I4" s="371"/>
      <c r="J4" s="371"/>
      <c r="K4" s="371"/>
      <c r="L4" s="371"/>
      <c r="M4" s="371"/>
      <c r="N4" s="371"/>
      <c r="O4" s="371"/>
      <c r="P4" s="371"/>
      <c r="Q4" s="371"/>
      <c r="R4" s="371"/>
      <c r="S4" s="371"/>
      <c r="T4" s="371"/>
      <c r="U4" s="371"/>
      <c r="V4" s="371"/>
      <c r="W4" s="371"/>
      <c r="X4" s="371"/>
    </row>
    <row r="5" spans="2:24" x14ac:dyDescent="0.2">
      <c r="B5" s="372" t="s">
        <v>3492</v>
      </c>
      <c r="C5" s="373"/>
      <c r="D5" s="373"/>
      <c r="E5" s="373"/>
      <c r="F5" s="373"/>
      <c r="G5" s="373"/>
      <c r="H5" s="373"/>
      <c r="I5" s="373"/>
      <c r="J5" s="373"/>
      <c r="K5" s="373"/>
      <c r="L5" s="373"/>
      <c r="M5" s="373"/>
      <c r="N5" s="373"/>
      <c r="O5" s="373"/>
      <c r="P5" s="373"/>
      <c r="Q5" s="373"/>
      <c r="R5" s="373"/>
      <c r="S5" s="373"/>
      <c r="T5" s="373"/>
      <c r="U5" s="373"/>
      <c r="V5" s="373"/>
      <c r="W5" s="373"/>
      <c r="X5" s="374"/>
    </row>
    <row r="6" spans="2:24" s="14" customFormat="1" ht="140.25" x14ac:dyDescent="0.25">
      <c r="B6" s="35" t="s">
        <v>2155</v>
      </c>
      <c r="C6" s="36" t="s">
        <v>2156</v>
      </c>
      <c r="D6" s="37" t="s">
        <v>2157</v>
      </c>
      <c r="E6" s="38" t="s">
        <v>2158</v>
      </c>
      <c r="F6" s="8" t="s">
        <v>2159</v>
      </c>
      <c r="G6" s="39" t="s">
        <v>2160</v>
      </c>
      <c r="H6" s="36" t="s">
        <v>2161</v>
      </c>
      <c r="I6" s="41" t="s">
        <v>7</v>
      </c>
      <c r="J6" s="42" t="s">
        <v>8</v>
      </c>
      <c r="K6" s="43" t="s">
        <v>9</v>
      </c>
      <c r="L6" s="44" t="s">
        <v>10</v>
      </c>
      <c r="M6" s="45" t="s">
        <v>11</v>
      </c>
      <c r="N6" s="34" t="s">
        <v>2162</v>
      </c>
      <c r="O6" s="40" t="s">
        <v>2547</v>
      </c>
      <c r="P6" s="34" t="s">
        <v>2548</v>
      </c>
      <c r="Q6" s="34" t="s">
        <v>2549</v>
      </c>
      <c r="R6" s="35" t="s">
        <v>14</v>
      </c>
      <c r="S6" s="180" t="s">
        <v>17</v>
      </c>
      <c r="T6" s="152" t="s">
        <v>16</v>
      </c>
      <c r="U6" s="180" t="s">
        <v>2122</v>
      </c>
      <c r="V6" s="8" t="s">
        <v>15</v>
      </c>
      <c r="W6" s="40" t="s">
        <v>1912</v>
      </c>
      <c r="X6" s="34" t="s">
        <v>1913</v>
      </c>
    </row>
    <row r="7" spans="2:24" s="21" customFormat="1" ht="76.5" x14ac:dyDescent="0.25">
      <c r="B7" s="50" t="s">
        <v>18</v>
      </c>
      <c r="C7" s="50" t="s">
        <v>71</v>
      </c>
      <c r="D7" s="50" t="s">
        <v>18</v>
      </c>
      <c r="E7" s="50" t="s">
        <v>18</v>
      </c>
      <c r="F7" s="50" t="s">
        <v>34</v>
      </c>
      <c r="G7" s="50" t="s">
        <v>23</v>
      </c>
      <c r="H7" s="50" t="s">
        <v>19</v>
      </c>
      <c r="I7" s="50" t="s">
        <v>20</v>
      </c>
      <c r="J7" s="50" t="s">
        <v>20</v>
      </c>
      <c r="K7" s="50" t="s">
        <v>20</v>
      </c>
      <c r="L7" s="50" t="s">
        <v>20</v>
      </c>
      <c r="M7" s="50" t="s">
        <v>20</v>
      </c>
      <c r="N7" s="49" t="s">
        <v>3641</v>
      </c>
      <c r="O7" s="67">
        <v>2023</v>
      </c>
      <c r="P7" s="173" t="s">
        <v>721</v>
      </c>
      <c r="Q7" s="53" t="s">
        <v>1540</v>
      </c>
      <c r="R7" s="50" t="s">
        <v>24</v>
      </c>
      <c r="S7" s="51" t="s">
        <v>715</v>
      </c>
      <c r="T7" s="50" t="s">
        <v>23</v>
      </c>
      <c r="U7" s="67">
        <v>2</v>
      </c>
      <c r="V7" s="50" t="s">
        <v>23</v>
      </c>
      <c r="W7" s="50" t="s">
        <v>1914</v>
      </c>
      <c r="X7" s="52" t="s">
        <v>3346</v>
      </c>
    </row>
    <row r="8" spans="2:24" s="21" customFormat="1" ht="76.5" x14ac:dyDescent="0.25">
      <c r="B8" s="50" t="s">
        <v>18</v>
      </c>
      <c r="C8" s="50" t="s">
        <v>71</v>
      </c>
      <c r="D8" s="50" t="s">
        <v>18</v>
      </c>
      <c r="E8" s="50" t="s">
        <v>18</v>
      </c>
      <c r="F8" s="50" t="s">
        <v>34</v>
      </c>
      <c r="G8" s="50" t="s">
        <v>23</v>
      </c>
      <c r="H8" s="50" t="s">
        <v>18</v>
      </c>
      <c r="I8" s="50" t="s">
        <v>20</v>
      </c>
      <c r="J8" s="50" t="s">
        <v>20</v>
      </c>
      <c r="K8" s="50" t="s">
        <v>20</v>
      </c>
      <c r="L8" s="50" t="s">
        <v>20</v>
      </c>
      <c r="M8" s="50" t="s">
        <v>20</v>
      </c>
      <c r="N8" s="49" t="s">
        <v>3642</v>
      </c>
      <c r="O8" s="67">
        <v>2023</v>
      </c>
      <c r="P8" s="52" t="s">
        <v>779</v>
      </c>
      <c r="Q8" s="53" t="s">
        <v>1540</v>
      </c>
      <c r="R8" s="50" t="s">
        <v>2200</v>
      </c>
      <c r="S8" s="51" t="s">
        <v>715</v>
      </c>
      <c r="T8" s="50" t="s">
        <v>23</v>
      </c>
      <c r="U8" s="67">
        <v>1</v>
      </c>
      <c r="V8" s="50" t="s">
        <v>23</v>
      </c>
      <c r="W8" s="50" t="s">
        <v>1914</v>
      </c>
      <c r="X8" s="52" t="s">
        <v>3346</v>
      </c>
    </row>
    <row r="9" spans="2:24" s="21" customFormat="1" ht="153" x14ac:dyDescent="0.25">
      <c r="B9" s="50" t="s">
        <v>18</v>
      </c>
      <c r="C9" s="50" t="s">
        <v>71</v>
      </c>
      <c r="D9" s="50" t="s">
        <v>18</v>
      </c>
      <c r="E9" s="50" t="s">
        <v>90</v>
      </c>
      <c r="F9" s="50" t="s">
        <v>34</v>
      </c>
      <c r="G9" s="50" t="s">
        <v>19</v>
      </c>
      <c r="H9" s="50" t="s">
        <v>19</v>
      </c>
      <c r="I9" s="50" t="s">
        <v>20</v>
      </c>
      <c r="J9" s="50" t="s">
        <v>20</v>
      </c>
      <c r="K9" s="50" t="s">
        <v>20</v>
      </c>
      <c r="L9" s="50" t="s">
        <v>20</v>
      </c>
      <c r="M9" s="50" t="s">
        <v>20</v>
      </c>
      <c r="N9" s="49" t="s">
        <v>3643</v>
      </c>
      <c r="O9" s="67">
        <v>2023</v>
      </c>
      <c r="P9" s="173" t="s">
        <v>821</v>
      </c>
      <c r="Q9" s="53" t="s">
        <v>1589</v>
      </c>
      <c r="R9" s="50" t="s">
        <v>24</v>
      </c>
      <c r="S9" s="51" t="s">
        <v>715</v>
      </c>
      <c r="T9" s="50" t="s">
        <v>22</v>
      </c>
      <c r="U9" s="67">
        <v>2</v>
      </c>
      <c r="V9" s="50" t="s">
        <v>23</v>
      </c>
      <c r="W9" s="50" t="s">
        <v>1914</v>
      </c>
      <c r="X9" s="52" t="s">
        <v>3346</v>
      </c>
    </row>
    <row r="10" spans="2:24" s="21" customFormat="1" ht="153" x14ac:dyDescent="0.25">
      <c r="B10" s="50" t="s">
        <v>18</v>
      </c>
      <c r="C10" s="50" t="s">
        <v>71</v>
      </c>
      <c r="D10" s="50" t="s">
        <v>18</v>
      </c>
      <c r="E10" s="50" t="s">
        <v>90</v>
      </c>
      <c r="F10" s="50" t="s">
        <v>34</v>
      </c>
      <c r="G10" s="50" t="s">
        <v>19</v>
      </c>
      <c r="H10" s="50" t="s">
        <v>18</v>
      </c>
      <c r="I10" s="50" t="s">
        <v>20</v>
      </c>
      <c r="J10" s="50" t="s">
        <v>20</v>
      </c>
      <c r="K10" s="50" t="s">
        <v>20</v>
      </c>
      <c r="L10" s="50" t="s">
        <v>20</v>
      </c>
      <c r="M10" s="50" t="s">
        <v>20</v>
      </c>
      <c r="N10" s="49" t="s">
        <v>3644</v>
      </c>
      <c r="O10" s="67">
        <v>2023</v>
      </c>
      <c r="P10" s="52" t="s">
        <v>2057</v>
      </c>
      <c r="Q10" s="53" t="s">
        <v>1589</v>
      </c>
      <c r="R10" s="50" t="s">
        <v>2200</v>
      </c>
      <c r="S10" s="51" t="s">
        <v>715</v>
      </c>
      <c r="T10" s="50" t="s">
        <v>22</v>
      </c>
      <c r="U10" s="67">
        <v>1</v>
      </c>
      <c r="V10" s="50" t="s">
        <v>23</v>
      </c>
      <c r="W10" s="50" t="s">
        <v>1914</v>
      </c>
      <c r="X10" s="52" t="s">
        <v>3346</v>
      </c>
    </row>
    <row r="11" spans="2:24" s="21" customFormat="1" ht="38.25" x14ac:dyDescent="0.25">
      <c r="B11" s="50" t="s">
        <v>18</v>
      </c>
      <c r="C11" s="50" t="s">
        <v>90</v>
      </c>
      <c r="D11" s="50" t="s">
        <v>22</v>
      </c>
      <c r="E11" s="50" t="s">
        <v>22</v>
      </c>
      <c r="F11" s="50" t="s">
        <v>101</v>
      </c>
      <c r="G11" s="50" t="s">
        <v>19</v>
      </c>
      <c r="H11" s="50" t="s">
        <v>57</v>
      </c>
      <c r="I11" s="50" t="s">
        <v>20</v>
      </c>
      <c r="J11" s="50" t="s">
        <v>20</v>
      </c>
      <c r="K11" s="50" t="s">
        <v>20</v>
      </c>
      <c r="L11" s="50" t="s">
        <v>20</v>
      </c>
      <c r="M11" s="50" t="s">
        <v>20</v>
      </c>
      <c r="N11" s="49" t="str">
        <f>B11&amp;"."&amp;C11&amp;"."&amp;D11&amp;"."&amp;E11&amp;"."&amp;F11&amp;"."&amp;G11&amp;"."&amp;H11&amp;"."&amp;I11&amp;"."&amp;J11&amp;"."&amp;K11&amp;"."&amp;L11&amp;"."&amp;M11</f>
        <v>1.9.2.2.99.0.5.00.00.00.00.00</v>
      </c>
      <c r="O11" s="67">
        <v>2023</v>
      </c>
      <c r="P11" s="173" t="s">
        <v>3673</v>
      </c>
      <c r="Q11" s="53" t="s">
        <v>1844</v>
      </c>
      <c r="R11" s="50" t="str">
        <f>IF(U11=2,"S","A")</f>
        <v>S</v>
      </c>
      <c r="S11" s="50" t="s">
        <v>24</v>
      </c>
      <c r="T11" s="50" t="s">
        <v>18</v>
      </c>
      <c r="U11" s="67">
        <v>2</v>
      </c>
      <c r="V11" s="50" t="s">
        <v>23</v>
      </c>
      <c r="W11" s="50" t="s">
        <v>2776</v>
      </c>
      <c r="X11" s="52" t="s">
        <v>3651</v>
      </c>
    </row>
    <row r="12" spans="2:24" s="21" customFormat="1" ht="38.25" x14ac:dyDescent="0.25">
      <c r="B12" s="50" t="s">
        <v>18</v>
      </c>
      <c r="C12" s="50" t="s">
        <v>90</v>
      </c>
      <c r="D12" s="50" t="s">
        <v>22</v>
      </c>
      <c r="E12" s="50" t="s">
        <v>22</v>
      </c>
      <c r="F12" s="50" t="s">
        <v>101</v>
      </c>
      <c r="G12" s="50" t="s">
        <v>19</v>
      </c>
      <c r="H12" s="50" t="s">
        <v>69</v>
      </c>
      <c r="I12" s="50" t="s">
        <v>20</v>
      </c>
      <c r="J12" s="50" t="s">
        <v>20</v>
      </c>
      <c r="K12" s="50" t="s">
        <v>20</v>
      </c>
      <c r="L12" s="50" t="s">
        <v>20</v>
      </c>
      <c r="M12" s="50" t="s">
        <v>20</v>
      </c>
      <c r="N12" s="49" t="str">
        <f>B12&amp;"."&amp;C12&amp;"."&amp;D12&amp;"."&amp;E12&amp;"."&amp;F12&amp;"."&amp;G12&amp;"."&amp;H12&amp;"."&amp;I12&amp;"."&amp;J12&amp;"."&amp;K12&amp;"."&amp;L12&amp;"."&amp;M12</f>
        <v>1.9.2.2.99.0.6.00.00.00.00.00</v>
      </c>
      <c r="O12" s="67">
        <v>2023</v>
      </c>
      <c r="P12" s="173" t="s">
        <v>2401</v>
      </c>
      <c r="Q12" s="53" t="s">
        <v>1844</v>
      </c>
      <c r="R12" s="50" t="str">
        <f>IF(U12=2,"S","A")</f>
        <v>S</v>
      </c>
      <c r="S12" s="50" t="s">
        <v>24</v>
      </c>
      <c r="T12" s="50" t="s">
        <v>18</v>
      </c>
      <c r="U12" s="67">
        <v>2</v>
      </c>
      <c r="V12" s="50" t="s">
        <v>23</v>
      </c>
      <c r="W12" s="50" t="s">
        <v>2776</v>
      </c>
      <c r="X12" s="52" t="s">
        <v>3651</v>
      </c>
    </row>
    <row r="13" spans="2:24" s="21" customFormat="1" ht="38.25" x14ac:dyDescent="0.25">
      <c r="B13" s="50" t="s">
        <v>18</v>
      </c>
      <c r="C13" s="50" t="s">
        <v>90</v>
      </c>
      <c r="D13" s="50" t="s">
        <v>22</v>
      </c>
      <c r="E13" s="50" t="s">
        <v>22</v>
      </c>
      <c r="F13" s="50" t="s">
        <v>101</v>
      </c>
      <c r="G13" s="50" t="s">
        <v>19</v>
      </c>
      <c r="H13" s="50" t="s">
        <v>71</v>
      </c>
      <c r="I13" s="50" t="s">
        <v>20</v>
      </c>
      <c r="J13" s="50" t="s">
        <v>20</v>
      </c>
      <c r="K13" s="50" t="s">
        <v>20</v>
      </c>
      <c r="L13" s="50" t="s">
        <v>20</v>
      </c>
      <c r="M13" s="50" t="s">
        <v>20</v>
      </c>
      <c r="N13" s="49" t="str">
        <f>B13&amp;"."&amp;C13&amp;"."&amp;D13&amp;"."&amp;E13&amp;"."&amp;F13&amp;"."&amp;G13&amp;"."&amp;H13&amp;"."&amp;I13&amp;"."&amp;J13&amp;"."&amp;K13&amp;"."&amp;L13&amp;"."&amp;M13</f>
        <v>1.9.2.2.99.0.7.00.00.00.00.00</v>
      </c>
      <c r="O13" s="67">
        <v>2023</v>
      </c>
      <c r="P13" s="173" t="s">
        <v>2399</v>
      </c>
      <c r="Q13" s="53" t="s">
        <v>1844</v>
      </c>
      <c r="R13" s="50" t="str">
        <f>IF(U13=2,"S","A")</f>
        <v>S</v>
      </c>
      <c r="S13" s="50" t="s">
        <v>24</v>
      </c>
      <c r="T13" s="50" t="s">
        <v>18</v>
      </c>
      <c r="U13" s="67">
        <v>2</v>
      </c>
      <c r="V13" s="50" t="s">
        <v>23</v>
      </c>
      <c r="W13" s="50" t="s">
        <v>2776</v>
      </c>
      <c r="X13" s="52" t="s">
        <v>3651</v>
      </c>
    </row>
    <row r="14" spans="2:24" s="21" customFormat="1" ht="38.25" x14ac:dyDescent="0.25">
      <c r="B14" s="50" t="s">
        <v>18</v>
      </c>
      <c r="C14" s="50" t="s">
        <v>90</v>
      </c>
      <c r="D14" s="50" t="s">
        <v>22</v>
      </c>
      <c r="E14" s="50" t="s">
        <v>22</v>
      </c>
      <c r="F14" s="50" t="s">
        <v>101</v>
      </c>
      <c r="G14" s="50" t="s">
        <v>19</v>
      </c>
      <c r="H14" s="50" t="s">
        <v>62</v>
      </c>
      <c r="I14" s="50" t="s">
        <v>20</v>
      </c>
      <c r="J14" s="50" t="s">
        <v>20</v>
      </c>
      <c r="K14" s="50" t="s">
        <v>20</v>
      </c>
      <c r="L14" s="50" t="s">
        <v>20</v>
      </c>
      <c r="M14" s="50" t="s">
        <v>20</v>
      </c>
      <c r="N14" s="49" t="str">
        <f>B14&amp;"."&amp;C14&amp;"."&amp;D14&amp;"."&amp;E14&amp;"."&amp;F14&amp;"."&amp;G14&amp;"."&amp;H14&amp;"."&amp;I14&amp;"."&amp;J14&amp;"."&amp;K14&amp;"."&amp;L14&amp;"."&amp;M14</f>
        <v>1.9.2.2.99.0.8.00.00.00.00.00</v>
      </c>
      <c r="O14" s="67">
        <v>2023</v>
      </c>
      <c r="P14" s="173" t="s">
        <v>2398</v>
      </c>
      <c r="Q14" s="53" t="s">
        <v>1844</v>
      </c>
      <c r="R14" s="50" t="str">
        <f>IF(U14=2,"S","A")</f>
        <v>S</v>
      </c>
      <c r="S14" s="50" t="s">
        <v>24</v>
      </c>
      <c r="T14" s="50" t="s">
        <v>18</v>
      </c>
      <c r="U14" s="67">
        <v>2</v>
      </c>
      <c r="V14" s="50" t="s">
        <v>23</v>
      </c>
      <c r="W14" s="50" t="s">
        <v>2776</v>
      </c>
      <c r="X14" s="52" t="s">
        <v>3651</v>
      </c>
    </row>
    <row r="15" spans="2:24" s="21" customFormat="1" ht="51" x14ac:dyDescent="0.25">
      <c r="B15" s="50" t="s">
        <v>18</v>
      </c>
      <c r="C15" s="50" t="s">
        <v>90</v>
      </c>
      <c r="D15" s="50" t="s">
        <v>23</v>
      </c>
      <c r="E15" s="50" t="s">
        <v>18</v>
      </c>
      <c r="F15" s="50" t="s">
        <v>28</v>
      </c>
      <c r="G15" s="50" t="s">
        <v>18</v>
      </c>
      <c r="H15" s="50" t="s">
        <v>19</v>
      </c>
      <c r="I15" s="50" t="s">
        <v>20</v>
      </c>
      <c r="J15" s="50" t="s">
        <v>20</v>
      </c>
      <c r="K15" s="50" t="s">
        <v>20</v>
      </c>
      <c r="L15" s="50" t="s">
        <v>20</v>
      </c>
      <c r="M15" s="50" t="s">
        <v>20</v>
      </c>
      <c r="N15" s="49" t="s">
        <v>3645</v>
      </c>
      <c r="O15" s="67">
        <v>2023</v>
      </c>
      <c r="P15" s="173" t="s">
        <v>1128</v>
      </c>
      <c r="Q15" s="53" t="s">
        <v>1645</v>
      </c>
      <c r="R15" s="50" t="s">
        <v>24</v>
      </c>
      <c r="S15" s="50" t="s">
        <v>24</v>
      </c>
      <c r="T15" s="50" t="s">
        <v>18</v>
      </c>
      <c r="U15" s="67">
        <v>2</v>
      </c>
      <c r="V15" s="50" t="s">
        <v>23</v>
      </c>
      <c r="W15" s="50" t="s">
        <v>1914</v>
      </c>
      <c r="X15" s="52" t="s">
        <v>3346</v>
      </c>
    </row>
    <row r="16" spans="2:24" s="21" customFormat="1" ht="51" x14ac:dyDescent="0.25">
      <c r="B16" s="50" t="s">
        <v>18</v>
      </c>
      <c r="C16" s="50" t="s">
        <v>90</v>
      </c>
      <c r="D16" s="50" t="s">
        <v>23</v>
      </c>
      <c r="E16" s="50" t="s">
        <v>18</v>
      </c>
      <c r="F16" s="50" t="s">
        <v>28</v>
      </c>
      <c r="G16" s="50" t="s">
        <v>18</v>
      </c>
      <c r="H16" s="50" t="s">
        <v>18</v>
      </c>
      <c r="I16" s="50" t="s">
        <v>20</v>
      </c>
      <c r="J16" s="50" t="s">
        <v>20</v>
      </c>
      <c r="K16" s="50" t="s">
        <v>20</v>
      </c>
      <c r="L16" s="50" t="s">
        <v>20</v>
      </c>
      <c r="M16" s="50" t="s">
        <v>20</v>
      </c>
      <c r="N16" s="49" t="s">
        <v>3646</v>
      </c>
      <c r="O16" s="67">
        <v>2023</v>
      </c>
      <c r="P16" s="52" t="s">
        <v>1129</v>
      </c>
      <c r="Q16" s="53" t="s">
        <v>1645</v>
      </c>
      <c r="R16" s="50" t="s">
        <v>2200</v>
      </c>
      <c r="S16" s="50" t="s">
        <v>24</v>
      </c>
      <c r="T16" s="50" t="s">
        <v>18</v>
      </c>
      <c r="U16" s="67">
        <v>1</v>
      </c>
      <c r="V16" s="50" t="s">
        <v>23</v>
      </c>
      <c r="W16" s="50" t="s">
        <v>1914</v>
      </c>
      <c r="X16" s="52" t="s">
        <v>3346</v>
      </c>
    </row>
    <row r="17" spans="2:24" s="15" customFormat="1" ht="51" x14ac:dyDescent="0.25">
      <c r="B17" s="50" t="s">
        <v>18</v>
      </c>
      <c r="C17" s="50" t="s">
        <v>90</v>
      </c>
      <c r="D17" s="50" t="s">
        <v>23</v>
      </c>
      <c r="E17" s="50" t="s">
        <v>18</v>
      </c>
      <c r="F17" s="50" t="s">
        <v>28</v>
      </c>
      <c r="G17" s="50" t="s">
        <v>18</v>
      </c>
      <c r="H17" s="50" t="s">
        <v>22</v>
      </c>
      <c r="I17" s="50" t="s">
        <v>20</v>
      </c>
      <c r="J17" s="50" t="s">
        <v>20</v>
      </c>
      <c r="K17" s="50" t="s">
        <v>20</v>
      </c>
      <c r="L17" s="50" t="s">
        <v>20</v>
      </c>
      <c r="M17" s="50" t="s">
        <v>20</v>
      </c>
      <c r="N17" s="49" t="s">
        <v>3647</v>
      </c>
      <c r="O17" s="67">
        <v>2023</v>
      </c>
      <c r="P17" s="52" t="s">
        <v>2108</v>
      </c>
      <c r="Q17" s="53" t="s">
        <v>1645</v>
      </c>
      <c r="R17" s="50" t="s">
        <v>2200</v>
      </c>
      <c r="S17" s="50" t="s">
        <v>24</v>
      </c>
      <c r="T17" s="50" t="s">
        <v>18</v>
      </c>
      <c r="U17" s="67">
        <v>1</v>
      </c>
      <c r="V17" s="50" t="s">
        <v>23</v>
      </c>
      <c r="W17" s="50" t="s">
        <v>1914</v>
      </c>
      <c r="X17" s="52" t="s">
        <v>3346</v>
      </c>
    </row>
    <row r="18" spans="2:24" s="15" customFormat="1" ht="102" x14ac:dyDescent="0.25">
      <c r="B18" s="50" t="s">
        <v>18</v>
      </c>
      <c r="C18" s="50" t="s">
        <v>90</v>
      </c>
      <c r="D18" s="50" t="s">
        <v>23</v>
      </c>
      <c r="E18" s="50" t="s">
        <v>18</v>
      </c>
      <c r="F18" s="50" t="s">
        <v>28</v>
      </c>
      <c r="G18" s="50" t="s">
        <v>22</v>
      </c>
      <c r="H18" s="50" t="s">
        <v>19</v>
      </c>
      <c r="I18" s="50" t="s">
        <v>20</v>
      </c>
      <c r="J18" s="50" t="s">
        <v>20</v>
      </c>
      <c r="K18" s="50" t="s">
        <v>20</v>
      </c>
      <c r="L18" s="50" t="s">
        <v>20</v>
      </c>
      <c r="M18" s="50" t="s">
        <v>20</v>
      </c>
      <c r="N18" s="49" t="s">
        <v>3648</v>
      </c>
      <c r="O18" s="67">
        <v>2023</v>
      </c>
      <c r="P18" s="173" t="s">
        <v>1137</v>
      </c>
      <c r="Q18" s="53" t="s">
        <v>1646</v>
      </c>
      <c r="R18" s="50" t="s">
        <v>24</v>
      </c>
      <c r="S18" s="50" t="s">
        <v>24</v>
      </c>
      <c r="T18" s="50" t="s">
        <v>18</v>
      </c>
      <c r="U18" s="67">
        <v>2</v>
      </c>
      <c r="V18" s="50" t="s">
        <v>23</v>
      </c>
      <c r="W18" s="50" t="s">
        <v>1914</v>
      </c>
      <c r="X18" s="52" t="s">
        <v>3346</v>
      </c>
    </row>
    <row r="19" spans="2:24" s="15" customFormat="1" ht="102" x14ac:dyDescent="0.25">
      <c r="B19" s="50" t="s">
        <v>18</v>
      </c>
      <c r="C19" s="50" t="s">
        <v>90</v>
      </c>
      <c r="D19" s="50" t="s">
        <v>23</v>
      </c>
      <c r="E19" s="50" t="s">
        <v>18</v>
      </c>
      <c r="F19" s="50" t="s">
        <v>28</v>
      </c>
      <c r="G19" s="50" t="s">
        <v>22</v>
      </c>
      <c r="H19" s="50" t="s">
        <v>18</v>
      </c>
      <c r="I19" s="50" t="s">
        <v>20</v>
      </c>
      <c r="J19" s="50" t="s">
        <v>20</v>
      </c>
      <c r="K19" s="50" t="s">
        <v>20</v>
      </c>
      <c r="L19" s="50" t="s">
        <v>20</v>
      </c>
      <c r="M19" s="50" t="s">
        <v>20</v>
      </c>
      <c r="N19" s="49" t="s">
        <v>3649</v>
      </c>
      <c r="O19" s="67">
        <v>2023</v>
      </c>
      <c r="P19" s="52" t="s">
        <v>1983</v>
      </c>
      <c r="Q19" s="53" t="s">
        <v>1646</v>
      </c>
      <c r="R19" s="50" t="s">
        <v>2200</v>
      </c>
      <c r="S19" s="50" t="s">
        <v>24</v>
      </c>
      <c r="T19" s="50" t="s">
        <v>18</v>
      </c>
      <c r="U19" s="67">
        <v>1</v>
      </c>
      <c r="V19" s="50" t="s">
        <v>23</v>
      </c>
      <c r="W19" s="50" t="s">
        <v>1914</v>
      </c>
      <c r="X19" s="52" t="s">
        <v>3346</v>
      </c>
    </row>
    <row r="20" spans="2:24" s="15" customFormat="1" ht="102" x14ac:dyDescent="0.25">
      <c r="B20" s="50" t="s">
        <v>18</v>
      </c>
      <c r="C20" s="50" t="s">
        <v>90</v>
      </c>
      <c r="D20" s="50" t="s">
        <v>23</v>
      </c>
      <c r="E20" s="50" t="s">
        <v>18</v>
      </c>
      <c r="F20" s="50" t="s">
        <v>28</v>
      </c>
      <c r="G20" s="50" t="s">
        <v>22</v>
      </c>
      <c r="H20" s="50" t="s">
        <v>22</v>
      </c>
      <c r="I20" s="50" t="s">
        <v>20</v>
      </c>
      <c r="J20" s="50" t="s">
        <v>20</v>
      </c>
      <c r="K20" s="50" t="s">
        <v>20</v>
      </c>
      <c r="L20" s="50" t="s">
        <v>20</v>
      </c>
      <c r="M20" s="50" t="s">
        <v>20</v>
      </c>
      <c r="N20" s="49" t="s">
        <v>3650</v>
      </c>
      <c r="O20" s="67">
        <v>2023</v>
      </c>
      <c r="P20" s="52" t="s">
        <v>2109</v>
      </c>
      <c r="Q20" s="53" t="s">
        <v>1646</v>
      </c>
      <c r="R20" s="50" t="s">
        <v>2200</v>
      </c>
      <c r="S20" s="50" t="s">
        <v>24</v>
      </c>
      <c r="T20" s="50" t="s">
        <v>18</v>
      </c>
      <c r="U20" s="67">
        <v>1</v>
      </c>
      <c r="V20" s="50" t="s">
        <v>23</v>
      </c>
      <c r="W20" s="50" t="s">
        <v>1914</v>
      </c>
      <c r="X20" s="52" t="s">
        <v>3346</v>
      </c>
    </row>
  </sheetData>
  <autoFilter ref="B6:X20" xr:uid="{71DE8BA4-7EFE-47CF-80E2-62609533A63E}"/>
  <sortState xmlns:xlrd2="http://schemas.microsoft.com/office/spreadsheetml/2017/richdata2" ref="B7:X20">
    <sortCondition ref="N7:N20"/>
  </sortState>
  <conditionalFormatting sqref="Q6">
    <cfRule type="duplicateValues" dxfId="81" priority="127"/>
    <cfRule type="duplicateValues" dxfId="80" priority="128"/>
  </conditionalFormatting>
  <conditionalFormatting sqref="Q6">
    <cfRule type="duplicateValues" dxfId="79" priority="126"/>
  </conditionalFormatting>
  <conditionalFormatting sqref="I6:M6">
    <cfRule type="cellIs" dxfId="78" priority="125" operator="equal">
      <formula>0</formula>
    </cfRule>
  </conditionalFormatting>
  <conditionalFormatting sqref="P6">
    <cfRule type="duplicateValues" dxfId="77" priority="124"/>
  </conditionalFormatting>
  <conditionalFormatting sqref="P6">
    <cfRule type="duplicateValues" dxfId="76" priority="122"/>
    <cfRule type="duplicateValues" dxfId="75" priority="123"/>
  </conditionalFormatting>
  <conditionalFormatting sqref="P6">
    <cfRule type="duplicateValues" dxfId="74" priority="121"/>
  </conditionalFormatting>
  <conditionalFormatting sqref="N6">
    <cfRule type="duplicateValues" dxfId="73" priority="120"/>
  </conditionalFormatting>
  <conditionalFormatting sqref="N6">
    <cfRule type="duplicateValues" dxfId="72" priority="118"/>
    <cfRule type="duplicateValues" dxfId="71" priority="119"/>
  </conditionalFormatting>
  <conditionalFormatting sqref="N6">
    <cfRule type="duplicateValues" dxfId="70" priority="117"/>
  </conditionalFormatting>
  <conditionalFormatting sqref="O6">
    <cfRule type="containsText" dxfId="69" priority="116" operator="containsText" text="2021">
      <formula>NOT(ISERROR(SEARCH("2021",O6)))</formula>
    </cfRule>
  </conditionalFormatting>
  <conditionalFormatting sqref="Q6">
    <cfRule type="duplicateValues" dxfId="68" priority="136"/>
  </conditionalFormatting>
  <conditionalFormatting sqref="W6">
    <cfRule type="containsText" dxfId="67" priority="115" operator="containsText" text="2021">
      <formula>NOT(ISERROR(SEARCH("2021",W6)))</formula>
    </cfRule>
  </conditionalFormatting>
  <conditionalFormatting sqref="X6">
    <cfRule type="duplicateValues" dxfId="66" priority="112"/>
    <cfRule type="duplicateValues" dxfId="65" priority="113"/>
  </conditionalFormatting>
  <conditionalFormatting sqref="X6">
    <cfRule type="duplicateValues" dxfId="64" priority="111"/>
  </conditionalFormatting>
  <conditionalFormatting sqref="X6">
    <cfRule type="duplicateValues" dxfId="63" priority="114"/>
  </conditionalFormatting>
  <conditionalFormatting sqref="N2">
    <cfRule type="duplicateValues" dxfId="62" priority="6352"/>
  </conditionalFormatting>
  <conditionalFormatting sqref="N2">
    <cfRule type="duplicateValues" dxfId="61" priority="6355"/>
  </conditionalFormatting>
  <conditionalFormatting sqref="N2">
    <cfRule type="duplicateValues" dxfId="60" priority="6356"/>
    <cfRule type="duplicateValues" priority="6357"/>
  </conditionalFormatting>
  <conditionalFormatting sqref="N21:N1048576">
    <cfRule type="duplicateValues" dxfId="59" priority="11875"/>
  </conditionalFormatting>
  <conditionalFormatting sqref="N7:N16">
    <cfRule type="duplicateValues" dxfId="58" priority="57"/>
  </conditionalFormatting>
  <conditionalFormatting sqref="G13 C13:E13 G9 C9:E9 C7:E7 G7">
    <cfRule type="containsText" dxfId="57" priority="56" operator="containsText" text="0">
      <formula>NOT(ISERROR(SEARCH("0",C7)))</formula>
    </cfRule>
  </conditionalFormatting>
  <conditionalFormatting sqref="F13 I13:N13 F9 I9:N9 I7:N7 F7">
    <cfRule type="containsText" dxfId="56" priority="55" operator="containsText" text="00">
      <formula>NOT(ISERROR(SEARCH("00",F7)))</formula>
    </cfRule>
  </conditionalFormatting>
  <conditionalFormatting sqref="G8 C8:E8">
    <cfRule type="containsText" dxfId="55" priority="54" operator="containsText" text="0">
      <formula>NOT(ISERROR(SEARCH("0",C8)))</formula>
    </cfRule>
  </conditionalFormatting>
  <conditionalFormatting sqref="F8 I8:N8">
    <cfRule type="containsText" dxfId="54" priority="53" operator="containsText" text="00">
      <formula>NOT(ISERROR(SEARCH("00",F8)))</formula>
    </cfRule>
  </conditionalFormatting>
  <conditionalFormatting sqref="R7:R16">
    <cfRule type="containsText" dxfId="53" priority="52" operator="containsText" text="S">
      <formula>NOT(ISERROR(SEARCH("S",R7)))</formula>
    </cfRule>
  </conditionalFormatting>
  <conditionalFormatting sqref="H7:H16">
    <cfRule type="containsText" dxfId="52" priority="43" operator="containsText" text="6">
      <formula>NOT(ISERROR(SEARCH("6",H7)))</formula>
    </cfRule>
    <cfRule type="containsText" dxfId="51" priority="44" operator="containsText" text="8">
      <formula>NOT(ISERROR(SEARCH("8",H7)))</formula>
    </cfRule>
    <cfRule type="containsText" dxfId="50" priority="45" operator="containsText" text="7">
      <formula>NOT(ISERROR(SEARCH("7",H7)))</formula>
    </cfRule>
    <cfRule type="containsText" dxfId="49" priority="46" operator="containsText" text="2">
      <formula>NOT(ISERROR(SEARCH("2",H7)))</formula>
    </cfRule>
    <cfRule type="containsText" dxfId="48" priority="47" operator="containsText" text="5">
      <formula>NOT(ISERROR(SEARCH("5",H7)))</formula>
    </cfRule>
    <cfRule type="containsText" dxfId="47" priority="48" operator="containsText" text="4">
      <formula>NOT(ISERROR(SEARCH("4",H7)))</formula>
    </cfRule>
    <cfRule type="containsText" dxfId="46" priority="49" operator="containsText" text="1">
      <formula>NOT(ISERROR(SEARCH("1",H7)))</formula>
    </cfRule>
    <cfRule type="containsText" dxfId="45" priority="50" operator="containsText" text="2">
      <formula>NOT(ISERROR(SEARCH("2",H7)))</formula>
    </cfRule>
    <cfRule type="containsText" dxfId="44" priority="51" operator="containsText" text="3">
      <formula>NOT(ISERROR(SEARCH("3",H7)))</formula>
    </cfRule>
  </conditionalFormatting>
  <conditionalFormatting sqref="C7:E16">
    <cfRule type="containsText" dxfId="43" priority="42" operator="containsText" text="0">
      <formula>NOT(ISERROR(SEARCH("0",C7)))</formula>
    </cfRule>
  </conditionalFormatting>
  <conditionalFormatting sqref="H7:H16">
    <cfRule type="containsText" dxfId="42" priority="39" operator="containsText" text="0">
      <formula>NOT(ISERROR(SEARCH("0",H7)))</formula>
    </cfRule>
    <cfRule type="containsText" dxfId="41" priority="40" operator="containsText" text="1">
      <formula>NOT(ISERROR(SEARCH("1",H7)))</formula>
    </cfRule>
    <cfRule type="containsText" dxfId="40" priority="41" operator="containsText" text="0">
      <formula>NOT(ISERROR(SEARCH("0",H7)))</formula>
    </cfRule>
  </conditionalFormatting>
  <conditionalFormatting sqref="I7:M16">
    <cfRule type="containsText" dxfId="39" priority="38" operator="containsText" text="00">
      <formula>NOT(ISERROR(SEARCH("00",I7)))</formula>
    </cfRule>
  </conditionalFormatting>
  <conditionalFormatting sqref="C7:G16">
    <cfRule type="containsText" dxfId="38" priority="37" operator="containsText" text="0">
      <formula>NOT(ISERROR(SEARCH("0",C7)))</formula>
    </cfRule>
  </conditionalFormatting>
  <conditionalFormatting sqref="N7:N16">
    <cfRule type="duplicateValues" dxfId="37" priority="58"/>
  </conditionalFormatting>
  <conditionalFormatting sqref="N7:N16">
    <cfRule type="duplicateValues" dxfId="36" priority="59"/>
  </conditionalFormatting>
  <conditionalFormatting sqref="G10 C10:E10">
    <cfRule type="containsText" dxfId="35" priority="36" operator="containsText" text="0">
      <formula>NOT(ISERROR(SEARCH("0",C10)))</formula>
    </cfRule>
  </conditionalFormatting>
  <conditionalFormatting sqref="F10 I10:N10">
    <cfRule type="containsText" dxfId="34" priority="35" operator="containsText" text="00">
      <formula>NOT(ISERROR(SEARCH("00",F10)))</formula>
    </cfRule>
  </conditionalFormatting>
  <conditionalFormatting sqref="G14 C14:E14">
    <cfRule type="containsText" dxfId="33" priority="34" operator="containsText" text="0">
      <formula>NOT(ISERROR(SEARCH("0",C14)))</formula>
    </cfRule>
  </conditionalFormatting>
  <conditionalFormatting sqref="F14 I14:N14">
    <cfRule type="containsText" dxfId="32" priority="33" operator="containsText" text="00">
      <formula>NOT(ISERROR(SEARCH("00",F14)))</formula>
    </cfRule>
  </conditionalFormatting>
  <conditionalFormatting sqref="G15 C15:E15">
    <cfRule type="containsText" dxfId="31" priority="32" operator="containsText" text="0">
      <formula>NOT(ISERROR(SEARCH("0",C15)))</formula>
    </cfRule>
  </conditionalFormatting>
  <conditionalFormatting sqref="F15 I15:N15">
    <cfRule type="containsText" dxfId="30" priority="31" operator="containsText" text="00">
      <formula>NOT(ISERROR(SEARCH("00",F15)))</formula>
    </cfRule>
  </conditionalFormatting>
  <conditionalFormatting sqref="C11:E12 G11:G12">
    <cfRule type="containsText" dxfId="29" priority="30" operator="containsText" text="0">
      <formula>NOT(ISERROR(SEARCH("0",C11)))</formula>
    </cfRule>
  </conditionalFormatting>
  <conditionalFormatting sqref="I11:N12 F11:F12">
    <cfRule type="containsText" dxfId="28" priority="29" operator="containsText" text="00">
      <formula>NOT(ISERROR(SEARCH("00",F11)))</formula>
    </cfRule>
  </conditionalFormatting>
  <conditionalFormatting sqref="G16 C16:E16">
    <cfRule type="containsText" dxfId="27" priority="28" operator="containsText" text="0">
      <formula>NOT(ISERROR(SEARCH("0",C16)))</formula>
    </cfRule>
  </conditionalFormatting>
  <conditionalFormatting sqref="F16 I16:N16">
    <cfRule type="containsText" dxfId="26" priority="27" operator="containsText" text="00">
      <formula>NOT(ISERROR(SEARCH("00",F16)))</formula>
    </cfRule>
  </conditionalFormatting>
  <conditionalFormatting sqref="N17:N20">
    <cfRule type="duplicateValues" dxfId="25" priority="24"/>
  </conditionalFormatting>
  <conditionalFormatting sqref="G19 C19:E19 G17 C17:E17">
    <cfRule type="containsText" dxfId="24" priority="23" operator="containsText" text="0">
      <formula>NOT(ISERROR(SEARCH("0",C17)))</formula>
    </cfRule>
  </conditionalFormatting>
  <conditionalFormatting sqref="I17:N17 F19 I19:N19 F17">
    <cfRule type="containsText" dxfId="23" priority="22" operator="containsText" text="00">
      <formula>NOT(ISERROR(SEARCH("00",F17)))</formula>
    </cfRule>
  </conditionalFormatting>
  <conditionalFormatting sqref="C18:E18 G18">
    <cfRule type="containsText" dxfId="22" priority="21" operator="containsText" text="0">
      <formula>NOT(ISERROR(SEARCH("0",C18)))</formula>
    </cfRule>
  </conditionalFormatting>
  <conditionalFormatting sqref="I18:N18 F18">
    <cfRule type="containsText" dxfId="21" priority="20" operator="containsText" text="00">
      <formula>NOT(ISERROR(SEARCH("00",F18)))</formula>
    </cfRule>
  </conditionalFormatting>
  <conditionalFormatting sqref="G20 C20:E20">
    <cfRule type="containsText" dxfId="20" priority="19" operator="containsText" text="0">
      <formula>NOT(ISERROR(SEARCH("0",C20)))</formula>
    </cfRule>
  </conditionalFormatting>
  <conditionalFormatting sqref="F20 I20:N20">
    <cfRule type="containsText" dxfId="19" priority="18" operator="containsText" text="00">
      <formula>NOT(ISERROR(SEARCH("00",F20)))</formula>
    </cfRule>
  </conditionalFormatting>
  <conditionalFormatting sqref="R17:R20">
    <cfRule type="containsText" dxfId="18" priority="17" operator="containsText" text="S">
      <formula>NOT(ISERROR(SEARCH("S",R17)))</formula>
    </cfRule>
  </conditionalFormatting>
  <conditionalFormatting sqref="H17:H20">
    <cfRule type="containsText" dxfId="17" priority="8" operator="containsText" text="6">
      <formula>NOT(ISERROR(SEARCH("6",H17)))</formula>
    </cfRule>
    <cfRule type="containsText" dxfId="16" priority="9" operator="containsText" text="8">
      <formula>NOT(ISERROR(SEARCH("8",H17)))</formula>
    </cfRule>
    <cfRule type="containsText" dxfId="15" priority="10" operator="containsText" text="7">
      <formula>NOT(ISERROR(SEARCH("7",H17)))</formula>
    </cfRule>
    <cfRule type="containsText" dxfId="14" priority="11" operator="containsText" text="2">
      <formula>NOT(ISERROR(SEARCH("2",H17)))</formula>
    </cfRule>
    <cfRule type="containsText" dxfId="13" priority="12" operator="containsText" text="5">
      <formula>NOT(ISERROR(SEARCH("5",H17)))</formula>
    </cfRule>
    <cfRule type="containsText" dxfId="12" priority="13" operator="containsText" text="4">
      <formula>NOT(ISERROR(SEARCH("4",H17)))</formula>
    </cfRule>
    <cfRule type="containsText" dxfId="11" priority="14" operator="containsText" text="1">
      <formula>NOT(ISERROR(SEARCH("1",H17)))</formula>
    </cfRule>
    <cfRule type="containsText" dxfId="10" priority="15" operator="containsText" text="2">
      <formula>NOT(ISERROR(SEARCH("2",H17)))</formula>
    </cfRule>
    <cfRule type="containsText" dxfId="9" priority="16" operator="containsText" text="3">
      <formula>NOT(ISERROR(SEARCH("3",H17)))</formula>
    </cfRule>
  </conditionalFormatting>
  <conditionalFormatting sqref="C17:E20">
    <cfRule type="containsText" dxfId="8" priority="7" operator="containsText" text="0">
      <formula>NOT(ISERROR(SEARCH("0",C17)))</formula>
    </cfRule>
  </conditionalFormatting>
  <conditionalFormatting sqref="H17:H20">
    <cfRule type="containsText" dxfId="7" priority="4" operator="containsText" text="0">
      <formula>NOT(ISERROR(SEARCH("0",H17)))</formula>
    </cfRule>
    <cfRule type="containsText" dxfId="6" priority="5" operator="containsText" text="1">
      <formula>NOT(ISERROR(SEARCH("1",H17)))</formula>
    </cfRule>
    <cfRule type="containsText" dxfId="5" priority="6" operator="containsText" text="0">
      <formula>NOT(ISERROR(SEARCH("0",H17)))</formula>
    </cfRule>
  </conditionalFormatting>
  <conditionalFormatting sqref="I17:M20">
    <cfRule type="containsText" dxfId="4" priority="3" operator="containsText" text="00">
      <formula>NOT(ISERROR(SEARCH("00",I17)))</formula>
    </cfRule>
  </conditionalFormatting>
  <conditionalFormatting sqref="C17:G20">
    <cfRule type="containsText" dxfId="3" priority="2" operator="containsText" text="0">
      <formula>NOT(ISERROR(SEARCH("0",C17)))</formula>
    </cfRule>
  </conditionalFormatting>
  <conditionalFormatting sqref="N17:N20">
    <cfRule type="duplicateValues" dxfId="2" priority="25"/>
  </conditionalFormatting>
  <conditionalFormatting sqref="N17:N20">
    <cfRule type="duplicateValues" dxfId="1" priority="26"/>
  </conditionalFormatting>
  <conditionalFormatting sqref="N17:N20">
    <cfRule type="duplicateValues" dxfId="0" priority="1"/>
  </conditionalFormatting>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9FB35-2B1C-472E-8F4F-71CF2DAB7393}">
  <sheetPr filterMode="1">
    <tabColor rgb="FFFF0000"/>
  </sheetPr>
  <dimension ref="A1:I896"/>
  <sheetViews>
    <sheetView workbookViewId="0">
      <pane xSplit="8" ySplit="7" topLeftCell="I391" activePane="bottomRight" state="frozen"/>
      <selection pane="topRight" activeCell="I1" sqref="I1"/>
      <selection pane="bottomLeft" activeCell="A8" sqref="A8"/>
      <selection pane="bottomRight" activeCell="C394" sqref="C394"/>
    </sheetView>
  </sheetViews>
  <sheetFormatPr defaultRowHeight="15" x14ac:dyDescent="0.25"/>
  <cols>
    <col min="1" max="1" width="9.140625" style="292"/>
    <col min="2" max="2" width="16" customWidth="1"/>
    <col min="3" max="3" width="39.7109375" customWidth="1"/>
    <col min="6" max="6" width="18.7109375" style="295" customWidth="1"/>
    <col min="7" max="7" width="41.7109375" customWidth="1"/>
    <col min="9" max="9" width="27.7109375" customWidth="1"/>
  </cols>
  <sheetData>
    <row r="1" spans="1:8" ht="15.75" x14ac:dyDescent="0.25">
      <c r="B1" s="191" t="s">
        <v>2854</v>
      </c>
      <c r="C1" s="192"/>
      <c r="D1" s="192"/>
      <c r="E1" s="203"/>
    </row>
    <row r="2" spans="1:8" ht="15.75" x14ac:dyDescent="0.25">
      <c r="B2" s="193" t="s">
        <v>2855</v>
      </c>
      <c r="C2" s="192"/>
      <c r="D2" s="192"/>
      <c r="E2" s="203"/>
    </row>
    <row r="3" spans="1:8" ht="15.75" x14ac:dyDescent="0.25">
      <c r="B3" s="201" t="s">
        <v>2856</v>
      </c>
      <c r="C3" s="194"/>
      <c r="D3" s="194"/>
      <c r="E3" s="203"/>
    </row>
    <row r="4" spans="1:8" ht="15.75" x14ac:dyDescent="0.25">
      <c r="B4" s="195" t="s">
        <v>2857</v>
      </c>
      <c r="C4" s="192"/>
      <c r="D4" s="192"/>
      <c r="E4" s="203"/>
    </row>
    <row r="5" spans="1:8" ht="16.5" thickBot="1" x14ac:dyDescent="0.3">
      <c r="B5" s="204" t="s">
        <v>2858</v>
      </c>
      <c r="C5" s="192"/>
      <c r="D5" s="192"/>
      <c r="E5" s="203"/>
    </row>
    <row r="6" spans="1:8" ht="15.75" thickBot="1" x14ac:dyDescent="0.3">
      <c r="B6" s="535" t="s">
        <v>2859</v>
      </c>
      <c r="C6" s="536"/>
      <c r="D6" s="536"/>
      <c r="E6" s="536"/>
      <c r="F6" s="537"/>
      <c r="G6" s="536"/>
      <c r="H6" s="538"/>
    </row>
    <row r="7" spans="1:8" ht="15.75" thickBot="1" x14ac:dyDescent="0.3">
      <c r="B7" s="246" t="s">
        <v>2860</v>
      </c>
      <c r="C7" s="247" t="s">
        <v>2861</v>
      </c>
      <c r="D7" s="247" t="s">
        <v>2862</v>
      </c>
      <c r="E7" s="248" t="s">
        <v>2863</v>
      </c>
      <c r="F7" s="296" t="s">
        <v>2864</v>
      </c>
      <c r="G7" s="247" t="s">
        <v>2861</v>
      </c>
      <c r="H7" s="249" t="s">
        <v>2862</v>
      </c>
    </row>
    <row r="8" spans="1:8" ht="30" hidden="1" x14ac:dyDescent="0.25">
      <c r="A8" s="291"/>
      <c r="B8" s="229">
        <v>11180100</v>
      </c>
      <c r="C8" s="230" t="s">
        <v>3267</v>
      </c>
      <c r="D8" s="231" t="s">
        <v>2865</v>
      </c>
      <c r="E8" s="244" t="s">
        <v>2866</v>
      </c>
      <c r="F8" s="245"/>
      <c r="G8" s="214"/>
      <c r="H8" s="213"/>
    </row>
    <row r="9" spans="1:8" ht="30" hidden="1" x14ac:dyDescent="0.25">
      <c r="A9" s="291" t="s">
        <v>3271</v>
      </c>
      <c r="B9" s="196">
        <v>11180110</v>
      </c>
      <c r="C9" s="197" t="s">
        <v>33</v>
      </c>
      <c r="D9" s="206" t="s">
        <v>2865</v>
      </c>
      <c r="E9" s="220" t="s">
        <v>1911</v>
      </c>
      <c r="F9" s="297">
        <v>11125000</v>
      </c>
      <c r="G9" s="215" t="s">
        <v>33</v>
      </c>
      <c r="H9" s="216" t="s">
        <v>2865</v>
      </c>
    </row>
    <row r="10" spans="1:8" ht="30" hidden="1" x14ac:dyDescent="0.25">
      <c r="A10" s="291" t="s">
        <v>2557</v>
      </c>
      <c r="B10" s="196">
        <v>11180120</v>
      </c>
      <c r="C10" s="197" t="s">
        <v>2867</v>
      </c>
      <c r="D10" s="206" t="s">
        <v>2865</v>
      </c>
      <c r="E10" s="220" t="s">
        <v>1911</v>
      </c>
      <c r="F10" s="297">
        <v>11125100</v>
      </c>
      <c r="G10" s="215" t="s">
        <v>2867</v>
      </c>
      <c r="H10" s="216" t="s">
        <v>2865</v>
      </c>
    </row>
    <row r="11" spans="1:8" ht="30" hidden="1" x14ac:dyDescent="0.25">
      <c r="A11" s="291" t="s">
        <v>2557</v>
      </c>
      <c r="B11" s="196">
        <v>11180130</v>
      </c>
      <c r="C11" s="197" t="s">
        <v>2868</v>
      </c>
      <c r="D11" s="206" t="s">
        <v>2865</v>
      </c>
      <c r="E11" s="220" t="s">
        <v>1911</v>
      </c>
      <c r="F11" s="297">
        <v>11125200</v>
      </c>
      <c r="G11" s="215" t="s">
        <v>2868</v>
      </c>
      <c r="H11" s="216" t="s">
        <v>2865</v>
      </c>
    </row>
    <row r="12" spans="1:8" ht="45" hidden="1" x14ac:dyDescent="0.25">
      <c r="A12" s="291" t="s">
        <v>3271</v>
      </c>
      <c r="B12" s="196">
        <v>11180140</v>
      </c>
      <c r="C12" s="197" t="s">
        <v>2869</v>
      </c>
      <c r="D12" s="206" t="s">
        <v>2865</v>
      </c>
      <c r="E12" s="220" t="s">
        <v>1911</v>
      </c>
      <c r="F12" s="297">
        <v>11125300</v>
      </c>
      <c r="G12" s="215" t="s">
        <v>37</v>
      </c>
      <c r="H12" s="216" t="s">
        <v>2865</v>
      </c>
    </row>
    <row r="13" spans="1:8" ht="30" hidden="1" x14ac:dyDescent="0.25">
      <c r="A13" s="291" t="s">
        <v>3204</v>
      </c>
      <c r="B13" s="202">
        <v>11130110</v>
      </c>
      <c r="C13" s="198" t="s">
        <v>2870</v>
      </c>
      <c r="D13" s="207" t="s">
        <v>2871</v>
      </c>
      <c r="E13" s="232" t="s">
        <v>2866</v>
      </c>
      <c r="F13" s="298">
        <v>11130100</v>
      </c>
      <c r="G13" s="197" t="s">
        <v>2870</v>
      </c>
      <c r="H13" s="206" t="s">
        <v>2871</v>
      </c>
    </row>
    <row r="14" spans="1:8" ht="30" hidden="1" x14ac:dyDescent="0.25">
      <c r="A14" s="291" t="s">
        <v>3204</v>
      </c>
      <c r="B14" s="202">
        <v>11130210</v>
      </c>
      <c r="C14" s="198" t="s">
        <v>2872</v>
      </c>
      <c r="D14" s="207" t="s">
        <v>2871</v>
      </c>
      <c r="E14" s="232" t="s">
        <v>2866</v>
      </c>
      <c r="F14" s="299">
        <v>11130200</v>
      </c>
      <c r="G14" s="285" t="s">
        <v>2872</v>
      </c>
      <c r="H14" s="286" t="s">
        <v>2871</v>
      </c>
    </row>
    <row r="15" spans="1:8" ht="30" hidden="1" x14ac:dyDescent="0.25">
      <c r="A15" s="291"/>
      <c r="B15" s="202">
        <v>11150110</v>
      </c>
      <c r="C15" s="198" t="s">
        <v>2873</v>
      </c>
      <c r="D15" s="207" t="s">
        <v>2871</v>
      </c>
      <c r="E15" s="283" t="s">
        <v>2866</v>
      </c>
      <c r="F15" s="281"/>
      <c r="G15" s="282"/>
      <c r="H15" s="282"/>
    </row>
    <row r="16" spans="1:8" ht="30" hidden="1" x14ac:dyDescent="0.25">
      <c r="A16" s="291"/>
      <c r="B16" s="202">
        <v>11150120</v>
      </c>
      <c r="C16" s="198" t="s">
        <v>2874</v>
      </c>
      <c r="D16" s="207" t="s">
        <v>2871</v>
      </c>
      <c r="E16" s="283" t="s">
        <v>2866</v>
      </c>
      <c r="F16" s="293"/>
      <c r="G16" s="294"/>
      <c r="H16" s="294"/>
    </row>
    <row r="17" spans="1:8" ht="30" hidden="1" x14ac:dyDescent="0.25">
      <c r="A17" s="291" t="s">
        <v>3204</v>
      </c>
      <c r="B17" s="202"/>
      <c r="C17" s="198"/>
      <c r="D17" s="207"/>
      <c r="E17" s="287" t="s">
        <v>2863</v>
      </c>
      <c r="F17" s="300">
        <v>11150100</v>
      </c>
      <c r="G17" s="215" t="s">
        <v>2873</v>
      </c>
      <c r="H17" s="206" t="s">
        <v>2871</v>
      </c>
    </row>
    <row r="18" spans="1:8" ht="30" hidden="1" x14ac:dyDescent="0.25">
      <c r="A18" s="291" t="s">
        <v>3204</v>
      </c>
      <c r="B18" s="202"/>
      <c r="C18" s="198"/>
      <c r="D18" s="207"/>
      <c r="E18" s="215" t="s">
        <v>2863</v>
      </c>
      <c r="F18" s="300">
        <v>11150200</v>
      </c>
      <c r="G18" s="215" t="s">
        <v>2874</v>
      </c>
      <c r="H18" s="206" t="s">
        <v>2871</v>
      </c>
    </row>
    <row r="19" spans="1:8" ht="30" hidden="1" x14ac:dyDescent="0.25">
      <c r="A19" s="291"/>
      <c r="B19" s="202">
        <v>11160000</v>
      </c>
      <c r="C19" s="198" t="s">
        <v>2875</v>
      </c>
      <c r="D19" s="207" t="s">
        <v>2876</v>
      </c>
      <c r="E19" s="232" t="s">
        <v>2866</v>
      </c>
      <c r="F19" s="2"/>
      <c r="G19" s="2"/>
      <c r="H19" s="220"/>
    </row>
    <row r="20" spans="1:8" ht="30" hidden="1" x14ac:dyDescent="0.25">
      <c r="A20" s="291"/>
      <c r="B20" s="202">
        <v>11160100</v>
      </c>
      <c r="C20" s="198" t="s">
        <v>2875</v>
      </c>
      <c r="D20" s="207" t="s">
        <v>2871</v>
      </c>
      <c r="E20" s="232" t="s">
        <v>2866</v>
      </c>
      <c r="F20" s="2"/>
      <c r="G20" s="2"/>
      <c r="H20" s="220"/>
    </row>
    <row r="21" spans="1:8" ht="30" hidden="1" x14ac:dyDescent="0.25">
      <c r="A21" s="291"/>
      <c r="B21" s="202">
        <v>11170000</v>
      </c>
      <c r="C21" s="198" t="s">
        <v>2877</v>
      </c>
      <c r="D21" s="207" t="s">
        <v>2876</v>
      </c>
      <c r="E21" s="232" t="s">
        <v>2866</v>
      </c>
      <c r="F21" s="2"/>
      <c r="G21" s="2"/>
      <c r="H21" s="220"/>
    </row>
    <row r="22" spans="1:8" ht="30" hidden="1" x14ac:dyDescent="0.25">
      <c r="A22" s="291"/>
      <c r="B22" s="202">
        <v>11170100</v>
      </c>
      <c r="C22" s="198" t="s">
        <v>2877</v>
      </c>
      <c r="D22" s="207" t="s">
        <v>2871</v>
      </c>
      <c r="E22" s="232" t="s">
        <v>2866</v>
      </c>
      <c r="F22" s="2"/>
      <c r="G22" s="2"/>
      <c r="H22" s="220"/>
    </row>
    <row r="23" spans="1:8" ht="30" hidden="1" x14ac:dyDescent="0.25">
      <c r="A23" s="291"/>
      <c r="B23" s="202">
        <v>11180000</v>
      </c>
      <c r="C23" s="198" t="s">
        <v>2878</v>
      </c>
      <c r="D23" s="207" t="s">
        <v>2876</v>
      </c>
      <c r="E23" s="232" t="s">
        <v>2866</v>
      </c>
      <c r="F23" s="2"/>
      <c r="G23" s="2"/>
      <c r="H23" s="220"/>
    </row>
    <row r="24" spans="1:8" ht="30" hidden="1" x14ac:dyDescent="0.25">
      <c r="A24" s="291"/>
      <c r="B24" s="202">
        <v>11180100</v>
      </c>
      <c r="C24" s="198" t="s">
        <v>64</v>
      </c>
      <c r="D24" s="207" t="s">
        <v>2865</v>
      </c>
      <c r="E24" s="232" t="s">
        <v>2866</v>
      </c>
      <c r="F24" s="2"/>
      <c r="G24" s="2"/>
      <c r="H24" s="220"/>
    </row>
    <row r="25" spans="1:8" ht="30" hidden="1" x14ac:dyDescent="0.25">
      <c r="A25" s="292" t="s">
        <v>2557</v>
      </c>
      <c r="B25" s="196">
        <v>11180200</v>
      </c>
      <c r="C25" s="197" t="s">
        <v>74</v>
      </c>
      <c r="D25" s="206" t="s">
        <v>2865</v>
      </c>
      <c r="E25" s="220" t="s">
        <v>1911</v>
      </c>
      <c r="F25" s="297">
        <v>11145000</v>
      </c>
      <c r="G25" s="215" t="s">
        <v>56</v>
      </c>
      <c r="H25" s="216" t="s">
        <v>2865</v>
      </c>
    </row>
    <row r="26" spans="1:8" ht="75" hidden="1" x14ac:dyDescent="0.25">
      <c r="A26" s="292" t="s">
        <v>2557</v>
      </c>
      <c r="B26" s="196">
        <v>11180210</v>
      </c>
      <c r="C26" s="197" t="s">
        <v>2879</v>
      </c>
      <c r="D26" s="206" t="s">
        <v>2865</v>
      </c>
      <c r="E26" s="220" t="s">
        <v>1911</v>
      </c>
      <c r="F26" s="297">
        <v>11145010</v>
      </c>
      <c r="G26" s="215" t="s">
        <v>2879</v>
      </c>
      <c r="H26" s="216" t="s">
        <v>2865</v>
      </c>
    </row>
    <row r="27" spans="1:8" ht="30" hidden="1" x14ac:dyDescent="0.25">
      <c r="A27" s="292" t="s">
        <v>2557</v>
      </c>
      <c r="B27" s="196">
        <v>11180220</v>
      </c>
      <c r="C27" s="197" t="s">
        <v>2880</v>
      </c>
      <c r="D27" s="206" t="s">
        <v>2865</v>
      </c>
      <c r="E27" s="220" t="s">
        <v>1911</v>
      </c>
      <c r="F27" s="297">
        <v>11145020</v>
      </c>
      <c r="G27" s="215" t="s">
        <v>2880</v>
      </c>
      <c r="H27" s="216" t="s">
        <v>2865</v>
      </c>
    </row>
    <row r="28" spans="1:8" hidden="1" x14ac:dyDescent="0.25">
      <c r="A28" s="292" t="s">
        <v>3271</v>
      </c>
      <c r="B28" s="196"/>
      <c r="C28" s="197"/>
      <c r="D28" s="206"/>
      <c r="E28" s="221" t="s">
        <v>2881</v>
      </c>
      <c r="F28" s="301">
        <v>11145100</v>
      </c>
      <c r="G28" s="217" t="s">
        <v>58</v>
      </c>
      <c r="H28" s="218" t="s">
        <v>2865</v>
      </c>
    </row>
    <row r="29" spans="1:8" ht="30" hidden="1" x14ac:dyDescent="0.25">
      <c r="A29" s="292" t="s">
        <v>3271</v>
      </c>
      <c r="B29" s="196">
        <v>11180230</v>
      </c>
      <c r="C29" s="197" t="s">
        <v>75</v>
      </c>
      <c r="D29" s="206" t="s">
        <v>2865</v>
      </c>
      <c r="E29" s="220" t="s">
        <v>1911</v>
      </c>
      <c r="F29" s="297">
        <v>11145110</v>
      </c>
      <c r="G29" s="215" t="s">
        <v>59</v>
      </c>
      <c r="H29" s="216" t="s">
        <v>2865</v>
      </c>
    </row>
    <row r="30" spans="1:8" ht="30" hidden="1" x14ac:dyDescent="0.25">
      <c r="A30" s="292" t="s">
        <v>3271</v>
      </c>
      <c r="B30" s="196">
        <v>11180240</v>
      </c>
      <c r="C30" s="197" t="s">
        <v>60</v>
      </c>
      <c r="D30" s="206" t="s">
        <v>2865</v>
      </c>
      <c r="E30" s="220" t="s">
        <v>1911</v>
      </c>
      <c r="F30" s="297">
        <v>11145120</v>
      </c>
      <c r="G30" s="215" t="s">
        <v>60</v>
      </c>
      <c r="H30" s="216" t="s">
        <v>2865</v>
      </c>
    </row>
    <row r="31" spans="1:8" ht="30" hidden="1" x14ac:dyDescent="0.25">
      <c r="A31" s="292" t="s">
        <v>3271</v>
      </c>
      <c r="B31" s="196">
        <v>11180250</v>
      </c>
      <c r="C31" s="197" t="s">
        <v>61</v>
      </c>
      <c r="D31" s="206" t="s">
        <v>2865</v>
      </c>
      <c r="E31" s="220" t="s">
        <v>1911</v>
      </c>
      <c r="F31" s="297">
        <v>11145200</v>
      </c>
      <c r="G31" s="215" t="s">
        <v>61</v>
      </c>
      <c r="H31" s="216" t="s">
        <v>2865</v>
      </c>
    </row>
    <row r="32" spans="1:8" hidden="1" x14ac:dyDescent="0.25">
      <c r="A32" s="291"/>
      <c r="B32" s="202">
        <v>11190100</v>
      </c>
      <c r="C32" s="198" t="s">
        <v>91</v>
      </c>
      <c r="D32" s="232" t="s">
        <v>2871</v>
      </c>
      <c r="E32" s="232" t="s">
        <v>2866</v>
      </c>
      <c r="F32" s="2"/>
      <c r="G32" s="2"/>
      <c r="H32" s="220"/>
    </row>
    <row r="33" spans="1:9" hidden="1" x14ac:dyDescent="0.25">
      <c r="A33" s="291"/>
      <c r="B33" s="202">
        <v>11190110</v>
      </c>
      <c r="C33" s="198" t="s">
        <v>91</v>
      </c>
      <c r="D33" s="232" t="s">
        <v>2871</v>
      </c>
      <c r="E33" s="232" t="s">
        <v>2866</v>
      </c>
      <c r="F33" s="2"/>
      <c r="G33" s="2"/>
      <c r="H33" s="220"/>
    </row>
    <row r="34" spans="1:9" hidden="1" x14ac:dyDescent="0.25">
      <c r="A34" s="291" t="s">
        <v>3271</v>
      </c>
      <c r="B34" s="2"/>
      <c r="C34" s="2"/>
      <c r="D34" s="220"/>
      <c r="E34" s="221" t="s">
        <v>2881</v>
      </c>
      <c r="F34" s="301">
        <v>11199900</v>
      </c>
      <c r="G34" s="217" t="s">
        <v>91</v>
      </c>
      <c r="H34" s="218" t="s">
        <v>2871</v>
      </c>
    </row>
    <row r="35" spans="1:9" hidden="1" x14ac:dyDescent="0.25">
      <c r="A35" s="291" t="s">
        <v>3271</v>
      </c>
      <c r="B35" s="202">
        <v>11210110</v>
      </c>
      <c r="C35" s="198" t="s">
        <v>104</v>
      </c>
      <c r="D35" s="207" t="s">
        <v>2871</v>
      </c>
      <c r="E35" s="232" t="s">
        <v>2866</v>
      </c>
      <c r="F35" s="298">
        <v>11210100</v>
      </c>
      <c r="G35" s="197" t="s">
        <v>104</v>
      </c>
      <c r="H35" s="206" t="s">
        <v>2871</v>
      </c>
    </row>
    <row r="36" spans="1:9" ht="30" hidden="1" x14ac:dyDescent="0.25">
      <c r="A36" s="291" t="s">
        <v>3204</v>
      </c>
      <c r="B36" s="236">
        <v>11210120</v>
      </c>
      <c r="C36" s="237" t="s">
        <v>2882</v>
      </c>
      <c r="D36" s="238" t="s">
        <v>2871</v>
      </c>
      <c r="E36" s="223" t="s">
        <v>1911</v>
      </c>
      <c r="F36" s="297">
        <v>11210600</v>
      </c>
      <c r="G36" s="239" t="s">
        <v>2882</v>
      </c>
      <c r="H36" s="216" t="s">
        <v>2871</v>
      </c>
    </row>
    <row r="37" spans="1:9" ht="30" hidden="1" x14ac:dyDescent="0.25">
      <c r="A37" s="291" t="s">
        <v>3274</v>
      </c>
      <c r="B37" s="196">
        <v>11210310</v>
      </c>
      <c r="C37" s="197" t="s">
        <v>2883</v>
      </c>
      <c r="D37" s="206" t="s">
        <v>2871</v>
      </c>
      <c r="E37" s="223" t="s">
        <v>1911</v>
      </c>
      <c r="F37" s="297" t="s">
        <v>2884</v>
      </c>
      <c r="G37" s="321" t="s">
        <v>2883</v>
      </c>
      <c r="H37" s="216" t="s">
        <v>2871</v>
      </c>
      <c r="I37" s="292" t="s">
        <v>3273</v>
      </c>
    </row>
    <row r="38" spans="1:9" hidden="1" x14ac:dyDescent="0.25">
      <c r="A38" s="291" t="s">
        <v>3271</v>
      </c>
      <c r="B38" s="196">
        <v>11210410</v>
      </c>
      <c r="C38" s="197" t="s">
        <v>115</v>
      </c>
      <c r="D38" s="206" t="s">
        <v>2871</v>
      </c>
      <c r="E38" s="223" t="s">
        <v>1911</v>
      </c>
      <c r="F38" s="320" t="s">
        <v>2885</v>
      </c>
      <c r="G38" s="239" t="s">
        <v>115</v>
      </c>
      <c r="H38" s="216" t="s">
        <v>2871</v>
      </c>
    </row>
    <row r="39" spans="1:9" ht="30" hidden="1" x14ac:dyDescent="0.25">
      <c r="A39" s="291" t="s">
        <v>3274</v>
      </c>
      <c r="B39" s="196">
        <v>11210510</v>
      </c>
      <c r="C39" s="197" t="s">
        <v>2886</v>
      </c>
      <c r="D39" s="206" t="s">
        <v>2871</v>
      </c>
      <c r="E39" s="223" t="s">
        <v>1911</v>
      </c>
      <c r="F39" s="320" t="s">
        <v>2887</v>
      </c>
      <c r="G39" s="216" t="s">
        <v>2886</v>
      </c>
      <c r="H39" s="216" t="s">
        <v>2871</v>
      </c>
      <c r="I39" s="292" t="s">
        <v>3273</v>
      </c>
    </row>
    <row r="40" spans="1:9" hidden="1" x14ac:dyDescent="0.25">
      <c r="A40" s="291" t="s">
        <v>3204</v>
      </c>
      <c r="B40" s="2"/>
      <c r="C40" s="2"/>
      <c r="D40" s="220"/>
      <c r="E40" s="224" t="s">
        <v>2881</v>
      </c>
      <c r="F40" s="301">
        <v>11210700</v>
      </c>
      <c r="G40" s="212" t="s">
        <v>2888</v>
      </c>
      <c r="H40" s="219" t="s">
        <v>2871</v>
      </c>
    </row>
    <row r="41" spans="1:9" ht="30" hidden="1" x14ac:dyDescent="0.25">
      <c r="A41" s="291"/>
      <c r="B41" s="202">
        <v>11280000</v>
      </c>
      <c r="C41" s="198" t="s">
        <v>141</v>
      </c>
      <c r="D41" s="207" t="s">
        <v>2876</v>
      </c>
      <c r="E41" s="232" t="s">
        <v>2866</v>
      </c>
      <c r="F41" s="240"/>
      <c r="G41" s="241"/>
      <c r="H41" s="242"/>
    </row>
    <row r="42" spans="1:9" hidden="1" x14ac:dyDescent="0.25">
      <c r="A42" s="291"/>
      <c r="B42" s="202">
        <v>11280100</v>
      </c>
      <c r="C42" s="198" t="s">
        <v>104</v>
      </c>
      <c r="D42" s="207" t="s">
        <v>2865</v>
      </c>
      <c r="E42" s="232" t="s">
        <v>2866</v>
      </c>
      <c r="F42" s="240"/>
      <c r="G42" s="241"/>
      <c r="H42" s="242"/>
    </row>
    <row r="43" spans="1:9" hidden="1" x14ac:dyDescent="0.25">
      <c r="A43" s="291" t="s">
        <v>3271</v>
      </c>
      <c r="B43" s="196">
        <v>11280110</v>
      </c>
      <c r="C43" s="197" t="s">
        <v>127</v>
      </c>
      <c r="D43" s="206" t="s">
        <v>2865</v>
      </c>
      <c r="E43" s="223" t="s">
        <v>1911</v>
      </c>
      <c r="F43" s="297">
        <v>11215000</v>
      </c>
      <c r="G43" s="215" t="s">
        <v>127</v>
      </c>
      <c r="H43" s="216" t="s">
        <v>2865</v>
      </c>
    </row>
    <row r="44" spans="1:9" x14ac:dyDescent="0.25">
      <c r="A44" s="291" t="s">
        <v>3271</v>
      </c>
      <c r="B44" s="196">
        <v>11280120</v>
      </c>
      <c r="C44" s="197" t="s">
        <v>128</v>
      </c>
      <c r="D44" s="206" t="s">
        <v>2865</v>
      </c>
      <c r="E44" s="223" t="s">
        <v>1911</v>
      </c>
      <c r="F44" s="297">
        <v>11215100</v>
      </c>
      <c r="G44" s="215" t="s">
        <v>128</v>
      </c>
      <c r="H44" s="216" t="s">
        <v>2865</v>
      </c>
    </row>
    <row r="45" spans="1:9" ht="30" hidden="1" x14ac:dyDescent="0.25">
      <c r="A45" s="291" t="s">
        <v>3271</v>
      </c>
      <c r="B45" s="196"/>
      <c r="C45" s="197"/>
      <c r="D45" s="206"/>
      <c r="E45" s="232" t="s">
        <v>2866</v>
      </c>
      <c r="F45" s="302">
        <v>11219800</v>
      </c>
      <c r="G45" s="235" t="s">
        <v>130</v>
      </c>
      <c r="H45" s="243" t="s">
        <v>2865</v>
      </c>
    </row>
    <row r="46" spans="1:9" ht="30" hidden="1" x14ac:dyDescent="0.25">
      <c r="A46" s="291" t="s">
        <v>3271</v>
      </c>
      <c r="B46" s="196">
        <v>11280190</v>
      </c>
      <c r="C46" s="197" t="s">
        <v>130</v>
      </c>
      <c r="D46" s="206" t="s">
        <v>2865</v>
      </c>
      <c r="E46" s="199" t="s">
        <v>1911</v>
      </c>
      <c r="F46" s="298">
        <v>11210100</v>
      </c>
      <c r="G46" s="197" t="s">
        <v>104</v>
      </c>
      <c r="H46" s="206" t="s">
        <v>2871</v>
      </c>
    </row>
    <row r="47" spans="1:9" hidden="1" x14ac:dyDescent="0.25">
      <c r="A47" s="291" t="s">
        <v>3271</v>
      </c>
      <c r="B47" s="202">
        <v>11220110</v>
      </c>
      <c r="C47" s="198" t="s">
        <v>131</v>
      </c>
      <c r="D47" s="207" t="s">
        <v>2871</v>
      </c>
      <c r="E47" s="232" t="s">
        <v>2866</v>
      </c>
      <c r="F47" s="298">
        <v>11220100</v>
      </c>
      <c r="G47" s="197" t="s">
        <v>2889</v>
      </c>
      <c r="H47" s="206" t="s">
        <v>2871</v>
      </c>
    </row>
    <row r="48" spans="1:9" hidden="1" x14ac:dyDescent="0.25">
      <c r="A48" s="291" t="s">
        <v>3275</v>
      </c>
      <c r="B48" s="202">
        <v>11220210</v>
      </c>
      <c r="C48" s="198" t="s">
        <v>2890</v>
      </c>
      <c r="D48" s="207" t="s">
        <v>2871</v>
      </c>
      <c r="E48" s="232" t="s">
        <v>2866</v>
      </c>
      <c r="F48" s="298">
        <v>11220200</v>
      </c>
      <c r="G48" s="197" t="s">
        <v>2891</v>
      </c>
      <c r="H48" s="206" t="s">
        <v>2871</v>
      </c>
    </row>
    <row r="49" spans="1:8" hidden="1" x14ac:dyDescent="0.25">
      <c r="A49" s="291" t="s">
        <v>3275</v>
      </c>
      <c r="B49" s="196">
        <v>11280210</v>
      </c>
      <c r="C49" s="197" t="s">
        <v>2892</v>
      </c>
      <c r="D49" s="206" t="s">
        <v>2865</v>
      </c>
      <c r="E49" s="223" t="s">
        <v>1911</v>
      </c>
      <c r="F49" s="297">
        <v>11225000</v>
      </c>
      <c r="G49" s="215" t="s">
        <v>2892</v>
      </c>
      <c r="H49" s="216" t="s">
        <v>2865</v>
      </c>
    </row>
    <row r="50" spans="1:8" hidden="1" x14ac:dyDescent="0.25">
      <c r="A50" s="291" t="s">
        <v>3271</v>
      </c>
      <c r="B50" s="196">
        <v>11280220</v>
      </c>
      <c r="C50" s="197" t="s">
        <v>138</v>
      </c>
      <c r="D50" s="206" t="s">
        <v>2865</v>
      </c>
      <c r="E50" s="223" t="s">
        <v>1911</v>
      </c>
      <c r="F50" s="297">
        <v>11225100</v>
      </c>
      <c r="G50" s="215" t="s">
        <v>138</v>
      </c>
      <c r="H50" s="216" t="s">
        <v>2865</v>
      </c>
    </row>
    <row r="51" spans="1:8" ht="30" hidden="1" x14ac:dyDescent="0.25">
      <c r="A51" s="291" t="s">
        <v>3271</v>
      </c>
      <c r="B51" s="196">
        <v>11280230</v>
      </c>
      <c r="C51" s="197" t="s">
        <v>139</v>
      </c>
      <c r="D51" s="206" t="s">
        <v>2865</v>
      </c>
      <c r="E51" s="223" t="s">
        <v>1911</v>
      </c>
      <c r="F51" s="297">
        <v>11225200</v>
      </c>
      <c r="G51" s="215" t="s">
        <v>139</v>
      </c>
      <c r="H51" s="216" t="s">
        <v>2865</v>
      </c>
    </row>
    <row r="52" spans="1:8" hidden="1" x14ac:dyDescent="0.25">
      <c r="A52" s="291" t="s">
        <v>3271</v>
      </c>
      <c r="B52" s="196"/>
      <c r="C52" s="197"/>
      <c r="D52" s="206"/>
      <c r="E52" s="232" t="s">
        <v>2866</v>
      </c>
      <c r="F52" s="302">
        <v>11229800</v>
      </c>
      <c r="G52" s="235" t="s">
        <v>140</v>
      </c>
      <c r="H52" s="243" t="s">
        <v>2865</v>
      </c>
    </row>
    <row r="53" spans="1:8" hidden="1" x14ac:dyDescent="0.25">
      <c r="A53" s="291" t="s">
        <v>3271</v>
      </c>
      <c r="B53" s="196">
        <v>11280290</v>
      </c>
      <c r="C53" s="197" t="s">
        <v>140</v>
      </c>
      <c r="D53" s="206" t="s">
        <v>2865</v>
      </c>
      <c r="E53" s="199" t="s">
        <v>1911</v>
      </c>
      <c r="F53" s="298">
        <v>11220100</v>
      </c>
      <c r="G53" s="267" t="s">
        <v>2889</v>
      </c>
      <c r="H53" s="268" t="s">
        <v>2871</v>
      </c>
    </row>
    <row r="54" spans="1:8" hidden="1" x14ac:dyDescent="0.25">
      <c r="A54" s="291" t="s">
        <v>3271</v>
      </c>
      <c r="B54" s="196"/>
      <c r="C54" s="197"/>
      <c r="D54" s="206"/>
      <c r="E54" s="224" t="s">
        <v>2881</v>
      </c>
      <c r="F54" s="301">
        <v>11310000</v>
      </c>
      <c r="G54" s="217" t="s">
        <v>155</v>
      </c>
      <c r="H54" s="218" t="s">
        <v>2876</v>
      </c>
    </row>
    <row r="55" spans="1:8" hidden="1" x14ac:dyDescent="0.25">
      <c r="A55" s="291"/>
      <c r="B55" s="202">
        <v>11300010</v>
      </c>
      <c r="C55" s="202" t="s">
        <v>155</v>
      </c>
      <c r="D55" s="200" t="s">
        <v>2871</v>
      </c>
      <c r="E55" s="2"/>
      <c r="F55" s="2"/>
      <c r="G55" s="2"/>
      <c r="H55" s="2"/>
    </row>
    <row r="56" spans="1:8" ht="45" hidden="1" x14ac:dyDescent="0.25">
      <c r="A56" s="291" t="s">
        <v>3271</v>
      </c>
      <c r="B56" s="196">
        <v>11380100</v>
      </c>
      <c r="C56" s="197" t="s">
        <v>156</v>
      </c>
      <c r="D56" s="206" t="s">
        <v>2865</v>
      </c>
      <c r="E56" s="223" t="s">
        <v>1911</v>
      </c>
      <c r="F56" s="297">
        <v>11315000</v>
      </c>
      <c r="G56" s="215" t="s">
        <v>156</v>
      </c>
      <c r="H56" s="216" t="s">
        <v>2865</v>
      </c>
    </row>
    <row r="57" spans="1:8" ht="45" hidden="1" x14ac:dyDescent="0.25">
      <c r="A57" s="291"/>
      <c r="B57" s="202">
        <v>11380110</v>
      </c>
      <c r="C57" s="198" t="s">
        <v>156</v>
      </c>
      <c r="D57" s="207" t="s">
        <v>2865</v>
      </c>
      <c r="E57" s="232" t="s">
        <v>2866</v>
      </c>
      <c r="F57" s="2"/>
      <c r="G57" s="2"/>
      <c r="H57" s="220"/>
    </row>
    <row r="58" spans="1:8" ht="30" hidden="1" x14ac:dyDescent="0.25">
      <c r="A58" s="291" t="s">
        <v>3271</v>
      </c>
      <c r="B58" s="196">
        <v>11380200</v>
      </c>
      <c r="C58" s="197" t="s">
        <v>157</v>
      </c>
      <c r="D58" s="206" t="s">
        <v>2865</v>
      </c>
      <c r="E58" s="223" t="s">
        <v>1911</v>
      </c>
      <c r="F58" s="297">
        <v>11315100</v>
      </c>
      <c r="G58" s="215" t="s">
        <v>157</v>
      </c>
      <c r="H58" s="216" t="s">
        <v>2865</v>
      </c>
    </row>
    <row r="59" spans="1:8" ht="30" hidden="1" x14ac:dyDescent="0.25">
      <c r="A59" s="291"/>
      <c r="B59" s="202">
        <v>11380210</v>
      </c>
      <c r="C59" s="198" t="s">
        <v>157</v>
      </c>
      <c r="D59" s="207" t="s">
        <v>2865</v>
      </c>
      <c r="E59" s="232" t="s">
        <v>2866</v>
      </c>
      <c r="F59" s="2"/>
      <c r="G59" s="2"/>
      <c r="H59" s="220"/>
    </row>
    <row r="60" spans="1:8" ht="30" hidden="1" x14ac:dyDescent="0.25">
      <c r="A60" s="291" t="s">
        <v>3271</v>
      </c>
      <c r="B60" s="196">
        <v>11380300</v>
      </c>
      <c r="C60" s="197" t="s">
        <v>158</v>
      </c>
      <c r="D60" s="206" t="s">
        <v>2865</v>
      </c>
      <c r="E60" s="223" t="s">
        <v>1911</v>
      </c>
      <c r="F60" s="297">
        <v>11315200</v>
      </c>
      <c r="G60" s="215" t="s">
        <v>158</v>
      </c>
      <c r="H60" s="216" t="s">
        <v>2865</v>
      </c>
    </row>
    <row r="61" spans="1:8" ht="30" hidden="1" x14ac:dyDescent="0.25">
      <c r="A61" s="291"/>
      <c r="B61" s="202">
        <v>11380310</v>
      </c>
      <c r="C61" s="198" t="s">
        <v>158</v>
      </c>
      <c r="D61" s="207" t="s">
        <v>2865</v>
      </c>
      <c r="E61" s="232" t="s">
        <v>2866</v>
      </c>
      <c r="F61" s="2"/>
      <c r="G61" s="2"/>
      <c r="H61" s="220"/>
    </row>
    <row r="62" spans="1:8" ht="30" x14ac:dyDescent="0.25">
      <c r="A62" s="291" t="s">
        <v>3271</v>
      </c>
      <c r="B62" s="196">
        <v>11380400</v>
      </c>
      <c r="C62" s="197" t="s">
        <v>159</v>
      </c>
      <c r="D62" s="206" t="s">
        <v>2865</v>
      </c>
      <c r="E62" s="223" t="s">
        <v>1911</v>
      </c>
      <c r="F62" s="297">
        <v>11315300</v>
      </c>
      <c r="G62" s="215" t="s">
        <v>159</v>
      </c>
      <c r="H62" s="216" t="s">
        <v>2865</v>
      </c>
    </row>
    <row r="63" spans="1:8" ht="30" hidden="1" x14ac:dyDescent="0.25">
      <c r="A63" s="291"/>
      <c r="B63" s="202">
        <v>11380410</v>
      </c>
      <c r="C63" s="198" t="s">
        <v>159</v>
      </c>
      <c r="D63" s="207" t="s">
        <v>2865</v>
      </c>
      <c r="E63" s="232" t="s">
        <v>2866</v>
      </c>
      <c r="F63" s="2"/>
      <c r="G63" s="2"/>
      <c r="H63" s="220"/>
    </row>
    <row r="64" spans="1:8" hidden="1" x14ac:dyDescent="0.25">
      <c r="A64" s="291" t="s">
        <v>3271</v>
      </c>
      <c r="B64" s="202"/>
      <c r="C64" s="198"/>
      <c r="D64" s="207"/>
      <c r="E64" s="232" t="s">
        <v>2866</v>
      </c>
      <c r="F64" s="302">
        <v>11319800</v>
      </c>
      <c r="G64" s="235" t="s">
        <v>160</v>
      </c>
      <c r="H64" s="243" t="s">
        <v>2865</v>
      </c>
    </row>
    <row r="65" spans="1:8" hidden="1" x14ac:dyDescent="0.25">
      <c r="A65" s="291" t="s">
        <v>3271</v>
      </c>
      <c r="B65" s="196">
        <v>11389900</v>
      </c>
      <c r="C65" s="197" t="s">
        <v>160</v>
      </c>
      <c r="D65" s="206" t="s">
        <v>2876</v>
      </c>
      <c r="E65" s="224" t="s">
        <v>1911</v>
      </c>
      <c r="F65" s="303" t="s">
        <v>2893</v>
      </c>
      <c r="G65" s="260" t="s">
        <v>2894</v>
      </c>
      <c r="H65" s="221" t="s">
        <v>2871</v>
      </c>
    </row>
    <row r="66" spans="1:8" hidden="1" x14ac:dyDescent="0.25">
      <c r="A66" s="291"/>
      <c r="B66" s="202">
        <v>11389910</v>
      </c>
      <c r="C66" s="198" t="s">
        <v>160</v>
      </c>
      <c r="D66" s="207" t="s">
        <v>2876</v>
      </c>
      <c r="E66" s="232" t="s">
        <v>2866</v>
      </c>
      <c r="F66" s="2"/>
      <c r="G66" s="2"/>
      <c r="H66" s="220"/>
    </row>
    <row r="67" spans="1:8" ht="45" hidden="1" x14ac:dyDescent="0.25">
      <c r="A67" s="291" t="s">
        <v>3204</v>
      </c>
      <c r="B67" s="202">
        <v>12110110</v>
      </c>
      <c r="C67" s="198" t="s">
        <v>2895</v>
      </c>
      <c r="D67" s="207" t="s">
        <v>2871</v>
      </c>
      <c r="E67" s="232" t="s">
        <v>2866</v>
      </c>
      <c r="F67" s="298">
        <v>12110100</v>
      </c>
      <c r="G67" s="197" t="s">
        <v>2895</v>
      </c>
      <c r="H67" s="206" t="s">
        <v>2871</v>
      </c>
    </row>
    <row r="68" spans="1:8" ht="45" hidden="1" x14ac:dyDescent="0.25">
      <c r="A68" s="291" t="s">
        <v>3204</v>
      </c>
      <c r="B68" s="202">
        <v>12110210</v>
      </c>
      <c r="C68" s="198" t="s">
        <v>2896</v>
      </c>
      <c r="D68" s="207" t="s">
        <v>2871</v>
      </c>
      <c r="E68" s="232" t="s">
        <v>2866</v>
      </c>
      <c r="F68" s="298">
        <v>12110200</v>
      </c>
      <c r="G68" s="197" t="s">
        <v>2896</v>
      </c>
      <c r="H68" s="206" t="s">
        <v>2871</v>
      </c>
    </row>
    <row r="69" spans="1:8" ht="45" hidden="1" x14ac:dyDescent="0.25">
      <c r="A69" s="291" t="s">
        <v>3204</v>
      </c>
      <c r="B69" s="202">
        <v>12114910</v>
      </c>
      <c r="C69" s="198" t="s">
        <v>2897</v>
      </c>
      <c r="D69" s="207" t="s">
        <v>2871</v>
      </c>
      <c r="E69" s="232" t="s">
        <v>2866</v>
      </c>
      <c r="F69" s="298">
        <v>12114900</v>
      </c>
      <c r="G69" s="197" t="s">
        <v>2897</v>
      </c>
      <c r="H69" s="206" t="s">
        <v>2871</v>
      </c>
    </row>
    <row r="70" spans="1:8" hidden="1" x14ac:dyDescent="0.25">
      <c r="A70" s="291"/>
      <c r="B70" s="202">
        <v>12120100</v>
      </c>
      <c r="C70" s="198" t="s">
        <v>2898</v>
      </c>
      <c r="D70" s="207" t="s">
        <v>2871</v>
      </c>
      <c r="E70" s="232" t="s">
        <v>2866</v>
      </c>
      <c r="F70" s="2"/>
      <c r="G70" s="2"/>
      <c r="H70" s="220"/>
    </row>
    <row r="71" spans="1:8" ht="45" hidden="1" x14ac:dyDescent="0.25">
      <c r="A71" s="291" t="s">
        <v>3204</v>
      </c>
      <c r="B71" s="196">
        <v>12120110</v>
      </c>
      <c r="C71" s="197" t="s">
        <v>2899</v>
      </c>
      <c r="D71" s="206" t="s">
        <v>2871</v>
      </c>
      <c r="E71" s="223" t="s">
        <v>1911</v>
      </c>
      <c r="F71" s="297">
        <v>12120100</v>
      </c>
      <c r="G71" s="215" t="s">
        <v>2899</v>
      </c>
      <c r="H71" s="216" t="s">
        <v>2871</v>
      </c>
    </row>
    <row r="72" spans="1:8" ht="45" hidden="1" x14ac:dyDescent="0.25">
      <c r="A72" s="291" t="s">
        <v>3204</v>
      </c>
      <c r="B72" s="196">
        <v>12120120</v>
      </c>
      <c r="C72" s="197" t="s">
        <v>2900</v>
      </c>
      <c r="D72" s="206" t="s">
        <v>2871</v>
      </c>
      <c r="E72" s="223" t="s">
        <v>1911</v>
      </c>
      <c r="F72" s="297">
        <v>12120200</v>
      </c>
      <c r="G72" s="215" t="s">
        <v>2900</v>
      </c>
      <c r="H72" s="216" t="s">
        <v>2871</v>
      </c>
    </row>
    <row r="73" spans="1:8" ht="30" hidden="1" x14ac:dyDescent="0.25">
      <c r="A73" s="291"/>
      <c r="B73" s="202">
        <v>12124910</v>
      </c>
      <c r="C73" s="198" t="s">
        <v>2901</v>
      </c>
      <c r="D73" s="207" t="s">
        <v>2871</v>
      </c>
      <c r="E73" s="232" t="s">
        <v>2866</v>
      </c>
      <c r="F73" s="233" t="s">
        <v>2244</v>
      </c>
      <c r="G73" s="2"/>
      <c r="H73" s="220"/>
    </row>
    <row r="74" spans="1:8" ht="45" hidden="1" x14ac:dyDescent="0.25">
      <c r="A74" s="291" t="s">
        <v>3204</v>
      </c>
      <c r="B74" s="196">
        <v>12130110</v>
      </c>
      <c r="C74" s="197" t="s">
        <v>2902</v>
      </c>
      <c r="D74" s="206" t="s">
        <v>2871</v>
      </c>
      <c r="E74" s="223" t="s">
        <v>1911</v>
      </c>
      <c r="F74" s="297">
        <v>12130100</v>
      </c>
      <c r="G74" s="215" t="s">
        <v>2902</v>
      </c>
      <c r="H74" s="216" t="s">
        <v>2871</v>
      </c>
    </row>
    <row r="75" spans="1:8" ht="45" hidden="1" x14ac:dyDescent="0.25">
      <c r="A75" s="291" t="s">
        <v>3204</v>
      </c>
      <c r="B75" s="196">
        <v>12130120</v>
      </c>
      <c r="C75" s="197" t="s">
        <v>2903</v>
      </c>
      <c r="D75" s="206" t="s">
        <v>2871</v>
      </c>
      <c r="E75" s="223" t="s">
        <v>1911</v>
      </c>
      <c r="F75" s="297">
        <v>12130200</v>
      </c>
      <c r="G75" s="215" t="s">
        <v>2903</v>
      </c>
      <c r="H75" s="216" t="s">
        <v>2871</v>
      </c>
    </row>
    <row r="76" spans="1:8" ht="30" hidden="1" x14ac:dyDescent="0.25">
      <c r="A76" s="291"/>
      <c r="B76" s="202">
        <v>12134910</v>
      </c>
      <c r="C76" s="198" t="s">
        <v>2904</v>
      </c>
      <c r="D76" s="207" t="s">
        <v>2871</v>
      </c>
      <c r="E76" s="232" t="s">
        <v>2866</v>
      </c>
      <c r="F76" s="2"/>
      <c r="G76" s="2"/>
      <c r="H76" s="220"/>
    </row>
    <row r="77" spans="1:8" hidden="1" x14ac:dyDescent="0.25">
      <c r="A77" s="291"/>
      <c r="B77" s="202">
        <v>12140210</v>
      </c>
      <c r="C77" s="198" t="s">
        <v>2905</v>
      </c>
      <c r="D77" s="207" t="s">
        <v>2871</v>
      </c>
      <c r="E77" s="232" t="s">
        <v>2866</v>
      </c>
      <c r="F77" s="2"/>
      <c r="G77" s="2"/>
      <c r="H77" s="220"/>
    </row>
    <row r="78" spans="1:8" ht="30" hidden="1" x14ac:dyDescent="0.25">
      <c r="A78" s="291"/>
      <c r="B78" s="202">
        <v>12144910</v>
      </c>
      <c r="C78" s="198" t="s">
        <v>2906</v>
      </c>
      <c r="D78" s="207" t="s">
        <v>2871</v>
      </c>
      <c r="E78" s="232" t="s">
        <v>2866</v>
      </c>
      <c r="F78" s="2"/>
      <c r="G78" s="2"/>
      <c r="H78" s="220"/>
    </row>
    <row r="79" spans="1:8" ht="30" hidden="1" x14ac:dyDescent="0.25">
      <c r="A79" s="291" t="s">
        <v>3271</v>
      </c>
      <c r="B79" s="196">
        <v>12150000</v>
      </c>
      <c r="C79" s="197" t="s">
        <v>2907</v>
      </c>
      <c r="D79" s="206" t="s">
        <v>2876</v>
      </c>
      <c r="E79" s="223" t="s">
        <v>2908</v>
      </c>
      <c r="F79" s="297">
        <v>12150000</v>
      </c>
      <c r="G79" s="215" t="s">
        <v>194</v>
      </c>
      <c r="H79" s="223" t="s">
        <v>2876</v>
      </c>
    </row>
    <row r="80" spans="1:8" hidden="1" x14ac:dyDescent="0.25">
      <c r="A80" s="291" t="s">
        <v>3271</v>
      </c>
      <c r="B80" s="196">
        <v>12150100</v>
      </c>
      <c r="C80" s="197" t="s">
        <v>2909</v>
      </c>
      <c r="D80" s="210"/>
      <c r="E80" s="223" t="s">
        <v>2908</v>
      </c>
      <c r="F80" s="297">
        <v>12150100</v>
      </c>
      <c r="G80" s="215" t="s">
        <v>195</v>
      </c>
      <c r="H80" s="223" t="s">
        <v>2871</v>
      </c>
    </row>
    <row r="81" spans="1:8" hidden="1" x14ac:dyDescent="0.25">
      <c r="A81" s="291" t="s">
        <v>3271</v>
      </c>
      <c r="B81" s="196">
        <v>12150110</v>
      </c>
      <c r="C81" s="197" t="s">
        <v>2910</v>
      </c>
      <c r="D81" s="210"/>
      <c r="E81" s="223" t="s">
        <v>2908</v>
      </c>
      <c r="F81" s="297">
        <v>12150110</v>
      </c>
      <c r="G81" s="215" t="s">
        <v>196</v>
      </c>
      <c r="H81" s="223" t="s">
        <v>2871</v>
      </c>
    </row>
    <row r="82" spans="1:8" hidden="1" x14ac:dyDescent="0.25">
      <c r="A82" s="291" t="s">
        <v>3271</v>
      </c>
      <c r="B82" s="196">
        <v>12150120</v>
      </c>
      <c r="C82" s="197" t="s">
        <v>2911</v>
      </c>
      <c r="D82" s="210"/>
      <c r="E82" s="223" t="s">
        <v>2908</v>
      </c>
      <c r="F82" s="297">
        <v>12150120</v>
      </c>
      <c r="G82" s="215" t="s">
        <v>2912</v>
      </c>
      <c r="H82" s="223" t="s">
        <v>2871</v>
      </c>
    </row>
    <row r="83" spans="1:8" hidden="1" x14ac:dyDescent="0.25">
      <c r="A83" s="291" t="s">
        <v>3271</v>
      </c>
      <c r="B83" s="196">
        <v>12150130</v>
      </c>
      <c r="C83" s="197" t="s">
        <v>2913</v>
      </c>
      <c r="D83" s="210"/>
      <c r="E83" s="223" t="s">
        <v>2908</v>
      </c>
      <c r="F83" s="297">
        <v>12150130</v>
      </c>
      <c r="G83" s="215" t="s">
        <v>197</v>
      </c>
      <c r="H83" s="223" t="s">
        <v>2871</v>
      </c>
    </row>
    <row r="84" spans="1:8" ht="30" hidden="1" x14ac:dyDescent="0.25">
      <c r="A84" s="291" t="s">
        <v>3271</v>
      </c>
      <c r="B84" s="196">
        <v>12150140</v>
      </c>
      <c r="C84" s="197" t="s">
        <v>254</v>
      </c>
      <c r="D84" s="210"/>
      <c r="E84" s="223" t="s">
        <v>2908</v>
      </c>
      <c r="F84" s="297">
        <v>12150140</v>
      </c>
      <c r="G84" s="215" t="s">
        <v>198</v>
      </c>
      <c r="H84" s="223" t="s">
        <v>2871</v>
      </c>
    </row>
    <row r="85" spans="1:8" ht="30" hidden="1" x14ac:dyDescent="0.25">
      <c r="A85" s="291" t="s">
        <v>3271</v>
      </c>
      <c r="B85" s="196">
        <v>12150150</v>
      </c>
      <c r="C85" s="197" t="s">
        <v>259</v>
      </c>
      <c r="D85" s="210"/>
      <c r="E85" s="223" t="s">
        <v>2908</v>
      </c>
      <c r="F85" s="297">
        <v>12150150</v>
      </c>
      <c r="G85" s="215" t="s">
        <v>2914</v>
      </c>
      <c r="H85" s="223" t="s">
        <v>2871</v>
      </c>
    </row>
    <row r="86" spans="1:8" ht="30" hidden="1" x14ac:dyDescent="0.25">
      <c r="A86" s="291" t="s">
        <v>3271</v>
      </c>
      <c r="B86" s="196">
        <v>12150160</v>
      </c>
      <c r="C86" s="197" t="s">
        <v>264</v>
      </c>
      <c r="D86" s="210"/>
      <c r="E86" s="223" t="s">
        <v>2908</v>
      </c>
      <c r="F86" s="297">
        <v>12150160</v>
      </c>
      <c r="G86" s="215" t="s">
        <v>199</v>
      </c>
      <c r="H86" s="223" t="s">
        <v>2871</v>
      </c>
    </row>
    <row r="87" spans="1:8" hidden="1" x14ac:dyDescent="0.25">
      <c r="A87" s="291" t="s">
        <v>3271</v>
      </c>
      <c r="B87" s="196">
        <v>12150200</v>
      </c>
      <c r="C87" s="197" t="s">
        <v>2915</v>
      </c>
      <c r="D87" s="206" t="s">
        <v>2871</v>
      </c>
      <c r="E87" s="223" t="s">
        <v>2908</v>
      </c>
      <c r="F87" s="297">
        <v>12150200</v>
      </c>
      <c r="G87" s="215" t="s">
        <v>200</v>
      </c>
      <c r="H87" s="223" t="s">
        <v>2871</v>
      </c>
    </row>
    <row r="88" spans="1:8" hidden="1" x14ac:dyDescent="0.25">
      <c r="A88" s="291" t="s">
        <v>3271</v>
      </c>
      <c r="B88" s="196">
        <v>12150210</v>
      </c>
      <c r="C88" s="197" t="s">
        <v>2916</v>
      </c>
      <c r="D88" s="206" t="s">
        <v>2871</v>
      </c>
      <c r="E88" s="223" t="s">
        <v>2908</v>
      </c>
      <c r="F88" s="297">
        <v>12150210</v>
      </c>
      <c r="G88" s="215" t="s">
        <v>201</v>
      </c>
      <c r="H88" s="223" t="s">
        <v>2871</v>
      </c>
    </row>
    <row r="89" spans="1:8" ht="30" hidden="1" x14ac:dyDescent="0.25">
      <c r="A89" s="291" t="s">
        <v>3271</v>
      </c>
      <c r="B89" s="196">
        <v>12150220</v>
      </c>
      <c r="C89" s="197" t="s">
        <v>2917</v>
      </c>
      <c r="D89" s="206" t="s">
        <v>2871</v>
      </c>
      <c r="E89" s="223" t="s">
        <v>2908</v>
      </c>
      <c r="F89" s="297">
        <v>12150220</v>
      </c>
      <c r="G89" s="215" t="s">
        <v>2779</v>
      </c>
      <c r="H89" s="223" t="s">
        <v>2871</v>
      </c>
    </row>
    <row r="90" spans="1:8" hidden="1" x14ac:dyDescent="0.25">
      <c r="A90" s="291"/>
      <c r="B90" s="202">
        <v>12150300</v>
      </c>
      <c r="C90" s="198" t="s">
        <v>2918</v>
      </c>
      <c r="D90" s="207" t="s">
        <v>2871</v>
      </c>
      <c r="E90" s="232" t="s">
        <v>2866</v>
      </c>
      <c r="F90" s="2"/>
      <c r="G90" s="2"/>
      <c r="H90" s="220"/>
    </row>
    <row r="91" spans="1:8" ht="30" hidden="1" x14ac:dyDescent="0.25">
      <c r="A91" s="291" t="s">
        <v>3271</v>
      </c>
      <c r="B91" s="196">
        <v>12150310</v>
      </c>
      <c r="C91" s="197" t="s">
        <v>2918</v>
      </c>
      <c r="D91" s="206" t="s">
        <v>2871</v>
      </c>
      <c r="E91" s="223" t="s">
        <v>2908</v>
      </c>
      <c r="F91" s="297">
        <v>12150300</v>
      </c>
      <c r="G91" s="215" t="s">
        <v>202</v>
      </c>
      <c r="H91" s="223" t="s">
        <v>2871</v>
      </c>
    </row>
    <row r="92" spans="1:8" ht="30" hidden="1" x14ac:dyDescent="0.25">
      <c r="A92" s="291" t="s">
        <v>3204</v>
      </c>
      <c r="B92" s="202">
        <v>12190800</v>
      </c>
      <c r="C92" s="198" t="s">
        <v>3226</v>
      </c>
      <c r="D92" s="206"/>
      <c r="E92" s="224" t="s">
        <v>2881</v>
      </c>
      <c r="F92" s="301">
        <v>12211200</v>
      </c>
      <c r="G92" s="212" t="s">
        <v>3246</v>
      </c>
      <c r="H92" s="223"/>
    </row>
    <row r="93" spans="1:8" hidden="1" x14ac:dyDescent="0.25">
      <c r="A93" s="291"/>
      <c r="B93" s="202">
        <v>12190810</v>
      </c>
      <c r="C93" s="198" t="s">
        <v>3226</v>
      </c>
      <c r="D93" s="206"/>
      <c r="E93" s="223"/>
      <c r="F93" s="284"/>
      <c r="G93" s="285"/>
      <c r="H93" s="223"/>
    </row>
    <row r="94" spans="1:8" ht="30" hidden="1" x14ac:dyDescent="0.25">
      <c r="A94" s="291"/>
      <c r="B94" s="202">
        <v>12190820</v>
      </c>
      <c r="C94" s="198" t="s">
        <v>3227</v>
      </c>
      <c r="D94" s="206"/>
      <c r="E94" s="278"/>
      <c r="F94" s="282"/>
      <c r="G94" s="282"/>
      <c r="H94" s="289"/>
    </row>
    <row r="95" spans="1:8" ht="30" hidden="1" x14ac:dyDescent="0.25">
      <c r="A95" s="291"/>
      <c r="B95" s="202">
        <v>12190900</v>
      </c>
      <c r="C95" s="198" t="s">
        <v>3228</v>
      </c>
      <c r="D95" s="206"/>
      <c r="E95" s="223"/>
      <c r="F95" s="290"/>
      <c r="G95" s="287"/>
      <c r="H95" s="223"/>
    </row>
    <row r="96" spans="1:8" ht="30" hidden="1" x14ac:dyDescent="0.25">
      <c r="A96" s="291"/>
      <c r="B96" s="202">
        <v>12190910</v>
      </c>
      <c r="C96" s="198" t="s">
        <v>3228</v>
      </c>
      <c r="D96" s="206"/>
      <c r="E96" s="223"/>
      <c r="F96" s="205"/>
      <c r="G96" s="215"/>
      <c r="H96" s="223"/>
    </row>
    <row r="97" spans="1:8" ht="30" hidden="1" x14ac:dyDescent="0.25">
      <c r="A97" s="291"/>
      <c r="B97" s="202">
        <v>12190920</v>
      </c>
      <c r="C97" s="198" t="s">
        <v>3229</v>
      </c>
      <c r="D97" s="206"/>
      <c r="E97" s="223"/>
      <c r="F97" s="205"/>
      <c r="G97" s="215"/>
      <c r="H97" s="223"/>
    </row>
    <row r="98" spans="1:8" ht="30" hidden="1" x14ac:dyDescent="0.25">
      <c r="A98" s="291" t="s">
        <v>3204</v>
      </c>
      <c r="B98" s="196"/>
      <c r="C98" s="197"/>
      <c r="D98" s="206"/>
      <c r="E98" s="224" t="s">
        <v>2881</v>
      </c>
      <c r="F98" s="301">
        <v>12211210</v>
      </c>
      <c r="G98" s="212" t="s">
        <v>3247</v>
      </c>
      <c r="H98" s="223"/>
    </row>
    <row r="99" spans="1:8" ht="45" hidden="1" x14ac:dyDescent="0.25">
      <c r="A99" s="291" t="s">
        <v>3204</v>
      </c>
      <c r="B99" s="196"/>
      <c r="C99" s="197"/>
      <c r="D99" s="206"/>
      <c r="E99" s="224" t="s">
        <v>2881</v>
      </c>
      <c r="F99" s="301">
        <v>12211220</v>
      </c>
      <c r="G99" s="212" t="s">
        <v>3248</v>
      </c>
      <c r="H99" s="223"/>
    </row>
    <row r="100" spans="1:8" ht="30" hidden="1" x14ac:dyDescent="0.25">
      <c r="A100" s="291" t="s">
        <v>3204</v>
      </c>
      <c r="B100" s="196"/>
      <c r="C100" s="197"/>
      <c r="D100" s="206"/>
      <c r="E100" s="224" t="s">
        <v>2881</v>
      </c>
      <c r="F100" s="301">
        <v>12211300</v>
      </c>
      <c r="G100" s="212" t="s">
        <v>3249</v>
      </c>
      <c r="H100" s="223"/>
    </row>
    <row r="101" spans="1:8" ht="30" hidden="1" x14ac:dyDescent="0.25">
      <c r="A101" s="292" t="s">
        <v>3272</v>
      </c>
      <c r="B101" s="196">
        <v>12191100</v>
      </c>
      <c r="C101" s="197" t="s">
        <v>2919</v>
      </c>
      <c r="D101" s="206" t="s">
        <v>2871</v>
      </c>
      <c r="E101" s="223" t="s">
        <v>1911</v>
      </c>
      <c r="F101" s="297">
        <v>12150400</v>
      </c>
      <c r="G101" s="215" t="s">
        <v>2920</v>
      </c>
      <c r="H101" s="223" t="s">
        <v>2871</v>
      </c>
    </row>
    <row r="102" spans="1:8" ht="30" hidden="1" x14ac:dyDescent="0.25">
      <c r="A102" s="292" t="s">
        <v>3272</v>
      </c>
      <c r="B102" s="196">
        <v>12191110</v>
      </c>
      <c r="C102" s="197" t="s">
        <v>2919</v>
      </c>
      <c r="D102" s="206" t="s">
        <v>2871</v>
      </c>
      <c r="E102" s="223" t="s">
        <v>1911</v>
      </c>
      <c r="F102" s="297">
        <v>12150410</v>
      </c>
      <c r="G102" s="215" t="s">
        <v>2921</v>
      </c>
      <c r="H102" s="223" t="s">
        <v>2871</v>
      </c>
    </row>
    <row r="103" spans="1:8" ht="45" hidden="1" x14ac:dyDescent="0.25">
      <c r="B103" s="202">
        <v>12191120</v>
      </c>
      <c r="C103" s="198" t="s">
        <v>2922</v>
      </c>
      <c r="D103" s="207" t="s">
        <v>2871</v>
      </c>
      <c r="E103" s="232" t="s">
        <v>2866</v>
      </c>
      <c r="F103" s="205"/>
      <c r="G103" s="215"/>
      <c r="H103" s="223"/>
    </row>
    <row r="104" spans="1:8" ht="45" hidden="1" x14ac:dyDescent="0.25">
      <c r="A104" s="292" t="s">
        <v>3272</v>
      </c>
      <c r="B104" s="196">
        <v>12191130</v>
      </c>
      <c r="C104" s="197" t="s">
        <v>2923</v>
      </c>
      <c r="D104" s="206" t="s">
        <v>2871</v>
      </c>
      <c r="E104" s="223" t="s">
        <v>1911</v>
      </c>
      <c r="F104" s="297">
        <v>12150420</v>
      </c>
      <c r="G104" s="215" t="s">
        <v>2923</v>
      </c>
      <c r="H104" s="223" t="s">
        <v>2871</v>
      </c>
    </row>
    <row r="105" spans="1:8" ht="45" hidden="1" x14ac:dyDescent="0.25">
      <c r="A105" s="292" t="s">
        <v>3272</v>
      </c>
      <c r="B105" s="196">
        <v>12191140</v>
      </c>
      <c r="C105" s="197" t="s">
        <v>2924</v>
      </c>
      <c r="D105" s="206" t="s">
        <v>2871</v>
      </c>
      <c r="E105" s="223" t="s">
        <v>1911</v>
      </c>
      <c r="F105" s="297">
        <v>12150430</v>
      </c>
      <c r="G105" s="215" t="s">
        <v>2924</v>
      </c>
      <c r="H105" s="223" t="s">
        <v>2871</v>
      </c>
    </row>
    <row r="106" spans="1:8" ht="30" hidden="1" x14ac:dyDescent="0.25">
      <c r="A106" s="292" t="s">
        <v>3271</v>
      </c>
      <c r="B106" s="2"/>
      <c r="C106" s="2"/>
      <c r="D106" s="2"/>
      <c r="E106" s="250" t="s">
        <v>2925</v>
      </c>
      <c r="F106" s="300">
        <v>12155000</v>
      </c>
      <c r="G106" s="215" t="s">
        <v>203</v>
      </c>
      <c r="H106" s="250" t="s">
        <v>2865</v>
      </c>
    </row>
    <row r="107" spans="1:8" hidden="1" x14ac:dyDescent="0.25">
      <c r="A107" s="292" t="s">
        <v>3271</v>
      </c>
      <c r="B107" s="228">
        <v>12180310</v>
      </c>
      <c r="C107" s="190" t="s">
        <v>301</v>
      </c>
      <c r="D107" s="222" t="s">
        <v>2865</v>
      </c>
      <c r="E107" s="223" t="s">
        <v>1911</v>
      </c>
      <c r="F107" s="300">
        <v>12150210</v>
      </c>
      <c r="G107" s="215" t="s">
        <v>201</v>
      </c>
      <c r="H107" s="250" t="s">
        <v>2871</v>
      </c>
    </row>
    <row r="108" spans="1:8" ht="30" hidden="1" x14ac:dyDescent="0.25">
      <c r="A108" s="292" t="s">
        <v>3271</v>
      </c>
      <c r="B108" s="196">
        <v>12180320</v>
      </c>
      <c r="C108" s="197" t="s">
        <v>306</v>
      </c>
      <c r="D108" s="206" t="s">
        <v>2865</v>
      </c>
      <c r="E108" s="223" t="s">
        <v>1911</v>
      </c>
      <c r="F108" s="297">
        <v>12155010</v>
      </c>
      <c r="G108" s="215" t="s">
        <v>204</v>
      </c>
      <c r="H108" s="223" t="s">
        <v>2865</v>
      </c>
    </row>
    <row r="109" spans="1:8" ht="30" hidden="1" x14ac:dyDescent="0.25">
      <c r="A109" s="292" t="s">
        <v>3271</v>
      </c>
      <c r="B109" s="196">
        <v>12180330</v>
      </c>
      <c r="C109" s="197" t="s">
        <v>311</v>
      </c>
      <c r="D109" s="206" t="s">
        <v>2865</v>
      </c>
      <c r="E109" s="223" t="s">
        <v>1911</v>
      </c>
      <c r="F109" s="297">
        <v>12155020</v>
      </c>
      <c r="G109" s="215" t="s">
        <v>205</v>
      </c>
      <c r="H109" s="223" t="s">
        <v>2865</v>
      </c>
    </row>
    <row r="110" spans="1:8" ht="30" hidden="1" x14ac:dyDescent="0.25">
      <c r="A110" s="292" t="s">
        <v>3271</v>
      </c>
      <c r="B110" s="234">
        <v>12180340</v>
      </c>
      <c r="C110" s="235" t="s">
        <v>316</v>
      </c>
      <c r="D110" s="243" t="s">
        <v>2865</v>
      </c>
      <c r="E110" s="223" t="s">
        <v>1911</v>
      </c>
      <c r="F110" s="300">
        <v>12150220</v>
      </c>
      <c r="G110" s="215" t="s">
        <v>2779</v>
      </c>
      <c r="H110" s="216" t="s">
        <v>2871</v>
      </c>
    </row>
    <row r="111" spans="1:8" ht="30" hidden="1" x14ac:dyDescent="0.25">
      <c r="A111" s="292" t="s">
        <v>3271</v>
      </c>
      <c r="B111" s="196">
        <v>12180350</v>
      </c>
      <c r="C111" s="197" t="s">
        <v>321</v>
      </c>
      <c r="D111" s="206" t="s">
        <v>2865</v>
      </c>
      <c r="E111" s="223" t="s">
        <v>1911</v>
      </c>
      <c r="F111" s="297">
        <v>12155030</v>
      </c>
      <c r="G111" s="215" t="s">
        <v>206</v>
      </c>
      <c r="H111" s="223" t="s">
        <v>2865</v>
      </c>
    </row>
    <row r="112" spans="1:8" ht="30" hidden="1" x14ac:dyDescent="0.25">
      <c r="A112" s="292" t="s">
        <v>3271</v>
      </c>
      <c r="B112" s="196">
        <v>12180360</v>
      </c>
      <c r="C112" s="197" t="s">
        <v>326</v>
      </c>
      <c r="D112" s="206" t="s">
        <v>2865</v>
      </c>
      <c r="E112" s="223" t="s">
        <v>1911</v>
      </c>
      <c r="F112" s="297">
        <v>12155040</v>
      </c>
      <c r="G112" s="215" t="s">
        <v>207</v>
      </c>
      <c r="H112" s="223" t="s">
        <v>2865</v>
      </c>
    </row>
    <row r="113" spans="1:8" ht="30" hidden="1" x14ac:dyDescent="0.25">
      <c r="A113" s="292" t="s">
        <v>3271</v>
      </c>
      <c r="B113" s="196">
        <v>12180400</v>
      </c>
      <c r="C113" s="197" t="s">
        <v>331</v>
      </c>
      <c r="D113" s="206" t="s">
        <v>2865</v>
      </c>
      <c r="E113" s="223" t="s">
        <v>1911</v>
      </c>
      <c r="F113" s="297">
        <v>12155100</v>
      </c>
      <c r="G113" s="215" t="s">
        <v>208</v>
      </c>
      <c r="H113" s="223" t="s">
        <v>2865</v>
      </c>
    </row>
    <row r="114" spans="1:8" ht="30" hidden="1" x14ac:dyDescent="0.25">
      <c r="A114" s="292" t="s">
        <v>3271</v>
      </c>
      <c r="B114" s="196">
        <v>12180410</v>
      </c>
      <c r="C114" s="197" t="s">
        <v>332</v>
      </c>
      <c r="D114" s="206" t="s">
        <v>2865</v>
      </c>
      <c r="E114" s="223" t="s">
        <v>1911</v>
      </c>
      <c r="F114" s="297">
        <v>12155110</v>
      </c>
      <c r="G114" s="215" t="s">
        <v>209</v>
      </c>
      <c r="H114" s="223" t="s">
        <v>2865</v>
      </c>
    </row>
    <row r="115" spans="1:8" ht="30" hidden="1" x14ac:dyDescent="0.25">
      <c r="A115" s="292" t="s">
        <v>3271</v>
      </c>
      <c r="B115" s="196">
        <v>12180420</v>
      </c>
      <c r="C115" s="197" t="s">
        <v>337</v>
      </c>
      <c r="D115" s="206" t="s">
        <v>2865</v>
      </c>
      <c r="E115" s="223" t="s">
        <v>1911</v>
      </c>
      <c r="F115" s="297">
        <v>12155120</v>
      </c>
      <c r="G115" s="215" t="s">
        <v>210</v>
      </c>
      <c r="H115" s="223" t="s">
        <v>2865</v>
      </c>
    </row>
    <row r="116" spans="1:8" ht="30" hidden="1" x14ac:dyDescent="0.25">
      <c r="A116" s="292" t="s">
        <v>3271</v>
      </c>
      <c r="B116" s="196">
        <v>12180430</v>
      </c>
      <c r="C116" s="197" t="s">
        <v>342</v>
      </c>
      <c r="D116" s="206" t="s">
        <v>2865</v>
      </c>
      <c r="E116" s="223" t="s">
        <v>1911</v>
      </c>
      <c r="F116" s="297">
        <v>12155130</v>
      </c>
      <c r="G116" s="215" t="s">
        <v>211</v>
      </c>
      <c r="H116" s="223" t="s">
        <v>2865</v>
      </c>
    </row>
    <row r="117" spans="1:8" ht="45" hidden="1" x14ac:dyDescent="0.25">
      <c r="A117" s="292" t="s">
        <v>3271</v>
      </c>
      <c r="B117" s="234">
        <v>12180440</v>
      </c>
      <c r="C117" s="235" t="s">
        <v>347</v>
      </c>
      <c r="D117" s="243" t="s">
        <v>2865</v>
      </c>
      <c r="E117" s="232" t="s">
        <v>2866</v>
      </c>
      <c r="F117" s="300">
        <v>12150220</v>
      </c>
      <c r="G117" s="215" t="s">
        <v>2779</v>
      </c>
      <c r="H117" s="250" t="s">
        <v>2865</v>
      </c>
    </row>
    <row r="118" spans="1:8" ht="45" hidden="1" x14ac:dyDescent="0.25">
      <c r="A118" s="292" t="s">
        <v>3271</v>
      </c>
      <c r="B118" s="234">
        <v>12180450</v>
      </c>
      <c r="C118" s="235" t="s">
        <v>352</v>
      </c>
      <c r="D118" s="243" t="s">
        <v>2865</v>
      </c>
      <c r="E118" s="232" t="s">
        <v>2866</v>
      </c>
      <c r="F118" s="300">
        <v>12155030</v>
      </c>
      <c r="G118" s="215" t="s">
        <v>206</v>
      </c>
      <c r="H118" s="250" t="s">
        <v>2865</v>
      </c>
    </row>
    <row r="119" spans="1:8" ht="45" hidden="1" x14ac:dyDescent="0.25">
      <c r="A119" s="292" t="s">
        <v>3271</v>
      </c>
      <c r="B119" s="234">
        <v>12180460</v>
      </c>
      <c r="C119" s="235" t="s">
        <v>357</v>
      </c>
      <c r="D119" s="243" t="s">
        <v>2865</v>
      </c>
      <c r="E119" s="232" t="s">
        <v>2866</v>
      </c>
      <c r="F119" s="300">
        <v>12155040</v>
      </c>
      <c r="G119" s="215" t="s">
        <v>207</v>
      </c>
      <c r="H119" s="250" t="s">
        <v>2865</v>
      </c>
    </row>
    <row r="120" spans="1:8" ht="30" hidden="1" x14ac:dyDescent="0.25">
      <c r="A120" s="292" t="s">
        <v>3272</v>
      </c>
      <c r="B120" s="234"/>
      <c r="C120" s="235"/>
      <c r="D120" s="243"/>
      <c r="E120" s="232" t="s">
        <v>2866</v>
      </c>
      <c r="F120" s="304">
        <v>12155200</v>
      </c>
      <c r="G120" s="235" t="s">
        <v>2926</v>
      </c>
      <c r="H120" s="243" t="s">
        <v>2865</v>
      </c>
    </row>
    <row r="121" spans="1:8" ht="45" hidden="1" x14ac:dyDescent="0.25">
      <c r="A121" s="292" t="s">
        <v>3272</v>
      </c>
      <c r="B121" s="196">
        <v>12180500</v>
      </c>
      <c r="C121" s="197" t="s">
        <v>2927</v>
      </c>
      <c r="D121" s="206" t="s">
        <v>2865</v>
      </c>
      <c r="E121" s="223" t="s">
        <v>1911</v>
      </c>
      <c r="F121" s="297">
        <v>12155200</v>
      </c>
      <c r="G121" s="215" t="s">
        <v>2928</v>
      </c>
      <c r="H121" s="223" t="s">
        <v>2865</v>
      </c>
    </row>
    <row r="122" spans="1:8" hidden="1" x14ac:dyDescent="0.25">
      <c r="A122" s="292" t="s">
        <v>3272</v>
      </c>
      <c r="B122" s="196">
        <v>12180510</v>
      </c>
      <c r="C122" s="197" t="s">
        <v>2929</v>
      </c>
      <c r="D122" s="206" t="s">
        <v>2865</v>
      </c>
      <c r="E122" s="223" t="s">
        <v>1911</v>
      </c>
      <c r="F122" s="297">
        <v>12155210</v>
      </c>
      <c r="G122" s="215" t="s">
        <v>2930</v>
      </c>
      <c r="H122" s="223" t="s">
        <v>2865</v>
      </c>
    </row>
    <row r="123" spans="1:8" hidden="1" x14ac:dyDescent="0.25">
      <c r="A123" s="292" t="s">
        <v>3272</v>
      </c>
      <c r="B123" s="196">
        <v>12180520</v>
      </c>
      <c r="C123" s="197" t="s">
        <v>2931</v>
      </c>
      <c r="D123" s="206" t="s">
        <v>2865</v>
      </c>
      <c r="E123" s="223" t="s">
        <v>1911</v>
      </c>
      <c r="F123" s="297">
        <v>12155220</v>
      </c>
      <c r="G123" s="215" t="s">
        <v>2932</v>
      </c>
      <c r="H123" s="223" t="s">
        <v>2865</v>
      </c>
    </row>
    <row r="124" spans="1:8" ht="30" hidden="1" x14ac:dyDescent="0.25">
      <c r="A124" s="292" t="s">
        <v>3272</v>
      </c>
      <c r="B124" s="196">
        <v>12180530</v>
      </c>
      <c r="C124" s="197" t="s">
        <v>2933</v>
      </c>
      <c r="D124" s="206" t="s">
        <v>2865</v>
      </c>
      <c r="E124" s="223" t="s">
        <v>1911</v>
      </c>
      <c r="F124" s="297">
        <v>12155230</v>
      </c>
      <c r="G124" s="215" t="s">
        <v>2934</v>
      </c>
      <c r="H124" s="223" t="s">
        <v>2865</v>
      </c>
    </row>
    <row r="125" spans="1:8" hidden="1" x14ac:dyDescent="0.25">
      <c r="A125" s="292" t="s">
        <v>3272</v>
      </c>
      <c r="B125" s="196"/>
      <c r="C125" s="197"/>
      <c r="D125" s="206"/>
      <c r="E125" s="232" t="s">
        <v>2866</v>
      </c>
      <c r="F125" s="302">
        <v>12155500</v>
      </c>
      <c r="G125" s="235" t="s">
        <v>2935</v>
      </c>
      <c r="H125" s="200" t="s">
        <v>2865</v>
      </c>
    </row>
    <row r="126" spans="1:8" ht="60" hidden="1" x14ac:dyDescent="0.25">
      <c r="A126" s="292" t="s">
        <v>3272</v>
      </c>
      <c r="B126" s="196">
        <v>12180600</v>
      </c>
      <c r="C126" s="197" t="s">
        <v>2936</v>
      </c>
      <c r="D126" s="206" t="s">
        <v>2865</v>
      </c>
      <c r="E126" s="223" t="s">
        <v>1911</v>
      </c>
      <c r="F126" s="297">
        <v>12155500</v>
      </c>
      <c r="G126" s="251" t="s">
        <v>2937</v>
      </c>
      <c r="H126" s="252" t="s">
        <v>2865</v>
      </c>
    </row>
    <row r="127" spans="1:8" ht="30" hidden="1" x14ac:dyDescent="0.25">
      <c r="A127" s="292" t="s">
        <v>3272</v>
      </c>
      <c r="B127" s="196">
        <v>12180610</v>
      </c>
      <c r="C127" s="197" t="s">
        <v>2938</v>
      </c>
      <c r="D127" s="206" t="s">
        <v>2865</v>
      </c>
      <c r="E127" s="223" t="s">
        <v>1911</v>
      </c>
      <c r="F127" s="297">
        <v>12155510</v>
      </c>
      <c r="G127" s="215" t="s">
        <v>2939</v>
      </c>
      <c r="H127" s="223" t="s">
        <v>2865</v>
      </c>
    </row>
    <row r="128" spans="1:8" ht="30" hidden="1" x14ac:dyDescent="0.25">
      <c r="A128" s="292" t="s">
        <v>3272</v>
      </c>
      <c r="B128" s="196">
        <v>12180620</v>
      </c>
      <c r="C128" s="197" t="s">
        <v>2940</v>
      </c>
      <c r="D128" s="206" t="s">
        <v>2865</v>
      </c>
      <c r="E128" s="223" t="s">
        <v>1911</v>
      </c>
      <c r="F128" s="297">
        <v>12155520</v>
      </c>
      <c r="G128" s="215" t="s">
        <v>2941</v>
      </c>
      <c r="H128" s="223" t="s">
        <v>2865</v>
      </c>
    </row>
    <row r="129" spans="1:8" ht="30" hidden="1" x14ac:dyDescent="0.25">
      <c r="A129" s="292" t="s">
        <v>3272</v>
      </c>
      <c r="B129" s="196">
        <v>12180630</v>
      </c>
      <c r="C129" s="197" t="s">
        <v>2942</v>
      </c>
      <c r="D129" s="206" t="s">
        <v>2865</v>
      </c>
      <c r="E129" s="223" t="s">
        <v>1911</v>
      </c>
      <c r="F129" s="297">
        <v>12155530</v>
      </c>
      <c r="G129" s="215" t="s">
        <v>2943</v>
      </c>
      <c r="H129" s="223" t="s">
        <v>2865</v>
      </c>
    </row>
    <row r="130" spans="1:8" hidden="1" x14ac:dyDescent="0.25">
      <c r="A130" s="292" t="s">
        <v>3272</v>
      </c>
      <c r="B130" s="196"/>
      <c r="C130" s="197"/>
      <c r="D130" s="206"/>
      <c r="E130" s="232" t="s">
        <v>2866</v>
      </c>
      <c r="F130" s="302">
        <v>12155300</v>
      </c>
      <c r="G130" s="198" t="s">
        <v>2944</v>
      </c>
      <c r="H130" s="207" t="s">
        <v>2865</v>
      </c>
    </row>
    <row r="131" spans="1:8" ht="45" hidden="1" x14ac:dyDescent="0.25">
      <c r="A131" s="292" t="s">
        <v>3272</v>
      </c>
      <c r="B131" s="196">
        <v>12180700</v>
      </c>
      <c r="C131" s="197" t="s">
        <v>2945</v>
      </c>
      <c r="D131" s="206" t="s">
        <v>2865</v>
      </c>
      <c r="E131" s="223" t="s">
        <v>1911</v>
      </c>
      <c r="F131" s="297">
        <v>12155300</v>
      </c>
      <c r="G131" s="251" t="s">
        <v>2946</v>
      </c>
      <c r="H131" s="223" t="s">
        <v>2865</v>
      </c>
    </row>
    <row r="132" spans="1:8" ht="30" hidden="1" x14ac:dyDescent="0.25">
      <c r="A132" s="292" t="s">
        <v>3272</v>
      </c>
      <c r="B132" s="196">
        <v>12180710</v>
      </c>
      <c r="C132" s="197" t="s">
        <v>2947</v>
      </c>
      <c r="D132" s="206" t="s">
        <v>2865</v>
      </c>
      <c r="E132" s="223" t="s">
        <v>1911</v>
      </c>
      <c r="F132" s="297">
        <v>12155310</v>
      </c>
      <c r="G132" s="215" t="s">
        <v>2948</v>
      </c>
      <c r="H132" s="223" t="s">
        <v>2865</v>
      </c>
    </row>
    <row r="133" spans="1:8" ht="30" hidden="1" x14ac:dyDescent="0.25">
      <c r="A133" s="292" t="s">
        <v>3272</v>
      </c>
      <c r="B133" s="196">
        <v>12180720</v>
      </c>
      <c r="C133" s="197" t="s">
        <v>2949</v>
      </c>
      <c r="D133" s="206" t="s">
        <v>2865</v>
      </c>
      <c r="E133" s="223" t="s">
        <v>1911</v>
      </c>
      <c r="F133" s="297">
        <v>12155320</v>
      </c>
      <c r="G133" s="215" t="s">
        <v>2950</v>
      </c>
      <c r="H133" s="223" t="s">
        <v>2865</v>
      </c>
    </row>
    <row r="134" spans="1:8" ht="30" hidden="1" x14ac:dyDescent="0.25">
      <c r="A134" s="292" t="s">
        <v>3272</v>
      </c>
      <c r="B134" s="196">
        <v>12180730</v>
      </c>
      <c r="C134" s="197" t="s">
        <v>2951</v>
      </c>
      <c r="D134" s="206" t="s">
        <v>2865</v>
      </c>
      <c r="E134" s="223" t="s">
        <v>1911</v>
      </c>
      <c r="F134" s="297">
        <v>12155330</v>
      </c>
      <c r="G134" s="215" t="s">
        <v>2952</v>
      </c>
      <c r="H134" s="223" t="s">
        <v>2865</v>
      </c>
    </row>
    <row r="135" spans="1:8" ht="30" hidden="1" x14ac:dyDescent="0.25">
      <c r="A135" s="292" t="s">
        <v>3272</v>
      </c>
      <c r="B135" s="2"/>
      <c r="C135" s="2"/>
      <c r="D135" s="220"/>
      <c r="E135" s="221" t="s">
        <v>2881</v>
      </c>
      <c r="F135" s="301">
        <v>12155340</v>
      </c>
      <c r="G135" s="217" t="s">
        <v>2953</v>
      </c>
      <c r="H135" s="224" t="s">
        <v>2865</v>
      </c>
    </row>
    <row r="136" spans="1:8" ht="30" hidden="1" x14ac:dyDescent="0.25">
      <c r="A136" s="292" t="s">
        <v>3272</v>
      </c>
      <c r="B136" s="2"/>
      <c r="C136" s="2"/>
      <c r="D136" s="220"/>
      <c r="E136" s="221" t="s">
        <v>2881</v>
      </c>
      <c r="F136" s="301">
        <v>12155350</v>
      </c>
      <c r="G136" s="212" t="s">
        <v>2954</v>
      </c>
      <c r="H136" s="219" t="s">
        <v>2865</v>
      </c>
    </row>
    <row r="137" spans="1:8" ht="30" hidden="1" x14ac:dyDescent="0.25">
      <c r="A137" s="292" t="s">
        <v>3272</v>
      </c>
      <c r="B137" s="2"/>
      <c r="C137" s="2"/>
      <c r="D137" s="220"/>
      <c r="E137" s="221" t="s">
        <v>2881</v>
      </c>
      <c r="F137" s="301">
        <v>12155360</v>
      </c>
      <c r="G137" s="212" t="s">
        <v>2955</v>
      </c>
      <c r="H137" s="219" t="s">
        <v>2865</v>
      </c>
    </row>
    <row r="138" spans="1:8" ht="30" hidden="1" x14ac:dyDescent="0.25">
      <c r="A138" s="292" t="s">
        <v>3272</v>
      </c>
      <c r="B138" s="2"/>
      <c r="C138" s="2"/>
      <c r="D138" s="220"/>
      <c r="E138" s="232" t="s">
        <v>2866</v>
      </c>
      <c r="F138" s="302">
        <v>12155400</v>
      </c>
      <c r="G138" s="235" t="s">
        <v>2956</v>
      </c>
      <c r="H138" s="200" t="s">
        <v>2865</v>
      </c>
    </row>
    <row r="139" spans="1:8" ht="45" hidden="1" x14ac:dyDescent="0.25">
      <c r="A139" s="292" t="s">
        <v>3272</v>
      </c>
      <c r="B139" s="196">
        <v>12180800</v>
      </c>
      <c r="C139" s="197" t="s">
        <v>2957</v>
      </c>
      <c r="D139" s="206" t="s">
        <v>2865</v>
      </c>
      <c r="E139" s="223" t="s">
        <v>1911</v>
      </c>
      <c r="F139" s="297">
        <v>12155400</v>
      </c>
      <c r="G139" s="251" t="s">
        <v>2958</v>
      </c>
      <c r="H139" s="252" t="s">
        <v>2865</v>
      </c>
    </row>
    <row r="140" spans="1:8" ht="30" hidden="1" x14ac:dyDescent="0.25">
      <c r="A140" s="292" t="s">
        <v>3272</v>
      </c>
      <c r="B140" s="196">
        <v>12180810</v>
      </c>
      <c r="C140" s="197" t="s">
        <v>2959</v>
      </c>
      <c r="D140" s="206" t="s">
        <v>2865</v>
      </c>
      <c r="E140" s="223" t="s">
        <v>1911</v>
      </c>
      <c r="F140" s="297">
        <v>12155410</v>
      </c>
      <c r="G140" s="215" t="s">
        <v>2960</v>
      </c>
      <c r="H140" s="223" t="s">
        <v>2865</v>
      </c>
    </row>
    <row r="141" spans="1:8" ht="30" hidden="1" x14ac:dyDescent="0.25">
      <c r="A141" s="292" t="s">
        <v>3272</v>
      </c>
      <c r="B141" s="196">
        <v>12180820</v>
      </c>
      <c r="C141" s="197" t="s">
        <v>2961</v>
      </c>
      <c r="D141" s="206" t="s">
        <v>2865</v>
      </c>
      <c r="E141" s="223" t="s">
        <v>1911</v>
      </c>
      <c r="F141" s="297">
        <v>12155420</v>
      </c>
      <c r="G141" s="215" t="s">
        <v>2962</v>
      </c>
      <c r="H141" s="223" t="s">
        <v>2865</v>
      </c>
    </row>
    <row r="142" spans="1:8" ht="30" hidden="1" x14ac:dyDescent="0.25">
      <c r="A142" s="292" t="s">
        <v>3272</v>
      </c>
      <c r="B142" s="196">
        <v>12180830</v>
      </c>
      <c r="C142" s="197" t="s">
        <v>2963</v>
      </c>
      <c r="D142" s="206" t="s">
        <v>2865</v>
      </c>
      <c r="E142" s="223" t="s">
        <v>1911</v>
      </c>
      <c r="F142" s="297">
        <v>12155430</v>
      </c>
      <c r="G142" s="215" t="s">
        <v>2964</v>
      </c>
      <c r="H142" s="223" t="s">
        <v>2865</v>
      </c>
    </row>
    <row r="143" spans="1:8" ht="30" hidden="1" x14ac:dyDescent="0.25">
      <c r="A143" s="292" t="s">
        <v>3272</v>
      </c>
      <c r="B143" s="2"/>
      <c r="C143" s="2"/>
      <c r="D143" s="220"/>
      <c r="E143" s="232" t="s">
        <v>2881</v>
      </c>
      <c r="F143" s="302">
        <v>12155600</v>
      </c>
      <c r="G143" s="198" t="s">
        <v>2965</v>
      </c>
      <c r="H143" s="207" t="s">
        <v>2865</v>
      </c>
    </row>
    <row r="144" spans="1:8" ht="45" hidden="1" x14ac:dyDescent="0.25">
      <c r="A144" s="292" t="s">
        <v>3272</v>
      </c>
      <c r="B144" s="2"/>
      <c r="C144" s="2"/>
      <c r="D144" s="220"/>
      <c r="E144" s="221" t="s">
        <v>2881</v>
      </c>
      <c r="F144" s="301">
        <v>12155600</v>
      </c>
      <c r="G144" s="212" t="s">
        <v>2966</v>
      </c>
      <c r="H144" s="219" t="s">
        <v>2865</v>
      </c>
    </row>
    <row r="145" spans="1:8" ht="30" hidden="1" x14ac:dyDescent="0.25">
      <c r="A145" s="292" t="s">
        <v>3272</v>
      </c>
      <c r="B145" s="2"/>
      <c r="C145" s="2"/>
      <c r="D145" s="220"/>
      <c r="E145" s="221" t="s">
        <v>2881</v>
      </c>
      <c r="F145" s="301">
        <v>12155610</v>
      </c>
      <c r="G145" s="212" t="s">
        <v>2967</v>
      </c>
      <c r="H145" s="219" t="s">
        <v>2865</v>
      </c>
    </row>
    <row r="146" spans="1:8" ht="30" hidden="1" x14ac:dyDescent="0.25">
      <c r="A146" s="292" t="s">
        <v>3272</v>
      </c>
      <c r="B146" s="2"/>
      <c r="C146" s="2"/>
      <c r="D146" s="220"/>
      <c r="E146" s="221" t="s">
        <v>2881</v>
      </c>
      <c r="F146" s="301">
        <v>12155620</v>
      </c>
      <c r="G146" s="212" t="s">
        <v>2968</v>
      </c>
      <c r="H146" s="219" t="s">
        <v>2865</v>
      </c>
    </row>
    <row r="147" spans="1:8" ht="30" hidden="1" x14ac:dyDescent="0.25">
      <c r="A147" s="292" t="s">
        <v>3272</v>
      </c>
      <c r="B147" s="2"/>
      <c r="C147" s="2"/>
      <c r="D147" s="220"/>
      <c r="E147" s="221" t="s">
        <v>2881</v>
      </c>
      <c r="F147" s="301">
        <v>12155630</v>
      </c>
      <c r="G147" s="212" t="s">
        <v>2969</v>
      </c>
      <c r="H147" s="219" t="s">
        <v>2865</v>
      </c>
    </row>
    <row r="148" spans="1:8" ht="30" hidden="1" x14ac:dyDescent="0.25">
      <c r="A148" s="292" t="s">
        <v>3271</v>
      </c>
      <c r="B148" s="196">
        <v>12160400</v>
      </c>
      <c r="C148" s="197" t="s">
        <v>227</v>
      </c>
      <c r="D148" s="206" t="s">
        <v>2871</v>
      </c>
      <c r="E148" s="223" t="s">
        <v>1911</v>
      </c>
      <c r="F148" s="297">
        <v>12169900</v>
      </c>
      <c r="G148" s="215" t="s">
        <v>227</v>
      </c>
      <c r="H148" s="223" t="s">
        <v>2871</v>
      </c>
    </row>
    <row r="149" spans="1:8" ht="30" hidden="1" x14ac:dyDescent="0.25">
      <c r="A149" s="292" t="s">
        <v>3271</v>
      </c>
      <c r="B149" s="196">
        <v>12160410</v>
      </c>
      <c r="C149" s="197" t="s">
        <v>227</v>
      </c>
      <c r="D149" s="206" t="s">
        <v>2871</v>
      </c>
      <c r="E149" s="223" t="s">
        <v>1911</v>
      </c>
      <c r="F149" s="297">
        <v>12169910</v>
      </c>
      <c r="G149" s="215" t="s">
        <v>227</v>
      </c>
      <c r="H149" s="223" t="s">
        <v>2871</v>
      </c>
    </row>
    <row r="150" spans="1:8" ht="45" hidden="1" x14ac:dyDescent="0.25">
      <c r="A150" s="292" t="s">
        <v>3271</v>
      </c>
      <c r="B150" s="196">
        <v>12160420</v>
      </c>
      <c r="C150" s="197" t="s">
        <v>232</v>
      </c>
      <c r="D150" s="206" t="s">
        <v>2871</v>
      </c>
      <c r="E150" s="223" t="s">
        <v>1911</v>
      </c>
      <c r="F150" s="297">
        <v>12169920</v>
      </c>
      <c r="G150" s="215" t="s">
        <v>232</v>
      </c>
      <c r="H150" s="223" t="s">
        <v>2871</v>
      </c>
    </row>
    <row r="151" spans="1:8" ht="30" hidden="1" x14ac:dyDescent="0.25">
      <c r="A151" s="292" t="s">
        <v>3276</v>
      </c>
      <c r="B151" s="2"/>
      <c r="C151" s="2"/>
      <c r="D151" s="220"/>
      <c r="E151" s="221" t="s">
        <v>2881</v>
      </c>
      <c r="F151" s="301">
        <v>12160500</v>
      </c>
      <c r="G151" s="212" t="s">
        <v>2970</v>
      </c>
      <c r="H151" s="219" t="s">
        <v>2871</v>
      </c>
    </row>
    <row r="152" spans="1:8" ht="30" hidden="1" x14ac:dyDescent="0.25">
      <c r="A152" s="292" t="s">
        <v>3276</v>
      </c>
      <c r="B152" s="2"/>
      <c r="C152" s="2"/>
      <c r="D152" s="220"/>
      <c r="E152" s="221" t="s">
        <v>2881</v>
      </c>
      <c r="F152" s="301">
        <v>12160510</v>
      </c>
      <c r="G152" s="212" t="s">
        <v>2970</v>
      </c>
      <c r="H152" s="219" t="s">
        <v>2871</v>
      </c>
    </row>
    <row r="153" spans="1:8" ht="45" hidden="1" x14ac:dyDescent="0.25">
      <c r="A153" s="292" t="s">
        <v>3276</v>
      </c>
      <c r="B153" s="2"/>
      <c r="C153" s="2"/>
      <c r="D153" s="220"/>
      <c r="E153" s="221" t="s">
        <v>2881</v>
      </c>
      <c r="F153" s="301">
        <v>12160520</v>
      </c>
      <c r="G153" s="212" t="s">
        <v>2971</v>
      </c>
      <c r="H153" s="219" t="s">
        <v>2871</v>
      </c>
    </row>
    <row r="154" spans="1:8" ht="30" hidden="1" x14ac:dyDescent="0.25">
      <c r="A154" s="292" t="s">
        <v>3271</v>
      </c>
      <c r="B154" s="196">
        <v>12180000</v>
      </c>
      <c r="C154" s="190" t="s">
        <v>237</v>
      </c>
      <c r="D154" s="222" t="s">
        <v>2876</v>
      </c>
      <c r="E154" s="223" t="s">
        <v>1911</v>
      </c>
      <c r="F154" s="297">
        <v>12150000</v>
      </c>
      <c r="G154" s="215" t="s">
        <v>194</v>
      </c>
      <c r="H154" s="223" t="s">
        <v>2876</v>
      </c>
    </row>
    <row r="155" spans="1:8" ht="45" hidden="1" x14ac:dyDescent="0.25">
      <c r="A155" s="292" t="s">
        <v>3271</v>
      </c>
      <c r="B155" s="196">
        <v>12180100</v>
      </c>
      <c r="C155" s="190" t="s">
        <v>238</v>
      </c>
      <c r="D155" s="222" t="s">
        <v>2865</v>
      </c>
      <c r="E155" s="223" t="s">
        <v>1911</v>
      </c>
      <c r="F155" s="297">
        <v>12150100</v>
      </c>
      <c r="G155" s="215" t="s">
        <v>195</v>
      </c>
      <c r="H155" s="223" t="s">
        <v>2871</v>
      </c>
    </row>
    <row r="156" spans="1:8" hidden="1" x14ac:dyDescent="0.25">
      <c r="A156" s="292" t="s">
        <v>3271</v>
      </c>
      <c r="B156" s="196">
        <v>12180110</v>
      </c>
      <c r="C156" s="190" t="s">
        <v>239</v>
      </c>
      <c r="D156" s="222" t="s">
        <v>2865</v>
      </c>
      <c r="E156" s="223" t="s">
        <v>1911</v>
      </c>
      <c r="F156" s="297">
        <v>12150110</v>
      </c>
      <c r="G156" s="215" t="s">
        <v>196</v>
      </c>
      <c r="H156" s="223" t="s">
        <v>2871</v>
      </c>
    </row>
    <row r="157" spans="1:8" hidden="1" x14ac:dyDescent="0.25">
      <c r="A157" s="292" t="s">
        <v>3271</v>
      </c>
      <c r="B157" s="196">
        <v>12180120</v>
      </c>
      <c r="C157" s="190" t="s">
        <v>244</v>
      </c>
      <c r="D157" s="222" t="s">
        <v>2865</v>
      </c>
      <c r="E157" s="223" t="s">
        <v>1911</v>
      </c>
      <c r="F157" s="297">
        <v>12150120</v>
      </c>
      <c r="G157" s="215" t="s">
        <v>2912</v>
      </c>
      <c r="H157" s="223" t="s">
        <v>2871</v>
      </c>
    </row>
    <row r="158" spans="1:8" hidden="1" x14ac:dyDescent="0.25">
      <c r="A158" s="292" t="s">
        <v>3271</v>
      </c>
      <c r="B158" s="196">
        <v>12180130</v>
      </c>
      <c r="C158" s="190" t="s">
        <v>249</v>
      </c>
      <c r="D158" s="222" t="s">
        <v>2865</v>
      </c>
      <c r="E158" s="223" t="s">
        <v>1911</v>
      </c>
      <c r="F158" s="297">
        <v>12150130</v>
      </c>
      <c r="G158" s="215" t="s">
        <v>197</v>
      </c>
      <c r="H158" s="223" t="s">
        <v>2871</v>
      </c>
    </row>
    <row r="159" spans="1:8" ht="30" hidden="1" x14ac:dyDescent="0.25">
      <c r="A159" s="292" t="s">
        <v>3271</v>
      </c>
      <c r="B159" s="196">
        <v>12180140</v>
      </c>
      <c r="C159" s="190" t="s">
        <v>254</v>
      </c>
      <c r="D159" s="222" t="s">
        <v>2865</v>
      </c>
      <c r="E159" s="223" t="s">
        <v>1911</v>
      </c>
      <c r="F159" s="297">
        <v>12150140</v>
      </c>
      <c r="G159" s="215" t="s">
        <v>198</v>
      </c>
      <c r="H159" s="223" t="s">
        <v>2871</v>
      </c>
    </row>
    <row r="160" spans="1:8" ht="30" hidden="1" x14ac:dyDescent="0.25">
      <c r="A160" s="292" t="s">
        <v>3271</v>
      </c>
      <c r="B160" s="196">
        <v>12180150</v>
      </c>
      <c r="C160" s="190" t="s">
        <v>259</v>
      </c>
      <c r="D160" s="222" t="s">
        <v>2865</v>
      </c>
      <c r="E160" s="223" t="s">
        <v>1911</v>
      </c>
      <c r="F160" s="297">
        <v>12150150</v>
      </c>
      <c r="G160" s="215" t="s">
        <v>2914</v>
      </c>
      <c r="H160" s="223" t="s">
        <v>2871</v>
      </c>
    </row>
    <row r="161" spans="1:8" ht="30" hidden="1" x14ac:dyDescent="0.25">
      <c r="A161" s="292" t="s">
        <v>3271</v>
      </c>
      <c r="B161" s="196">
        <v>12180160</v>
      </c>
      <c r="C161" s="190" t="s">
        <v>264</v>
      </c>
      <c r="D161" s="222" t="s">
        <v>2865</v>
      </c>
      <c r="E161" s="223" t="s">
        <v>1911</v>
      </c>
      <c r="F161" s="297">
        <v>12150160</v>
      </c>
      <c r="G161" s="215" t="s">
        <v>199</v>
      </c>
      <c r="H161" s="223" t="s">
        <v>2871</v>
      </c>
    </row>
    <row r="162" spans="1:8" ht="30" hidden="1" x14ac:dyDescent="0.25">
      <c r="B162" s="202">
        <v>12191100</v>
      </c>
      <c r="C162" s="198" t="s">
        <v>2919</v>
      </c>
      <c r="D162" s="207" t="s">
        <v>2871</v>
      </c>
      <c r="E162" s="232" t="s">
        <v>2866</v>
      </c>
      <c r="F162" s="2"/>
      <c r="G162" s="2"/>
      <c r="H162" s="220"/>
    </row>
    <row r="163" spans="1:8" ht="30" hidden="1" x14ac:dyDescent="0.25">
      <c r="B163" s="202">
        <v>12191110</v>
      </c>
      <c r="C163" s="198" t="s">
        <v>2919</v>
      </c>
      <c r="D163" s="207" t="s">
        <v>2871</v>
      </c>
      <c r="E163" s="232" t="s">
        <v>2866</v>
      </c>
      <c r="F163" s="2"/>
      <c r="G163" s="2"/>
      <c r="H163" s="220"/>
    </row>
    <row r="164" spans="1:8" ht="45" hidden="1" x14ac:dyDescent="0.25">
      <c r="B164" s="202">
        <v>12191120</v>
      </c>
      <c r="C164" s="198" t="s">
        <v>2922</v>
      </c>
      <c r="D164" s="207" t="s">
        <v>2871</v>
      </c>
      <c r="E164" s="232" t="s">
        <v>2866</v>
      </c>
      <c r="F164" s="2"/>
      <c r="G164" s="2"/>
      <c r="H164" s="220"/>
    </row>
    <row r="165" spans="1:8" ht="45" hidden="1" x14ac:dyDescent="0.25">
      <c r="B165" s="202">
        <v>12191130</v>
      </c>
      <c r="C165" s="198" t="s">
        <v>2923</v>
      </c>
      <c r="D165" s="207" t="s">
        <v>2871</v>
      </c>
      <c r="E165" s="232" t="s">
        <v>2866</v>
      </c>
      <c r="F165" s="2"/>
      <c r="G165" s="2"/>
      <c r="H165" s="220"/>
    </row>
    <row r="166" spans="1:8" ht="45" hidden="1" x14ac:dyDescent="0.25">
      <c r="B166" s="202">
        <v>12191140</v>
      </c>
      <c r="C166" s="198" t="s">
        <v>2924</v>
      </c>
      <c r="D166" s="207" t="s">
        <v>2871</v>
      </c>
      <c r="E166" s="232" t="s">
        <v>2866</v>
      </c>
      <c r="F166" s="2"/>
      <c r="G166" s="2"/>
      <c r="H166" s="220"/>
    </row>
    <row r="167" spans="1:8" ht="30" hidden="1" x14ac:dyDescent="0.25">
      <c r="A167" s="292" t="s">
        <v>3277</v>
      </c>
      <c r="B167" s="196">
        <v>12199910</v>
      </c>
      <c r="C167" s="197" t="s">
        <v>366</v>
      </c>
      <c r="D167" s="206" t="s">
        <v>2871</v>
      </c>
      <c r="E167" s="223" t="s">
        <v>2908</v>
      </c>
      <c r="F167" s="297">
        <v>12199910</v>
      </c>
      <c r="G167" s="215" t="s">
        <v>1755</v>
      </c>
      <c r="H167" s="223" t="s">
        <v>2871</v>
      </c>
    </row>
    <row r="168" spans="1:8" ht="45" hidden="1" x14ac:dyDescent="0.25">
      <c r="A168" s="292" t="s">
        <v>3277</v>
      </c>
      <c r="B168" s="196">
        <v>12199920</v>
      </c>
      <c r="C168" s="197" t="s">
        <v>2972</v>
      </c>
      <c r="D168" s="206" t="s">
        <v>2871</v>
      </c>
      <c r="E168" s="223" t="s">
        <v>2908</v>
      </c>
      <c r="F168" s="297">
        <v>12199920</v>
      </c>
      <c r="G168" s="215" t="s">
        <v>1756</v>
      </c>
      <c r="H168" s="223" t="s">
        <v>2871</v>
      </c>
    </row>
    <row r="169" spans="1:8" ht="30" hidden="1" x14ac:dyDescent="0.25">
      <c r="A169" s="292" t="s">
        <v>3204</v>
      </c>
      <c r="B169" s="2"/>
      <c r="C169" s="2"/>
      <c r="D169" s="220"/>
      <c r="E169" s="221" t="s">
        <v>2881</v>
      </c>
      <c r="F169" s="301">
        <v>12199930</v>
      </c>
      <c r="G169" s="212" t="s">
        <v>2973</v>
      </c>
      <c r="H169" s="219" t="s">
        <v>2871</v>
      </c>
    </row>
    <row r="170" spans="1:8" ht="30" hidden="1" x14ac:dyDescent="0.25">
      <c r="A170" s="292" t="s">
        <v>3204</v>
      </c>
      <c r="B170" s="2"/>
      <c r="C170" s="2"/>
      <c r="D170" s="220"/>
      <c r="E170" s="221" t="s">
        <v>2881</v>
      </c>
      <c r="F170" s="301">
        <v>12199940</v>
      </c>
      <c r="G170" s="212" t="s">
        <v>2974</v>
      </c>
      <c r="H170" s="219" t="s">
        <v>2871</v>
      </c>
    </row>
    <row r="171" spans="1:8" hidden="1" x14ac:dyDescent="0.25">
      <c r="B171" s="2"/>
      <c r="C171" s="2"/>
      <c r="D171" s="220"/>
      <c r="E171" s="221" t="s">
        <v>2881</v>
      </c>
      <c r="F171" s="301">
        <v>12210000</v>
      </c>
      <c r="G171" s="212" t="s">
        <v>2975</v>
      </c>
      <c r="H171" s="219" t="s">
        <v>2876</v>
      </c>
    </row>
    <row r="172" spans="1:8" ht="75" hidden="1" x14ac:dyDescent="0.25">
      <c r="A172" s="292" t="s">
        <v>3204</v>
      </c>
      <c r="B172" s="196">
        <v>12200100</v>
      </c>
      <c r="C172" s="197" t="s">
        <v>2976</v>
      </c>
      <c r="D172" s="206" t="s">
        <v>2871</v>
      </c>
      <c r="E172" s="223" t="s">
        <v>1911</v>
      </c>
      <c r="F172" s="297">
        <v>12210100</v>
      </c>
      <c r="G172" s="215" t="s">
        <v>2976</v>
      </c>
      <c r="H172" s="223" t="s">
        <v>2871</v>
      </c>
    </row>
    <row r="173" spans="1:8" ht="30" hidden="1" x14ac:dyDescent="0.25">
      <c r="A173" s="292" t="s">
        <v>3204</v>
      </c>
      <c r="B173" s="196">
        <v>12200110</v>
      </c>
      <c r="C173" s="197" t="s">
        <v>2977</v>
      </c>
      <c r="D173" s="206" t="s">
        <v>2871</v>
      </c>
      <c r="E173" s="223" t="s">
        <v>1911</v>
      </c>
      <c r="F173" s="297">
        <v>12210110</v>
      </c>
      <c r="G173" s="215" t="s">
        <v>2977</v>
      </c>
      <c r="H173" s="223" t="s">
        <v>2871</v>
      </c>
    </row>
    <row r="174" spans="1:8" ht="60" hidden="1" x14ac:dyDescent="0.25">
      <c r="A174" s="292" t="s">
        <v>3204</v>
      </c>
      <c r="B174" s="196">
        <v>12200120</v>
      </c>
      <c r="C174" s="197" t="s">
        <v>2978</v>
      </c>
      <c r="D174" s="206" t="s">
        <v>2871</v>
      </c>
      <c r="E174" s="223" t="s">
        <v>1911</v>
      </c>
      <c r="F174" s="297">
        <v>12210120</v>
      </c>
      <c r="G174" s="215" t="s">
        <v>2978</v>
      </c>
      <c r="H174" s="223" t="s">
        <v>2871</v>
      </c>
    </row>
    <row r="175" spans="1:8" ht="30" hidden="1" x14ac:dyDescent="0.25">
      <c r="A175" s="292" t="s">
        <v>3204</v>
      </c>
      <c r="B175" s="196">
        <v>12200200</v>
      </c>
      <c r="C175" s="197" t="s">
        <v>2979</v>
      </c>
      <c r="D175" s="206" t="s">
        <v>2871</v>
      </c>
      <c r="E175" s="223" t="s">
        <v>1911</v>
      </c>
      <c r="F175" s="297">
        <v>12210200</v>
      </c>
      <c r="G175" s="215" t="s">
        <v>2979</v>
      </c>
      <c r="H175" s="223" t="s">
        <v>2871</v>
      </c>
    </row>
    <row r="176" spans="1:8" ht="30" hidden="1" x14ac:dyDescent="0.25">
      <c r="B176" s="202">
        <v>12200210</v>
      </c>
      <c r="C176" s="198" t="s">
        <v>2979</v>
      </c>
      <c r="D176" s="207" t="s">
        <v>2871</v>
      </c>
      <c r="E176" s="232" t="s">
        <v>2866</v>
      </c>
      <c r="F176" s="2"/>
      <c r="G176" s="2"/>
      <c r="H176" s="220"/>
    </row>
    <row r="177" spans="1:8" ht="30" hidden="1" x14ac:dyDescent="0.25">
      <c r="A177" s="292" t="s">
        <v>3204</v>
      </c>
      <c r="B177" s="196">
        <v>12200300</v>
      </c>
      <c r="C177" s="197" t="s">
        <v>2980</v>
      </c>
      <c r="D177" s="206" t="s">
        <v>2871</v>
      </c>
      <c r="E177" s="223" t="s">
        <v>1911</v>
      </c>
      <c r="F177" s="297">
        <v>12210300</v>
      </c>
      <c r="G177" s="215" t="s">
        <v>2980</v>
      </c>
      <c r="H177" s="223" t="s">
        <v>2871</v>
      </c>
    </row>
    <row r="178" spans="1:8" ht="30" hidden="1" x14ac:dyDescent="0.25">
      <c r="B178" s="202">
        <v>12200310</v>
      </c>
      <c r="C178" s="198" t="s">
        <v>2980</v>
      </c>
      <c r="D178" s="207" t="s">
        <v>2871</v>
      </c>
      <c r="E178" s="232" t="s">
        <v>2866</v>
      </c>
      <c r="F178" s="2"/>
      <c r="G178" s="2"/>
      <c r="H178" s="220"/>
    </row>
    <row r="179" spans="1:8" ht="45" hidden="1" x14ac:dyDescent="0.25">
      <c r="A179" s="292" t="s">
        <v>3204</v>
      </c>
      <c r="B179" s="196">
        <v>12200400</v>
      </c>
      <c r="C179" s="197" t="s">
        <v>2981</v>
      </c>
      <c r="D179" s="206" t="s">
        <v>2871</v>
      </c>
      <c r="E179" s="223" t="s">
        <v>1911</v>
      </c>
      <c r="F179" s="297">
        <v>12210400</v>
      </c>
      <c r="G179" s="215" t="s">
        <v>2981</v>
      </c>
      <c r="H179" s="223" t="s">
        <v>2871</v>
      </c>
    </row>
    <row r="180" spans="1:8" ht="45" hidden="1" x14ac:dyDescent="0.25">
      <c r="B180" s="202">
        <v>12200410</v>
      </c>
      <c r="C180" s="198" t="s">
        <v>2981</v>
      </c>
      <c r="D180" s="207" t="s">
        <v>2871</v>
      </c>
      <c r="E180" s="232" t="s">
        <v>2866</v>
      </c>
      <c r="F180" s="2"/>
      <c r="G180" s="2"/>
      <c r="H180" s="220"/>
    </row>
    <row r="181" spans="1:8" ht="30" hidden="1" x14ac:dyDescent="0.25">
      <c r="A181" s="292" t="s">
        <v>3204</v>
      </c>
      <c r="B181" s="196">
        <v>12200500</v>
      </c>
      <c r="C181" s="197" t="s">
        <v>2982</v>
      </c>
      <c r="D181" s="206" t="s">
        <v>2871</v>
      </c>
      <c r="E181" s="223" t="s">
        <v>1911</v>
      </c>
      <c r="F181" s="297">
        <v>12210500</v>
      </c>
      <c r="G181" s="215" t="s">
        <v>2982</v>
      </c>
      <c r="H181" s="223" t="s">
        <v>2871</v>
      </c>
    </row>
    <row r="182" spans="1:8" ht="30" hidden="1" x14ac:dyDescent="0.25">
      <c r="B182" s="202">
        <v>12200510</v>
      </c>
      <c r="C182" s="198" t="s">
        <v>2982</v>
      </c>
      <c r="D182" s="207" t="s">
        <v>2871</v>
      </c>
      <c r="E182" s="232" t="s">
        <v>2866</v>
      </c>
      <c r="F182" s="2"/>
      <c r="G182" s="2"/>
      <c r="H182" s="220"/>
    </row>
    <row r="183" spans="1:8" ht="45" hidden="1" x14ac:dyDescent="0.25">
      <c r="A183" s="292" t="s">
        <v>2557</v>
      </c>
      <c r="B183" s="196">
        <v>12200600</v>
      </c>
      <c r="C183" s="197" t="s">
        <v>2983</v>
      </c>
      <c r="D183" s="206" t="s">
        <v>2871</v>
      </c>
      <c r="E183" s="223" t="s">
        <v>1911</v>
      </c>
      <c r="F183" s="297">
        <v>12210600</v>
      </c>
      <c r="G183" s="215" t="s">
        <v>2983</v>
      </c>
      <c r="H183" s="223" t="s">
        <v>2871</v>
      </c>
    </row>
    <row r="184" spans="1:8" ht="45" hidden="1" x14ac:dyDescent="0.25">
      <c r="B184" s="202">
        <v>12200610</v>
      </c>
      <c r="C184" s="198" t="s">
        <v>2983</v>
      </c>
      <c r="D184" s="207" t="s">
        <v>2871</v>
      </c>
      <c r="E184" s="232" t="s">
        <v>2866</v>
      </c>
      <c r="F184" s="2"/>
      <c r="G184" s="2"/>
      <c r="H184" s="220"/>
    </row>
    <row r="185" spans="1:8" ht="45" hidden="1" x14ac:dyDescent="0.25">
      <c r="A185" s="292" t="s">
        <v>3204</v>
      </c>
      <c r="B185" s="196">
        <v>12200700</v>
      </c>
      <c r="C185" s="197" t="s">
        <v>2984</v>
      </c>
      <c r="D185" s="206" t="s">
        <v>2871</v>
      </c>
      <c r="E185" s="223" t="s">
        <v>1911</v>
      </c>
      <c r="F185" s="297">
        <v>12210700</v>
      </c>
      <c r="G185" s="215" t="s">
        <v>2984</v>
      </c>
      <c r="H185" s="223" t="s">
        <v>2871</v>
      </c>
    </row>
    <row r="186" spans="1:8" ht="45" hidden="1" x14ac:dyDescent="0.25">
      <c r="B186" s="202">
        <v>12200710</v>
      </c>
      <c r="C186" s="198" t="s">
        <v>2984</v>
      </c>
      <c r="D186" s="207" t="s">
        <v>2871</v>
      </c>
      <c r="E186" s="232" t="s">
        <v>2866</v>
      </c>
      <c r="F186" s="2"/>
      <c r="G186" s="2"/>
      <c r="H186" s="220"/>
    </row>
    <row r="187" spans="1:8" ht="60" hidden="1" x14ac:dyDescent="0.25">
      <c r="A187" s="292" t="s">
        <v>3204</v>
      </c>
      <c r="B187" s="196">
        <v>12200800</v>
      </c>
      <c r="C187" s="197" t="s">
        <v>2985</v>
      </c>
      <c r="D187" s="206" t="s">
        <v>2871</v>
      </c>
      <c r="E187" s="223" t="s">
        <v>1911</v>
      </c>
      <c r="F187" s="297">
        <v>12210800</v>
      </c>
      <c r="G187" s="215" t="s">
        <v>2985</v>
      </c>
      <c r="H187" s="223" t="s">
        <v>2871</v>
      </c>
    </row>
    <row r="188" spans="1:8" ht="45" hidden="1" x14ac:dyDescent="0.25">
      <c r="A188" s="292" t="s">
        <v>3204</v>
      </c>
      <c r="B188" s="196">
        <v>12200810</v>
      </c>
      <c r="C188" s="197" t="s">
        <v>2986</v>
      </c>
      <c r="D188" s="206" t="s">
        <v>2871</v>
      </c>
      <c r="E188" s="223" t="s">
        <v>1911</v>
      </c>
      <c r="F188" s="297">
        <v>12210810</v>
      </c>
      <c r="G188" s="215" t="s">
        <v>2986</v>
      </c>
      <c r="H188" s="223" t="s">
        <v>2871</v>
      </c>
    </row>
    <row r="189" spans="1:8" ht="45" hidden="1" x14ac:dyDescent="0.25">
      <c r="A189" s="292" t="s">
        <v>3204</v>
      </c>
      <c r="B189" s="196">
        <v>12200820</v>
      </c>
      <c r="C189" s="197" t="s">
        <v>2987</v>
      </c>
      <c r="D189" s="206" t="s">
        <v>2871</v>
      </c>
      <c r="E189" s="223" t="s">
        <v>1911</v>
      </c>
      <c r="F189" s="297">
        <v>12210820</v>
      </c>
      <c r="G189" s="215" t="s">
        <v>2987</v>
      </c>
      <c r="H189" s="223" t="s">
        <v>2871</v>
      </c>
    </row>
    <row r="190" spans="1:8" ht="45" hidden="1" x14ac:dyDescent="0.25">
      <c r="A190" s="292" t="s">
        <v>2557</v>
      </c>
      <c r="B190" s="196">
        <v>12200900</v>
      </c>
      <c r="C190" s="197" t="s">
        <v>2988</v>
      </c>
      <c r="D190" s="206" t="s">
        <v>2871</v>
      </c>
      <c r="E190" s="223" t="s">
        <v>1911</v>
      </c>
      <c r="F190" s="297">
        <v>12210900</v>
      </c>
      <c r="G190" s="215" t="s">
        <v>2988</v>
      </c>
      <c r="H190" s="223" t="s">
        <v>2871</v>
      </c>
    </row>
    <row r="191" spans="1:8" ht="45" hidden="1" x14ac:dyDescent="0.25">
      <c r="A191" s="292" t="s">
        <v>2557</v>
      </c>
      <c r="B191" s="196">
        <v>12200910</v>
      </c>
      <c r="C191" s="197" t="s">
        <v>2989</v>
      </c>
      <c r="D191" s="206" t="s">
        <v>2871</v>
      </c>
      <c r="E191" s="223" t="s">
        <v>1911</v>
      </c>
      <c r="F191" s="297">
        <v>12210910</v>
      </c>
      <c r="G191" s="215" t="s">
        <v>2989</v>
      </c>
      <c r="H191" s="223" t="s">
        <v>2871</v>
      </c>
    </row>
    <row r="192" spans="1:8" ht="45" hidden="1" x14ac:dyDescent="0.25">
      <c r="A192" s="292" t="s">
        <v>2557</v>
      </c>
      <c r="B192" s="196">
        <v>12200920</v>
      </c>
      <c r="C192" s="197" t="s">
        <v>2990</v>
      </c>
      <c r="D192" s="206" t="s">
        <v>2871</v>
      </c>
      <c r="E192" s="223" t="s">
        <v>1911</v>
      </c>
      <c r="F192" s="297">
        <v>12210920</v>
      </c>
      <c r="G192" s="215" t="s">
        <v>2990</v>
      </c>
      <c r="H192" s="223" t="s">
        <v>2871</v>
      </c>
    </row>
    <row r="193" spans="1:8" ht="30" hidden="1" x14ac:dyDescent="0.25">
      <c r="A193" s="292" t="s">
        <v>2557</v>
      </c>
      <c r="B193" s="196">
        <v>12201000</v>
      </c>
      <c r="C193" s="197" t="s">
        <v>2991</v>
      </c>
      <c r="D193" s="206" t="s">
        <v>2871</v>
      </c>
      <c r="E193" s="223" t="s">
        <v>1911</v>
      </c>
      <c r="F193" s="297">
        <v>12211000</v>
      </c>
      <c r="G193" s="215" t="s">
        <v>2991</v>
      </c>
      <c r="H193" s="223" t="s">
        <v>2871</v>
      </c>
    </row>
    <row r="194" spans="1:8" ht="30" hidden="1" x14ac:dyDescent="0.25">
      <c r="B194" s="202">
        <v>12201010</v>
      </c>
      <c r="C194" s="198" t="s">
        <v>2991</v>
      </c>
      <c r="D194" s="207" t="s">
        <v>2871</v>
      </c>
      <c r="E194" s="232" t="s">
        <v>2866</v>
      </c>
      <c r="F194" s="2"/>
      <c r="G194" s="2"/>
      <c r="H194" s="220"/>
    </row>
    <row r="195" spans="1:8" ht="30" hidden="1" x14ac:dyDescent="0.25">
      <c r="A195" s="292" t="s">
        <v>3278</v>
      </c>
      <c r="B195" s="196">
        <v>12201100</v>
      </c>
      <c r="C195" s="197" t="s">
        <v>2992</v>
      </c>
      <c r="D195" s="206" t="s">
        <v>2871</v>
      </c>
      <c r="E195" s="223" t="s">
        <v>1911</v>
      </c>
      <c r="F195" s="297">
        <v>12211100</v>
      </c>
      <c r="G195" s="215" t="s">
        <v>2992</v>
      </c>
      <c r="H195" s="223" t="s">
        <v>2871</v>
      </c>
    </row>
    <row r="196" spans="1:8" ht="45" hidden="1" x14ac:dyDescent="0.25">
      <c r="A196" s="292" t="s">
        <v>3278</v>
      </c>
      <c r="B196" s="196">
        <v>12201110</v>
      </c>
      <c r="C196" s="197" t="s">
        <v>2993</v>
      </c>
      <c r="D196" s="206" t="s">
        <v>2871</v>
      </c>
      <c r="E196" s="223" t="s">
        <v>1911</v>
      </c>
      <c r="F196" s="297">
        <v>12211110</v>
      </c>
      <c r="G196" s="215" t="s">
        <v>2993</v>
      </c>
      <c r="H196" s="223" t="s">
        <v>2871</v>
      </c>
    </row>
    <row r="197" spans="1:8" ht="45" hidden="1" x14ac:dyDescent="0.25">
      <c r="A197" s="292" t="s">
        <v>3278</v>
      </c>
      <c r="B197" s="196">
        <v>12201120</v>
      </c>
      <c r="C197" s="197" t="s">
        <v>2994</v>
      </c>
      <c r="D197" s="206" t="s">
        <v>2871</v>
      </c>
      <c r="E197" s="223" t="s">
        <v>1911</v>
      </c>
      <c r="F197" s="297">
        <v>12211120</v>
      </c>
      <c r="G197" s="215" t="s">
        <v>2994</v>
      </c>
      <c r="H197" s="223" t="s">
        <v>2871</v>
      </c>
    </row>
    <row r="198" spans="1:8" hidden="1" x14ac:dyDescent="0.25">
      <c r="B198" s="196">
        <v>12209900</v>
      </c>
      <c r="C198" s="197" t="s">
        <v>2995</v>
      </c>
      <c r="D198" s="206" t="s">
        <v>2871</v>
      </c>
      <c r="E198" s="223" t="s">
        <v>1911</v>
      </c>
      <c r="F198" s="297">
        <v>12219900</v>
      </c>
      <c r="G198" s="215" t="s">
        <v>2995</v>
      </c>
      <c r="H198" s="223" t="s">
        <v>2871</v>
      </c>
    </row>
    <row r="199" spans="1:8" ht="30" hidden="1" x14ac:dyDescent="0.25">
      <c r="B199" s="196">
        <v>12209910</v>
      </c>
      <c r="C199" s="197" t="s">
        <v>2995</v>
      </c>
      <c r="D199" s="206" t="s">
        <v>2871</v>
      </c>
      <c r="E199" s="223" t="s">
        <v>2908</v>
      </c>
      <c r="F199" s="297">
        <v>12219910</v>
      </c>
      <c r="G199" s="215" t="s">
        <v>2996</v>
      </c>
      <c r="H199" s="223" t="s">
        <v>2871</v>
      </c>
    </row>
    <row r="200" spans="1:8" ht="30" hidden="1" x14ac:dyDescent="0.25">
      <c r="A200" s="292" t="s">
        <v>3204</v>
      </c>
      <c r="B200" s="196"/>
      <c r="C200" s="197"/>
      <c r="D200" s="206"/>
      <c r="E200" s="221" t="s">
        <v>2881</v>
      </c>
      <c r="F200" s="301">
        <v>12219920</v>
      </c>
      <c r="G200" s="212" t="s">
        <v>2997</v>
      </c>
      <c r="H200" s="219" t="s">
        <v>2871</v>
      </c>
    </row>
    <row r="201" spans="1:8" ht="30" hidden="1" x14ac:dyDescent="0.25">
      <c r="B201" s="202">
        <v>12280000</v>
      </c>
      <c r="C201" s="198" t="s">
        <v>2998</v>
      </c>
      <c r="D201" s="207" t="s">
        <v>2876</v>
      </c>
      <c r="E201" s="232" t="s">
        <v>2866</v>
      </c>
      <c r="F201" s="2"/>
      <c r="G201" s="2"/>
      <c r="H201" s="220"/>
    </row>
    <row r="202" spans="1:8" ht="30" hidden="1" x14ac:dyDescent="0.25">
      <c r="A202" s="292" t="s">
        <v>3204</v>
      </c>
      <c r="B202" s="196">
        <v>12280100</v>
      </c>
      <c r="C202" s="197" t="s">
        <v>2999</v>
      </c>
      <c r="D202" s="206" t="s">
        <v>2865</v>
      </c>
      <c r="E202" s="223" t="s">
        <v>1911</v>
      </c>
      <c r="F202" s="297">
        <v>12215000</v>
      </c>
      <c r="G202" s="215" t="s">
        <v>2999</v>
      </c>
      <c r="H202" s="223" t="s">
        <v>2865</v>
      </c>
    </row>
    <row r="203" spans="1:8" ht="30" hidden="1" x14ac:dyDescent="0.25">
      <c r="A203" s="292" t="s">
        <v>3204</v>
      </c>
      <c r="B203" s="196">
        <v>12280110</v>
      </c>
      <c r="C203" s="197" t="s">
        <v>3000</v>
      </c>
      <c r="D203" s="206" t="s">
        <v>2865</v>
      </c>
      <c r="E203" s="223" t="s">
        <v>1911</v>
      </c>
      <c r="F203" s="297">
        <v>12215010</v>
      </c>
      <c r="G203" s="215" t="s">
        <v>3000</v>
      </c>
      <c r="H203" s="223" t="s">
        <v>2865</v>
      </c>
    </row>
    <row r="204" spans="1:8" ht="30" hidden="1" x14ac:dyDescent="0.25">
      <c r="A204" s="292" t="s">
        <v>3204</v>
      </c>
      <c r="B204" s="2"/>
      <c r="C204" s="2"/>
      <c r="D204" s="220"/>
      <c r="E204" s="221" t="s">
        <v>2881</v>
      </c>
      <c r="F204" s="301">
        <v>12310000</v>
      </c>
      <c r="G204" s="212" t="s">
        <v>3001</v>
      </c>
      <c r="H204" s="219" t="s">
        <v>2876</v>
      </c>
    </row>
    <row r="205" spans="1:8" ht="30" hidden="1" x14ac:dyDescent="0.25">
      <c r="A205" s="292" t="s">
        <v>3204</v>
      </c>
      <c r="B205" s="196">
        <v>12300100</v>
      </c>
      <c r="C205" s="197" t="s">
        <v>3001</v>
      </c>
      <c r="D205" s="206" t="s">
        <v>2871</v>
      </c>
      <c r="E205" s="223" t="s">
        <v>1911</v>
      </c>
      <c r="F205" s="297">
        <v>12315000</v>
      </c>
      <c r="G205" s="215" t="s">
        <v>3001</v>
      </c>
      <c r="H205" s="223" t="s">
        <v>2865</v>
      </c>
    </row>
    <row r="206" spans="1:8" ht="30" hidden="1" x14ac:dyDescent="0.25">
      <c r="B206" s="202">
        <v>12300110</v>
      </c>
      <c r="C206" s="198" t="s">
        <v>3001</v>
      </c>
      <c r="D206" s="207" t="s">
        <v>2871</v>
      </c>
      <c r="E206" s="200" t="s">
        <v>2866</v>
      </c>
      <c r="F206" s="2"/>
      <c r="G206" s="2"/>
      <c r="H206" s="220"/>
    </row>
    <row r="207" spans="1:8" ht="30" hidden="1" x14ac:dyDescent="0.25">
      <c r="A207" s="292" t="s">
        <v>3271</v>
      </c>
      <c r="B207" s="2"/>
      <c r="C207" s="2"/>
      <c r="D207" s="220"/>
      <c r="E207" s="221" t="s">
        <v>2881</v>
      </c>
      <c r="F207" s="301">
        <v>12410000</v>
      </c>
      <c r="G207" s="212" t="s">
        <v>369</v>
      </c>
      <c r="H207" s="219" t="s">
        <v>2876</v>
      </c>
    </row>
    <row r="208" spans="1:8" ht="30" hidden="1" x14ac:dyDescent="0.25">
      <c r="A208" s="292" t="s">
        <v>3271</v>
      </c>
      <c r="B208" s="196">
        <v>12400010</v>
      </c>
      <c r="C208" s="197" t="s">
        <v>369</v>
      </c>
      <c r="D208" s="206" t="s">
        <v>2876</v>
      </c>
      <c r="E208" s="223" t="s">
        <v>1911</v>
      </c>
      <c r="F208" s="297">
        <v>12415000</v>
      </c>
      <c r="G208" s="215" t="s">
        <v>369</v>
      </c>
      <c r="H208" s="223" t="s">
        <v>2865</v>
      </c>
    </row>
    <row r="209" spans="1:8" ht="30" hidden="1" x14ac:dyDescent="0.25">
      <c r="A209" s="292" t="s">
        <v>3271</v>
      </c>
      <c r="B209" s="2"/>
      <c r="C209" s="2"/>
      <c r="D209" s="220"/>
      <c r="E209" s="221" t="s">
        <v>2881</v>
      </c>
      <c r="F209" s="301">
        <v>13110000</v>
      </c>
      <c r="G209" s="212" t="s">
        <v>379</v>
      </c>
      <c r="H209" s="219" t="s">
        <v>2876</v>
      </c>
    </row>
    <row r="210" spans="1:8" ht="30" hidden="1" x14ac:dyDescent="0.25">
      <c r="A210" s="292" t="s">
        <v>3271</v>
      </c>
      <c r="B210" s="196">
        <v>13100100</v>
      </c>
      <c r="C210" s="197" t="s">
        <v>380</v>
      </c>
      <c r="D210" s="206" t="s">
        <v>2871</v>
      </c>
      <c r="E210" s="223" t="s">
        <v>1911</v>
      </c>
      <c r="F210" s="297">
        <v>13110100</v>
      </c>
      <c r="G210" s="215" t="s">
        <v>380</v>
      </c>
      <c r="H210" s="223" t="s">
        <v>2871</v>
      </c>
    </row>
    <row r="211" spans="1:8" hidden="1" x14ac:dyDescent="0.25">
      <c r="A211" s="292" t="s">
        <v>3271</v>
      </c>
      <c r="B211" s="196">
        <v>13100110</v>
      </c>
      <c r="C211" s="197" t="s">
        <v>381</v>
      </c>
      <c r="D211" s="206" t="s">
        <v>2871</v>
      </c>
      <c r="E211" s="223" t="s">
        <v>1911</v>
      </c>
      <c r="F211" s="297">
        <v>13110110</v>
      </c>
      <c r="G211" s="215" t="s">
        <v>381</v>
      </c>
      <c r="H211" s="223" t="s">
        <v>2871</v>
      </c>
    </row>
    <row r="212" spans="1:8" hidden="1" x14ac:dyDescent="0.25">
      <c r="A212" s="292" t="s">
        <v>3271</v>
      </c>
      <c r="B212" s="196">
        <v>13100120</v>
      </c>
      <c r="C212" s="197" t="s">
        <v>388</v>
      </c>
      <c r="D212" s="206" t="s">
        <v>2871</v>
      </c>
      <c r="E212" s="223" t="s">
        <v>1911</v>
      </c>
      <c r="F212" s="297">
        <v>13110120</v>
      </c>
      <c r="G212" s="215" t="s">
        <v>388</v>
      </c>
      <c r="H212" s="223" t="s">
        <v>2871</v>
      </c>
    </row>
    <row r="213" spans="1:8" ht="45" hidden="1" x14ac:dyDescent="0.25">
      <c r="A213" s="292" t="s">
        <v>3271</v>
      </c>
      <c r="B213" s="196">
        <v>13100200</v>
      </c>
      <c r="C213" s="197" t="s">
        <v>396</v>
      </c>
      <c r="D213" s="206" t="s">
        <v>2871</v>
      </c>
      <c r="E213" s="223" t="s">
        <v>1911</v>
      </c>
      <c r="F213" s="297">
        <v>13110200</v>
      </c>
      <c r="G213" s="215" t="s">
        <v>396</v>
      </c>
      <c r="H213" s="223" t="s">
        <v>2871</v>
      </c>
    </row>
    <row r="214" spans="1:8" ht="45" hidden="1" x14ac:dyDescent="0.25">
      <c r="B214" s="202">
        <v>13100210</v>
      </c>
      <c r="C214" s="198" t="s">
        <v>396</v>
      </c>
      <c r="D214" s="207" t="s">
        <v>2871</v>
      </c>
      <c r="E214" s="232" t="s">
        <v>2866</v>
      </c>
      <c r="F214" s="2"/>
      <c r="G214" s="2"/>
      <c r="H214" s="220"/>
    </row>
    <row r="215" spans="1:8" hidden="1" x14ac:dyDescent="0.25">
      <c r="A215" s="292" t="s">
        <v>3271</v>
      </c>
      <c r="B215" s="196">
        <v>13109900</v>
      </c>
      <c r="C215" s="197" t="s">
        <v>403</v>
      </c>
      <c r="D215" s="206" t="s">
        <v>2871</v>
      </c>
      <c r="E215" s="223" t="s">
        <v>1911</v>
      </c>
      <c r="F215" s="297">
        <v>13119900</v>
      </c>
      <c r="G215" s="215" t="s">
        <v>403</v>
      </c>
      <c r="H215" s="223" t="s">
        <v>2871</v>
      </c>
    </row>
    <row r="216" spans="1:8" hidden="1" x14ac:dyDescent="0.25">
      <c r="B216" s="202">
        <v>13109910</v>
      </c>
      <c r="C216" s="198" t="s">
        <v>403</v>
      </c>
      <c r="D216" s="207" t="s">
        <v>2871</v>
      </c>
      <c r="E216" s="232" t="s">
        <v>2866</v>
      </c>
      <c r="F216" s="2"/>
      <c r="G216" s="2"/>
      <c r="H216" s="220"/>
    </row>
    <row r="217" spans="1:8" hidden="1" x14ac:dyDescent="0.25">
      <c r="A217" s="292" t="s">
        <v>3271</v>
      </c>
      <c r="B217" s="196">
        <v>13210010</v>
      </c>
      <c r="C217" s="197" t="s">
        <v>413</v>
      </c>
      <c r="D217" s="206" t="s">
        <v>2871</v>
      </c>
      <c r="E217" s="223" t="s">
        <v>1911</v>
      </c>
      <c r="F217" s="297">
        <v>13210100</v>
      </c>
      <c r="G217" s="215" t="s">
        <v>413</v>
      </c>
      <c r="H217" s="223" t="s">
        <v>2871</v>
      </c>
    </row>
    <row r="218" spans="1:8" hidden="1" x14ac:dyDescent="0.25">
      <c r="A218" s="292" t="s">
        <v>3271</v>
      </c>
      <c r="B218" s="196">
        <v>13210020</v>
      </c>
      <c r="C218" s="197" t="s">
        <v>415</v>
      </c>
      <c r="D218" s="206" t="s">
        <v>2871</v>
      </c>
      <c r="E218" s="223" t="s">
        <v>1911</v>
      </c>
      <c r="F218" s="297">
        <v>13210200</v>
      </c>
      <c r="G218" s="215" t="s">
        <v>415</v>
      </c>
      <c r="H218" s="223" t="s">
        <v>2871</v>
      </c>
    </row>
    <row r="219" spans="1:8" ht="30" hidden="1" x14ac:dyDescent="0.25">
      <c r="A219" s="292" t="s">
        <v>3271</v>
      </c>
      <c r="B219" s="196">
        <v>13210030</v>
      </c>
      <c r="C219" s="197" t="s">
        <v>417</v>
      </c>
      <c r="D219" s="206" t="s">
        <v>2871</v>
      </c>
      <c r="E219" s="223" t="s">
        <v>1911</v>
      </c>
      <c r="F219" s="297">
        <v>13210300</v>
      </c>
      <c r="G219" s="215" t="s">
        <v>417</v>
      </c>
      <c r="H219" s="223" t="s">
        <v>2871</v>
      </c>
    </row>
    <row r="220" spans="1:8" ht="30" hidden="1" x14ac:dyDescent="0.25">
      <c r="A220" s="292" t="s">
        <v>3271</v>
      </c>
      <c r="B220" s="196">
        <v>13210040</v>
      </c>
      <c r="C220" s="197" t="s">
        <v>419</v>
      </c>
      <c r="D220" s="206" t="s">
        <v>2871</v>
      </c>
      <c r="E220" s="223" t="s">
        <v>1911</v>
      </c>
      <c r="F220" s="297">
        <v>13210400</v>
      </c>
      <c r="G220" s="215" t="s">
        <v>419</v>
      </c>
      <c r="H220" s="223" t="s">
        <v>2871</v>
      </c>
    </row>
    <row r="221" spans="1:8" hidden="1" x14ac:dyDescent="0.25">
      <c r="A221" s="292" t="s">
        <v>3271</v>
      </c>
      <c r="B221" s="196">
        <v>13210050</v>
      </c>
      <c r="C221" s="197" t="s">
        <v>421</v>
      </c>
      <c r="D221" s="206" t="s">
        <v>2871</v>
      </c>
      <c r="E221" s="223" t="s">
        <v>1911</v>
      </c>
      <c r="F221" s="297">
        <v>13210500</v>
      </c>
      <c r="G221" s="215" t="s">
        <v>421</v>
      </c>
      <c r="H221" s="223" t="s">
        <v>2871</v>
      </c>
    </row>
    <row r="222" spans="1:8" hidden="1" x14ac:dyDescent="0.25">
      <c r="A222" s="292" t="s">
        <v>3271</v>
      </c>
      <c r="B222" s="196">
        <v>13210060</v>
      </c>
      <c r="C222" s="197" t="s">
        <v>423</v>
      </c>
      <c r="D222" s="206" t="s">
        <v>2871</v>
      </c>
      <c r="E222" s="223" t="s">
        <v>1911</v>
      </c>
      <c r="F222" s="297">
        <v>13210600</v>
      </c>
      <c r="G222" s="215" t="s">
        <v>423</v>
      </c>
      <c r="H222" s="223" t="s">
        <v>2871</v>
      </c>
    </row>
    <row r="223" spans="1:8" hidden="1" x14ac:dyDescent="0.25">
      <c r="A223" s="292" t="s">
        <v>3271</v>
      </c>
      <c r="B223" s="196">
        <v>13220010</v>
      </c>
      <c r="C223" s="197" t="s">
        <v>425</v>
      </c>
      <c r="D223" s="206" t="s">
        <v>2871</v>
      </c>
      <c r="E223" s="223" t="s">
        <v>1911</v>
      </c>
      <c r="F223" s="297">
        <v>13220100</v>
      </c>
      <c r="G223" s="215" t="s">
        <v>425</v>
      </c>
      <c r="H223" s="223" t="s">
        <v>2871</v>
      </c>
    </row>
    <row r="224" spans="1:8" hidden="1" x14ac:dyDescent="0.25">
      <c r="A224" s="292" t="s">
        <v>3271</v>
      </c>
      <c r="B224" s="196">
        <v>13230010</v>
      </c>
      <c r="C224" s="197" t="s">
        <v>427</v>
      </c>
      <c r="D224" s="206" t="s">
        <v>2871</v>
      </c>
      <c r="E224" s="223" t="s">
        <v>1911</v>
      </c>
      <c r="F224" s="297">
        <v>13230100</v>
      </c>
      <c r="G224" s="215" t="s">
        <v>427</v>
      </c>
      <c r="H224" s="223" t="s">
        <v>2871</v>
      </c>
    </row>
    <row r="225" spans="1:8" hidden="1" x14ac:dyDescent="0.25">
      <c r="A225" s="292" t="s">
        <v>3271</v>
      </c>
      <c r="B225" s="196">
        <v>13290010</v>
      </c>
      <c r="C225" s="197" t="s">
        <v>429</v>
      </c>
      <c r="D225" s="206" t="s">
        <v>2871</v>
      </c>
      <c r="E225" s="223" t="s">
        <v>1911</v>
      </c>
      <c r="F225" s="297">
        <v>13299900</v>
      </c>
      <c r="G225" s="215" t="s">
        <v>429</v>
      </c>
      <c r="H225" s="223" t="s">
        <v>2871</v>
      </c>
    </row>
    <row r="226" spans="1:8" ht="30" hidden="1" x14ac:dyDescent="0.25">
      <c r="B226" s="202">
        <v>13310110</v>
      </c>
      <c r="C226" s="198" t="s">
        <v>433</v>
      </c>
      <c r="D226" s="207" t="s">
        <v>2871</v>
      </c>
      <c r="E226" s="232" t="s">
        <v>2866</v>
      </c>
      <c r="F226" s="539" t="s">
        <v>3002</v>
      </c>
      <c r="G226" s="540"/>
      <c r="H226" s="540"/>
    </row>
    <row r="227" spans="1:8" ht="30" hidden="1" x14ac:dyDescent="0.25">
      <c r="B227" s="202">
        <v>13310210</v>
      </c>
      <c r="C227" s="198" t="s">
        <v>3003</v>
      </c>
      <c r="D227" s="207" t="s">
        <v>2871</v>
      </c>
      <c r="E227" s="232" t="s">
        <v>2866</v>
      </c>
      <c r="F227" s="540"/>
      <c r="G227" s="540"/>
      <c r="H227" s="540"/>
    </row>
    <row r="228" spans="1:8" ht="30" hidden="1" x14ac:dyDescent="0.25">
      <c r="B228" s="202">
        <v>13310310</v>
      </c>
      <c r="C228" s="198" t="s">
        <v>3004</v>
      </c>
      <c r="D228" s="207" t="s">
        <v>2871</v>
      </c>
      <c r="E228" s="232" t="s">
        <v>2866</v>
      </c>
      <c r="F228" s="540"/>
      <c r="G228" s="540"/>
      <c r="H228" s="540"/>
    </row>
    <row r="229" spans="1:8" ht="30" hidden="1" x14ac:dyDescent="0.25">
      <c r="B229" s="202">
        <v>13310410</v>
      </c>
      <c r="C229" s="198" t="s">
        <v>3005</v>
      </c>
      <c r="D229" s="207" t="s">
        <v>2871</v>
      </c>
      <c r="E229" s="232" t="s">
        <v>2866</v>
      </c>
      <c r="F229" s="540"/>
      <c r="G229" s="540"/>
      <c r="H229" s="540"/>
    </row>
    <row r="230" spans="1:8" ht="30" hidden="1" x14ac:dyDescent="0.25">
      <c r="B230" s="202">
        <v>13310510</v>
      </c>
      <c r="C230" s="198" t="s">
        <v>3006</v>
      </c>
      <c r="D230" s="207" t="s">
        <v>2871</v>
      </c>
      <c r="E230" s="232" t="s">
        <v>2866</v>
      </c>
      <c r="F230" s="540"/>
      <c r="G230" s="540"/>
      <c r="H230" s="540"/>
    </row>
    <row r="231" spans="1:8" ht="30" hidden="1" x14ac:dyDescent="0.25">
      <c r="B231" s="202">
        <v>13320210</v>
      </c>
      <c r="C231" s="198" t="s">
        <v>3007</v>
      </c>
      <c r="D231" s="207" t="s">
        <v>2871</v>
      </c>
      <c r="E231" s="232" t="s">
        <v>2866</v>
      </c>
      <c r="F231" s="540"/>
      <c r="G231" s="540"/>
      <c r="H231" s="540"/>
    </row>
    <row r="232" spans="1:8" ht="30" hidden="1" x14ac:dyDescent="0.25">
      <c r="B232" s="202">
        <v>13320310</v>
      </c>
      <c r="C232" s="198" t="s">
        <v>3008</v>
      </c>
      <c r="D232" s="207" t="s">
        <v>2871</v>
      </c>
      <c r="E232" s="232" t="s">
        <v>2866</v>
      </c>
      <c r="F232" s="540"/>
      <c r="G232" s="540"/>
      <c r="H232" s="540"/>
    </row>
    <row r="233" spans="1:8" ht="30" hidden="1" x14ac:dyDescent="0.25">
      <c r="B233" s="202">
        <v>13320410</v>
      </c>
      <c r="C233" s="198" t="s">
        <v>3009</v>
      </c>
      <c r="D233" s="207" t="s">
        <v>2871</v>
      </c>
      <c r="E233" s="232" t="s">
        <v>2866</v>
      </c>
      <c r="F233" s="540"/>
      <c r="G233" s="540"/>
      <c r="H233" s="540"/>
    </row>
    <row r="234" spans="1:8" ht="30" hidden="1" x14ac:dyDescent="0.25">
      <c r="B234" s="202">
        <v>13330510</v>
      </c>
      <c r="C234" s="198" t="s">
        <v>3010</v>
      </c>
      <c r="D234" s="207" t="s">
        <v>2871</v>
      </c>
      <c r="E234" s="232" t="s">
        <v>2866</v>
      </c>
      <c r="F234" s="540"/>
      <c r="G234" s="540"/>
      <c r="H234" s="540"/>
    </row>
    <row r="235" spans="1:8" ht="30" hidden="1" x14ac:dyDescent="0.25">
      <c r="B235" s="202">
        <v>13330710</v>
      </c>
      <c r="C235" s="198" t="s">
        <v>3011</v>
      </c>
      <c r="D235" s="207" t="s">
        <v>2871</v>
      </c>
      <c r="E235" s="232" t="s">
        <v>2866</v>
      </c>
      <c r="F235" s="540"/>
      <c r="G235" s="540"/>
      <c r="H235" s="540"/>
    </row>
    <row r="236" spans="1:8" ht="30" hidden="1" x14ac:dyDescent="0.25">
      <c r="A236" s="292" t="s">
        <v>2557</v>
      </c>
      <c r="B236" s="196">
        <v>13334900</v>
      </c>
      <c r="C236" s="197" t="s">
        <v>3012</v>
      </c>
      <c r="D236" s="206" t="s">
        <v>2871</v>
      </c>
      <c r="E236" s="223" t="s">
        <v>1911</v>
      </c>
      <c r="F236" s="297">
        <v>13339900</v>
      </c>
      <c r="G236" s="215" t="s">
        <v>3012</v>
      </c>
      <c r="H236" s="223" t="s">
        <v>2871</v>
      </c>
    </row>
    <row r="237" spans="1:8" ht="45" hidden="1" x14ac:dyDescent="0.25">
      <c r="A237" s="292" t="s">
        <v>2557</v>
      </c>
      <c r="B237" s="196">
        <v>13334910</v>
      </c>
      <c r="C237" s="197" t="s">
        <v>3013</v>
      </c>
      <c r="D237" s="206" t="s">
        <v>2871</v>
      </c>
      <c r="E237" s="223" t="s">
        <v>1911</v>
      </c>
      <c r="F237" s="297">
        <v>13339910</v>
      </c>
      <c r="G237" s="215" t="s">
        <v>3013</v>
      </c>
      <c r="H237" s="223" t="s">
        <v>2871</v>
      </c>
    </row>
    <row r="238" spans="1:8" ht="45" hidden="1" x14ac:dyDescent="0.25">
      <c r="A238" s="292" t="s">
        <v>2557</v>
      </c>
      <c r="B238" s="196">
        <v>13334920</v>
      </c>
      <c r="C238" s="197" t="s">
        <v>3014</v>
      </c>
      <c r="D238" s="206" t="s">
        <v>2871</v>
      </c>
      <c r="E238" s="223" t="s">
        <v>1911</v>
      </c>
      <c r="F238" s="297">
        <v>13339920</v>
      </c>
      <c r="G238" s="215" t="s">
        <v>3014</v>
      </c>
      <c r="H238" s="223" t="s">
        <v>2871</v>
      </c>
    </row>
    <row r="239" spans="1:8" ht="45" hidden="1" x14ac:dyDescent="0.25">
      <c r="B239" s="202">
        <v>13340110</v>
      </c>
      <c r="C239" s="198" t="s">
        <v>446</v>
      </c>
      <c r="D239" s="207" t="s">
        <v>2871</v>
      </c>
      <c r="E239" s="232" t="s">
        <v>2866</v>
      </c>
      <c r="F239" s="539" t="s">
        <v>3002</v>
      </c>
      <c r="G239" s="540"/>
      <c r="H239" s="540"/>
    </row>
    <row r="240" spans="1:8" hidden="1" x14ac:dyDescent="0.25">
      <c r="B240" s="202">
        <v>13399910</v>
      </c>
      <c r="C240" s="198" t="s">
        <v>449</v>
      </c>
      <c r="D240" s="207" t="s">
        <v>2871</v>
      </c>
      <c r="E240" s="232" t="s">
        <v>2866</v>
      </c>
      <c r="F240" s="540"/>
      <c r="G240" s="540"/>
      <c r="H240" s="540"/>
    </row>
    <row r="241" spans="1:8" ht="30" hidden="1" x14ac:dyDescent="0.25">
      <c r="B241" s="202">
        <v>13440110</v>
      </c>
      <c r="C241" s="198" t="s">
        <v>459</v>
      </c>
      <c r="D241" s="207" t="s">
        <v>2871</v>
      </c>
      <c r="E241" s="232" t="s">
        <v>2866</v>
      </c>
      <c r="F241" s="540"/>
      <c r="G241" s="540"/>
      <c r="H241" s="540"/>
    </row>
    <row r="242" spans="1:8" ht="30" hidden="1" x14ac:dyDescent="0.25">
      <c r="B242" s="202">
        <v>13440210</v>
      </c>
      <c r="C242" s="198" t="s">
        <v>467</v>
      </c>
      <c r="D242" s="207" t="s">
        <v>2871</v>
      </c>
      <c r="E242" s="232" t="s">
        <v>2866</v>
      </c>
      <c r="F242" s="540"/>
      <c r="G242" s="540"/>
      <c r="H242" s="540"/>
    </row>
    <row r="243" spans="1:8" ht="30" hidden="1" x14ac:dyDescent="0.25">
      <c r="B243" s="202">
        <v>13450110</v>
      </c>
      <c r="C243" s="198" t="s">
        <v>476</v>
      </c>
      <c r="D243" s="207" t="s">
        <v>2871</v>
      </c>
      <c r="E243" s="232" t="s">
        <v>2866</v>
      </c>
      <c r="F243" s="540"/>
      <c r="G243" s="540"/>
      <c r="H243" s="540"/>
    </row>
    <row r="244" spans="1:8" ht="30" hidden="1" x14ac:dyDescent="0.25">
      <c r="B244" s="202">
        <v>13450210</v>
      </c>
      <c r="C244" s="198" t="s">
        <v>3015</v>
      </c>
      <c r="D244" s="207" t="s">
        <v>2871</v>
      </c>
      <c r="E244" s="232" t="s">
        <v>2866</v>
      </c>
      <c r="F244" s="540"/>
      <c r="G244" s="540"/>
      <c r="H244" s="540"/>
    </row>
    <row r="245" spans="1:8" hidden="1" x14ac:dyDescent="0.25">
      <c r="A245" s="292" t="s">
        <v>3279</v>
      </c>
      <c r="B245" s="202"/>
      <c r="C245" s="198"/>
      <c r="D245" s="207"/>
      <c r="E245" s="221" t="s">
        <v>2881</v>
      </c>
      <c r="F245" s="305" t="s">
        <v>3016</v>
      </c>
      <c r="G245" s="276" t="s">
        <v>3017</v>
      </c>
      <c r="H245" s="275" t="s">
        <v>2871</v>
      </c>
    </row>
    <row r="246" spans="1:8" ht="51" hidden="1" x14ac:dyDescent="0.25">
      <c r="A246" s="189" t="s">
        <v>3280</v>
      </c>
      <c r="B246" s="2"/>
      <c r="C246" s="2"/>
      <c r="D246" s="2"/>
      <c r="E246" s="221" t="s">
        <v>2881</v>
      </c>
      <c r="F246" s="301">
        <v>13430140</v>
      </c>
      <c r="G246" s="212" t="s">
        <v>3018</v>
      </c>
      <c r="H246" s="219" t="s">
        <v>2871</v>
      </c>
    </row>
    <row r="247" spans="1:8" ht="30" hidden="1" x14ac:dyDescent="0.25">
      <c r="A247" s="292" t="s">
        <v>3204</v>
      </c>
      <c r="B247" s="196">
        <v>13460200</v>
      </c>
      <c r="C247" s="197" t="s">
        <v>3019</v>
      </c>
      <c r="D247" s="206" t="s">
        <v>2871</v>
      </c>
      <c r="E247" s="223" t="s">
        <v>1911</v>
      </c>
      <c r="F247" s="297">
        <v>13460200</v>
      </c>
      <c r="G247" s="215" t="s">
        <v>3020</v>
      </c>
      <c r="H247" s="223" t="s">
        <v>2871</v>
      </c>
    </row>
    <row r="248" spans="1:8" ht="30" hidden="1" x14ac:dyDescent="0.25">
      <c r="A248" s="292" t="s">
        <v>3204</v>
      </c>
      <c r="B248" s="196">
        <v>13460210</v>
      </c>
      <c r="C248" s="197" t="s">
        <v>3021</v>
      </c>
      <c r="D248" s="206" t="s">
        <v>2871</v>
      </c>
      <c r="E248" s="223" t="s">
        <v>2908</v>
      </c>
      <c r="F248" s="297">
        <v>13460210</v>
      </c>
      <c r="G248" s="215" t="s">
        <v>3022</v>
      </c>
      <c r="H248" s="223" t="s">
        <v>2871</v>
      </c>
    </row>
    <row r="249" spans="1:8" ht="30" hidden="1" x14ac:dyDescent="0.25">
      <c r="A249" s="292" t="s">
        <v>3204</v>
      </c>
      <c r="B249" s="196">
        <v>13460220</v>
      </c>
      <c r="C249" s="197" t="s">
        <v>3023</v>
      </c>
      <c r="D249" s="206" t="s">
        <v>2871</v>
      </c>
      <c r="E249" s="223" t="s">
        <v>2908</v>
      </c>
      <c r="F249" s="297">
        <v>13460220</v>
      </c>
      <c r="G249" s="215" t="s">
        <v>3024</v>
      </c>
      <c r="H249" s="223" t="s">
        <v>2871</v>
      </c>
    </row>
    <row r="250" spans="1:8" hidden="1" x14ac:dyDescent="0.25">
      <c r="A250" s="292" t="s">
        <v>3279</v>
      </c>
      <c r="B250" s="196">
        <v>13469910</v>
      </c>
      <c r="C250" s="197" t="s">
        <v>3025</v>
      </c>
      <c r="D250" s="206" t="s">
        <v>2871</v>
      </c>
      <c r="E250" s="223" t="s">
        <v>1911</v>
      </c>
      <c r="F250" s="297">
        <v>13460300</v>
      </c>
      <c r="G250" s="215" t="s">
        <v>3025</v>
      </c>
      <c r="H250" s="223" t="s">
        <v>2871</v>
      </c>
    </row>
    <row r="251" spans="1:8" ht="30" hidden="1" x14ac:dyDescent="0.25">
      <c r="A251" s="292" t="s">
        <v>3279</v>
      </c>
      <c r="B251" s="196">
        <v>13469920</v>
      </c>
      <c r="C251" s="197" t="s">
        <v>505</v>
      </c>
      <c r="D251" s="206" t="s">
        <v>2871</v>
      </c>
      <c r="E251" s="223" t="s">
        <v>1911</v>
      </c>
      <c r="F251" s="297">
        <v>13460400</v>
      </c>
      <c r="G251" s="215" t="s">
        <v>505</v>
      </c>
      <c r="H251" s="223" t="s">
        <v>2871</v>
      </c>
    </row>
    <row r="252" spans="1:8" ht="30" hidden="1" x14ac:dyDescent="0.25">
      <c r="A252" s="292" t="s">
        <v>3279</v>
      </c>
      <c r="B252" s="196">
        <v>13469900</v>
      </c>
      <c r="C252" s="197" t="s">
        <v>3026</v>
      </c>
      <c r="D252" s="206" t="s">
        <v>2871</v>
      </c>
      <c r="E252" s="223" t="s">
        <v>2908</v>
      </c>
      <c r="F252" s="297">
        <v>13469900</v>
      </c>
      <c r="G252" s="215" t="s">
        <v>1757</v>
      </c>
      <c r="H252" s="223" t="s">
        <v>2871</v>
      </c>
    </row>
    <row r="253" spans="1:8" hidden="1" x14ac:dyDescent="0.25">
      <c r="B253" s="202">
        <v>13490110</v>
      </c>
      <c r="C253" s="198" t="s">
        <v>515</v>
      </c>
      <c r="D253" s="207" t="s">
        <v>2871</v>
      </c>
      <c r="E253" s="232" t="s">
        <v>2866</v>
      </c>
      <c r="F253" s="541" t="s">
        <v>3002</v>
      </c>
      <c r="G253" s="542"/>
      <c r="H253" s="542"/>
    </row>
    <row r="254" spans="1:8" ht="30" hidden="1" x14ac:dyDescent="0.25">
      <c r="B254" s="202">
        <v>13499910</v>
      </c>
      <c r="C254" s="198" t="s">
        <v>516</v>
      </c>
      <c r="D254" s="207" t="s">
        <v>2871</v>
      </c>
      <c r="E254" s="232" t="s">
        <v>2866</v>
      </c>
      <c r="F254" s="542"/>
      <c r="G254" s="542"/>
      <c r="H254" s="542"/>
    </row>
    <row r="255" spans="1:8" hidden="1" x14ac:dyDescent="0.25">
      <c r="A255" s="292" t="s">
        <v>3271</v>
      </c>
      <c r="B255" s="208"/>
      <c r="C255" s="209"/>
      <c r="D255" s="210"/>
      <c r="E255" s="221" t="s">
        <v>2881</v>
      </c>
      <c r="F255" s="301">
        <v>13510000</v>
      </c>
      <c r="G255" s="212" t="s">
        <v>524</v>
      </c>
      <c r="H255" s="219" t="s">
        <v>2876</v>
      </c>
    </row>
    <row r="256" spans="1:8" ht="45" hidden="1" x14ac:dyDescent="0.25">
      <c r="A256" s="292" t="s">
        <v>3271</v>
      </c>
      <c r="B256" s="196">
        <v>13500100</v>
      </c>
      <c r="C256" s="197" t="s">
        <v>525</v>
      </c>
      <c r="D256" s="206" t="s">
        <v>2871</v>
      </c>
      <c r="E256" s="223" t="s">
        <v>1911</v>
      </c>
      <c r="F256" s="297">
        <v>13510100</v>
      </c>
      <c r="G256" s="215" t="s">
        <v>525</v>
      </c>
      <c r="H256" s="223" t="s">
        <v>2871</v>
      </c>
    </row>
    <row r="257" spans="1:8" ht="45" hidden="1" x14ac:dyDescent="0.25">
      <c r="B257" s="202">
        <v>13500110</v>
      </c>
      <c r="C257" s="198" t="s">
        <v>525</v>
      </c>
      <c r="D257" s="207" t="s">
        <v>2871</v>
      </c>
      <c r="E257" s="232" t="s">
        <v>2866</v>
      </c>
      <c r="F257" s="2"/>
      <c r="G257" s="2"/>
      <c r="H257" s="220"/>
    </row>
    <row r="258" spans="1:8" ht="45" hidden="1" x14ac:dyDescent="0.25">
      <c r="A258" s="292" t="s">
        <v>3271</v>
      </c>
      <c r="B258" s="196">
        <v>13500200</v>
      </c>
      <c r="C258" s="197" t="s">
        <v>533</v>
      </c>
      <c r="D258" s="206" t="s">
        <v>2871</v>
      </c>
      <c r="E258" s="223" t="s">
        <v>1911</v>
      </c>
      <c r="F258" s="297">
        <v>13510200</v>
      </c>
      <c r="G258" s="215" t="s">
        <v>533</v>
      </c>
      <c r="H258" s="223" t="s">
        <v>2871</v>
      </c>
    </row>
    <row r="259" spans="1:8" ht="45" hidden="1" x14ac:dyDescent="0.25">
      <c r="B259" s="202">
        <v>13500210</v>
      </c>
      <c r="C259" s="198" t="s">
        <v>533</v>
      </c>
      <c r="D259" s="207" t="s">
        <v>2871</v>
      </c>
      <c r="E259" s="232" t="s">
        <v>2866</v>
      </c>
      <c r="F259" s="2"/>
      <c r="G259" s="2"/>
      <c r="H259" s="220"/>
    </row>
    <row r="260" spans="1:8" ht="45" hidden="1" x14ac:dyDescent="0.25">
      <c r="A260" s="292" t="s">
        <v>3280</v>
      </c>
      <c r="B260" s="196">
        <v>13500300</v>
      </c>
      <c r="C260" s="197" t="s">
        <v>3027</v>
      </c>
      <c r="D260" s="206" t="s">
        <v>2871</v>
      </c>
      <c r="E260" s="223" t="s">
        <v>1911</v>
      </c>
      <c r="F260" s="297">
        <v>13510300</v>
      </c>
      <c r="G260" s="215" t="s">
        <v>3027</v>
      </c>
      <c r="H260" s="223" t="s">
        <v>2871</v>
      </c>
    </row>
    <row r="261" spans="1:8" ht="45" hidden="1" x14ac:dyDescent="0.25">
      <c r="B261" s="202">
        <v>13500310</v>
      </c>
      <c r="C261" s="198" t="s">
        <v>3027</v>
      </c>
      <c r="D261" s="207" t="s">
        <v>2871</v>
      </c>
      <c r="E261" s="232" t="s">
        <v>2866</v>
      </c>
      <c r="F261" s="2"/>
      <c r="G261" s="2"/>
      <c r="H261" s="220"/>
    </row>
    <row r="262" spans="1:8" ht="30" hidden="1" x14ac:dyDescent="0.25">
      <c r="A262" s="292" t="s">
        <v>3280</v>
      </c>
      <c r="B262" s="196">
        <v>13500400</v>
      </c>
      <c r="C262" s="197" t="s">
        <v>3028</v>
      </c>
      <c r="D262" s="206" t="s">
        <v>2871</v>
      </c>
      <c r="E262" s="223" t="s">
        <v>1911</v>
      </c>
      <c r="F262" s="297">
        <v>13510400</v>
      </c>
      <c r="G262" s="215" t="s">
        <v>3028</v>
      </c>
      <c r="H262" s="223" t="s">
        <v>2871</v>
      </c>
    </row>
    <row r="263" spans="1:8" ht="30" hidden="1" x14ac:dyDescent="0.25">
      <c r="B263" s="202">
        <v>13500410</v>
      </c>
      <c r="C263" s="198" t="s">
        <v>3028</v>
      </c>
      <c r="D263" s="207" t="s">
        <v>2871</v>
      </c>
      <c r="E263" s="232" t="s">
        <v>2866</v>
      </c>
      <c r="F263" s="2"/>
      <c r="G263" s="2"/>
      <c r="H263" s="220"/>
    </row>
    <row r="264" spans="1:8" hidden="1" x14ac:dyDescent="0.25">
      <c r="A264" s="292" t="s">
        <v>3271</v>
      </c>
      <c r="B264" s="2"/>
      <c r="C264" s="2"/>
      <c r="D264" s="220"/>
      <c r="E264" s="221" t="s">
        <v>2881</v>
      </c>
      <c r="F264" s="301">
        <v>13610000</v>
      </c>
      <c r="G264" s="212" t="s">
        <v>534</v>
      </c>
      <c r="H264" s="219" t="s">
        <v>2876</v>
      </c>
    </row>
    <row r="265" spans="1:8" ht="30" hidden="1" x14ac:dyDescent="0.25">
      <c r="A265" s="292" t="s">
        <v>3271</v>
      </c>
      <c r="B265" s="196">
        <v>13600100</v>
      </c>
      <c r="C265" s="197" t="s">
        <v>535</v>
      </c>
      <c r="D265" s="206" t="s">
        <v>2871</v>
      </c>
      <c r="E265" s="223" t="s">
        <v>1911</v>
      </c>
      <c r="F265" s="297">
        <v>13610100</v>
      </c>
      <c r="G265" s="215" t="s">
        <v>535</v>
      </c>
      <c r="H265" s="223" t="s">
        <v>2871</v>
      </c>
    </row>
    <row r="266" spans="1:8" ht="45" hidden="1" x14ac:dyDescent="0.25">
      <c r="A266" s="292" t="s">
        <v>3271</v>
      </c>
      <c r="B266" s="196">
        <v>13600110</v>
      </c>
      <c r="C266" s="197" t="s">
        <v>535</v>
      </c>
      <c r="D266" s="206" t="s">
        <v>2871</v>
      </c>
      <c r="E266" s="223" t="s">
        <v>2925</v>
      </c>
      <c r="F266" s="297">
        <v>13610110</v>
      </c>
      <c r="G266" s="215" t="s">
        <v>547</v>
      </c>
      <c r="H266" s="223" t="s">
        <v>2871</v>
      </c>
    </row>
    <row r="267" spans="1:8" ht="30" hidden="1" x14ac:dyDescent="0.25">
      <c r="A267" s="292" t="s">
        <v>3281</v>
      </c>
      <c r="B267" s="196">
        <v>13600120</v>
      </c>
      <c r="C267" s="197" t="s">
        <v>545</v>
      </c>
      <c r="D267" s="206" t="s">
        <v>2871</v>
      </c>
      <c r="E267" s="223" t="s">
        <v>1911</v>
      </c>
      <c r="F267" s="297">
        <v>13610120</v>
      </c>
      <c r="G267" s="215" t="s">
        <v>545</v>
      </c>
      <c r="H267" s="223" t="s">
        <v>2871</v>
      </c>
    </row>
    <row r="268" spans="1:8" ht="30" hidden="1" x14ac:dyDescent="0.25">
      <c r="A268" s="292" t="s">
        <v>3271</v>
      </c>
      <c r="B268" s="196">
        <v>13990010</v>
      </c>
      <c r="C268" s="197" t="s">
        <v>548</v>
      </c>
      <c r="D268" s="206" t="s">
        <v>2871</v>
      </c>
      <c r="E268" s="223" t="s">
        <v>2925</v>
      </c>
      <c r="F268" s="297">
        <v>13999900</v>
      </c>
      <c r="G268" s="215" t="s">
        <v>549</v>
      </c>
      <c r="H268" s="223" t="s">
        <v>2871</v>
      </c>
    </row>
    <row r="269" spans="1:8" hidden="1" x14ac:dyDescent="0.25">
      <c r="B269" s="2"/>
      <c r="C269" s="2"/>
      <c r="D269" s="220"/>
      <c r="E269" s="221" t="s">
        <v>2881</v>
      </c>
      <c r="F269" s="301">
        <v>14100000</v>
      </c>
      <c r="G269" s="212" t="s">
        <v>550</v>
      </c>
      <c r="H269" s="219" t="s">
        <v>2876</v>
      </c>
    </row>
    <row r="270" spans="1:8" hidden="1" x14ac:dyDescent="0.25">
      <c r="B270" s="2"/>
      <c r="C270" s="2"/>
      <c r="D270" s="220"/>
      <c r="E270" s="221" t="s">
        <v>2881</v>
      </c>
      <c r="F270" s="301">
        <v>14110000</v>
      </c>
      <c r="G270" s="212" t="s">
        <v>550</v>
      </c>
      <c r="H270" s="219" t="s">
        <v>2876</v>
      </c>
    </row>
    <row r="271" spans="1:8" hidden="1" x14ac:dyDescent="0.25">
      <c r="B271" s="196">
        <v>14000010</v>
      </c>
      <c r="C271" s="197" t="s">
        <v>550</v>
      </c>
      <c r="D271" s="206" t="s">
        <v>2871</v>
      </c>
      <c r="E271" s="223" t="s">
        <v>1911</v>
      </c>
      <c r="F271" s="297">
        <v>14110100</v>
      </c>
      <c r="G271" s="215" t="s">
        <v>550</v>
      </c>
      <c r="H271" s="223" t="s">
        <v>2871</v>
      </c>
    </row>
    <row r="272" spans="1:8" hidden="1" x14ac:dyDescent="0.25">
      <c r="B272" s="2"/>
      <c r="C272" s="2"/>
      <c r="D272" s="220"/>
      <c r="E272" s="221" t="s">
        <v>2881</v>
      </c>
      <c r="F272" s="301">
        <v>15100000</v>
      </c>
      <c r="G272" s="212" t="s">
        <v>557</v>
      </c>
      <c r="H272" s="219" t="s">
        <v>2876</v>
      </c>
    </row>
    <row r="273" spans="1:9" hidden="1" x14ac:dyDescent="0.25">
      <c r="B273" s="2"/>
      <c r="C273" s="2"/>
      <c r="D273" s="220"/>
      <c r="E273" s="221" t="s">
        <v>2881</v>
      </c>
      <c r="F273" s="301">
        <v>15110000</v>
      </c>
      <c r="G273" s="212" t="s">
        <v>557</v>
      </c>
      <c r="H273" s="219" t="s">
        <v>2876</v>
      </c>
    </row>
    <row r="274" spans="1:9" hidden="1" x14ac:dyDescent="0.25">
      <c r="B274" s="196">
        <v>15000010</v>
      </c>
      <c r="C274" s="197" t="s">
        <v>557</v>
      </c>
      <c r="D274" s="206" t="s">
        <v>2871</v>
      </c>
      <c r="E274" s="223" t="s">
        <v>1911</v>
      </c>
      <c r="F274" s="297">
        <v>15110100</v>
      </c>
      <c r="G274" s="215" t="s">
        <v>557</v>
      </c>
      <c r="H274" s="223" t="s">
        <v>2871</v>
      </c>
    </row>
    <row r="275" spans="1:9" hidden="1" x14ac:dyDescent="0.25">
      <c r="B275" s="2"/>
      <c r="C275" s="2"/>
      <c r="D275" s="220"/>
      <c r="E275" s="221" t="s">
        <v>2881</v>
      </c>
      <c r="F275" s="301">
        <v>16110000</v>
      </c>
      <c r="G275" s="212" t="s">
        <v>567</v>
      </c>
      <c r="H275" s="219" t="s">
        <v>2876</v>
      </c>
    </row>
    <row r="276" spans="1:9" ht="45" hidden="1" x14ac:dyDescent="0.25">
      <c r="A276" s="292" t="s">
        <v>3271</v>
      </c>
      <c r="B276" s="196">
        <v>16100100</v>
      </c>
      <c r="C276" s="197" t="s">
        <v>567</v>
      </c>
      <c r="D276" s="206" t="s">
        <v>2871</v>
      </c>
      <c r="E276" s="223" t="s">
        <v>1911</v>
      </c>
      <c r="F276" s="297">
        <v>16110100</v>
      </c>
      <c r="G276" s="215" t="s">
        <v>567</v>
      </c>
      <c r="H276" s="223" t="s">
        <v>2871</v>
      </c>
      <c r="I276" s="347" t="s">
        <v>3441</v>
      </c>
    </row>
    <row r="277" spans="1:9" ht="30" hidden="1" x14ac:dyDescent="0.25">
      <c r="B277" s="202">
        <v>16100110</v>
      </c>
      <c r="C277" s="198" t="s">
        <v>567</v>
      </c>
      <c r="D277" s="207" t="s">
        <v>2871</v>
      </c>
      <c r="E277" s="232" t="s">
        <v>2866</v>
      </c>
      <c r="F277" s="2"/>
      <c r="G277" s="2"/>
      <c r="H277" s="220"/>
    </row>
    <row r="278" spans="1:9" ht="30" hidden="1" x14ac:dyDescent="0.25">
      <c r="A278" s="292" t="s">
        <v>3271</v>
      </c>
      <c r="B278" s="196">
        <v>16100200</v>
      </c>
      <c r="C278" s="197" t="s">
        <v>576</v>
      </c>
      <c r="D278" s="206" t="s">
        <v>2871</v>
      </c>
      <c r="E278" s="223" t="s">
        <v>1911</v>
      </c>
      <c r="F278" s="297">
        <v>16110200</v>
      </c>
      <c r="G278" s="215" t="s">
        <v>576</v>
      </c>
      <c r="H278" s="223" t="s">
        <v>2871</v>
      </c>
    </row>
    <row r="279" spans="1:9" ht="30" hidden="1" x14ac:dyDescent="0.25">
      <c r="B279" s="202">
        <v>16100210</v>
      </c>
      <c r="C279" s="198" t="s">
        <v>576</v>
      </c>
      <c r="D279" s="207" t="s">
        <v>2871</v>
      </c>
      <c r="E279" s="232" t="s">
        <v>2866</v>
      </c>
      <c r="F279" s="2"/>
      <c r="G279" s="2"/>
      <c r="H279" s="220"/>
    </row>
    <row r="280" spans="1:9" ht="30" hidden="1" x14ac:dyDescent="0.25">
      <c r="A280" s="292" t="s">
        <v>3271</v>
      </c>
      <c r="B280" s="196">
        <v>16100300</v>
      </c>
      <c r="C280" s="197" t="s">
        <v>584</v>
      </c>
      <c r="D280" s="206" t="s">
        <v>2871</v>
      </c>
      <c r="E280" s="223" t="s">
        <v>1911</v>
      </c>
      <c r="F280" s="297">
        <v>16110300</v>
      </c>
      <c r="G280" s="215" t="s">
        <v>584</v>
      </c>
      <c r="H280" s="223" t="s">
        <v>2871</v>
      </c>
    </row>
    <row r="281" spans="1:9" ht="30" hidden="1" x14ac:dyDescent="0.25">
      <c r="B281" s="202">
        <v>16100310</v>
      </c>
      <c r="C281" s="198" t="s">
        <v>584</v>
      </c>
      <c r="D281" s="207" t="s">
        <v>2871</v>
      </c>
      <c r="E281" s="232" t="s">
        <v>2866</v>
      </c>
      <c r="F281" s="2"/>
      <c r="G281" s="2"/>
      <c r="H281" s="220"/>
    </row>
    <row r="282" spans="1:9" hidden="1" x14ac:dyDescent="0.25">
      <c r="A282" s="292" t="s">
        <v>3271</v>
      </c>
      <c r="B282" s="196">
        <v>16100400</v>
      </c>
      <c r="C282" s="197" t="s">
        <v>592</v>
      </c>
      <c r="D282" s="206" t="s">
        <v>2871</v>
      </c>
      <c r="E282" s="223" t="s">
        <v>1911</v>
      </c>
      <c r="F282" s="297">
        <v>16110400</v>
      </c>
      <c r="G282" s="215" t="s">
        <v>592</v>
      </c>
      <c r="H282" s="223" t="s">
        <v>2871</v>
      </c>
    </row>
    <row r="283" spans="1:9" hidden="1" x14ac:dyDescent="0.25">
      <c r="B283" s="202">
        <v>16100410</v>
      </c>
      <c r="C283" s="198" t="s">
        <v>592</v>
      </c>
      <c r="D283" s="207" t="s">
        <v>2871</v>
      </c>
      <c r="E283" s="232" t="s">
        <v>2866</v>
      </c>
      <c r="F283" s="2"/>
      <c r="G283" s="2"/>
      <c r="H283" s="220"/>
    </row>
    <row r="284" spans="1:9" ht="30" hidden="1" x14ac:dyDescent="0.25">
      <c r="A284" s="292" t="s">
        <v>2557</v>
      </c>
      <c r="B284" s="196">
        <v>16100500</v>
      </c>
      <c r="C284" s="197" t="s">
        <v>3029</v>
      </c>
      <c r="D284" s="206" t="s">
        <v>2871</v>
      </c>
      <c r="E284" s="223" t="s">
        <v>1911</v>
      </c>
      <c r="F284" s="297">
        <v>16110500</v>
      </c>
      <c r="G284" s="215" t="s">
        <v>3029</v>
      </c>
      <c r="H284" s="223" t="s">
        <v>2871</v>
      </c>
    </row>
    <row r="285" spans="1:9" hidden="1" x14ac:dyDescent="0.25">
      <c r="A285" s="292" t="s">
        <v>3285</v>
      </c>
      <c r="B285" s="196"/>
      <c r="C285" s="197"/>
      <c r="D285" s="206"/>
      <c r="E285" s="224" t="s">
        <v>2881</v>
      </c>
      <c r="F285" s="301" t="s">
        <v>3268</v>
      </c>
      <c r="G285" s="217" t="s">
        <v>2848</v>
      </c>
      <c r="H285" s="224" t="s">
        <v>2865</v>
      </c>
    </row>
    <row r="286" spans="1:9" hidden="1" x14ac:dyDescent="0.25">
      <c r="A286" s="292" t="s">
        <v>3285</v>
      </c>
      <c r="B286" s="196"/>
      <c r="C286" s="197"/>
      <c r="D286" s="206"/>
      <c r="E286" s="224" t="s">
        <v>2881</v>
      </c>
      <c r="F286" s="301" t="s">
        <v>3269</v>
      </c>
      <c r="G286" s="217" t="s">
        <v>2847</v>
      </c>
      <c r="H286" s="224" t="s">
        <v>2865</v>
      </c>
    </row>
    <row r="287" spans="1:9" ht="30" hidden="1" x14ac:dyDescent="0.25">
      <c r="A287" s="292" t="s">
        <v>3285</v>
      </c>
      <c r="B287" s="196"/>
      <c r="C287" s="197"/>
      <c r="D287" s="206"/>
      <c r="E287" s="224" t="s">
        <v>2881</v>
      </c>
      <c r="F287" s="301" t="s">
        <v>3270</v>
      </c>
      <c r="G287" s="217" t="s">
        <v>3250</v>
      </c>
      <c r="H287" s="224" t="s">
        <v>2865</v>
      </c>
    </row>
    <row r="288" spans="1:9" ht="30" hidden="1" x14ac:dyDescent="0.25">
      <c r="B288" s="202">
        <v>16100510</v>
      </c>
      <c r="C288" s="198" t="s">
        <v>3029</v>
      </c>
      <c r="D288" s="207" t="s">
        <v>2871</v>
      </c>
      <c r="E288" s="232" t="s">
        <v>2866</v>
      </c>
      <c r="F288" s="2"/>
      <c r="G288" s="2"/>
      <c r="H288" s="220"/>
    </row>
    <row r="289" spans="1:8" ht="30" hidden="1" x14ac:dyDescent="0.25">
      <c r="A289" s="292" t="s">
        <v>3271</v>
      </c>
      <c r="B289" s="2"/>
      <c r="C289" s="2"/>
      <c r="D289" s="220"/>
      <c r="E289" s="221" t="s">
        <v>2881</v>
      </c>
      <c r="F289" s="301">
        <v>16210000</v>
      </c>
      <c r="G289" s="212" t="s">
        <v>645</v>
      </c>
      <c r="H289" s="219" t="s">
        <v>2876</v>
      </c>
    </row>
    <row r="290" spans="1:8" hidden="1" x14ac:dyDescent="0.25">
      <c r="A290" s="292" t="s">
        <v>3271</v>
      </c>
      <c r="B290" s="196">
        <v>16200100</v>
      </c>
      <c r="C290" s="197" t="s">
        <v>601</v>
      </c>
      <c r="D290" s="206" t="s">
        <v>2871</v>
      </c>
      <c r="E290" s="223" t="s">
        <v>1911</v>
      </c>
      <c r="F290" s="297">
        <v>16210100</v>
      </c>
      <c r="G290" s="215" t="s">
        <v>601</v>
      </c>
      <c r="H290" s="223" t="s">
        <v>2871</v>
      </c>
    </row>
    <row r="291" spans="1:8" hidden="1" x14ac:dyDescent="0.25">
      <c r="A291" s="292" t="s">
        <v>3271</v>
      </c>
      <c r="B291" s="196"/>
      <c r="C291" s="197"/>
      <c r="D291" s="206"/>
      <c r="E291" s="221" t="s">
        <v>2881</v>
      </c>
      <c r="F291" s="301">
        <v>16210110</v>
      </c>
      <c r="G291" s="212" t="s">
        <v>646</v>
      </c>
      <c r="H291" s="219" t="s">
        <v>2871</v>
      </c>
    </row>
    <row r="292" spans="1:8" hidden="1" x14ac:dyDescent="0.25">
      <c r="A292" s="292" t="s">
        <v>3271</v>
      </c>
      <c r="B292" s="196"/>
      <c r="C292" s="197"/>
      <c r="D292" s="206"/>
      <c r="E292" s="221" t="s">
        <v>2881</v>
      </c>
      <c r="F292" s="301">
        <v>16210120</v>
      </c>
      <c r="G292" s="212" t="s">
        <v>647</v>
      </c>
      <c r="H292" s="219" t="s">
        <v>2871</v>
      </c>
    </row>
    <row r="293" spans="1:8" hidden="1" x14ac:dyDescent="0.25">
      <c r="B293" s="202">
        <v>16200110</v>
      </c>
      <c r="C293" s="198" t="s">
        <v>601</v>
      </c>
      <c r="D293" s="207" t="s">
        <v>2871</v>
      </c>
      <c r="E293" s="232" t="s">
        <v>2866</v>
      </c>
      <c r="F293" s="2"/>
      <c r="G293" s="2"/>
      <c r="H293" s="220"/>
    </row>
    <row r="294" spans="1:8" ht="30" hidden="1" x14ac:dyDescent="0.25">
      <c r="A294" s="292" t="s">
        <v>3271</v>
      </c>
      <c r="B294" s="196">
        <v>16200200</v>
      </c>
      <c r="C294" s="197" t="s">
        <v>611</v>
      </c>
      <c r="D294" s="206" t="s">
        <v>2871</v>
      </c>
      <c r="E294" s="223" t="s">
        <v>2925</v>
      </c>
      <c r="F294" s="297">
        <v>16210200</v>
      </c>
      <c r="G294" s="215" t="s">
        <v>648</v>
      </c>
      <c r="H294" s="223" t="s">
        <v>2871</v>
      </c>
    </row>
    <row r="295" spans="1:8" hidden="1" x14ac:dyDescent="0.25">
      <c r="B295" s="202">
        <v>16200210</v>
      </c>
      <c r="C295" s="198" t="s">
        <v>611</v>
      </c>
      <c r="D295" s="207" t="s">
        <v>2871</v>
      </c>
      <c r="E295" s="232" t="s">
        <v>2866</v>
      </c>
      <c r="F295" s="2"/>
      <c r="G295" s="2"/>
      <c r="H295" s="220"/>
    </row>
    <row r="296" spans="1:8" hidden="1" x14ac:dyDescent="0.25">
      <c r="A296" s="292" t="s">
        <v>3271</v>
      </c>
      <c r="B296" s="196">
        <v>16200300</v>
      </c>
      <c r="C296" s="197" t="s">
        <v>621</v>
      </c>
      <c r="D296" s="206" t="s">
        <v>2871</v>
      </c>
      <c r="E296" s="223" t="s">
        <v>1911</v>
      </c>
      <c r="F296" s="297">
        <v>16210300</v>
      </c>
      <c r="G296" s="215" t="s">
        <v>621</v>
      </c>
      <c r="H296" s="223" t="s">
        <v>2871</v>
      </c>
    </row>
    <row r="297" spans="1:8" hidden="1" x14ac:dyDescent="0.25">
      <c r="B297" s="202">
        <v>16200310</v>
      </c>
      <c r="C297" s="198" t="s">
        <v>621</v>
      </c>
      <c r="D297" s="207" t="s">
        <v>2871</v>
      </c>
      <c r="E297" s="232" t="s">
        <v>2866</v>
      </c>
      <c r="F297" s="2"/>
      <c r="G297" s="2"/>
      <c r="H297" s="220"/>
    </row>
    <row r="298" spans="1:8" hidden="1" x14ac:dyDescent="0.25">
      <c r="A298" s="292" t="s">
        <v>3271</v>
      </c>
      <c r="B298" s="196">
        <v>16200400</v>
      </c>
      <c r="C298" s="197" t="s">
        <v>629</v>
      </c>
      <c r="D298" s="206" t="s">
        <v>2871</v>
      </c>
      <c r="E298" s="223" t="s">
        <v>1911</v>
      </c>
      <c r="F298" s="297">
        <v>16210400</v>
      </c>
      <c r="G298" s="215" t="s">
        <v>629</v>
      </c>
      <c r="H298" s="223" t="s">
        <v>2871</v>
      </c>
    </row>
    <row r="299" spans="1:8" hidden="1" x14ac:dyDescent="0.25">
      <c r="A299" s="292" t="s">
        <v>3271</v>
      </c>
      <c r="B299" s="196">
        <v>16200410</v>
      </c>
      <c r="C299" s="197" t="s">
        <v>630</v>
      </c>
      <c r="D299" s="206" t="s">
        <v>2871</v>
      </c>
      <c r="E299" s="223" t="s">
        <v>1911</v>
      </c>
      <c r="F299" s="297">
        <v>16210410</v>
      </c>
      <c r="G299" s="215" t="s">
        <v>630</v>
      </c>
      <c r="H299" s="223" t="s">
        <v>2871</v>
      </c>
    </row>
    <row r="300" spans="1:8" hidden="1" x14ac:dyDescent="0.25">
      <c r="A300" s="292" t="s">
        <v>3271</v>
      </c>
      <c r="B300" s="196">
        <v>16200420</v>
      </c>
      <c r="C300" s="197" t="s">
        <v>638</v>
      </c>
      <c r="D300" s="206" t="s">
        <v>2871</v>
      </c>
      <c r="E300" s="223" t="s">
        <v>1911</v>
      </c>
      <c r="F300" s="297">
        <v>16210420</v>
      </c>
      <c r="G300" s="215" t="s">
        <v>638</v>
      </c>
      <c r="H300" s="223" t="s">
        <v>2871</v>
      </c>
    </row>
    <row r="301" spans="1:8" ht="30" hidden="1" x14ac:dyDescent="0.25">
      <c r="A301" s="292" t="s">
        <v>3271</v>
      </c>
      <c r="B301" s="196">
        <v>16200430</v>
      </c>
      <c r="C301" s="197" t="s">
        <v>649</v>
      </c>
      <c r="D301" s="206" t="s">
        <v>2871</v>
      </c>
      <c r="E301" s="223" t="s">
        <v>1911</v>
      </c>
      <c r="F301" s="297">
        <v>16210430</v>
      </c>
      <c r="G301" s="215" t="s">
        <v>649</v>
      </c>
      <c r="H301" s="223" t="s">
        <v>2871</v>
      </c>
    </row>
    <row r="302" spans="1:8" hidden="1" x14ac:dyDescent="0.25">
      <c r="A302" s="292" t="s">
        <v>3271</v>
      </c>
      <c r="B302" s="196">
        <v>16300100</v>
      </c>
      <c r="C302" s="197" t="s">
        <v>660</v>
      </c>
      <c r="D302" s="206" t="s">
        <v>2871</v>
      </c>
      <c r="E302" s="221" t="s">
        <v>2881</v>
      </c>
      <c r="F302" s="301">
        <v>16310000</v>
      </c>
      <c r="G302" s="212" t="s">
        <v>660</v>
      </c>
      <c r="H302" s="219" t="s">
        <v>2876</v>
      </c>
    </row>
    <row r="303" spans="1:8" ht="30" hidden="1" x14ac:dyDescent="0.25">
      <c r="A303" s="292" t="s">
        <v>3204</v>
      </c>
      <c r="B303" s="196">
        <v>16300110</v>
      </c>
      <c r="C303" s="197" t="s">
        <v>660</v>
      </c>
      <c r="D303" s="206" t="s">
        <v>2871</v>
      </c>
      <c r="E303" s="223" t="s">
        <v>1911</v>
      </c>
      <c r="F303" s="297">
        <v>16310100</v>
      </c>
      <c r="G303" s="215" t="s">
        <v>3030</v>
      </c>
      <c r="H303" s="223" t="s">
        <v>2871</v>
      </c>
    </row>
    <row r="304" spans="1:8" ht="30" hidden="1" x14ac:dyDescent="0.25">
      <c r="A304" s="292" t="s">
        <v>3272</v>
      </c>
      <c r="B304" s="196">
        <v>16300200</v>
      </c>
      <c r="C304" s="197" t="s">
        <v>666</v>
      </c>
      <c r="D304" s="206" t="s">
        <v>2871</v>
      </c>
      <c r="E304" s="223" t="s">
        <v>1911</v>
      </c>
      <c r="F304" s="297">
        <v>16320000</v>
      </c>
      <c r="G304" s="215" t="s">
        <v>666</v>
      </c>
      <c r="H304" s="223" t="s">
        <v>2876</v>
      </c>
    </row>
    <row r="305" spans="1:8" ht="30" x14ac:dyDescent="0.25">
      <c r="A305" s="292" t="s">
        <v>3271</v>
      </c>
      <c r="B305" s="196">
        <v>16300210</v>
      </c>
      <c r="C305" s="197" t="s">
        <v>3031</v>
      </c>
      <c r="D305" s="206" t="s">
        <v>2871</v>
      </c>
      <c r="E305" s="223" t="s">
        <v>1911</v>
      </c>
      <c r="F305" s="297">
        <v>16320100</v>
      </c>
      <c r="G305" s="215" t="s">
        <v>667</v>
      </c>
      <c r="H305" s="223" t="s">
        <v>2871</v>
      </c>
    </row>
    <row r="306" spans="1:8" ht="30" hidden="1" x14ac:dyDescent="0.25">
      <c r="B306" s="202">
        <v>16300220</v>
      </c>
      <c r="C306" s="198" t="s">
        <v>3032</v>
      </c>
      <c r="D306" s="207" t="s">
        <v>2871</v>
      </c>
      <c r="E306" s="232" t="s">
        <v>2866</v>
      </c>
      <c r="F306" s="2"/>
      <c r="G306" s="2"/>
      <c r="H306" s="220"/>
    </row>
    <row r="307" spans="1:8" ht="30" hidden="1" x14ac:dyDescent="0.25">
      <c r="B307" s="202">
        <v>16380000</v>
      </c>
      <c r="C307" s="198" t="s">
        <v>3033</v>
      </c>
      <c r="D307" s="207" t="s">
        <v>2876</v>
      </c>
      <c r="E307" s="232" t="s">
        <v>2866</v>
      </c>
      <c r="F307" s="2"/>
      <c r="G307" s="2"/>
      <c r="H307" s="220"/>
    </row>
    <row r="308" spans="1:8" ht="30" hidden="1" x14ac:dyDescent="0.25">
      <c r="B308" s="202">
        <v>16380100</v>
      </c>
      <c r="C308" s="198" t="s">
        <v>669</v>
      </c>
      <c r="D308" s="207" t="s">
        <v>2865</v>
      </c>
      <c r="E308" s="232" t="s">
        <v>2866</v>
      </c>
      <c r="F308" s="2"/>
      <c r="G308" s="2"/>
      <c r="H308" s="220"/>
    </row>
    <row r="309" spans="1:8" hidden="1" x14ac:dyDescent="0.25">
      <c r="A309" s="292" t="s">
        <v>3271</v>
      </c>
      <c r="B309" s="196">
        <v>16380110</v>
      </c>
      <c r="C309" s="197" t="s">
        <v>661</v>
      </c>
      <c r="D309" s="206" t="s">
        <v>2865</v>
      </c>
      <c r="E309" s="223" t="s">
        <v>1911</v>
      </c>
      <c r="F309" s="297">
        <v>16315000</v>
      </c>
      <c r="G309" s="215" t="s">
        <v>661</v>
      </c>
      <c r="H309" s="223" t="s">
        <v>2865</v>
      </c>
    </row>
    <row r="310" spans="1:8" ht="30" hidden="1" x14ac:dyDescent="0.25">
      <c r="A310" s="292" t="s">
        <v>3271</v>
      </c>
      <c r="B310" s="196">
        <v>16380120</v>
      </c>
      <c r="C310" s="197" t="s">
        <v>676</v>
      </c>
      <c r="D310" s="206" t="s">
        <v>2865</v>
      </c>
      <c r="E310" s="223" t="s">
        <v>1911</v>
      </c>
      <c r="F310" s="297">
        <v>16315100</v>
      </c>
      <c r="G310" s="215" t="s">
        <v>662</v>
      </c>
      <c r="H310" s="223" t="s">
        <v>2865</v>
      </c>
    </row>
    <row r="311" spans="1:8" hidden="1" x14ac:dyDescent="0.25">
      <c r="A311" s="292" t="s">
        <v>3271</v>
      </c>
      <c r="B311" s="196">
        <v>16380130</v>
      </c>
      <c r="C311" s="197" t="s">
        <v>663</v>
      </c>
      <c r="D311" s="206" t="s">
        <v>2865</v>
      </c>
      <c r="E311" s="223" t="s">
        <v>1911</v>
      </c>
      <c r="F311" s="297">
        <v>16315200</v>
      </c>
      <c r="G311" s="215" t="s">
        <v>663</v>
      </c>
      <c r="H311" s="223" t="s">
        <v>2865</v>
      </c>
    </row>
    <row r="312" spans="1:8" hidden="1" x14ac:dyDescent="0.25">
      <c r="A312" s="292" t="s">
        <v>3271</v>
      </c>
      <c r="B312" s="196">
        <v>16380140</v>
      </c>
      <c r="C312" s="197" t="s">
        <v>664</v>
      </c>
      <c r="D312" s="206" t="s">
        <v>2865</v>
      </c>
      <c r="E312" s="223" t="s">
        <v>1911</v>
      </c>
      <c r="F312" s="297">
        <v>16315300</v>
      </c>
      <c r="G312" s="215" t="s">
        <v>664</v>
      </c>
      <c r="H312" s="223" t="s">
        <v>2865</v>
      </c>
    </row>
    <row r="313" spans="1:8" hidden="1" x14ac:dyDescent="0.25">
      <c r="A313" s="292" t="s">
        <v>3343</v>
      </c>
      <c r="B313" s="196"/>
      <c r="C313" s="197"/>
      <c r="D313" s="206"/>
      <c r="E313" s="232" t="s">
        <v>2866</v>
      </c>
      <c r="F313" s="302">
        <v>16319800</v>
      </c>
      <c r="G313" s="235" t="s">
        <v>665</v>
      </c>
      <c r="H313" s="200" t="s">
        <v>2865</v>
      </c>
    </row>
    <row r="314" spans="1:8" hidden="1" x14ac:dyDescent="0.25">
      <c r="A314" s="292" t="s">
        <v>3271</v>
      </c>
      <c r="B314" s="263">
        <v>16380190</v>
      </c>
      <c r="C314" s="264" t="s">
        <v>689</v>
      </c>
      <c r="D314" s="265" t="s">
        <v>2865</v>
      </c>
      <c r="E314" s="266" t="s">
        <v>1911</v>
      </c>
      <c r="F314" s="306" t="s">
        <v>3034</v>
      </c>
      <c r="G314" s="261" t="s">
        <v>3035</v>
      </c>
      <c r="H314" s="262" t="s">
        <v>2871</v>
      </c>
    </row>
    <row r="315" spans="1:8" hidden="1" x14ac:dyDescent="0.25">
      <c r="A315" s="292" t="s">
        <v>3271</v>
      </c>
      <c r="B315" s="2"/>
      <c r="C315" s="2"/>
      <c r="D315" s="220"/>
      <c r="E315" s="221" t="s">
        <v>2881</v>
      </c>
      <c r="F315" s="301">
        <v>16410000</v>
      </c>
      <c r="G315" s="212" t="s">
        <v>698</v>
      </c>
      <c r="H315" s="219" t="s">
        <v>2876</v>
      </c>
    </row>
    <row r="316" spans="1:8" ht="30" hidden="1" x14ac:dyDescent="0.25">
      <c r="A316" s="292" t="s">
        <v>3271</v>
      </c>
      <c r="B316" s="196">
        <v>16400100</v>
      </c>
      <c r="C316" s="197" t="s">
        <v>699</v>
      </c>
      <c r="D316" s="206" t="s">
        <v>2871</v>
      </c>
      <c r="E316" s="223" t="s">
        <v>1911</v>
      </c>
      <c r="F316" s="297">
        <v>16410100</v>
      </c>
      <c r="G316" s="215" t="s">
        <v>699</v>
      </c>
      <c r="H316" s="223" t="s">
        <v>2871</v>
      </c>
    </row>
    <row r="317" spans="1:8" ht="30" hidden="1" x14ac:dyDescent="0.25">
      <c r="B317" s="202">
        <v>16400110</v>
      </c>
      <c r="C317" s="198" t="s">
        <v>699</v>
      </c>
      <c r="D317" s="207" t="s">
        <v>2871</v>
      </c>
      <c r="E317" s="232" t="s">
        <v>2866</v>
      </c>
      <c r="F317" s="2"/>
      <c r="G317" s="2"/>
      <c r="H317" s="220"/>
    </row>
    <row r="318" spans="1:8" s="336" customFormat="1" hidden="1" x14ac:dyDescent="0.25">
      <c r="A318" s="330" t="s">
        <v>3280</v>
      </c>
      <c r="B318" s="188">
        <v>16400200</v>
      </c>
      <c r="C318" s="331" t="s">
        <v>3036</v>
      </c>
      <c r="D318" s="332" t="s">
        <v>2871</v>
      </c>
      <c r="E318" s="333" t="s">
        <v>1911</v>
      </c>
      <c r="F318" s="334">
        <v>16410200</v>
      </c>
      <c r="G318" s="335" t="s">
        <v>3036</v>
      </c>
      <c r="H318" s="333" t="s">
        <v>2871</v>
      </c>
    </row>
    <row r="319" spans="1:8" hidden="1" x14ac:dyDescent="0.25">
      <c r="B319" s="202">
        <v>16400210</v>
      </c>
      <c r="C319" s="198" t="s">
        <v>3036</v>
      </c>
      <c r="D319" s="207" t="s">
        <v>2871</v>
      </c>
      <c r="E319" s="232" t="s">
        <v>2866</v>
      </c>
      <c r="F319" s="2"/>
      <c r="G319" s="2"/>
      <c r="H319" s="220"/>
    </row>
    <row r="320" spans="1:8" s="336" customFormat="1" ht="45" hidden="1" x14ac:dyDescent="0.25">
      <c r="A320" s="330" t="s">
        <v>3280</v>
      </c>
      <c r="B320" s="188">
        <v>16400300</v>
      </c>
      <c r="C320" s="331" t="s">
        <v>3037</v>
      </c>
      <c r="D320" s="332" t="s">
        <v>2871</v>
      </c>
      <c r="E320" s="333" t="s">
        <v>1911</v>
      </c>
      <c r="F320" s="334">
        <v>16410300</v>
      </c>
      <c r="G320" s="335" t="s">
        <v>3037</v>
      </c>
      <c r="H320" s="333" t="s">
        <v>2871</v>
      </c>
    </row>
    <row r="321" spans="1:8" ht="45" hidden="1" x14ac:dyDescent="0.25">
      <c r="B321" s="202">
        <v>16400310</v>
      </c>
      <c r="C321" s="198" t="s">
        <v>3037</v>
      </c>
      <c r="D321" s="207" t="s">
        <v>2871</v>
      </c>
      <c r="E321" s="232" t="s">
        <v>2866</v>
      </c>
      <c r="F321" s="2"/>
      <c r="G321" s="2"/>
      <c r="H321" s="220"/>
    </row>
    <row r="322" spans="1:8" hidden="1" x14ac:dyDescent="0.25">
      <c r="A322" s="292" t="s">
        <v>3344</v>
      </c>
      <c r="B322" s="2"/>
      <c r="C322" s="2"/>
      <c r="D322" s="220"/>
      <c r="E322" s="221" t="s">
        <v>2881</v>
      </c>
      <c r="F322" s="307">
        <v>16990000</v>
      </c>
      <c r="G322" s="212" t="s">
        <v>706</v>
      </c>
      <c r="H322" s="219" t="s">
        <v>2876</v>
      </c>
    </row>
    <row r="323" spans="1:8" hidden="1" x14ac:dyDescent="0.25">
      <c r="A323" s="292" t="s">
        <v>3285</v>
      </c>
      <c r="B323" s="2"/>
      <c r="C323" s="2"/>
      <c r="D323" s="220"/>
      <c r="E323" s="277" t="s">
        <v>2881</v>
      </c>
      <c r="F323" s="301">
        <v>16995000</v>
      </c>
      <c r="G323" s="212" t="s">
        <v>3252</v>
      </c>
      <c r="H323" s="224"/>
    </row>
    <row r="324" spans="1:8" ht="30" hidden="1" x14ac:dyDescent="0.25">
      <c r="A324" s="292" t="s">
        <v>3285</v>
      </c>
      <c r="B324" s="2"/>
      <c r="C324" s="2"/>
      <c r="D324" s="220"/>
      <c r="E324" s="277" t="s">
        <v>2881</v>
      </c>
      <c r="F324" s="301">
        <v>16995010</v>
      </c>
      <c r="G324" s="212" t="s">
        <v>3253</v>
      </c>
      <c r="H324" s="219"/>
    </row>
    <row r="325" spans="1:8" ht="30" hidden="1" x14ac:dyDescent="0.25">
      <c r="A325" s="292" t="s">
        <v>3285</v>
      </c>
      <c r="B325" s="2"/>
      <c r="C325" s="2"/>
      <c r="D325" s="220"/>
      <c r="E325" s="277" t="s">
        <v>2881</v>
      </c>
      <c r="F325" s="301">
        <v>16995020</v>
      </c>
      <c r="G325" s="212" t="s">
        <v>3255</v>
      </c>
      <c r="H325" s="219"/>
    </row>
    <row r="326" spans="1:8" ht="30" hidden="1" x14ac:dyDescent="0.25">
      <c r="A326" s="292" t="s">
        <v>3285</v>
      </c>
      <c r="B326" s="2"/>
      <c r="C326" s="2"/>
      <c r="D326" s="220"/>
      <c r="E326" s="277" t="s">
        <v>2881</v>
      </c>
      <c r="F326" s="301">
        <v>16995030</v>
      </c>
      <c r="G326" s="212" t="s">
        <v>3257</v>
      </c>
      <c r="H326" s="219"/>
    </row>
    <row r="327" spans="1:8" ht="30" hidden="1" x14ac:dyDescent="0.25">
      <c r="A327" s="292" t="s">
        <v>3285</v>
      </c>
      <c r="B327" s="2"/>
      <c r="C327" s="2"/>
      <c r="D327" s="220"/>
      <c r="E327" s="277" t="s">
        <v>2881</v>
      </c>
      <c r="F327" s="301">
        <v>16995040</v>
      </c>
      <c r="G327" s="212" t="s">
        <v>3259</v>
      </c>
      <c r="H327" s="219"/>
    </row>
    <row r="328" spans="1:8" hidden="1" x14ac:dyDescent="0.25">
      <c r="A328" s="292" t="s">
        <v>3285</v>
      </c>
      <c r="B328" s="2"/>
      <c r="C328" s="2"/>
      <c r="D328" s="220"/>
      <c r="E328" s="277" t="s">
        <v>2881</v>
      </c>
      <c r="F328" s="301">
        <v>16995090</v>
      </c>
      <c r="G328" s="212" t="s">
        <v>3260</v>
      </c>
      <c r="H328" s="219"/>
    </row>
    <row r="329" spans="1:8" hidden="1" x14ac:dyDescent="0.25">
      <c r="A329" s="292" t="s">
        <v>3271</v>
      </c>
      <c r="B329" s="196">
        <v>16909900</v>
      </c>
      <c r="C329" s="197" t="s">
        <v>706</v>
      </c>
      <c r="D329" s="206" t="s">
        <v>2871</v>
      </c>
      <c r="E329" s="278" t="s">
        <v>1911</v>
      </c>
      <c r="F329" s="308">
        <v>16999900</v>
      </c>
      <c r="G329" s="279" t="s">
        <v>706</v>
      </c>
      <c r="H329" s="223" t="s">
        <v>2871</v>
      </c>
    </row>
    <row r="330" spans="1:8" hidden="1" x14ac:dyDescent="0.25">
      <c r="B330" s="202">
        <v>16909910</v>
      </c>
      <c r="C330" s="198" t="s">
        <v>706</v>
      </c>
      <c r="D330" s="207" t="s">
        <v>2871</v>
      </c>
      <c r="E330" s="232" t="s">
        <v>2866</v>
      </c>
      <c r="F330" s="280"/>
      <c r="G330" s="2"/>
      <c r="H330" s="220"/>
    </row>
    <row r="331" spans="1:8" ht="30" hidden="1" x14ac:dyDescent="0.25">
      <c r="A331" s="292" t="s">
        <v>3349</v>
      </c>
      <c r="B331" s="2"/>
      <c r="C331" s="2"/>
      <c r="D331" s="220"/>
      <c r="E331" s="221" t="s">
        <v>2881</v>
      </c>
      <c r="F331" s="301">
        <v>17110000</v>
      </c>
      <c r="G331" s="212" t="s">
        <v>717</v>
      </c>
      <c r="H331" s="219" t="s">
        <v>2876</v>
      </c>
    </row>
    <row r="332" spans="1:8" ht="30" hidden="1" x14ac:dyDescent="0.25">
      <c r="B332" s="202">
        <v>17100010</v>
      </c>
      <c r="C332" s="198" t="s">
        <v>716</v>
      </c>
      <c r="D332" s="207" t="s">
        <v>2871</v>
      </c>
      <c r="E332" s="232" t="s">
        <v>2866</v>
      </c>
      <c r="F332" s="2"/>
      <c r="G332" s="2"/>
      <c r="H332" s="220"/>
    </row>
    <row r="333" spans="1:8" ht="30" hidden="1" x14ac:dyDescent="0.25">
      <c r="B333" s="202">
        <v>17180000</v>
      </c>
      <c r="C333" s="198" t="s">
        <v>1338</v>
      </c>
      <c r="D333" s="207" t="s">
        <v>2876</v>
      </c>
      <c r="E333" s="232" t="s">
        <v>2866</v>
      </c>
      <c r="F333" s="2"/>
      <c r="G333" s="2"/>
      <c r="H333" s="220"/>
    </row>
    <row r="334" spans="1:8" hidden="1" x14ac:dyDescent="0.25">
      <c r="B334" s="202">
        <v>17180100</v>
      </c>
      <c r="C334" s="198" t="s">
        <v>777</v>
      </c>
      <c r="D334" s="207" t="s">
        <v>2865</v>
      </c>
      <c r="E334" s="232" t="s">
        <v>2866</v>
      </c>
      <c r="F334" s="2"/>
      <c r="G334" s="2"/>
      <c r="H334" s="220"/>
    </row>
    <row r="335" spans="1:8" ht="30" hidden="1" x14ac:dyDescent="0.25">
      <c r="A335" s="292" t="s">
        <v>2557</v>
      </c>
      <c r="B335" s="196">
        <v>17180110</v>
      </c>
      <c r="C335" s="197" t="s">
        <v>3038</v>
      </c>
      <c r="D335" s="206" t="s">
        <v>2865</v>
      </c>
      <c r="E335" s="223" t="s">
        <v>1911</v>
      </c>
      <c r="F335" s="297">
        <v>17115000</v>
      </c>
      <c r="G335" s="215" t="s">
        <v>3039</v>
      </c>
      <c r="H335" s="223" t="s">
        <v>2865</v>
      </c>
    </row>
    <row r="336" spans="1:8" ht="30" hidden="1" x14ac:dyDescent="0.25">
      <c r="A336" s="292" t="s">
        <v>3349</v>
      </c>
      <c r="B336" s="196"/>
      <c r="C336" s="197"/>
      <c r="D336" s="206"/>
      <c r="E336" s="221" t="s">
        <v>2881</v>
      </c>
      <c r="F336" s="301">
        <v>17115100</v>
      </c>
      <c r="G336" s="217" t="s">
        <v>718</v>
      </c>
      <c r="H336" s="224" t="s">
        <v>2865</v>
      </c>
    </row>
    <row r="337" spans="1:9" ht="30" hidden="1" x14ac:dyDescent="0.25">
      <c r="A337" s="292" t="s">
        <v>3344</v>
      </c>
      <c r="B337" s="196">
        <v>17180120</v>
      </c>
      <c r="C337" s="197" t="s">
        <v>719</v>
      </c>
      <c r="D337" s="206" t="s">
        <v>2865</v>
      </c>
      <c r="E337" s="223" t="s">
        <v>1911</v>
      </c>
      <c r="F337" s="297">
        <v>17115110</v>
      </c>
      <c r="G337" s="215" t="s">
        <v>719</v>
      </c>
      <c r="H337" s="223" t="s">
        <v>2865</v>
      </c>
    </row>
    <row r="338" spans="1:9" ht="45" hidden="1" x14ac:dyDescent="0.25">
      <c r="A338" s="292" t="s">
        <v>3348</v>
      </c>
      <c r="B338" s="196">
        <v>17180130</v>
      </c>
      <c r="C338" s="197" t="s">
        <v>720</v>
      </c>
      <c r="D338" s="206" t="s">
        <v>2865</v>
      </c>
      <c r="E338" s="223" t="s">
        <v>2843</v>
      </c>
      <c r="F338" s="297">
        <v>17115120</v>
      </c>
      <c r="G338" s="215" t="s">
        <v>3040</v>
      </c>
      <c r="H338" s="223" t="s">
        <v>2865</v>
      </c>
    </row>
    <row r="339" spans="1:9" ht="45" hidden="1" x14ac:dyDescent="0.25">
      <c r="A339" s="292" t="s">
        <v>3347</v>
      </c>
      <c r="B339" s="196">
        <v>17180140</v>
      </c>
      <c r="C339" s="197" t="s">
        <v>721</v>
      </c>
      <c r="D339" s="206" t="s">
        <v>2865</v>
      </c>
      <c r="E339" s="232" t="s">
        <v>2866</v>
      </c>
      <c r="F339" s="302">
        <v>17115130</v>
      </c>
      <c r="G339" s="198" t="s">
        <v>721</v>
      </c>
      <c r="H339" s="207" t="s">
        <v>2865</v>
      </c>
    </row>
    <row r="340" spans="1:9" ht="30" hidden="1" x14ac:dyDescent="0.25">
      <c r="A340" s="292" t="s">
        <v>3349</v>
      </c>
      <c r="B340" s="196">
        <v>17180150</v>
      </c>
      <c r="C340" s="197" t="s">
        <v>722</v>
      </c>
      <c r="D340" s="206" t="s">
        <v>2865</v>
      </c>
      <c r="E340" s="223" t="s">
        <v>1911</v>
      </c>
      <c r="F340" s="297">
        <v>17115200</v>
      </c>
      <c r="G340" s="215" t="s">
        <v>722</v>
      </c>
      <c r="H340" s="223" t="s">
        <v>2865</v>
      </c>
    </row>
    <row r="341" spans="1:9" ht="45" hidden="1" x14ac:dyDescent="0.25">
      <c r="A341" s="292" t="s">
        <v>2557</v>
      </c>
      <c r="B341" s="196">
        <v>17180160</v>
      </c>
      <c r="C341" s="197" t="s">
        <v>3041</v>
      </c>
      <c r="D341" s="206" t="s">
        <v>2865</v>
      </c>
      <c r="E341" s="223" t="s">
        <v>1911</v>
      </c>
      <c r="F341" s="297">
        <v>17115300</v>
      </c>
      <c r="G341" s="215" t="s">
        <v>3041</v>
      </c>
      <c r="H341" s="223" t="s">
        <v>2865</v>
      </c>
    </row>
    <row r="342" spans="1:9" ht="30" hidden="1" x14ac:dyDescent="0.25">
      <c r="A342" s="292" t="s">
        <v>3349</v>
      </c>
      <c r="B342" s="196">
        <v>17180170</v>
      </c>
      <c r="C342" s="197" t="s">
        <v>723</v>
      </c>
      <c r="D342" s="206" t="s">
        <v>2865</v>
      </c>
      <c r="E342" s="223" t="s">
        <v>1911</v>
      </c>
      <c r="F342" s="297">
        <v>17115400</v>
      </c>
      <c r="G342" s="215" t="s">
        <v>723</v>
      </c>
      <c r="H342" s="223" t="s">
        <v>2865</v>
      </c>
    </row>
    <row r="343" spans="1:9" ht="60" hidden="1" x14ac:dyDescent="0.25">
      <c r="A343" s="292" t="s">
        <v>3349</v>
      </c>
      <c r="B343" s="196">
        <v>17180180</v>
      </c>
      <c r="C343" s="197" t="s">
        <v>724</v>
      </c>
      <c r="D343" s="206" t="s">
        <v>2865</v>
      </c>
      <c r="E343" s="223" t="s">
        <v>1911</v>
      </c>
      <c r="F343" s="297">
        <v>17115500</v>
      </c>
      <c r="G343" s="215" t="s">
        <v>724</v>
      </c>
      <c r="H343" s="223" t="s">
        <v>2865</v>
      </c>
    </row>
    <row r="344" spans="1:9" ht="30" hidden="1" x14ac:dyDescent="0.25">
      <c r="A344" s="292" t="s">
        <v>3349</v>
      </c>
      <c r="B344" s="196"/>
      <c r="C344" s="197"/>
      <c r="D344" s="206"/>
      <c r="E344" s="221" t="s">
        <v>2881</v>
      </c>
      <c r="F344" s="301">
        <v>17119800</v>
      </c>
      <c r="G344" s="212" t="s">
        <v>2440</v>
      </c>
      <c r="H344" s="219" t="s">
        <v>2865</v>
      </c>
    </row>
    <row r="345" spans="1:9" ht="45" hidden="1" x14ac:dyDescent="0.25">
      <c r="A345" s="292" t="s">
        <v>3349</v>
      </c>
      <c r="B345" s="2"/>
      <c r="C345" s="2"/>
      <c r="D345" s="220"/>
      <c r="E345" s="221" t="s">
        <v>2881</v>
      </c>
      <c r="F345" s="301">
        <v>17120000</v>
      </c>
      <c r="G345" s="212" t="s">
        <v>725</v>
      </c>
      <c r="H345" s="219" t="s">
        <v>2876</v>
      </c>
    </row>
    <row r="346" spans="1:9" ht="30" hidden="1" x14ac:dyDescent="0.25">
      <c r="B346" s="202">
        <v>17180200</v>
      </c>
      <c r="C346" s="198" t="s">
        <v>782</v>
      </c>
      <c r="D346" s="207" t="s">
        <v>2865</v>
      </c>
      <c r="E346" s="232" t="s">
        <v>2866</v>
      </c>
      <c r="F346" s="2"/>
      <c r="G346" s="2"/>
      <c r="H346" s="220"/>
    </row>
    <row r="347" spans="1:9" ht="30" hidden="1" x14ac:dyDescent="0.25">
      <c r="A347" s="292" t="s">
        <v>3271</v>
      </c>
      <c r="B347" s="196">
        <v>17180210</v>
      </c>
      <c r="C347" s="197" t="s">
        <v>783</v>
      </c>
      <c r="D347" s="206" t="s">
        <v>2865</v>
      </c>
      <c r="E347" s="223" t="s">
        <v>2925</v>
      </c>
      <c r="F347" s="297">
        <v>17125000</v>
      </c>
      <c r="G347" s="215" t="s">
        <v>726</v>
      </c>
      <c r="H347" s="223" t="s">
        <v>2865</v>
      </c>
    </row>
    <row r="348" spans="1:9" ht="30" hidden="1" x14ac:dyDescent="0.25">
      <c r="A348" s="292" t="s">
        <v>3271</v>
      </c>
      <c r="B348" s="196">
        <v>17180220</v>
      </c>
      <c r="C348" s="197" t="s">
        <v>785</v>
      </c>
      <c r="D348" s="206" t="s">
        <v>2865</v>
      </c>
      <c r="E348" s="223" t="s">
        <v>2925</v>
      </c>
      <c r="F348" s="297">
        <v>17125100</v>
      </c>
      <c r="G348" s="215" t="s">
        <v>727</v>
      </c>
      <c r="H348" s="223" t="s">
        <v>2865</v>
      </c>
    </row>
    <row r="349" spans="1:9" ht="30" hidden="1" x14ac:dyDescent="0.25">
      <c r="A349" s="292" t="s">
        <v>3271</v>
      </c>
      <c r="B349" s="322"/>
      <c r="C349" s="323"/>
      <c r="D349" s="324"/>
      <c r="E349" s="325" t="s">
        <v>2881</v>
      </c>
      <c r="F349" s="326">
        <v>17125200</v>
      </c>
      <c r="G349" s="327" t="s">
        <v>728</v>
      </c>
      <c r="H349" s="328" t="s">
        <v>2865</v>
      </c>
      <c r="I349" s="329" t="str">
        <f>'PC-Receitas 2023'!P857</f>
        <v xml:space="preserve">Cota-parte da Compensação Financeira pela Produção de Petróleo </v>
      </c>
    </row>
    <row r="350" spans="1:9" ht="45" hidden="1" x14ac:dyDescent="0.25">
      <c r="A350" s="292" t="s">
        <v>3271</v>
      </c>
      <c r="B350" s="196">
        <v>17180230</v>
      </c>
      <c r="C350" s="197" t="s">
        <v>3042</v>
      </c>
      <c r="D350" s="206" t="s">
        <v>2865</v>
      </c>
      <c r="E350" s="223" t="s">
        <v>2925</v>
      </c>
      <c r="F350" s="297">
        <v>17125210</v>
      </c>
      <c r="G350" s="215" t="s">
        <v>729</v>
      </c>
      <c r="H350" s="223" t="s">
        <v>2865</v>
      </c>
      <c r="I350" s="329" t="str">
        <f>'PC-Receitas 2023'!P858</f>
        <v>Cota-parte da Compensação Financeira pela Produção de Petróleo – Lei nº 7.990/89</v>
      </c>
    </row>
    <row r="351" spans="1:9" ht="45" hidden="1" x14ac:dyDescent="0.25">
      <c r="A351" s="292" t="s">
        <v>3271</v>
      </c>
      <c r="B351" s="196">
        <v>17180240</v>
      </c>
      <c r="C351" s="197" t="s">
        <v>3043</v>
      </c>
      <c r="D351" s="206" t="s">
        <v>2865</v>
      </c>
      <c r="E351" s="223" t="s">
        <v>2925</v>
      </c>
      <c r="F351" s="297">
        <v>17125220</v>
      </c>
      <c r="G351" s="215" t="s">
        <v>730</v>
      </c>
      <c r="H351" s="223" t="s">
        <v>2865</v>
      </c>
      <c r="I351" s="329" t="str">
        <f>'PC-Receitas 2023'!P860</f>
        <v>Cota-parte pelo Excedente da Produção do Petróleo – Lei nº 9.478/97, artigo 49, I e II</v>
      </c>
    </row>
    <row r="352" spans="1:9" ht="30" hidden="1" x14ac:dyDescent="0.25">
      <c r="A352" s="292" t="s">
        <v>3271</v>
      </c>
      <c r="B352" s="196">
        <v>17180250</v>
      </c>
      <c r="C352" s="197" t="s">
        <v>3044</v>
      </c>
      <c r="D352" s="206" t="s">
        <v>2865</v>
      </c>
      <c r="E352" s="223" t="s">
        <v>2925</v>
      </c>
      <c r="F352" s="297">
        <v>17125230</v>
      </c>
      <c r="G352" s="215" t="s">
        <v>731</v>
      </c>
      <c r="H352" s="223" t="s">
        <v>2865</v>
      </c>
      <c r="I352" s="329" t="str">
        <f>'PC-Receitas 2023'!P862</f>
        <v>Cota-parte pela Participação Especial – Lei nº 9.478/97, artigo 50</v>
      </c>
    </row>
    <row r="353" spans="1:9" ht="30" hidden="1" x14ac:dyDescent="0.25">
      <c r="A353" s="292" t="s">
        <v>3271</v>
      </c>
      <c r="B353" s="196">
        <v>17180260</v>
      </c>
      <c r="C353" s="197" t="s">
        <v>732</v>
      </c>
      <c r="D353" s="206" t="s">
        <v>2865</v>
      </c>
      <c r="E353" s="223" t="s">
        <v>1911</v>
      </c>
      <c r="F353" s="297">
        <v>17125240</v>
      </c>
      <c r="G353" s="215" t="s">
        <v>732</v>
      </c>
      <c r="H353" s="223" t="s">
        <v>2865</v>
      </c>
      <c r="I353" s="329" t="str">
        <f>'PC-Receitas 2023'!P864</f>
        <v>Cota-Parte do Fundo Especial do Petróleo – FEP</v>
      </c>
    </row>
    <row r="354" spans="1:9" ht="45" hidden="1" x14ac:dyDescent="0.25">
      <c r="A354" s="292" t="s">
        <v>3349</v>
      </c>
      <c r="B354" s="196"/>
      <c r="C354" s="197"/>
      <c r="D354" s="206"/>
      <c r="E354" s="223"/>
      <c r="F354" s="302">
        <v>17129800</v>
      </c>
      <c r="G354" s="235" t="s">
        <v>733</v>
      </c>
      <c r="H354" s="200" t="s">
        <v>2865</v>
      </c>
    </row>
    <row r="355" spans="1:9" ht="30" hidden="1" x14ac:dyDescent="0.25">
      <c r="A355" s="292" t="s">
        <v>3285</v>
      </c>
      <c r="B355" s="196"/>
      <c r="C355" s="197"/>
      <c r="D355" s="206"/>
      <c r="E355" s="218" t="s">
        <v>2881</v>
      </c>
      <c r="F355" s="303" t="s">
        <v>3045</v>
      </c>
      <c r="G355" s="259" t="s">
        <v>3046</v>
      </c>
      <c r="H355" s="219" t="s">
        <v>2865</v>
      </c>
      <c r="I355" s="291" t="s">
        <v>3282</v>
      </c>
    </row>
    <row r="356" spans="1:9" ht="45" hidden="1" x14ac:dyDescent="0.25">
      <c r="A356" s="292" t="s">
        <v>3349</v>
      </c>
      <c r="B356" s="196">
        <v>17180290</v>
      </c>
      <c r="C356" s="197" t="s">
        <v>733</v>
      </c>
      <c r="D356" s="206" t="s">
        <v>2865</v>
      </c>
      <c r="E356" s="224" t="s">
        <v>1911</v>
      </c>
      <c r="F356" s="303" t="s">
        <v>3047</v>
      </c>
      <c r="G356" s="259" t="s">
        <v>3048</v>
      </c>
      <c r="H356" s="258" t="s">
        <v>2871</v>
      </c>
    </row>
    <row r="357" spans="1:9" ht="30" hidden="1" x14ac:dyDescent="0.25">
      <c r="A357" s="292" t="s">
        <v>3271</v>
      </c>
      <c r="B357" s="2"/>
      <c r="C357" s="2"/>
      <c r="D357" s="220"/>
      <c r="E357" s="218" t="s">
        <v>2881</v>
      </c>
      <c r="F357" s="301">
        <v>17130000</v>
      </c>
      <c r="G357" s="212" t="s">
        <v>734</v>
      </c>
      <c r="H357" s="219" t="s">
        <v>2876</v>
      </c>
    </row>
    <row r="358" spans="1:9" ht="60" hidden="1" x14ac:dyDescent="0.25">
      <c r="A358" s="292" t="s">
        <v>3271</v>
      </c>
      <c r="B358" s="196">
        <v>17180300</v>
      </c>
      <c r="C358" s="197" t="s">
        <v>3049</v>
      </c>
      <c r="D358" s="206" t="s">
        <v>2865</v>
      </c>
      <c r="E358" s="223" t="s">
        <v>1911</v>
      </c>
      <c r="F358" s="297">
        <v>17135000</v>
      </c>
      <c r="G358" s="215" t="s">
        <v>735</v>
      </c>
      <c r="H358" s="223" t="s">
        <v>2865</v>
      </c>
    </row>
    <row r="359" spans="1:9" ht="45" hidden="1" x14ac:dyDescent="0.25">
      <c r="A359" s="292" t="s">
        <v>3271</v>
      </c>
      <c r="B359" s="196">
        <v>17180310</v>
      </c>
      <c r="C359" s="197" t="s">
        <v>3050</v>
      </c>
      <c r="D359" s="206" t="s">
        <v>2865</v>
      </c>
      <c r="E359" s="223" t="s">
        <v>2925</v>
      </c>
      <c r="F359" s="297">
        <v>17135010</v>
      </c>
      <c r="G359" s="215" t="s">
        <v>736</v>
      </c>
      <c r="H359" s="223" t="s">
        <v>2865</v>
      </c>
    </row>
    <row r="360" spans="1:9" ht="45" hidden="1" x14ac:dyDescent="0.25">
      <c r="A360" s="292" t="s">
        <v>3271</v>
      </c>
      <c r="B360" s="196">
        <v>17180320</v>
      </c>
      <c r="C360" s="197" t="s">
        <v>3051</v>
      </c>
      <c r="D360" s="206" t="s">
        <v>2865</v>
      </c>
      <c r="E360" s="223" t="s">
        <v>2925</v>
      </c>
      <c r="F360" s="297">
        <v>17135020</v>
      </c>
      <c r="G360" s="215" t="s">
        <v>737</v>
      </c>
      <c r="H360" s="223" t="s">
        <v>2865</v>
      </c>
    </row>
    <row r="361" spans="1:9" ht="45" hidden="1" x14ac:dyDescent="0.25">
      <c r="A361" s="292" t="s">
        <v>3271</v>
      </c>
      <c r="B361" s="196">
        <v>17180330</v>
      </c>
      <c r="C361" s="197" t="s">
        <v>3052</v>
      </c>
      <c r="D361" s="206" t="s">
        <v>2865</v>
      </c>
      <c r="E361" s="223" t="s">
        <v>2925</v>
      </c>
      <c r="F361" s="297">
        <v>17135030</v>
      </c>
      <c r="G361" s="215" t="s">
        <v>738</v>
      </c>
      <c r="H361" s="223" t="s">
        <v>2865</v>
      </c>
    </row>
    <row r="362" spans="1:9" ht="45" hidden="1" x14ac:dyDescent="0.25">
      <c r="A362" s="292" t="s">
        <v>3271</v>
      </c>
      <c r="B362" s="196">
        <v>17180340</v>
      </c>
      <c r="C362" s="197" t="s">
        <v>3053</v>
      </c>
      <c r="D362" s="206" t="s">
        <v>2865</v>
      </c>
      <c r="E362" s="223" t="s">
        <v>2925</v>
      </c>
      <c r="F362" s="297">
        <v>17135040</v>
      </c>
      <c r="G362" s="215" t="s">
        <v>739</v>
      </c>
      <c r="H362" s="223" t="s">
        <v>2865</v>
      </c>
    </row>
    <row r="363" spans="1:9" ht="45" hidden="1" x14ac:dyDescent="0.25">
      <c r="A363" s="292" t="s">
        <v>3271</v>
      </c>
      <c r="B363" s="196">
        <v>17180350</v>
      </c>
      <c r="C363" s="197" t="s">
        <v>3054</v>
      </c>
      <c r="D363" s="206" t="s">
        <v>2865</v>
      </c>
      <c r="E363" s="223" t="s">
        <v>2925</v>
      </c>
      <c r="F363" s="297">
        <v>17135050</v>
      </c>
      <c r="G363" s="215" t="s">
        <v>740</v>
      </c>
      <c r="H363" s="223" t="s">
        <v>2865</v>
      </c>
    </row>
    <row r="364" spans="1:9" ht="45" hidden="1" x14ac:dyDescent="0.25">
      <c r="A364" s="292" t="s">
        <v>3271</v>
      </c>
      <c r="B364" s="196">
        <v>17180390</v>
      </c>
      <c r="C364" s="197" t="s">
        <v>3055</v>
      </c>
      <c r="D364" s="206" t="s">
        <v>2865</v>
      </c>
      <c r="E364" s="223" t="s">
        <v>2925</v>
      </c>
      <c r="F364" s="297">
        <v>17135090</v>
      </c>
      <c r="G364" s="215" t="s">
        <v>741</v>
      </c>
      <c r="H364" s="223" t="s">
        <v>2865</v>
      </c>
    </row>
    <row r="365" spans="1:9" ht="60" hidden="1" x14ac:dyDescent="0.25">
      <c r="A365" s="292" t="s">
        <v>3349</v>
      </c>
      <c r="B365" s="196">
        <v>17180400</v>
      </c>
      <c r="C365" s="197" t="s">
        <v>742</v>
      </c>
      <c r="D365" s="206" t="s">
        <v>2865</v>
      </c>
      <c r="E365" s="223" t="s">
        <v>1911</v>
      </c>
      <c r="F365" s="297">
        <v>17135100</v>
      </c>
      <c r="G365" s="215" t="s">
        <v>742</v>
      </c>
      <c r="H365" s="223" t="s">
        <v>2865</v>
      </c>
    </row>
    <row r="366" spans="1:9" ht="45" hidden="1" x14ac:dyDescent="0.25">
      <c r="A366" s="292" t="s">
        <v>3271</v>
      </c>
      <c r="B366" s="196">
        <v>17180410</v>
      </c>
      <c r="C366" s="197" t="s">
        <v>3056</v>
      </c>
      <c r="D366" s="206" t="s">
        <v>2865</v>
      </c>
      <c r="E366" s="223" t="s">
        <v>2925</v>
      </c>
      <c r="F366" s="297">
        <v>17135110</v>
      </c>
      <c r="G366" s="215" t="s">
        <v>743</v>
      </c>
      <c r="H366" s="223" t="s">
        <v>2865</v>
      </c>
    </row>
    <row r="367" spans="1:9" ht="45" hidden="1" x14ac:dyDescent="0.25">
      <c r="A367" s="292" t="s">
        <v>3271</v>
      </c>
      <c r="B367" s="196">
        <v>17180420</v>
      </c>
      <c r="C367" s="197" t="s">
        <v>3057</v>
      </c>
      <c r="D367" s="206" t="s">
        <v>2865</v>
      </c>
      <c r="E367" s="223" t="s">
        <v>2925</v>
      </c>
      <c r="F367" s="297">
        <v>17135120</v>
      </c>
      <c r="G367" s="215" t="s">
        <v>744</v>
      </c>
      <c r="H367" s="223" t="s">
        <v>2865</v>
      </c>
    </row>
    <row r="368" spans="1:9" ht="45" hidden="1" x14ac:dyDescent="0.25">
      <c r="A368" s="292" t="s">
        <v>3271</v>
      </c>
      <c r="B368" s="196">
        <v>17180430</v>
      </c>
      <c r="C368" s="197" t="s">
        <v>3058</v>
      </c>
      <c r="D368" s="206" t="s">
        <v>2865</v>
      </c>
      <c r="E368" s="223" t="s">
        <v>2925</v>
      </c>
      <c r="F368" s="297">
        <v>17135130</v>
      </c>
      <c r="G368" s="215" t="s">
        <v>745</v>
      </c>
      <c r="H368" s="223" t="s">
        <v>2865</v>
      </c>
    </row>
    <row r="369" spans="1:8" ht="45" hidden="1" x14ac:dyDescent="0.25">
      <c r="A369" s="292" t="s">
        <v>3271</v>
      </c>
      <c r="B369" s="2"/>
      <c r="C369" s="2"/>
      <c r="D369" s="220"/>
      <c r="E369" s="221" t="s">
        <v>2881</v>
      </c>
      <c r="F369" s="301">
        <v>17135140</v>
      </c>
      <c r="G369" s="212" t="s">
        <v>746</v>
      </c>
      <c r="H369" s="219" t="s">
        <v>2865</v>
      </c>
    </row>
    <row r="370" spans="1:8" ht="60" hidden="1" x14ac:dyDescent="0.25">
      <c r="B370" s="202">
        <v>17180440</v>
      </c>
      <c r="C370" s="198" t="s">
        <v>3059</v>
      </c>
      <c r="D370" s="207" t="s">
        <v>2865</v>
      </c>
      <c r="E370" s="232" t="s">
        <v>2866</v>
      </c>
      <c r="F370" s="211"/>
      <c r="G370" s="212"/>
      <c r="H370" s="219"/>
    </row>
    <row r="371" spans="1:8" ht="45" hidden="1" x14ac:dyDescent="0.25">
      <c r="A371" s="292" t="s">
        <v>3271</v>
      </c>
      <c r="B371" s="196">
        <v>17180450</v>
      </c>
      <c r="C371" s="197" t="s">
        <v>3060</v>
      </c>
      <c r="D371" s="206" t="s">
        <v>2865</v>
      </c>
      <c r="E371" s="223" t="s">
        <v>2925</v>
      </c>
      <c r="F371" s="297">
        <v>17135150</v>
      </c>
      <c r="G371" s="215" t="s">
        <v>747</v>
      </c>
      <c r="H371" s="223" t="s">
        <v>2865</v>
      </c>
    </row>
    <row r="372" spans="1:8" ht="45" hidden="1" x14ac:dyDescent="0.25">
      <c r="A372" s="292" t="s">
        <v>3271</v>
      </c>
      <c r="B372" s="2"/>
      <c r="C372" s="2"/>
      <c r="D372" s="220"/>
      <c r="E372" s="221" t="s">
        <v>2881</v>
      </c>
      <c r="F372" s="297">
        <v>17135190</v>
      </c>
      <c r="G372" s="215" t="s">
        <v>748</v>
      </c>
      <c r="H372" s="223" t="s">
        <v>2865</v>
      </c>
    </row>
    <row r="373" spans="1:8" ht="30" hidden="1" x14ac:dyDescent="0.25">
      <c r="A373" s="292" t="s">
        <v>3271</v>
      </c>
      <c r="B373" s="2"/>
      <c r="C373" s="2"/>
      <c r="D373" s="2"/>
      <c r="E373" s="200" t="s">
        <v>2925</v>
      </c>
      <c r="F373" s="302">
        <v>17139800</v>
      </c>
      <c r="G373" s="235" t="s">
        <v>3061</v>
      </c>
      <c r="H373" s="200" t="s">
        <v>2865</v>
      </c>
    </row>
    <row r="374" spans="1:8" ht="45" hidden="1" x14ac:dyDescent="0.25">
      <c r="A374" s="292" t="s">
        <v>3271</v>
      </c>
      <c r="B374" s="196">
        <v>17180490</v>
      </c>
      <c r="C374" s="197" t="s">
        <v>3062</v>
      </c>
      <c r="D374" s="206" t="s">
        <v>2865</v>
      </c>
      <c r="E374" s="224" t="s">
        <v>1911</v>
      </c>
      <c r="F374" s="303" t="s">
        <v>3063</v>
      </c>
      <c r="G374" s="259" t="s">
        <v>3064</v>
      </c>
      <c r="H374" s="224" t="s">
        <v>2871</v>
      </c>
    </row>
    <row r="375" spans="1:8" ht="45" hidden="1" x14ac:dyDescent="0.25">
      <c r="A375" s="292" t="s">
        <v>3349</v>
      </c>
      <c r="B375" s="196">
        <v>17180500</v>
      </c>
      <c r="C375" s="197" t="s">
        <v>1920</v>
      </c>
      <c r="D375" s="206" t="s">
        <v>2865</v>
      </c>
      <c r="E375" s="223" t="s">
        <v>1911</v>
      </c>
      <c r="F375" s="297">
        <v>17140000</v>
      </c>
      <c r="G375" s="215" t="s">
        <v>3065</v>
      </c>
      <c r="H375" s="223" t="s">
        <v>2876</v>
      </c>
    </row>
    <row r="376" spans="1:8" hidden="1" x14ac:dyDescent="0.25">
      <c r="A376" s="292" t="s">
        <v>3349</v>
      </c>
      <c r="B376" s="196">
        <v>17180510</v>
      </c>
      <c r="C376" s="197" t="s">
        <v>788</v>
      </c>
      <c r="D376" s="206" t="s">
        <v>2865</v>
      </c>
      <c r="E376" s="223" t="s">
        <v>1911</v>
      </c>
      <c r="F376" s="297">
        <v>17145000</v>
      </c>
      <c r="G376" s="215" t="s">
        <v>749</v>
      </c>
      <c r="H376" s="223" t="s">
        <v>2865</v>
      </c>
    </row>
    <row r="377" spans="1:8" ht="45" hidden="1" x14ac:dyDescent="0.25">
      <c r="A377" s="292" t="s">
        <v>3349</v>
      </c>
      <c r="B377" s="196">
        <v>17180520</v>
      </c>
      <c r="C377" s="197" t="s">
        <v>750</v>
      </c>
      <c r="D377" s="206" t="s">
        <v>2865</v>
      </c>
      <c r="E377" s="223" t="s">
        <v>1911</v>
      </c>
      <c r="F377" s="297">
        <v>17145100</v>
      </c>
      <c r="G377" s="215" t="s">
        <v>750</v>
      </c>
      <c r="H377" s="223" t="s">
        <v>2865</v>
      </c>
    </row>
    <row r="378" spans="1:8" ht="45" hidden="1" x14ac:dyDescent="0.25">
      <c r="A378" s="292" t="s">
        <v>3349</v>
      </c>
      <c r="B378" s="196">
        <v>17180530</v>
      </c>
      <c r="C378" s="197" t="s">
        <v>3066</v>
      </c>
      <c r="D378" s="206" t="s">
        <v>2865</v>
      </c>
      <c r="E378" s="223" t="s">
        <v>2925</v>
      </c>
      <c r="F378" s="297">
        <v>17145200</v>
      </c>
      <c r="G378" s="215" t="s">
        <v>751</v>
      </c>
      <c r="H378" s="223" t="s">
        <v>2865</v>
      </c>
    </row>
    <row r="379" spans="1:8" ht="45" hidden="1" x14ac:dyDescent="0.25">
      <c r="A379" s="292" t="s">
        <v>3349</v>
      </c>
      <c r="B379" s="196">
        <v>17180540</v>
      </c>
      <c r="C379" s="197" t="s">
        <v>3067</v>
      </c>
      <c r="D379" s="206" t="s">
        <v>2865</v>
      </c>
      <c r="E379" s="223" t="s">
        <v>2925</v>
      </c>
      <c r="F379" s="297">
        <v>17145300</v>
      </c>
      <c r="G379" s="215" t="s">
        <v>752</v>
      </c>
      <c r="H379" s="223" t="s">
        <v>2865</v>
      </c>
    </row>
    <row r="380" spans="1:8" ht="30" hidden="1" x14ac:dyDescent="0.25">
      <c r="A380" s="292" t="s">
        <v>3349</v>
      </c>
      <c r="B380" s="196"/>
      <c r="C380" s="197"/>
      <c r="D380" s="206"/>
      <c r="E380" s="221" t="s">
        <v>2881</v>
      </c>
      <c r="F380" s="301">
        <v>17145400</v>
      </c>
      <c r="G380" s="217" t="s">
        <v>753</v>
      </c>
      <c r="H380" s="224" t="s">
        <v>2865</v>
      </c>
    </row>
    <row r="381" spans="1:8" ht="45" hidden="1" x14ac:dyDescent="0.25">
      <c r="A381" s="292" t="s">
        <v>3349</v>
      </c>
      <c r="B381" s="196">
        <v>17180550</v>
      </c>
      <c r="C381" s="197" t="s">
        <v>3068</v>
      </c>
      <c r="D381" s="206" t="s">
        <v>2865</v>
      </c>
      <c r="E381" s="223" t="s">
        <v>2925</v>
      </c>
      <c r="F381" s="297">
        <v>17145410</v>
      </c>
      <c r="G381" s="215" t="s">
        <v>754</v>
      </c>
      <c r="H381" s="223" t="s">
        <v>2865</v>
      </c>
    </row>
    <row r="382" spans="1:8" ht="45" hidden="1" x14ac:dyDescent="0.25">
      <c r="A382" s="292" t="s">
        <v>3349</v>
      </c>
      <c r="B382" s="196">
        <v>17180560</v>
      </c>
      <c r="C382" s="197" t="s">
        <v>3069</v>
      </c>
      <c r="D382" s="206" t="s">
        <v>2865</v>
      </c>
      <c r="E382" s="223" t="s">
        <v>2925</v>
      </c>
      <c r="F382" s="297">
        <v>17145420</v>
      </c>
      <c r="G382" s="215" t="s">
        <v>755</v>
      </c>
      <c r="H382" s="223" t="s">
        <v>2865</v>
      </c>
    </row>
    <row r="383" spans="1:8" ht="30" hidden="1" x14ac:dyDescent="0.25">
      <c r="A383" s="292" t="s">
        <v>3349</v>
      </c>
      <c r="B383" s="196">
        <v>17180570</v>
      </c>
      <c r="C383" s="197" t="s">
        <v>794</v>
      </c>
      <c r="D383" s="206" t="s">
        <v>2865</v>
      </c>
      <c r="E383" s="223" t="s">
        <v>2925</v>
      </c>
      <c r="F383" s="297">
        <v>17145500</v>
      </c>
      <c r="G383" s="215" t="s">
        <v>756</v>
      </c>
      <c r="H383" s="223" t="s">
        <v>2865</v>
      </c>
    </row>
    <row r="384" spans="1:8" ht="60" hidden="1" x14ac:dyDescent="0.25">
      <c r="A384" s="292" t="s">
        <v>3349</v>
      </c>
      <c r="B384" s="196">
        <v>17180580</v>
      </c>
      <c r="C384" s="197" t="s">
        <v>3070</v>
      </c>
      <c r="D384" s="206" t="s">
        <v>2865</v>
      </c>
      <c r="E384" s="223" t="s">
        <v>2925</v>
      </c>
      <c r="F384" s="297">
        <v>17145600</v>
      </c>
      <c r="G384" s="215" t="s">
        <v>757</v>
      </c>
      <c r="H384" s="223" t="s">
        <v>2865</v>
      </c>
    </row>
    <row r="385" spans="1:8" ht="30" hidden="1" x14ac:dyDescent="0.25">
      <c r="A385" s="292" t="s">
        <v>3349</v>
      </c>
      <c r="B385" s="2"/>
      <c r="C385" s="2"/>
      <c r="D385" s="220"/>
      <c r="E385" s="221" t="s">
        <v>2881</v>
      </c>
      <c r="F385" s="301">
        <v>17145700</v>
      </c>
      <c r="G385" s="212" t="s">
        <v>759</v>
      </c>
      <c r="H385" s="219" t="s">
        <v>2865</v>
      </c>
    </row>
    <row r="386" spans="1:8" ht="45" hidden="1" x14ac:dyDescent="0.25">
      <c r="A386" s="292" t="s">
        <v>3349</v>
      </c>
      <c r="B386" s="2"/>
      <c r="C386" s="2"/>
      <c r="D386" s="220"/>
      <c r="E386" s="221" t="s">
        <v>2881</v>
      </c>
      <c r="F386" s="301">
        <v>17145800</v>
      </c>
      <c r="G386" s="212" t="s">
        <v>761</v>
      </c>
      <c r="H386" s="219" t="s">
        <v>2865</v>
      </c>
    </row>
    <row r="387" spans="1:8" ht="45" hidden="1" x14ac:dyDescent="0.25">
      <c r="A387" s="292" t="s">
        <v>3349</v>
      </c>
      <c r="B387" s="2"/>
      <c r="C387" s="2"/>
      <c r="D387" s="220"/>
      <c r="E387" s="221" t="s">
        <v>2881</v>
      </c>
      <c r="F387" s="301">
        <v>17145900</v>
      </c>
      <c r="G387" s="212" t="s">
        <v>763</v>
      </c>
      <c r="H387" s="219" t="s">
        <v>2865</v>
      </c>
    </row>
    <row r="388" spans="1:8" ht="45" hidden="1" x14ac:dyDescent="0.25">
      <c r="A388" s="292" t="s">
        <v>3349</v>
      </c>
      <c r="B388" s="2"/>
      <c r="C388" s="2"/>
      <c r="D388" s="2"/>
      <c r="E388" s="200" t="s">
        <v>1911</v>
      </c>
      <c r="F388" s="302">
        <v>17149800</v>
      </c>
      <c r="G388" s="235" t="s">
        <v>3071</v>
      </c>
      <c r="H388" s="200" t="s">
        <v>2865</v>
      </c>
    </row>
    <row r="389" spans="1:8" ht="45" hidden="1" x14ac:dyDescent="0.25">
      <c r="A389" s="292" t="s">
        <v>3349</v>
      </c>
      <c r="B389" s="196">
        <v>17180590</v>
      </c>
      <c r="C389" s="197" t="s">
        <v>3071</v>
      </c>
      <c r="D389" s="206" t="s">
        <v>2865</v>
      </c>
      <c r="E389" s="224" t="s">
        <v>1911</v>
      </c>
      <c r="F389" s="303" t="s">
        <v>3072</v>
      </c>
      <c r="G389" s="259" t="s">
        <v>3073</v>
      </c>
      <c r="H389" s="224" t="s">
        <v>2871</v>
      </c>
    </row>
    <row r="390" spans="1:8" ht="75" x14ac:dyDescent="0.25">
      <c r="A390" s="292" t="s">
        <v>3349</v>
      </c>
      <c r="B390" s="196">
        <v>17180900</v>
      </c>
      <c r="C390" s="197" t="s">
        <v>2791</v>
      </c>
      <c r="D390" s="206" t="s">
        <v>2865</v>
      </c>
      <c r="E390" s="223" t="s">
        <v>1911</v>
      </c>
      <c r="F390" s="297">
        <v>17150000</v>
      </c>
      <c r="G390" s="215" t="s">
        <v>764</v>
      </c>
      <c r="H390" s="223" t="s">
        <v>2876</v>
      </c>
    </row>
    <row r="391" spans="1:8" ht="75" x14ac:dyDescent="0.25">
      <c r="A391" s="292" t="s">
        <v>3349</v>
      </c>
      <c r="B391" s="196">
        <v>17180910</v>
      </c>
      <c r="C391" s="197" t="s">
        <v>3074</v>
      </c>
      <c r="D391" s="206" t="s">
        <v>2865</v>
      </c>
      <c r="E391" s="200" t="s">
        <v>2866</v>
      </c>
      <c r="F391" s="302">
        <v>17155000</v>
      </c>
      <c r="G391" s="235" t="s">
        <v>3074</v>
      </c>
      <c r="H391" s="200" t="s">
        <v>2865</v>
      </c>
    </row>
    <row r="392" spans="1:8" ht="45" x14ac:dyDescent="0.25">
      <c r="A392" s="292" t="s">
        <v>3349</v>
      </c>
      <c r="B392" s="2"/>
      <c r="C392" s="2"/>
      <c r="D392" s="220"/>
      <c r="E392" s="200" t="s">
        <v>2866</v>
      </c>
      <c r="F392" s="302">
        <v>17155010</v>
      </c>
      <c r="G392" s="198" t="s">
        <v>765</v>
      </c>
      <c r="H392" s="207" t="s">
        <v>2865</v>
      </c>
    </row>
    <row r="393" spans="1:8" ht="45" x14ac:dyDescent="0.25">
      <c r="A393" s="292" t="s">
        <v>3349</v>
      </c>
      <c r="B393" s="2"/>
      <c r="C393" s="2"/>
      <c r="D393" s="220"/>
      <c r="E393" s="200" t="s">
        <v>2866</v>
      </c>
      <c r="F393" s="302">
        <v>17155020</v>
      </c>
      <c r="G393" s="198" t="s">
        <v>766</v>
      </c>
      <c r="H393" s="207" t="s">
        <v>2865</v>
      </c>
    </row>
    <row r="394" spans="1:8" ht="45" x14ac:dyDescent="0.25">
      <c r="A394" s="292" t="s">
        <v>3349</v>
      </c>
      <c r="B394" s="2"/>
      <c r="C394" s="2"/>
      <c r="D394" s="220"/>
      <c r="E394" s="200" t="s">
        <v>2866</v>
      </c>
      <c r="F394" s="302">
        <v>17155030</v>
      </c>
      <c r="G394" s="198" t="s">
        <v>767</v>
      </c>
      <c r="H394" s="207" t="s">
        <v>2865</v>
      </c>
    </row>
    <row r="395" spans="1:8" ht="45" x14ac:dyDescent="0.25">
      <c r="A395" s="292" t="s">
        <v>3349</v>
      </c>
      <c r="B395" s="2"/>
      <c r="C395" s="2"/>
      <c r="D395" s="220"/>
      <c r="E395" s="254" t="s">
        <v>2863</v>
      </c>
      <c r="F395" s="297">
        <v>17155000</v>
      </c>
      <c r="G395" s="205" t="s">
        <v>765</v>
      </c>
      <c r="H395" s="252" t="s">
        <v>2865</v>
      </c>
    </row>
    <row r="396" spans="1:8" ht="45" x14ac:dyDescent="0.25">
      <c r="A396" s="292" t="s">
        <v>3349</v>
      </c>
      <c r="B396" s="2"/>
      <c r="C396" s="2"/>
      <c r="D396" s="220"/>
      <c r="E396" s="254" t="s">
        <v>2863</v>
      </c>
      <c r="F396" s="297">
        <v>17155100</v>
      </c>
      <c r="G396" s="205" t="s">
        <v>766</v>
      </c>
      <c r="H396" s="252" t="s">
        <v>2865</v>
      </c>
    </row>
    <row r="397" spans="1:8" ht="45" x14ac:dyDescent="0.25">
      <c r="A397" s="292" t="s">
        <v>3349</v>
      </c>
      <c r="B397" s="2"/>
      <c r="C397" s="2"/>
      <c r="D397" s="220"/>
      <c r="E397" s="254" t="s">
        <v>2863</v>
      </c>
      <c r="F397" s="297">
        <v>17155200</v>
      </c>
      <c r="G397" s="205" t="s">
        <v>767</v>
      </c>
      <c r="H397" s="252" t="s">
        <v>2865</v>
      </c>
    </row>
    <row r="398" spans="1:8" ht="30" hidden="1" x14ac:dyDescent="0.25">
      <c r="A398" s="292" t="s">
        <v>3349</v>
      </c>
      <c r="B398" s="2"/>
      <c r="C398" s="2"/>
      <c r="D398" s="220"/>
      <c r="E398" s="254" t="s">
        <v>2863</v>
      </c>
      <c r="F398" s="297">
        <v>17160000</v>
      </c>
      <c r="G398" s="251" t="s">
        <v>768</v>
      </c>
      <c r="H398" s="252" t="s">
        <v>2876</v>
      </c>
    </row>
    <row r="399" spans="1:8" ht="30" hidden="1" x14ac:dyDescent="0.25">
      <c r="A399" s="292" t="s">
        <v>3349</v>
      </c>
      <c r="B399" s="196">
        <v>17181200</v>
      </c>
      <c r="C399" s="197" t="s">
        <v>769</v>
      </c>
      <c r="D399" s="206" t="s">
        <v>2865</v>
      </c>
      <c r="E399" s="223" t="s">
        <v>1911</v>
      </c>
      <c r="F399" s="297">
        <v>17165000</v>
      </c>
      <c r="G399" s="215" t="s">
        <v>769</v>
      </c>
      <c r="H399" s="223" t="s">
        <v>2865</v>
      </c>
    </row>
    <row r="400" spans="1:8" ht="30" hidden="1" x14ac:dyDescent="0.25">
      <c r="B400" s="202">
        <v>17181210</v>
      </c>
      <c r="C400" s="198" t="s">
        <v>769</v>
      </c>
      <c r="D400" s="207" t="s">
        <v>2865</v>
      </c>
      <c r="E400" s="232" t="s">
        <v>2866</v>
      </c>
      <c r="F400" s="205"/>
      <c r="G400" s="215"/>
      <c r="H400" s="223"/>
    </row>
    <row r="401" spans="1:8" ht="30" hidden="1" x14ac:dyDescent="0.25">
      <c r="B401" s="202">
        <v>17181000</v>
      </c>
      <c r="C401" s="198" t="s">
        <v>770</v>
      </c>
      <c r="D401" s="207" t="s">
        <v>2865</v>
      </c>
      <c r="E401" s="232" t="s">
        <v>2866</v>
      </c>
      <c r="F401" s="2"/>
      <c r="G401" s="2"/>
      <c r="H401" s="220"/>
    </row>
    <row r="402" spans="1:8" ht="30" hidden="1" x14ac:dyDescent="0.25">
      <c r="A402" s="292" t="s">
        <v>3349</v>
      </c>
      <c r="B402" s="196"/>
      <c r="C402" s="197"/>
      <c r="D402" s="206"/>
      <c r="E402" s="221" t="s">
        <v>2881</v>
      </c>
      <c r="F402" s="301">
        <v>17170000</v>
      </c>
      <c r="G402" s="212" t="s">
        <v>770</v>
      </c>
      <c r="H402" s="219" t="s">
        <v>2876</v>
      </c>
    </row>
    <row r="403" spans="1:8" ht="30" hidden="1" x14ac:dyDescent="0.25">
      <c r="A403" s="292" t="s">
        <v>3349</v>
      </c>
      <c r="B403" s="2"/>
      <c r="C403" s="2"/>
      <c r="D403" s="220"/>
      <c r="E403" s="232" t="s">
        <v>2866</v>
      </c>
      <c r="F403" s="302">
        <v>17170100</v>
      </c>
      <c r="G403" s="198" t="s">
        <v>770</v>
      </c>
      <c r="H403" s="207" t="s">
        <v>2871</v>
      </c>
    </row>
    <row r="404" spans="1:8" ht="30" hidden="1" x14ac:dyDescent="0.25">
      <c r="A404" s="292" t="s">
        <v>3349</v>
      </c>
      <c r="B404" s="196">
        <v>17181010</v>
      </c>
      <c r="C404" s="197" t="s">
        <v>771</v>
      </c>
      <c r="D404" s="206" t="s">
        <v>2865</v>
      </c>
      <c r="E404" s="223" t="s">
        <v>1911</v>
      </c>
      <c r="F404" s="297">
        <v>17175000</v>
      </c>
      <c r="G404" s="215" t="s">
        <v>771</v>
      </c>
      <c r="H404" s="223" t="s">
        <v>2865</v>
      </c>
    </row>
    <row r="405" spans="1:8" ht="30" hidden="1" x14ac:dyDescent="0.25">
      <c r="A405" s="292" t="s">
        <v>3349</v>
      </c>
      <c r="B405" s="196">
        <v>17181020</v>
      </c>
      <c r="C405" s="197" t="s">
        <v>772</v>
      </c>
      <c r="D405" s="206" t="s">
        <v>2865</v>
      </c>
      <c r="E405" s="223" t="s">
        <v>1911</v>
      </c>
      <c r="F405" s="297">
        <v>17175100</v>
      </c>
      <c r="G405" s="215" t="s">
        <v>772</v>
      </c>
      <c r="H405" s="223" t="s">
        <v>2865</v>
      </c>
    </row>
    <row r="406" spans="1:8" ht="45" hidden="1" x14ac:dyDescent="0.25">
      <c r="A406" s="292" t="s">
        <v>3349</v>
      </c>
      <c r="B406" s="196">
        <v>17181030</v>
      </c>
      <c r="C406" s="197" t="s">
        <v>773</v>
      </c>
      <c r="D406" s="206" t="s">
        <v>2865</v>
      </c>
      <c r="E406" s="223" t="s">
        <v>1911</v>
      </c>
      <c r="F406" s="297">
        <v>17175200</v>
      </c>
      <c r="G406" s="215" t="s">
        <v>773</v>
      </c>
      <c r="H406" s="223" t="s">
        <v>2865</v>
      </c>
    </row>
    <row r="407" spans="1:8" ht="45" hidden="1" x14ac:dyDescent="0.25">
      <c r="A407" s="292" t="s">
        <v>3349</v>
      </c>
      <c r="B407" s="196">
        <v>17181040</v>
      </c>
      <c r="C407" s="197" t="s">
        <v>774</v>
      </c>
      <c r="D407" s="206" t="s">
        <v>2865</v>
      </c>
      <c r="E407" s="223" t="s">
        <v>1911</v>
      </c>
      <c r="F407" s="297">
        <v>17175300</v>
      </c>
      <c r="G407" s="215" t="s">
        <v>774</v>
      </c>
      <c r="H407" s="223" t="s">
        <v>2865</v>
      </c>
    </row>
    <row r="408" spans="1:8" ht="45" hidden="1" x14ac:dyDescent="0.25">
      <c r="A408" s="292" t="s">
        <v>3349</v>
      </c>
      <c r="B408" s="196">
        <v>17181050</v>
      </c>
      <c r="C408" s="197" t="s">
        <v>775</v>
      </c>
      <c r="D408" s="206" t="s">
        <v>2865</v>
      </c>
      <c r="E408" s="223" t="s">
        <v>1911</v>
      </c>
      <c r="F408" s="297">
        <v>17175400</v>
      </c>
      <c r="G408" s="215" t="s">
        <v>775</v>
      </c>
      <c r="H408" s="223" t="s">
        <v>2865</v>
      </c>
    </row>
    <row r="409" spans="1:8" ht="30" hidden="1" x14ac:dyDescent="0.25">
      <c r="A409" s="292" t="s">
        <v>3271</v>
      </c>
      <c r="B409" s="2"/>
      <c r="C409" s="2"/>
      <c r="D409" s="220"/>
      <c r="E409" s="221" t="s">
        <v>2881</v>
      </c>
      <c r="F409" s="301">
        <v>17190000</v>
      </c>
      <c r="G409" s="212" t="s">
        <v>820</v>
      </c>
      <c r="H409" s="219" t="s">
        <v>2876</v>
      </c>
    </row>
    <row r="410" spans="1:8" ht="30" hidden="1" x14ac:dyDescent="0.25">
      <c r="A410" s="292" t="s">
        <v>3349</v>
      </c>
      <c r="B410" s="234">
        <v>17181090</v>
      </c>
      <c r="C410" s="235" t="s">
        <v>806</v>
      </c>
      <c r="D410" s="243" t="s">
        <v>2865</v>
      </c>
      <c r="E410" s="224" t="s">
        <v>1911</v>
      </c>
      <c r="F410" s="309">
        <v>17179900</v>
      </c>
      <c r="G410" s="259" t="s">
        <v>3075</v>
      </c>
      <c r="H410" s="218" t="s">
        <v>2871</v>
      </c>
    </row>
    <row r="411" spans="1:8" ht="30" hidden="1" x14ac:dyDescent="0.25">
      <c r="B411" s="202">
        <v>17181100</v>
      </c>
      <c r="C411" s="198" t="s">
        <v>808</v>
      </c>
      <c r="D411" s="207" t="s">
        <v>2865</v>
      </c>
      <c r="E411" s="232" t="s">
        <v>2866</v>
      </c>
      <c r="F411" s="211"/>
      <c r="G411" s="212"/>
      <c r="H411" s="219"/>
    </row>
    <row r="412" spans="1:8" hidden="1" x14ac:dyDescent="0.25">
      <c r="A412" s="292" t="s">
        <v>3367</v>
      </c>
      <c r="B412" s="2"/>
      <c r="C412" s="2"/>
      <c r="D412" s="220"/>
      <c r="E412" s="232" t="s">
        <v>2866</v>
      </c>
      <c r="F412" s="302">
        <v>17195000</v>
      </c>
      <c r="G412" s="235" t="s">
        <v>3076</v>
      </c>
      <c r="H412" s="200" t="s">
        <v>2865</v>
      </c>
    </row>
    <row r="413" spans="1:8" ht="30" hidden="1" x14ac:dyDescent="0.25">
      <c r="A413" s="292" t="s">
        <v>3368</v>
      </c>
      <c r="B413" s="196">
        <v>17180600</v>
      </c>
      <c r="C413" s="197" t="s">
        <v>3077</v>
      </c>
      <c r="D413" s="206" t="s">
        <v>2865</v>
      </c>
      <c r="E413" s="232" t="s">
        <v>2866</v>
      </c>
      <c r="F413" s="310" t="s">
        <v>3078</v>
      </c>
      <c r="G413" s="207" t="s">
        <v>821</v>
      </c>
      <c r="H413" s="232" t="s">
        <v>2865</v>
      </c>
    </row>
    <row r="414" spans="1:8" ht="30" hidden="1" x14ac:dyDescent="0.25">
      <c r="B414" s="202">
        <v>17180610</v>
      </c>
      <c r="C414" s="198" t="s">
        <v>3077</v>
      </c>
      <c r="D414" s="207" t="s">
        <v>2865</v>
      </c>
      <c r="E414" s="232" t="s">
        <v>2866</v>
      </c>
      <c r="F414" s="205"/>
      <c r="G414" s="215"/>
      <c r="H414" s="223"/>
    </row>
    <row r="415" spans="1:8" ht="30" hidden="1" x14ac:dyDescent="0.25">
      <c r="A415" s="292" t="s">
        <v>3271</v>
      </c>
      <c r="B415" s="196">
        <v>17180700</v>
      </c>
      <c r="C415" s="197" t="s">
        <v>798</v>
      </c>
      <c r="D415" s="206" t="s">
        <v>2865</v>
      </c>
      <c r="E415" s="223" t="s">
        <v>1911</v>
      </c>
      <c r="F415" s="297">
        <v>17195200</v>
      </c>
      <c r="G415" s="215" t="s">
        <v>798</v>
      </c>
      <c r="H415" s="223" t="s">
        <v>2865</v>
      </c>
    </row>
    <row r="416" spans="1:8" ht="30" hidden="1" x14ac:dyDescent="0.25">
      <c r="B416" s="202">
        <v>17180710</v>
      </c>
      <c r="C416" s="198" t="s">
        <v>798</v>
      </c>
      <c r="D416" s="207" t="s">
        <v>2865</v>
      </c>
      <c r="E416" s="232" t="s">
        <v>2866</v>
      </c>
      <c r="F416" s="205"/>
      <c r="G416" s="215"/>
      <c r="H416" s="223"/>
    </row>
    <row r="417" spans="1:9" ht="30" hidden="1" x14ac:dyDescent="0.25">
      <c r="A417" s="292" t="s">
        <v>3271</v>
      </c>
      <c r="B417" s="196">
        <v>17181110</v>
      </c>
      <c r="C417" s="197" t="s">
        <v>3079</v>
      </c>
      <c r="D417" s="206" t="s">
        <v>2865</v>
      </c>
      <c r="E417" s="223" t="s">
        <v>1911</v>
      </c>
      <c r="F417" s="297">
        <v>17195300</v>
      </c>
      <c r="G417" s="215" t="s">
        <v>3451</v>
      </c>
      <c r="H417" s="223" t="s">
        <v>2865</v>
      </c>
      <c r="I417" s="348" t="s">
        <v>3452</v>
      </c>
    </row>
    <row r="418" spans="1:9" ht="30" hidden="1" x14ac:dyDescent="0.25">
      <c r="A418" s="292" t="s">
        <v>3271</v>
      </c>
      <c r="B418" s="2"/>
      <c r="C418" s="2"/>
      <c r="D418" s="220"/>
      <c r="E418" s="221" t="s">
        <v>2881</v>
      </c>
      <c r="F418" s="297">
        <v>17195400</v>
      </c>
      <c r="G418" s="215" t="s">
        <v>823</v>
      </c>
      <c r="H418" s="223" t="s">
        <v>2865</v>
      </c>
    </row>
    <row r="419" spans="1:9" ht="45" hidden="1" x14ac:dyDescent="0.25">
      <c r="A419" s="292" t="s">
        <v>3271</v>
      </c>
      <c r="B419" s="196">
        <v>17181120</v>
      </c>
      <c r="C419" s="197" t="s">
        <v>809</v>
      </c>
      <c r="D419" s="206" t="s">
        <v>2865</v>
      </c>
      <c r="E419" s="223" t="s">
        <v>1911</v>
      </c>
      <c r="F419" s="297">
        <v>17195410</v>
      </c>
      <c r="G419" s="215" t="s">
        <v>824</v>
      </c>
      <c r="H419" s="223" t="s">
        <v>2865</v>
      </c>
    </row>
    <row r="420" spans="1:9" ht="45" hidden="1" x14ac:dyDescent="0.25">
      <c r="A420" s="292" t="s">
        <v>3271</v>
      </c>
      <c r="B420" s="196">
        <v>17181130</v>
      </c>
      <c r="C420" s="197" t="s">
        <v>810</v>
      </c>
      <c r="D420" s="206" t="s">
        <v>2865</v>
      </c>
      <c r="E420" s="223" t="s">
        <v>1911</v>
      </c>
      <c r="F420" s="297">
        <v>17195420</v>
      </c>
      <c r="G420" s="215" t="s">
        <v>825</v>
      </c>
      <c r="H420" s="223" t="s">
        <v>2865</v>
      </c>
    </row>
    <row r="421" spans="1:9" ht="30" hidden="1" x14ac:dyDescent="0.25">
      <c r="A421" s="292" t="s">
        <v>3271</v>
      </c>
      <c r="B421" s="196">
        <v>17181190</v>
      </c>
      <c r="C421" s="197" t="s">
        <v>811</v>
      </c>
      <c r="D421" s="206" t="s">
        <v>2865</v>
      </c>
      <c r="E421" s="223" t="s">
        <v>1911</v>
      </c>
      <c r="F421" s="297">
        <v>17195500</v>
      </c>
      <c r="G421" s="215" t="s">
        <v>811</v>
      </c>
      <c r="H421" s="223" t="s">
        <v>2865</v>
      </c>
    </row>
    <row r="422" spans="1:9" ht="75" hidden="1" x14ac:dyDescent="0.25">
      <c r="A422" s="292" t="s">
        <v>3271</v>
      </c>
      <c r="B422" s="196">
        <v>17181300</v>
      </c>
      <c r="C422" s="197" t="s">
        <v>826</v>
      </c>
      <c r="D422" s="206" t="s">
        <v>2865</v>
      </c>
      <c r="E422" s="223" t="s">
        <v>1911</v>
      </c>
      <c r="F422" s="297">
        <v>17195600</v>
      </c>
      <c r="G422" s="215" t="s">
        <v>826</v>
      </c>
      <c r="H422" s="223" t="s">
        <v>2865</v>
      </c>
    </row>
    <row r="423" spans="1:9" hidden="1" x14ac:dyDescent="0.25">
      <c r="A423" s="292" t="s">
        <v>3271</v>
      </c>
      <c r="B423" s="196"/>
      <c r="C423" s="197"/>
      <c r="D423" s="206"/>
      <c r="E423" s="224" t="s">
        <v>2881</v>
      </c>
      <c r="F423" s="301">
        <v>17195700</v>
      </c>
      <c r="G423" s="212" t="s">
        <v>2830</v>
      </c>
      <c r="H423" s="224" t="s">
        <v>2865</v>
      </c>
    </row>
    <row r="424" spans="1:9" ht="30" x14ac:dyDescent="0.25">
      <c r="A424" s="292" t="s">
        <v>3271</v>
      </c>
      <c r="B424" s="196"/>
      <c r="C424" s="197"/>
      <c r="D424" s="206"/>
      <c r="E424" s="224" t="s">
        <v>2881</v>
      </c>
      <c r="F424" s="301">
        <v>17195800</v>
      </c>
      <c r="G424" s="212" t="s">
        <v>3080</v>
      </c>
      <c r="H424" s="224" t="s">
        <v>2865</v>
      </c>
    </row>
    <row r="425" spans="1:9" ht="30" hidden="1" x14ac:dyDescent="0.25">
      <c r="A425" s="292" t="s">
        <v>3204</v>
      </c>
      <c r="B425" s="196"/>
      <c r="C425" s="197"/>
      <c r="D425" s="206"/>
      <c r="E425" s="224" t="s">
        <v>2881</v>
      </c>
      <c r="F425" s="301">
        <v>17195900</v>
      </c>
      <c r="G425" s="212" t="s">
        <v>3081</v>
      </c>
      <c r="H425" s="224" t="s">
        <v>2865</v>
      </c>
      <c r="I425" t="s">
        <v>3274</v>
      </c>
    </row>
    <row r="426" spans="1:9" ht="75" hidden="1" x14ac:dyDescent="0.25">
      <c r="B426" s="202">
        <v>17181310</v>
      </c>
      <c r="C426" s="198" t="s">
        <v>826</v>
      </c>
      <c r="D426" s="207" t="s">
        <v>2865</v>
      </c>
      <c r="E426" s="232" t="s">
        <v>2866</v>
      </c>
      <c r="F426" s="255"/>
      <c r="G426" s="256"/>
      <c r="H426" s="220" t="s">
        <v>3082</v>
      </c>
    </row>
    <row r="427" spans="1:9" ht="30" hidden="1" x14ac:dyDescent="0.25">
      <c r="A427" s="292" t="s">
        <v>3271</v>
      </c>
      <c r="B427" s="196">
        <v>17189900</v>
      </c>
      <c r="C427" s="197" t="s">
        <v>814</v>
      </c>
      <c r="D427" s="206" t="s">
        <v>2865</v>
      </c>
      <c r="E427" s="224" t="s">
        <v>2925</v>
      </c>
      <c r="F427" s="301">
        <v>17199900</v>
      </c>
      <c r="G427" s="212" t="s">
        <v>820</v>
      </c>
      <c r="H427" s="219" t="s">
        <v>2871</v>
      </c>
    </row>
    <row r="428" spans="1:9" hidden="1" x14ac:dyDescent="0.25">
      <c r="B428" s="202">
        <v>17189910</v>
      </c>
      <c r="C428" s="198" t="s">
        <v>814</v>
      </c>
      <c r="D428" s="207" t="s">
        <v>2865</v>
      </c>
      <c r="E428" s="232" t="s">
        <v>2866</v>
      </c>
      <c r="F428" s="2"/>
      <c r="G428" s="2"/>
      <c r="H428" s="220"/>
    </row>
    <row r="429" spans="1:9" ht="30" hidden="1" x14ac:dyDescent="0.25">
      <c r="B429" s="202">
        <v>17200010</v>
      </c>
      <c r="C429" s="198" t="s">
        <v>827</v>
      </c>
      <c r="D429" s="207" t="s">
        <v>2871</v>
      </c>
      <c r="E429" s="232" t="s">
        <v>2866</v>
      </c>
      <c r="F429" s="2"/>
      <c r="G429" s="2"/>
      <c r="H429" s="220"/>
    </row>
    <row r="430" spans="1:9" ht="30" hidden="1" x14ac:dyDescent="0.25">
      <c r="B430" s="202">
        <v>17280000</v>
      </c>
      <c r="C430" s="198" t="s">
        <v>3083</v>
      </c>
      <c r="D430" s="207" t="s">
        <v>2876</v>
      </c>
      <c r="E430" s="232" t="s">
        <v>2866</v>
      </c>
      <c r="F430" s="2"/>
      <c r="G430" s="2"/>
      <c r="H430" s="220"/>
    </row>
    <row r="431" spans="1:9" hidden="1" x14ac:dyDescent="0.25">
      <c r="B431" s="202">
        <v>17280100</v>
      </c>
      <c r="C431" s="198" t="s">
        <v>841</v>
      </c>
      <c r="D431" s="207" t="s">
        <v>2865</v>
      </c>
      <c r="E431" s="232" t="s">
        <v>2866</v>
      </c>
      <c r="F431" s="2"/>
      <c r="G431" s="2"/>
      <c r="H431" s="220"/>
    </row>
    <row r="432" spans="1:9" ht="30" hidden="1" x14ac:dyDescent="0.25">
      <c r="A432" s="292" t="s">
        <v>3271</v>
      </c>
      <c r="B432" s="196"/>
      <c r="C432" s="197"/>
      <c r="D432" s="206"/>
      <c r="E432" s="221" t="s">
        <v>2881</v>
      </c>
      <c r="F432" s="301">
        <v>17210000</v>
      </c>
      <c r="G432" s="212" t="s">
        <v>828</v>
      </c>
      <c r="H432" s="219" t="s">
        <v>2876</v>
      </c>
    </row>
    <row r="433" spans="1:8" hidden="1" x14ac:dyDescent="0.25">
      <c r="A433" s="292" t="s">
        <v>3271</v>
      </c>
      <c r="B433" s="196">
        <v>17280110</v>
      </c>
      <c r="C433" s="197" t="s">
        <v>829</v>
      </c>
      <c r="D433" s="206" t="s">
        <v>2865</v>
      </c>
      <c r="E433" s="223" t="s">
        <v>1911</v>
      </c>
      <c r="F433" s="297">
        <v>17215000</v>
      </c>
      <c r="G433" s="215" t="s">
        <v>829</v>
      </c>
      <c r="H433" s="223" t="s">
        <v>2865</v>
      </c>
    </row>
    <row r="434" spans="1:8" hidden="1" x14ac:dyDescent="0.25">
      <c r="A434" s="292" t="s">
        <v>3271</v>
      </c>
      <c r="B434" s="196">
        <v>17280120</v>
      </c>
      <c r="C434" s="197" t="s">
        <v>830</v>
      </c>
      <c r="D434" s="206" t="s">
        <v>2865</v>
      </c>
      <c r="E434" s="223" t="s">
        <v>1911</v>
      </c>
      <c r="F434" s="297">
        <v>17215100</v>
      </c>
      <c r="G434" s="215" t="s">
        <v>830</v>
      </c>
      <c r="H434" s="223" t="s">
        <v>2865</v>
      </c>
    </row>
    <row r="435" spans="1:8" hidden="1" x14ac:dyDescent="0.25">
      <c r="A435" s="292" t="s">
        <v>3271</v>
      </c>
      <c r="B435" s="196">
        <v>17280130</v>
      </c>
      <c r="C435" s="197" t="s">
        <v>831</v>
      </c>
      <c r="D435" s="206" t="s">
        <v>2865</v>
      </c>
      <c r="E435" s="223" t="s">
        <v>1911</v>
      </c>
      <c r="F435" s="297">
        <v>17215200</v>
      </c>
      <c r="G435" s="215" t="s">
        <v>831</v>
      </c>
      <c r="H435" s="223" t="s">
        <v>2865</v>
      </c>
    </row>
    <row r="436" spans="1:8" ht="30" hidden="1" x14ac:dyDescent="0.25">
      <c r="A436" s="292" t="s">
        <v>3271</v>
      </c>
      <c r="B436" s="196">
        <v>17280140</v>
      </c>
      <c r="C436" s="197" t="s">
        <v>723</v>
      </c>
      <c r="D436" s="206" t="s">
        <v>2865</v>
      </c>
      <c r="E436" s="223" t="s">
        <v>1911</v>
      </c>
      <c r="F436" s="297">
        <v>17215300</v>
      </c>
      <c r="G436" s="215" t="s">
        <v>723</v>
      </c>
      <c r="H436" s="223" t="s">
        <v>2865</v>
      </c>
    </row>
    <row r="437" spans="1:8" hidden="1" x14ac:dyDescent="0.25">
      <c r="A437" s="292" t="s">
        <v>3271</v>
      </c>
      <c r="B437" s="196"/>
      <c r="C437" s="197"/>
      <c r="D437" s="206"/>
      <c r="E437" s="232" t="s">
        <v>2866</v>
      </c>
      <c r="F437" s="302">
        <v>17215400</v>
      </c>
      <c r="G437" s="235" t="s">
        <v>832</v>
      </c>
      <c r="H437" s="200" t="s">
        <v>2865</v>
      </c>
    </row>
    <row r="438" spans="1:8" ht="45" hidden="1" x14ac:dyDescent="0.25">
      <c r="A438" s="292" t="s">
        <v>3271</v>
      </c>
      <c r="B438" s="196">
        <v>17280150</v>
      </c>
      <c r="C438" s="197" t="s">
        <v>832</v>
      </c>
      <c r="D438" s="206" t="s">
        <v>2865</v>
      </c>
      <c r="E438" s="223" t="s">
        <v>1911</v>
      </c>
      <c r="F438" s="311">
        <v>17219800</v>
      </c>
      <c r="G438" s="251" t="s">
        <v>2447</v>
      </c>
      <c r="H438" s="257" t="s">
        <v>2865</v>
      </c>
    </row>
    <row r="439" spans="1:8" hidden="1" x14ac:dyDescent="0.25">
      <c r="B439" s="202">
        <v>17280190</v>
      </c>
      <c r="C439" s="198" t="s">
        <v>847</v>
      </c>
      <c r="D439" s="207" t="s">
        <v>2865</v>
      </c>
      <c r="E439" s="232" t="s">
        <v>2866</v>
      </c>
      <c r="F439" s="205"/>
      <c r="G439" s="215"/>
      <c r="H439" s="223"/>
    </row>
    <row r="440" spans="1:8" ht="45" hidden="1" x14ac:dyDescent="0.25">
      <c r="A440" s="292" t="s">
        <v>3271</v>
      </c>
      <c r="B440" s="2"/>
      <c r="C440" s="2"/>
      <c r="D440" s="220"/>
      <c r="E440" s="221" t="s">
        <v>2881</v>
      </c>
      <c r="F440" s="301">
        <v>17220000</v>
      </c>
      <c r="G440" s="212" t="s">
        <v>833</v>
      </c>
      <c r="H440" s="219" t="s">
        <v>2876</v>
      </c>
    </row>
    <row r="441" spans="1:8" ht="30" hidden="1" x14ac:dyDescent="0.25">
      <c r="A441" s="292" t="s">
        <v>3271</v>
      </c>
      <c r="B441" s="2"/>
      <c r="C441" s="2"/>
      <c r="D441" s="220"/>
      <c r="E441" s="232" t="s">
        <v>2866</v>
      </c>
      <c r="F441" s="302">
        <v>17225000</v>
      </c>
      <c r="G441" s="235" t="s">
        <v>834</v>
      </c>
      <c r="H441" s="200" t="s">
        <v>2876</v>
      </c>
    </row>
    <row r="442" spans="1:8" ht="30" hidden="1" x14ac:dyDescent="0.25">
      <c r="A442" s="292" t="s">
        <v>3271</v>
      </c>
      <c r="B442" s="2"/>
      <c r="C442" s="2"/>
      <c r="D442" s="220"/>
      <c r="E442" s="232" t="s">
        <v>2866</v>
      </c>
      <c r="F442" s="302">
        <v>17225010</v>
      </c>
      <c r="G442" s="235" t="s">
        <v>783</v>
      </c>
      <c r="H442" s="200" t="s">
        <v>2876</v>
      </c>
    </row>
    <row r="443" spans="1:8" ht="30" hidden="1" x14ac:dyDescent="0.25">
      <c r="A443" s="292" t="s">
        <v>3271</v>
      </c>
      <c r="B443" s="2"/>
      <c r="C443" s="2"/>
      <c r="D443" s="220"/>
      <c r="E443" s="232" t="s">
        <v>2866</v>
      </c>
      <c r="F443" s="302">
        <v>17225020</v>
      </c>
      <c r="G443" s="235" t="s">
        <v>785</v>
      </c>
      <c r="H443" s="200" t="s">
        <v>2876</v>
      </c>
    </row>
    <row r="444" spans="1:8" ht="45" hidden="1" x14ac:dyDescent="0.25">
      <c r="A444" s="292" t="s">
        <v>3271</v>
      </c>
      <c r="B444" s="2"/>
      <c r="C444" s="2"/>
      <c r="D444" s="220"/>
      <c r="E444" s="232" t="s">
        <v>2866</v>
      </c>
      <c r="F444" s="302">
        <v>17225030</v>
      </c>
      <c r="G444" s="235" t="s">
        <v>3084</v>
      </c>
      <c r="H444" s="200" t="s">
        <v>2876</v>
      </c>
    </row>
    <row r="445" spans="1:8" ht="30" hidden="1" x14ac:dyDescent="0.25">
      <c r="A445" s="292" t="s">
        <v>3271</v>
      </c>
      <c r="B445" s="2"/>
      <c r="C445" s="2"/>
      <c r="D445" s="220"/>
      <c r="E445" s="232" t="s">
        <v>2866</v>
      </c>
      <c r="F445" s="302">
        <v>17225090</v>
      </c>
      <c r="G445" s="235" t="s">
        <v>835</v>
      </c>
      <c r="H445" s="200" t="s">
        <v>2876</v>
      </c>
    </row>
    <row r="446" spans="1:8" ht="30" hidden="1" x14ac:dyDescent="0.25">
      <c r="B446" s="196">
        <v>17280200</v>
      </c>
      <c r="C446" s="197" t="s">
        <v>834</v>
      </c>
      <c r="D446" s="206" t="s">
        <v>2876</v>
      </c>
      <c r="E446" s="223" t="s">
        <v>1911</v>
      </c>
      <c r="F446" s="2"/>
      <c r="G446" s="2"/>
      <c r="H446" s="2"/>
    </row>
    <row r="447" spans="1:8" ht="30" hidden="1" x14ac:dyDescent="0.25">
      <c r="A447" s="292" t="s">
        <v>3271</v>
      </c>
      <c r="B447" s="196">
        <v>17280210</v>
      </c>
      <c r="C447" s="197" t="s">
        <v>783</v>
      </c>
      <c r="D447" s="206" t="s">
        <v>2876</v>
      </c>
      <c r="E447" s="223" t="s">
        <v>2863</v>
      </c>
      <c r="F447" s="312">
        <v>17225000</v>
      </c>
      <c r="G447" s="251" t="s">
        <v>783</v>
      </c>
      <c r="H447" s="252" t="s">
        <v>2865</v>
      </c>
    </row>
    <row r="448" spans="1:8" ht="30" hidden="1" x14ac:dyDescent="0.25">
      <c r="A448" s="292" t="s">
        <v>3271</v>
      </c>
      <c r="B448" s="196">
        <v>17280220</v>
      </c>
      <c r="C448" s="197" t="s">
        <v>785</v>
      </c>
      <c r="D448" s="206" t="s">
        <v>2876</v>
      </c>
      <c r="E448" s="223" t="s">
        <v>2863</v>
      </c>
      <c r="F448" s="312">
        <v>17225100</v>
      </c>
      <c r="G448" s="251" t="s">
        <v>785</v>
      </c>
      <c r="H448" s="252" t="s">
        <v>2865</v>
      </c>
    </row>
    <row r="449" spans="1:8" ht="45" hidden="1" x14ac:dyDescent="0.25">
      <c r="A449" s="292" t="s">
        <v>3271</v>
      </c>
      <c r="B449" s="196">
        <v>17280230</v>
      </c>
      <c r="C449" s="197" t="s">
        <v>3084</v>
      </c>
      <c r="D449" s="206" t="s">
        <v>2876</v>
      </c>
      <c r="E449" s="223" t="s">
        <v>2863</v>
      </c>
      <c r="F449" s="312">
        <v>17225200</v>
      </c>
      <c r="G449" s="251" t="s">
        <v>2450</v>
      </c>
      <c r="H449" s="252" t="s">
        <v>2865</v>
      </c>
    </row>
    <row r="450" spans="1:8" ht="30" hidden="1" x14ac:dyDescent="0.25">
      <c r="A450" s="292" t="s">
        <v>3271</v>
      </c>
      <c r="B450" s="196">
        <v>17280290</v>
      </c>
      <c r="C450" s="197" t="s">
        <v>835</v>
      </c>
      <c r="D450" s="206" t="s">
        <v>2876</v>
      </c>
      <c r="E450" s="223" t="s">
        <v>2863</v>
      </c>
      <c r="F450" s="312">
        <v>17225300</v>
      </c>
      <c r="G450" s="251" t="s">
        <v>835</v>
      </c>
      <c r="H450" s="252" t="s">
        <v>2865</v>
      </c>
    </row>
    <row r="451" spans="1:8" ht="30" hidden="1" x14ac:dyDescent="0.25">
      <c r="A451" s="292" t="s">
        <v>3271</v>
      </c>
      <c r="B451" s="2"/>
      <c r="C451" s="2"/>
      <c r="D451" s="220"/>
      <c r="E451" s="221" t="s">
        <v>2881</v>
      </c>
      <c r="F451" s="301">
        <v>17230000</v>
      </c>
      <c r="G451" s="212" t="s">
        <v>836</v>
      </c>
      <c r="H451" s="219" t="s">
        <v>2876</v>
      </c>
    </row>
    <row r="452" spans="1:8" ht="30" hidden="1" x14ac:dyDescent="0.25">
      <c r="A452" s="292" t="s">
        <v>3271</v>
      </c>
      <c r="B452" s="2"/>
      <c r="C452" s="2"/>
      <c r="D452" s="220"/>
      <c r="E452" s="221" t="s">
        <v>2881</v>
      </c>
      <c r="F452" s="301">
        <v>17235000</v>
      </c>
      <c r="G452" s="212" t="s">
        <v>836</v>
      </c>
      <c r="H452" s="219" t="s">
        <v>2865</v>
      </c>
    </row>
    <row r="453" spans="1:8" ht="45" hidden="1" x14ac:dyDescent="0.25">
      <c r="B453" s="202">
        <v>17280300</v>
      </c>
      <c r="C453" s="198" t="s">
        <v>3085</v>
      </c>
      <c r="D453" s="207" t="s">
        <v>2865</v>
      </c>
      <c r="E453" s="232" t="s">
        <v>2866</v>
      </c>
      <c r="F453" s="2"/>
      <c r="G453" s="2"/>
      <c r="H453" s="220"/>
    </row>
    <row r="454" spans="1:8" ht="45" hidden="1" x14ac:dyDescent="0.25">
      <c r="B454" s="202">
        <v>17280310</v>
      </c>
      <c r="C454" s="198" t="s">
        <v>3085</v>
      </c>
      <c r="D454" s="207" t="s">
        <v>2865</v>
      </c>
      <c r="E454" s="232" t="s">
        <v>2866</v>
      </c>
      <c r="F454" s="2"/>
      <c r="G454" s="2"/>
      <c r="H454" s="220"/>
    </row>
    <row r="455" spans="1:8" ht="30" hidden="1" x14ac:dyDescent="0.25">
      <c r="A455" s="292" t="s">
        <v>3271</v>
      </c>
      <c r="B455" s="2"/>
      <c r="C455" s="2"/>
      <c r="D455" s="220"/>
      <c r="E455" s="221" t="s">
        <v>2881</v>
      </c>
      <c r="F455" s="301">
        <v>17240000</v>
      </c>
      <c r="G455" s="212" t="s">
        <v>837</v>
      </c>
      <c r="H455" s="219" t="s">
        <v>2876</v>
      </c>
    </row>
    <row r="456" spans="1:8" ht="30" hidden="1" x14ac:dyDescent="0.25">
      <c r="A456" s="292" t="s">
        <v>3271</v>
      </c>
      <c r="B456" s="2"/>
      <c r="C456" s="2"/>
      <c r="D456" s="220"/>
      <c r="E456" s="232" t="s">
        <v>2866</v>
      </c>
      <c r="F456" s="302">
        <v>17240100</v>
      </c>
      <c r="G456" s="198" t="s">
        <v>837</v>
      </c>
      <c r="H456" s="207" t="s">
        <v>2871</v>
      </c>
    </row>
    <row r="457" spans="1:8" ht="45" hidden="1" x14ac:dyDescent="0.25">
      <c r="A457" s="292" t="s">
        <v>3271</v>
      </c>
      <c r="B457" s="2"/>
      <c r="C457" s="2"/>
      <c r="D457" s="220"/>
      <c r="E457" s="232"/>
      <c r="F457" s="302">
        <v>17240100</v>
      </c>
      <c r="G457" s="198" t="s">
        <v>3086</v>
      </c>
      <c r="H457" s="207" t="s">
        <v>2871</v>
      </c>
    </row>
    <row r="458" spans="1:8" ht="45" hidden="1" x14ac:dyDescent="0.25">
      <c r="A458" s="292" t="s">
        <v>3372</v>
      </c>
      <c r="B458" s="202">
        <v>17281000</v>
      </c>
      <c r="C458" s="198" t="s">
        <v>858</v>
      </c>
      <c r="D458" s="207" t="s">
        <v>2865</v>
      </c>
      <c r="E458" s="223" t="s">
        <v>1911</v>
      </c>
      <c r="F458" s="297">
        <v>17240100</v>
      </c>
      <c r="G458" s="269" t="s">
        <v>3087</v>
      </c>
      <c r="H458" s="254" t="s">
        <v>2871</v>
      </c>
    </row>
    <row r="459" spans="1:8" ht="30" hidden="1" x14ac:dyDescent="0.25">
      <c r="A459" s="292" t="s">
        <v>3271</v>
      </c>
      <c r="B459" s="196">
        <v>17281010</v>
      </c>
      <c r="C459" s="197" t="s">
        <v>3088</v>
      </c>
      <c r="D459" s="206" t="s">
        <v>2865</v>
      </c>
      <c r="E459" s="223" t="s">
        <v>1911</v>
      </c>
      <c r="F459" s="297">
        <v>17245000</v>
      </c>
      <c r="G459" s="215" t="s">
        <v>838</v>
      </c>
      <c r="H459" s="223" t="s">
        <v>2865</v>
      </c>
    </row>
    <row r="460" spans="1:8" ht="30" hidden="1" x14ac:dyDescent="0.25">
      <c r="A460" s="292" t="s">
        <v>3271</v>
      </c>
      <c r="B460" s="196">
        <v>17281020</v>
      </c>
      <c r="C460" s="197" t="s">
        <v>859</v>
      </c>
      <c r="D460" s="206" t="s">
        <v>2865</v>
      </c>
      <c r="E460" s="223" t="s">
        <v>1911</v>
      </c>
      <c r="F460" s="297">
        <v>17245100</v>
      </c>
      <c r="G460" s="215" t="s">
        <v>839</v>
      </c>
      <c r="H460" s="223" t="s">
        <v>2865</v>
      </c>
    </row>
    <row r="461" spans="1:8" ht="30" hidden="1" x14ac:dyDescent="0.25">
      <c r="A461" s="292" t="s">
        <v>3271</v>
      </c>
      <c r="B461" s="202">
        <v>17281090</v>
      </c>
      <c r="C461" s="198" t="s">
        <v>861</v>
      </c>
      <c r="D461" s="207" t="s">
        <v>2865</v>
      </c>
      <c r="E461" s="224" t="s">
        <v>1911</v>
      </c>
      <c r="F461" s="301">
        <v>17249900</v>
      </c>
      <c r="G461" s="212" t="s">
        <v>2481</v>
      </c>
      <c r="H461" s="219" t="s">
        <v>2871</v>
      </c>
    </row>
    <row r="462" spans="1:8" ht="30" hidden="1" x14ac:dyDescent="0.25">
      <c r="A462" s="292" t="s">
        <v>3271</v>
      </c>
      <c r="B462" s="2"/>
      <c r="C462" s="2"/>
      <c r="D462" s="220"/>
      <c r="E462" s="221" t="s">
        <v>2881</v>
      </c>
      <c r="F462" s="301">
        <v>17290000</v>
      </c>
      <c r="G462" s="212" t="s">
        <v>866</v>
      </c>
      <c r="H462" s="219" t="s">
        <v>2876</v>
      </c>
    </row>
    <row r="463" spans="1:8" ht="30" hidden="1" x14ac:dyDescent="0.25">
      <c r="A463" s="292" t="s">
        <v>3271</v>
      </c>
      <c r="B463" s="196">
        <v>17280400</v>
      </c>
      <c r="C463" s="197" t="s">
        <v>854</v>
      </c>
      <c r="D463" s="206" t="s">
        <v>2865</v>
      </c>
      <c r="E463" s="223" t="s">
        <v>1911</v>
      </c>
      <c r="F463" s="297">
        <v>17295000</v>
      </c>
      <c r="G463" s="215" t="s">
        <v>854</v>
      </c>
      <c r="H463" s="223" t="s">
        <v>2865</v>
      </c>
    </row>
    <row r="464" spans="1:8" ht="30" hidden="1" x14ac:dyDescent="0.25">
      <c r="B464" s="202">
        <v>17280410</v>
      </c>
      <c r="C464" s="198" t="s">
        <v>854</v>
      </c>
      <c r="D464" s="207" t="s">
        <v>2865</v>
      </c>
      <c r="E464" s="232" t="s">
        <v>2866</v>
      </c>
      <c r="F464" s="205"/>
      <c r="G464" s="215"/>
      <c r="H464" s="223"/>
    </row>
    <row r="465" spans="1:8" ht="30" hidden="1" x14ac:dyDescent="0.25">
      <c r="A465" s="292" t="s">
        <v>3271</v>
      </c>
      <c r="B465" s="196">
        <v>17280700</v>
      </c>
      <c r="C465" s="197" t="s">
        <v>867</v>
      </c>
      <c r="D465" s="206" t="s">
        <v>2865</v>
      </c>
      <c r="E465" s="223" t="s">
        <v>1911</v>
      </c>
      <c r="F465" s="297">
        <v>17295100</v>
      </c>
      <c r="G465" s="215" t="s">
        <v>867</v>
      </c>
      <c r="H465" s="223" t="s">
        <v>2865</v>
      </c>
    </row>
    <row r="466" spans="1:8" ht="30" hidden="1" x14ac:dyDescent="0.25">
      <c r="A466" s="292" t="s">
        <v>3271</v>
      </c>
      <c r="B466" s="196"/>
      <c r="C466" s="197"/>
      <c r="D466" s="206"/>
      <c r="E466" s="221" t="s">
        <v>2881</v>
      </c>
      <c r="F466" s="301">
        <v>17295200</v>
      </c>
      <c r="G466" s="212" t="s">
        <v>1329</v>
      </c>
      <c r="H466" s="224" t="s">
        <v>2865</v>
      </c>
    </row>
    <row r="467" spans="1:8" ht="30" hidden="1" x14ac:dyDescent="0.25">
      <c r="B467" s="202">
        <v>17280710</v>
      </c>
      <c r="C467" s="198" t="s">
        <v>867</v>
      </c>
      <c r="D467" s="207" t="s">
        <v>2865</v>
      </c>
      <c r="E467" s="232" t="s">
        <v>2866</v>
      </c>
      <c r="F467" s="205"/>
      <c r="G467" s="215"/>
      <c r="H467" s="223"/>
    </row>
    <row r="468" spans="1:8" hidden="1" x14ac:dyDescent="0.25">
      <c r="A468" s="292" t="s">
        <v>3271</v>
      </c>
      <c r="B468" s="196">
        <v>17289900</v>
      </c>
      <c r="C468" s="197" t="s">
        <v>847</v>
      </c>
      <c r="D468" s="206" t="s">
        <v>2865</v>
      </c>
      <c r="E468" s="223" t="s">
        <v>1911</v>
      </c>
      <c r="F468" s="297">
        <v>17299900</v>
      </c>
      <c r="G468" s="215" t="s">
        <v>868</v>
      </c>
      <c r="H468" s="223" t="s">
        <v>2871</v>
      </c>
    </row>
    <row r="469" spans="1:8" hidden="1" x14ac:dyDescent="0.25">
      <c r="B469" s="202">
        <v>17289910</v>
      </c>
      <c r="C469" s="198" t="s">
        <v>847</v>
      </c>
      <c r="D469" s="207" t="s">
        <v>2865</v>
      </c>
      <c r="E469" s="232" t="s">
        <v>2866</v>
      </c>
      <c r="F469" s="2"/>
      <c r="G469" s="2"/>
      <c r="H469" s="220"/>
    </row>
    <row r="470" spans="1:8" ht="30" hidden="1" x14ac:dyDescent="0.25">
      <c r="A470" s="292" t="s">
        <v>3271</v>
      </c>
      <c r="B470" s="2"/>
      <c r="C470" s="2"/>
      <c r="D470" s="220"/>
      <c r="E470" s="221" t="s">
        <v>2881</v>
      </c>
      <c r="F470" s="301">
        <v>17310000</v>
      </c>
      <c r="G470" s="212" t="s">
        <v>836</v>
      </c>
      <c r="H470" s="219" t="s">
        <v>2876</v>
      </c>
    </row>
    <row r="471" spans="1:8" ht="30" hidden="1" x14ac:dyDescent="0.25">
      <c r="B471" s="202">
        <v>17300010</v>
      </c>
      <c r="C471" s="198" t="s">
        <v>869</v>
      </c>
      <c r="D471" s="207" t="s">
        <v>2871</v>
      </c>
      <c r="E471" s="232" t="s">
        <v>2866</v>
      </c>
      <c r="F471" s="2"/>
      <c r="G471" s="2"/>
      <c r="H471" s="220"/>
    </row>
    <row r="472" spans="1:8" ht="30" hidden="1" x14ac:dyDescent="0.25">
      <c r="B472" s="202">
        <v>17380000</v>
      </c>
      <c r="C472" s="198" t="s">
        <v>3089</v>
      </c>
      <c r="D472" s="207" t="s">
        <v>2876</v>
      </c>
      <c r="E472" s="232" t="s">
        <v>2866</v>
      </c>
      <c r="F472" s="2"/>
      <c r="G472" s="2"/>
      <c r="H472" s="220"/>
    </row>
    <row r="473" spans="1:8" ht="30" hidden="1" x14ac:dyDescent="0.25">
      <c r="A473" s="292" t="s">
        <v>3271</v>
      </c>
      <c r="B473" s="196">
        <v>17380100</v>
      </c>
      <c r="C473" s="197" t="s">
        <v>836</v>
      </c>
      <c r="D473" s="206" t="s">
        <v>2865</v>
      </c>
      <c r="E473" s="223" t="s">
        <v>1911</v>
      </c>
      <c r="F473" s="297">
        <v>17315000</v>
      </c>
      <c r="G473" s="215" t="s">
        <v>836</v>
      </c>
      <c r="H473" s="223" t="s">
        <v>2865</v>
      </c>
    </row>
    <row r="474" spans="1:8" ht="30" hidden="1" x14ac:dyDescent="0.25">
      <c r="B474" s="202">
        <v>17380110</v>
      </c>
      <c r="C474" s="198" t="s">
        <v>836</v>
      </c>
      <c r="D474" s="207" t="s">
        <v>2865</v>
      </c>
      <c r="E474" s="232" t="s">
        <v>2866</v>
      </c>
      <c r="F474" s="2"/>
      <c r="G474" s="2"/>
      <c r="H474" s="220"/>
    </row>
    <row r="475" spans="1:8" ht="30" hidden="1" x14ac:dyDescent="0.25">
      <c r="A475" s="292" t="s">
        <v>3271</v>
      </c>
      <c r="B475" s="2"/>
      <c r="C475" s="2"/>
      <c r="D475" s="220"/>
      <c r="E475" s="221" t="s">
        <v>2881</v>
      </c>
      <c r="F475" s="301">
        <v>17320000</v>
      </c>
      <c r="G475" s="212" t="s">
        <v>870</v>
      </c>
      <c r="H475" s="219" t="s">
        <v>2876</v>
      </c>
    </row>
    <row r="476" spans="1:8" ht="30" hidden="1" x14ac:dyDescent="0.25">
      <c r="A476" s="292" t="s">
        <v>3271</v>
      </c>
      <c r="B476" s="2"/>
      <c r="C476" s="2"/>
      <c r="D476" s="220"/>
      <c r="E476" s="200" t="s">
        <v>1911</v>
      </c>
      <c r="F476" s="302">
        <v>17320100</v>
      </c>
      <c r="G476" s="198" t="s">
        <v>870</v>
      </c>
      <c r="H476" s="207" t="s">
        <v>2871</v>
      </c>
    </row>
    <row r="477" spans="1:8" ht="45" hidden="1" x14ac:dyDescent="0.25">
      <c r="A477" s="292" t="s">
        <v>3271</v>
      </c>
      <c r="B477" s="2"/>
      <c r="C477" s="2"/>
      <c r="D477" s="220"/>
      <c r="F477" s="313" t="s">
        <v>3090</v>
      </c>
      <c r="G477" s="271" t="s">
        <v>3091</v>
      </c>
      <c r="H477" s="232" t="s">
        <v>2871</v>
      </c>
    </row>
    <row r="478" spans="1:8" ht="45" hidden="1" x14ac:dyDescent="0.25">
      <c r="A478" s="292" t="s">
        <v>3271</v>
      </c>
      <c r="B478" s="196">
        <v>17381000</v>
      </c>
      <c r="C478" s="197" t="s">
        <v>883</v>
      </c>
      <c r="D478" s="206" t="s">
        <v>2865</v>
      </c>
      <c r="E478" s="223" t="s">
        <v>2843</v>
      </c>
      <c r="F478" s="297">
        <v>17320100</v>
      </c>
      <c r="G478" s="215" t="s">
        <v>2816</v>
      </c>
      <c r="H478" s="254" t="s">
        <v>2871</v>
      </c>
    </row>
    <row r="479" spans="1:8" ht="45" hidden="1" x14ac:dyDescent="0.25">
      <c r="A479" s="292" t="s">
        <v>3271</v>
      </c>
      <c r="B479" s="196">
        <v>17381010</v>
      </c>
      <c r="C479" s="197" t="s">
        <v>3092</v>
      </c>
      <c r="D479" s="206" t="s">
        <v>2865</v>
      </c>
      <c r="E479" s="223" t="s">
        <v>1911</v>
      </c>
      <c r="F479" s="297">
        <v>17325000</v>
      </c>
      <c r="G479" s="215" t="s">
        <v>871</v>
      </c>
      <c r="H479" s="223" t="s">
        <v>2865</v>
      </c>
    </row>
    <row r="480" spans="1:8" ht="45" hidden="1" x14ac:dyDescent="0.25">
      <c r="A480" s="292" t="s">
        <v>3271</v>
      </c>
      <c r="B480" s="196">
        <v>17381020</v>
      </c>
      <c r="C480" s="197" t="s">
        <v>884</v>
      </c>
      <c r="D480" s="206" t="s">
        <v>2865</v>
      </c>
      <c r="E480" s="223" t="s">
        <v>1911</v>
      </c>
      <c r="F480" s="297">
        <v>17325100</v>
      </c>
      <c r="G480" s="215" t="s">
        <v>872</v>
      </c>
      <c r="H480" s="223" t="s">
        <v>2865</v>
      </c>
    </row>
    <row r="481" spans="1:8" ht="30" hidden="1" x14ac:dyDescent="0.25">
      <c r="A481" s="292" t="s">
        <v>3271</v>
      </c>
      <c r="B481" s="234">
        <v>17381090</v>
      </c>
      <c r="C481" s="235" t="s">
        <v>885</v>
      </c>
      <c r="D481" s="243" t="s">
        <v>2865</v>
      </c>
      <c r="E481" s="224" t="s">
        <v>1911</v>
      </c>
      <c r="F481" s="303" t="s">
        <v>3093</v>
      </c>
      <c r="G481" s="259" t="s">
        <v>3094</v>
      </c>
      <c r="H481" s="219" t="s">
        <v>2871</v>
      </c>
    </row>
    <row r="482" spans="1:8" hidden="1" x14ac:dyDescent="0.25">
      <c r="A482" s="292" t="s">
        <v>3271</v>
      </c>
      <c r="B482" s="2"/>
      <c r="C482" s="2"/>
      <c r="D482" s="220"/>
      <c r="E482" s="221" t="s">
        <v>2881</v>
      </c>
      <c r="F482" s="301">
        <v>17390000</v>
      </c>
      <c r="G482" s="212" t="s">
        <v>887</v>
      </c>
      <c r="H482" s="219" t="s">
        <v>2876</v>
      </c>
    </row>
    <row r="483" spans="1:8" ht="30" hidden="1" x14ac:dyDescent="0.25">
      <c r="A483" s="292" t="s">
        <v>3271</v>
      </c>
      <c r="B483" s="196">
        <v>17380200</v>
      </c>
      <c r="C483" s="197" t="s">
        <v>874</v>
      </c>
      <c r="D483" s="206" t="s">
        <v>2865</v>
      </c>
      <c r="E483" s="223" t="s">
        <v>1911</v>
      </c>
      <c r="F483" s="297">
        <v>17395000</v>
      </c>
      <c r="G483" s="215" t="s">
        <v>874</v>
      </c>
      <c r="H483" s="223" t="s">
        <v>2865</v>
      </c>
    </row>
    <row r="484" spans="1:8" ht="30" hidden="1" x14ac:dyDescent="0.25">
      <c r="B484" s="202">
        <v>17380210</v>
      </c>
      <c r="C484" s="198" t="s">
        <v>874</v>
      </c>
      <c r="D484" s="207" t="s">
        <v>2865</v>
      </c>
      <c r="E484" s="232" t="s">
        <v>2866</v>
      </c>
      <c r="F484" s="196"/>
      <c r="G484" s="197"/>
      <c r="H484" s="206"/>
    </row>
    <row r="485" spans="1:8" hidden="1" x14ac:dyDescent="0.25">
      <c r="A485" s="292" t="s">
        <v>3271</v>
      </c>
      <c r="B485" s="196">
        <v>17389900</v>
      </c>
      <c r="C485" s="197" t="s">
        <v>887</v>
      </c>
      <c r="D485" s="206" t="s">
        <v>2865</v>
      </c>
      <c r="E485" s="223" t="s">
        <v>1911</v>
      </c>
      <c r="F485" s="297">
        <v>17399900</v>
      </c>
      <c r="G485" s="215" t="s">
        <v>887</v>
      </c>
      <c r="H485" s="223" t="s">
        <v>2871</v>
      </c>
    </row>
    <row r="486" spans="1:8" hidden="1" x14ac:dyDescent="0.25">
      <c r="B486" s="202">
        <v>17389910</v>
      </c>
      <c r="C486" s="198" t="s">
        <v>887</v>
      </c>
      <c r="D486" s="207" t="s">
        <v>2865</v>
      </c>
      <c r="E486" s="232" t="s">
        <v>2866</v>
      </c>
      <c r="F486" s="2"/>
      <c r="G486" s="2"/>
      <c r="H486" s="220"/>
    </row>
    <row r="487" spans="1:8" hidden="1" x14ac:dyDescent="0.25">
      <c r="A487" s="292" t="s">
        <v>3271</v>
      </c>
      <c r="B487" s="2"/>
      <c r="C487" s="2"/>
      <c r="D487" s="220"/>
      <c r="E487" s="221" t="s">
        <v>2881</v>
      </c>
      <c r="F487" s="301">
        <v>17410000</v>
      </c>
      <c r="G487" s="212" t="s">
        <v>889</v>
      </c>
      <c r="H487" s="219" t="s">
        <v>2876</v>
      </c>
    </row>
    <row r="488" spans="1:8" hidden="1" x14ac:dyDescent="0.25">
      <c r="A488" s="292" t="s">
        <v>3271</v>
      </c>
      <c r="B488" s="2"/>
      <c r="C488" s="2"/>
      <c r="D488" s="220"/>
      <c r="E488" s="232" t="s">
        <v>2866</v>
      </c>
      <c r="F488" s="302">
        <v>17410100</v>
      </c>
      <c r="G488" s="235" t="s">
        <v>889</v>
      </c>
      <c r="H488" s="200" t="s">
        <v>2871</v>
      </c>
    </row>
    <row r="489" spans="1:8" ht="45" hidden="1" x14ac:dyDescent="0.25">
      <c r="A489" s="292" t="s">
        <v>3271</v>
      </c>
      <c r="B489" s="2"/>
      <c r="C489" s="2"/>
      <c r="D489" s="220"/>
      <c r="E489" s="232"/>
      <c r="F489" s="302">
        <v>17410100</v>
      </c>
      <c r="G489" s="235" t="s">
        <v>3095</v>
      </c>
      <c r="H489" s="232" t="s">
        <v>2871</v>
      </c>
    </row>
    <row r="490" spans="1:8" ht="30" hidden="1" x14ac:dyDescent="0.25">
      <c r="A490" s="292" t="s">
        <v>3372</v>
      </c>
      <c r="B490" s="196">
        <v>17410100</v>
      </c>
      <c r="C490" s="197" t="s">
        <v>2472</v>
      </c>
      <c r="D490" s="206" t="s">
        <v>2871</v>
      </c>
      <c r="E490" s="223" t="s">
        <v>1911</v>
      </c>
      <c r="F490" s="297">
        <v>17410100</v>
      </c>
      <c r="G490" s="215" t="s">
        <v>3096</v>
      </c>
      <c r="H490" s="254" t="s">
        <v>2871</v>
      </c>
    </row>
    <row r="491" spans="1:8" ht="30" hidden="1" x14ac:dyDescent="0.25">
      <c r="B491" s="202">
        <v>17480000</v>
      </c>
      <c r="C491" s="198" t="s">
        <v>1397</v>
      </c>
      <c r="D491" s="207" t="s">
        <v>2876</v>
      </c>
      <c r="E491" s="232" t="s">
        <v>2866</v>
      </c>
      <c r="F491" s="2"/>
      <c r="G491" s="215"/>
      <c r="H491" s="220"/>
    </row>
    <row r="492" spans="1:8" ht="30" hidden="1" x14ac:dyDescent="0.25">
      <c r="A492" s="292" t="s">
        <v>3372</v>
      </c>
      <c r="B492" s="202">
        <v>17480100</v>
      </c>
      <c r="C492" s="198" t="s">
        <v>3097</v>
      </c>
      <c r="D492" s="207" t="s">
        <v>2865</v>
      </c>
      <c r="E492" s="232" t="s">
        <v>2866</v>
      </c>
      <c r="F492" s="297">
        <v>17410100</v>
      </c>
      <c r="G492" s="215" t="s">
        <v>3096</v>
      </c>
      <c r="H492" s="254" t="s">
        <v>2871</v>
      </c>
    </row>
    <row r="493" spans="1:8" ht="45" hidden="1" x14ac:dyDescent="0.25">
      <c r="A493" s="292" t="s">
        <v>3271</v>
      </c>
      <c r="B493" s="196">
        <v>17480110</v>
      </c>
      <c r="C493" s="197" t="s">
        <v>892</v>
      </c>
      <c r="D493" s="206" t="s">
        <v>2865</v>
      </c>
      <c r="E493" s="223" t="s">
        <v>1911</v>
      </c>
      <c r="F493" s="297">
        <v>17415000</v>
      </c>
      <c r="G493" s="215" t="s">
        <v>892</v>
      </c>
      <c r="H493" s="223" t="s">
        <v>2865</v>
      </c>
    </row>
    <row r="494" spans="1:8" ht="45" hidden="1" x14ac:dyDescent="0.25">
      <c r="A494" s="292" t="s">
        <v>3271</v>
      </c>
      <c r="B494" s="196">
        <v>17480120</v>
      </c>
      <c r="C494" s="197" t="s">
        <v>893</v>
      </c>
      <c r="D494" s="206" t="s">
        <v>2865</v>
      </c>
      <c r="E494" s="223" t="s">
        <v>1911</v>
      </c>
      <c r="F494" s="297">
        <v>17415100</v>
      </c>
      <c r="G494" s="215" t="s">
        <v>893</v>
      </c>
      <c r="H494" s="223" t="s">
        <v>2865</v>
      </c>
    </row>
    <row r="495" spans="1:8" ht="30" hidden="1" x14ac:dyDescent="0.25">
      <c r="A495" s="292" t="s">
        <v>3271</v>
      </c>
      <c r="E495" s="200" t="s">
        <v>1911</v>
      </c>
      <c r="F495" s="302">
        <v>17419800</v>
      </c>
      <c r="G495" s="235" t="s">
        <v>894</v>
      </c>
      <c r="H495" s="200" t="s">
        <v>2865</v>
      </c>
    </row>
    <row r="496" spans="1:8" ht="30" hidden="1" x14ac:dyDescent="0.25">
      <c r="A496" s="292" t="s">
        <v>3271</v>
      </c>
      <c r="B496" s="196">
        <v>17480190</v>
      </c>
      <c r="C496" s="197" t="s">
        <v>894</v>
      </c>
      <c r="D496" s="206" t="s">
        <v>2865</v>
      </c>
      <c r="E496" s="224" t="s">
        <v>1911</v>
      </c>
      <c r="F496" s="303" t="s">
        <v>3098</v>
      </c>
      <c r="G496" s="259" t="s">
        <v>3099</v>
      </c>
      <c r="H496" s="219" t="s">
        <v>2871</v>
      </c>
    </row>
    <row r="497" spans="1:8" ht="45" hidden="1" x14ac:dyDescent="0.25">
      <c r="B497" s="202">
        <v>17481000</v>
      </c>
      <c r="C497" s="198" t="s">
        <v>899</v>
      </c>
      <c r="D497" s="207" t="s">
        <v>2865</v>
      </c>
      <c r="E497" s="232" t="s">
        <v>2866</v>
      </c>
      <c r="F497" s="2"/>
      <c r="G497" s="2"/>
      <c r="H497" s="220"/>
    </row>
    <row r="498" spans="1:8" ht="45" hidden="1" x14ac:dyDescent="0.25">
      <c r="B498" s="202">
        <v>17481010</v>
      </c>
      <c r="C498" s="198" t="s">
        <v>899</v>
      </c>
      <c r="D498" s="207" t="s">
        <v>2865</v>
      </c>
      <c r="E498" s="232" t="s">
        <v>2866</v>
      </c>
      <c r="F498" s="2"/>
      <c r="G498" s="2"/>
      <c r="H498" s="220"/>
    </row>
    <row r="499" spans="1:8" ht="30" hidden="1" x14ac:dyDescent="0.25">
      <c r="B499" s="202">
        <v>17500010</v>
      </c>
      <c r="C499" s="198" t="s">
        <v>902</v>
      </c>
      <c r="D499" s="207" t="s">
        <v>2871</v>
      </c>
      <c r="E499" s="232" t="s">
        <v>2866</v>
      </c>
      <c r="F499" s="2"/>
      <c r="G499" s="2"/>
      <c r="H499" s="220"/>
    </row>
    <row r="500" spans="1:8" ht="45" hidden="1" x14ac:dyDescent="0.25">
      <c r="B500" s="202">
        <v>17580000</v>
      </c>
      <c r="C500" s="198" t="s">
        <v>1404</v>
      </c>
      <c r="D500" s="207" t="s">
        <v>2876</v>
      </c>
      <c r="E500" s="232" t="s">
        <v>2866</v>
      </c>
      <c r="F500" s="2"/>
      <c r="G500" s="2"/>
      <c r="H500" s="220"/>
    </row>
    <row r="501" spans="1:8" ht="60" hidden="1" x14ac:dyDescent="0.25">
      <c r="A501" s="292" t="s">
        <v>3271</v>
      </c>
      <c r="B501" s="2"/>
      <c r="C501" s="2"/>
      <c r="D501" s="220"/>
      <c r="E501" s="221" t="s">
        <v>2881</v>
      </c>
      <c r="F501" s="301">
        <v>17510000</v>
      </c>
      <c r="G501" s="212" t="s">
        <v>903</v>
      </c>
      <c r="H501" s="219" t="s">
        <v>2876</v>
      </c>
    </row>
    <row r="502" spans="1:8" ht="60" hidden="1" x14ac:dyDescent="0.25">
      <c r="A502" s="292" t="s">
        <v>3271</v>
      </c>
      <c r="B502" s="196">
        <v>17580100</v>
      </c>
      <c r="C502" s="197" t="s">
        <v>904</v>
      </c>
      <c r="D502" s="206" t="s">
        <v>2865</v>
      </c>
      <c r="E502" s="223" t="s">
        <v>1911</v>
      </c>
      <c r="F502" s="297">
        <v>17515000</v>
      </c>
      <c r="G502" s="215" t="s">
        <v>904</v>
      </c>
      <c r="H502" s="223" t="s">
        <v>2865</v>
      </c>
    </row>
    <row r="503" spans="1:8" ht="60" hidden="1" x14ac:dyDescent="0.25">
      <c r="B503" s="202">
        <v>17580110</v>
      </c>
      <c r="C503" s="198" t="s">
        <v>904</v>
      </c>
      <c r="D503" s="207" t="s">
        <v>2865</v>
      </c>
      <c r="E503" s="232" t="s">
        <v>2866</v>
      </c>
      <c r="F503" s="2"/>
      <c r="G503" s="2"/>
      <c r="H503" s="220"/>
    </row>
    <row r="504" spans="1:8" ht="30" hidden="1" x14ac:dyDescent="0.25">
      <c r="A504" s="292" t="s">
        <v>3271</v>
      </c>
      <c r="B504" s="2"/>
      <c r="C504" s="2"/>
      <c r="D504" s="220"/>
      <c r="E504" s="221" t="s">
        <v>2881</v>
      </c>
      <c r="F504" s="301">
        <v>17590000</v>
      </c>
      <c r="G504" s="212" t="s">
        <v>909</v>
      </c>
      <c r="H504" s="219" t="s">
        <v>2876</v>
      </c>
    </row>
    <row r="505" spans="1:8" ht="30" hidden="1" x14ac:dyDescent="0.25">
      <c r="A505" s="292" t="s">
        <v>3349</v>
      </c>
      <c r="B505" s="196">
        <v>17589900</v>
      </c>
      <c r="C505" s="197" t="s">
        <v>906</v>
      </c>
      <c r="D505" s="206" t="s">
        <v>2865</v>
      </c>
      <c r="E505" s="223" t="s">
        <v>1911</v>
      </c>
      <c r="F505" s="297">
        <v>17599900</v>
      </c>
      <c r="G505" s="215" t="s">
        <v>909</v>
      </c>
      <c r="H505" s="223" t="s">
        <v>2871</v>
      </c>
    </row>
    <row r="506" spans="1:8" ht="30" hidden="1" x14ac:dyDescent="0.25">
      <c r="B506" s="202">
        <v>17589910</v>
      </c>
      <c r="C506" s="198" t="s">
        <v>906</v>
      </c>
      <c r="D506" s="207" t="s">
        <v>2865</v>
      </c>
      <c r="E506" s="232" t="s">
        <v>2866</v>
      </c>
      <c r="F506" s="2"/>
      <c r="G506" s="2"/>
      <c r="H506" s="220"/>
    </row>
    <row r="507" spans="1:8" hidden="1" x14ac:dyDescent="0.25">
      <c r="A507" s="292" t="s">
        <v>3271</v>
      </c>
      <c r="B507" s="2"/>
      <c r="C507" s="2"/>
      <c r="D507" s="220"/>
      <c r="E507" s="221" t="s">
        <v>2881</v>
      </c>
      <c r="F507" s="301">
        <v>17610000</v>
      </c>
      <c r="G507" s="212" t="s">
        <v>911</v>
      </c>
      <c r="H507" s="219" t="s">
        <v>2876</v>
      </c>
    </row>
    <row r="508" spans="1:8" hidden="1" x14ac:dyDescent="0.25">
      <c r="A508" s="292" t="s">
        <v>3271</v>
      </c>
      <c r="B508" s="2"/>
      <c r="C508" s="2"/>
      <c r="D508" s="220"/>
      <c r="E508" s="200" t="s">
        <v>1911</v>
      </c>
      <c r="F508" s="302">
        <v>17610100</v>
      </c>
      <c r="G508" s="235" t="s">
        <v>911</v>
      </c>
      <c r="H508" s="200" t="s">
        <v>2871</v>
      </c>
    </row>
    <row r="509" spans="1:8" ht="45" hidden="1" x14ac:dyDescent="0.25">
      <c r="A509" s="292" t="s">
        <v>3271</v>
      </c>
      <c r="B509" s="2"/>
      <c r="C509" s="2"/>
      <c r="D509" s="220"/>
      <c r="E509" s="200"/>
      <c r="F509" s="302">
        <v>17610100</v>
      </c>
      <c r="G509" s="198" t="s">
        <v>3100</v>
      </c>
      <c r="H509" s="200" t="s">
        <v>2871</v>
      </c>
    </row>
    <row r="510" spans="1:8" ht="30" hidden="1" x14ac:dyDescent="0.25">
      <c r="A510" s="292" t="s">
        <v>3271</v>
      </c>
      <c r="B510" s="196">
        <v>17600010</v>
      </c>
      <c r="C510" s="197" t="s">
        <v>910</v>
      </c>
      <c r="D510" s="206" t="s">
        <v>2871</v>
      </c>
      <c r="E510" s="223" t="s">
        <v>1911</v>
      </c>
      <c r="F510" s="297">
        <v>17610100</v>
      </c>
      <c r="G510" s="215" t="s">
        <v>2817</v>
      </c>
      <c r="H510" s="254" t="s">
        <v>2871</v>
      </c>
    </row>
    <row r="511" spans="1:8" ht="30" hidden="1" x14ac:dyDescent="0.25">
      <c r="B511" s="202">
        <v>17680000</v>
      </c>
      <c r="C511" s="198" t="s">
        <v>1412</v>
      </c>
      <c r="D511" s="207" t="s">
        <v>2876</v>
      </c>
      <c r="E511" s="232" t="s">
        <v>2866</v>
      </c>
      <c r="F511" s="2"/>
      <c r="G511" s="2"/>
      <c r="H511" s="220"/>
    </row>
    <row r="512" spans="1:8" ht="30" hidden="1" x14ac:dyDescent="0.25">
      <c r="A512" s="292" t="s">
        <v>3271</v>
      </c>
      <c r="B512" s="202">
        <v>17680100</v>
      </c>
      <c r="C512" s="198" t="s">
        <v>915</v>
      </c>
      <c r="D512" s="207" t="s">
        <v>2865</v>
      </c>
      <c r="E512" s="232" t="s">
        <v>2866</v>
      </c>
      <c r="F512" s="297">
        <v>17610100</v>
      </c>
      <c r="G512" s="215" t="s">
        <v>2817</v>
      </c>
      <c r="H512" s="254" t="s">
        <v>2871</v>
      </c>
    </row>
    <row r="513" spans="1:8" ht="30" hidden="1" x14ac:dyDescent="0.25">
      <c r="A513" s="292" t="s">
        <v>3271</v>
      </c>
      <c r="B513" s="196">
        <v>17680110</v>
      </c>
      <c r="C513" s="197" t="s">
        <v>916</v>
      </c>
      <c r="D513" s="206" t="s">
        <v>2865</v>
      </c>
      <c r="E513" s="223" t="s">
        <v>1911</v>
      </c>
      <c r="F513" s="297">
        <v>17615000</v>
      </c>
      <c r="G513" s="215" t="s">
        <v>912</v>
      </c>
      <c r="H513" s="223" t="s">
        <v>2865</v>
      </c>
    </row>
    <row r="514" spans="1:8" ht="30" hidden="1" x14ac:dyDescent="0.25">
      <c r="A514" s="292" t="s">
        <v>3271</v>
      </c>
      <c r="B514" s="196">
        <v>17680120</v>
      </c>
      <c r="C514" s="197" t="s">
        <v>918</v>
      </c>
      <c r="D514" s="206" t="s">
        <v>2865</v>
      </c>
      <c r="E514" s="223" t="s">
        <v>1911</v>
      </c>
      <c r="F514" s="297">
        <v>17615100</v>
      </c>
      <c r="G514" s="215" t="s">
        <v>913</v>
      </c>
      <c r="H514" s="223" t="s">
        <v>2865</v>
      </c>
    </row>
    <row r="515" spans="1:8" ht="30" hidden="1" x14ac:dyDescent="0.25">
      <c r="A515" s="292" t="s">
        <v>3271</v>
      </c>
      <c r="B515" s="196"/>
      <c r="C515" s="197"/>
      <c r="D515" s="206"/>
      <c r="E515" s="200" t="s">
        <v>1911</v>
      </c>
      <c r="F515" s="302">
        <v>17619800</v>
      </c>
      <c r="G515" s="235" t="s">
        <v>3101</v>
      </c>
      <c r="H515" s="200" t="s">
        <v>2865</v>
      </c>
    </row>
    <row r="516" spans="1:8" ht="45" hidden="1" x14ac:dyDescent="0.25">
      <c r="A516" s="292" t="s">
        <v>3271</v>
      </c>
      <c r="B516" s="196">
        <v>17680190</v>
      </c>
      <c r="C516" s="197" t="s">
        <v>920</v>
      </c>
      <c r="D516" s="206" t="s">
        <v>2865</v>
      </c>
      <c r="E516" s="224" t="s">
        <v>1911</v>
      </c>
      <c r="F516" s="303" t="s">
        <v>3102</v>
      </c>
      <c r="G516" s="260" t="s">
        <v>3103</v>
      </c>
      <c r="H516" s="221" t="s">
        <v>2871</v>
      </c>
    </row>
    <row r="517" spans="1:8" hidden="1" x14ac:dyDescent="0.25">
      <c r="A517" s="292" t="s">
        <v>3271</v>
      </c>
      <c r="B517" s="2"/>
      <c r="C517" s="2"/>
      <c r="D517" s="220"/>
      <c r="E517" s="221" t="s">
        <v>2881</v>
      </c>
      <c r="F517" s="301">
        <v>17900000</v>
      </c>
      <c r="G517" s="212" t="s">
        <v>936</v>
      </c>
      <c r="H517" s="219" t="s">
        <v>2876</v>
      </c>
    </row>
    <row r="518" spans="1:8" hidden="1" x14ac:dyDescent="0.25">
      <c r="A518" s="292" t="s">
        <v>3271</v>
      </c>
      <c r="B518" s="2"/>
      <c r="C518" s="2"/>
      <c r="D518" s="220"/>
      <c r="E518" s="221" t="s">
        <v>2881</v>
      </c>
      <c r="F518" s="301">
        <v>17910000</v>
      </c>
      <c r="G518" s="212" t="s">
        <v>922</v>
      </c>
      <c r="H518" s="219" t="s">
        <v>2876</v>
      </c>
    </row>
    <row r="519" spans="1:8" hidden="1" x14ac:dyDescent="0.25">
      <c r="A519" s="292" t="s">
        <v>3271</v>
      </c>
      <c r="B519" s="2"/>
      <c r="C519" s="2"/>
      <c r="D519" s="220"/>
      <c r="E519" s="200" t="s">
        <v>1911</v>
      </c>
      <c r="F519" s="302">
        <v>17910100</v>
      </c>
      <c r="G519" s="235" t="s">
        <v>922</v>
      </c>
      <c r="H519" s="200" t="s">
        <v>2871</v>
      </c>
    </row>
    <row r="520" spans="1:8" hidden="1" x14ac:dyDescent="0.25">
      <c r="B520" s="196">
        <v>17700000</v>
      </c>
      <c r="C520" s="197" t="s">
        <v>922</v>
      </c>
      <c r="D520" s="206" t="s">
        <v>2876</v>
      </c>
      <c r="E520" s="200"/>
      <c r="F520" s="202"/>
      <c r="G520" s="235"/>
      <c r="H520" s="200"/>
    </row>
    <row r="521" spans="1:8" ht="45" hidden="1" x14ac:dyDescent="0.25">
      <c r="A521" s="292" t="s">
        <v>3271</v>
      </c>
      <c r="B521" s="2"/>
      <c r="C521" s="2"/>
      <c r="D521" s="2"/>
      <c r="E521" s="200" t="s">
        <v>1911</v>
      </c>
      <c r="F521" s="302">
        <v>17910100</v>
      </c>
      <c r="G521" s="235" t="s">
        <v>3104</v>
      </c>
      <c r="H521" s="200" t="s">
        <v>2871</v>
      </c>
    </row>
    <row r="522" spans="1:8" ht="30" hidden="1" x14ac:dyDescent="0.25">
      <c r="A522" s="292" t="s">
        <v>3271</v>
      </c>
      <c r="B522" s="202">
        <v>17700010</v>
      </c>
      <c r="C522" s="198" t="s">
        <v>922</v>
      </c>
      <c r="D522" s="207" t="s">
        <v>2871</v>
      </c>
      <c r="E522" s="232" t="s">
        <v>2866</v>
      </c>
      <c r="F522" s="297">
        <v>17910100</v>
      </c>
      <c r="G522" s="215" t="s">
        <v>2818</v>
      </c>
      <c r="H522" s="254" t="s">
        <v>2871</v>
      </c>
    </row>
    <row r="523" spans="1:8" ht="30" hidden="1" x14ac:dyDescent="0.25">
      <c r="B523" s="202">
        <v>17780000</v>
      </c>
      <c r="C523" s="198" t="s">
        <v>925</v>
      </c>
      <c r="D523" s="207" t="s">
        <v>2876</v>
      </c>
      <c r="E523" s="232" t="s">
        <v>2866</v>
      </c>
      <c r="F523" s="270"/>
      <c r="G523" s="273"/>
      <c r="H523" s="254"/>
    </row>
    <row r="524" spans="1:8" ht="30" hidden="1" x14ac:dyDescent="0.25">
      <c r="A524" s="292" t="s">
        <v>3271</v>
      </c>
      <c r="B524" s="202">
        <v>17780100</v>
      </c>
      <c r="C524" s="198" t="s">
        <v>926</v>
      </c>
      <c r="D524" s="207" t="s">
        <v>2865</v>
      </c>
      <c r="E524" s="232" t="s">
        <v>2866</v>
      </c>
      <c r="F524" s="297">
        <v>17910100</v>
      </c>
      <c r="G524" s="215" t="s">
        <v>2818</v>
      </c>
      <c r="H524" s="254" t="s">
        <v>2871</v>
      </c>
    </row>
    <row r="525" spans="1:8" ht="45" hidden="1" x14ac:dyDescent="0.25">
      <c r="A525" s="292" t="s">
        <v>3271</v>
      </c>
      <c r="B525" s="196">
        <v>17780110</v>
      </c>
      <c r="C525" s="197" t="s">
        <v>927</v>
      </c>
      <c r="D525" s="206" t="s">
        <v>2865</v>
      </c>
      <c r="E525" s="223" t="s">
        <v>1911</v>
      </c>
      <c r="F525" s="297">
        <v>17915000</v>
      </c>
      <c r="G525" s="215" t="s">
        <v>937</v>
      </c>
      <c r="H525" s="223" t="s">
        <v>2865</v>
      </c>
    </row>
    <row r="526" spans="1:8" ht="45" hidden="1" x14ac:dyDescent="0.25">
      <c r="A526" s="292" t="s">
        <v>3271</v>
      </c>
      <c r="B526" s="196">
        <v>17780120</v>
      </c>
      <c r="C526" s="197" t="s">
        <v>929</v>
      </c>
      <c r="D526" s="206" t="s">
        <v>2865</v>
      </c>
      <c r="E526" s="223" t="s">
        <v>1911</v>
      </c>
      <c r="F526" s="297">
        <v>17915100</v>
      </c>
      <c r="G526" s="215" t="s">
        <v>3105</v>
      </c>
      <c r="H526" s="223" t="s">
        <v>2865</v>
      </c>
    </row>
    <row r="527" spans="1:8" ht="30" hidden="1" x14ac:dyDescent="0.25">
      <c r="A527" s="292" t="s">
        <v>3271</v>
      </c>
      <c r="B527" s="196"/>
      <c r="C527" s="197"/>
      <c r="D527" s="206"/>
      <c r="E527" s="200" t="s">
        <v>1911</v>
      </c>
      <c r="F527" s="302">
        <v>17919800</v>
      </c>
      <c r="G527" s="235" t="s">
        <v>3106</v>
      </c>
      <c r="H527" s="200" t="s">
        <v>2865</v>
      </c>
    </row>
    <row r="528" spans="1:8" ht="45" hidden="1" x14ac:dyDescent="0.25">
      <c r="A528" s="292" t="s">
        <v>3271</v>
      </c>
      <c r="B528" s="196">
        <v>17780190</v>
      </c>
      <c r="C528" s="197" t="s">
        <v>931</v>
      </c>
      <c r="D528" s="206" t="s">
        <v>2865</v>
      </c>
      <c r="E528" s="224" t="s">
        <v>1911</v>
      </c>
      <c r="F528" s="303" t="s">
        <v>3107</v>
      </c>
      <c r="G528" s="259" t="s">
        <v>3108</v>
      </c>
      <c r="H528" s="219" t="s">
        <v>2871</v>
      </c>
    </row>
    <row r="529" spans="1:9" ht="30" hidden="1" x14ac:dyDescent="0.25">
      <c r="A529" s="292" t="s">
        <v>3271</v>
      </c>
      <c r="B529" s="2"/>
      <c r="C529" s="2"/>
      <c r="D529" s="220"/>
      <c r="E529" s="221" t="s">
        <v>2881</v>
      </c>
      <c r="F529" s="301">
        <v>17920000</v>
      </c>
      <c r="G529" s="212" t="s">
        <v>933</v>
      </c>
      <c r="H529" s="219" t="s">
        <v>2876</v>
      </c>
    </row>
    <row r="530" spans="1:9" ht="30" hidden="1" x14ac:dyDescent="0.25">
      <c r="A530" s="292" t="s">
        <v>3271</v>
      </c>
      <c r="B530" s="196">
        <v>17800000</v>
      </c>
      <c r="C530" s="197" t="s">
        <v>933</v>
      </c>
      <c r="D530" s="206" t="s">
        <v>2876</v>
      </c>
      <c r="E530" s="223" t="s">
        <v>1911</v>
      </c>
      <c r="F530" s="297">
        <v>17920100</v>
      </c>
      <c r="G530" s="215" t="s">
        <v>933</v>
      </c>
      <c r="H530" s="223" t="s">
        <v>2871</v>
      </c>
    </row>
    <row r="531" spans="1:9" ht="30" hidden="1" x14ac:dyDescent="0.25">
      <c r="B531" s="202">
        <v>17800010</v>
      </c>
      <c r="C531" s="198" t="s">
        <v>933</v>
      </c>
      <c r="D531" s="207" t="s">
        <v>2871</v>
      </c>
      <c r="E531" s="200" t="s">
        <v>2866</v>
      </c>
      <c r="F531" s="2"/>
      <c r="G531" s="2"/>
      <c r="H531" s="220"/>
    </row>
    <row r="532" spans="1:9" hidden="1" x14ac:dyDescent="0.25">
      <c r="A532" s="292" t="s">
        <v>3271</v>
      </c>
      <c r="B532" s="2"/>
      <c r="C532" s="2"/>
      <c r="D532" s="220"/>
      <c r="E532" s="224" t="s">
        <v>2881</v>
      </c>
      <c r="F532" s="301">
        <v>17990000</v>
      </c>
      <c r="G532" s="212" t="s">
        <v>938</v>
      </c>
      <c r="H532" s="219" t="s">
        <v>2876</v>
      </c>
    </row>
    <row r="533" spans="1:9" hidden="1" x14ac:dyDescent="0.25">
      <c r="A533" s="292" t="s">
        <v>3271</v>
      </c>
      <c r="B533" s="2"/>
      <c r="C533" s="2"/>
      <c r="D533" s="220"/>
      <c r="E533" s="221" t="s">
        <v>2881</v>
      </c>
      <c r="F533" s="301">
        <v>17999900</v>
      </c>
      <c r="G533" s="212" t="s">
        <v>938</v>
      </c>
      <c r="H533" s="219" t="s">
        <v>2871</v>
      </c>
    </row>
    <row r="534" spans="1:9" ht="30" hidden="1" x14ac:dyDescent="0.25">
      <c r="B534" s="2"/>
      <c r="C534" s="2"/>
      <c r="D534" s="220"/>
      <c r="E534" s="221" t="s">
        <v>2881</v>
      </c>
      <c r="F534" s="301">
        <v>19110000</v>
      </c>
      <c r="G534" s="212" t="s">
        <v>940</v>
      </c>
      <c r="H534" s="219" t="s">
        <v>2876</v>
      </c>
    </row>
    <row r="535" spans="1:9" hidden="1" x14ac:dyDescent="0.25">
      <c r="B535" s="196">
        <v>19100100</v>
      </c>
      <c r="C535" s="197" t="s">
        <v>941</v>
      </c>
      <c r="D535" s="206" t="s">
        <v>2871</v>
      </c>
      <c r="E535" s="223" t="s">
        <v>1911</v>
      </c>
      <c r="F535" s="297">
        <v>19110100</v>
      </c>
      <c r="G535" s="215" t="s">
        <v>941</v>
      </c>
      <c r="H535" s="223" t="s">
        <v>2871</v>
      </c>
    </row>
    <row r="536" spans="1:9" hidden="1" x14ac:dyDescent="0.25">
      <c r="B536" s="202">
        <v>19100110</v>
      </c>
      <c r="C536" s="198" t="s">
        <v>941</v>
      </c>
      <c r="D536" s="207" t="s">
        <v>2871</v>
      </c>
      <c r="E536" s="232" t="s">
        <v>2866</v>
      </c>
      <c r="F536" s="2"/>
      <c r="G536" s="2"/>
      <c r="H536" s="220"/>
    </row>
    <row r="537" spans="1:9" ht="30" hidden="1" x14ac:dyDescent="0.25">
      <c r="A537" s="292" t="s">
        <v>2557</v>
      </c>
      <c r="B537" s="196">
        <v>19100200</v>
      </c>
      <c r="C537" s="197" t="s">
        <v>3109</v>
      </c>
      <c r="D537" s="206" t="s">
        <v>2871</v>
      </c>
      <c r="E537" s="223" t="s">
        <v>1911</v>
      </c>
      <c r="F537" s="297">
        <v>19110200</v>
      </c>
      <c r="G537" s="215" t="s">
        <v>3109</v>
      </c>
      <c r="H537" s="223" t="s">
        <v>2871</v>
      </c>
    </row>
    <row r="538" spans="1:9" ht="30" hidden="1" x14ac:dyDescent="0.25">
      <c r="B538" s="202">
        <v>19100210</v>
      </c>
      <c r="C538" s="198" t="s">
        <v>3109</v>
      </c>
      <c r="D538" s="207" t="s">
        <v>2871</v>
      </c>
      <c r="E538" s="232" t="s">
        <v>2866</v>
      </c>
      <c r="F538" s="2"/>
      <c r="G538" s="2"/>
      <c r="H538" s="220"/>
    </row>
    <row r="539" spans="1:9" ht="45" hidden="1" x14ac:dyDescent="0.25">
      <c r="A539" s="292" t="s">
        <v>2557</v>
      </c>
      <c r="B539" s="208"/>
      <c r="C539" s="209"/>
      <c r="D539" s="210"/>
      <c r="E539" s="221" t="s">
        <v>2881</v>
      </c>
      <c r="F539" s="301">
        <v>19110210</v>
      </c>
      <c r="G539" s="217" t="s">
        <v>3110</v>
      </c>
      <c r="H539" s="224" t="s">
        <v>2871</v>
      </c>
    </row>
    <row r="540" spans="1:9" ht="45" hidden="1" x14ac:dyDescent="0.25">
      <c r="A540" s="292" t="s">
        <v>2557</v>
      </c>
      <c r="B540" s="196">
        <v>19100220</v>
      </c>
      <c r="C540" s="197" t="s">
        <v>3111</v>
      </c>
      <c r="D540" s="206" t="s">
        <v>2871</v>
      </c>
      <c r="E540" s="223" t="s">
        <v>1911</v>
      </c>
      <c r="F540" s="297">
        <v>19110220</v>
      </c>
      <c r="G540" s="215" t="s">
        <v>3111</v>
      </c>
      <c r="H540" s="223" t="s">
        <v>2871</v>
      </c>
    </row>
    <row r="541" spans="1:9" ht="30" hidden="1" x14ac:dyDescent="0.25">
      <c r="A541" s="292" t="s">
        <v>3372</v>
      </c>
      <c r="B541" s="196">
        <v>19100300</v>
      </c>
      <c r="C541" s="197" t="s">
        <v>3112</v>
      </c>
      <c r="D541" s="206" t="s">
        <v>2871</v>
      </c>
      <c r="E541" s="223" t="s">
        <v>1911</v>
      </c>
      <c r="F541" s="297">
        <v>19110300</v>
      </c>
      <c r="G541" s="215" t="s">
        <v>3112</v>
      </c>
      <c r="H541" s="223" t="s">
        <v>2871</v>
      </c>
    </row>
    <row r="542" spans="1:9" ht="30" hidden="1" x14ac:dyDescent="0.25">
      <c r="B542" s="202">
        <v>19100310</v>
      </c>
      <c r="C542" s="198" t="s">
        <v>3112</v>
      </c>
      <c r="D542" s="207" t="s">
        <v>2871</v>
      </c>
      <c r="E542" s="232" t="s">
        <v>2866</v>
      </c>
      <c r="F542" s="2"/>
      <c r="G542" s="2"/>
      <c r="H542" s="220"/>
    </row>
    <row r="543" spans="1:9" ht="30" hidden="1" x14ac:dyDescent="0.25">
      <c r="A543" s="292" t="s">
        <v>3372</v>
      </c>
      <c r="B543" s="196">
        <v>19100400</v>
      </c>
      <c r="C543" s="197" t="s">
        <v>3113</v>
      </c>
      <c r="D543" s="206" t="s">
        <v>2871</v>
      </c>
      <c r="E543" s="223" t="s">
        <v>1911</v>
      </c>
      <c r="F543" s="297">
        <v>19110400</v>
      </c>
      <c r="G543" s="215" t="s">
        <v>3113</v>
      </c>
      <c r="H543" s="223" t="s">
        <v>2871</v>
      </c>
      <c r="I543" t="s">
        <v>3274</v>
      </c>
    </row>
    <row r="544" spans="1:9" ht="30" hidden="1" x14ac:dyDescent="0.25">
      <c r="B544" s="202">
        <v>19100410</v>
      </c>
      <c r="C544" s="198" t="s">
        <v>3113</v>
      </c>
      <c r="D544" s="207" t="s">
        <v>2871</v>
      </c>
      <c r="E544" s="232" t="s">
        <v>2866</v>
      </c>
      <c r="F544" s="2"/>
      <c r="G544" s="2"/>
      <c r="H544" s="220"/>
    </row>
    <row r="545" spans="1:8" ht="30" hidden="1" x14ac:dyDescent="0.25">
      <c r="A545" s="292" t="s">
        <v>2557</v>
      </c>
      <c r="B545" s="196">
        <v>19100500</v>
      </c>
      <c r="C545" s="197" t="s">
        <v>3114</v>
      </c>
      <c r="D545" s="206" t="s">
        <v>2871</v>
      </c>
      <c r="E545" s="223" t="s">
        <v>1911</v>
      </c>
      <c r="F545" s="297">
        <v>19110500</v>
      </c>
      <c r="G545" s="215" t="s">
        <v>3114</v>
      </c>
      <c r="H545" s="223" t="s">
        <v>2871</v>
      </c>
    </row>
    <row r="546" spans="1:8" ht="30" hidden="1" x14ac:dyDescent="0.25">
      <c r="B546" s="202">
        <v>19100510</v>
      </c>
      <c r="C546" s="198" t="s">
        <v>3114</v>
      </c>
      <c r="D546" s="207" t="s">
        <v>2871</v>
      </c>
      <c r="E546" s="232" t="s">
        <v>2866</v>
      </c>
      <c r="F546" s="2"/>
      <c r="G546" s="2"/>
      <c r="H546" s="220"/>
    </row>
    <row r="547" spans="1:8" hidden="1" x14ac:dyDescent="0.25">
      <c r="A547" s="292" t="s">
        <v>3271</v>
      </c>
      <c r="B547" s="196">
        <v>19100600</v>
      </c>
      <c r="C547" s="197" t="s">
        <v>950</v>
      </c>
      <c r="D547" s="206" t="s">
        <v>2871</v>
      </c>
      <c r="E547" s="223" t="s">
        <v>1911</v>
      </c>
      <c r="F547" s="297">
        <v>19110600</v>
      </c>
      <c r="G547" s="215" t="s">
        <v>950</v>
      </c>
      <c r="H547" s="223" t="s">
        <v>2871</v>
      </c>
    </row>
    <row r="548" spans="1:8" ht="30" hidden="1" x14ac:dyDescent="0.25">
      <c r="A548" s="292" t="s">
        <v>3271</v>
      </c>
      <c r="B548" s="196">
        <v>19100610</v>
      </c>
      <c r="C548" s="197" t="s">
        <v>951</v>
      </c>
      <c r="D548" s="206" t="s">
        <v>2871</v>
      </c>
      <c r="E548" s="223" t="s">
        <v>1911</v>
      </c>
      <c r="F548" s="297">
        <v>19110610</v>
      </c>
      <c r="G548" s="215" t="s">
        <v>951</v>
      </c>
      <c r="H548" s="223" t="s">
        <v>2871</v>
      </c>
    </row>
    <row r="549" spans="1:8" hidden="1" x14ac:dyDescent="0.25">
      <c r="A549" s="292" t="s">
        <v>3271</v>
      </c>
      <c r="B549" s="196">
        <v>19100620</v>
      </c>
      <c r="C549" s="197" t="s">
        <v>958</v>
      </c>
      <c r="D549" s="206" t="s">
        <v>2871</v>
      </c>
      <c r="E549" s="223" t="s">
        <v>1911</v>
      </c>
      <c r="F549" s="297">
        <v>19110620</v>
      </c>
      <c r="G549" s="215" t="s">
        <v>958</v>
      </c>
      <c r="H549" s="223" t="s">
        <v>2871</v>
      </c>
    </row>
    <row r="550" spans="1:8" ht="30" hidden="1" x14ac:dyDescent="0.25">
      <c r="A550" s="292" t="s">
        <v>3271</v>
      </c>
      <c r="B550" s="196">
        <v>19100700</v>
      </c>
      <c r="C550" s="197" t="s">
        <v>966</v>
      </c>
      <c r="D550" s="206" t="s">
        <v>2871</v>
      </c>
      <c r="E550" s="223" t="s">
        <v>1911</v>
      </c>
      <c r="F550" s="297">
        <v>19110700</v>
      </c>
      <c r="G550" s="215" t="s">
        <v>966</v>
      </c>
      <c r="H550" s="223" t="s">
        <v>2871</v>
      </c>
    </row>
    <row r="551" spans="1:8" ht="30" hidden="1" x14ac:dyDescent="0.25">
      <c r="B551" s="202">
        <v>19100710</v>
      </c>
      <c r="C551" s="198" t="s">
        <v>966</v>
      </c>
      <c r="D551" s="207" t="s">
        <v>2871</v>
      </c>
      <c r="E551" s="232" t="s">
        <v>2866</v>
      </c>
      <c r="F551" s="2"/>
      <c r="G551" s="2"/>
      <c r="H551" s="220"/>
    </row>
    <row r="552" spans="1:8" hidden="1" x14ac:dyDescent="0.25">
      <c r="A552" s="292" t="s">
        <v>3271</v>
      </c>
      <c r="B552" s="196">
        <v>19100800</v>
      </c>
      <c r="C552" s="197" t="s">
        <v>971</v>
      </c>
      <c r="D552" s="206" t="s">
        <v>2871</v>
      </c>
      <c r="E552" s="223" t="s">
        <v>1911</v>
      </c>
      <c r="F552" s="297">
        <v>19110800</v>
      </c>
      <c r="G552" s="215" t="s">
        <v>971</v>
      </c>
      <c r="H552" s="223" t="s">
        <v>2871</v>
      </c>
    </row>
    <row r="553" spans="1:8" hidden="1" x14ac:dyDescent="0.25">
      <c r="B553" s="202">
        <v>19100810</v>
      </c>
      <c r="C553" s="198" t="s">
        <v>971</v>
      </c>
      <c r="D553" s="207" t="s">
        <v>2871</v>
      </c>
      <c r="E553" s="200" t="s">
        <v>2866</v>
      </c>
      <c r="F553" s="2"/>
      <c r="G553" s="2"/>
      <c r="H553" s="220"/>
    </row>
    <row r="554" spans="1:8" hidden="1" x14ac:dyDescent="0.25">
      <c r="A554" s="292" t="s">
        <v>3271</v>
      </c>
      <c r="B554" s="196">
        <v>19100900</v>
      </c>
      <c r="C554" s="197" t="s">
        <v>978</v>
      </c>
      <c r="D554" s="206" t="s">
        <v>2871</v>
      </c>
      <c r="E554" s="223" t="s">
        <v>1911</v>
      </c>
      <c r="F554" s="297">
        <v>19110900</v>
      </c>
      <c r="G554" s="215" t="s">
        <v>978</v>
      </c>
      <c r="H554" s="223" t="s">
        <v>2871</v>
      </c>
    </row>
    <row r="555" spans="1:8" hidden="1" x14ac:dyDescent="0.25">
      <c r="B555" s="202">
        <v>19100910</v>
      </c>
      <c r="C555" s="198" t="s">
        <v>978</v>
      </c>
      <c r="D555" s="207" t="s">
        <v>2871</v>
      </c>
      <c r="E555" s="200" t="s">
        <v>2866</v>
      </c>
      <c r="F555" s="2"/>
      <c r="G555" s="2"/>
      <c r="H555" s="220"/>
    </row>
    <row r="556" spans="1:8" ht="45" x14ac:dyDescent="0.25">
      <c r="A556" s="292" t="s">
        <v>3271</v>
      </c>
      <c r="B556" s="196">
        <v>19101000</v>
      </c>
      <c r="C556" s="197" t="s">
        <v>986</v>
      </c>
      <c r="D556" s="206" t="s">
        <v>2871</v>
      </c>
      <c r="E556" s="223" t="s">
        <v>1911</v>
      </c>
      <c r="F556" s="297">
        <v>19111000</v>
      </c>
      <c r="G556" s="215" t="s">
        <v>986</v>
      </c>
      <c r="H556" s="223" t="s">
        <v>2871</v>
      </c>
    </row>
    <row r="557" spans="1:8" ht="45" hidden="1" x14ac:dyDescent="0.25">
      <c r="B557" s="202">
        <v>19101010</v>
      </c>
      <c r="C557" s="198" t="s">
        <v>986</v>
      </c>
      <c r="D557" s="207" t="s">
        <v>2871</v>
      </c>
      <c r="E557" s="232" t="s">
        <v>2866</v>
      </c>
      <c r="F557" s="2"/>
      <c r="G557" s="2"/>
      <c r="H557" s="220"/>
    </row>
    <row r="558" spans="1:8" ht="30" hidden="1" x14ac:dyDescent="0.25">
      <c r="A558" s="292" t="s">
        <v>3377</v>
      </c>
      <c r="B558" s="196">
        <v>19101100</v>
      </c>
      <c r="C558" s="337" t="s">
        <v>3115</v>
      </c>
      <c r="D558" s="206" t="s">
        <v>2871</v>
      </c>
      <c r="E558" s="223" t="s">
        <v>1911</v>
      </c>
      <c r="F558" s="297">
        <v>19111100</v>
      </c>
      <c r="G558" s="215" t="s">
        <v>3115</v>
      </c>
      <c r="H558" s="223" t="s">
        <v>2871</v>
      </c>
    </row>
    <row r="559" spans="1:8" ht="30" hidden="1" x14ac:dyDescent="0.25">
      <c r="B559" s="202">
        <v>19101110</v>
      </c>
      <c r="C559" s="198" t="s">
        <v>3115</v>
      </c>
      <c r="D559" s="207" t="s">
        <v>2871</v>
      </c>
      <c r="E559" s="232" t="s">
        <v>2866</v>
      </c>
      <c r="F559" s="2"/>
      <c r="G559" s="2"/>
      <c r="H559" s="220"/>
    </row>
    <row r="560" spans="1:8" hidden="1" x14ac:dyDescent="0.25">
      <c r="A560" s="292" t="s">
        <v>3377</v>
      </c>
      <c r="B560" s="196">
        <v>19101200</v>
      </c>
      <c r="C560" s="197" t="s">
        <v>3116</v>
      </c>
      <c r="D560" s="206" t="s">
        <v>2871</v>
      </c>
      <c r="E560" s="223" t="s">
        <v>1911</v>
      </c>
      <c r="F560" s="297">
        <v>19111200</v>
      </c>
      <c r="G560" s="215" t="s">
        <v>3116</v>
      </c>
      <c r="H560" s="223" t="s">
        <v>2871</v>
      </c>
    </row>
    <row r="561" spans="1:8" hidden="1" x14ac:dyDescent="0.25">
      <c r="B561" s="202">
        <v>19101210</v>
      </c>
      <c r="C561" s="198" t="s">
        <v>3116</v>
      </c>
      <c r="D561" s="207" t="s">
        <v>2871</v>
      </c>
      <c r="E561" s="232" t="s">
        <v>2866</v>
      </c>
      <c r="F561" s="2"/>
      <c r="G561" s="2"/>
      <c r="H561" s="220"/>
    </row>
    <row r="562" spans="1:8" ht="30" hidden="1" x14ac:dyDescent="0.25">
      <c r="A562" s="292" t="s">
        <v>3271</v>
      </c>
      <c r="B562" s="196">
        <v>19101300</v>
      </c>
      <c r="C562" s="197" t="s">
        <v>3117</v>
      </c>
      <c r="D562" s="206" t="s">
        <v>2871</v>
      </c>
      <c r="E562" s="223" t="s">
        <v>1911</v>
      </c>
      <c r="F562" s="297">
        <v>19111300</v>
      </c>
      <c r="G562" s="215" t="s">
        <v>995</v>
      </c>
      <c r="H562" s="223" t="s">
        <v>2871</v>
      </c>
    </row>
    <row r="563" spans="1:8" ht="45" hidden="1" x14ac:dyDescent="0.25">
      <c r="A563" s="292" t="s">
        <v>3271</v>
      </c>
      <c r="B563" s="196">
        <v>19101310</v>
      </c>
      <c r="C563" s="197" t="s">
        <v>3118</v>
      </c>
      <c r="D563" s="206" t="s">
        <v>2871</v>
      </c>
      <c r="E563" s="223" t="s">
        <v>1911</v>
      </c>
      <c r="F563" s="297">
        <v>19111310</v>
      </c>
      <c r="G563" s="215" t="s">
        <v>996</v>
      </c>
      <c r="H563" s="223" t="s">
        <v>2871</v>
      </c>
    </row>
    <row r="564" spans="1:8" ht="30" hidden="1" x14ac:dyDescent="0.25">
      <c r="A564" s="292" t="s">
        <v>3271</v>
      </c>
      <c r="B564" s="196">
        <v>19101320</v>
      </c>
      <c r="C564" s="197" t="s">
        <v>997</v>
      </c>
      <c r="D564" s="206" t="s">
        <v>2871</v>
      </c>
      <c r="E564" s="223" t="s">
        <v>1911</v>
      </c>
      <c r="F564" s="297">
        <v>19111320</v>
      </c>
      <c r="G564" s="215" t="s">
        <v>997</v>
      </c>
      <c r="H564" s="223" t="s">
        <v>2871</v>
      </c>
    </row>
    <row r="565" spans="1:8" ht="30" hidden="1" x14ac:dyDescent="0.25">
      <c r="A565" s="292" t="s">
        <v>3397</v>
      </c>
      <c r="B565" s="196"/>
      <c r="C565" s="197"/>
      <c r="D565" s="206"/>
      <c r="E565" s="224" t="s">
        <v>2881</v>
      </c>
      <c r="F565" s="301" t="s">
        <v>3119</v>
      </c>
      <c r="G565" s="217" t="s">
        <v>3120</v>
      </c>
      <c r="H565" s="224" t="s">
        <v>2871</v>
      </c>
    </row>
    <row r="566" spans="1:8" ht="30" hidden="1" x14ac:dyDescent="0.25">
      <c r="B566" s="202">
        <v>19210110</v>
      </c>
      <c r="C566" s="198" t="s">
        <v>1000</v>
      </c>
      <c r="D566" s="207" t="s">
        <v>2871</v>
      </c>
      <c r="E566" s="232" t="s">
        <v>2866</v>
      </c>
      <c r="F566" s="539" t="s">
        <v>3002</v>
      </c>
      <c r="G566" s="540"/>
      <c r="H566" s="540"/>
    </row>
    <row r="567" spans="1:8" ht="30" hidden="1" x14ac:dyDescent="0.25">
      <c r="B567" s="202">
        <v>19210210</v>
      </c>
      <c r="C567" s="198" t="s">
        <v>1007</v>
      </c>
      <c r="D567" s="207" t="s">
        <v>2871</v>
      </c>
      <c r="E567" s="232" t="s">
        <v>2866</v>
      </c>
      <c r="F567" s="540"/>
      <c r="G567" s="540"/>
      <c r="H567" s="540"/>
    </row>
    <row r="568" spans="1:8" hidden="1" x14ac:dyDescent="0.25">
      <c r="B568" s="202">
        <v>19210310</v>
      </c>
      <c r="C568" s="198" t="s">
        <v>1008</v>
      </c>
      <c r="D568" s="207" t="s">
        <v>2871</v>
      </c>
      <c r="E568" s="232" t="s">
        <v>2866</v>
      </c>
      <c r="F568" s="540"/>
      <c r="G568" s="540"/>
      <c r="H568" s="540"/>
    </row>
    <row r="569" spans="1:8" hidden="1" x14ac:dyDescent="0.25">
      <c r="B569" s="202">
        <v>19219910</v>
      </c>
      <c r="C569" s="198" t="s">
        <v>1015</v>
      </c>
      <c r="D569" s="207" t="s">
        <v>2871</v>
      </c>
      <c r="E569" s="232" t="s">
        <v>2866</v>
      </c>
      <c r="F569" s="540"/>
      <c r="G569" s="540"/>
      <c r="H569" s="540"/>
    </row>
    <row r="570" spans="1:8" ht="30" hidden="1" x14ac:dyDescent="0.25">
      <c r="B570" s="202">
        <v>19220210</v>
      </c>
      <c r="C570" s="198" t="s">
        <v>1028</v>
      </c>
      <c r="D570" s="207" t="s">
        <v>2871</v>
      </c>
      <c r="E570" s="232" t="s">
        <v>2866</v>
      </c>
      <c r="F570" s="540"/>
      <c r="G570" s="540"/>
      <c r="H570" s="540"/>
    </row>
    <row r="571" spans="1:8" hidden="1" x14ac:dyDescent="0.25">
      <c r="B571" s="202">
        <v>19220310</v>
      </c>
      <c r="C571" s="198" t="s">
        <v>1029</v>
      </c>
      <c r="D571" s="207" t="s">
        <v>2871</v>
      </c>
      <c r="E571" s="232" t="s">
        <v>2866</v>
      </c>
      <c r="F571" s="540"/>
      <c r="G571" s="540"/>
      <c r="H571" s="540"/>
    </row>
    <row r="572" spans="1:8" hidden="1" x14ac:dyDescent="0.25">
      <c r="B572" s="202">
        <v>19220410</v>
      </c>
      <c r="C572" s="198" t="s">
        <v>1030</v>
      </c>
      <c r="D572" s="207" t="s">
        <v>2871</v>
      </c>
      <c r="E572" s="232" t="s">
        <v>2866</v>
      </c>
      <c r="F572" s="540"/>
      <c r="G572" s="540"/>
      <c r="H572" s="540"/>
    </row>
    <row r="573" spans="1:8" ht="30" hidden="1" x14ac:dyDescent="0.25">
      <c r="B573" s="202">
        <v>19220510</v>
      </c>
      <c r="C573" s="198" t="s">
        <v>1031</v>
      </c>
      <c r="D573" s="207" t="s">
        <v>2871</v>
      </c>
      <c r="E573" s="232" t="s">
        <v>2866</v>
      </c>
      <c r="F573" s="540"/>
      <c r="G573" s="540"/>
      <c r="H573" s="540"/>
    </row>
    <row r="574" spans="1:8" ht="30" hidden="1" x14ac:dyDescent="0.25">
      <c r="B574" s="202">
        <v>19220610</v>
      </c>
      <c r="C574" s="198" t="s">
        <v>1032</v>
      </c>
      <c r="D574" s="207" t="s">
        <v>2871</v>
      </c>
      <c r="E574" s="232" t="s">
        <v>2866</v>
      </c>
      <c r="F574" s="543"/>
      <c r="G574" s="540"/>
      <c r="H574" s="540"/>
    </row>
    <row r="575" spans="1:8" ht="30" hidden="1" x14ac:dyDescent="0.25">
      <c r="A575" s="292" t="s">
        <v>3397</v>
      </c>
      <c r="B575" s="202"/>
      <c r="C575" s="198"/>
      <c r="D575" s="207"/>
      <c r="E575" s="224" t="s">
        <v>2881</v>
      </c>
      <c r="F575" s="314">
        <v>19210400</v>
      </c>
      <c r="G575" s="288" t="s">
        <v>3261</v>
      </c>
      <c r="H575" s="275"/>
    </row>
    <row r="576" spans="1:8" ht="45" hidden="1" x14ac:dyDescent="0.25">
      <c r="A576" s="292" t="s">
        <v>3271</v>
      </c>
      <c r="B576" s="2"/>
      <c r="C576" s="2"/>
      <c r="D576" s="220"/>
      <c r="E576" s="232" t="s">
        <v>2866</v>
      </c>
      <c r="F576" s="315">
        <v>19220610</v>
      </c>
      <c r="G576" s="198" t="s">
        <v>1759</v>
      </c>
      <c r="H576" s="207" t="s">
        <v>2871</v>
      </c>
    </row>
    <row r="577" spans="1:8" ht="45" hidden="1" x14ac:dyDescent="0.25">
      <c r="A577" s="292" t="s">
        <v>3271</v>
      </c>
      <c r="B577" s="2"/>
      <c r="C577" s="2"/>
      <c r="D577" s="220"/>
      <c r="E577" s="232" t="s">
        <v>2866</v>
      </c>
      <c r="F577" s="302">
        <v>19220620</v>
      </c>
      <c r="G577" s="235" t="s">
        <v>1033</v>
      </c>
      <c r="H577" s="200" t="s">
        <v>2871</v>
      </c>
    </row>
    <row r="578" spans="1:8" ht="30" hidden="1" x14ac:dyDescent="0.25">
      <c r="A578" s="292" t="s">
        <v>3271</v>
      </c>
      <c r="B578" s="2"/>
      <c r="C578" s="2"/>
      <c r="D578" s="220"/>
      <c r="E578" s="221" t="s">
        <v>2881</v>
      </c>
      <c r="F578" s="301">
        <v>19220630</v>
      </c>
      <c r="G578" s="212" t="s">
        <v>3121</v>
      </c>
      <c r="H578" s="219" t="s">
        <v>2871</v>
      </c>
    </row>
    <row r="579" spans="1:8" ht="30" hidden="1" x14ac:dyDescent="0.25">
      <c r="A579" s="292" t="s">
        <v>3271</v>
      </c>
      <c r="B579" s="2"/>
      <c r="C579" s="2"/>
      <c r="D579" s="220"/>
      <c r="E579" s="221" t="s">
        <v>2881</v>
      </c>
      <c r="F579" s="301">
        <v>19220640</v>
      </c>
      <c r="G579" s="212" t="s">
        <v>3122</v>
      </c>
      <c r="H579" s="219" t="s">
        <v>2871</v>
      </c>
    </row>
    <row r="580" spans="1:8" ht="30" hidden="1" x14ac:dyDescent="0.25">
      <c r="A580" s="292" t="s">
        <v>3271</v>
      </c>
      <c r="B580" s="2"/>
      <c r="C580" s="2"/>
      <c r="D580" s="220"/>
      <c r="E580" s="223" t="s">
        <v>2843</v>
      </c>
      <c r="F580" s="297" t="s">
        <v>3123</v>
      </c>
      <c r="G580" s="205" t="s">
        <v>3124</v>
      </c>
      <c r="H580" s="223" t="s">
        <v>2871</v>
      </c>
    </row>
    <row r="581" spans="1:8" ht="30" hidden="1" x14ac:dyDescent="0.25">
      <c r="B581" s="202">
        <v>19220710</v>
      </c>
      <c r="C581" s="198" t="s">
        <v>3125</v>
      </c>
      <c r="D581" s="207" t="s">
        <v>2871</v>
      </c>
      <c r="E581" s="232" t="s">
        <v>2866</v>
      </c>
      <c r="F581" s="526" t="s">
        <v>3002</v>
      </c>
      <c r="G581" s="527"/>
      <c r="H581" s="528"/>
    </row>
    <row r="582" spans="1:8" hidden="1" x14ac:dyDescent="0.25">
      <c r="B582" s="202">
        <v>19220910</v>
      </c>
      <c r="C582" s="198" t="s">
        <v>1034</v>
      </c>
      <c r="D582" s="207" t="s">
        <v>2871</v>
      </c>
      <c r="E582" s="232" t="s">
        <v>2866</v>
      </c>
      <c r="F582" s="529"/>
      <c r="G582" s="530"/>
      <c r="H582" s="531"/>
    </row>
    <row r="583" spans="1:8" ht="30" hidden="1" x14ac:dyDescent="0.25">
      <c r="B583" s="202">
        <v>19221110</v>
      </c>
      <c r="C583" s="198" t="s">
        <v>3126</v>
      </c>
      <c r="D583" s="207" t="s">
        <v>2871</v>
      </c>
      <c r="E583" s="232" t="s">
        <v>2866</v>
      </c>
      <c r="F583" s="529"/>
      <c r="G583" s="530"/>
      <c r="H583" s="531"/>
    </row>
    <row r="584" spans="1:8" ht="30" hidden="1" x14ac:dyDescent="0.25">
      <c r="B584" s="202">
        <v>19221210</v>
      </c>
      <c r="C584" s="198" t="s">
        <v>3127</v>
      </c>
      <c r="D584" s="207" t="s">
        <v>2871</v>
      </c>
      <c r="E584" s="232" t="s">
        <v>2866</v>
      </c>
      <c r="F584" s="529"/>
      <c r="G584" s="530"/>
      <c r="H584" s="531"/>
    </row>
    <row r="585" spans="1:8" ht="45" hidden="1" x14ac:dyDescent="0.25">
      <c r="B585" s="202">
        <v>19221310</v>
      </c>
      <c r="C585" s="198" t="s">
        <v>1036</v>
      </c>
      <c r="D585" s="207" t="s">
        <v>2871</v>
      </c>
      <c r="E585" s="232" t="s">
        <v>2866</v>
      </c>
      <c r="F585" s="532"/>
      <c r="G585" s="533"/>
      <c r="H585" s="534"/>
    </row>
    <row r="586" spans="1:8" hidden="1" x14ac:dyDescent="0.25">
      <c r="A586" s="292" t="s">
        <v>3397</v>
      </c>
      <c r="B586" s="202"/>
      <c r="C586" s="198"/>
      <c r="D586" s="207"/>
      <c r="E586" s="221" t="s">
        <v>2881</v>
      </c>
      <c r="F586" s="301">
        <v>19221400</v>
      </c>
      <c r="G586" s="212" t="s">
        <v>3128</v>
      </c>
      <c r="H586" s="219" t="s">
        <v>2871</v>
      </c>
    </row>
    <row r="587" spans="1:8" ht="30" hidden="1" x14ac:dyDescent="0.25">
      <c r="A587" s="292" t="s">
        <v>3397</v>
      </c>
      <c r="B587" s="202"/>
      <c r="C587" s="198"/>
      <c r="D587" s="207"/>
      <c r="E587" s="221" t="s">
        <v>2881</v>
      </c>
      <c r="F587" s="301">
        <v>19221410</v>
      </c>
      <c r="G587" s="212" t="s">
        <v>3129</v>
      </c>
      <c r="H587" s="219" t="s">
        <v>2871</v>
      </c>
    </row>
    <row r="588" spans="1:8" ht="30" hidden="1" x14ac:dyDescent="0.25">
      <c r="A588" s="292" t="s">
        <v>3397</v>
      </c>
      <c r="B588" s="202"/>
      <c r="C588" s="198"/>
      <c r="D588" s="207"/>
      <c r="E588" s="221" t="s">
        <v>2881</v>
      </c>
      <c r="F588" s="301">
        <v>19221420</v>
      </c>
      <c r="G588" s="212" t="s">
        <v>3130</v>
      </c>
      <c r="H588" s="219" t="s">
        <v>2871</v>
      </c>
    </row>
    <row r="589" spans="1:8" hidden="1" x14ac:dyDescent="0.25">
      <c r="A589" s="292" t="s">
        <v>3271</v>
      </c>
      <c r="B589" s="2"/>
      <c r="C589" s="2"/>
      <c r="D589" s="220"/>
      <c r="E589" s="221" t="s">
        <v>2881</v>
      </c>
      <c r="F589" s="301">
        <v>19225000</v>
      </c>
      <c r="G589" s="212" t="s">
        <v>1038</v>
      </c>
      <c r="H589" s="219" t="s">
        <v>2865</v>
      </c>
    </row>
    <row r="590" spans="1:8" hidden="1" x14ac:dyDescent="0.25">
      <c r="A590" s="292" t="s">
        <v>3271</v>
      </c>
      <c r="B590" s="2"/>
      <c r="C590" s="2"/>
      <c r="D590" s="220"/>
      <c r="E590" s="221" t="s">
        <v>2881</v>
      </c>
      <c r="F590" s="301">
        <v>19225100</v>
      </c>
      <c r="G590" s="212" t="s">
        <v>1039</v>
      </c>
      <c r="H590" s="219" t="s">
        <v>2865</v>
      </c>
    </row>
    <row r="591" spans="1:8" hidden="1" x14ac:dyDescent="0.25">
      <c r="B591" s="196">
        <v>19229900</v>
      </c>
      <c r="C591" s="197" t="s">
        <v>1040</v>
      </c>
      <c r="D591" s="206" t="s">
        <v>2871</v>
      </c>
      <c r="E591" s="221"/>
      <c r="F591" s="211"/>
      <c r="G591" s="212"/>
      <c r="H591" s="219"/>
    </row>
    <row r="592" spans="1:8" hidden="1" x14ac:dyDescent="0.25">
      <c r="B592" s="202">
        <v>19229910</v>
      </c>
      <c r="C592" s="198" t="s">
        <v>1040</v>
      </c>
      <c r="D592" s="207" t="s">
        <v>2871</v>
      </c>
      <c r="E592" s="232" t="s">
        <v>2866</v>
      </c>
      <c r="F592" s="539" t="s">
        <v>3002</v>
      </c>
      <c r="G592" s="540"/>
      <c r="H592" s="540"/>
    </row>
    <row r="593" spans="1:8" ht="30" hidden="1" x14ac:dyDescent="0.25">
      <c r="B593" s="202">
        <v>19230110</v>
      </c>
      <c r="C593" s="198" t="s">
        <v>1760</v>
      </c>
      <c r="D593" s="207" t="s">
        <v>2871</v>
      </c>
      <c r="E593" s="232" t="s">
        <v>2866</v>
      </c>
      <c r="F593" s="540"/>
      <c r="G593" s="540"/>
      <c r="H593" s="540"/>
    </row>
    <row r="594" spans="1:8" hidden="1" x14ac:dyDescent="0.25">
      <c r="B594" s="202">
        <v>19230210</v>
      </c>
      <c r="C594" s="198" t="s">
        <v>1069</v>
      </c>
      <c r="D594" s="207" t="s">
        <v>2871</v>
      </c>
      <c r="E594" s="232" t="s">
        <v>2866</v>
      </c>
      <c r="F594" s="540"/>
      <c r="G594" s="540"/>
      <c r="H594" s="540"/>
    </row>
    <row r="595" spans="1:8" hidden="1" x14ac:dyDescent="0.25">
      <c r="B595" s="202">
        <v>19230310</v>
      </c>
      <c r="C595" s="198" t="s">
        <v>3131</v>
      </c>
      <c r="D595" s="207" t="s">
        <v>2871</v>
      </c>
      <c r="E595" s="232" t="s">
        <v>2866</v>
      </c>
      <c r="F595" s="540"/>
      <c r="G595" s="540"/>
      <c r="H595" s="540"/>
    </row>
    <row r="596" spans="1:8" ht="30" hidden="1" x14ac:dyDescent="0.25">
      <c r="B596" s="202">
        <v>19230410</v>
      </c>
      <c r="C596" s="198" t="s">
        <v>3132</v>
      </c>
      <c r="D596" s="207" t="s">
        <v>2871</v>
      </c>
      <c r="E596" s="232" t="s">
        <v>2866</v>
      </c>
      <c r="F596" s="540"/>
      <c r="G596" s="540"/>
      <c r="H596" s="540"/>
    </row>
    <row r="597" spans="1:8" hidden="1" x14ac:dyDescent="0.25">
      <c r="B597" s="202">
        <v>19239910</v>
      </c>
      <c r="C597" s="198" t="s">
        <v>1078</v>
      </c>
      <c r="D597" s="207" t="s">
        <v>2871</v>
      </c>
      <c r="E597" s="232" t="s">
        <v>2866</v>
      </c>
      <c r="F597" s="540"/>
      <c r="G597" s="540"/>
      <c r="H597" s="540"/>
    </row>
    <row r="598" spans="1:8" ht="45" hidden="1" x14ac:dyDescent="0.25">
      <c r="B598" s="202">
        <v>19280000</v>
      </c>
      <c r="C598" s="198" t="s">
        <v>1086</v>
      </c>
      <c r="D598" s="207" t="s">
        <v>2876</v>
      </c>
      <c r="E598" s="232" t="s">
        <v>2866</v>
      </c>
      <c r="F598" s="540"/>
      <c r="G598" s="540"/>
      <c r="H598" s="540"/>
    </row>
    <row r="599" spans="1:8" ht="30" hidden="1" x14ac:dyDescent="0.25">
      <c r="B599" s="202">
        <v>19280100</v>
      </c>
      <c r="C599" s="198" t="s">
        <v>3133</v>
      </c>
      <c r="D599" s="207" t="s">
        <v>2865</v>
      </c>
      <c r="E599" s="232" t="s">
        <v>2866</v>
      </c>
      <c r="F599" s="540"/>
      <c r="G599" s="540"/>
      <c r="H599" s="540"/>
    </row>
    <row r="600" spans="1:8" ht="30" hidden="1" x14ac:dyDescent="0.25">
      <c r="B600" s="202">
        <v>19280110</v>
      </c>
      <c r="C600" s="198" t="s">
        <v>1087</v>
      </c>
      <c r="D600" s="207" t="s">
        <v>2865</v>
      </c>
      <c r="E600" s="232" t="s">
        <v>2866</v>
      </c>
      <c r="F600" s="540"/>
      <c r="G600" s="540"/>
      <c r="H600" s="540"/>
    </row>
    <row r="601" spans="1:8" ht="30" hidden="1" x14ac:dyDescent="0.25">
      <c r="B601" s="202">
        <v>19280200</v>
      </c>
      <c r="C601" s="198" t="s">
        <v>1097</v>
      </c>
      <c r="D601" s="207" t="s">
        <v>2865</v>
      </c>
      <c r="E601" s="232" t="s">
        <v>2866</v>
      </c>
      <c r="F601" s="540"/>
      <c r="G601" s="540"/>
      <c r="H601" s="540"/>
    </row>
    <row r="602" spans="1:8" ht="45" hidden="1" x14ac:dyDescent="0.25">
      <c r="B602" s="202">
        <v>19280210</v>
      </c>
      <c r="C602" s="198" t="s">
        <v>1098</v>
      </c>
      <c r="D602" s="207" t="s">
        <v>2865</v>
      </c>
      <c r="E602" s="232" t="s">
        <v>2866</v>
      </c>
      <c r="F602" s="540"/>
      <c r="G602" s="540"/>
      <c r="H602" s="540"/>
    </row>
    <row r="603" spans="1:8" ht="45" hidden="1" x14ac:dyDescent="0.25">
      <c r="B603" s="202">
        <v>19280290</v>
      </c>
      <c r="C603" s="198" t="s">
        <v>1107</v>
      </c>
      <c r="D603" s="207" t="s">
        <v>2865</v>
      </c>
      <c r="E603" s="232" t="s">
        <v>2866</v>
      </c>
      <c r="F603" s="540"/>
      <c r="G603" s="540"/>
      <c r="H603" s="540"/>
    </row>
    <row r="604" spans="1:8" ht="30" hidden="1" x14ac:dyDescent="0.25">
      <c r="B604" s="202">
        <v>19280300</v>
      </c>
      <c r="C604" s="198" t="s">
        <v>1116</v>
      </c>
      <c r="D604" s="207" t="s">
        <v>2865</v>
      </c>
      <c r="E604" s="232" t="s">
        <v>2866</v>
      </c>
      <c r="F604" s="540"/>
      <c r="G604" s="540"/>
      <c r="H604" s="540"/>
    </row>
    <row r="605" spans="1:8" ht="30" hidden="1" x14ac:dyDescent="0.25">
      <c r="B605" s="202">
        <v>19280310</v>
      </c>
      <c r="C605" s="198" t="s">
        <v>1117</v>
      </c>
      <c r="D605" s="207" t="s">
        <v>2865</v>
      </c>
      <c r="E605" s="232" t="s">
        <v>2866</v>
      </c>
      <c r="F605" s="540"/>
      <c r="G605" s="540"/>
      <c r="H605" s="540"/>
    </row>
    <row r="606" spans="1:8" ht="30" hidden="1" x14ac:dyDescent="0.25">
      <c r="A606" s="292" t="s">
        <v>3416</v>
      </c>
      <c r="B606" s="2"/>
      <c r="C606" s="2"/>
      <c r="D606" s="220"/>
      <c r="E606" s="221" t="s">
        <v>2881</v>
      </c>
      <c r="F606" s="301">
        <v>19310000</v>
      </c>
      <c r="G606" s="212" t="s">
        <v>1126</v>
      </c>
      <c r="H606" s="219" t="s">
        <v>2876</v>
      </c>
    </row>
    <row r="607" spans="1:8" ht="30" hidden="1" x14ac:dyDescent="0.25">
      <c r="A607" s="292" t="s">
        <v>3416</v>
      </c>
      <c r="B607" s="196">
        <v>19300100</v>
      </c>
      <c r="C607" s="197" t="s">
        <v>1136</v>
      </c>
      <c r="D607" s="206" t="s">
        <v>2871</v>
      </c>
      <c r="E607" s="223" t="s">
        <v>1911</v>
      </c>
      <c r="F607" s="297">
        <v>19310100</v>
      </c>
      <c r="G607" s="215" t="s">
        <v>3263</v>
      </c>
      <c r="H607" s="223" t="s">
        <v>2871</v>
      </c>
    </row>
    <row r="608" spans="1:8" ht="30" hidden="1" x14ac:dyDescent="0.25">
      <c r="B608" s="202">
        <v>19300110</v>
      </c>
      <c r="C608" s="198" t="s">
        <v>1136</v>
      </c>
      <c r="D608" s="207" t="s">
        <v>2871</v>
      </c>
      <c r="E608" s="232" t="s">
        <v>2866</v>
      </c>
      <c r="F608" s="2"/>
      <c r="G608" s="2"/>
      <c r="H608" s="220"/>
    </row>
    <row r="609" spans="1:8" ht="45" hidden="1" x14ac:dyDescent="0.25">
      <c r="A609" s="292" t="s">
        <v>3416</v>
      </c>
      <c r="B609" s="196">
        <v>19300200</v>
      </c>
      <c r="C609" s="197" t="s">
        <v>1127</v>
      </c>
      <c r="D609" s="206" t="s">
        <v>2871</v>
      </c>
      <c r="E609" s="223" t="s">
        <v>1911</v>
      </c>
      <c r="F609" s="297">
        <v>19310200</v>
      </c>
      <c r="G609" s="215" t="s">
        <v>3264</v>
      </c>
      <c r="H609" s="223" t="s">
        <v>2871</v>
      </c>
    </row>
    <row r="610" spans="1:8" ht="30" hidden="1" x14ac:dyDescent="0.25">
      <c r="A610" s="292" t="s">
        <v>3417</v>
      </c>
      <c r="B610" s="196">
        <v>19300210</v>
      </c>
      <c r="C610" s="197" t="s">
        <v>1128</v>
      </c>
      <c r="D610" s="206" t="s">
        <v>2871</v>
      </c>
      <c r="E610" s="223" t="s">
        <v>1911</v>
      </c>
      <c r="F610" s="310">
        <v>19310210</v>
      </c>
      <c r="G610" s="198" t="s">
        <v>1128</v>
      </c>
      <c r="H610" s="198" t="s">
        <v>2871</v>
      </c>
    </row>
    <row r="611" spans="1:8" ht="45" hidden="1" x14ac:dyDescent="0.25">
      <c r="A611" s="292" t="s">
        <v>3417</v>
      </c>
      <c r="B611" s="196">
        <v>19300220</v>
      </c>
      <c r="C611" s="197" t="s">
        <v>1137</v>
      </c>
      <c r="D611" s="206" t="s">
        <v>2871</v>
      </c>
      <c r="E611" s="223" t="s">
        <v>1911</v>
      </c>
      <c r="F611" s="310">
        <v>19310220</v>
      </c>
      <c r="G611" s="198" t="s">
        <v>1137</v>
      </c>
      <c r="H611" s="198" t="s">
        <v>2871</v>
      </c>
    </row>
    <row r="612" spans="1:8" ht="30" hidden="1" x14ac:dyDescent="0.25">
      <c r="A612" s="292" t="s">
        <v>3349</v>
      </c>
      <c r="B612" s="196">
        <v>19300300</v>
      </c>
      <c r="C612" s="197" t="s">
        <v>1130</v>
      </c>
      <c r="D612" s="206" t="s">
        <v>2871</v>
      </c>
      <c r="E612" s="223" t="s">
        <v>1911</v>
      </c>
      <c r="F612" s="297">
        <v>19310300</v>
      </c>
      <c r="G612" s="215" t="s">
        <v>1130</v>
      </c>
      <c r="H612" s="223" t="s">
        <v>2871</v>
      </c>
    </row>
    <row r="613" spans="1:8" ht="30" hidden="1" x14ac:dyDescent="0.25">
      <c r="A613" s="292" t="s">
        <v>3349</v>
      </c>
      <c r="B613" s="196">
        <v>19300400</v>
      </c>
      <c r="C613" s="197" t="s">
        <v>3134</v>
      </c>
      <c r="D613" s="206" t="s">
        <v>2871</v>
      </c>
      <c r="E613" s="223" t="s">
        <v>1911</v>
      </c>
      <c r="F613" s="297">
        <v>19310400</v>
      </c>
      <c r="G613" s="215" t="s">
        <v>3134</v>
      </c>
      <c r="H613" s="223" t="s">
        <v>2871</v>
      </c>
    </row>
    <row r="614" spans="1:8" ht="30" hidden="1" x14ac:dyDescent="0.25">
      <c r="B614" s="202">
        <v>19300410</v>
      </c>
      <c r="C614" s="198" t="s">
        <v>3134</v>
      </c>
      <c r="D614" s="207" t="s">
        <v>2871</v>
      </c>
      <c r="E614" s="232" t="s">
        <v>2866</v>
      </c>
      <c r="F614" s="2"/>
      <c r="G614" s="2"/>
      <c r="H614" s="220"/>
    </row>
    <row r="615" spans="1:8" ht="45" hidden="1" x14ac:dyDescent="0.25">
      <c r="A615" s="292" t="s">
        <v>3349</v>
      </c>
      <c r="B615" s="196">
        <v>19300500</v>
      </c>
      <c r="C615" s="197" t="s">
        <v>1133</v>
      </c>
      <c r="D615" s="206" t="s">
        <v>2871</v>
      </c>
      <c r="E615" s="223" t="s">
        <v>1911</v>
      </c>
      <c r="F615" s="297">
        <v>19310500</v>
      </c>
      <c r="G615" s="215" t="s">
        <v>1133</v>
      </c>
      <c r="H615" s="223" t="s">
        <v>2871</v>
      </c>
    </row>
    <row r="616" spans="1:8" ht="45" hidden="1" x14ac:dyDescent="0.25">
      <c r="B616" s="202">
        <v>19300510</v>
      </c>
      <c r="C616" s="198" t="s">
        <v>1133</v>
      </c>
      <c r="D616" s="207" t="s">
        <v>2871</v>
      </c>
      <c r="E616" s="200" t="s">
        <v>2866</v>
      </c>
      <c r="F616" s="2"/>
      <c r="G616" s="2"/>
      <c r="H616" s="220"/>
    </row>
    <row r="617" spans="1:8" ht="45" hidden="1" x14ac:dyDescent="0.25">
      <c r="A617" s="292" t="s">
        <v>3349</v>
      </c>
      <c r="B617" s="2"/>
      <c r="C617" s="2"/>
      <c r="D617" s="220"/>
      <c r="E617" s="224" t="s">
        <v>2881</v>
      </c>
      <c r="F617" s="301">
        <v>19310600</v>
      </c>
      <c r="G617" s="212" t="s">
        <v>1138</v>
      </c>
      <c r="H617" s="219" t="s">
        <v>2871</v>
      </c>
    </row>
    <row r="618" spans="1:8" ht="45" hidden="1" x14ac:dyDescent="0.25">
      <c r="A618" s="292" t="s">
        <v>3372</v>
      </c>
      <c r="B618" s="2"/>
      <c r="C618" s="2"/>
      <c r="D618" s="220"/>
      <c r="E618" s="224" t="s">
        <v>2881</v>
      </c>
      <c r="F618" s="301">
        <v>19310700</v>
      </c>
      <c r="G618" s="212" t="s">
        <v>3135</v>
      </c>
      <c r="H618" s="219" t="s">
        <v>2871</v>
      </c>
    </row>
    <row r="619" spans="1:8" ht="60" hidden="1" x14ac:dyDescent="0.25">
      <c r="A619" s="292" t="s">
        <v>3372</v>
      </c>
      <c r="B619" s="2"/>
      <c r="C619" s="2"/>
      <c r="D619" s="220"/>
      <c r="E619" s="224" t="s">
        <v>2881</v>
      </c>
      <c r="F619" s="301">
        <v>19310800</v>
      </c>
      <c r="G619" s="212" t="s">
        <v>3265</v>
      </c>
      <c r="H619" s="219" t="s">
        <v>2871</v>
      </c>
    </row>
    <row r="620" spans="1:8" ht="45" hidden="1" x14ac:dyDescent="0.25">
      <c r="A620" s="292" t="s">
        <v>3422</v>
      </c>
      <c r="B620" s="2"/>
      <c r="C620" s="2"/>
      <c r="D620" s="220"/>
      <c r="E620" s="224" t="s">
        <v>2881</v>
      </c>
      <c r="F620" s="301">
        <v>19319900</v>
      </c>
      <c r="G620" s="212" t="s">
        <v>3266</v>
      </c>
      <c r="H620" s="219" t="s">
        <v>2871</v>
      </c>
    </row>
    <row r="621" spans="1:8" ht="30" hidden="1" x14ac:dyDescent="0.25">
      <c r="A621" s="292" t="s">
        <v>3349</v>
      </c>
      <c r="B621" s="2"/>
      <c r="C621" s="2"/>
      <c r="D621" s="220"/>
      <c r="E621" s="224" t="s">
        <v>2881</v>
      </c>
      <c r="F621" s="301">
        <v>19400000</v>
      </c>
      <c r="G621" s="212" t="s">
        <v>1139</v>
      </c>
      <c r="H621" s="219" t="s">
        <v>2876</v>
      </c>
    </row>
    <row r="622" spans="1:8" ht="30" hidden="1" x14ac:dyDescent="0.25">
      <c r="A622" s="292" t="s">
        <v>3349</v>
      </c>
      <c r="B622" s="2"/>
      <c r="C622" s="2"/>
      <c r="D622" s="220"/>
      <c r="E622" s="224" t="s">
        <v>2881</v>
      </c>
      <c r="F622" s="301">
        <v>19410000</v>
      </c>
      <c r="G622" s="212" t="s">
        <v>3136</v>
      </c>
      <c r="H622" s="219" t="s">
        <v>2876</v>
      </c>
    </row>
    <row r="623" spans="1:8" ht="30" hidden="1" x14ac:dyDescent="0.25">
      <c r="A623" s="292" t="s">
        <v>3424</v>
      </c>
      <c r="B623" s="2"/>
      <c r="C623" s="2"/>
      <c r="D623" s="220"/>
      <c r="E623" s="221" t="s">
        <v>2881</v>
      </c>
      <c r="F623" s="301">
        <v>19410100</v>
      </c>
      <c r="G623" s="212" t="s">
        <v>1141</v>
      </c>
      <c r="H623" s="219" t="s">
        <v>2871</v>
      </c>
    </row>
    <row r="624" spans="1:8" hidden="1" x14ac:dyDescent="0.25">
      <c r="A624" s="292" t="s">
        <v>3349</v>
      </c>
      <c r="B624" s="2"/>
      <c r="C624" s="2"/>
      <c r="D624" s="220"/>
      <c r="E624" s="221" t="s">
        <v>2881</v>
      </c>
      <c r="F624" s="301">
        <v>19410200</v>
      </c>
      <c r="G624" s="212" t="s">
        <v>1142</v>
      </c>
      <c r="H624" s="219" t="s">
        <v>2871</v>
      </c>
    </row>
    <row r="625" spans="1:9" ht="30" hidden="1" x14ac:dyDescent="0.25">
      <c r="A625" s="292" t="s">
        <v>3372</v>
      </c>
      <c r="B625" s="2"/>
      <c r="C625" s="2"/>
      <c r="D625" s="220"/>
      <c r="E625" s="221" t="s">
        <v>2881</v>
      </c>
      <c r="F625" s="301">
        <v>19410210</v>
      </c>
      <c r="G625" s="212" t="s">
        <v>3137</v>
      </c>
      <c r="H625" s="219" t="s">
        <v>2871</v>
      </c>
    </row>
    <row r="626" spans="1:9" ht="30" hidden="1" x14ac:dyDescent="0.25">
      <c r="A626" s="292" t="s">
        <v>3349</v>
      </c>
      <c r="B626" s="2"/>
      <c r="C626" s="2"/>
      <c r="D626" s="220"/>
      <c r="E626" s="221" t="s">
        <v>2881</v>
      </c>
      <c r="F626" s="301">
        <v>19410220</v>
      </c>
      <c r="G626" s="212" t="s">
        <v>1143</v>
      </c>
      <c r="H626" s="219" t="s">
        <v>2871</v>
      </c>
    </row>
    <row r="627" spans="1:9" ht="30" hidden="1" x14ac:dyDescent="0.25">
      <c r="A627" s="292" t="s">
        <v>3349</v>
      </c>
      <c r="B627" s="2"/>
      <c r="C627" s="2"/>
      <c r="D627" s="220"/>
      <c r="E627" s="221" t="s">
        <v>2881</v>
      </c>
      <c r="F627" s="301">
        <v>19410230</v>
      </c>
      <c r="G627" s="212" t="s">
        <v>1144</v>
      </c>
      <c r="H627" s="219" t="s">
        <v>2871</v>
      </c>
    </row>
    <row r="628" spans="1:9" ht="30" hidden="1" x14ac:dyDescent="0.25">
      <c r="A628" s="292" t="s">
        <v>3372</v>
      </c>
      <c r="B628" s="2"/>
      <c r="C628" s="2"/>
      <c r="D628" s="220"/>
      <c r="E628" s="221" t="s">
        <v>2881</v>
      </c>
      <c r="F628" s="301">
        <v>19410240</v>
      </c>
      <c r="G628" s="212" t="s">
        <v>3138</v>
      </c>
      <c r="H628" s="219" t="s">
        <v>2871</v>
      </c>
    </row>
    <row r="629" spans="1:9" ht="30" hidden="1" x14ac:dyDescent="0.25">
      <c r="A629" s="292" t="s">
        <v>3349</v>
      </c>
      <c r="B629" s="2"/>
      <c r="C629" s="2"/>
      <c r="D629" s="220"/>
      <c r="E629" s="221" t="s">
        <v>2881</v>
      </c>
      <c r="F629" s="301">
        <v>19410300</v>
      </c>
      <c r="G629" s="338" t="s">
        <v>1145</v>
      </c>
      <c r="H629" s="219" t="s">
        <v>2871</v>
      </c>
      <c r="I629" t="s">
        <v>3425</v>
      </c>
    </row>
    <row r="630" spans="1:9" ht="30" hidden="1" x14ac:dyDescent="0.25">
      <c r="A630" s="292" t="s">
        <v>3349</v>
      </c>
      <c r="B630" s="2"/>
      <c r="C630" s="2"/>
      <c r="D630" s="220"/>
      <c r="E630" s="221" t="s">
        <v>2881</v>
      </c>
      <c r="F630" s="301">
        <v>19419900</v>
      </c>
      <c r="G630" s="212" t="s">
        <v>1146</v>
      </c>
      <c r="H630" s="219" t="s">
        <v>2871</v>
      </c>
    </row>
    <row r="631" spans="1:9" ht="30" hidden="1" x14ac:dyDescent="0.25">
      <c r="A631" s="292" t="s">
        <v>3349</v>
      </c>
      <c r="B631" s="2"/>
      <c r="C631" s="2"/>
      <c r="D631" s="220"/>
      <c r="E631" s="221" t="s">
        <v>2881</v>
      </c>
      <c r="F631" s="301">
        <v>19420000</v>
      </c>
      <c r="G631" s="212" t="s">
        <v>1147</v>
      </c>
      <c r="H631" s="219" t="s">
        <v>2876</v>
      </c>
    </row>
    <row r="632" spans="1:9" ht="30" hidden="1" x14ac:dyDescent="0.25">
      <c r="A632" s="292" t="s">
        <v>3349</v>
      </c>
      <c r="B632" s="2"/>
      <c r="C632" s="2"/>
      <c r="D632" s="220"/>
      <c r="E632" s="221" t="s">
        <v>2881</v>
      </c>
      <c r="F632" s="301">
        <v>19420100</v>
      </c>
      <c r="G632" s="212" t="s">
        <v>1148</v>
      </c>
      <c r="H632" s="219" t="s">
        <v>2871</v>
      </c>
    </row>
    <row r="633" spans="1:9" ht="45" hidden="1" x14ac:dyDescent="0.25">
      <c r="A633" s="292" t="s">
        <v>3349</v>
      </c>
      <c r="B633" s="2"/>
      <c r="C633" s="2"/>
      <c r="D633" s="220"/>
      <c r="E633" s="221" t="s">
        <v>2881</v>
      </c>
      <c r="F633" s="301">
        <v>19420200</v>
      </c>
      <c r="G633" s="212" t="s">
        <v>1149</v>
      </c>
      <c r="H633" s="219" t="s">
        <v>2871</v>
      </c>
    </row>
    <row r="634" spans="1:9" ht="30" hidden="1" x14ac:dyDescent="0.25">
      <c r="A634" s="292" t="s">
        <v>3349</v>
      </c>
      <c r="B634" s="2"/>
      <c r="C634" s="2"/>
      <c r="D634" s="220"/>
      <c r="E634" s="221" t="s">
        <v>2881</v>
      </c>
      <c r="F634" s="301">
        <v>19420300</v>
      </c>
      <c r="G634" s="212" t="s">
        <v>1150</v>
      </c>
      <c r="H634" s="219" t="s">
        <v>2871</v>
      </c>
    </row>
    <row r="635" spans="1:9" ht="30" hidden="1" x14ac:dyDescent="0.25">
      <c r="A635" s="292" t="s">
        <v>3349</v>
      </c>
      <c r="B635" s="2"/>
      <c r="C635" s="2"/>
      <c r="D635" s="220"/>
      <c r="E635" s="221" t="s">
        <v>2881</v>
      </c>
      <c r="F635" s="301">
        <v>19429900</v>
      </c>
      <c r="G635" s="212" t="s">
        <v>1151</v>
      </c>
      <c r="H635" s="219" t="s">
        <v>2871</v>
      </c>
    </row>
    <row r="636" spans="1:9" ht="30" hidden="1" x14ac:dyDescent="0.25">
      <c r="A636" s="292" t="s">
        <v>3349</v>
      </c>
      <c r="B636" s="2"/>
      <c r="C636" s="2"/>
      <c r="D636" s="220"/>
      <c r="E636" s="221" t="s">
        <v>2881</v>
      </c>
      <c r="F636" s="301">
        <v>19430000</v>
      </c>
      <c r="G636" s="212" t="s">
        <v>1152</v>
      </c>
      <c r="H636" s="219" t="s">
        <v>2876</v>
      </c>
    </row>
    <row r="637" spans="1:9" ht="30" hidden="1" x14ac:dyDescent="0.25">
      <c r="A637" s="292" t="s">
        <v>3349</v>
      </c>
      <c r="B637" s="2"/>
      <c r="C637" s="2"/>
      <c r="D637" s="220"/>
      <c r="E637" s="221" t="s">
        <v>2881</v>
      </c>
      <c r="F637" s="301">
        <v>19430100</v>
      </c>
      <c r="G637" s="212" t="s">
        <v>1153</v>
      </c>
      <c r="H637" s="219" t="s">
        <v>2871</v>
      </c>
    </row>
    <row r="638" spans="1:9" ht="30" hidden="1" x14ac:dyDescent="0.25">
      <c r="A638" s="292" t="s">
        <v>3349</v>
      </c>
      <c r="B638" s="2"/>
      <c r="C638" s="2"/>
      <c r="D638" s="220"/>
      <c r="E638" s="221" t="s">
        <v>2881</v>
      </c>
      <c r="F638" s="301">
        <v>19440000</v>
      </c>
      <c r="G638" s="212" t="s">
        <v>1154</v>
      </c>
      <c r="H638" s="219" t="s">
        <v>2876</v>
      </c>
    </row>
    <row r="639" spans="1:9" ht="30" hidden="1" x14ac:dyDescent="0.25">
      <c r="A639" s="292" t="s">
        <v>3372</v>
      </c>
      <c r="B639" s="2"/>
      <c r="C639" s="2"/>
      <c r="D639" s="220"/>
      <c r="E639" s="221" t="s">
        <v>2881</v>
      </c>
      <c r="F639" s="301">
        <v>19440100</v>
      </c>
      <c r="G639" s="212" t="s">
        <v>3139</v>
      </c>
      <c r="H639" s="219" t="s">
        <v>2871</v>
      </c>
    </row>
    <row r="640" spans="1:9" ht="45" hidden="1" x14ac:dyDescent="0.25">
      <c r="A640" s="292" t="s">
        <v>3372</v>
      </c>
      <c r="B640" s="2"/>
      <c r="C640" s="2"/>
      <c r="D640" s="220"/>
      <c r="E640" s="221" t="s">
        <v>2881</v>
      </c>
      <c r="F640" s="301">
        <v>19440200</v>
      </c>
      <c r="G640" s="212" t="s">
        <v>3140</v>
      </c>
      <c r="H640" s="219" t="s">
        <v>2871</v>
      </c>
    </row>
    <row r="641" spans="1:8" ht="30" hidden="1" x14ac:dyDescent="0.25">
      <c r="A641" s="292" t="s">
        <v>3349</v>
      </c>
      <c r="B641" s="2"/>
      <c r="C641" s="2"/>
      <c r="D641" s="220"/>
      <c r="E641" s="221" t="s">
        <v>2881</v>
      </c>
      <c r="F641" s="301">
        <v>19440300</v>
      </c>
      <c r="G641" s="212" t="s">
        <v>1155</v>
      </c>
      <c r="H641" s="219" t="s">
        <v>2871</v>
      </c>
    </row>
    <row r="642" spans="1:8" ht="45" hidden="1" x14ac:dyDescent="0.25">
      <c r="A642" s="292" t="s">
        <v>3349</v>
      </c>
      <c r="B642" s="2"/>
      <c r="C642" s="2"/>
      <c r="D642" s="220"/>
      <c r="E642" s="221" t="s">
        <v>2881</v>
      </c>
      <c r="F642" s="301">
        <v>19440400</v>
      </c>
      <c r="G642" s="212" t="s">
        <v>1156</v>
      </c>
      <c r="H642" s="219" t="s">
        <v>2871</v>
      </c>
    </row>
    <row r="643" spans="1:8" ht="45" hidden="1" x14ac:dyDescent="0.25">
      <c r="A643" s="292" t="s">
        <v>3349</v>
      </c>
      <c r="B643" s="2"/>
      <c r="C643" s="2"/>
      <c r="D643" s="220"/>
      <c r="E643" s="221" t="s">
        <v>2881</v>
      </c>
      <c r="F643" s="301">
        <v>19440500</v>
      </c>
      <c r="G643" s="212" t="s">
        <v>1157</v>
      </c>
      <c r="H643" s="219" t="s">
        <v>2871</v>
      </c>
    </row>
    <row r="644" spans="1:8" ht="30" hidden="1" x14ac:dyDescent="0.25">
      <c r="A644" s="292" t="s">
        <v>3349</v>
      </c>
      <c r="B644" s="2"/>
      <c r="C644" s="2"/>
      <c r="D644" s="220"/>
      <c r="E644" s="221" t="s">
        <v>2881</v>
      </c>
      <c r="F644" s="301">
        <v>19440600</v>
      </c>
      <c r="G644" s="212" t="s">
        <v>1158</v>
      </c>
      <c r="H644" s="219" t="s">
        <v>2871</v>
      </c>
    </row>
    <row r="645" spans="1:8" ht="30" hidden="1" x14ac:dyDescent="0.25">
      <c r="A645" s="292" t="s">
        <v>3349</v>
      </c>
      <c r="B645" s="2"/>
      <c r="C645" s="2"/>
      <c r="D645" s="220"/>
      <c r="E645" s="221" t="s">
        <v>2881</v>
      </c>
      <c r="F645" s="301">
        <v>19440700</v>
      </c>
      <c r="G645" s="212" t="s">
        <v>1159</v>
      </c>
      <c r="H645" s="219" t="s">
        <v>2871</v>
      </c>
    </row>
    <row r="646" spans="1:8" ht="30" hidden="1" x14ac:dyDescent="0.25">
      <c r="A646" s="292" t="s">
        <v>3349</v>
      </c>
      <c r="B646" s="2"/>
      <c r="C646" s="2"/>
      <c r="D646" s="220"/>
      <c r="E646" s="221" t="s">
        <v>2881</v>
      </c>
      <c r="F646" s="301">
        <v>19440710</v>
      </c>
      <c r="G646" s="212" t="s">
        <v>1160</v>
      </c>
      <c r="H646" s="219" t="s">
        <v>2871</v>
      </c>
    </row>
    <row r="647" spans="1:8" ht="45" hidden="1" x14ac:dyDescent="0.25">
      <c r="A647" s="292" t="s">
        <v>3372</v>
      </c>
      <c r="B647" s="2"/>
      <c r="C647" s="2"/>
      <c r="D647" s="220"/>
      <c r="E647" s="221" t="s">
        <v>2881</v>
      </c>
      <c r="F647" s="301">
        <v>19440720</v>
      </c>
      <c r="G647" s="212" t="s">
        <v>3141</v>
      </c>
      <c r="H647" s="219" t="s">
        <v>2871</v>
      </c>
    </row>
    <row r="648" spans="1:8" ht="45" hidden="1" x14ac:dyDescent="0.25">
      <c r="A648" s="292" t="s">
        <v>3372</v>
      </c>
      <c r="B648" s="2"/>
      <c r="C648" s="2"/>
      <c r="D648" s="220"/>
      <c r="E648" s="221" t="s">
        <v>2881</v>
      </c>
      <c r="F648" s="301">
        <v>19440730</v>
      </c>
      <c r="G648" s="212" t="s">
        <v>3142</v>
      </c>
      <c r="H648" s="219" t="s">
        <v>2871</v>
      </c>
    </row>
    <row r="649" spans="1:8" ht="30" hidden="1" x14ac:dyDescent="0.25">
      <c r="A649" s="292" t="s">
        <v>3349</v>
      </c>
      <c r="B649" s="2"/>
      <c r="C649" s="2"/>
      <c r="D649" s="220"/>
      <c r="E649" s="221" t="s">
        <v>2881</v>
      </c>
      <c r="F649" s="301">
        <v>19490000</v>
      </c>
      <c r="G649" s="212" t="s">
        <v>1161</v>
      </c>
      <c r="H649" s="219" t="s">
        <v>2876</v>
      </c>
    </row>
    <row r="650" spans="1:8" hidden="1" x14ac:dyDescent="0.25">
      <c r="A650" s="292" t="s">
        <v>3349</v>
      </c>
      <c r="B650" s="2"/>
      <c r="C650" s="2"/>
      <c r="D650" s="220"/>
      <c r="E650" s="221" t="s">
        <v>2881</v>
      </c>
      <c r="F650" s="301">
        <v>19499900</v>
      </c>
      <c r="G650" s="212" t="s">
        <v>1162</v>
      </c>
      <c r="H650" s="219" t="s">
        <v>2871</v>
      </c>
    </row>
    <row r="651" spans="1:8" hidden="1" x14ac:dyDescent="0.25">
      <c r="A651" s="292" t="s">
        <v>3349</v>
      </c>
      <c r="B651" s="2"/>
      <c r="C651" s="2"/>
      <c r="D651" s="220"/>
      <c r="E651" s="221" t="s">
        <v>2881</v>
      </c>
      <c r="F651" s="301">
        <v>19990000</v>
      </c>
      <c r="G651" s="212" t="s">
        <v>939</v>
      </c>
      <c r="H651" s="219" t="s">
        <v>2876</v>
      </c>
    </row>
    <row r="652" spans="1:8" ht="45" hidden="1" x14ac:dyDescent="0.25">
      <c r="A652" s="292" t="s">
        <v>3372</v>
      </c>
      <c r="B652" s="196">
        <v>19900100</v>
      </c>
      <c r="C652" s="197" t="s">
        <v>1164</v>
      </c>
      <c r="D652" s="206" t="s">
        <v>2871</v>
      </c>
      <c r="E652" s="223" t="s">
        <v>1911</v>
      </c>
      <c r="F652" s="297">
        <v>19990100</v>
      </c>
      <c r="G652" s="215" t="s">
        <v>1204</v>
      </c>
      <c r="H652" s="223" t="s">
        <v>2871</v>
      </c>
    </row>
    <row r="653" spans="1:8" ht="30" hidden="1" x14ac:dyDescent="0.25">
      <c r="B653" s="202">
        <v>19900110</v>
      </c>
      <c r="C653" s="198" t="s">
        <v>1164</v>
      </c>
      <c r="D653" s="207" t="s">
        <v>2871</v>
      </c>
      <c r="E653" s="232" t="s">
        <v>2866</v>
      </c>
      <c r="F653" s="2"/>
      <c r="G653" s="2"/>
      <c r="H653" s="220"/>
    </row>
    <row r="654" spans="1:8" ht="30" hidden="1" x14ac:dyDescent="0.25">
      <c r="A654" s="292" t="s">
        <v>3349</v>
      </c>
      <c r="B654" s="196">
        <v>19900200</v>
      </c>
      <c r="C654" s="197" t="s">
        <v>3143</v>
      </c>
      <c r="D654" s="206" t="s">
        <v>2871</v>
      </c>
      <c r="E654" s="223" t="s">
        <v>1911</v>
      </c>
      <c r="F654" s="297">
        <v>19990200</v>
      </c>
      <c r="G654" s="215" t="s">
        <v>3143</v>
      </c>
      <c r="H654" s="223" t="s">
        <v>2871</v>
      </c>
    </row>
    <row r="655" spans="1:8" ht="30" hidden="1" x14ac:dyDescent="0.25">
      <c r="B655" s="202">
        <v>19900210</v>
      </c>
      <c r="C655" s="198" t="s">
        <v>3143</v>
      </c>
      <c r="D655" s="207" t="s">
        <v>2871</v>
      </c>
      <c r="E655" s="232" t="s">
        <v>2866</v>
      </c>
      <c r="F655" s="2"/>
      <c r="G655" s="2"/>
      <c r="H655" s="220"/>
    </row>
    <row r="656" spans="1:8" ht="45" hidden="1" x14ac:dyDescent="0.25">
      <c r="A656" s="292" t="s">
        <v>3416</v>
      </c>
      <c r="B656" s="196">
        <v>19900300</v>
      </c>
      <c r="C656" s="197" t="s">
        <v>1170</v>
      </c>
      <c r="D656" s="206" t="s">
        <v>2871</v>
      </c>
      <c r="E656" s="223" t="s">
        <v>2925</v>
      </c>
      <c r="F656" s="297">
        <v>19990300</v>
      </c>
      <c r="G656" s="215" t="s">
        <v>3144</v>
      </c>
      <c r="H656" s="223" t="s">
        <v>2871</v>
      </c>
    </row>
    <row r="657" spans="1:8" ht="45" hidden="1" x14ac:dyDescent="0.25">
      <c r="B657" s="202">
        <v>19900310</v>
      </c>
      <c r="C657" s="198" t="s">
        <v>1170</v>
      </c>
      <c r="D657" s="207" t="s">
        <v>2871</v>
      </c>
      <c r="E657" s="232" t="s">
        <v>2866</v>
      </c>
      <c r="F657" s="2"/>
      <c r="G657" s="2"/>
      <c r="H657" s="220"/>
    </row>
    <row r="658" spans="1:8" hidden="1" x14ac:dyDescent="0.25">
      <c r="A658" s="292" t="s">
        <v>3372</v>
      </c>
      <c r="B658" s="196">
        <v>19900400</v>
      </c>
      <c r="C658" s="197" t="s">
        <v>3145</v>
      </c>
      <c r="D658" s="206" t="s">
        <v>2871</v>
      </c>
      <c r="E658" s="223" t="s">
        <v>1911</v>
      </c>
      <c r="F658" s="297">
        <v>19990400</v>
      </c>
      <c r="G658" s="215" t="s">
        <v>3145</v>
      </c>
      <c r="H658" s="223" t="s">
        <v>2871</v>
      </c>
    </row>
    <row r="659" spans="1:8" hidden="1" x14ac:dyDescent="0.25">
      <c r="B659" s="202">
        <v>19900410</v>
      </c>
      <c r="C659" s="198" t="s">
        <v>3145</v>
      </c>
      <c r="D659" s="207" t="s">
        <v>2871</v>
      </c>
      <c r="E659" s="232" t="s">
        <v>2866</v>
      </c>
      <c r="F659" s="2"/>
      <c r="G659" s="2"/>
      <c r="H659" s="220"/>
    </row>
    <row r="660" spans="1:8" hidden="1" x14ac:dyDescent="0.25">
      <c r="A660" s="292" t="s">
        <v>3372</v>
      </c>
      <c r="B660" s="196">
        <v>19900500</v>
      </c>
      <c r="C660" s="197" t="s">
        <v>3146</v>
      </c>
      <c r="D660" s="206" t="s">
        <v>2871</v>
      </c>
      <c r="E660" s="223" t="s">
        <v>1911</v>
      </c>
      <c r="F660" s="297">
        <v>19990500</v>
      </c>
      <c r="G660" s="215" t="s">
        <v>3146</v>
      </c>
      <c r="H660" s="223" t="s">
        <v>2871</v>
      </c>
    </row>
    <row r="661" spans="1:8" hidden="1" x14ac:dyDescent="0.25">
      <c r="B661" s="202">
        <v>19900510</v>
      </c>
      <c r="C661" s="198" t="s">
        <v>3146</v>
      </c>
      <c r="D661" s="207" t="s">
        <v>2871</v>
      </c>
      <c r="E661" s="232" t="s">
        <v>2866</v>
      </c>
      <c r="F661" s="2"/>
      <c r="G661" s="2"/>
      <c r="H661" s="220"/>
    </row>
    <row r="662" spans="1:8" s="346" customFormat="1" hidden="1" x14ac:dyDescent="0.25">
      <c r="A662" s="339" t="s">
        <v>3349</v>
      </c>
      <c r="B662" s="340">
        <v>19900600</v>
      </c>
      <c r="C662" s="341" t="s">
        <v>1180</v>
      </c>
      <c r="D662" s="342" t="s">
        <v>2871</v>
      </c>
      <c r="E662" s="343" t="s">
        <v>1911</v>
      </c>
      <c r="F662" s="344">
        <v>19990600</v>
      </c>
      <c r="G662" s="345" t="s">
        <v>1180</v>
      </c>
      <c r="H662" s="343" t="s">
        <v>2871</v>
      </c>
    </row>
    <row r="663" spans="1:8" hidden="1" x14ac:dyDescent="0.25">
      <c r="B663" s="202">
        <v>19900610</v>
      </c>
      <c r="C663" s="198" t="s">
        <v>1180</v>
      </c>
      <c r="D663" s="207" t="s">
        <v>2871</v>
      </c>
      <c r="E663" s="232" t="s">
        <v>2866</v>
      </c>
      <c r="F663" s="2"/>
      <c r="G663" s="2"/>
      <c r="H663" s="220"/>
    </row>
    <row r="664" spans="1:8" ht="30" hidden="1" x14ac:dyDescent="0.25">
      <c r="A664" s="292" t="s">
        <v>3372</v>
      </c>
      <c r="B664" s="196">
        <v>19900700</v>
      </c>
      <c r="C664" s="197" t="s">
        <v>3147</v>
      </c>
      <c r="D664" s="206" t="s">
        <v>2871</v>
      </c>
      <c r="E664" s="223" t="s">
        <v>1911</v>
      </c>
      <c r="F664" s="297">
        <v>19990700</v>
      </c>
      <c r="G664" s="215" t="s">
        <v>3147</v>
      </c>
      <c r="H664" s="223" t="s">
        <v>2871</v>
      </c>
    </row>
    <row r="665" spans="1:8" ht="30" hidden="1" x14ac:dyDescent="0.25">
      <c r="B665" s="202">
        <v>19900710</v>
      </c>
      <c r="C665" s="198" t="s">
        <v>3147</v>
      </c>
      <c r="D665" s="207" t="s">
        <v>2871</v>
      </c>
      <c r="E665" s="232" t="s">
        <v>2866</v>
      </c>
      <c r="F665" s="2"/>
      <c r="G665" s="2"/>
      <c r="H665" s="220"/>
    </row>
    <row r="666" spans="1:8" ht="45" hidden="1" x14ac:dyDescent="0.25">
      <c r="A666" s="292" t="s">
        <v>2557</v>
      </c>
      <c r="B666" s="196">
        <v>19900800</v>
      </c>
      <c r="C666" s="197" t="s">
        <v>3148</v>
      </c>
      <c r="D666" s="206" t="s">
        <v>2871</v>
      </c>
      <c r="E666" s="223" t="s">
        <v>1911</v>
      </c>
      <c r="F666" s="297">
        <v>19990800</v>
      </c>
      <c r="G666" s="215" t="s">
        <v>3149</v>
      </c>
      <c r="H666" s="223" t="s">
        <v>2871</v>
      </c>
    </row>
    <row r="667" spans="1:8" ht="45" hidden="1" x14ac:dyDescent="0.25">
      <c r="B667" s="202">
        <v>19900810</v>
      </c>
      <c r="C667" s="198" t="s">
        <v>3148</v>
      </c>
      <c r="D667" s="207" t="s">
        <v>2871</v>
      </c>
      <c r="E667" s="232" t="s">
        <v>2866</v>
      </c>
      <c r="F667" s="2"/>
      <c r="G667" s="2"/>
      <c r="H667" s="220"/>
    </row>
    <row r="668" spans="1:8" ht="60" hidden="1" x14ac:dyDescent="0.25">
      <c r="A668" s="292" t="s">
        <v>2557</v>
      </c>
      <c r="B668" s="208"/>
      <c r="C668" s="209"/>
      <c r="D668" s="210"/>
      <c r="E668" s="221" t="s">
        <v>2881</v>
      </c>
      <c r="F668" s="301">
        <v>19990820</v>
      </c>
      <c r="G668" s="212" t="s">
        <v>3150</v>
      </c>
      <c r="H668" s="224" t="s">
        <v>2871</v>
      </c>
    </row>
    <row r="669" spans="1:8" hidden="1" x14ac:dyDescent="0.25">
      <c r="A669" s="292" t="s">
        <v>3372</v>
      </c>
      <c r="B669" s="196">
        <v>19900900</v>
      </c>
      <c r="C669" s="197" t="s">
        <v>3151</v>
      </c>
      <c r="D669" s="206" t="s">
        <v>2871</v>
      </c>
      <c r="E669" s="223" t="s">
        <v>1911</v>
      </c>
      <c r="F669" s="297">
        <v>19990900</v>
      </c>
      <c r="G669" s="215" t="s">
        <v>3151</v>
      </c>
      <c r="H669" s="223" t="s">
        <v>2871</v>
      </c>
    </row>
    <row r="670" spans="1:8" hidden="1" x14ac:dyDescent="0.25">
      <c r="B670" s="202">
        <v>19900910</v>
      </c>
      <c r="C670" s="198" t="s">
        <v>3151</v>
      </c>
      <c r="D670" s="207" t="s">
        <v>2871</v>
      </c>
      <c r="E670" s="232" t="s">
        <v>2866</v>
      </c>
      <c r="F670" s="2"/>
      <c r="G670" s="2"/>
      <c r="H670" s="220"/>
    </row>
    <row r="671" spans="1:8" hidden="1" x14ac:dyDescent="0.25">
      <c r="A671" s="292" t="s">
        <v>3372</v>
      </c>
      <c r="B671" s="196">
        <v>19901000</v>
      </c>
      <c r="C671" s="197" t="s">
        <v>3152</v>
      </c>
      <c r="D671" s="206" t="s">
        <v>2871</v>
      </c>
      <c r="E671" s="223" t="s">
        <v>1911</v>
      </c>
      <c r="F671" s="297">
        <v>19991000</v>
      </c>
      <c r="G671" s="215" t="s">
        <v>3152</v>
      </c>
      <c r="H671" s="223" t="s">
        <v>2871</v>
      </c>
    </row>
    <row r="672" spans="1:8" hidden="1" x14ac:dyDescent="0.25">
      <c r="B672" s="202">
        <v>19901010</v>
      </c>
      <c r="C672" s="198" t="s">
        <v>3152</v>
      </c>
      <c r="D672" s="207" t="s">
        <v>2871</v>
      </c>
      <c r="E672" s="232" t="s">
        <v>2866</v>
      </c>
      <c r="F672" s="205"/>
      <c r="G672" s="215"/>
      <c r="H672" s="223"/>
    </row>
    <row r="673" spans="1:8" hidden="1" x14ac:dyDescent="0.25">
      <c r="A673" s="292" t="s">
        <v>3349</v>
      </c>
      <c r="B673" s="196">
        <v>19901100</v>
      </c>
      <c r="C673" s="197" t="s">
        <v>1206</v>
      </c>
      <c r="D673" s="206" t="s">
        <v>2871</v>
      </c>
      <c r="E673" s="220" t="s">
        <v>1911</v>
      </c>
      <c r="F673" s="297">
        <v>19991100</v>
      </c>
      <c r="G673" s="215" t="s">
        <v>1206</v>
      </c>
      <c r="H673" s="223" t="s">
        <v>2871</v>
      </c>
    </row>
    <row r="674" spans="1:8" hidden="1" x14ac:dyDescent="0.25">
      <c r="B674" s="202">
        <v>19901110</v>
      </c>
      <c r="C674" s="198" t="s">
        <v>1206</v>
      </c>
      <c r="D674" s="207" t="s">
        <v>2871</v>
      </c>
      <c r="E674" s="232" t="s">
        <v>2866</v>
      </c>
      <c r="F674" s="2"/>
      <c r="G674" s="2"/>
      <c r="H674" s="220"/>
    </row>
    <row r="675" spans="1:8" ht="30" hidden="1" x14ac:dyDescent="0.25">
      <c r="A675" s="292" t="s">
        <v>3349</v>
      </c>
      <c r="B675" s="196">
        <v>19901200</v>
      </c>
      <c r="C675" s="197" t="s">
        <v>1207</v>
      </c>
      <c r="D675" s="206" t="s">
        <v>2871</v>
      </c>
      <c r="E675" s="223" t="s">
        <v>1911</v>
      </c>
      <c r="F675" s="297">
        <v>19991200</v>
      </c>
      <c r="G675" s="215" t="s">
        <v>1207</v>
      </c>
      <c r="H675" s="223" t="s">
        <v>2871</v>
      </c>
    </row>
    <row r="676" spans="1:8" ht="30" hidden="1" x14ac:dyDescent="0.25">
      <c r="A676" s="292" t="s">
        <v>3349</v>
      </c>
      <c r="B676" s="196">
        <v>19901210</v>
      </c>
      <c r="C676" s="197" t="s">
        <v>1183</v>
      </c>
      <c r="D676" s="206" t="s">
        <v>2871</v>
      </c>
      <c r="E676" s="223" t="s">
        <v>1911</v>
      </c>
      <c r="F676" s="297">
        <v>19991210</v>
      </c>
      <c r="G676" s="215" t="s">
        <v>1183</v>
      </c>
      <c r="H676" s="223" t="s">
        <v>2871</v>
      </c>
    </row>
    <row r="677" spans="1:8" hidden="1" x14ac:dyDescent="0.25">
      <c r="A677" s="292" t="s">
        <v>3349</v>
      </c>
      <c r="B677" s="196">
        <v>19901220</v>
      </c>
      <c r="C677" s="197" t="s">
        <v>1208</v>
      </c>
      <c r="D677" s="206" t="s">
        <v>2871</v>
      </c>
      <c r="E677" s="223" t="s">
        <v>1911</v>
      </c>
      <c r="F677" s="297">
        <v>19991220</v>
      </c>
      <c r="G677" s="215" t="s">
        <v>1208</v>
      </c>
      <c r="H677" s="223" t="s">
        <v>2871</v>
      </c>
    </row>
    <row r="678" spans="1:8" ht="45" hidden="1" x14ac:dyDescent="0.25">
      <c r="A678" s="292" t="s">
        <v>3349</v>
      </c>
      <c r="B678" s="196">
        <v>19901300</v>
      </c>
      <c r="C678" s="197" t="s">
        <v>1209</v>
      </c>
      <c r="D678" s="206" t="s">
        <v>2871</v>
      </c>
      <c r="E678" s="223" t="s">
        <v>1911</v>
      </c>
      <c r="F678" s="297">
        <v>19991300</v>
      </c>
      <c r="G678" s="215" t="s">
        <v>1209</v>
      </c>
      <c r="H678" s="223" t="s">
        <v>2871</v>
      </c>
    </row>
    <row r="679" spans="1:8" ht="30" hidden="1" x14ac:dyDescent="0.25">
      <c r="A679" s="292" t="s">
        <v>3372</v>
      </c>
      <c r="B679" s="196">
        <v>19901310</v>
      </c>
      <c r="C679" s="197" t="s">
        <v>3153</v>
      </c>
      <c r="D679" s="206" t="s">
        <v>2871</v>
      </c>
      <c r="E679" s="223" t="s">
        <v>1911</v>
      </c>
      <c r="F679" s="297">
        <v>19991310</v>
      </c>
      <c r="G679" s="215" t="s">
        <v>3153</v>
      </c>
      <c r="H679" s="223" t="s">
        <v>2871</v>
      </c>
    </row>
    <row r="680" spans="1:8" ht="30" hidden="1" x14ac:dyDescent="0.25">
      <c r="B680" s="2"/>
      <c r="C680" s="2"/>
      <c r="D680" s="220"/>
      <c r="E680" s="221" t="s">
        <v>2881</v>
      </c>
      <c r="F680" s="301">
        <v>19991500</v>
      </c>
      <c r="G680" s="217" t="s">
        <v>3154</v>
      </c>
      <c r="H680" s="224" t="s">
        <v>2871</v>
      </c>
    </row>
    <row r="681" spans="1:8" hidden="1" x14ac:dyDescent="0.25">
      <c r="A681" s="292" t="s">
        <v>3349</v>
      </c>
      <c r="B681" s="2"/>
      <c r="C681" s="2"/>
      <c r="D681" s="220"/>
      <c r="E681" s="221" t="s">
        <v>2881</v>
      </c>
      <c r="F681" s="301">
        <v>19991600</v>
      </c>
      <c r="G681" s="212" t="s">
        <v>1211</v>
      </c>
      <c r="H681" s="219" t="s">
        <v>2871</v>
      </c>
    </row>
    <row r="682" spans="1:8" hidden="1" x14ac:dyDescent="0.25">
      <c r="A682" s="292" t="s">
        <v>3349</v>
      </c>
      <c r="B682" s="2"/>
      <c r="C682" s="2"/>
      <c r="D682" s="220"/>
      <c r="E682" s="221" t="s">
        <v>2881</v>
      </c>
      <c r="F682" s="301">
        <v>19991610</v>
      </c>
      <c r="G682" s="212" t="s">
        <v>1212</v>
      </c>
      <c r="H682" s="219" t="s">
        <v>2871</v>
      </c>
    </row>
    <row r="683" spans="1:8" ht="30" hidden="1" x14ac:dyDescent="0.25">
      <c r="A683" s="292" t="s">
        <v>3372</v>
      </c>
      <c r="B683" s="2"/>
      <c r="C683" s="2"/>
      <c r="D683" s="220"/>
      <c r="E683" s="221" t="s">
        <v>2881</v>
      </c>
      <c r="F683" s="301">
        <v>19991700</v>
      </c>
      <c r="G683" s="212" t="s">
        <v>3155</v>
      </c>
      <c r="H683" s="219" t="s">
        <v>2871</v>
      </c>
    </row>
    <row r="684" spans="1:8" ht="30" hidden="1" x14ac:dyDescent="0.25">
      <c r="A684" s="292" t="s">
        <v>3369</v>
      </c>
      <c r="B684" s="2"/>
      <c r="C684" s="2"/>
      <c r="D684" s="220"/>
      <c r="E684" s="221" t="s">
        <v>2881</v>
      </c>
      <c r="F684" s="301">
        <v>19991800</v>
      </c>
      <c r="G684" s="212" t="s">
        <v>3156</v>
      </c>
      <c r="H684" s="219" t="s">
        <v>2871</v>
      </c>
    </row>
    <row r="685" spans="1:8" hidden="1" x14ac:dyDescent="0.25">
      <c r="A685" s="292" t="s">
        <v>3369</v>
      </c>
      <c r="B685" s="2"/>
      <c r="C685" s="2"/>
      <c r="D685" s="220"/>
      <c r="E685" s="221" t="s">
        <v>2881</v>
      </c>
      <c r="F685" s="301">
        <v>19991900</v>
      </c>
      <c r="G685" s="212" t="s">
        <v>3157</v>
      </c>
      <c r="H685" s="219" t="s">
        <v>2871</v>
      </c>
    </row>
    <row r="686" spans="1:8" ht="45" hidden="1" x14ac:dyDescent="0.25">
      <c r="A686" s="292" t="s">
        <v>3372</v>
      </c>
      <c r="B686" s="2"/>
      <c r="C686" s="2"/>
      <c r="D686" s="220"/>
      <c r="E686" s="221" t="s">
        <v>2881</v>
      </c>
      <c r="F686" s="301">
        <v>19992000</v>
      </c>
      <c r="G686" s="212" t="s">
        <v>3158</v>
      </c>
      <c r="H686" s="219" t="s">
        <v>2871</v>
      </c>
    </row>
    <row r="687" spans="1:8" ht="45" hidden="1" x14ac:dyDescent="0.25">
      <c r="A687" s="292" t="s">
        <v>3426</v>
      </c>
      <c r="B687" s="2"/>
      <c r="C687" s="2"/>
      <c r="D687" s="220"/>
      <c r="E687" s="221" t="s">
        <v>2881</v>
      </c>
      <c r="F687" s="301">
        <v>19992100</v>
      </c>
      <c r="G687" s="212" t="s">
        <v>3159</v>
      </c>
      <c r="H687" s="219" t="s">
        <v>2871</v>
      </c>
    </row>
    <row r="688" spans="1:8" hidden="1" x14ac:dyDescent="0.25">
      <c r="A688" s="292" t="s">
        <v>3349</v>
      </c>
      <c r="B688" s="196">
        <v>19909900</v>
      </c>
      <c r="C688" s="197" t="s">
        <v>1185</v>
      </c>
      <c r="D688" s="206" t="s">
        <v>2871</v>
      </c>
      <c r="E688" s="223" t="s">
        <v>1911</v>
      </c>
      <c r="F688" s="297">
        <v>19999900</v>
      </c>
      <c r="G688" s="215" t="s">
        <v>1185</v>
      </c>
      <c r="H688" s="223" t="s">
        <v>2871</v>
      </c>
    </row>
    <row r="689" spans="1:8" hidden="1" x14ac:dyDescent="0.25">
      <c r="A689" s="292" t="s">
        <v>3349</v>
      </c>
      <c r="B689" s="196">
        <v>19901400</v>
      </c>
      <c r="C689" s="197" t="s">
        <v>1213</v>
      </c>
      <c r="D689" s="206" t="s">
        <v>2871</v>
      </c>
      <c r="E689" s="223" t="s">
        <v>1911</v>
      </c>
      <c r="F689" s="297">
        <v>19999910</v>
      </c>
      <c r="G689" s="215" t="s">
        <v>1213</v>
      </c>
      <c r="H689" s="223" t="s">
        <v>2871</v>
      </c>
    </row>
    <row r="690" spans="1:8" hidden="1" x14ac:dyDescent="0.25">
      <c r="B690" s="202">
        <v>19901410</v>
      </c>
      <c r="C690" s="198" t="s">
        <v>1213</v>
      </c>
      <c r="D690" s="207" t="s">
        <v>2871</v>
      </c>
      <c r="E690" s="232" t="s">
        <v>2866</v>
      </c>
      <c r="F690" s="196"/>
      <c r="G690" s="197"/>
      <c r="H690" s="206"/>
    </row>
    <row r="691" spans="1:8" ht="30" hidden="1" x14ac:dyDescent="0.25">
      <c r="A691" s="292" t="s">
        <v>3349</v>
      </c>
      <c r="B691" s="196">
        <v>19909910</v>
      </c>
      <c r="C691" s="197" t="s">
        <v>1186</v>
      </c>
      <c r="D691" s="206" t="s">
        <v>2871</v>
      </c>
      <c r="E691" s="223" t="s">
        <v>1911</v>
      </c>
      <c r="F691" s="297">
        <v>19999920</v>
      </c>
      <c r="G691" s="215" t="s">
        <v>1214</v>
      </c>
      <c r="H691" s="223" t="s">
        <v>2871</v>
      </c>
    </row>
    <row r="692" spans="1:8" ht="30" hidden="1" x14ac:dyDescent="0.25">
      <c r="A692" s="292" t="s">
        <v>3349</v>
      </c>
      <c r="B692" s="196">
        <v>19909920</v>
      </c>
      <c r="C692" s="197" t="s">
        <v>1195</v>
      </c>
      <c r="D692" s="206" t="s">
        <v>2871</v>
      </c>
      <c r="E692" s="223" t="s">
        <v>1911</v>
      </c>
      <c r="F692" s="297">
        <v>19999930</v>
      </c>
      <c r="G692" s="215" t="s">
        <v>1215</v>
      </c>
      <c r="H692" s="223" t="s">
        <v>2871</v>
      </c>
    </row>
    <row r="693" spans="1:8" ht="30" hidden="1" x14ac:dyDescent="0.25">
      <c r="A693" s="292" t="s">
        <v>3372</v>
      </c>
      <c r="B693" s="196">
        <v>21110010</v>
      </c>
      <c r="C693" s="197" t="s">
        <v>3160</v>
      </c>
      <c r="D693" s="206" t="s">
        <v>2871</v>
      </c>
      <c r="E693" s="223" t="s">
        <v>1911</v>
      </c>
      <c r="F693" s="297">
        <v>21110100</v>
      </c>
      <c r="G693" s="215" t="s">
        <v>3160</v>
      </c>
      <c r="H693" s="223" t="s">
        <v>2871</v>
      </c>
    </row>
    <row r="694" spans="1:8" ht="45" hidden="1" x14ac:dyDescent="0.25">
      <c r="A694" s="292" t="s">
        <v>3372</v>
      </c>
      <c r="B694" s="196">
        <v>21110020</v>
      </c>
      <c r="C694" s="197" t="s">
        <v>3161</v>
      </c>
      <c r="D694" s="206" t="s">
        <v>2871</v>
      </c>
      <c r="E694" s="223" t="s">
        <v>1911</v>
      </c>
      <c r="F694" s="297">
        <v>21110200</v>
      </c>
      <c r="G694" s="215" t="s">
        <v>3161</v>
      </c>
      <c r="H694" s="223" t="s">
        <v>2871</v>
      </c>
    </row>
    <row r="695" spans="1:8" hidden="1" x14ac:dyDescent="0.25">
      <c r="A695" s="292" t="s">
        <v>3372</v>
      </c>
      <c r="B695" s="196">
        <v>21110030</v>
      </c>
      <c r="C695" s="197" t="s">
        <v>3162</v>
      </c>
      <c r="D695" s="206" t="s">
        <v>2871</v>
      </c>
      <c r="E695" s="223" t="s">
        <v>1911</v>
      </c>
      <c r="F695" s="297">
        <v>21110300</v>
      </c>
      <c r="G695" s="215" t="s">
        <v>3162</v>
      </c>
      <c r="H695" s="223" t="s">
        <v>2871</v>
      </c>
    </row>
    <row r="696" spans="1:8" ht="30" hidden="1" x14ac:dyDescent="0.25">
      <c r="A696" s="292" t="s">
        <v>3349</v>
      </c>
      <c r="B696" s="196">
        <v>21120010</v>
      </c>
      <c r="C696" s="197" t="s">
        <v>1219</v>
      </c>
      <c r="D696" s="206" t="s">
        <v>2871</v>
      </c>
      <c r="E696" s="223" t="s">
        <v>1911</v>
      </c>
      <c r="F696" s="297">
        <v>21120100</v>
      </c>
      <c r="G696" s="215" t="s">
        <v>1219</v>
      </c>
      <c r="H696" s="223" t="s">
        <v>2871</v>
      </c>
    </row>
    <row r="697" spans="1:8" ht="30" hidden="1" x14ac:dyDescent="0.25">
      <c r="B697" s="202">
        <v>21180000</v>
      </c>
      <c r="C697" s="198" t="s">
        <v>1227</v>
      </c>
      <c r="D697" s="207" t="s">
        <v>2876</v>
      </c>
      <c r="E697" s="232" t="s">
        <v>2866</v>
      </c>
      <c r="F697" s="2"/>
      <c r="G697" s="2"/>
      <c r="H697" s="220"/>
    </row>
    <row r="698" spans="1:8" ht="30" hidden="1" x14ac:dyDescent="0.25">
      <c r="B698" s="202">
        <v>21180100</v>
      </c>
      <c r="C698" s="198" t="s">
        <v>1228</v>
      </c>
      <c r="D698" s="207" t="s">
        <v>2865</v>
      </c>
      <c r="E698" s="232" t="s">
        <v>2866</v>
      </c>
      <c r="F698" s="2"/>
      <c r="G698" s="2"/>
      <c r="H698" s="220"/>
    </row>
    <row r="699" spans="1:8" ht="30" hidden="1" x14ac:dyDescent="0.25">
      <c r="A699" s="292" t="s">
        <v>3349</v>
      </c>
      <c r="B699" s="196">
        <v>21180110</v>
      </c>
      <c r="C699" s="197" t="s">
        <v>1220</v>
      </c>
      <c r="D699" s="206" t="s">
        <v>2865</v>
      </c>
      <c r="E699" s="223" t="s">
        <v>1911</v>
      </c>
      <c r="F699" s="297">
        <v>21125000</v>
      </c>
      <c r="G699" s="215" t="s">
        <v>1220</v>
      </c>
      <c r="H699" s="223" t="s">
        <v>2865</v>
      </c>
    </row>
    <row r="700" spans="1:8" ht="30" hidden="1" x14ac:dyDescent="0.25">
      <c r="A700" s="292" t="s">
        <v>3349</v>
      </c>
      <c r="B700" s="196">
        <v>21180120</v>
      </c>
      <c r="C700" s="197" t="s">
        <v>1221</v>
      </c>
      <c r="D700" s="206" t="s">
        <v>2865</v>
      </c>
      <c r="E700" s="223" t="s">
        <v>1911</v>
      </c>
      <c r="F700" s="297">
        <v>21125100</v>
      </c>
      <c r="G700" s="215" t="s">
        <v>1221</v>
      </c>
      <c r="H700" s="223" t="s">
        <v>2865</v>
      </c>
    </row>
    <row r="701" spans="1:8" ht="30" hidden="1" x14ac:dyDescent="0.25">
      <c r="A701" s="292" t="s">
        <v>3349</v>
      </c>
      <c r="B701" s="196">
        <v>21180130</v>
      </c>
      <c r="C701" s="197" t="s">
        <v>1222</v>
      </c>
      <c r="D701" s="206" t="s">
        <v>2865</v>
      </c>
      <c r="E701" s="223" t="s">
        <v>1911</v>
      </c>
      <c r="F701" s="297">
        <v>21125200</v>
      </c>
      <c r="G701" s="215" t="s">
        <v>1222</v>
      </c>
      <c r="H701" s="223" t="s">
        <v>2865</v>
      </c>
    </row>
    <row r="702" spans="1:8" ht="30" hidden="1" x14ac:dyDescent="0.25">
      <c r="A702" s="292" t="s">
        <v>3349</v>
      </c>
      <c r="B702" s="196">
        <v>21180140</v>
      </c>
      <c r="C702" s="197" t="s">
        <v>1223</v>
      </c>
      <c r="D702" s="206" t="s">
        <v>2865</v>
      </c>
      <c r="E702" s="223" t="s">
        <v>1911</v>
      </c>
      <c r="F702" s="297">
        <v>21125300</v>
      </c>
      <c r="G702" s="215" t="s">
        <v>1223</v>
      </c>
      <c r="H702" s="223" t="s">
        <v>2865</v>
      </c>
    </row>
    <row r="703" spans="1:8" ht="45" hidden="1" x14ac:dyDescent="0.25">
      <c r="A703" s="292" t="s">
        <v>3349</v>
      </c>
      <c r="B703" s="196">
        <v>21180150</v>
      </c>
      <c r="C703" s="197" t="s">
        <v>1224</v>
      </c>
      <c r="D703" s="206" t="s">
        <v>2865</v>
      </c>
      <c r="E703" s="223" t="s">
        <v>1911</v>
      </c>
      <c r="F703" s="297">
        <v>21125400</v>
      </c>
      <c r="G703" s="215" t="s">
        <v>1224</v>
      </c>
      <c r="H703" s="223" t="s">
        <v>2865</v>
      </c>
    </row>
    <row r="704" spans="1:8" ht="30" hidden="1" x14ac:dyDescent="0.25">
      <c r="A704" s="292" t="s">
        <v>3349</v>
      </c>
      <c r="B704" s="196">
        <v>21180160</v>
      </c>
      <c r="C704" s="197" t="s">
        <v>1225</v>
      </c>
      <c r="D704" s="206" t="s">
        <v>2865</v>
      </c>
      <c r="E704" s="223" t="s">
        <v>1911</v>
      </c>
      <c r="F704" s="297">
        <v>21125500</v>
      </c>
      <c r="G704" s="215" t="s">
        <v>1225</v>
      </c>
      <c r="H704" s="223" t="s">
        <v>2865</v>
      </c>
    </row>
    <row r="705" spans="1:8" ht="30" hidden="1" x14ac:dyDescent="0.25">
      <c r="A705" s="292" t="s">
        <v>3349</v>
      </c>
      <c r="B705" s="196">
        <v>21180170</v>
      </c>
      <c r="C705" s="197" t="s">
        <v>1226</v>
      </c>
      <c r="D705" s="206" t="s">
        <v>2865</v>
      </c>
      <c r="E705" s="223" t="s">
        <v>1911</v>
      </c>
      <c r="F705" s="297">
        <v>21125600</v>
      </c>
      <c r="G705" s="215" t="s">
        <v>1226</v>
      </c>
      <c r="H705" s="223" t="s">
        <v>2865</v>
      </c>
    </row>
    <row r="706" spans="1:8" hidden="1" x14ac:dyDescent="0.25">
      <c r="B706" s="196">
        <v>21130010</v>
      </c>
      <c r="C706" s="197" t="s">
        <v>3163</v>
      </c>
      <c r="D706" s="206" t="s">
        <v>2871</v>
      </c>
      <c r="E706" s="223" t="s">
        <v>1911</v>
      </c>
      <c r="F706" s="297">
        <v>21130100</v>
      </c>
      <c r="G706" s="215" t="s">
        <v>3163</v>
      </c>
      <c r="H706" s="223" t="s">
        <v>2871</v>
      </c>
    </row>
    <row r="707" spans="1:8" ht="30" hidden="1" x14ac:dyDescent="0.25">
      <c r="B707" s="196">
        <v>21190010</v>
      </c>
      <c r="C707" s="197" t="s">
        <v>1236</v>
      </c>
      <c r="D707" s="206" t="s">
        <v>2871</v>
      </c>
      <c r="E707" s="223" t="s">
        <v>1911</v>
      </c>
      <c r="F707" s="297">
        <v>21199900</v>
      </c>
      <c r="G707" s="215" t="s">
        <v>1236</v>
      </c>
      <c r="H707" s="223" t="s">
        <v>2871</v>
      </c>
    </row>
    <row r="708" spans="1:8" ht="45" hidden="1" x14ac:dyDescent="0.25">
      <c r="A708" s="292" t="s">
        <v>3372</v>
      </c>
      <c r="B708" s="196">
        <v>21210010</v>
      </c>
      <c r="C708" s="197" t="s">
        <v>3164</v>
      </c>
      <c r="D708" s="206" t="s">
        <v>2871</v>
      </c>
      <c r="E708" s="223" t="s">
        <v>1911</v>
      </c>
      <c r="F708" s="297">
        <v>21210100</v>
      </c>
      <c r="G708" s="215" t="s">
        <v>3165</v>
      </c>
      <c r="H708" s="223" t="s">
        <v>2871</v>
      </c>
    </row>
    <row r="709" spans="1:8" ht="45" hidden="1" x14ac:dyDescent="0.25">
      <c r="A709" s="292" t="s">
        <v>3372</v>
      </c>
      <c r="B709" s="196">
        <v>21210020</v>
      </c>
      <c r="C709" s="197" t="s">
        <v>3166</v>
      </c>
      <c r="D709" s="206" t="s">
        <v>2871</v>
      </c>
      <c r="E709" s="223" t="s">
        <v>1911</v>
      </c>
      <c r="F709" s="297">
        <v>21210200</v>
      </c>
      <c r="G709" s="215" t="s">
        <v>3166</v>
      </c>
      <c r="H709" s="223" t="s">
        <v>2871</v>
      </c>
    </row>
    <row r="710" spans="1:8" ht="30" hidden="1" x14ac:dyDescent="0.25">
      <c r="B710" s="202">
        <v>21280000</v>
      </c>
      <c r="C710" s="198" t="s">
        <v>1246</v>
      </c>
      <c r="D710" s="207" t="s">
        <v>2876</v>
      </c>
      <c r="E710" s="232" t="s">
        <v>2866</v>
      </c>
      <c r="F710" s="2"/>
      <c r="G710" s="2"/>
      <c r="H710" s="220"/>
    </row>
    <row r="711" spans="1:8" ht="30" hidden="1" x14ac:dyDescent="0.25">
      <c r="B711" s="202">
        <v>21280100</v>
      </c>
      <c r="C711" s="198" t="s">
        <v>1247</v>
      </c>
      <c r="D711" s="207" t="s">
        <v>2865</v>
      </c>
      <c r="E711" s="232" t="s">
        <v>2866</v>
      </c>
      <c r="F711" s="2"/>
      <c r="G711" s="2"/>
      <c r="H711" s="220"/>
    </row>
    <row r="712" spans="1:8" ht="30" hidden="1" x14ac:dyDescent="0.25">
      <c r="B712" s="196">
        <v>21280110</v>
      </c>
      <c r="C712" s="197" t="s">
        <v>1240</v>
      </c>
      <c r="D712" s="206" t="s">
        <v>2865</v>
      </c>
      <c r="E712" s="223" t="s">
        <v>1911</v>
      </c>
      <c r="F712" s="297">
        <v>21225000</v>
      </c>
      <c r="G712" s="215" t="s">
        <v>1240</v>
      </c>
      <c r="H712" s="223" t="s">
        <v>2865</v>
      </c>
    </row>
    <row r="713" spans="1:8" ht="30" hidden="1" x14ac:dyDescent="0.25">
      <c r="B713" s="196">
        <v>21280120</v>
      </c>
      <c r="C713" s="197" t="s">
        <v>1241</v>
      </c>
      <c r="D713" s="206" t="s">
        <v>2865</v>
      </c>
      <c r="E713" s="223" t="s">
        <v>1911</v>
      </c>
      <c r="F713" s="297">
        <v>21225100</v>
      </c>
      <c r="G713" s="215" t="s">
        <v>1241</v>
      </c>
      <c r="H713" s="223" t="s">
        <v>2865</v>
      </c>
    </row>
    <row r="714" spans="1:8" ht="30" hidden="1" x14ac:dyDescent="0.25">
      <c r="B714" s="196">
        <v>21280130</v>
      </c>
      <c r="C714" s="197" t="s">
        <v>1242</v>
      </c>
      <c r="D714" s="206" t="s">
        <v>2865</v>
      </c>
      <c r="E714" s="223" t="s">
        <v>1911</v>
      </c>
      <c r="F714" s="297">
        <v>21225200</v>
      </c>
      <c r="G714" s="215" t="s">
        <v>1242</v>
      </c>
      <c r="H714" s="223" t="s">
        <v>2865</v>
      </c>
    </row>
    <row r="715" spans="1:8" ht="30" hidden="1" x14ac:dyDescent="0.25">
      <c r="B715" s="196">
        <v>21280140</v>
      </c>
      <c r="C715" s="197" t="s">
        <v>1243</v>
      </c>
      <c r="D715" s="206" t="s">
        <v>2865</v>
      </c>
      <c r="E715" s="223" t="s">
        <v>1911</v>
      </c>
      <c r="F715" s="297">
        <v>21225300</v>
      </c>
      <c r="G715" s="215" t="s">
        <v>1243</v>
      </c>
      <c r="H715" s="223" t="s">
        <v>2865</v>
      </c>
    </row>
    <row r="716" spans="1:8" ht="45" hidden="1" x14ac:dyDescent="0.25">
      <c r="B716" s="196">
        <v>21280150</v>
      </c>
      <c r="C716" s="197" t="s">
        <v>1244</v>
      </c>
      <c r="D716" s="206" t="s">
        <v>2865</v>
      </c>
      <c r="E716" s="223" t="s">
        <v>1911</v>
      </c>
      <c r="F716" s="297">
        <v>21225400</v>
      </c>
      <c r="G716" s="215" t="s">
        <v>1244</v>
      </c>
      <c r="H716" s="223" t="s">
        <v>2865</v>
      </c>
    </row>
    <row r="717" spans="1:8" ht="30" hidden="1" x14ac:dyDescent="0.25">
      <c r="B717" s="196">
        <v>21280160</v>
      </c>
      <c r="C717" s="197" t="s">
        <v>1245</v>
      </c>
      <c r="D717" s="206" t="s">
        <v>2865</v>
      </c>
      <c r="E717" s="223" t="s">
        <v>1911</v>
      </c>
      <c r="F717" s="297">
        <v>21225500</v>
      </c>
      <c r="G717" s="215" t="s">
        <v>1245</v>
      </c>
      <c r="H717" s="223" t="s">
        <v>2865</v>
      </c>
    </row>
    <row r="718" spans="1:8" ht="30" hidden="1" x14ac:dyDescent="0.25">
      <c r="B718" s="196">
        <v>21290010</v>
      </c>
      <c r="C718" s="197" t="s">
        <v>1254</v>
      </c>
      <c r="D718" s="206" t="s">
        <v>2871</v>
      </c>
      <c r="E718" s="223" t="s">
        <v>1911</v>
      </c>
      <c r="F718" s="297">
        <v>21299900</v>
      </c>
      <c r="G718" s="215" t="s">
        <v>1254</v>
      </c>
      <c r="H718" s="223" t="s">
        <v>2871</v>
      </c>
    </row>
    <row r="719" spans="1:8" ht="30" hidden="1" x14ac:dyDescent="0.25">
      <c r="B719" s="544">
        <v>22110010</v>
      </c>
      <c r="C719" s="545" t="s">
        <v>1258</v>
      </c>
      <c r="D719" s="545" t="s">
        <v>2871</v>
      </c>
      <c r="E719" s="223" t="s">
        <v>1911</v>
      </c>
      <c r="F719" s="297">
        <v>22110100</v>
      </c>
      <c r="G719" s="215" t="s">
        <v>1261</v>
      </c>
      <c r="H719" s="223" t="s">
        <v>2871</v>
      </c>
    </row>
    <row r="720" spans="1:8" ht="30" hidden="1" x14ac:dyDescent="0.25">
      <c r="B720" s="544"/>
      <c r="C720" s="545"/>
      <c r="D720" s="545"/>
      <c r="E720" s="224" t="s">
        <v>1911</v>
      </c>
      <c r="F720" s="301">
        <v>22110200</v>
      </c>
      <c r="G720" s="217" t="s">
        <v>1262</v>
      </c>
      <c r="H720" s="224" t="s">
        <v>2871</v>
      </c>
    </row>
    <row r="721" spans="2:8" ht="30" hidden="1" x14ac:dyDescent="0.25">
      <c r="B721" s="202">
        <v>22120110</v>
      </c>
      <c r="C721" s="198" t="s">
        <v>3155</v>
      </c>
      <c r="D721" s="207" t="s">
        <v>2871</v>
      </c>
      <c r="E721" s="540" t="s">
        <v>3002</v>
      </c>
      <c r="F721" s="540"/>
      <c r="G721" s="540"/>
      <c r="H721" s="540"/>
    </row>
    <row r="722" spans="2:8" ht="30" hidden="1" x14ac:dyDescent="0.25">
      <c r="B722" s="202">
        <v>22120210</v>
      </c>
      <c r="C722" s="198" t="s">
        <v>1264</v>
      </c>
      <c r="D722" s="207" t="s">
        <v>2871</v>
      </c>
      <c r="E722" s="540"/>
      <c r="F722" s="540"/>
      <c r="G722" s="540"/>
      <c r="H722" s="540"/>
    </row>
    <row r="723" spans="2:8" ht="30" hidden="1" x14ac:dyDescent="0.25">
      <c r="B723" s="202">
        <v>22120310</v>
      </c>
      <c r="C723" s="198" t="s">
        <v>1265</v>
      </c>
      <c r="D723" s="207" t="s">
        <v>2871</v>
      </c>
      <c r="E723" s="540"/>
      <c r="F723" s="540"/>
      <c r="G723" s="540"/>
      <c r="H723" s="540"/>
    </row>
    <row r="724" spans="2:8" hidden="1" x14ac:dyDescent="0.25">
      <c r="B724" s="202">
        <v>22120410</v>
      </c>
      <c r="C724" s="198" t="s">
        <v>3167</v>
      </c>
      <c r="D724" s="207" t="s">
        <v>2871</v>
      </c>
      <c r="E724" s="540"/>
      <c r="F724" s="540"/>
      <c r="G724" s="540"/>
      <c r="H724" s="540"/>
    </row>
    <row r="725" spans="2:8" hidden="1" x14ac:dyDescent="0.25">
      <c r="B725" s="196">
        <v>22130010</v>
      </c>
      <c r="C725" s="197" t="s">
        <v>1266</v>
      </c>
      <c r="D725" s="206" t="s">
        <v>2871</v>
      </c>
      <c r="E725" s="223" t="s">
        <v>1911</v>
      </c>
      <c r="F725" s="297">
        <v>22130100</v>
      </c>
      <c r="G725" s="215" t="s">
        <v>1266</v>
      </c>
      <c r="H725" s="223" t="s">
        <v>2871</v>
      </c>
    </row>
    <row r="726" spans="2:8" ht="30" hidden="1" x14ac:dyDescent="0.25">
      <c r="B726" s="202">
        <v>22180000</v>
      </c>
      <c r="C726" s="198" t="s">
        <v>1275</v>
      </c>
      <c r="D726" s="207" t="s">
        <v>2876</v>
      </c>
      <c r="E726" s="220"/>
      <c r="F726" s="2"/>
      <c r="G726" s="2"/>
      <c r="H726" s="220"/>
    </row>
    <row r="727" spans="2:8" hidden="1" x14ac:dyDescent="0.25">
      <c r="B727" s="202">
        <v>22180100</v>
      </c>
      <c r="C727" s="198" t="s">
        <v>1258</v>
      </c>
      <c r="D727" s="207" t="s">
        <v>2865</v>
      </c>
      <c r="E727" s="220"/>
      <c r="F727" s="2"/>
      <c r="G727" s="2"/>
      <c r="H727" s="220"/>
    </row>
    <row r="728" spans="2:8" hidden="1" x14ac:dyDescent="0.25">
      <c r="B728" s="202">
        <v>22180110</v>
      </c>
      <c r="C728" s="198" t="s">
        <v>1277</v>
      </c>
      <c r="D728" s="207" t="s">
        <v>2865</v>
      </c>
      <c r="E728" s="220"/>
      <c r="F728" s="2"/>
      <c r="G728" s="2"/>
      <c r="H728" s="220"/>
    </row>
    <row r="729" spans="2:8" hidden="1" x14ac:dyDescent="0.25">
      <c r="B729" s="202">
        <v>22180120</v>
      </c>
      <c r="C729" s="198" t="s">
        <v>1279</v>
      </c>
      <c r="D729" s="207" t="s">
        <v>2865</v>
      </c>
      <c r="E729" s="220"/>
      <c r="F729" s="2"/>
      <c r="G729" s="2"/>
      <c r="H729" s="220"/>
    </row>
    <row r="730" spans="2:8" hidden="1" x14ac:dyDescent="0.25">
      <c r="B730" s="196">
        <v>22200010</v>
      </c>
      <c r="C730" s="197" t="s">
        <v>1281</v>
      </c>
      <c r="D730" s="206" t="s">
        <v>2871</v>
      </c>
      <c r="E730" s="223" t="s">
        <v>1911</v>
      </c>
      <c r="F730" s="297">
        <v>22210100</v>
      </c>
      <c r="G730" s="215" t="s">
        <v>1281</v>
      </c>
      <c r="H730" s="223" t="s">
        <v>2871</v>
      </c>
    </row>
    <row r="731" spans="2:8" ht="30" hidden="1" x14ac:dyDescent="0.25">
      <c r="B731" s="196">
        <v>22200020</v>
      </c>
      <c r="C731" s="197" t="s">
        <v>3168</v>
      </c>
      <c r="D731" s="206" t="s">
        <v>2871</v>
      </c>
      <c r="E731" s="223" t="s">
        <v>1911</v>
      </c>
      <c r="F731" s="297">
        <v>22210200</v>
      </c>
      <c r="G731" s="215" t="s">
        <v>3169</v>
      </c>
      <c r="H731" s="223" t="s">
        <v>2871</v>
      </c>
    </row>
    <row r="732" spans="2:8" hidden="1" x14ac:dyDescent="0.25">
      <c r="B732" s="2"/>
      <c r="C732" s="2"/>
      <c r="D732" s="220"/>
      <c r="E732" s="221" t="s">
        <v>2881</v>
      </c>
      <c r="F732" s="301">
        <v>22210300</v>
      </c>
      <c r="G732" s="217" t="s">
        <v>1290</v>
      </c>
      <c r="H732" s="224" t="s">
        <v>2871</v>
      </c>
    </row>
    <row r="733" spans="2:8" hidden="1" x14ac:dyDescent="0.25">
      <c r="B733" s="196">
        <v>22300010</v>
      </c>
      <c r="C733" s="197" t="s">
        <v>1291</v>
      </c>
      <c r="D733" s="206" t="s">
        <v>2871</v>
      </c>
      <c r="E733" s="223" t="s">
        <v>1911</v>
      </c>
      <c r="F733" s="297">
        <v>22310100</v>
      </c>
      <c r="G733" s="215" t="s">
        <v>1291</v>
      </c>
      <c r="H733" s="223" t="s">
        <v>2871</v>
      </c>
    </row>
    <row r="734" spans="2:8" hidden="1" x14ac:dyDescent="0.25">
      <c r="B734" s="2"/>
      <c r="C734" s="2"/>
      <c r="D734" s="220"/>
      <c r="E734" s="221" t="s">
        <v>2881</v>
      </c>
      <c r="F734" s="301">
        <v>23100000</v>
      </c>
      <c r="G734" s="212" t="s">
        <v>1299</v>
      </c>
      <c r="H734" s="219" t="s">
        <v>2876</v>
      </c>
    </row>
    <row r="735" spans="2:8" hidden="1" x14ac:dyDescent="0.25">
      <c r="B735" s="2"/>
      <c r="C735" s="2"/>
      <c r="D735" s="220"/>
      <c r="E735" s="221" t="s">
        <v>2881</v>
      </c>
      <c r="F735" s="301">
        <v>23110000</v>
      </c>
      <c r="G735" s="212" t="s">
        <v>1299</v>
      </c>
      <c r="H735" s="219" t="s">
        <v>2876</v>
      </c>
    </row>
    <row r="736" spans="2:8" hidden="1" x14ac:dyDescent="0.25">
      <c r="B736" s="196">
        <v>23000100</v>
      </c>
      <c r="C736" s="197" t="s">
        <v>3170</v>
      </c>
      <c r="D736" s="206" t="s">
        <v>2871</v>
      </c>
      <c r="E736" s="223" t="s">
        <v>1911</v>
      </c>
      <c r="F736" s="297">
        <v>23110100</v>
      </c>
      <c r="G736" s="215" t="s">
        <v>3170</v>
      </c>
      <c r="H736" s="223" t="s">
        <v>2871</v>
      </c>
    </row>
    <row r="737" spans="2:8" hidden="1" x14ac:dyDescent="0.25">
      <c r="B737" s="202">
        <v>23000110</v>
      </c>
      <c r="C737" s="198" t="s">
        <v>3170</v>
      </c>
      <c r="D737" s="207" t="s">
        <v>2871</v>
      </c>
      <c r="E737" s="232" t="s">
        <v>2866</v>
      </c>
      <c r="F737" s="2"/>
      <c r="G737" s="2"/>
      <c r="H737" s="220"/>
    </row>
    <row r="738" spans="2:8" ht="30" hidden="1" x14ac:dyDescent="0.25">
      <c r="B738" s="196">
        <v>23000200</v>
      </c>
      <c r="C738" s="197" t="s">
        <v>3171</v>
      </c>
      <c r="D738" s="206" t="s">
        <v>2871</v>
      </c>
      <c r="E738" s="223" t="s">
        <v>1911</v>
      </c>
      <c r="F738" s="297">
        <v>23110200</v>
      </c>
      <c r="G738" s="215" t="s">
        <v>3171</v>
      </c>
      <c r="H738" s="223" t="s">
        <v>2871</v>
      </c>
    </row>
    <row r="739" spans="2:8" ht="30" hidden="1" x14ac:dyDescent="0.25">
      <c r="B739" s="202">
        <v>23000210</v>
      </c>
      <c r="C739" s="198" t="s">
        <v>3171</v>
      </c>
      <c r="D739" s="207" t="s">
        <v>2871</v>
      </c>
      <c r="E739" s="232" t="s">
        <v>2866</v>
      </c>
      <c r="F739" s="2"/>
      <c r="G739" s="2"/>
      <c r="H739" s="220"/>
    </row>
    <row r="740" spans="2:8" ht="30" hidden="1" x14ac:dyDescent="0.25">
      <c r="B740" s="196">
        <v>23000300</v>
      </c>
      <c r="C740" s="197" t="s">
        <v>3172</v>
      </c>
      <c r="D740" s="206" t="s">
        <v>2871</v>
      </c>
      <c r="E740" s="223" t="s">
        <v>1911</v>
      </c>
      <c r="F740" s="297">
        <v>23110300</v>
      </c>
      <c r="G740" s="215" t="s">
        <v>3172</v>
      </c>
      <c r="H740" s="223" t="s">
        <v>2871</v>
      </c>
    </row>
    <row r="741" spans="2:8" ht="30" hidden="1" x14ac:dyDescent="0.25">
      <c r="B741" s="202">
        <v>23000310</v>
      </c>
      <c r="C741" s="198" t="s">
        <v>3172</v>
      </c>
      <c r="D741" s="207" t="s">
        <v>2871</v>
      </c>
      <c r="E741" s="232" t="s">
        <v>2866</v>
      </c>
      <c r="F741" s="2"/>
      <c r="G741" s="2"/>
      <c r="H741" s="220"/>
    </row>
    <row r="742" spans="2:8" ht="45" hidden="1" x14ac:dyDescent="0.25">
      <c r="B742" s="196">
        <v>23000400</v>
      </c>
      <c r="C742" s="197" t="s">
        <v>1300</v>
      </c>
      <c r="D742" s="206" t="s">
        <v>2871</v>
      </c>
      <c r="E742" s="223" t="s">
        <v>1911</v>
      </c>
      <c r="F742" s="297">
        <v>23110400</v>
      </c>
      <c r="G742" s="215" t="s">
        <v>1300</v>
      </c>
      <c r="H742" s="223" t="s">
        <v>2871</v>
      </c>
    </row>
    <row r="743" spans="2:8" ht="45" hidden="1" x14ac:dyDescent="0.25">
      <c r="B743" s="202">
        <v>23000410</v>
      </c>
      <c r="C743" s="198" t="s">
        <v>1300</v>
      </c>
      <c r="D743" s="207" t="s">
        <v>2871</v>
      </c>
      <c r="E743" s="232" t="s">
        <v>2866</v>
      </c>
      <c r="F743" s="2"/>
      <c r="G743" s="2"/>
      <c r="H743" s="220"/>
    </row>
    <row r="744" spans="2:8" ht="30" hidden="1" x14ac:dyDescent="0.25">
      <c r="B744" s="196">
        <v>23000500</v>
      </c>
      <c r="C744" s="197" t="s">
        <v>3173</v>
      </c>
      <c r="D744" s="206" t="s">
        <v>2871</v>
      </c>
      <c r="E744" s="223" t="s">
        <v>1911</v>
      </c>
      <c r="F744" s="297">
        <v>23110500</v>
      </c>
      <c r="G744" s="215" t="s">
        <v>3173</v>
      </c>
      <c r="H744" s="223" t="s">
        <v>2871</v>
      </c>
    </row>
    <row r="745" spans="2:8" ht="30" hidden="1" x14ac:dyDescent="0.25">
      <c r="B745" s="202">
        <v>23000510</v>
      </c>
      <c r="C745" s="198" t="s">
        <v>3173</v>
      </c>
      <c r="D745" s="207" t="s">
        <v>2871</v>
      </c>
      <c r="E745" s="232" t="s">
        <v>2866</v>
      </c>
      <c r="F745" s="2"/>
      <c r="G745" s="2"/>
      <c r="H745" s="220"/>
    </row>
    <row r="746" spans="2:8" hidden="1" x14ac:dyDescent="0.25">
      <c r="B746" s="196">
        <v>23000600</v>
      </c>
      <c r="C746" s="197" t="s">
        <v>1302</v>
      </c>
      <c r="D746" s="206" t="s">
        <v>2871</v>
      </c>
      <c r="E746" s="223" t="s">
        <v>1911</v>
      </c>
      <c r="F746" s="297">
        <v>23110600</v>
      </c>
      <c r="G746" s="215" t="s">
        <v>1302</v>
      </c>
      <c r="H746" s="223" t="s">
        <v>2871</v>
      </c>
    </row>
    <row r="747" spans="2:8" hidden="1" x14ac:dyDescent="0.25">
      <c r="B747" s="202">
        <v>23000610</v>
      </c>
      <c r="C747" s="198" t="s">
        <v>1302</v>
      </c>
      <c r="D747" s="207" t="s">
        <v>2871</v>
      </c>
      <c r="E747" s="232" t="s">
        <v>2866</v>
      </c>
      <c r="F747" s="2"/>
      <c r="G747" s="2"/>
      <c r="H747" s="220"/>
    </row>
    <row r="748" spans="2:8" hidden="1" x14ac:dyDescent="0.25">
      <c r="B748" s="196">
        <v>23000700</v>
      </c>
      <c r="C748" s="197" t="s">
        <v>1311</v>
      </c>
      <c r="D748" s="206" t="s">
        <v>2871</v>
      </c>
      <c r="E748" s="223" t="s">
        <v>1911</v>
      </c>
      <c r="F748" s="297">
        <v>23110700</v>
      </c>
      <c r="G748" s="215" t="s">
        <v>1311</v>
      </c>
      <c r="H748" s="223" t="s">
        <v>2871</v>
      </c>
    </row>
    <row r="749" spans="2:8" hidden="1" x14ac:dyDescent="0.25">
      <c r="B749" s="196">
        <v>23000710</v>
      </c>
      <c r="C749" s="197" t="s">
        <v>1311</v>
      </c>
      <c r="D749" s="206" t="s">
        <v>2871</v>
      </c>
      <c r="E749" s="223" t="s">
        <v>1911</v>
      </c>
      <c r="F749" s="297">
        <v>23110710</v>
      </c>
      <c r="G749" s="215" t="s">
        <v>1322</v>
      </c>
      <c r="H749" s="223" t="s">
        <v>2871</v>
      </c>
    </row>
    <row r="750" spans="2:8" ht="45" hidden="1" x14ac:dyDescent="0.25">
      <c r="B750" s="196">
        <v>23000720</v>
      </c>
      <c r="C750" s="197" t="s">
        <v>3174</v>
      </c>
      <c r="D750" s="206" t="s">
        <v>2871</v>
      </c>
      <c r="E750" s="223" t="s">
        <v>1911</v>
      </c>
      <c r="F750" s="297">
        <v>23110720</v>
      </c>
      <c r="G750" s="215" t="s">
        <v>3174</v>
      </c>
      <c r="H750" s="223" t="s">
        <v>2871</v>
      </c>
    </row>
    <row r="751" spans="2:8" ht="30" hidden="1" x14ac:dyDescent="0.25">
      <c r="B751" s="196">
        <v>23000730</v>
      </c>
      <c r="C751" s="197" t="s">
        <v>1321</v>
      </c>
      <c r="D751" s="206" t="s">
        <v>2871</v>
      </c>
      <c r="E751" s="223" t="s">
        <v>1911</v>
      </c>
      <c r="F751" s="297">
        <v>23110730</v>
      </c>
      <c r="G751" s="215" t="s">
        <v>1321</v>
      </c>
      <c r="H751" s="223" t="s">
        <v>2871</v>
      </c>
    </row>
    <row r="752" spans="2:8" ht="30" hidden="1" x14ac:dyDescent="0.25">
      <c r="B752" s="202">
        <v>24180000</v>
      </c>
      <c r="C752" s="198" t="s">
        <v>1338</v>
      </c>
      <c r="D752" s="207" t="s">
        <v>2876</v>
      </c>
      <c r="E752" s="232" t="s">
        <v>2866</v>
      </c>
      <c r="F752" s="205"/>
      <c r="G752" s="215"/>
      <c r="H752" s="223"/>
    </row>
    <row r="753" spans="2:8" ht="30" hidden="1" x14ac:dyDescent="0.25">
      <c r="B753" s="2"/>
      <c r="C753" s="2"/>
      <c r="D753" s="220"/>
      <c r="E753" s="221" t="s">
        <v>2881</v>
      </c>
      <c r="F753" s="301">
        <v>24110000</v>
      </c>
      <c r="G753" s="212" t="s">
        <v>1325</v>
      </c>
      <c r="H753" s="219" t="s">
        <v>2876</v>
      </c>
    </row>
    <row r="754" spans="2:8" ht="60" hidden="1" x14ac:dyDescent="0.25">
      <c r="B754" s="196">
        <v>24180300</v>
      </c>
      <c r="C754" s="197" t="s">
        <v>3175</v>
      </c>
      <c r="D754" s="206" t="s">
        <v>2865</v>
      </c>
      <c r="E754" s="223" t="s">
        <v>1911</v>
      </c>
      <c r="F754" s="297">
        <v>24115000</v>
      </c>
      <c r="G754" s="205" t="s">
        <v>1326</v>
      </c>
      <c r="H754" s="216" t="s">
        <v>2865</v>
      </c>
    </row>
    <row r="755" spans="2:8" ht="45" hidden="1" x14ac:dyDescent="0.25">
      <c r="B755" s="196">
        <v>24180310</v>
      </c>
      <c r="C755" s="197" t="s">
        <v>3050</v>
      </c>
      <c r="D755" s="206" t="s">
        <v>2865</v>
      </c>
      <c r="E755" s="223" t="s">
        <v>1911</v>
      </c>
      <c r="F755" s="297">
        <v>24115010</v>
      </c>
      <c r="G755" s="205" t="s">
        <v>736</v>
      </c>
      <c r="H755" s="216" t="s">
        <v>2865</v>
      </c>
    </row>
    <row r="756" spans="2:8" ht="45" hidden="1" x14ac:dyDescent="0.25">
      <c r="B756" s="196">
        <v>24180320</v>
      </c>
      <c r="C756" s="197" t="s">
        <v>3051</v>
      </c>
      <c r="D756" s="206" t="s">
        <v>2865</v>
      </c>
      <c r="E756" s="223" t="s">
        <v>1911</v>
      </c>
      <c r="F756" s="297">
        <v>24115020</v>
      </c>
      <c r="G756" s="205" t="s">
        <v>737</v>
      </c>
      <c r="H756" s="216" t="s">
        <v>2865</v>
      </c>
    </row>
    <row r="757" spans="2:8" ht="45" hidden="1" x14ac:dyDescent="0.25">
      <c r="B757" s="196">
        <v>24180330</v>
      </c>
      <c r="C757" s="197" t="s">
        <v>3052</v>
      </c>
      <c r="D757" s="206" t="s">
        <v>2865</v>
      </c>
      <c r="E757" s="223" t="s">
        <v>1911</v>
      </c>
      <c r="F757" s="297">
        <v>24115030</v>
      </c>
      <c r="G757" s="205" t="s">
        <v>738</v>
      </c>
      <c r="H757" s="216" t="s">
        <v>2865</v>
      </c>
    </row>
    <row r="758" spans="2:8" ht="45" hidden="1" x14ac:dyDescent="0.25">
      <c r="B758" s="196">
        <v>24180340</v>
      </c>
      <c r="C758" s="197" t="s">
        <v>3053</v>
      </c>
      <c r="D758" s="206" t="s">
        <v>2865</v>
      </c>
      <c r="E758" s="223" t="s">
        <v>1911</v>
      </c>
      <c r="F758" s="297">
        <v>24115040</v>
      </c>
      <c r="G758" s="205" t="s">
        <v>739</v>
      </c>
      <c r="H758" s="216" t="s">
        <v>2865</v>
      </c>
    </row>
    <row r="759" spans="2:8" ht="45" hidden="1" x14ac:dyDescent="0.25">
      <c r="B759" s="196">
        <v>24180350</v>
      </c>
      <c r="C759" s="197" t="s">
        <v>3054</v>
      </c>
      <c r="D759" s="206" t="s">
        <v>2865</v>
      </c>
      <c r="E759" s="223" t="s">
        <v>1911</v>
      </c>
      <c r="F759" s="297">
        <v>24115050</v>
      </c>
      <c r="G759" s="205" t="s">
        <v>740</v>
      </c>
      <c r="H759" s="216" t="s">
        <v>2865</v>
      </c>
    </row>
    <row r="760" spans="2:8" ht="45" hidden="1" x14ac:dyDescent="0.25">
      <c r="B760" s="196">
        <v>24180390</v>
      </c>
      <c r="C760" s="197" t="s">
        <v>3055</v>
      </c>
      <c r="D760" s="206" t="s">
        <v>2865</v>
      </c>
      <c r="E760" s="223" t="s">
        <v>1911</v>
      </c>
      <c r="F760" s="297">
        <v>24115090</v>
      </c>
      <c r="G760" s="205" t="s">
        <v>741</v>
      </c>
      <c r="H760" s="216" t="s">
        <v>2865</v>
      </c>
    </row>
    <row r="761" spans="2:8" ht="60" hidden="1" x14ac:dyDescent="0.25">
      <c r="B761" s="196">
        <v>24180400</v>
      </c>
      <c r="C761" s="197" t="s">
        <v>1327</v>
      </c>
      <c r="D761" s="206" t="s">
        <v>2865</v>
      </c>
      <c r="E761" s="223" t="s">
        <v>1911</v>
      </c>
      <c r="F761" s="297">
        <v>24115100</v>
      </c>
      <c r="G761" s="205" t="s">
        <v>1327</v>
      </c>
      <c r="H761" s="216" t="s">
        <v>2865</v>
      </c>
    </row>
    <row r="762" spans="2:8" ht="45" hidden="1" x14ac:dyDescent="0.25">
      <c r="B762" s="196">
        <v>24180410</v>
      </c>
      <c r="C762" s="197" t="s">
        <v>3056</v>
      </c>
      <c r="D762" s="206" t="s">
        <v>2865</v>
      </c>
      <c r="E762" s="223" t="s">
        <v>1911</v>
      </c>
      <c r="F762" s="297">
        <v>24115110</v>
      </c>
      <c r="G762" s="205" t="s">
        <v>743</v>
      </c>
      <c r="H762" s="216" t="s">
        <v>2865</v>
      </c>
    </row>
    <row r="763" spans="2:8" ht="45" hidden="1" x14ac:dyDescent="0.25">
      <c r="B763" s="196">
        <v>24180420</v>
      </c>
      <c r="C763" s="197" t="s">
        <v>3057</v>
      </c>
      <c r="D763" s="206" t="s">
        <v>2865</v>
      </c>
      <c r="E763" s="223" t="s">
        <v>1911</v>
      </c>
      <c r="F763" s="297">
        <v>24115120</v>
      </c>
      <c r="G763" s="205" t="s">
        <v>744</v>
      </c>
      <c r="H763" s="216" t="s">
        <v>2865</v>
      </c>
    </row>
    <row r="764" spans="2:8" ht="45" hidden="1" x14ac:dyDescent="0.25">
      <c r="B764" s="2"/>
      <c r="C764" s="2"/>
      <c r="D764" s="220"/>
      <c r="E764" s="221" t="s">
        <v>2881</v>
      </c>
      <c r="F764" s="301">
        <v>24115130</v>
      </c>
      <c r="G764" s="212" t="s">
        <v>746</v>
      </c>
      <c r="H764" s="219" t="s">
        <v>2865</v>
      </c>
    </row>
    <row r="765" spans="2:8" ht="45" hidden="1" x14ac:dyDescent="0.25">
      <c r="B765" s="196">
        <v>24180430</v>
      </c>
      <c r="C765" s="197" t="s">
        <v>3058</v>
      </c>
      <c r="D765" s="206" t="s">
        <v>2865</v>
      </c>
      <c r="E765" s="223" t="s">
        <v>1911</v>
      </c>
      <c r="F765" s="297">
        <v>24115140</v>
      </c>
      <c r="G765" s="205" t="s">
        <v>745</v>
      </c>
      <c r="H765" s="216" t="s">
        <v>2865</v>
      </c>
    </row>
    <row r="766" spans="2:8" ht="60" hidden="1" x14ac:dyDescent="0.25">
      <c r="B766" s="202">
        <v>24180440</v>
      </c>
      <c r="C766" s="198" t="s">
        <v>3059</v>
      </c>
      <c r="D766" s="207" t="s">
        <v>2865</v>
      </c>
      <c r="E766" s="232" t="s">
        <v>2866</v>
      </c>
      <c r="F766" s="205"/>
      <c r="G766" s="205"/>
      <c r="H766" s="216"/>
    </row>
    <row r="767" spans="2:8" ht="45" hidden="1" x14ac:dyDescent="0.25">
      <c r="B767" s="196">
        <v>24180450</v>
      </c>
      <c r="C767" s="197" t="s">
        <v>3060</v>
      </c>
      <c r="D767" s="206" t="s">
        <v>2865</v>
      </c>
      <c r="E767" s="223" t="s">
        <v>1911</v>
      </c>
      <c r="F767" s="297">
        <v>24115150</v>
      </c>
      <c r="G767" s="205" t="s">
        <v>747</v>
      </c>
      <c r="H767" s="216" t="s">
        <v>2865</v>
      </c>
    </row>
    <row r="768" spans="2:8" ht="45" hidden="1" x14ac:dyDescent="0.25">
      <c r="B768" s="2"/>
      <c r="C768" s="2"/>
      <c r="D768" s="220"/>
      <c r="E768" s="221" t="s">
        <v>2881</v>
      </c>
      <c r="F768" s="297">
        <v>24115190</v>
      </c>
      <c r="G768" s="205" t="s">
        <v>748</v>
      </c>
      <c r="H768" s="216" t="s">
        <v>2865</v>
      </c>
    </row>
    <row r="769" spans="2:8" ht="30" hidden="1" x14ac:dyDescent="0.25">
      <c r="B769" s="2"/>
      <c r="C769" s="2"/>
      <c r="D769" s="220"/>
      <c r="E769" s="200" t="s">
        <v>1911</v>
      </c>
      <c r="F769" s="302">
        <v>24119800</v>
      </c>
      <c r="G769" s="202" t="s">
        <v>3061</v>
      </c>
      <c r="H769" s="243" t="s">
        <v>2865</v>
      </c>
    </row>
    <row r="770" spans="2:8" ht="45" hidden="1" x14ac:dyDescent="0.25">
      <c r="B770" s="196">
        <v>24180490</v>
      </c>
      <c r="C770" s="197" t="s">
        <v>3062</v>
      </c>
      <c r="D770" s="206" t="s">
        <v>2865</v>
      </c>
      <c r="E770" s="224" t="s">
        <v>1911</v>
      </c>
      <c r="F770" s="303" t="s">
        <v>3176</v>
      </c>
      <c r="G770" s="260" t="s">
        <v>3064</v>
      </c>
      <c r="H770" s="221" t="s">
        <v>2871</v>
      </c>
    </row>
    <row r="771" spans="2:8" ht="45" hidden="1" x14ac:dyDescent="0.25">
      <c r="B771" s="2"/>
      <c r="C771" s="2"/>
      <c r="D771" s="220"/>
      <c r="E771" s="221" t="s">
        <v>2881</v>
      </c>
      <c r="F771" s="301">
        <v>24120000</v>
      </c>
      <c r="G771" s="212" t="s">
        <v>1328</v>
      </c>
      <c r="H771" s="219" t="s">
        <v>2876</v>
      </c>
    </row>
    <row r="772" spans="2:8" ht="30" hidden="1" x14ac:dyDescent="0.25">
      <c r="B772" s="196">
        <v>24180500</v>
      </c>
      <c r="C772" s="197" t="s">
        <v>1329</v>
      </c>
      <c r="D772" s="206" t="s">
        <v>2865</v>
      </c>
      <c r="E772" s="223" t="s">
        <v>1911</v>
      </c>
      <c r="F772" s="297">
        <v>24125000</v>
      </c>
      <c r="G772" s="205" t="s">
        <v>1329</v>
      </c>
      <c r="H772" s="216" t="s">
        <v>2865</v>
      </c>
    </row>
    <row r="773" spans="2:8" ht="45" hidden="1" x14ac:dyDescent="0.25">
      <c r="B773" s="196">
        <v>24180510</v>
      </c>
      <c r="C773" s="197" t="s">
        <v>3177</v>
      </c>
      <c r="D773" s="206" t="s">
        <v>2865</v>
      </c>
      <c r="E773" s="223" t="s">
        <v>1911</v>
      </c>
      <c r="F773" s="297">
        <v>24125010</v>
      </c>
      <c r="G773" s="205" t="s">
        <v>1330</v>
      </c>
      <c r="H773" s="216" t="s">
        <v>2865</v>
      </c>
    </row>
    <row r="774" spans="2:8" ht="60" hidden="1" x14ac:dyDescent="0.25">
      <c r="B774" s="196">
        <v>24180520</v>
      </c>
      <c r="C774" s="197" t="s">
        <v>3178</v>
      </c>
      <c r="D774" s="206" t="s">
        <v>2865</v>
      </c>
      <c r="E774" s="223" t="s">
        <v>1911</v>
      </c>
      <c r="F774" s="297">
        <v>24125020</v>
      </c>
      <c r="G774" s="205" t="s">
        <v>1331</v>
      </c>
      <c r="H774" s="216" t="s">
        <v>2865</v>
      </c>
    </row>
    <row r="775" spans="2:8" ht="30" hidden="1" x14ac:dyDescent="0.25">
      <c r="B775" s="196">
        <v>24180590</v>
      </c>
      <c r="C775" s="197" t="s">
        <v>1332</v>
      </c>
      <c r="D775" s="206" t="s">
        <v>2865</v>
      </c>
      <c r="E775" s="223" t="s">
        <v>1911</v>
      </c>
      <c r="F775" s="297">
        <v>24125090</v>
      </c>
      <c r="G775" s="205" t="s">
        <v>1332</v>
      </c>
      <c r="H775" s="216" t="s">
        <v>2865</v>
      </c>
    </row>
    <row r="776" spans="2:8" ht="30" hidden="1" x14ac:dyDescent="0.25">
      <c r="B776" s="202">
        <v>24181000</v>
      </c>
      <c r="C776" s="198" t="s">
        <v>1343</v>
      </c>
      <c r="D776" s="207" t="s">
        <v>2865</v>
      </c>
      <c r="E776" s="232" t="s">
        <v>2866</v>
      </c>
      <c r="F776" s="205"/>
      <c r="G776" s="205"/>
      <c r="H776" s="216"/>
    </row>
    <row r="777" spans="2:8" ht="30" hidden="1" x14ac:dyDescent="0.25">
      <c r="B777" s="2"/>
      <c r="C777" s="2"/>
      <c r="D777" s="220"/>
      <c r="E777" s="221" t="s">
        <v>2881</v>
      </c>
      <c r="F777" s="301">
        <v>24130000</v>
      </c>
      <c r="G777" s="212" t="s">
        <v>768</v>
      </c>
      <c r="H777" s="219" t="s">
        <v>2876</v>
      </c>
    </row>
    <row r="778" spans="2:8" ht="30" hidden="1" x14ac:dyDescent="0.25">
      <c r="B778" s="196">
        <v>24181200</v>
      </c>
      <c r="C778" s="197" t="s">
        <v>769</v>
      </c>
      <c r="D778" s="206" t="s">
        <v>2865</v>
      </c>
      <c r="E778" s="223" t="s">
        <v>1911</v>
      </c>
      <c r="F778" s="297">
        <v>24135000</v>
      </c>
      <c r="G778" s="205" t="s">
        <v>769</v>
      </c>
      <c r="H778" s="216" t="s">
        <v>2865</v>
      </c>
    </row>
    <row r="779" spans="2:8" ht="30" hidden="1" x14ac:dyDescent="0.25">
      <c r="B779" s="202">
        <v>24181210</v>
      </c>
      <c r="C779" s="198" t="s">
        <v>769</v>
      </c>
      <c r="D779" s="207" t="s">
        <v>2865</v>
      </c>
      <c r="E779" s="232" t="s">
        <v>2866</v>
      </c>
      <c r="F779" s="205"/>
      <c r="G779" s="205"/>
      <c r="H779" s="216"/>
    </row>
    <row r="780" spans="2:8" ht="30" hidden="1" x14ac:dyDescent="0.25">
      <c r="B780" s="2"/>
      <c r="C780" s="2"/>
      <c r="D780" s="220"/>
      <c r="E780" s="221" t="s">
        <v>2881</v>
      </c>
      <c r="F780" s="301">
        <v>24140000</v>
      </c>
      <c r="G780" s="212" t="s">
        <v>1333</v>
      </c>
      <c r="H780" s="219" t="s">
        <v>2876</v>
      </c>
    </row>
    <row r="781" spans="2:8" ht="30" hidden="1" x14ac:dyDescent="0.25">
      <c r="B781" s="2"/>
      <c r="C781" s="2"/>
      <c r="D781" s="220"/>
      <c r="E781" s="200" t="s">
        <v>1911</v>
      </c>
      <c r="F781" s="302">
        <v>24140100</v>
      </c>
      <c r="G781" s="202" t="s">
        <v>1333</v>
      </c>
      <c r="H781" s="200" t="s">
        <v>2871</v>
      </c>
    </row>
    <row r="782" spans="2:8" ht="30" hidden="1" x14ac:dyDescent="0.25">
      <c r="B782" s="196">
        <v>24181010</v>
      </c>
      <c r="C782" s="197" t="s">
        <v>3179</v>
      </c>
      <c r="D782" s="206" t="s">
        <v>2865</v>
      </c>
      <c r="E782" s="223" t="s">
        <v>1911</v>
      </c>
      <c r="F782" s="297">
        <v>24145000</v>
      </c>
      <c r="G782" s="205" t="s">
        <v>771</v>
      </c>
      <c r="H782" s="223" t="s">
        <v>2865</v>
      </c>
    </row>
    <row r="783" spans="2:8" ht="30" hidden="1" x14ac:dyDescent="0.25">
      <c r="B783" s="196">
        <v>24181020</v>
      </c>
      <c r="C783" s="197" t="s">
        <v>1344</v>
      </c>
      <c r="D783" s="206" t="s">
        <v>2865</v>
      </c>
      <c r="E783" s="223" t="s">
        <v>1911</v>
      </c>
      <c r="F783" s="297">
        <v>24145100</v>
      </c>
      <c r="G783" s="205" t="s">
        <v>1334</v>
      </c>
      <c r="H783" s="223" t="s">
        <v>2865</v>
      </c>
    </row>
    <row r="784" spans="2:8" ht="45" hidden="1" x14ac:dyDescent="0.25">
      <c r="B784" s="196">
        <v>24181050</v>
      </c>
      <c r="C784" s="197" t="s">
        <v>1335</v>
      </c>
      <c r="D784" s="206" t="s">
        <v>2865</v>
      </c>
      <c r="E784" s="223" t="s">
        <v>1911</v>
      </c>
      <c r="F784" s="297">
        <v>24145200</v>
      </c>
      <c r="G784" s="205" t="s">
        <v>1335</v>
      </c>
      <c r="H784" s="223" t="s">
        <v>2865</v>
      </c>
    </row>
    <row r="785" spans="2:8" ht="30" hidden="1" x14ac:dyDescent="0.25">
      <c r="B785" s="196">
        <v>24181060</v>
      </c>
      <c r="C785" s="197" t="s">
        <v>1336</v>
      </c>
      <c r="D785" s="206" t="s">
        <v>2865</v>
      </c>
      <c r="E785" s="223" t="s">
        <v>1911</v>
      </c>
      <c r="F785" s="297">
        <v>24145300</v>
      </c>
      <c r="G785" s="205" t="s">
        <v>1336</v>
      </c>
      <c r="H785" s="223" t="s">
        <v>2865</v>
      </c>
    </row>
    <row r="786" spans="2:8" ht="45" hidden="1" x14ac:dyDescent="0.25">
      <c r="B786" s="196">
        <v>24181070</v>
      </c>
      <c r="C786" s="197" t="s">
        <v>1337</v>
      </c>
      <c r="D786" s="206" t="s">
        <v>2865</v>
      </c>
      <c r="E786" s="223" t="s">
        <v>1911</v>
      </c>
      <c r="F786" s="297">
        <v>24145400</v>
      </c>
      <c r="G786" s="205" t="s">
        <v>1337</v>
      </c>
      <c r="H786" s="223" t="s">
        <v>2865</v>
      </c>
    </row>
    <row r="787" spans="2:8" ht="30" hidden="1" x14ac:dyDescent="0.25">
      <c r="B787" s="234">
        <v>24181090</v>
      </c>
      <c r="C787" s="235" t="s">
        <v>806</v>
      </c>
      <c r="D787" s="243" t="s">
        <v>2865</v>
      </c>
      <c r="E787" s="224" t="s">
        <v>1911</v>
      </c>
      <c r="F787" s="303" t="s">
        <v>3180</v>
      </c>
      <c r="G787" s="259" t="s">
        <v>3075</v>
      </c>
      <c r="H787" s="224" t="s">
        <v>2871</v>
      </c>
    </row>
    <row r="788" spans="2:8" ht="30" hidden="1" x14ac:dyDescent="0.25">
      <c r="B788" s="2"/>
      <c r="C788" s="2"/>
      <c r="D788" s="220"/>
      <c r="E788" s="221" t="s">
        <v>2881</v>
      </c>
      <c r="F788" s="301">
        <v>24190000</v>
      </c>
      <c r="G788" s="212" t="s">
        <v>820</v>
      </c>
      <c r="H788" s="219" t="s">
        <v>2876</v>
      </c>
    </row>
    <row r="789" spans="2:8" ht="30" hidden="1" x14ac:dyDescent="0.25">
      <c r="B789" s="225">
        <v>24180100</v>
      </c>
      <c r="C789" s="226" t="s">
        <v>798</v>
      </c>
      <c r="D789" s="227" t="s">
        <v>2865</v>
      </c>
      <c r="E789" s="223" t="s">
        <v>1911</v>
      </c>
      <c r="F789" s="297">
        <v>24195000</v>
      </c>
      <c r="G789" s="205" t="s">
        <v>798</v>
      </c>
      <c r="H789" s="223" t="s">
        <v>2865</v>
      </c>
    </row>
    <row r="790" spans="2:8" ht="30" hidden="1" x14ac:dyDescent="0.25">
      <c r="B790" s="202">
        <v>24180110</v>
      </c>
      <c r="C790" s="198" t="s">
        <v>798</v>
      </c>
      <c r="D790" s="207" t="s">
        <v>2865</v>
      </c>
      <c r="E790" s="232" t="s">
        <v>2866</v>
      </c>
      <c r="F790" s="2"/>
      <c r="G790" s="2"/>
      <c r="H790" s="220"/>
    </row>
    <row r="791" spans="2:8" hidden="1" x14ac:dyDescent="0.25">
      <c r="B791" s="202"/>
      <c r="C791" s="198"/>
      <c r="D791" s="207"/>
      <c r="E791" s="221" t="s">
        <v>2881</v>
      </c>
      <c r="F791" s="316" t="s">
        <v>3181</v>
      </c>
      <c r="G791" s="274" t="s">
        <v>2830</v>
      </c>
      <c r="H791" s="221" t="s">
        <v>2865</v>
      </c>
    </row>
    <row r="792" spans="2:8" ht="30" hidden="1" x14ac:dyDescent="0.25">
      <c r="B792" s="202"/>
      <c r="C792" s="198"/>
      <c r="D792" s="207"/>
      <c r="E792" s="221" t="s">
        <v>2881</v>
      </c>
      <c r="F792" s="316" t="s">
        <v>3182</v>
      </c>
      <c r="G792" s="259" t="s">
        <v>3183</v>
      </c>
      <c r="H792" s="221" t="s">
        <v>2865</v>
      </c>
    </row>
    <row r="793" spans="2:8" ht="30" hidden="1" x14ac:dyDescent="0.25">
      <c r="B793" s="202"/>
      <c r="C793" s="198"/>
      <c r="D793" s="207"/>
      <c r="E793" s="221" t="s">
        <v>2881</v>
      </c>
      <c r="F793" s="316" t="s">
        <v>3184</v>
      </c>
      <c r="G793" s="212" t="s">
        <v>3185</v>
      </c>
      <c r="H793" s="221" t="s">
        <v>2865</v>
      </c>
    </row>
    <row r="794" spans="2:8" ht="45" hidden="1" x14ac:dyDescent="0.25">
      <c r="B794" s="202"/>
      <c r="C794" s="198"/>
      <c r="D794" s="207"/>
      <c r="E794" s="221" t="s">
        <v>2881</v>
      </c>
      <c r="F794" s="316" t="s">
        <v>3186</v>
      </c>
      <c r="G794" s="259" t="s">
        <v>3187</v>
      </c>
      <c r="H794" s="221" t="s">
        <v>2865</v>
      </c>
    </row>
    <row r="795" spans="2:8" ht="45" hidden="1" x14ac:dyDescent="0.25">
      <c r="B795" s="202"/>
      <c r="C795" s="198"/>
      <c r="D795" s="207"/>
      <c r="E795" s="221" t="s">
        <v>2881</v>
      </c>
      <c r="F795" s="316" t="s">
        <v>3188</v>
      </c>
      <c r="G795" s="212" t="s">
        <v>3189</v>
      </c>
      <c r="H795" s="221" t="s">
        <v>2865</v>
      </c>
    </row>
    <row r="796" spans="2:8" ht="30" hidden="1" x14ac:dyDescent="0.25">
      <c r="B796" s="202"/>
      <c r="C796" s="198"/>
      <c r="D796" s="207"/>
      <c r="E796" s="221" t="s">
        <v>2881</v>
      </c>
      <c r="F796" s="316" t="s">
        <v>3190</v>
      </c>
      <c r="G796" s="259" t="s">
        <v>3081</v>
      </c>
      <c r="H796" s="221" t="s">
        <v>2865</v>
      </c>
    </row>
    <row r="797" spans="2:8" ht="30" hidden="1" x14ac:dyDescent="0.25">
      <c r="B797" s="2"/>
      <c r="C797" s="2"/>
      <c r="D797" s="220"/>
      <c r="E797" s="220"/>
      <c r="F797" s="297">
        <v>24199900</v>
      </c>
      <c r="G797" s="205" t="s">
        <v>1353</v>
      </c>
      <c r="H797" s="223" t="s">
        <v>2871</v>
      </c>
    </row>
    <row r="798" spans="2:8" hidden="1" x14ac:dyDescent="0.25">
      <c r="B798" s="202">
        <v>24189900</v>
      </c>
      <c r="C798" s="198" t="s">
        <v>814</v>
      </c>
      <c r="D798" s="207" t="s">
        <v>2865</v>
      </c>
      <c r="E798" s="232" t="s">
        <v>2866</v>
      </c>
      <c r="F798" s="2"/>
      <c r="G798" s="2"/>
      <c r="H798" s="220"/>
    </row>
    <row r="799" spans="2:8" hidden="1" x14ac:dyDescent="0.25">
      <c r="B799" s="202">
        <v>24189910</v>
      </c>
      <c r="C799" s="198" t="s">
        <v>814</v>
      </c>
      <c r="D799" s="207" t="s">
        <v>2865</v>
      </c>
      <c r="E799" s="232" t="s">
        <v>2866</v>
      </c>
      <c r="F799" s="2"/>
      <c r="G799" s="2"/>
      <c r="H799" s="220"/>
    </row>
    <row r="800" spans="2:8" ht="30" hidden="1" x14ac:dyDescent="0.25">
      <c r="B800" s="202">
        <v>24200010</v>
      </c>
      <c r="C800" s="198" t="s">
        <v>827</v>
      </c>
      <c r="D800" s="207" t="s">
        <v>2871</v>
      </c>
      <c r="E800" s="232" t="s">
        <v>2866</v>
      </c>
      <c r="F800" s="2"/>
      <c r="G800" s="2"/>
      <c r="H800" s="220"/>
    </row>
    <row r="801" spans="2:8" ht="30" hidden="1" x14ac:dyDescent="0.25">
      <c r="B801" s="202">
        <v>24280000</v>
      </c>
      <c r="C801" s="198" t="s">
        <v>1362</v>
      </c>
      <c r="D801" s="207" t="s">
        <v>2876</v>
      </c>
      <c r="E801" s="232" t="s">
        <v>2866</v>
      </c>
      <c r="F801" s="2"/>
      <c r="G801" s="2"/>
      <c r="H801" s="220"/>
    </row>
    <row r="802" spans="2:8" ht="30" hidden="1" x14ac:dyDescent="0.25">
      <c r="B802" s="202">
        <v>24280100</v>
      </c>
      <c r="C802" s="198" t="s">
        <v>1364</v>
      </c>
      <c r="D802" s="207" t="s">
        <v>2865</v>
      </c>
      <c r="E802" s="232" t="s">
        <v>2866</v>
      </c>
      <c r="F802" s="2"/>
      <c r="G802" s="2"/>
      <c r="H802" s="220"/>
    </row>
    <row r="803" spans="2:8" ht="30" hidden="1" x14ac:dyDescent="0.25">
      <c r="B803" s="202">
        <v>24280110</v>
      </c>
      <c r="C803" s="198" t="s">
        <v>1364</v>
      </c>
      <c r="D803" s="207" t="s">
        <v>2865</v>
      </c>
      <c r="E803" s="232" t="s">
        <v>2866</v>
      </c>
      <c r="F803" s="2"/>
      <c r="G803" s="2"/>
      <c r="H803" s="220"/>
    </row>
    <row r="804" spans="2:8" ht="30" hidden="1" x14ac:dyDescent="0.25">
      <c r="B804" s="208"/>
      <c r="C804" s="209"/>
      <c r="D804" s="210"/>
      <c r="E804" s="221" t="s">
        <v>2881</v>
      </c>
      <c r="F804" s="301">
        <v>24210000</v>
      </c>
      <c r="G804" s="212" t="s">
        <v>1355</v>
      </c>
      <c r="H804" s="219" t="s">
        <v>2876</v>
      </c>
    </row>
    <row r="805" spans="2:8" ht="30" hidden="1" x14ac:dyDescent="0.25">
      <c r="B805" s="196">
        <v>24280300</v>
      </c>
      <c r="C805" s="197" t="s">
        <v>836</v>
      </c>
      <c r="D805" s="206" t="s">
        <v>2865</v>
      </c>
      <c r="E805" s="223" t="s">
        <v>1911</v>
      </c>
      <c r="F805" s="297">
        <v>24215000</v>
      </c>
      <c r="G805" s="205" t="s">
        <v>836</v>
      </c>
      <c r="H805" s="223" t="s">
        <v>2865</v>
      </c>
    </row>
    <row r="806" spans="2:8" ht="30" hidden="1" x14ac:dyDescent="0.25">
      <c r="B806" s="202">
        <v>24280310</v>
      </c>
      <c r="C806" s="198" t="s">
        <v>836</v>
      </c>
      <c r="D806" s="207" t="s">
        <v>2865</v>
      </c>
      <c r="E806" s="232" t="s">
        <v>2866</v>
      </c>
      <c r="F806" s="2"/>
      <c r="G806" s="2"/>
      <c r="H806" s="220"/>
    </row>
    <row r="807" spans="2:8" ht="30" hidden="1" x14ac:dyDescent="0.25">
      <c r="B807" s="2"/>
      <c r="C807" s="2"/>
      <c r="D807" s="2"/>
      <c r="E807" s="221" t="s">
        <v>2881</v>
      </c>
      <c r="F807" s="301">
        <v>24220000</v>
      </c>
      <c r="G807" s="212" t="s">
        <v>1356</v>
      </c>
      <c r="H807" s="219" t="s">
        <v>2876</v>
      </c>
    </row>
    <row r="808" spans="2:8" ht="30" hidden="1" x14ac:dyDescent="0.25">
      <c r="B808" s="2"/>
      <c r="C808" s="2"/>
      <c r="D808" s="2"/>
      <c r="E808" s="221"/>
      <c r="F808" s="302">
        <v>24220100</v>
      </c>
      <c r="G808" s="202" t="s">
        <v>837</v>
      </c>
      <c r="H808" s="200" t="s">
        <v>2871</v>
      </c>
    </row>
    <row r="809" spans="2:8" ht="45.75" hidden="1" thickBot="1" x14ac:dyDescent="0.3">
      <c r="B809" s="2"/>
      <c r="C809" s="2"/>
      <c r="D809" s="2"/>
      <c r="E809" s="221"/>
      <c r="F809" s="317" t="s">
        <v>3191</v>
      </c>
      <c r="G809" s="272" t="s">
        <v>3087</v>
      </c>
      <c r="H809" s="223" t="s">
        <v>2871</v>
      </c>
    </row>
    <row r="810" spans="2:8" ht="30" hidden="1" x14ac:dyDescent="0.25">
      <c r="B810" s="196">
        <v>24281000</v>
      </c>
      <c r="C810" s="197" t="s">
        <v>1368</v>
      </c>
      <c r="D810" s="206" t="s">
        <v>2865</v>
      </c>
      <c r="E810" s="199" t="s">
        <v>1911</v>
      </c>
      <c r="F810" s="2"/>
      <c r="G810" s="2"/>
      <c r="H810" s="2"/>
    </row>
    <row r="811" spans="2:8" ht="30" hidden="1" x14ac:dyDescent="0.25">
      <c r="B811" s="196">
        <v>24281010</v>
      </c>
      <c r="C811" s="197" t="s">
        <v>1357</v>
      </c>
      <c r="D811" s="206" t="s">
        <v>2865</v>
      </c>
      <c r="E811" s="223" t="s">
        <v>1911</v>
      </c>
      <c r="F811" s="297">
        <v>24225000</v>
      </c>
      <c r="G811" s="205" t="s">
        <v>1357</v>
      </c>
      <c r="H811" s="223" t="s">
        <v>2865</v>
      </c>
    </row>
    <row r="812" spans="2:8" ht="30" hidden="1" x14ac:dyDescent="0.25">
      <c r="B812" s="196">
        <v>24281020</v>
      </c>
      <c r="C812" s="197" t="s">
        <v>1358</v>
      </c>
      <c r="D812" s="206" t="s">
        <v>2865</v>
      </c>
      <c r="E812" s="223" t="s">
        <v>1911</v>
      </c>
      <c r="F812" s="297">
        <v>24225100</v>
      </c>
      <c r="G812" s="205" t="s">
        <v>1358</v>
      </c>
      <c r="H812" s="223" t="s">
        <v>2865</v>
      </c>
    </row>
    <row r="813" spans="2:8" ht="45" hidden="1" x14ac:dyDescent="0.25">
      <c r="B813" s="196">
        <v>24281050</v>
      </c>
      <c r="C813" s="197" t="s">
        <v>1359</v>
      </c>
      <c r="D813" s="206" t="s">
        <v>2865</v>
      </c>
      <c r="E813" s="223" t="s">
        <v>1911</v>
      </c>
      <c r="F813" s="297">
        <v>24225200</v>
      </c>
      <c r="G813" s="205" t="s">
        <v>1359</v>
      </c>
      <c r="H813" s="223" t="s">
        <v>2865</v>
      </c>
    </row>
    <row r="814" spans="2:8" ht="30" hidden="1" x14ac:dyDescent="0.25">
      <c r="B814" s="196">
        <v>24281060</v>
      </c>
      <c r="C814" s="197" t="s">
        <v>1360</v>
      </c>
      <c r="D814" s="206" t="s">
        <v>2865</v>
      </c>
      <c r="E814" s="223" t="s">
        <v>1911</v>
      </c>
      <c r="F814" s="297">
        <v>24225300</v>
      </c>
      <c r="G814" s="205" t="s">
        <v>1360</v>
      </c>
      <c r="H814" s="223" t="s">
        <v>2865</v>
      </c>
    </row>
    <row r="815" spans="2:8" ht="45" hidden="1" x14ac:dyDescent="0.25">
      <c r="B815" s="196">
        <v>24281070</v>
      </c>
      <c r="C815" s="197" t="s">
        <v>1361</v>
      </c>
      <c r="D815" s="206" t="s">
        <v>2865</v>
      </c>
      <c r="E815" s="223" t="s">
        <v>1911</v>
      </c>
      <c r="F815" s="297">
        <v>24225400</v>
      </c>
      <c r="G815" s="205" t="s">
        <v>1361</v>
      </c>
      <c r="H815" s="223" t="s">
        <v>2865</v>
      </c>
    </row>
    <row r="816" spans="2:8" ht="30" hidden="1" x14ac:dyDescent="0.25">
      <c r="B816" s="234">
        <v>24281090</v>
      </c>
      <c r="C816" s="235" t="s">
        <v>861</v>
      </c>
      <c r="D816" s="243" t="s">
        <v>2865</v>
      </c>
      <c r="E816" s="221" t="s">
        <v>2881</v>
      </c>
      <c r="F816" s="318" t="s">
        <v>3192</v>
      </c>
      <c r="G816" s="212" t="s">
        <v>2481</v>
      </c>
      <c r="H816" s="221" t="s">
        <v>2871</v>
      </c>
    </row>
    <row r="817" spans="2:8" ht="30" hidden="1" x14ac:dyDescent="0.25">
      <c r="B817" s="208"/>
      <c r="C817" s="209"/>
      <c r="D817" s="210"/>
      <c r="E817" s="221" t="s">
        <v>2881</v>
      </c>
      <c r="F817" s="301">
        <v>24290000</v>
      </c>
      <c r="G817" s="212" t="s">
        <v>1378</v>
      </c>
      <c r="H817" s="219" t="s">
        <v>2876</v>
      </c>
    </row>
    <row r="818" spans="2:8" ht="30" hidden="1" x14ac:dyDescent="0.25">
      <c r="B818" s="196">
        <v>24280100</v>
      </c>
      <c r="C818" s="197" t="s">
        <v>1364</v>
      </c>
      <c r="D818" s="206" t="s">
        <v>2865</v>
      </c>
      <c r="E818" s="223" t="s">
        <v>1911</v>
      </c>
      <c r="F818" s="297">
        <v>24295000</v>
      </c>
      <c r="G818" s="205" t="s">
        <v>1364</v>
      </c>
      <c r="H818" s="223" t="s">
        <v>2865</v>
      </c>
    </row>
    <row r="819" spans="2:8" ht="30" hidden="1" x14ac:dyDescent="0.25">
      <c r="B819" s="202">
        <v>24280110</v>
      </c>
      <c r="C819" s="198" t="s">
        <v>1364</v>
      </c>
      <c r="D819" s="207" t="s">
        <v>2865</v>
      </c>
      <c r="E819" s="232" t="s">
        <v>2866</v>
      </c>
      <c r="F819" s="2"/>
      <c r="G819" s="2"/>
      <c r="H819" s="220"/>
    </row>
    <row r="820" spans="2:8" ht="30" hidden="1" x14ac:dyDescent="0.25">
      <c r="B820" s="228">
        <v>24280500</v>
      </c>
      <c r="C820" s="190" t="s">
        <v>1329</v>
      </c>
      <c r="D820" s="222" t="s">
        <v>2865</v>
      </c>
      <c r="E820" s="223" t="s">
        <v>1911</v>
      </c>
      <c r="F820" s="297">
        <v>24295100</v>
      </c>
      <c r="G820" s="205" t="s">
        <v>1329</v>
      </c>
      <c r="H820" s="223" t="s">
        <v>2865</v>
      </c>
    </row>
    <row r="821" spans="2:8" ht="30" hidden="1" x14ac:dyDescent="0.25">
      <c r="B821" s="234">
        <v>24280510</v>
      </c>
      <c r="C821" s="235" t="s">
        <v>1329</v>
      </c>
      <c r="D821" s="243" t="s">
        <v>2865</v>
      </c>
      <c r="E821" s="232" t="s">
        <v>2866</v>
      </c>
      <c r="F821" s="2"/>
      <c r="G821" s="2"/>
      <c r="H821" s="220"/>
    </row>
    <row r="822" spans="2:8" ht="30" hidden="1" x14ac:dyDescent="0.25">
      <c r="B822" s="2"/>
      <c r="C822" s="2"/>
      <c r="D822" s="220"/>
      <c r="E822" s="221" t="s">
        <v>2881</v>
      </c>
      <c r="F822" s="301">
        <v>24299900</v>
      </c>
      <c r="G822" s="212" t="s">
        <v>1378</v>
      </c>
      <c r="H822" s="219" t="s">
        <v>2871</v>
      </c>
    </row>
    <row r="823" spans="2:8" hidden="1" x14ac:dyDescent="0.25">
      <c r="B823" s="202">
        <v>24289900</v>
      </c>
      <c r="C823" s="198" t="s">
        <v>847</v>
      </c>
      <c r="D823" s="207" t="s">
        <v>2865</v>
      </c>
      <c r="E823" s="232" t="s">
        <v>2866</v>
      </c>
      <c r="F823" s="2"/>
      <c r="G823" s="2"/>
      <c r="H823" s="220"/>
    </row>
    <row r="824" spans="2:8" hidden="1" x14ac:dyDescent="0.25">
      <c r="B824" s="202">
        <v>24289910</v>
      </c>
      <c r="C824" s="198" t="s">
        <v>847</v>
      </c>
      <c r="D824" s="207" t="s">
        <v>2865</v>
      </c>
      <c r="E824" s="232" t="s">
        <v>2866</v>
      </c>
      <c r="F824" s="2"/>
      <c r="G824" s="2"/>
      <c r="H824" s="220"/>
    </row>
    <row r="825" spans="2:8" ht="30" hidden="1" x14ac:dyDescent="0.25">
      <c r="B825" s="2"/>
      <c r="C825" s="2"/>
      <c r="D825" s="220"/>
      <c r="E825" s="221" t="s">
        <v>2881</v>
      </c>
      <c r="F825" s="301">
        <v>24310000</v>
      </c>
      <c r="G825" s="212" t="s">
        <v>1380</v>
      </c>
      <c r="H825" s="219" t="s">
        <v>2876</v>
      </c>
    </row>
    <row r="826" spans="2:8" ht="30" hidden="1" x14ac:dyDescent="0.25">
      <c r="B826" s="2"/>
      <c r="C826" s="2"/>
      <c r="D826" s="220"/>
      <c r="E826" s="221" t="s">
        <v>2881</v>
      </c>
      <c r="F826" s="301">
        <v>24315000</v>
      </c>
      <c r="G826" s="212" t="s">
        <v>1380</v>
      </c>
      <c r="H826" s="219" t="s">
        <v>2865</v>
      </c>
    </row>
    <row r="827" spans="2:8" ht="30" hidden="1" x14ac:dyDescent="0.25">
      <c r="B827" s="202">
        <v>24300010</v>
      </c>
      <c r="C827" s="198" t="s">
        <v>869</v>
      </c>
      <c r="D827" s="207" t="s">
        <v>2871</v>
      </c>
      <c r="E827" s="221" t="s">
        <v>2881</v>
      </c>
      <c r="F827" s="301">
        <v>24399900</v>
      </c>
      <c r="G827" s="212" t="s">
        <v>887</v>
      </c>
      <c r="H827" s="219" t="s">
        <v>2871</v>
      </c>
    </row>
    <row r="828" spans="2:8" ht="30" hidden="1" x14ac:dyDescent="0.25">
      <c r="B828" s="2"/>
      <c r="C828" s="2"/>
      <c r="D828" s="220"/>
      <c r="E828" s="221" t="s">
        <v>2881</v>
      </c>
      <c r="F828" s="301">
        <v>24320000</v>
      </c>
      <c r="G828" s="212" t="s">
        <v>1381</v>
      </c>
      <c r="H828" s="219" t="s">
        <v>2876</v>
      </c>
    </row>
    <row r="829" spans="2:8" ht="30" hidden="1" x14ac:dyDescent="0.25">
      <c r="B829" s="2"/>
      <c r="C829" s="2"/>
      <c r="D829" s="220"/>
      <c r="E829" s="232" t="s">
        <v>2866</v>
      </c>
      <c r="F829" s="302">
        <v>24320100</v>
      </c>
      <c r="G829" s="198" t="s">
        <v>1381</v>
      </c>
      <c r="H829" s="207" t="s">
        <v>2871</v>
      </c>
    </row>
    <row r="830" spans="2:8" ht="45" hidden="1" x14ac:dyDescent="0.25">
      <c r="B830" s="2"/>
      <c r="C830" s="2"/>
      <c r="D830" s="220"/>
      <c r="E830" s="232"/>
      <c r="F830" s="297" t="s">
        <v>3193</v>
      </c>
      <c r="G830" s="205" t="s">
        <v>2816</v>
      </c>
      <c r="H830" s="252" t="s">
        <v>2871</v>
      </c>
    </row>
    <row r="831" spans="2:8" ht="30" hidden="1" x14ac:dyDescent="0.25">
      <c r="B831" s="202">
        <v>24380000</v>
      </c>
      <c r="C831" s="198" t="s">
        <v>869</v>
      </c>
      <c r="D831" s="207" t="s">
        <v>2876</v>
      </c>
      <c r="E831" s="232" t="s">
        <v>2866</v>
      </c>
      <c r="F831" s="2"/>
      <c r="G831" s="2"/>
      <c r="H831" s="220"/>
    </row>
    <row r="832" spans="2:8" ht="30" hidden="1" x14ac:dyDescent="0.25">
      <c r="B832" s="202">
        <v>24381000</v>
      </c>
      <c r="C832" s="198" t="s">
        <v>1387</v>
      </c>
      <c r="D832" s="207" t="s">
        <v>2865</v>
      </c>
      <c r="E832" s="232" t="s">
        <v>2866</v>
      </c>
      <c r="F832" s="2"/>
      <c r="G832" s="2"/>
      <c r="H832" s="220"/>
    </row>
    <row r="833" spans="2:8" ht="45" hidden="1" x14ac:dyDescent="0.25">
      <c r="B833" s="196">
        <v>24381010</v>
      </c>
      <c r="C833" s="197" t="s">
        <v>1382</v>
      </c>
      <c r="D833" s="206" t="s">
        <v>2865</v>
      </c>
      <c r="E833" s="223" t="s">
        <v>1911</v>
      </c>
      <c r="F833" s="297">
        <v>24325000</v>
      </c>
      <c r="G833" s="205" t="s">
        <v>1382</v>
      </c>
      <c r="H833" s="223" t="s">
        <v>2865</v>
      </c>
    </row>
    <row r="834" spans="2:8" ht="45" hidden="1" x14ac:dyDescent="0.25">
      <c r="B834" s="196">
        <v>24381020</v>
      </c>
      <c r="C834" s="197" t="s">
        <v>872</v>
      </c>
      <c r="D834" s="206" t="s">
        <v>2865</v>
      </c>
      <c r="E834" s="223" t="s">
        <v>1911</v>
      </c>
      <c r="F834" s="297">
        <v>24325100</v>
      </c>
      <c r="G834" s="205" t="s">
        <v>872</v>
      </c>
      <c r="H834" s="223" t="s">
        <v>2865</v>
      </c>
    </row>
    <row r="835" spans="2:8" ht="45" hidden="1" x14ac:dyDescent="0.25">
      <c r="B835" s="196">
        <v>24381030</v>
      </c>
      <c r="C835" s="197" t="s">
        <v>1383</v>
      </c>
      <c r="D835" s="206" t="s">
        <v>2865</v>
      </c>
      <c r="E835" s="223" t="s">
        <v>1911</v>
      </c>
      <c r="F835" s="297">
        <v>24325200</v>
      </c>
      <c r="G835" s="205" t="s">
        <v>1383</v>
      </c>
      <c r="H835" s="223" t="s">
        <v>2865</v>
      </c>
    </row>
    <row r="836" spans="2:8" ht="30" hidden="1" x14ac:dyDescent="0.25">
      <c r="B836" s="202">
        <v>24381090</v>
      </c>
      <c r="C836" s="198" t="s">
        <v>885</v>
      </c>
      <c r="D836" s="207" t="s">
        <v>2865</v>
      </c>
      <c r="E836" s="221" t="s">
        <v>2881</v>
      </c>
      <c r="F836" s="301">
        <v>24329900</v>
      </c>
      <c r="G836" s="212" t="s">
        <v>2469</v>
      </c>
      <c r="H836" s="253" t="s">
        <v>2871</v>
      </c>
    </row>
    <row r="837" spans="2:8" hidden="1" x14ac:dyDescent="0.25">
      <c r="B837" s="2"/>
      <c r="C837" s="2"/>
      <c r="D837" s="220"/>
      <c r="E837" s="221" t="s">
        <v>2881</v>
      </c>
      <c r="F837" s="301">
        <v>24390000</v>
      </c>
      <c r="G837" s="212" t="s">
        <v>887</v>
      </c>
      <c r="H837" s="219" t="s">
        <v>2876</v>
      </c>
    </row>
    <row r="838" spans="2:8" ht="30" hidden="1" x14ac:dyDescent="0.25">
      <c r="B838" s="196">
        <v>24380100</v>
      </c>
      <c r="C838" s="197" t="s">
        <v>874</v>
      </c>
      <c r="D838" s="206" t="s">
        <v>2865</v>
      </c>
      <c r="E838" s="223" t="s">
        <v>1911</v>
      </c>
      <c r="F838" s="297">
        <v>24395000</v>
      </c>
      <c r="G838" s="205" t="s">
        <v>874</v>
      </c>
      <c r="H838" s="223" t="s">
        <v>2865</v>
      </c>
    </row>
    <row r="839" spans="2:8" ht="30" hidden="1" x14ac:dyDescent="0.25">
      <c r="B839" s="202">
        <v>24380110</v>
      </c>
      <c r="C839" s="198" t="s">
        <v>874</v>
      </c>
      <c r="D839" s="207" t="s">
        <v>2865</v>
      </c>
      <c r="E839" s="232" t="s">
        <v>2866</v>
      </c>
      <c r="F839" s="196"/>
      <c r="G839" s="197"/>
      <c r="H839" s="206"/>
    </row>
    <row r="840" spans="2:8" hidden="1" x14ac:dyDescent="0.25">
      <c r="B840" s="2"/>
      <c r="C840" s="2"/>
      <c r="D840" s="220"/>
      <c r="E840" s="221" t="s">
        <v>2881</v>
      </c>
      <c r="F840" s="301">
        <v>24399900</v>
      </c>
      <c r="G840" s="212" t="s">
        <v>887</v>
      </c>
      <c r="H840" s="219" t="s">
        <v>2871</v>
      </c>
    </row>
    <row r="841" spans="2:8" hidden="1" x14ac:dyDescent="0.25">
      <c r="B841" s="202">
        <v>24389900</v>
      </c>
      <c r="C841" s="198" t="s">
        <v>887</v>
      </c>
      <c r="D841" s="207" t="s">
        <v>2865</v>
      </c>
      <c r="E841" s="232" t="s">
        <v>2866</v>
      </c>
      <c r="F841" s="2"/>
      <c r="G841" s="2"/>
      <c r="H841" s="220"/>
    </row>
    <row r="842" spans="2:8" hidden="1" x14ac:dyDescent="0.25">
      <c r="B842" s="202">
        <v>24389910</v>
      </c>
      <c r="C842" s="198" t="s">
        <v>887</v>
      </c>
      <c r="D842" s="207" t="s">
        <v>2865</v>
      </c>
      <c r="E842" s="232" t="s">
        <v>2866</v>
      </c>
      <c r="F842" s="2"/>
      <c r="G842" s="2"/>
      <c r="H842" s="220"/>
    </row>
    <row r="843" spans="2:8" hidden="1" x14ac:dyDescent="0.25">
      <c r="B843" s="2"/>
      <c r="C843" s="2"/>
      <c r="D843" s="220"/>
      <c r="E843" s="221" t="s">
        <v>2881</v>
      </c>
      <c r="F843" s="301">
        <v>24410000</v>
      </c>
      <c r="G843" s="212" t="s">
        <v>889</v>
      </c>
      <c r="H843" s="219" t="s">
        <v>2876</v>
      </c>
    </row>
    <row r="844" spans="2:8" hidden="1" x14ac:dyDescent="0.25">
      <c r="B844" s="2"/>
      <c r="C844" s="2"/>
      <c r="D844" s="220"/>
      <c r="E844" s="232" t="s">
        <v>2866</v>
      </c>
      <c r="F844" s="302">
        <v>24410100</v>
      </c>
      <c r="G844" s="202" t="s">
        <v>889</v>
      </c>
      <c r="H844" s="200" t="s">
        <v>2871</v>
      </c>
    </row>
    <row r="845" spans="2:8" ht="30" hidden="1" x14ac:dyDescent="0.25">
      <c r="B845" s="196">
        <v>24400010</v>
      </c>
      <c r="C845" s="197" t="s">
        <v>889</v>
      </c>
      <c r="D845" s="206" t="s">
        <v>2871</v>
      </c>
      <c r="E845" s="254" t="s">
        <v>2881</v>
      </c>
      <c r="F845" s="301" t="s">
        <v>3194</v>
      </c>
      <c r="G845" s="212" t="s">
        <v>3096</v>
      </c>
      <c r="H845" s="221" t="s">
        <v>2871</v>
      </c>
    </row>
    <row r="846" spans="2:8" ht="30" hidden="1" x14ac:dyDescent="0.25">
      <c r="B846" s="202">
        <v>24480000</v>
      </c>
      <c r="C846" s="198" t="s">
        <v>1397</v>
      </c>
      <c r="D846" s="207" t="s">
        <v>2876</v>
      </c>
      <c r="E846" s="232" t="s">
        <v>2866</v>
      </c>
      <c r="F846" s="2"/>
      <c r="G846" s="2"/>
      <c r="H846" s="220"/>
    </row>
    <row r="847" spans="2:8" ht="30" hidden="1" x14ac:dyDescent="0.25">
      <c r="B847" s="202">
        <v>24480100</v>
      </c>
      <c r="C847" s="198" t="s">
        <v>1398</v>
      </c>
      <c r="D847" s="207" t="s">
        <v>2865</v>
      </c>
      <c r="E847" s="221" t="s">
        <v>2881</v>
      </c>
      <c r="F847" s="301" t="s">
        <v>3194</v>
      </c>
      <c r="G847" s="212" t="s">
        <v>3096</v>
      </c>
      <c r="H847" s="221" t="s">
        <v>2871</v>
      </c>
    </row>
    <row r="848" spans="2:8" ht="45" hidden="1" x14ac:dyDescent="0.25">
      <c r="B848" s="196">
        <v>24480110</v>
      </c>
      <c r="C848" s="197" t="s">
        <v>1395</v>
      </c>
      <c r="D848" s="206" t="s">
        <v>2865</v>
      </c>
      <c r="E848" s="223" t="s">
        <v>1911</v>
      </c>
      <c r="F848" s="297">
        <v>24415000</v>
      </c>
      <c r="G848" s="205" t="s">
        <v>1395</v>
      </c>
      <c r="H848" s="223" t="s">
        <v>2865</v>
      </c>
    </row>
    <row r="849" spans="2:8" ht="45" hidden="1" x14ac:dyDescent="0.25">
      <c r="B849" s="196">
        <v>24480120</v>
      </c>
      <c r="C849" s="197" t="s">
        <v>1396</v>
      </c>
      <c r="D849" s="206" t="s">
        <v>2865</v>
      </c>
      <c r="E849" s="223" t="s">
        <v>1911</v>
      </c>
      <c r="F849" s="297">
        <v>24415100</v>
      </c>
      <c r="G849" s="205" t="s">
        <v>1396</v>
      </c>
      <c r="H849" s="223" t="s">
        <v>2865</v>
      </c>
    </row>
    <row r="850" spans="2:8" ht="30" hidden="1" x14ac:dyDescent="0.25">
      <c r="B850" s="234">
        <v>24480190</v>
      </c>
      <c r="C850" s="235" t="s">
        <v>894</v>
      </c>
      <c r="D850" s="243" t="s">
        <v>2865</v>
      </c>
      <c r="E850" s="221" t="s">
        <v>2881</v>
      </c>
      <c r="F850" s="301">
        <v>24419900</v>
      </c>
      <c r="G850" s="212" t="s">
        <v>2472</v>
      </c>
      <c r="H850" s="221" t="s">
        <v>2871</v>
      </c>
    </row>
    <row r="851" spans="2:8" ht="30" hidden="1" x14ac:dyDescent="0.25">
      <c r="B851" s="202">
        <v>24481000</v>
      </c>
      <c r="C851" s="198" t="s">
        <v>2472</v>
      </c>
      <c r="D851" s="207" t="s">
        <v>2865</v>
      </c>
      <c r="E851" s="232" t="s">
        <v>2866</v>
      </c>
      <c r="F851" s="2"/>
      <c r="G851" s="2"/>
      <c r="H851" s="220"/>
    </row>
    <row r="852" spans="2:8" ht="30" hidden="1" x14ac:dyDescent="0.25">
      <c r="B852" s="202">
        <v>24481010</v>
      </c>
      <c r="C852" s="198" t="s">
        <v>2472</v>
      </c>
      <c r="D852" s="207" t="s">
        <v>2865</v>
      </c>
      <c r="E852" s="232" t="s">
        <v>2866</v>
      </c>
      <c r="F852" s="2"/>
      <c r="G852" s="2"/>
      <c r="H852" s="220"/>
    </row>
    <row r="853" spans="2:8" ht="30" hidden="1" x14ac:dyDescent="0.25">
      <c r="B853" s="2"/>
      <c r="C853" s="2"/>
      <c r="D853" s="220"/>
      <c r="E853" s="221" t="s">
        <v>2881</v>
      </c>
      <c r="F853" s="301">
        <v>24510000</v>
      </c>
      <c r="G853" s="212" t="s">
        <v>902</v>
      </c>
      <c r="H853" s="219" t="s">
        <v>2876</v>
      </c>
    </row>
    <row r="854" spans="2:8" ht="30" hidden="1" x14ac:dyDescent="0.25">
      <c r="B854" s="196">
        <v>24500010</v>
      </c>
      <c r="C854" s="197" t="s">
        <v>902</v>
      </c>
      <c r="D854" s="206" t="s">
        <v>2871</v>
      </c>
      <c r="E854" s="223" t="s">
        <v>1911</v>
      </c>
      <c r="F854" s="297">
        <v>24510100</v>
      </c>
      <c r="G854" s="205" t="s">
        <v>902</v>
      </c>
      <c r="H854" s="223" t="s">
        <v>2871</v>
      </c>
    </row>
    <row r="855" spans="2:8" ht="45" hidden="1" x14ac:dyDescent="0.25">
      <c r="B855" s="202">
        <v>24580000</v>
      </c>
      <c r="C855" s="198" t="s">
        <v>1404</v>
      </c>
      <c r="D855" s="207" t="s">
        <v>2876</v>
      </c>
      <c r="E855" s="232" t="s">
        <v>2866</v>
      </c>
      <c r="F855" s="2"/>
      <c r="G855" s="2"/>
      <c r="H855" s="220"/>
    </row>
    <row r="856" spans="2:8" ht="30" hidden="1" x14ac:dyDescent="0.25">
      <c r="B856" s="202">
        <v>24580100</v>
      </c>
      <c r="C856" s="198" t="s">
        <v>902</v>
      </c>
      <c r="D856" s="207" t="s">
        <v>2865</v>
      </c>
      <c r="E856" s="232" t="s">
        <v>2866</v>
      </c>
      <c r="F856" s="2"/>
      <c r="G856" s="2"/>
      <c r="H856" s="220"/>
    </row>
    <row r="857" spans="2:8" ht="30" hidden="1" x14ac:dyDescent="0.25">
      <c r="B857" s="202">
        <v>24580110</v>
      </c>
      <c r="C857" s="198" t="s">
        <v>902</v>
      </c>
      <c r="D857" s="207" t="s">
        <v>2865</v>
      </c>
      <c r="E857" s="232" t="s">
        <v>2866</v>
      </c>
      <c r="F857" s="2"/>
      <c r="G857" s="2"/>
      <c r="H857" s="220"/>
    </row>
    <row r="858" spans="2:8" hidden="1" x14ac:dyDescent="0.25">
      <c r="B858" s="2"/>
      <c r="C858" s="2"/>
      <c r="D858" s="220"/>
      <c r="E858" s="221" t="s">
        <v>2881</v>
      </c>
      <c r="F858" s="301">
        <v>24610000</v>
      </c>
      <c r="G858" s="212" t="s">
        <v>910</v>
      </c>
      <c r="H858" s="219" t="s">
        <v>2876</v>
      </c>
    </row>
    <row r="859" spans="2:8" hidden="1" x14ac:dyDescent="0.25">
      <c r="B859" s="2"/>
      <c r="C859" s="2"/>
      <c r="D859" s="220"/>
      <c r="E859" s="232" t="s">
        <v>2866</v>
      </c>
      <c r="F859" s="302">
        <v>24610100</v>
      </c>
      <c r="G859" s="202" t="s">
        <v>910</v>
      </c>
      <c r="H859" s="200" t="s">
        <v>2871</v>
      </c>
    </row>
    <row r="860" spans="2:8" hidden="1" x14ac:dyDescent="0.25">
      <c r="B860" s="196">
        <v>24600010</v>
      </c>
      <c r="C860" s="197" t="s">
        <v>910</v>
      </c>
      <c r="D860" s="206" t="s">
        <v>2871</v>
      </c>
      <c r="E860" s="224" t="s">
        <v>2881</v>
      </c>
      <c r="F860" s="319" t="s">
        <v>3195</v>
      </c>
      <c r="G860" s="221" t="s">
        <v>2817</v>
      </c>
      <c r="H860" s="254" t="s">
        <v>2871</v>
      </c>
    </row>
    <row r="861" spans="2:8" ht="30" hidden="1" x14ac:dyDescent="0.25">
      <c r="B861" s="202">
        <v>24680000</v>
      </c>
      <c r="C861" s="198" t="s">
        <v>1412</v>
      </c>
      <c r="D861" s="207" t="s">
        <v>2876</v>
      </c>
      <c r="E861" s="232" t="s">
        <v>2866</v>
      </c>
      <c r="F861" s="2"/>
      <c r="G861" s="2"/>
      <c r="H861" s="220"/>
    </row>
    <row r="862" spans="2:8" hidden="1" x14ac:dyDescent="0.25">
      <c r="B862" s="202">
        <v>24680100</v>
      </c>
      <c r="C862" s="198" t="s">
        <v>910</v>
      </c>
      <c r="D862" s="207" t="s">
        <v>2865</v>
      </c>
      <c r="E862" s="232" t="s">
        <v>2866</v>
      </c>
      <c r="F862" s="319" t="s">
        <v>3195</v>
      </c>
      <c r="G862" s="221" t="s">
        <v>2817</v>
      </c>
      <c r="H862" s="221" t="s">
        <v>2871</v>
      </c>
    </row>
    <row r="863" spans="2:8" ht="30" hidden="1" x14ac:dyDescent="0.25">
      <c r="B863" s="196">
        <v>24680110</v>
      </c>
      <c r="C863" s="197" t="s">
        <v>1410</v>
      </c>
      <c r="D863" s="206" t="s">
        <v>2865</v>
      </c>
      <c r="E863" s="223" t="s">
        <v>1911</v>
      </c>
      <c r="F863" s="297">
        <v>24615000</v>
      </c>
      <c r="G863" s="205" t="s">
        <v>1410</v>
      </c>
      <c r="H863" s="223" t="s">
        <v>2865</v>
      </c>
    </row>
    <row r="864" spans="2:8" ht="30" hidden="1" x14ac:dyDescent="0.25">
      <c r="B864" s="196">
        <v>24680120</v>
      </c>
      <c r="C864" s="197" t="s">
        <v>1411</v>
      </c>
      <c r="D864" s="206" t="s">
        <v>2865</v>
      </c>
      <c r="E864" s="223" t="s">
        <v>1911</v>
      </c>
      <c r="F864" s="297">
        <v>24615100</v>
      </c>
      <c r="G864" s="205" t="s">
        <v>1411</v>
      </c>
      <c r="H864" s="223" t="s">
        <v>2865</v>
      </c>
    </row>
    <row r="865" spans="2:8" ht="30" hidden="1" x14ac:dyDescent="0.25">
      <c r="B865" s="202">
        <v>24680190</v>
      </c>
      <c r="C865" s="198" t="s">
        <v>3196</v>
      </c>
      <c r="D865" s="207" t="s">
        <v>2865</v>
      </c>
      <c r="E865" s="232" t="s">
        <v>2866</v>
      </c>
      <c r="F865" s="301">
        <v>24619900</v>
      </c>
      <c r="G865" s="212" t="s">
        <v>2475</v>
      </c>
      <c r="H865" s="221" t="s">
        <v>2871</v>
      </c>
    </row>
    <row r="866" spans="2:8" hidden="1" x14ac:dyDescent="0.25">
      <c r="B866" s="2"/>
      <c r="C866" s="2"/>
      <c r="D866" s="220"/>
      <c r="E866" s="221" t="s">
        <v>2881</v>
      </c>
      <c r="F866" s="301">
        <v>24900000</v>
      </c>
      <c r="G866" s="212" t="s">
        <v>1432</v>
      </c>
      <c r="H866" s="219" t="s">
        <v>2876</v>
      </c>
    </row>
    <row r="867" spans="2:8" hidden="1" x14ac:dyDescent="0.25">
      <c r="B867" s="2"/>
      <c r="C867" s="2"/>
      <c r="D867" s="220"/>
      <c r="E867" s="221" t="s">
        <v>2881</v>
      </c>
      <c r="F867" s="301">
        <v>24910000</v>
      </c>
      <c r="G867" s="212" t="s">
        <v>922</v>
      </c>
      <c r="H867" s="219" t="s">
        <v>2876</v>
      </c>
    </row>
    <row r="868" spans="2:8" hidden="1" x14ac:dyDescent="0.25">
      <c r="B868" s="2"/>
      <c r="C868" s="2"/>
      <c r="D868" s="220"/>
      <c r="E868" s="232" t="s">
        <v>2866</v>
      </c>
      <c r="F868" s="302">
        <v>24910100</v>
      </c>
      <c r="G868" s="202" t="s">
        <v>922</v>
      </c>
      <c r="H868" s="200" t="s">
        <v>2871</v>
      </c>
    </row>
    <row r="869" spans="2:8" ht="30" hidden="1" x14ac:dyDescent="0.25">
      <c r="B869" s="196">
        <v>24700000</v>
      </c>
      <c r="C869" s="197" t="s">
        <v>922</v>
      </c>
      <c r="D869" s="206" t="s">
        <v>2876</v>
      </c>
      <c r="E869" s="223" t="s">
        <v>2881</v>
      </c>
      <c r="F869" s="297" t="s">
        <v>3197</v>
      </c>
      <c r="G869" s="205" t="s">
        <v>2818</v>
      </c>
      <c r="H869" s="254" t="s">
        <v>2871</v>
      </c>
    </row>
    <row r="870" spans="2:8" hidden="1" x14ac:dyDescent="0.25">
      <c r="B870" s="202">
        <v>24700010</v>
      </c>
      <c r="C870" s="198" t="s">
        <v>922</v>
      </c>
      <c r="D870" s="207" t="s">
        <v>2871</v>
      </c>
      <c r="E870" s="232" t="s">
        <v>2866</v>
      </c>
      <c r="F870" s="2"/>
      <c r="G870" s="2"/>
      <c r="H870" s="220"/>
    </row>
    <row r="871" spans="2:8" ht="30" hidden="1" x14ac:dyDescent="0.25">
      <c r="B871" s="202">
        <v>24780000</v>
      </c>
      <c r="C871" s="198" t="s">
        <v>925</v>
      </c>
      <c r="D871" s="207" t="s">
        <v>2876</v>
      </c>
      <c r="E871" s="232" t="s">
        <v>2866</v>
      </c>
      <c r="F871" s="2"/>
      <c r="G871" s="2"/>
      <c r="H871" s="220"/>
    </row>
    <row r="872" spans="2:8" ht="30" hidden="1" x14ac:dyDescent="0.25">
      <c r="B872" s="202">
        <v>24780100</v>
      </c>
      <c r="C872" s="198" t="s">
        <v>922</v>
      </c>
      <c r="D872" s="207" t="s">
        <v>2865</v>
      </c>
      <c r="E872" s="221" t="s">
        <v>2881</v>
      </c>
      <c r="F872" s="297" t="s">
        <v>3197</v>
      </c>
      <c r="G872" s="205" t="s">
        <v>2818</v>
      </c>
      <c r="H872" s="252" t="s">
        <v>2871</v>
      </c>
    </row>
    <row r="873" spans="2:8" ht="30" hidden="1" x14ac:dyDescent="0.25">
      <c r="B873" s="196">
        <v>24780110</v>
      </c>
      <c r="C873" s="197" t="s">
        <v>1421</v>
      </c>
      <c r="D873" s="206" t="s">
        <v>2865</v>
      </c>
      <c r="E873" s="223" t="s">
        <v>1911</v>
      </c>
      <c r="F873" s="297">
        <v>24915000</v>
      </c>
      <c r="G873" s="205" t="s">
        <v>1421</v>
      </c>
      <c r="H873" s="223" t="s">
        <v>2865</v>
      </c>
    </row>
    <row r="874" spans="2:8" ht="30" hidden="1" x14ac:dyDescent="0.25">
      <c r="B874" s="196">
        <v>24780120</v>
      </c>
      <c r="C874" s="197" t="s">
        <v>1423</v>
      </c>
      <c r="D874" s="206" t="s">
        <v>2865</v>
      </c>
      <c r="E874" s="223" t="s">
        <v>1911</v>
      </c>
      <c r="F874" s="297">
        <v>24915100</v>
      </c>
      <c r="G874" s="205" t="s">
        <v>1423</v>
      </c>
      <c r="H874" s="223" t="s">
        <v>2865</v>
      </c>
    </row>
    <row r="875" spans="2:8" ht="30" hidden="1" x14ac:dyDescent="0.25">
      <c r="B875" s="202">
        <v>24780190</v>
      </c>
      <c r="C875" s="198" t="s">
        <v>1425</v>
      </c>
      <c r="D875" s="207" t="s">
        <v>2865</v>
      </c>
      <c r="E875" s="221" t="s">
        <v>2881</v>
      </c>
      <c r="F875" s="301">
        <v>24919900</v>
      </c>
      <c r="G875" s="212" t="s">
        <v>2478</v>
      </c>
      <c r="H875" s="219" t="s">
        <v>2871</v>
      </c>
    </row>
    <row r="876" spans="2:8" ht="30" hidden="1" x14ac:dyDescent="0.25">
      <c r="B876" s="196">
        <v>24800000</v>
      </c>
      <c r="C876" s="197" t="s">
        <v>933</v>
      </c>
      <c r="D876" s="206" t="s">
        <v>2876</v>
      </c>
      <c r="E876" s="223" t="s">
        <v>1911</v>
      </c>
      <c r="F876" s="301">
        <v>24920000</v>
      </c>
      <c r="G876" s="212" t="s">
        <v>933</v>
      </c>
      <c r="H876" s="219" t="s">
        <v>2876</v>
      </c>
    </row>
    <row r="877" spans="2:8" ht="30" hidden="1" x14ac:dyDescent="0.25">
      <c r="B877" s="196">
        <v>24800010</v>
      </c>
      <c r="C877" s="197" t="s">
        <v>3198</v>
      </c>
      <c r="D877" s="206" t="s">
        <v>2871</v>
      </c>
      <c r="E877" s="223" t="s">
        <v>1911</v>
      </c>
      <c r="F877" s="297">
        <v>24920100</v>
      </c>
      <c r="G877" s="205" t="s">
        <v>3199</v>
      </c>
      <c r="H877" s="223" t="s">
        <v>2871</v>
      </c>
    </row>
    <row r="878" spans="2:8" ht="30" hidden="1" x14ac:dyDescent="0.25">
      <c r="B878" s="202">
        <v>24880000</v>
      </c>
      <c r="C878" s="198" t="s">
        <v>1428</v>
      </c>
      <c r="D878" s="207" t="s">
        <v>2876</v>
      </c>
      <c r="E878" s="232" t="s">
        <v>2866</v>
      </c>
      <c r="F878" s="2"/>
      <c r="G878" s="2"/>
      <c r="H878" s="220"/>
    </row>
    <row r="879" spans="2:8" ht="30" hidden="1" x14ac:dyDescent="0.25">
      <c r="B879" s="202">
        <v>24880100</v>
      </c>
      <c r="C879" s="198" t="s">
        <v>1429</v>
      </c>
      <c r="D879" s="207" t="s">
        <v>2865</v>
      </c>
      <c r="E879" s="232" t="s">
        <v>2866</v>
      </c>
      <c r="F879" s="2"/>
      <c r="G879" s="2"/>
      <c r="H879" s="220"/>
    </row>
    <row r="880" spans="2:8" ht="30" hidden="1" x14ac:dyDescent="0.25">
      <c r="B880" s="202">
        <v>24880110</v>
      </c>
      <c r="C880" s="198" t="s">
        <v>1429</v>
      </c>
      <c r="D880" s="207" t="s">
        <v>2865</v>
      </c>
      <c r="E880" s="232" t="s">
        <v>2866</v>
      </c>
      <c r="F880" s="2"/>
      <c r="G880" s="2"/>
      <c r="H880" s="220"/>
    </row>
    <row r="881" spans="2:8" hidden="1" x14ac:dyDescent="0.25">
      <c r="B881" s="2"/>
      <c r="C881" s="2"/>
      <c r="D881" s="220"/>
      <c r="E881" s="221" t="s">
        <v>2881</v>
      </c>
      <c r="F881" s="301">
        <v>24990000</v>
      </c>
      <c r="G881" s="212" t="s">
        <v>1433</v>
      </c>
      <c r="H881" s="219" t="s">
        <v>2876</v>
      </c>
    </row>
    <row r="882" spans="2:8" hidden="1" x14ac:dyDescent="0.25">
      <c r="B882" s="2"/>
      <c r="C882" s="2"/>
      <c r="D882" s="220"/>
      <c r="E882" s="221" t="s">
        <v>2881</v>
      </c>
      <c r="F882" s="301">
        <v>24999900</v>
      </c>
      <c r="G882" s="212" t="s">
        <v>1433</v>
      </c>
      <c r="H882" s="219" t="s">
        <v>2871</v>
      </c>
    </row>
    <row r="883" spans="2:8" hidden="1" x14ac:dyDescent="0.25">
      <c r="B883" s="2"/>
      <c r="C883" s="2"/>
      <c r="D883" s="220"/>
      <c r="E883" s="221" t="s">
        <v>2881</v>
      </c>
      <c r="F883" s="301">
        <v>29110000</v>
      </c>
      <c r="G883" s="212" t="s">
        <v>1435</v>
      </c>
      <c r="H883" s="219" t="s">
        <v>2876</v>
      </c>
    </row>
    <row r="884" spans="2:8" hidden="1" x14ac:dyDescent="0.25">
      <c r="B884" s="196">
        <v>29100010</v>
      </c>
      <c r="C884" s="197" t="s">
        <v>1435</v>
      </c>
      <c r="D884" s="206" t="s">
        <v>2871</v>
      </c>
      <c r="E884" s="223" t="s">
        <v>1911</v>
      </c>
      <c r="F884" s="297">
        <v>29110100</v>
      </c>
      <c r="G884" s="205" t="s">
        <v>1435</v>
      </c>
      <c r="H884" s="223" t="s">
        <v>2871</v>
      </c>
    </row>
    <row r="885" spans="2:8" hidden="1" x14ac:dyDescent="0.25">
      <c r="B885" s="2"/>
      <c r="C885" s="2"/>
      <c r="D885" s="220"/>
      <c r="E885" s="224" t="s">
        <v>2881</v>
      </c>
      <c r="F885" s="301">
        <v>29210000</v>
      </c>
      <c r="G885" s="212" t="s">
        <v>3200</v>
      </c>
      <c r="H885" s="219" t="s">
        <v>2876</v>
      </c>
    </row>
    <row r="886" spans="2:8" ht="30" hidden="1" x14ac:dyDescent="0.25">
      <c r="B886" s="196">
        <v>29200010</v>
      </c>
      <c r="C886" s="197" t="s">
        <v>3201</v>
      </c>
      <c r="D886" s="206" t="s">
        <v>2871</v>
      </c>
      <c r="E886" s="223" t="s">
        <v>1911</v>
      </c>
      <c r="F886" s="297">
        <v>29210100</v>
      </c>
      <c r="G886" s="205" t="s">
        <v>3201</v>
      </c>
      <c r="H886" s="223" t="s">
        <v>2871</v>
      </c>
    </row>
    <row r="887" spans="2:8" ht="30" hidden="1" x14ac:dyDescent="0.25">
      <c r="B887" s="196">
        <v>29200020</v>
      </c>
      <c r="C887" s="197" t="s">
        <v>3202</v>
      </c>
      <c r="D887" s="206" t="s">
        <v>2871</v>
      </c>
      <c r="E887" s="223" t="s">
        <v>1911</v>
      </c>
      <c r="F887" s="297">
        <v>29210200</v>
      </c>
      <c r="G887" s="205" t="s">
        <v>3202</v>
      </c>
      <c r="H887" s="223" t="s">
        <v>2871</v>
      </c>
    </row>
    <row r="888" spans="2:8" ht="30" hidden="1" x14ac:dyDescent="0.25">
      <c r="B888" s="2"/>
      <c r="C888" s="2"/>
      <c r="D888" s="220"/>
      <c r="E888" s="221" t="s">
        <v>2881</v>
      </c>
      <c r="F888" s="301">
        <v>29310000</v>
      </c>
      <c r="G888" s="212" t="s">
        <v>3203</v>
      </c>
      <c r="H888" s="219" t="s">
        <v>2876</v>
      </c>
    </row>
    <row r="889" spans="2:8" ht="30" hidden="1" x14ac:dyDescent="0.25">
      <c r="B889" s="196">
        <v>29300010</v>
      </c>
      <c r="C889" s="197" t="s">
        <v>3203</v>
      </c>
      <c r="D889" s="206" t="s">
        <v>2871</v>
      </c>
      <c r="E889" s="223" t="s">
        <v>1911</v>
      </c>
      <c r="F889" s="297">
        <v>29310100</v>
      </c>
      <c r="G889" s="205" t="s">
        <v>3203</v>
      </c>
      <c r="H889" s="223" t="s">
        <v>2871</v>
      </c>
    </row>
    <row r="890" spans="2:8" hidden="1" x14ac:dyDescent="0.25">
      <c r="B890" s="2"/>
      <c r="C890" s="2"/>
      <c r="D890" s="220"/>
      <c r="E890" s="221" t="s">
        <v>2881</v>
      </c>
      <c r="F890" s="301">
        <v>29410000</v>
      </c>
      <c r="G890" s="212" t="s">
        <v>1437</v>
      </c>
      <c r="H890" s="219" t="s">
        <v>2876</v>
      </c>
    </row>
    <row r="891" spans="2:8" hidden="1" x14ac:dyDescent="0.25">
      <c r="B891" s="196">
        <v>29400010</v>
      </c>
      <c r="C891" s="197" t="s">
        <v>1437</v>
      </c>
      <c r="D891" s="206" t="s">
        <v>2871</v>
      </c>
      <c r="E891" s="223" t="s">
        <v>1911</v>
      </c>
      <c r="F891" s="297">
        <v>29410100</v>
      </c>
      <c r="G891" s="205" t="s">
        <v>1437</v>
      </c>
      <c r="H891" s="223" t="s">
        <v>2871</v>
      </c>
    </row>
    <row r="892" spans="2:8" hidden="1" x14ac:dyDescent="0.25">
      <c r="B892" s="196">
        <v>29900010</v>
      </c>
      <c r="C892" s="197" t="s">
        <v>1439</v>
      </c>
      <c r="D892" s="206" t="s">
        <v>2871</v>
      </c>
      <c r="E892" s="221" t="s">
        <v>2881</v>
      </c>
      <c r="F892" s="301">
        <v>29990000</v>
      </c>
      <c r="G892" s="212" t="s">
        <v>1434</v>
      </c>
      <c r="H892" s="219" t="s">
        <v>2876</v>
      </c>
    </row>
    <row r="893" spans="2:8" ht="30" hidden="1" x14ac:dyDescent="0.25">
      <c r="B893" s="202">
        <v>29980000</v>
      </c>
      <c r="C893" s="198" t="s">
        <v>1440</v>
      </c>
      <c r="D893" s="207" t="s">
        <v>2876</v>
      </c>
      <c r="E893" s="232" t="s">
        <v>2866</v>
      </c>
      <c r="F893" s="2"/>
      <c r="G893" s="2"/>
      <c r="H893" s="220"/>
    </row>
    <row r="894" spans="2:8" ht="30" hidden="1" x14ac:dyDescent="0.25">
      <c r="B894" s="202">
        <v>29980100</v>
      </c>
      <c r="C894" s="198" t="s">
        <v>1441</v>
      </c>
      <c r="D894" s="207" t="s">
        <v>2865</v>
      </c>
      <c r="E894" s="232" t="s">
        <v>2866</v>
      </c>
      <c r="F894" s="2"/>
      <c r="G894" s="2"/>
      <c r="H894" s="220"/>
    </row>
    <row r="895" spans="2:8" ht="30" hidden="1" x14ac:dyDescent="0.25">
      <c r="B895" s="196">
        <v>29980110</v>
      </c>
      <c r="C895" s="197" t="s">
        <v>1442</v>
      </c>
      <c r="D895" s="206" t="s">
        <v>2865</v>
      </c>
      <c r="E895" s="223" t="s">
        <v>1911</v>
      </c>
      <c r="F895" s="297">
        <v>29995000</v>
      </c>
      <c r="G895" s="205" t="s">
        <v>1442</v>
      </c>
      <c r="H895" s="223" t="s">
        <v>2865</v>
      </c>
    </row>
    <row r="896" spans="2:8" hidden="1" x14ac:dyDescent="0.25">
      <c r="B896" s="2"/>
      <c r="C896" s="2"/>
      <c r="D896" s="220"/>
      <c r="E896" s="221" t="s">
        <v>2881</v>
      </c>
      <c r="F896" s="301">
        <v>29999900</v>
      </c>
      <c r="G896" s="211" t="s">
        <v>1434</v>
      </c>
      <c r="H896" s="224" t="s">
        <v>2871</v>
      </c>
    </row>
  </sheetData>
  <autoFilter ref="A7:H896" xr:uid="{ACA9FB35-2B1C-472E-8F4F-71CF2DAB7393}">
    <filterColumn colId="6">
      <filters>
        <filter val="Contribuição de Melhoria para Pavimentação e Obras Complementares"/>
        <filter val="Multas Previstas na Legislação sobre Regime de Previdência Privada Complementar"/>
        <filter val="Serviços de Assistência à Saúde Suplementar de Servidores Civis"/>
        <filter val="Taxa de Saúde Suplementar"/>
        <filter val="Transferência Obrigatória Decorrente da Lei Complementar nº 176/2020"/>
        <filter val="Transferências de Recursos da Complementação da União ao Fundo de Manutenção e Desenvolvimento da Educação Básica e de Valorização dos Profissionais da Educação – FUNDEB"/>
        <filter val="Transferências de Recursos de Complementação da União ao Fundeb – VAAF"/>
        <filter val="Transferências de Recursos de Complementação da União ao Fundeb – VAAR"/>
        <filter val="Transferências de Recursos de Complementação da União ao Fundeb – VAAT"/>
        <filter val="Transferências de Recursos de Complementação da União ao Fundo de Manutenção e Desenvolvimento da Educação Básica e de Valorização dos Profissionais da Educação – FUNDEB "/>
      </filters>
    </filterColumn>
  </autoFilter>
  <mergeCells count="11">
    <mergeCell ref="F592:H605"/>
    <mergeCell ref="B719:B720"/>
    <mergeCell ref="C719:C720"/>
    <mergeCell ref="D719:D720"/>
    <mergeCell ref="E721:H724"/>
    <mergeCell ref="F581:H585"/>
    <mergeCell ref="B6:H6"/>
    <mergeCell ref="F226:H235"/>
    <mergeCell ref="F239:H244"/>
    <mergeCell ref="F253:H254"/>
    <mergeCell ref="F566:H574"/>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5CE04-5E0E-49D1-BA16-5D7599C9DD27}">
  <dimension ref="B2:D19"/>
  <sheetViews>
    <sheetView showGridLines="0" topLeftCell="A2" workbookViewId="0">
      <selection activeCell="C17" sqref="C17:D17"/>
    </sheetView>
  </sheetViews>
  <sheetFormatPr defaultRowHeight="15" x14ac:dyDescent="0.25"/>
  <cols>
    <col min="2" max="2" width="31.42578125" style="3" customWidth="1"/>
    <col min="3" max="3" width="28.42578125" customWidth="1"/>
    <col min="4" max="4" width="38.7109375" customWidth="1"/>
    <col min="5" max="5" width="18.7109375" customWidth="1"/>
  </cols>
  <sheetData>
    <row r="2" spans="2:4" x14ac:dyDescent="0.25">
      <c r="B2" s="33" t="s">
        <v>2564</v>
      </c>
    </row>
    <row r="4" spans="2:4" s="31" customFormat="1" ht="12.75" x14ac:dyDescent="0.2">
      <c r="B4" s="30" t="s">
        <v>14</v>
      </c>
      <c r="C4" s="30" t="s">
        <v>2550</v>
      </c>
      <c r="D4" s="30" t="s">
        <v>2551</v>
      </c>
    </row>
    <row r="5" spans="2:4" s="3" customFormat="1" x14ac:dyDescent="0.25">
      <c r="B5" s="1">
        <v>1</v>
      </c>
      <c r="C5" s="1" t="s">
        <v>2200</v>
      </c>
      <c r="D5" s="1" t="s">
        <v>2552</v>
      </c>
    </row>
    <row r="6" spans="2:4" s="3" customFormat="1" x14ac:dyDescent="0.25">
      <c r="B6" s="1">
        <v>2</v>
      </c>
      <c r="C6" s="1" t="s">
        <v>24</v>
      </c>
      <c r="D6" s="1" t="s">
        <v>2553</v>
      </c>
    </row>
    <row r="7" spans="2:4" s="3" customFormat="1" x14ac:dyDescent="0.25"/>
    <row r="9" spans="2:4" s="3" customFormat="1" x14ac:dyDescent="0.25">
      <c r="B9" s="30" t="s">
        <v>15</v>
      </c>
      <c r="C9" s="30" t="s">
        <v>2554</v>
      </c>
      <c r="D9" s="30" t="s">
        <v>2555</v>
      </c>
    </row>
    <row r="10" spans="2:4" x14ac:dyDescent="0.25">
      <c r="B10" s="1">
        <v>1</v>
      </c>
      <c r="C10" s="1" t="s">
        <v>2556</v>
      </c>
      <c r="D10" s="2" t="s">
        <v>2557</v>
      </c>
    </row>
    <row r="11" spans="2:4" x14ac:dyDescent="0.25">
      <c r="B11" s="1">
        <v>2</v>
      </c>
      <c r="C11" s="1" t="s">
        <v>2558</v>
      </c>
      <c r="D11" s="2" t="s">
        <v>2559</v>
      </c>
    </row>
    <row r="12" spans="2:4" x14ac:dyDescent="0.25">
      <c r="B12" s="1">
        <v>3</v>
      </c>
      <c r="C12" s="1" t="s">
        <v>2560</v>
      </c>
      <c r="D12" s="2" t="s">
        <v>2561</v>
      </c>
    </row>
    <row r="13" spans="2:4" x14ac:dyDescent="0.25">
      <c r="B13" s="1">
        <v>4</v>
      </c>
      <c r="C13" s="1" t="s">
        <v>2562</v>
      </c>
      <c r="D13" s="2" t="s">
        <v>2563</v>
      </c>
    </row>
    <row r="16" spans="2:4" s="32" customFormat="1" ht="12.75" x14ac:dyDescent="0.2">
      <c r="B16" s="30" t="s">
        <v>16</v>
      </c>
      <c r="C16" s="546" t="s">
        <v>1915</v>
      </c>
      <c r="D16" s="547"/>
    </row>
    <row r="17" spans="2:4" x14ac:dyDescent="0.25">
      <c r="B17" s="1">
        <v>1</v>
      </c>
      <c r="C17" s="548" t="s">
        <v>1916</v>
      </c>
      <c r="D17" s="549"/>
    </row>
    <row r="18" spans="2:4" x14ac:dyDescent="0.25">
      <c r="B18" s="1">
        <v>2</v>
      </c>
      <c r="C18" s="548" t="s">
        <v>1917</v>
      </c>
      <c r="D18" s="549"/>
    </row>
    <row r="19" spans="2:4" x14ac:dyDescent="0.25">
      <c r="B19" s="1">
        <v>3</v>
      </c>
      <c r="C19" s="548" t="s">
        <v>1918</v>
      </c>
      <c r="D19" s="549"/>
    </row>
  </sheetData>
  <mergeCells count="4">
    <mergeCell ref="C16:D16"/>
    <mergeCell ref="C17:D17"/>
    <mergeCell ref="C18:D18"/>
    <mergeCell ref="C19:D19"/>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TJ5PQS372A7Z-696952267-66524</_dlc_DocId>
    <_dlc_DocIdUrl xmlns="c947fe84-5a4f-4aa1-bcb3-e74de68cf7df">
      <Url>https://tcepr4.sharepoint.com/sites/TCEPR/COSIF/_layouts/15/DocIdRedir.aspx?ID=TJ5PQS372A7Z-696952267-66524</Url>
      <Description>TJ5PQS372A7Z-696952267-66524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2" ma:contentTypeDescription="Crie um novo documento." ma:contentTypeScope="" ma:versionID="a2dfaee659293075af2e71b461811198">
  <xsd:schema xmlns:xsd="http://www.w3.org/2001/XMLSchema" xmlns:xs="http://www.w3.org/2001/XMLSchema" xmlns:p="http://schemas.microsoft.com/office/2006/metadata/properties" xmlns:ns2="71ffb566-9767-4d3b-bbbf-23a9f2dbc464" xmlns:ns3="c947fe84-5a4f-4aa1-bcb3-e74de68cf7df" targetNamespace="http://schemas.microsoft.com/office/2006/metadata/properties" ma:root="true" ma:fieldsID="0568d217db92aad62a04b8d7c2d6cb6e" ns2:_="" ns3:_="">
    <xsd:import namespace="71ffb566-9767-4d3b-bbbf-23a9f2dbc464"/>
    <xsd:import namespace="c947fe84-5a4f-4aa1-bcb3-e74de68cf7df"/>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1D9107-6243-4CD0-8327-A9F0FD56976F}">
  <ds:schemaRefs>
    <ds:schemaRef ds:uri="http://purl.org/dc/dcmitype/"/>
    <ds:schemaRef ds:uri="http://purl.org/dc/terms/"/>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c947fe84-5a4f-4aa1-bcb3-e74de68cf7df"/>
    <ds:schemaRef ds:uri="71ffb566-9767-4d3b-bbbf-23a9f2dbc464"/>
    <ds:schemaRef ds:uri="http://schemas.microsoft.com/office/2006/metadata/properties"/>
  </ds:schemaRefs>
</ds:datastoreItem>
</file>

<file path=customXml/itemProps2.xml><?xml version="1.0" encoding="utf-8"?>
<ds:datastoreItem xmlns:ds="http://schemas.openxmlformats.org/officeDocument/2006/customXml" ds:itemID="{B4A3830C-CB9C-4ED3-959B-980B80BE6757}">
  <ds:schemaRefs>
    <ds:schemaRef ds:uri="http://schemas.microsoft.com/sharepoint/v3/contenttype/forms"/>
  </ds:schemaRefs>
</ds:datastoreItem>
</file>

<file path=customXml/itemProps3.xml><?xml version="1.0" encoding="utf-8"?>
<ds:datastoreItem xmlns:ds="http://schemas.openxmlformats.org/officeDocument/2006/customXml" ds:itemID="{28BCA134-36F9-4F9B-9916-6EC8E00ED7FE}">
  <ds:schemaRefs>
    <ds:schemaRef ds:uri="http://schemas.microsoft.com/sharepoint/events"/>
  </ds:schemaRefs>
</ds:datastoreItem>
</file>

<file path=customXml/itemProps4.xml><?xml version="1.0" encoding="utf-8"?>
<ds:datastoreItem xmlns:ds="http://schemas.openxmlformats.org/officeDocument/2006/customXml" ds:itemID="{625B18E6-5378-412A-AC98-C44BD00330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1</vt:i4>
      </vt:variant>
    </vt:vector>
  </HeadingPairs>
  <TitlesOfParts>
    <vt:vector size="10" baseType="lpstr">
      <vt:lpstr>DE_PARA_2021_2022</vt:lpstr>
      <vt:lpstr>PC-Receitas 2022_pesq</vt:lpstr>
      <vt:lpstr>Ementário-STN</vt:lpstr>
      <vt:lpstr>PC-Receitas 2023</vt:lpstr>
      <vt:lpstr>PC-INCLUÍDAS 2023</vt:lpstr>
      <vt:lpstr>PC-ALTERADAS 2023</vt:lpstr>
      <vt:lpstr>PC-Excluídas 2023</vt:lpstr>
      <vt:lpstr>sintese-STN</vt:lpstr>
      <vt:lpstr>Anotação</vt:lpstr>
      <vt:lpstr>DE_PARA_2021_2022!Area_de_impressao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Joao</cp:lastModifiedBy>
  <dcterms:created xsi:type="dcterms:W3CDTF">2021-05-18T17:51:25Z</dcterms:created>
  <dcterms:modified xsi:type="dcterms:W3CDTF">2023-06-26T13:03:12Z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06f3c93a-3fdc-4104-b48d-6907580da955</vt:lpwstr>
  </property>
</Properties>
</file>